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gin\Desktop\"/>
    </mc:Choice>
  </mc:AlternateContent>
  <xr:revisionPtr revIDLastSave="0" documentId="8_{935FFA87-7A2D-47C4-AC0C-910C05EC9B56}" xr6:coauthVersionLast="47" xr6:coauthVersionMax="47" xr10:uidLastSave="{00000000-0000-0000-0000-000000000000}"/>
  <bookViews>
    <workbookView xWindow="-96" yWindow="-96" windowWidth="17472" windowHeight="10272" activeTab="4" xr2:uid="{00000000-000D-0000-FFFF-FFFF00000000}"/>
  </bookViews>
  <sheets>
    <sheet name="Dados originais" sheetId="1" r:id="rId1"/>
    <sheet name="Dados sem contadores Gerais" sheetId="9" r:id="rId2"/>
    <sheet name="Tabela dinamica" sheetId="13" r:id="rId3"/>
    <sheet name="Dados limpos" sheetId="14" r:id="rId4"/>
    <sheet name="Pesos" sheetId="15" r:id="rId5"/>
    <sheet name="Sheet1" sheetId="16" r:id="rId6"/>
    <sheet name="Dados Epanet" sheetId="18" r:id="rId7"/>
    <sheet name="Epanet" sheetId="19" r:id="rId8"/>
  </sheets>
  <calcPr calcId="191029" concurrentCalc="0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00" i="14" l="1"/>
  <c r="B3" i="15"/>
  <c r="C1400" i="14"/>
  <c r="C3" i="15"/>
  <c r="D1400" i="14"/>
  <c r="D3" i="15"/>
  <c r="E1400" i="14"/>
  <c r="E3" i="15"/>
  <c r="F1400" i="14"/>
  <c r="F3" i="15"/>
  <c r="G1400" i="14"/>
  <c r="G3" i="15"/>
  <c r="H1400" i="14"/>
  <c r="H3" i="15"/>
  <c r="I1400" i="14"/>
  <c r="I3" i="15"/>
  <c r="J1400" i="14"/>
  <c r="J3" i="15"/>
  <c r="K1400" i="14"/>
  <c r="K3" i="15"/>
  <c r="L1400" i="14"/>
  <c r="L3" i="15"/>
  <c r="M1400" i="14"/>
  <c r="M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Y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Y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Y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Y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Y105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Y106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Y107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Y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Y109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Y110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Y111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Y112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Y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Y114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Y115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Y116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Y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Y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Y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Y120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Y121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Y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Y123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Y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Y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Y126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Y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Y128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Y129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Y130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Y131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Y132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Y133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Y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Y135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Y136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Y137" i="15"/>
  <c r="B138" i="15"/>
  <c r="C138" i="15"/>
  <c r="D138" i="15"/>
  <c r="E138" i="15"/>
  <c r="F138" i="15"/>
  <c r="G138" i="15"/>
  <c r="H138" i="15"/>
  <c r="I138" i="15"/>
  <c r="J138" i="15"/>
  <c r="K138" i="15"/>
  <c r="L138" i="15"/>
  <c r="M138" i="15"/>
  <c r="Y138" i="15"/>
  <c r="B139" i="15"/>
  <c r="C139" i="15"/>
  <c r="D139" i="15"/>
  <c r="E139" i="15"/>
  <c r="F139" i="15"/>
  <c r="G139" i="15"/>
  <c r="H139" i="15"/>
  <c r="I139" i="15"/>
  <c r="J139" i="15"/>
  <c r="K139" i="15"/>
  <c r="L139" i="15"/>
  <c r="M139" i="15"/>
  <c r="Y139" i="15"/>
  <c r="B140" i="15"/>
  <c r="C140" i="15"/>
  <c r="D140" i="15"/>
  <c r="E140" i="15"/>
  <c r="F140" i="15"/>
  <c r="G140" i="15"/>
  <c r="H140" i="15"/>
  <c r="I140" i="15"/>
  <c r="J140" i="15"/>
  <c r="K140" i="15"/>
  <c r="L140" i="15"/>
  <c r="M140" i="15"/>
  <c r="Y140" i="15"/>
  <c r="B141" i="15"/>
  <c r="C141" i="15"/>
  <c r="D141" i="15"/>
  <c r="E141" i="15"/>
  <c r="F141" i="15"/>
  <c r="G141" i="15"/>
  <c r="H141" i="15"/>
  <c r="I141" i="15"/>
  <c r="J141" i="15"/>
  <c r="K141" i="15"/>
  <c r="L141" i="15"/>
  <c r="M141" i="15"/>
  <c r="Y141" i="15"/>
  <c r="B142" i="15"/>
  <c r="C142" i="15"/>
  <c r="D142" i="15"/>
  <c r="E142" i="15"/>
  <c r="F142" i="15"/>
  <c r="G142" i="15"/>
  <c r="H142" i="15"/>
  <c r="I142" i="15"/>
  <c r="J142" i="15"/>
  <c r="K142" i="15"/>
  <c r="L142" i="15"/>
  <c r="M142" i="15"/>
  <c r="Y142" i="15"/>
  <c r="B143" i="15"/>
  <c r="C143" i="15"/>
  <c r="D143" i="15"/>
  <c r="E143" i="15"/>
  <c r="F143" i="15"/>
  <c r="G143" i="15"/>
  <c r="H143" i="15"/>
  <c r="I143" i="15"/>
  <c r="J143" i="15"/>
  <c r="K143" i="15"/>
  <c r="L143" i="15"/>
  <c r="M143" i="15"/>
  <c r="Y143" i="15"/>
  <c r="B144" i="15"/>
  <c r="C144" i="15"/>
  <c r="D144" i="15"/>
  <c r="E144" i="15"/>
  <c r="F144" i="15"/>
  <c r="G144" i="15"/>
  <c r="H144" i="15"/>
  <c r="I144" i="15"/>
  <c r="J144" i="15"/>
  <c r="K144" i="15"/>
  <c r="L144" i="15"/>
  <c r="M144" i="15"/>
  <c r="Y144" i="15"/>
  <c r="B145" i="15"/>
  <c r="C145" i="15"/>
  <c r="D145" i="15"/>
  <c r="E145" i="15"/>
  <c r="F145" i="15"/>
  <c r="G145" i="15"/>
  <c r="H145" i="15"/>
  <c r="I145" i="15"/>
  <c r="J145" i="15"/>
  <c r="K145" i="15"/>
  <c r="L145" i="15"/>
  <c r="M145" i="15"/>
  <c r="Y145" i="15"/>
  <c r="B146" i="15"/>
  <c r="C146" i="15"/>
  <c r="D146" i="15"/>
  <c r="E146" i="15"/>
  <c r="F146" i="15"/>
  <c r="G146" i="15"/>
  <c r="H146" i="15"/>
  <c r="I146" i="15"/>
  <c r="J146" i="15"/>
  <c r="K146" i="15"/>
  <c r="L146" i="15"/>
  <c r="M146" i="15"/>
  <c r="Y146" i="15"/>
  <c r="B147" i="15"/>
  <c r="C147" i="15"/>
  <c r="D147" i="15"/>
  <c r="E147" i="15"/>
  <c r="F147" i="15"/>
  <c r="G147" i="15"/>
  <c r="H147" i="15"/>
  <c r="I147" i="15"/>
  <c r="J147" i="15"/>
  <c r="K147" i="15"/>
  <c r="L147" i="15"/>
  <c r="M147" i="15"/>
  <c r="Y147" i="15"/>
  <c r="B148" i="15"/>
  <c r="C148" i="15"/>
  <c r="D148" i="15"/>
  <c r="E148" i="15"/>
  <c r="F148" i="15"/>
  <c r="G148" i="15"/>
  <c r="H148" i="15"/>
  <c r="I148" i="15"/>
  <c r="J148" i="15"/>
  <c r="K148" i="15"/>
  <c r="L148" i="15"/>
  <c r="M148" i="15"/>
  <c r="Y148" i="15"/>
  <c r="B149" i="15"/>
  <c r="C149" i="15"/>
  <c r="D149" i="15"/>
  <c r="E149" i="15"/>
  <c r="F149" i="15"/>
  <c r="G149" i="15"/>
  <c r="H149" i="15"/>
  <c r="I149" i="15"/>
  <c r="J149" i="15"/>
  <c r="K149" i="15"/>
  <c r="L149" i="15"/>
  <c r="M149" i="15"/>
  <c r="Y149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Y150" i="15"/>
  <c r="B151" i="15"/>
  <c r="C151" i="15"/>
  <c r="D151" i="15"/>
  <c r="E151" i="15"/>
  <c r="F151" i="15"/>
  <c r="G151" i="15"/>
  <c r="H151" i="15"/>
  <c r="I151" i="15"/>
  <c r="J151" i="15"/>
  <c r="K151" i="15"/>
  <c r="L151" i="15"/>
  <c r="M151" i="15"/>
  <c r="Y151" i="15"/>
  <c r="B152" i="15"/>
  <c r="C152" i="15"/>
  <c r="D152" i="15"/>
  <c r="E152" i="15"/>
  <c r="F152" i="15"/>
  <c r="G152" i="15"/>
  <c r="H152" i="15"/>
  <c r="I152" i="15"/>
  <c r="J152" i="15"/>
  <c r="K152" i="15"/>
  <c r="L152" i="15"/>
  <c r="M152" i="15"/>
  <c r="Y152" i="15"/>
  <c r="B153" i="15"/>
  <c r="C153" i="15"/>
  <c r="D153" i="15"/>
  <c r="E153" i="15"/>
  <c r="F153" i="15"/>
  <c r="G153" i="15"/>
  <c r="H153" i="15"/>
  <c r="I153" i="15"/>
  <c r="J153" i="15"/>
  <c r="K153" i="15"/>
  <c r="L153" i="15"/>
  <c r="M153" i="15"/>
  <c r="Y153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Y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Y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Y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Y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Y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Y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Y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Y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Y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Y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Y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Y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Y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Y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Y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Y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Y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Y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Y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Y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Y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Y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Y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Y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Y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Y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Y180" i="15"/>
  <c r="B181" i="15"/>
  <c r="C181" i="15"/>
  <c r="D181" i="15"/>
  <c r="E181" i="15"/>
  <c r="F181" i="15"/>
  <c r="G181" i="15"/>
  <c r="H181" i="15"/>
  <c r="I181" i="15"/>
  <c r="J181" i="15"/>
  <c r="K181" i="15"/>
  <c r="L181" i="15"/>
  <c r="M181" i="15"/>
  <c r="Y181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Y182" i="15"/>
  <c r="B183" i="15"/>
  <c r="C183" i="15"/>
  <c r="D183" i="15"/>
  <c r="E183" i="15"/>
  <c r="F183" i="15"/>
  <c r="G183" i="15"/>
  <c r="H183" i="15"/>
  <c r="I183" i="15"/>
  <c r="J183" i="15"/>
  <c r="K183" i="15"/>
  <c r="L183" i="15"/>
  <c r="M183" i="15"/>
  <c r="Y183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Y184" i="15"/>
  <c r="B185" i="15"/>
  <c r="C185" i="15"/>
  <c r="D185" i="15"/>
  <c r="E185" i="15"/>
  <c r="F185" i="15"/>
  <c r="G185" i="15"/>
  <c r="H185" i="15"/>
  <c r="I185" i="15"/>
  <c r="J185" i="15"/>
  <c r="K185" i="15"/>
  <c r="L185" i="15"/>
  <c r="M185" i="15"/>
  <c r="Y185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Y186" i="15"/>
  <c r="B187" i="15"/>
  <c r="C187" i="15"/>
  <c r="D187" i="15"/>
  <c r="E187" i="15"/>
  <c r="F187" i="15"/>
  <c r="G187" i="15"/>
  <c r="H187" i="15"/>
  <c r="I187" i="15"/>
  <c r="J187" i="15"/>
  <c r="K187" i="15"/>
  <c r="L187" i="15"/>
  <c r="M187" i="15"/>
  <c r="Y187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Y188" i="15"/>
  <c r="B189" i="15"/>
  <c r="C189" i="15"/>
  <c r="D189" i="15"/>
  <c r="E189" i="15"/>
  <c r="F189" i="15"/>
  <c r="G189" i="15"/>
  <c r="H189" i="15"/>
  <c r="I189" i="15"/>
  <c r="J189" i="15"/>
  <c r="K189" i="15"/>
  <c r="L189" i="15"/>
  <c r="M189" i="15"/>
  <c r="Y189" i="15"/>
  <c r="B190" i="15"/>
  <c r="C190" i="15"/>
  <c r="D190" i="15"/>
  <c r="E190" i="15"/>
  <c r="F190" i="15"/>
  <c r="G190" i="15"/>
  <c r="H190" i="15"/>
  <c r="I190" i="15"/>
  <c r="J190" i="15"/>
  <c r="K190" i="15"/>
  <c r="L190" i="15"/>
  <c r="M190" i="15"/>
  <c r="Y190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Y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Y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Y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Y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Y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Y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Y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Y198" i="15"/>
  <c r="B199" i="15"/>
  <c r="C199" i="15"/>
  <c r="D199" i="15"/>
  <c r="E199" i="15"/>
  <c r="F199" i="15"/>
  <c r="G199" i="15"/>
  <c r="H199" i="15"/>
  <c r="I199" i="15"/>
  <c r="J199" i="15"/>
  <c r="K199" i="15"/>
  <c r="L199" i="15"/>
  <c r="M199" i="15"/>
  <c r="Y199" i="15"/>
  <c r="B200" i="15"/>
  <c r="C200" i="15"/>
  <c r="D200" i="15"/>
  <c r="E200" i="15"/>
  <c r="F200" i="15"/>
  <c r="G200" i="15"/>
  <c r="H200" i="15"/>
  <c r="I200" i="15"/>
  <c r="J200" i="15"/>
  <c r="K200" i="15"/>
  <c r="L200" i="15"/>
  <c r="M200" i="15"/>
  <c r="Y200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Y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Y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Y203" i="15"/>
  <c r="B204" i="15"/>
  <c r="C204" i="15"/>
  <c r="D204" i="15"/>
  <c r="E204" i="15"/>
  <c r="F204" i="15"/>
  <c r="G204" i="15"/>
  <c r="H204" i="15"/>
  <c r="I204" i="15"/>
  <c r="J204" i="15"/>
  <c r="K204" i="15"/>
  <c r="L204" i="15"/>
  <c r="M204" i="15"/>
  <c r="Y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Y205" i="15"/>
  <c r="B206" i="15"/>
  <c r="C206" i="15"/>
  <c r="D206" i="15"/>
  <c r="E206" i="15"/>
  <c r="F206" i="15"/>
  <c r="G206" i="15"/>
  <c r="H206" i="15"/>
  <c r="I206" i="15"/>
  <c r="J206" i="15"/>
  <c r="K206" i="15"/>
  <c r="L206" i="15"/>
  <c r="M206" i="15"/>
  <c r="Y206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Y207" i="15"/>
  <c r="B208" i="15"/>
  <c r="C208" i="15"/>
  <c r="D208" i="15"/>
  <c r="E208" i="15"/>
  <c r="F208" i="15"/>
  <c r="G208" i="15"/>
  <c r="H208" i="15"/>
  <c r="I208" i="15"/>
  <c r="J208" i="15"/>
  <c r="K208" i="15"/>
  <c r="L208" i="15"/>
  <c r="M208" i="15"/>
  <c r="Y208" i="15"/>
  <c r="B209" i="15"/>
  <c r="C209" i="15"/>
  <c r="D209" i="15"/>
  <c r="E209" i="15"/>
  <c r="F209" i="15"/>
  <c r="G209" i="15"/>
  <c r="H209" i="15"/>
  <c r="I209" i="15"/>
  <c r="J209" i="15"/>
  <c r="K209" i="15"/>
  <c r="L209" i="15"/>
  <c r="M209" i="15"/>
  <c r="Y209" i="15"/>
  <c r="B210" i="15"/>
  <c r="C210" i="15"/>
  <c r="D210" i="15"/>
  <c r="E210" i="15"/>
  <c r="F210" i="15"/>
  <c r="G210" i="15"/>
  <c r="H210" i="15"/>
  <c r="I210" i="15"/>
  <c r="J210" i="15"/>
  <c r="K210" i="15"/>
  <c r="L210" i="15"/>
  <c r="M210" i="15"/>
  <c r="Y210" i="15"/>
  <c r="B211" i="15"/>
  <c r="C211" i="15"/>
  <c r="D211" i="15"/>
  <c r="E211" i="15"/>
  <c r="F211" i="15"/>
  <c r="G211" i="15"/>
  <c r="H211" i="15"/>
  <c r="I211" i="15"/>
  <c r="J211" i="15"/>
  <c r="K211" i="15"/>
  <c r="L211" i="15"/>
  <c r="M211" i="15"/>
  <c r="Y211" i="15"/>
  <c r="B212" i="15"/>
  <c r="C212" i="15"/>
  <c r="D212" i="15"/>
  <c r="E212" i="15"/>
  <c r="F212" i="15"/>
  <c r="G212" i="15"/>
  <c r="H212" i="15"/>
  <c r="I212" i="15"/>
  <c r="J212" i="15"/>
  <c r="K212" i="15"/>
  <c r="L212" i="15"/>
  <c r="M212" i="15"/>
  <c r="Y212" i="15"/>
  <c r="B213" i="15"/>
  <c r="C213" i="15"/>
  <c r="D213" i="15"/>
  <c r="E213" i="15"/>
  <c r="F213" i="15"/>
  <c r="G213" i="15"/>
  <c r="H213" i="15"/>
  <c r="I213" i="15"/>
  <c r="J213" i="15"/>
  <c r="K213" i="15"/>
  <c r="L213" i="15"/>
  <c r="M213" i="15"/>
  <c r="Y213" i="15"/>
  <c r="B214" i="15"/>
  <c r="C214" i="15"/>
  <c r="D214" i="15"/>
  <c r="E214" i="15"/>
  <c r="F214" i="15"/>
  <c r="G214" i="15"/>
  <c r="H214" i="15"/>
  <c r="I214" i="15"/>
  <c r="J214" i="15"/>
  <c r="K214" i="15"/>
  <c r="L214" i="15"/>
  <c r="M214" i="15"/>
  <c r="Y214" i="15"/>
  <c r="B215" i="15"/>
  <c r="C215" i="15"/>
  <c r="D215" i="15"/>
  <c r="E215" i="15"/>
  <c r="F215" i="15"/>
  <c r="G215" i="15"/>
  <c r="H215" i="15"/>
  <c r="I215" i="15"/>
  <c r="J215" i="15"/>
  <c r="K215" i="15"/>
  <c r="L215" i="15"/>
  <c r="M215" i="15"/>
  <c r="Y215" i="15"/>
  <c r="B216" i="15"/>
  <c r="C216" i="15"/>
  <c r="D216" i="15"/>
  <c r="E216" i="15"/>
  <c r="F216" i="15"/>
  <c r="G216" i="15"/>
  <c r="H216" i="15"/>
  <c r="I216" i="15"/>
  <c r="J216" i="15"/>
  <c r="K216" i="15"/>
  <c r="L216" i="15"/>
  <c r="M216" i="15"/>
  <c r="Y216" i="15"/>
  <c r="B217" i="15"/>
  <c r="C217" i="15"/>
  <c r="D217" i="15"/>
  <c r="E217" i="15"/>
  <c r="F217" i="15"/>
  <c r="G217" i="15"/>
  <c r="H217" i="15"/>
  <c r="I217" i="15"/>
  <c r="J217" i="15"/>
  <c r="K217" i="15"/>
  <c r="L217" i="15"/>
  <c r="M217" i="15"/>
  <c r="Y217" i="15"/>
  <c r="B218" i="15"/>
  <c r="C218" i="15"/>
  <c r="D218" i="15"/>
  <c r="E218" i="15"/>
  <c r="F218" i="15"/>
  <c r="G218" i="15"/>
  <c r="H218" i="15"/>
  <c r="I218" i="15"/>
  <c r="J218" i="15"/>
  <c r="K218" i="15"/>
  <c r="L218" i="15"/>
  <c r="M218" i="15"/>
  <c r="Y218" i="15"/>
  <c r="B219" i="15"/>
  <c r="C219" i="15"/>
  <c r="D219" i="15"/>
  <c r="E219" i="15"/>
  <c r="F219" i="15"/>
  <c r="G219" i="15"/>
  <c r="H219" i="15"/>
  <c r="I219" i="15"/>
  <c r="J219" i="15"/>
  <c r="K219" i="15"/>
  <c r="L219" i="15"/>
  <c r="M219" i="15"/>
  <c r="Y219" i="15"/>
  <c r="B220" i="15"/>
  <c r="C220" i="15"/>
  <c r="D220" i="15"/>
  <c r="E220" i="15"/>
  <c r="F220" i="15"/>
  <c r="G220" i="15"/>
  <c r="H220" i="15"/>
  <c r="I220" i="15"/>
  <c r="J220" i="15"/>
  <c r="K220" i="15"/>
  <c r="L220" i="15"/>
  <c r="M220" i="15"/>
  <c r="Y220" i="15"/>
  <c r="B221" i="15"/>
  <c r="C221" i="15"/>
  <c r="D221" i="15"/>
  <c r="E221" i="15"/>
  <c r="F221" i="15"/>
  <c r="G221" i="15"/>
  <c r="H221" i="15"/>
  <c r="I221" i="15"/>
  <c r="J221" i="15"/>
  <c r="K221" i="15"/>
  <c r="L221" i="15"/>
  <c r="M221" i="15"/>
  <c r="Y221" i="15"/>
  <c r="B222" i="15"/>
  <c r="C222" i="15"/>
  <c r="D222" i="15"/>
  <c r="E222" i="15"/>
  <c r="F222" i="15"/>
  <c r="G222" i="15"/>
  <c r="H222" i="15"/>
  <c r="I222" i="15"/>
  <c r="J222" i="15"/>
  <c r="K222" i="15"/>
  <c r="L222" i="15"/>
  <c r="M222" i="15"/>
  <c r="Y222" i="15"/>
  <c r="B223" i="15"/>
  <c r="C223" i="15"/>
  <c r="D223" i="15"/>
  <c r="E223" i="15"/>
  <c r="F223" i="15"/>
  <c r="G223" i="15"/>
  <c r="H223" i="15"/>
  <c r="I223" i="15"/>
  <c r="J223" i="15"/>
  <c r="K223" i="15"/>
  <c r="L223" i="15"/>
  <c r="M223" i="15"/>
  <c r="Y223" i="15"/>
  <c r="B224" i="15"/>
  <c r="C224" i="15"/>
  <c r="D224" i="15"/>
  <c r="E224" i="15"/>
  <c r="F224" i="15"/>
  <c r="G224" i="15"/>
  <c r="H224" i="15"/>
  <c r="I224" i="15"/>
  <c r="J224" i="15"/>
  <c r="K224" i="15"/>
  <c r="L224" i="15"/>
  <c r="M224" i="15"/>
  <c r="Y224" i="15"/>
  <c r="B225" i="15"/>
  <c r="C225" i="15"/>
  <c r="D225" i="15"/>
  <c r="E225" i="15"/>
  <c r="F225" i="15"/>
  <c r="G225" i="15"/>
  <c r="H225" i="15"/>
  <c r="I225" i="15"/>
  <c r="J225" i="15"/>
  <c r="K225" i="15"/>
  <c r="L225" i="15"/>
  <c r="M225" i="15"/>
  <c r="Y225" i="15"/>
  <c r="B226" i="15"/>
  <c r="C226" i="15"/>
  <c r="D226" i="15"/>
  <c r="E226" i="15"/>
  <c r="F226" i="15"/>
  <c r="G226" i="15"/>
  <c r="H226" i="15"/>
  <c r="I226" i="15"/>
  <c r="J226" i="15"/>
  <c r="K226" i="15"/>
  <c r="L226" i="15"/>
  <c r="M226" i="15"/>
  <c r="Y226" i="15"/>
  <c r="B227" i="15"/>
  <c r="C227" i="15"/>
  <c r="D227" i="15"/>
  <c r="E227" i="15"/>
  <c r="F227" i="15"/>
  <c r="G227" i="15"/>
  <c r="H227" i="15"/>
  <c r="I227" i="15"/>
  <c r="J227" i="15"/>
  <c r="K227" i="15"/>
  <c r="L227" i="15"/>
  <c r="M227" i="15"/>
  <c r="Y227" i="15"/>
  <c r="B228" i="15"/>
  <c r="C228" i="15"/>
  <c r="D228" i="15"/>
  <c r="E228" i="15"/>
  <c r="F228" i="15"/>
  <c r="G228" i="15"/>
  <c r="H228" i="15"/>
  <c r="I228" i="15"/>
  <c r="J228" i="15"/>
  <c r="K228" i="15"/>
  <c r="L228" i="15"/>
  <c r="M228" i="15"/>
  <c r="Y228" i="15"/>
  <c r="B229" i="15"/>
  <c r="C229" i="15"/>
  <c r="D229" i="15"/>
  <c r="E229" i="15"/>
  <c r="F229" i="15"/>
  <c r="G229" i="15"/>
  <c r="H229" i="15"/>
  <c r="I229" i="15"/>
  <c r="J229" i="15"/>
  <c r="K229" i="15"/>
  <c r="L229" i="15"/>
  <c r="M229" i="15"/>
  <c r="Y229" i="15"/>
  <c r="B230" i="15"/>
  <c r="C230" i="15"/>
  <c r="D230" i="15"/>
  <c r="E230" i="15"/>
  <c r="F230" i="15"/>
  <c r="G230" i="15"/>
  <c r="H230" i="15"/>
  <c r="I230" i="15"/>
  <c r="J230" i="15"/>
  <c r="K230" i="15"/>
  <c r="L230" i="15"/>
  <c r="M230" i="15"/>
  <c r="Y230" i="15"/>
  <c r="B231" i="15"/>
  <c r="C231" i="15"/>
  <c r="D231" i="15"/>
  <c r="E231" i="15"/>
  <c r="F231" i="15"/>
  <c r="G231" i="15"/>
  <c r="H231" i="15"/>
  <c r="I231" i="15"/>
  <c r="J231" i="15"/>
  <c r="K231" i="15"/>
  <c r="L231" i="15"/>
  <c r="M231" i="15"/>
  <c r="Y231" i="15"/>
  <c r="B232" i="15"/>
  <c r="C232" i="15"/>
  <c r="D232" i="15"/>
  <c r="E232" i="15"/>
  <c r="F232" i="15"/>
  <c r="G232" i="15"/>
  <c r="H232" i="15"/>
  <c r="I232" i="15"/>
  <c r="J232" i="15"/>
  <c r="K232" i="15"/>
  <c r="L232" i="15"/>
  <c r="M232" i="15"/>
  <c r="Y232" i="15"/>
  <c r="B233" i="15"/>
  <c r="C233" i="15"/>
  <c r="D233" i="15"/>
  <c r="E233" i="15"/>
  <c r="F233" i="15"/>
  <c r="G233" i="15"/>
  <c r="H233" i="15"/>
  <c r="I233" i="15"/>
  <c r="J233" i="15"/>
  <c r="K233" i="15"/>
  <c r="L233" i="15"/>
  <c r="M233" i="15"/>
  <c r="Y233" i="15"/>
  <c r="B234" i="15"/>
  <c r="C234" i="15"/>
  <c r="D234" i="15"/>
  <c r="E234" i="15"/>
  <c r="F234" i="15"/>
  <c r="G234" i="15"/>
  <c r="H234" i="15"/>
  <c r="I234" i="15"/>
  <c r="J234" i="15"/>
  <c r="K234" i="15"/>
  <c r="L234" i="15"/>
  <c r="M234" i="15"/>
  <c r="Y234" i="15"/>
  <c r="B235" i="15"/>
  <c r="C235" i="15"/>
  <c r="D235" i="15"/>
  <c r="E235" i="15"/>
  <c r="F235" i="15"/>
  <c r="G235" i="15"/>
  <c r="H235" i="15"/>
  <c r="I235" i="15"/>
  <c r="J235" i="15"/>
  <c r="K235" i="15"/>
  <c r="L235" i="15"/>
  <c r="M235" i="15"/>
  <c r="Y235" i="15"/>
  <c r="B236" i="15"/>
  <c r="C236" i="15"/>
  <c r="D236" i="15"/>
  <c r="E236" i="15"/>
  <c r="F236" i="15"/>
  <c r="G236" i="15"/>
  <c r="H236" i="15"/>
  <c r="I236" i="15"/>
  <c r="J236" i="15"/>
  <c r="K236" i="15"/>
  <c r="L236" i="15"/>
  <c r="M236" i="15"/>
  <c r="Y236" i="15"/>
  <c r="B237" i="15"/>
  <c r="C237" i="15"/>
  <c r="D237" i="15"/>
  <c r="E237" i="15"/>
  <c r="F237" i="15"/>
  <c r="G237" i="15"/>
  <c r="H237" i="15"/>
  <c r="I237" i="15"/>
  <c r="J237" i="15"/>
  <c r="K237" i="15"/>
  <c r="L237" i="15"/>
  <c r="M237" i="15"/>
  <c r="Y237" i="15"/>
  <c r="B238" i="15"/>
  <c r="C238" i="15"/>
  <c r="D238" i="15"/>
  <c r="E238" i="15"/>
  <c r="F238" i="15"/>
  <c r="G238" i="15"/>
  <c r="H238" i="15"/>
  <c r="I238" i="15"/>
  <c r="J238" i="15"/>
  <c r="K238" i="15"/>
  <c r="L238" i="15"/>
  <c r="M238" i="15"/>
  <c r="Y238" i="15"/>
  <c r="B239" i="15"/>
  <c r="C239" i="15"/>
  <c r="D239" i="15"/>
  <c r="E239" i="15"/>
  <c r="F239" i="15"/>
  <c r="G239" i="15"/>
  <c r="H239" i="15"/>
  <c r="I239" i="15"/>
  <c r="J239" i="15"/>
  <c r="K239" i="15"/>
  <c r="L239" i="15"/>
  <c r="M239" i="15"/>
  <c r="Y239" i="15"/>
  <c r="B240" i="15"/>
  <c r="C240" i="15"/>
  <c r="D240" i="15"/>
  <c r="E240" i="15"/>
  <c r="F240" i="15"/>
  <c r="G240" i="15"/>
  <c r="H240" i="15"/>
  <c r="I240" i="15"/>
  <c r="J240" i="15"/>
  <c r="K240" i="15"/>
  <c r="L240" i="15"/>
  <c r="M240" i="15"/>
  <c r="Y240" i="15"/>
  <c r="B241" i="15"/>
  <c r="C241" i="15"/>
  <c r="D241" i="15"/>
  <c r="E241" i="15"/>
  <c r="F241" i="15"/>
  <c r="G241" i="15"/>
  <c r="H241" i="15"/>
  <c r="I241" i="15"/>
  <c r="J241" i="15"/>
  <c r="K241" i="15"/>
  <c r="L241" i="15"/>
  <c r="M241" i="15"/>
  <c r="Y241" i="15"/>
  <c r="B242" i="15"/>
  <c r="C242" i="15"/>
  <c r="D242" i="15"/>
  <c r="E242" i="15"/>
  <c r="F242" i="15"/>
  <c r="G242" i="15"/>
  <c r="H242" i="15"/>
  <c r="I242" i="15"/>
  <c r="J242" i="15"/>
  <c r="K242" i="15"/>
  <c r="L242" i="15"/>
  <c r="M242" i="15"/>
  <c r="Y242" i="15"/>
  <c r="B243" i="15"/>
  <c r="C243" i="15"/>
  <c r="D243" i="15"/>
  <c r="E243" i="15"/>
  <c r="F243" i="15"/>
  <c r="G243" i="15"/>
  <c r="H243" i="15"/>
  <c r="I243" i="15"/>
  <c r="J243" i="15"/>
  <c r="K243" i="15"/>
  <c r="L243" i="15"/>
  <c r="M243" i="15"/>
  <c r="Y243" i="15"/>
  <c r="B244" i="15"/>
  <c r="C244" i="15"/>
  <c r="D244" i="15"/>
  <c r="E244" i="15"/>
  <c r="F244" i="15"/>
  <c r="G244" i="15"/>
  <c r="H244" i="15"/>
  <c r="I244" i="15"/>
  <c r="J244" i="15"/>
  <c r="K244" i="15"/>
  <c r="L244" i="15"/>
  <c r="M244" i="15"/>
  <c r="Y244" i="15"/>
  <c r="B245" i="15"/>
  <c r="C245" i="15"/>
  <c r="D245" i="15"/>
  <c r="E245" i="15"/>
  <c r="F245" i="15"/>
  <c r="G245" i="15"/>
  <c r="H245" i="15"/>
  <c r="I245" i="15"/>
  <c r="J245" i="15"/>
  <c r="K245" i="15"/>
  <c r="L245" i="15"/>
  <c r="M245" i="15"/>
  <c r="Y245" i="15"/>
  <c r="B246" i="15"/>
  <c r="C246" i="15"/>
  <c r="D246" i="15"/>
  <c r="E246" i="15"/>
  <c r="F246" i="15"/>
  <c r="G246" i="15"/>
  <c r="H246" i="15"/>
  <c r="I246" i="15"/>
  <c r="J246" i="15"/>
  <c r="K246" i="15"/>
  <c r="L246" i="15"/>
  <c r="M246" i="15"/>
  <c r="Y246" i="15"/>
  <c r="B247" i="15"/>
  <c r="C247" i="15"/>
  <c r="D247" i="15"/>
  <c r="E247" i="15"/>
  <c r="F247" i="15"/>
  <c r="G247" i="15"/>
  <c r="H247" i="15"/>
  <c r="I247" i="15"/>
  <c r="J247" i="15"/>
  <c r="K247" i="15"/>
  <c r="L247" i="15"/>
  <c r="M247" i="15"/>
  <c r="Y247" i="15"/>
  <c r="B248" i="15"/>
  <c r="C248" i="15"/>
  <c r="D248" i="15"/>
  <c r="E248" i="15"/>
  <c r="F248" i="15"/>
  <c r="G248" i="15"/>
  <c r="H248" i="15"/>
  <c r="I248" i="15"/>
  <c r="J248" i="15"/>
  <c r="K248" i="15"/>
  <c r="L248" i="15"/>
  <c r="M248" i="15"/>
  <c r="Y248" i="15"/>
  <c r="B249" i="15"/>
  <c r="C249" i="15"/>
  <c r="D249" i="15"/>
  <c r="E249" i="15"/>
  <c r="F249" i="15"/>
  <c r="G249" i="15"/>
  <c r="H249" i="15"/>
  <c r="I249" i="15"/>
  <c r="J249" i="15"/>
  <c r="K249" i="15"/>
  <c r="L249" i="15"/>
  <c r="M249" i="15"/>
  <c r="Y249" i="15"/>
  <c r="B250" i="15"/>
  <c r="C250" i="15"/>
  <c r="D250" i="15"/>
  <c r="E250" i="15"/>
  <c r="F250" i="15"/>
  <c r="G250" i="15"/>
  <c r="H250" i="15"/>
  <c r="I250" i="15"/>
  <c r="J250" i="15"/>
  <c r="K250" i="15"/>
  <c r="L250" i="15"/>
  <c r="M250" i="15"/>
  <c r="Y250" i="15"/>
  <c r="B251" i="15"/>
  <c r="C251" i="15"/>
  <c r="D251" i="15"/>
  <c r="E251" i="15"/>
  <c r="F251" i="15"/>
  <c r="G251" i="15"/>
  <c r="H251" i="15"/>
  <c r="I251" i="15"/>
  <c r="J251" i="15"/>
  <c r="K251" i="15"/>
  <c r="L251" i="15"/>
  <c r="M251" i="15"/>
  <c r="Y251" i="15"/>
  <c r="B252" i="15"/>
  <c r="C252" i="15"/>
  <c r="D252" i="15"/>
  <c r="E252" i="15"/>
  <c r="F252" i="15"/>
  <c r="G252" i="15"/>
  <c r="H252" i="15"/>
  <c r="I252" i="15"/>
  <c r="J252" i="15"/>
  <c r="K252" i="15"/>
  <c r="L252" i="15"/>
  <c r="M252" i="15"/>
  <c r="Y252" i="15"/>
  <c r="B253" i="15"/>
  <c r="C253" i="15"/>
  <c r="D253" i="15"/>
  <c r="E253" i="15"/>
  <c r="F253" i="15"/>
  <c r="G253" i="15"/>
  <c r="H253" i="15"/>
  <c r="I253" i="15"/>
  <c r="J253" i="15"/>
  <c r="K253" i="15"/>
  <c r="L253" i="15"/>
  <c r="M253" i="15"/>
  <c r="Y253" i="15"/>
  <c r="B254" i="15"/>
  <c r="C254" i="15"/>
  <c r="D254" i="15"/>
  <c r="E254" i="15"/>
  <c r="F254" i="15"/>
  <c r="G254" i="15"/>
  <c r="H254" i="15"/>
  <c r="I254" i="15"/>
  <c r="J254" i="15"/>
  <c r="K254" i="15"/>
  <c r="L254" i="15"/>
  <c r="M254" i="15"/>
  <c r="Y254" i="15"/>
  <c r="B255" i="15"/>
  <c r="C255" i="15"/>
  <c r="D255" i="15"/>
  <c r="E255" i="15"/>
  <c r="F255" i="15"/>
  <c r="G255" i="15"/>
  <c r="H255" i="15"/>
  <c r="I255" i="15"/>
  <c r="J255" i="15"/>
  <c r="K255" i="15"/>
  <c r="L255" i="15"/>
  <c r="M255" i="15"/>
  <c r="Y255" i="15"/>
  <c r="B256" i="15"/>
  <c r="C256" i="15"/>
  <c r="D256" i="15"/>
  <c r="E256" i="15"/>
  <c r="F256" i="15"/>
  <c r="G256" i="15"/>
  <c r="H256" i="15"/>
  <c r="I256" i="15"/>
  <c r="J256" i="15"/>
  <c r="K256" i="15"/>
  <c r="L256" i="15"/>
  <c r="M256" i="15"/>
  <c r="Y256" i="15"/>
  <c r="B257" i="15"/>
  <c r="C257" i="15"/>
  <c r="D257" i="15"/>
  <c r="E257" i="15"/>
  <c r="F257" i="15"/>
  <c r="G257" i="15"/>
  <c r="H257" i="15"/>
  <c r="I257" i="15"/>
  <c r="J257" i="15"/>
  <c r="K257" i="15"/>
  <c r="L257" i="15"/>
  <c r="M257" i="15"/>
  <c r="Y257" i="15"/>
  <c r="B258" i="15"/>
  <c r="C258" i="15"/>
  <c r="D258" i="15"/>
  <c r="E258" i="15"/>
  <c r="F258" i="15"/>
  <c r="G258" i="15"/>
  <c r="H258" i="15"/>
  <c r="I258" i="15"/>
  <c r="J258" i="15"/>
  <c r="K258" i="15"/>
  <c r="L258" i="15"/>
  <c r="M258" i="15"/>
  <c r="Y258" i="15"/>
  <c r="B259" i="15"/>
  <c r="C259" i="15"/>
  <c r="D259" i="15"/>
  <c r="E259" i="15"/>
  <c r="F259" i="15"/>
  <c r="G259" i="15"/>
  <c r="H259" i="15"/>
  <c r="I259" i="15"/>
  <c r="J259" i="15"/>
  <c r="K259" i="15"/>
  <c r="L259" i="15"/>
  <c r="M259" i="15"/>
  <c r="Y259" i="15"/>
  <c r="B260" i="15"/>
  <c r="C260" i="15"/>
  <c r="D260" i="15"/>
  <c r="E260" i="15"/>
  <c r="F260" i="15"/>
  <c r="G260" i="15"/>
  <c r="H260" i="15"/>
  <c r="I260" i="15"/>
  <c r="J260" i="15"/>
  <c r="K260" i="15"/>
  <c r="L260" i="15"/>
  <c r="M260" i="15"/>
  <c r="Y260" i="15"/>
  <c r="B261" i="15"/>
  <c r="C261" i="15"/>
  <c r="D261" i="15"/>
  <c r="E261" i="15"/>
  <c r="F261" i="15"/>
  <c r="G261" i="15"/>
  <c r="H261" i="15"/>
  <c r="I261" i="15"/>
  <c r="J261" i="15"/>
  <c r="K261" i="15"/>
  <c r="L261" i="15"/>
  <c r="M261" i="15"/>
  <c r="Y261" i="15"/>
  <c r="B262" i="15"/>
  <c r="C262" i="15"/>
  <c r="D262" i="15"/>
  <c r="E262" i="15"/>
  <c r="F262" i="15"/>
  <c r="G262" i="15"/>
  <c r="H262" i="15"/>
  <c r="I262" i="15"/>
  <c r="J262" i="15"/>
  <c r="K262" i="15"/>
  <c r="L262" i="15"/>
  <c r="M262" i="15"/>
  <c r="Y262" i="15"/>
  <c r="B263" i="15"/>
  <c r="C263" i="15"/>
  <c r="D263" i="15"/>
  <c r="E263" i="15"/>
  <c r="F263" i="15"/>
  <c r="G263" i="15"/>
  <c r="H263" i="15"/>
  <c r="I263" i="15"/>
  <c r="J263" i="15"/>
  <c r="K263" i="15"/>
  <c r="L263" i="15"/>
  <c r="M263" i="15"/>
  <c r="Y263" i="15"/>
  <c r="B264" i="15"/>
  <c r="C264" i="15"/>
  <c r="D264" i="15"/>
  <c r="E264" i="15"/>
  <c r="F264" i="15"/>
  <c r="G264" i="15"/>
  <c r="H264" i="15"/>
  <c r="I264" i="15"/>
  <c r="J264" i="15"/>
  <c r="K264" i="15"/>
  <c r="L264" i="15"/>
  <c r="M264" i="15"/>
  <c r="Y264" i="15"/>
  <c r="B265" i="15"/>
  <c r="C265" i="15"/>
  <c r="D265" i="15"/>
  <c r="E265" i="15"/>
  <c r="F265" i="15"/>
  <c r="G265" i="15"/>
  <c r="H265" i="15"/>
  <c r="I265" i="15"/>
  <c r="J265" i="15"/>
  <c r="K265" i="15"/>
  <c r="L265" i="15"/>
  <c r="M265" i="15"/>
  <c r="Y265" i="15"/>
  <c r="B266" i="15"/>
  <c r="C266" i="15"/>
  <c r="D266" i="15"/>
  <c r="E266" i="15"/>
  <c r="F266" i="15"/>
  <c r="G266" i="15"/>
  <c r="H266" i="15"/>
  <c r="I266" i="15"/>
  <c r="J266" i="15"/>
  <c r="K266" i="15"/>
  <c r="L266" i="15"/>
  <c r="M266" i="15"/>
  <c r="Y266" i="15"/>
  <c r="B267" i="15"/>
  <c r="C267" i="15"/>
  <c r="D267" i="15"/>
  <c r="E267" i="15"/>
  <c r="F267" i="15"/>
  <c r="G267" i="15"/>
  <c r="H267" i="15"/>
  <c r="I267" i="15"/>
  <c r="J267" i="15"/>
  <c r="K267" i="15"/>
  <c r="L267" i="15"/>
  <c r="M267" i="15"/>
  <c r="Y267" i="15"/>
  <c r="B268" i="15"/>
  <c r="C268" i="15"/>
  <c r="D268" i="15"/>
  <c r="E268" i="15"/>
  <c r="F268" i="15"/>
  <c r="G268" i="15"/>
  <c r="H268" i="15"/>
  <c r="I268" i="15"/>
  <c r="J268" i="15"/>
  <c r="K268" i="15"/>
  <c r="L268" i="15"/>
  <c r="M268" i="15"/>
  <c r="Y268" i="15"/>
  <c r="B269" i="15"/>
  <c r="C269" i="15"/>
  <c r="D269" i="15"/>
  <c r="E269" i="15"/>
  <c r="F269" i="15"/>
  <c r="G269" i="15"/>
  <c r="H269" i="15"/>
  <c r="I269" i="15"/>
  <c r="J269" i="15"/>
  <c r="K269" i="15"/>
  <c r="L269" i="15"/>
  <c r="M269" i="15"/>
  <c r="Y269" i="15"/>
  <c r="B270" i="15"/>
  <c r="C270" i="15"/>
  <c r="D270" i="15"/>
  <c r="E270" i="15"/>
  <c r="F270" i="15"/>
  <c r="G270" i="15"/>
  <c r="H270" i="15"/>
  <c r="I270" i="15"/>
  <c r="J270" i="15"/>
  <c r="K270" i="15"/>
  <c r="L270" i="15"/>
  <c r="M270" i="15"/>
  <c r="Y270" i="15"/>
  <c r="B271" i="15"/>
  <c r="C271" i="15"/>
  <c r="D271" i="15"/>
  <c r="E271" i="15"/>
  <c r="F271" i="15"/>
  <c r="G271" i="15"/>
  <c r="H271" i="15"/>
  <c r="I271" i="15"/>
  <c r="J271" i="15"/>
  <c r="K271" i="15"/>
  <c r="L271" i="15"/>
  <c r="M271" i="15"/>
  <c r="Y271" i="15"/>
  <c r="B272" i="15"/>
  <c r="C272" i="15"/>
  <c r="D272" i="15"/>
  <c r="E272" i="15"/>
  <c r="F272" i="15"/>
  <c r="G272" i="15"/>
  <c r="H272" i="15"/>
  <c r="I272" i="15"/>
  <c r="J272" i="15"/>
  <c r="K272" i="15"/>
  <c r="L272" i="15"/>
  <c r="M272" i="15"/>
  <c r="Y272" i="15"/>
  <c r="B273" i="15"/>
  <c r="C273" i="15"/>
  <c r="D273" i="15"/>
  <c r="E273" i="15"/>
  <c r="F273" i="15"/>
  <c r="G273" i="15"/>
  <c r="H273" i="15"/>
  <c r="I273" i="15"/>
  <c r="J273" i="15"/>
  <c r="K273" i="15"/>
  <c r="L273" i="15"/>
  <c r="M273" i="15"/>
  <c r="Y273" i="15"/>
  <c r="B274" i="15"/>
  <c r="C274" i="15"/>
  <c r="D274" i="15"/>
  <c r="E274" i="15"/>
  <c r="F274" i="15"/>
  <c r="G274" i="15"/>
  <c r="H274" i="15"/>
  <c r="I274" i="15"/>
  <c r="J274" i="15"/>
  <c r="K274" i="15"/>
  <c r="L274" i="15"/>
  <c r="M274" i="15"/>
  <c r="Y274" i="15"/>
  <c r="B275" i="15"/>
  <c r="C275" i="15"/>
  <c r="D275" i="15"/>
  <c r="E275" i="15"/>
  <c r="F275" i="15"/>
  <c r="G275" i="15"/>
  <c r="H275" i="15"/>
  <c r="I275" i="15"/>
  <c r="J275" i="15"/>
  <c r="K275" i="15"/>
  <c r="L275" i="15"/>
  <c r="M275" i="15"/>
  <c r="Y275" i="15"/>
  <c r="B276" i="15"/>
  <c r="C276" i="15"/>
  <c r="D276" i="15"/>
  <c r="E276" i="15"/>
  <c r="F276" i="15"/>
  <c r="G276" i="15"/>
  <c r="H276" i="15"/>
  <c r="I276" i="15"/>
  <c r="J276" i="15"/>
  <c r="K276" i="15"/>
  <c r="L276" i="15"/>
  <c r="M276" i="15"/>
  <c r="Y276" i="15"/>
  <c r="B277" i="15"/>
  <c r="C277" i="15"/>
  <c r="D277" i="15"/>
  <c r="E277" i="15"/>
  <c r="F277" i="15"/>
  <c r="G277" i="15"/>
  <c r="H277" i="15"/>
  <c r="I277" i="15"/>
  <c r="J277" i="15"/>
  <c r="K277" i="15"/>
  <c r="L277" i="15"/>
  <c r="M277" i="15"/>
  <c r="Y277" i="15"/>
  <c r="B278" i="15"/>
  <c r="C278" i="15"/>
  <c r="D278" i="15"/>
  <c r="E278" i="15"/>
  <c r="F278" i="15"/>
  <c r="G278" i="15"/>
  <c r="H278" i="15"/>
  <c r="I278" i="15"/>
  <c r="J278" i="15"/>
  <c r="K278" i="15"/>
  <c r="L278" i="15"/>
  <c r="M278" i="15"/>
  <c r="Y278" i="15"/>
  <c r="B279" i="15"/>
  <c r="C279" i="15"/>
  <c r="D279" i="15"/>
  <c r="E279" i="15"/>
  <c r="F279" i="15"/>
  <c r="G279" i="15"/>
  <c r="H279" i="15"/>
  <c r="I279" i="15"/>
  <c r="J279" i="15"/>
  <c r="K279" i="15"/>
  <c r="L279" i="15"/>
  <c r="M279" i="15"/>
  <c r="Y279" i="15"/>
  <c r="B280" i="15"/>
  <c r="C280" i="15"/>
  <c r="D280" i="15"/>
  <c r="E280" i="15"/>
  <c r="F280" i="15"/>
  <c r="G280" i="15"/>
  <c r="H280" i="15"/>
  <c r="I280" i="15"/>
  <c r="J280" i="15"/>
  <c r="K280" i="15"/>
  <c r="L280" i="15"/>
  <c r="M280" i="15"/>
  <c r="Y280" i="15"/>
  <c r="B281" i="15"/>
  <c r="C281" i="15"/>
  <c r="D281" i="15"/>
  <c r="E281" i="15"/>
  <c r="F281" i="15"/>
  <c r="G281" i="15"/>
  <c r="H281" i="15"/>
  <c r="I281" i="15"/>
  <c r="J281" i="15"/>
  <c r="K281" i="15"/>
  <c r="L281" i="15"/>
  <c r="M281" i="15"/>
  <c r="Y281" i="15"/>
  <c r="B282" i="15"/>
  <c r="C282" i="15"/>
  <c r="D282" i="15"/>
  <c r="E282" i="15"/>
  <c r="F282" i="15"/>
  <c r="G282" i="15"/>
  <c r="H282" i="15"/>
  <c r="I282" i="15"/>
  <c r="J282" i="15"/>
  <c r="K282" i="15"/>
  <c r="L282" i="15"/>
  <c r="M282" i="15"/>
  <c r="Y282" i="15"/>
  <c r="B283" i="15"/>
  <c r="C283" i="15"/>
  <c r="D283" i="15"/>
  <c r="E283" i="15"/>
  <c r="F283" i="15"/>
  <c r="G283" i="15"/>
  <c r="H283" i="15"/>
  <c r="I283" i="15"/>
  <c r="J283" i="15"/>
  <c r="K283" i="15"/>
  <c r="L283" i="15"/>
  <c r="M283" i="15"/>
  <c r="Y283" i="15"/>
  <c r="B284" i="15"/>
  <c r="C284" i="15"/>
  <c r="D284" i="15"/>
  <c r="E284" i="15"/>
  <c r="F284" i="15"/>
  <c r="G284" i="15"/>
  <c r="H284" i="15"/>
  <c r="I284" i="15"/>
  <c r="J284" i="15"/>
  <c r="K284" i="15"/>
  <c r="L284" i="15"/>
  <c r="M284" i="15"/>
  <c r="Y284" i="15"/>
  <c r="B285" i="15"/>
  <c r="C285" i="15"/>
  <c r="D285" i="15"/>
  <c r="E285" i="15"/>
  <c r="F285" i="15"/>
  <c r="G285" i="15"/>
  <c r="H285" i="15"/>
  <c r="I285" i="15"/>
  <c r="J285" i="15"/>
  <c r="K285" i="15"/>
  <c r="L285" i="15"/>
  <c r="M285" i="15"/>
  <c r="Y285" i="15"/>
  <c r="B286" i="15"/>
  <c r="C286" i="15"/>
  <c r="D286" i="15"/>
  <c r="E286" i="15"/>
  <c r="F286" i="15"/>
  <c r="G286" i="15"/>
  <c r="H286" i="15"/>
  <c r="I286" i="15"/>
  <c r="J286" i="15"/>
  <c r="K286" i="15"/>
  <c r="L286" i="15"/>
  <c r="M286" i="15"/>
  <c r="Y286" i="15"/>
  <c r="B287" i="15"/>
  <c r="C287" i="15"/>
  <c r="D287" i="15"/>
  <c r="E287" i="15"/>
  <c r="F287" i="15"/>
  <c r="G287" i="15"/>
  <c r="H287" i="15"/>
  <c r="I287" i="15"/>
  <c r="J287" i="15"/>
  <c r="K287" i="15"/>
  <c r="L287" i="15"/>
  <c r="M287" i="15"/>
  <c r="Y287" i="15"/>
  <c r="B288" i="15"/>
  <c r="C288" i="15"/>
  <c r="D288" i="15"/>
  <c r="E288" i="15"/>
  <c r="F288" i="15"/>
  <c r="G288" i="15"/>
  <c r="H288" i="15"/>
  <c r="I288" i="15"/>
  <c r="J288" i="15"/>
  <c r="K288" i="15"/>
  <c r="L288" i="15"/>
  <c r="M288" i="15"/>
  <c r="Y288" i="15"/>
  <c r="B289" i="15"/>
  <c r="C289" i="15"/>
  <c r="D289" i="15"/>
  <c r="E289" i="15"/>
  <c r="F289" i="15"/>
  <c r="G289" i="15"/>
  <c r="H289" i="15"/>
  <c r="I289" i="15"/>
  <c r="J289" i="15"/>
  <c r="K289" i="15"/>
  <c r="L289" i="15"/>
  <c r="M289" i="15"/>
  <c r="Y289" i="15"/>
  <c r="B290" i="15"/>
  <c r="C290" i="15"/>
  <c r="D290" i="15"/>
  <c r="E290" i="15"/>
  <c r="F290" i="15"/>
  <c r="G290" i="15"/>
  <c r="H290" i="15"/>
  <c r="I290" i="15"/>
  <c r="J290" i="15"/>
  <c r="K290" i="15"/>
  <c r="L290" i="15"/>
  <c r="M290" i="15"/>
  <c r="Y290" i="15"/>
  <c r="B291" i="15"/>
  <c r="C291" i="15"/>
  <c r="D291" i="15"/>
  <c r="E291" i="15"/>
  <c r="F291" i="15"/>
  <c r="G291" i="15"/>
  <c r="H291" i="15"/>
  <c r="I291" i="15"/>
  <c r="J291" i="15"/>
  <c r="K291" i="15"/>
  <c r="L291" i="15"/>
  <c r="M291" i="15"/>
  <c r="Y291" i="15"/>
  <c r="B292" i="15"/>
  <c r="C292" i="15"/>
  <c r="D292" i="15"/>
  <c r="E292" i="15"/>
  <c r="F292" i="15"/>
  <c r="G292" i="15"/>
  <c r="H292" i="15"/>
  <c r="I292" i="15"/>
  <c r="J292" i="15"/>
  <c r="K292" i="15"/>
  <c r="L292" i="15"/>
  <c r="M292" i="15"/>
  <c r="Y292" i="15"/>
  <c r="B293" i="15"/>
  <c r="C293" i="15"/>
  <c r="D293" i="15"/>
  <c r="E293" i="15"/>
  <c r="F293" i="15"/>
  <c r="G293" i="15"/>
  <c r="H293" i="15"/>
  <c r="I293" i="15"/>
  <c r="J293" i="15"/>
  <c r="K293" i="15"/>
  <c r="L293" i="15"/>
  <c r="M293" i="15"/>
  <c r="Y293" i="15"/>
  <c r="B294" i="15"/>
  <c r="C294" i="15"/>
  <c r="D294" i="15"/>
  <c r="E294" i="15"/>
  <c r="F294" i="15"/>
  <c r="G294" i="15"/>
  <c r="H294" i="15"/>
  <c r="I294" i="15"/>
  <c r="J294" i="15"/>
  <c r="K294" i="15"/>
  <c r="L294" i="15"/>
  <c r="M294" i="15"/>
  <c r="Y294" i="15"/>
  <c r="B295" i="15"/>
  <c r="C295" i="15"/>
  <c r="D295" i="15"/>
  <c r="E295" i="15"/>
  <c r="F295" i="15"/>
  <c r="G295" i="15"/>
  <c r="H295" i="15"/>
  <c r="I295" i="15"/>
  <c r="J295" i="15"/>
  <c r="K295" i="15"/>
  <c r="L295" i="15"/>
  <c r="M295" i="15"/>
  <c r="Y295" i="15"/>
  <c r="B296" i="15"/>
  <c r="C296" i="15"/>
  <c r="D296" i="15"/>
  <c r="E296" i="15"/>
  <c r="F296" i="15"/>
  <c r="G296" i="15"/>
  <c r="H296" i="15"/>
  <c r="I296" i="15"/>
  <c r="J296" i="15"/>
  <c r="K296" i="15"/>
  <c r="L296" i="15"/>
  <c r="M296" i="15"/>
  <c r="Y296" i="15"/>
  <c r="B297" i="15"/>
  <c r="C297" i="15"/>
  <c r="D297" i="15"/>
  <c r="E297" i="15"/>
  <c r="F297" i="15"/>
  <c r="G297" i="15"/>
  <c r="H297" i="15"/>
  <c r="I297" i="15"/>
  <c r="J297" i="15"/>
  <c r="K297" i="15"/>
  <c r="L297" i="15"/>
  <c r="M297" i="15"/>
  <c r="Y297" i="15"/>
  <c r="B298" i="15"/>
  <c r="C298" i="15"/>
  <c r="D298" i="15"/>
  <c r="E298" i="15"/>
  <c r="F298" i="15"/>
  <c r="G298" i="15"/>
  <c r="H298" i="15"/>
  <c r="I298" i="15"/>
  <c r="J298" i="15"/>
  <c r="K298" i="15"/>
  <c r="L298" i="15"/>
  <c r="M298" i="15"/>
  <c r="Y298" i="15"/>
  <c r="B299" i="15"/>
  <c r="C299" i="15"/>
  <c r="D299" i="15"/>
  <c r="E299" i="15"/>
  <c r="F299" i="15"/>
  <c r="G299" i="15"/>
  <c r="H299" i="15"/>
  <c r="I299" i="15"/>
  <c r="J299" i="15"/>
  <c r="K299" i="15"/>
  <c r="L299" i="15"/>
  <c r="M299" i="15"/>
  <c r="Y299" i="15"/>
  <c r="B300" i="15"/>
  <c r="C300" i="15"/>
  <c r="D300" i="15"/>
  <c r="E300" i="15"/>
  <c r="F300" i="15"/>
  <c r="G300" i="15"/>
  <c r="H300" i="15"/>
  <c r="I300" i="15"/>
  <c r="J300" i="15"/>
  <c r="K300" i="15"/>
  <c r="L300" i="15"/>
  <c r="M300" i="15"/>
  <c r="Y300" i="15"/>
  <c r="B301" i="15"/>
  <c r="C301" i="15"/>
  <c r="D301" i="15"/>
  <c r="E301" i="15"/>
  <c r="F301" i="15"/>
  <c r="G301" i="15"/>
  <c r="H301" i="15"/>
  <c r="I301" i="15"/>
  <c r="J301" i="15"/>
  <c r="K301" i="15"/>
  <c r="L301" i="15"/>
  <c r="M301" i="15"/>
  <c r="Y301" i="15"/>
  <c r="B302" i="15"/>
  <c r="C302" i="15"/>
  <c r="D302" i="15"/>
  <c r="E302" i="15"/>
  <c r="F302" i="15"/>
  <c r="G302" i="15"/>
  <c r="H302" i="15"/>
  <c r="I302" i="15"/>
  <c r="J302" i="15"/>
  <c r="K302" i="15"/>
  <c r="L302" i="15"/>
  <c r="M302" i="15"/>
  <c r="Y302" i="15"/>
  <c r="B303" i="15"/>
  <c r="C303" i="15"/>
  <c r="D303" i="15"/>
  <c r="E303" i="15"/>
  <c r="F303" i="15"/>
  <c r="G303" i="15"/>
  <c r="H303" i="15"/>
  <c r="I303" i="15"/>
  <c r="J303" i="15"/>
  <c r="K303" i="15"/>
  <c r="L303" i="15"/>
  <c r="M303" i="15"/>
  <c r="Y303" i="15"/>
  <c r="B304" i="15"/>
  <c r="C304" i="15"/>
  <c r="D304" i="15"/>
  <c r="E304" i="15"/>
  <c r="F304" i="15"/>
  <c r="G304" i="15"/>
  <c r="H304" i="15"/>
  <c r="I304" i="15"/>
  <c r="J304" i="15"/>
  <c r="K304" i="15"/>
  <c r="L304" i="15"/>
  <c r="M304" i="15"/>
  <c r="Y304" i="15"/>
  <c r="B305" i="15"/>
  <c r="C305" i="15"/>
  <c r="D305" i="15"/>
  <c r="E305" i="15"/>
  <c r="F305" i="15"/>
  <c r="G305" i="15"/>
  <c r="H305" i="15"/>
  <c r="I305" i="15"/>
  <c r="J305" i="15"/>
  <c r="K305" i="15"/>
  <c r="L305" i="15"/>
  <c r="M305" i="15"/>
  <c r="Y305" i="15"/>
  <c r="B306" i="15"/>
  <c r="C306" i="15"/>
  <c r="D306" i="15"/>
  <c r="E306" i="15"/>
  <c r="F306" i="15"/>
  <c r="G306" i="15"/>
  <c r="H306" i="15"/>
  <c r="I306" i="15"/>
  <c r="J306" i="15"/>
  <c r="K306" i="15"/>
  <c r="L306" i="15"/>
  <c r="M306" i="15"/>
  <c r="Y306" i="15"/>
  <c r="B307" i="15"/>
  <c r="C307" i="15"/>
  <c r="D307" i="15"/>
  <c r="E307" i="15"/>
  <c r="F307" i="15"/>
  <c r="G307" i="15"/>
  <c r="H307" i="15"/>
  <c r="I307" i="15"/>
  <c r="J307" i="15"/>
  <c r="K307" i="15"/>
  <c r="L307" i="15"/>
  <c r="M307" i="15"/>
  <c r="Y307" i="15"/>
  <c r="B308" i="15"/>
  <c r="C308" i="15"/>
  <c r="D308" i="15"/>
  <c r="E308" i="15"/>
  <c r="F308" i="15"/>
  <c r="G308" i="15"/>
  <c r="H308" i="15"/>
  <c r="I308" i="15"/>
  <c r="J308" i="15"/>
  <c r="K308" i="15"/>
  <c r="L308" i="15"/>
  <c r="M308" i="15"/>
  <c r="Y308" i="15"/>
  <c r="B309" i="15"/>
  <c r="C309" i="15"/>
  <c r="D309" i="15"/>
  <c r="E309" i="15"/>
  <c r="F309" i="15"/>
  <c r="G309" i="15"/>
  <c r="H309" i="15"/>
  <c r="I309" i="15"/>
  <c r="J309" i="15"/>
  <c r="K309" i="15"/>
  <c r="L309" i="15"/>
  <c r="M309" i="15"/>
  <c r="Y309" i="15"/>
  <c r="B310" i="15"/>
  <c r="C310" i="15"/>
  <c r="D310" i="15"/>
  <c r="E310" i="15"/>
  <c r="F310" i="15"/>
  <c r="G310" i="15"/>
  <c r="H310" i="15"/>
  <c r="I310" i="15"/>
  <c r="J310" i="15"/>
  <c r="K310" i="15"/>
  <c r="L310" i="15"/>
  <c r="M310" i="15"/>
  <c r="Y310" i="15"/>
  <c r="B311" i="15"/>
  <c r="C311" i="15"/>
  <c r="D311" i="15"/>
  <c r="E311" i="15"/>
  <c r="F311" i="15"/>
  <c r="G311" i="15"/>
  <c r="H311" i="15"/>
  <c r="I311" i="15"/>
  <c r="J311" i="15"/>
  <c r="K311" i="15"/>
  <c r="L311" i="15"/>
  <c r="M311" i="15"/>
  <c r="Y311" i="15"/>
  <c r="B312" i="15"/>
  <c r="C312" i="15"/>
  <c r="D312" i="15"/>
  <c r="E312" i="15"/>
  <c r="F312" i="15"/>
  <c r="G312" i="15"/>
  <c r="H312" i="15"/>
  <c r="I312" i="15"/>
  <c r="J312" i="15"/>
  <c r="K312" i="15"/>
  <c r="L312" i="15"/>
  <c r="M312" i="15"/>
  <c r="Y312" i="15"/>
  <c r="B313" i="15"/>
  <c r="C313" i="15"/>
  <c r="D313" i="15"/>
  <c r="E313" i="15"/>
  <c r="F313" i="15"/>
  <c r="G313" i="15"/>
  <c r="H313" i="15"/>
  <c r="I313" i="15"/>
  <c r="J313" i="15"/>
  <c r="K313" i="15"/>
  <c r="L313" i="15"/>
  <c r="M313" i="15"/>
  <c r="Y313" i="15"/>
  <c r="B314" i="15"/>
  <c r="C314" i="15"/>
  <c r="D314" i="15"/>
  <c r="E314" i="15"/>
  <c r="F314" i="15"/>
  <c r="G314" i="15"/>
  <c r="H314" i="15"/>
  <c r="I314" i="15"/>
  <c r="J314" i="15"/>
  <c r="K314" i="15"/>
  <c r="L314" i="15"/>
  <c r="M314" i="15"/>
  <c r="Y314" i="15"/>
  <c r="B315" i="15"/>
  <c r="C315" i="15"/>
  <c r="D315" i="15"/>
  <c r="E315" i="15"/>
  <c r="F315" i="15"/>
  <c r="G315" i="15"/>
  <c r="H315" i="15"/>
  <c r="I315" i="15"/>
  <c r="J315" i="15"/>
  <c r="K315" i="15"/>
  <c r="L315" i="15"/>
  <c r="M315" i="15"/>
  <c r="Y315" i="15"/>
  <c r="B316" i="15"/>
  <c r="C316" i="15"/>
  <c r="D316" i="15"/>
  <c r="E316" i="15"/>
  <c r="F316" i="15"/>
  <c r="G316" i="15"/>
  <c r="H316" i="15"/>
  <c r="I316" i="15"/>
  <c r="J316" i="15"/>
  <c r="K316" i="15"/>
  <c r="L316" i="15"/>
  <c r="M316" i="15"/>
  <c r="Y316" i="15"/>
  <c r="B317" i="15"/>
  <c r="C317" i="15"/>
  <c r="D317" i="15"/>
  <c r="E317" i="15"/>
  <c r="F317" i="15"/>
  <c r="G317" i="15"/>
  <c r="H317" i="15"/>
  <c r="I317" i="15"/>
  <c r="J317" i="15"/>
  <c r="K317" i="15"/>
  <c r="L317" i="15"/>
  <c r="M317" i="15"/>
  <c r="Y317" i="15"/>
  <c r="B318" i="15"/>
  <c r="C318" i="15"/>
  <c r="D318" i="15"/>
  <c r="E318" i="15"/>
  <c r="F318" i="15"/>
  <c r="G318" i="15"/>
  <c r="H318" i="15"/>
  <c r="I318" i="15"/>
  <c r="J318" i="15"/>
  <c r="K318" i="15"/>
  <c r="L318" i="15"/>
  <c r="M318" i="15"/>
  <c r="Y318" i="15"/>
  <c r="B319" i="15"/>
  <c r="C319" i="15"/>
  <c r="D319" i="15"/>
  <c r="E319" i="15"/>
  <c r="F319" i="15"/>
  <c r="G319" i="15"/>
  <c r="H319" i="15"/>
  <c r="I319" i="15"/>
  <c r="J319" i="15"/>
  <c r="K319" i="15"/>
  <c r="L319" i="15"/>
  <c r="M319" i="15"/>
  <c r="Y319" i="15"/>
  <c r="B320" i="15"/>
  <c r="C320" i="15"/>
  <c r="D320" i="15"/>
  <c r="E320" i="15"/>
  <c r="F320" i="15"/>
  <c r="G320" i="15"/>
  <c r="H320" i="15"/>
  <c r="I320" i="15"/>
  <c r="J320" i="15"/>
  <c r="K320" i="15"/>
  <c r="L320" i="15"/>
  <c r="M320" i="15"/>
  <c r="Y320" i="15"/>
  <c r="B321" i="15"/>
  <c r="C321" i="15"/>
  <c r="D321" i="15"/>
  <c r="E321" i="15"/>
  <c r="F321" i="15"/>
  <c r="G321" i="15"/>
  <c r="H321" i="15"/>
  <c r="I321" i="15"/>
  <c r="J321" i="15"/>
  <c r="K321" i="15"/>
  <c r="L321" i="15"/>
  <c r="M321" i="15"/>
  <c r="Y321" i="15"/>
  <c r="B322" i="15"/>
  <c r="C322" i="15"/>
  <c r="D322" i="15"/>
  <c r="E322" i="15"/>
  <c r="F322" i="15"/>
  <c r="G322" i="15"/>
  <c r="H322" i="15"/>
  <c r="I322" i="15"/>
  <c r="J322" i="15"/>
  <c r="K322" i="15"/>
  <c r="L322" i="15"/>
  <c r="M322" i="15"/>
  <c r="Y322" i="15"/>
  <c r="B323" i="15"/>
  <c r="C323" i="15"/>
  <c r="D323" i="15"/>
  <c r="E323" i="15"/>
  <c r="F323" i="15"/>
  <c r="G323" i="15"/>
  <c r="H323" i="15"/>
  <c r="I323" i="15"/>
  <c r="J323" i="15"/>
  <c r="K323" i="15"/>
  <c r="L323" i="15"/>
  <c r="M323" i="15"/>
  <c r="Y323" i="15"/>
  <c r="B324" i="15"/>
  <c r="C324" i="15"/>
  <c r="D324" i="15"/>
  <c r="E324" i="15"/>
  <c r="F324" i="15"/>
  <c r="G324" i="15"/>
  <c r="H324" i="15"/>
  <c r="I324" i="15"/>
  <c r="J324" i="15"/>
  <c r="K324" i="15"/>
  <c r="L324" i="15"/>
  <c r="M324" i="15"/>
  <c r="Y324" i="15"/>
  <c r="B325" i="15"/>
  <c r="C325" i="15"/>
  <c r="D325" i="15"/>
  <c r="E325" i="15"/>
  <c r="F325" i="15"/>
  <c r="G325" i="15"/>
  <c r="H325" i="15"/>
  <c r="I325" i="15"/>
  <c r="J325" i="15"/>
  <c r="K325" i="15"/>
  <c r="L325" i="15"/>
  <c r="M325" i="15"/>
  <c r="Y325" i="15"/>
  <c r="B326" i="15"/>
  <c r="C326" i="15"/>
  <c r="D326" i="15"/>
  <c r="E326" i="15"/>
  <c r="F326" i="15"/>
  <c r="G326" i="15"/>
  <c r="H326" i="15"/>
  <c r="I326" i="15"/>
  <c r="J326" i="15"/>
  <c r="K326" i="15"/>
  <c r="L326" i="15"/>
  <c r="M326" i="15"/>
  <c r="Y326" i="15"/>
  <c r="B327" i="15"/>
  <c r="C327" i="15"/>
  <c r="D327" i="15"/>
  <c r="E327" i="15"/>
  <c r="F327" i="15"/>
  <c r="G327" i="15"/>
  <c r="H327" i="15"/>
  <c r="I327" i="15"/>
  <c r="J327" i="15"/>
  <c r="K327" i="15"/>
  <c r="L327" i="15"/>
  <c r="M327" i="15"/>
  <c r="Y327" i="15"/>
  <c r="B328" i="15"/>
  <c r="C328" i="15"/>
  <c r="D328" i="15"/>
  <c r="E328" i="15"/>
  <c r="F328" i="15"/>
  <c r="G328" i="15"/>
  <c r="H328" i="15"/>
  <c r="I328" i="15"/>
  <c r="J328" i="15"/>
  <c r="K328" i="15"/>
  <c r="L328" i="15"/>
  <c r="M328" i="15"/>
  <c r="Y328" i="15"/>
  <c r="B329" i="15"/>
  <c r="C329" i="15"/>
  <c r="D329" i="15"/>
  <c r="E329" i="15"/>
  <c r="F329" i="15"/>
  <c r="G329" i="15"/>
  <c r="H329" i="15"/>
  <c r="I329" i="15"/>
  <c r="J329" i="15"/>
  <c r="K329" i="15"/>
  <c r="L329" i="15"/>
  <c r="M329" i="15"/>
  <c r="Y329" i="15"/>
  <c r="B330" i="15"/>
  <c r="C330" i="15"/>
  <c r="D330" i="15"/>
  <c r="E330" i="15"/>
  <c r="F330" i="15"/>
  <c r="G330" i="15"/>
  <c r="H330" i="15"/>
  <c r="I330" i="15"/>
  <c r="J330" i="15"/>
  <c r="K330" i="15"/>
  <c r="L330" i="15"/>
  <c r="M330" i="15"/>
  <c r="Y330" i="15"/>
  <c r="B331" i="15"/>
  <c r="C331" i="15"/>
  <c r="D331" i="15"/>
  <c r="E331" i="15"/>
  <c r="F331" i="15"/>
  <c r="G331" i="15"/>
  <c r="H331" i="15"/>
  <c r="I331" i="15"/>
  <c r="J331" i="15"/>
  <c r="K331" i="15"/>
  <c r="L331" i="15"/>
  <c r="M331" i="15"/>
  <c r="Y331" i="15"/>
  <c r="B332" i="15"/>
  <c r="C332" i="15"/>
  <c r="D332" i="15"/>
  <c r="E332" i="15"/>
  <c r="F332" i="15"/>
  <c r="G332" i="15"/>
  <c r="H332" i="15"/>
  <c r="I332" i="15"/>
  <c r="J332" i="15"/>
  <c r="K332" i="15"/>
  <c r="L332" i="15"/>
  <c r="M332" i="15"/>
  <c r="Y332" i="15"/>
  <c r="B333" i="15"/>
  <c r="C333" i="15"/>
  <c r="D333" i="15"/>
  <c r="E333" i="15"/>
  <c r="F333" i="15"/>
  <c r="G333" i="15"/>
  <c r="H333" i="15"/>
  <c r="I333" i="15"/>
  <c r="J333" i="15"/>
  <c r="K333" i="15"/>
  <c r="L333" i="15"/>
  <c r="M333" i="15"/>
  <c r="Y333" i="15"/>
  <c r="B334" i="15"/>
  <c r="C334" i="15"/>
  <c r="D334" i="15"/>
  <c r="E334" i="15"/>
  <c r="F334" i="15"/>
  <c r="G334" i="15"/>
  <c r="H334" i="15"/>
  <c r="I334" i="15"/>
  <c r="J334" i="15"/>
  <c r="K334" i="15"/>
  <c r="L334" i="15"/>
  <c r="M334" i="15"/>
  <c r="Y334" i="15"/>
  <c r="B335" i="15"/>
  <c r="C335" i="15"/>
  <c r="D335" i="15"/>
  <c r="E335" i="15"/>
  <c r="F335" i="15"/>
  <c r="G335" i="15"/>
  <c r="H335" i="15"/>
  <c r="I335" i="15"/>
  <c r="J335" i="15"/>
  <c r="K335" i="15"/>
  <c r="L335" i="15"/>
  <c r="M335" i="15"/>
  <c r="Y335" i="15"/>
  <c r="B336" i="15"/>
  <c r="C336" i="15"/>
  <c r="D336" i="15"/>
  <c r="E336" i="15"/>
  <c r="F336" i="15"/>
  <c r="G336" i="15"/>
  <c r="H336" i="15"/>
  <c r="I336" i="15"/>
  <c r="J336" i="15"/>
  <c r="K336" i="15"/>
  <c r="L336" i="15"/>
  <c r="M336" i="15"/>
  <c r="Y336" i="15"/>
  <c r="B337" i="15"/>
  <c r="C337" i="15"/>
  <c r="D337" i="15"/>
  <c r="E337" i="15"/>
  <c r="F337" i="15"/>
  <c r="G337" i="15"/>
  <c r="H337" i="15"/>
  <c r="I337" i="15"/>
  <c r="J337" i="15"/>
  <c r="K337" i="15"/>
  <c r="L337" i="15"/>
  <c r="M337" i="15"/>
  <c r="Y337" i="15"/>
  <c r="B338" i="15"/>
  <c r="C338" i="15"/>
  <c r="D338" i="15"/>
  <c r="E338" i="15"/>
  <c r="F338" i="15"/>
  <c r="G338" i="15"/>
  <c r="H338" i="15"/>
  <c r="I338" i="15"/>
  <c r="J338" i="15"/>
  <c r="K338" i="15"/>
  <c r="L338" i="15"/>
  <c r="M338" i="15"/>
  <c r="Y338" i="15"/>
  <c r="B339" i="15"/>
  <c r="C339" i="15"/>
  <c r="D339" i="15"/>
  <c r="E339" i="15"/>
  <c r="F339" i="15"/>
  <c r="G339" i="15"/>
  <c r="H339" i="15"/>
  <c r="I339" i="15"/>
  <c r="J339" i="15"/>
  <c r="K339" i="15"/>
  <c r="L339" i="15"/>
  <c r="M339" i="15"/>
  <c r="Y339" i="15"/>
  <c r="B340" i="15"/>
  <c r="C340" i="15"/>
  <c r="D340" i="15"/>
  <c r="E340" i="15"/>
  <c r="F340" i="15"/>
  <c r="G340" i="15"/>
  <c r="H340" i="15"/>
  <c r="I340" i="15"/>
  <c r="J340" i="15"/>
  <c r="K340" i="15"/>
  <c r="L340" i="15"/>
  <c r="M340" i="15"/>
  <c r="Y340" i="15"/>
  <c r="B341" i="15"/>
  <c r="C341" i="15"/>
  <c r="D341" i="15"/>
  <c r="E341" i="15"/>
  <c r="F341" i="15"/>
  <c r="G341" i="15"/>
  <c r="H341" i="15"/>
  <c r="I341" i="15"/>
  <c r="J341" i="15"/>
  <c r="K341" i="15"/>
  <c r="L341" i="15"/>
  <c r="M341" i="15"/>
  <c r="Y341" i="15"/>
  <c r="B342" i="15"/>
  <c r="C342" i="15"/>
  <c r="D342" i="15"/>
  <c r="E342" i="15"/>
  <c r="F342" i="15"/>
  <c r="G342" i="15"/>
  <c r="H342" i="15"/>
  <c r="I342" i="15"/>
  <c r="J342" i="15"/>
  <c r="K342" i="15"/>
  <c r="L342" i="15"/>
  <c r="M342" i="15"/>
  <c r="Y342" i="15"/>
  <c r="B343" i="15"/>
  <c r="C343" i="15"/>
  <c r="D343" i="15"/>
  <c r="E343" i="15"/>
  <c r="F343" i="15"/>
  <c r="G343" i="15"/>
  <c r="H343" i="15"/>
  <c r="I343" i="15"/>
  <c r="J343" i="15"/>
  <c r="K343" i="15"/>
  <c r="L343" i="15"/>
  <c r="M343" i="15"/>
  <c r="Y343" i="15"/>
  <c r="B344" i="15"/>
  <c r="C344" i="15"/>
  <c r="D344" i="15"/>
  <c r="E344" i="15"/>
  <c r="F344" i="15"/>
  <c r="G344" i="15"/>
  <c r="H344" i="15"/>
  <c r="I344" i="15"/>
  <c r="J344" i="15"/>
  <c r="K344" i="15"/>
  <c r="L344" i="15"/>
  <c r="M344" i="15"/>
  <c r="Y344" i="15"/>
  <c r="B345" i="15"/>
  <c r="C345" i="15"/>
  <c r="D345" i="15"/>
  <c r="E345" i="15"/>
  <c r="F345" i="15"/>
  <c r="G345" i="15"/>
  <c r="H345" i="15"/>
  <c r="I345" i="15"/>
  <c r="J345" i="15"/>
  <c r="K345" i="15"/>
  <c r="L345" i="15"/>
  <c r="M345" i="15"/>
  <c r="Y345" i="15"/>
  <c r="B346" i="15"/>
  <c r="C346" i="15"/>
  <c r="D346" i="15"/>
  <c r="E346" i="15"/>
  <c r="F346" i="15"/>
  <c r="G346" i="15"/>
  <c r="H346" i="15"/>
  <c r="I346" i="15"/>
  <c r="J346" i="15"/>
  <c r="K346" i="15"/>
  <c r="L346" i="15"/>
  <c r="M346" i="15"/>
  <c r="Y346" i="15"/>
  <c r="B347" i="15"/>
  <c r="C347" i="15"/>
  <c r="D347" i="15"/>
  <c r="E347" i="15"/>
  <c r="F347" i="15"/>
  <c r="G347" i="15"/>
  <c r="H347" i="15"/>
  <c r="I347" i="15"/>
  <c r="J347" i="15"/>
  <c r="K347" i="15"/>
  <c r="L347" i="15"/>
  <c r="M347" i="15"/>
  <c r="Y347" i="15"/>
  <c r="B348" i="15"/>
  <c r="C348" i="15"/>
  <c r="D348" i="15"/>
  <c r="E348" i="15"/>
  <c r="F348" i="15"/>
  <c r="G348" i="15"/>
  <c r="H348" i="15"/>
  <c r="I348" i="15"/>
  <c r="J348" i="15"/>
  <c r="K348" i="15"/>
  <c r="L348" i="15"/>
  <c r="M348" i="15"/>
  <c r="Y348" i="15"/>
  <c r="B349" i="15"/>
  <c r="C349" i="15"/>
  <c r="D349" i="15"/>
  <c r="E349" i="15"/>
  <c r="F349" i="15"/>
  <c r="G349" i="15"/>
  <c r="H349" i="15"/>
  <c r="I349" i="15"/>
  <c r="J349" i="15"/>
  <c r="K349" i="15"/>
  <c r="L349" i="15"/>
  <c r="M349" i="15"/>
  <c r="Y349" i="15"/>
  <c r="B350" i="15"/>
  <c r="C350" i="15"/>
  <c r="D350" i="15"/>
  <c r="E350" i="15"/>
  <c r="F350" i="15"/>
  <c r="G350" i="15"/>
  <c r="H350" i="15"/>
  <c r="I350" i="15"/>
  <c r="J350" i="15"/>
  <c r="K350" i="15"/>
  <c r="L350" i="15"/>
  <c r="M350" i="15"/>
  <c r="Y350" i="15"/>
  <c r="B351" i="15"/>
  <c r="C351" i="15"/>
  <c r="D351" i="15"/>
  <c r="E351" i="15"/>
  <c r="F351" i="15"/>
  <c r="G351" i="15"/>
  <c r="H351" i="15"/>
  <c r="I351" i="15"/>
  <c r="J351" i="15"/>
  <c r="K351" i="15"/>
  <c r="L351" i="15"/>
  <c r="M351" i="15"/>
  <c r="Y351" i="15"/>
  <c r="B352" i="15"/>
  <c r="C352" i="15"/>
  <c r="D352" i="15"/>
  <c r="E352" i="15"/>
  <c r="F352" i="15"/>
  <c r="G352" i="15"/>
  <c r="H352" i="15"/>
  <c r="I352" i="15"/>
  <c r="J352" i="15"/>
  <c r="K352" i="15"/>
  <c r="L352" i="15"/>
  <c r="M352" i="15"/>
  <c r="Y352" i="15"/>
  <c r="B353" i="15"/>
  <c r="C353" i="15"/>
  <c r="D353" i="15"/>
  <c r="E353" i="15"/>
  <c r="F353" i="15"/>
  <c r="G353" i="15"/>
  <c r="H353" i="15"/>
  <c r="I353" i="15"/>
  <c r="J353" i="15"/>
  <c r="K353" i="15"/>
  <c r="L353" i="15"/>
  <c r="M353" i="15"/>
  <c r="Y353" i="15"/>
  <c r="B354" i="15"/>
  <c r="C354" i="15"/>
  <c r="D354" i="15"/>
  <c r="E354" i="15"/>
  <c r="F354" i="15"/>
  <c r="G354" i="15"/>
  <c r="H354" i="15"/>
  <c r="I354" i="15"/>
  <c r="J354" i="15"/>
  <c r="K354" i="15"/>
  <c r="L354" i="15"/>
  <c r="M354" i="15"/>
  <c r="Y354" i="15"/>
  <c r="B355" i="15"/>
  <c r="C355" i="15"/>
  <c r="D355" i="15"/>
  <c r="E355" i="15"/>
  <c r="F355" i="15"/>
  <c r="G355" i="15"/>
  <c r="H355" i="15"/>
  <c r="I355" i="15"/>
  <c r="J355" i="15"/>
  <c r="K355" i="15"/>
  <c r="L355" i="15"/>
  <c r="M355" i="15"/>
  <c r="Y355" i="15"/>
  <c r="B356" i="15"/>
  <c r="C356" i="15"/>
  <c r="D356" i="15"/>
  <c r="E356" i="15"/>
  <c r="F356" i="15"/>
  <c r="G356" i="15"/>
  <c r="H356" i="15"/>
  <c r="I356" i="15"/>
  <c r="J356" i="15"/>
  <c r="K356" i="15"/>
  <c r="L356" i="15"/>
  <c r="M356" i="15"/>
  <c r="Y356" i="15"/>
  <c r="B357" i="15"/>
  <c r="C357" i="15"/>
  <c r="D357" i="15"/>
  <c r="E357" i="15"/>
  <c r="F357" i="15"/>
  <c r="G357" i="15"/>
  <c r="H357" i="15"/>
  <c r="I357" i="15"/>
  <c r="J357" i="15"/>
  <c r="K357" i="15"/>
  <c r="L357" i="15"/>
  <c r="M357" i="15"/>
  <c r="Y357" i="15"/>
  <c r="B358" i="15"/>
  <c r="C358" i="15"/>
  <c r="D358" i="15"/>
  <c r="E358" i="15"/>
  <c r="F358" i="15"/>
  <c r="G358" i="15"/>
  <c r="H358" i="15"/>
  <c r="I358" i="15"/>
  <c r="J358" i="15"/>
  <c r="K358" i="15"/>
  <c r="L358" i="15"/>
  <c r="M358" i="15"/>
  <c r="Y358" i="15"/>
  <c r="B359" i="15"/>
  <c r="C359" i="15"/>
  <c r="D359" i="15"/>
  <c r="E359" i="15"/>
  <c r="F359" i="15"/>
  <c r="G359" i="15"/>
  <c r="H359" i="15"/>
  <c r="I359" i="15"/>
  <c r="J359" i="15"/>
  <c r="K359" i="15"/>
  <c r="L359" i="15"/>
  <c r="M359" i="15"/>
  <c r="Y359" i="15"/>
  <c r="B360" i="15"/>
  <c r="C360" i="15"/>
  <c r="D360" i="15"/>
  <c r="E360" i="15"/>
  <c r="F360" i="15"/>
  <c r="G360" i="15"/>
  <c r="H360" i="15"/>
  <c r="I360" i="15"/>
  <c r="J360" i="15"/>
  <c r="K360" i="15"/>
  <c r="L360" i="15"/>
  <c r="M360" i="15"/>
  <c r="Y360" i="15"/>
  <c r="B361" i="15"/>
  <c r="C361" i="15"/>
  <c r="D361" i="15"/>
  <c r="E361" i="15"/>
  <c r="F361" i="15"/>
  <c r="G361" i="15"/>
  <c r="H361" i="15"/>
  <c r="I361" i="15"/>
  <c r="J361" i="15"/>
  <c r="K361" i="15"/>
  <c r="L361" i="15"/>
  <c r="M361" i="15"/>
  <c r="Y361" i="15"/>
  <c r="B362" i="15"/>
  <c r="C362" i="15"/>
  <c r="D362" i="15"/>
  <c r="E362" i="15"/>
  <c r="F362" i="15"/>
  <c r="G362" i="15"/>
  <c r="H362" i="15"/>
  <c r="I362" i="15"/>
  <c r="J362" i="15"/>
  <c r="K362" i="15"/>
  <c r="L362" i="15"/>
  <c r="M362" i="15"/>
  <c r="Y362" i="15"/>
  <c r="B363" i="15"/>
  <c r="C363" i="15"/>
  <c r="D363" i="15"/>
  <c r="E363" i="15"/>
  <c r="F363" i="15"/>
  <c r="G363" i="15"/>
  <c r="H363" i="15"/>
  <c r="I363" i="15"/>
  <c r="J363" i="15"/>
  <c r="K363" i="15"/>
  <c r="L363" i="15"/>
  <c r="M363" i="15"/>
  <c r="Y363" i="15"/>
  <c r="B364" i="15"/>
  <c r="C364" i="15"/>
  <c r="D364" i="15"/>
  <c r="E364" i="15"/>
  <c r="F364" i="15"/>
  <c r="G364" i="15"/>
  <c r="H364" i="15"/>
  <c r="I364" i="15"/>
  <c r="J364" i="15"/>
  <c r="K364" i="15"/>
  <c r="L364" i="15"/>
  <c r="M364" i="15"/>
  <c r="Y364" i="15"/>
  <c r="B365" i="15"/>
  <c r="C365" i="15"/>
  <c r="D365" i="15"/>
  <c r="E365" i="15"/>
  <c r="F365" i="15"/>
  <c r="G365" i="15"/>
  <c r="H365" i="15"/>
  <c r="I365" i="15"/>
  <c r="J365" i="15"/>
  <c r="K365" i="15"/>
  <c r="L365" i="15"/>
  <c r="M365" i="15"/>
  <c r="Y365" i="15"/>
  <c r="B366" i="15"/>
  <c r="C366" i="15"/>
  <c r="D366" i="15"/>
  <c r="E366" i="15"/>
  <c r="F366" i="15"/>
  <c r="G366" i="15"/>
  <c r="H366" i="15"/>
  <c r="I366" i="15"/>
  <c r="J366" i="15"/>
  <c r="K366" i="15"/>
  <c r="L366" i="15"/>
  <c r="M366" i="15"/>
  <c r="Y366" i="15"/>
  <c r="B367" i="15"/>
  <c r="C367" i="15"/>
  <c r="D367" i="15"/>
  <c r="E367" i="15"/>
  <c r="F367" i="15"/>
  <c r="G367" i="15"/>
  <c r="H367" i="15"/>
  <c r="I367" i="15"/>
  <c r="J367" i="15"/>
  <c r="K367" i="15"/>
  <c r="L367" i="15"/>
  <c r="M367" i="15"/>
  <c r="Y367" i="15"/>
  <c r="B368" i="15"/>
  <c r="C368" i="15"/>
  <c r="D368" i="15"/>
  <c r="E368" i="15"/>
  <c r="F368" i="15"/>
  <c r="G368" i="15"/>
  <c r="H368" i="15"/>
  <c r="I368" i="15"/>
  <c r="J368" i="15"/>
  <c r="K368" i="15"/>
  <c r="L368" i="15"/>
  <c r="M368" i="15"/>
  <c r="Y368" i="15"/>
  <c r="B369" i="15"/>
  <c r="C369" i="15"/>
  <c r="D369" i="15"/>
  <c r="E369" i="15"/>
  <c r="F369" i="15"/>
  <c r="G369" i="15"/>
  <c r="H369" i="15"/>
  <c r="I369" i="15"/>
  <c r="J369" i="15"/>
  <c r="K369" i="15"/>
  <c r="L369" i="15"/>
  <c r="M369" i="15"/>
  <c r="Y369" i="15"/>
  <c r="B370" i="15"/>
  <c r="C370" i="15"/>
  <c r="D370" i="15"/>
  <c r="E370" i="15"/>
  <c r="F370" i="15"/>
  <c r="G370" i="15"/>
  <c r="H370" i="15"/>
  <c r="I370" i="15"/>
  <c r="J370" i="15"/>
  <c r="K370" i="15"/>
  <c r="L370" i="15"/>
  <c r="M370" i="15"/>
  <c r="Y370" i="15"/>
  <c r="B371" i="15"/>
  <c r="C371" i="15"/>
  <c r="D371" i="15"/>
  <c r="E371" i="15"/>
  <c r="F371" i="15"/>
  <c r="G371" i="15"/>
  <c r="H371" i="15"/>
  <c r="I371" i="15"/>
  <c r="J371" i="15"/>
  <c r="K371" i="15"/>
  <c r="L371" i="15"/>
  <c r="M371" i="15"/>
  <c r="Y371" i="15"/>
  <c r="B372" i="15"/>
  <c r="C372" i="15"/>
  <c r="D372" i="15"/>
  <c r="E372" i="15"/>
  <c r="F372" i="15"/>
  <c r="G372" i="15"/>
  <c r="H372" i="15"/>
  <c r="I372" i="15"/>
  <c r="J372" i="15"/>
  <c r="K372" i="15"/>
  <c r="L372" i="15"/>
  <c r="M372" i="15"/>
  <c r="Y372" i="15"/>
  <c r="B373" i="15"/>
  <c r="C373" i="15"/>
  <c r="D373" i="15"/>
  <c r="E373" i="15"/>
  <c r="F373" i="15"/>
  <c r="G373" i="15"/>
  <c r="H373" i="15"/>
  <c r="I373" i="15"/>
  <c r="J373" i="15"/>
  <c r="K373" i="15"/>
  <c r="L373" i="15"/>
  <c r="M373" i="15"/>
  <c r="Y373" i="15"/>
  <c r="B374" i="15"/>
  <c r="C374" i="15"/>
  <c r="D374" i="15"/>
  <c r="E374" i="15"/>
  <c r="F374" i="15"/>
  <c r="G374" i="15"/>
  <c r="H374" i="15"/>
  <c r="I374" i="15"/>
  <c r="J374" i="15"/>
  <c r="K374" i="15"/>
  <c r="L374" i="15"/>
  <c r="M374" i="15"/>
  <c r="Y374" i="15"/>
  <c r="B375" i="15"/>
  <c r="C375" i="15"/>
  <c r="D375" i="15"/>
  <c r="E375" i="15"/>
  <c r="F375" i="15"/>
  <c r="G375" i="15"/>
  <c r="H375" i="15"/>
  <c r="I375" i="15"/>
  <c r="J375" i="15"/>
  <c r="K375" i="15"/>
  <c r="L375" i="15"/>
  <c r="M375" i="15"/>
  <c r="Y375" i="15"/>
  <c r="B376" i="15"/>
  <c r="C376" i="15"/>
  <c r="D376" i="15"/>
  <c r="E376" i="15"/>
  <c r="F376" i="15"/>
  <c r="G376" i="15"/>
  <c r="H376" i="15"/>
  <c r="I376" i="15"/>
  <c r="J376" i="15"/>
  <c r="K376" i="15"/>
  <c r="L376" i="15"/>
  <c r="M376" i="15"/>
  <c r="Y376" i="15"/>
  <c r="B377" i="15"/>
  <c r="C377" i="15"/>
  <c r="D377" i="15"/>
  <c r="E377" i="15"/>
  <c r="F377" i="15"/>
  <c r="G377" i="15"/>
  <c r="H377" i="15"/>
  <c r="I377" i="15"/>
  <c r="J377" i="15"/>
  <c r="K377" i="15"/>
  <c r="L377" i="15"/>
  <c r="M377" i="15"/>
  <c r="Y377" i="15"/>
  <c r="B378" i="15"/>
  <c r="C378" i="15"/>
  <c r="D378" i="15"/>
  <c r="E378" i="15"/>
  <c r="F378" i="15"/>
  <c r="G378" i="15"/>
  <c r="H378" i="15"/>
  <c r="I378" i="15"/>
  <c r="J378" i="15"/>
  <c r="K378" i="15"/>
  <c r="L378" i="15"/>
  <c r="M378" i="15"/>
  <c r="Y378" i="15"/>
  <c r="B379" i="15"/>
  <c r="C379" i="15"/>
  <c r="D379" i="15"/>
  <c r="E379" i="15"/>
  <c r="F379" i="15"/>
  <c r="G379" i="15"/>
  <c r="H379" i="15"/>
  <c r="I379" i="15"/>
  <c r="J379" i="15"/>
  <c r="K379" i="15"/>
  <c r="L379" i="15"/>
  <c r="M379" i="15"/>
  <c r="Y379" i="15"/>
  <c r="B380" i="15"/>
  <c r="C380" i="15"/>
  <c r="D380" i="15"/>
  <c r="E380" i="15"/>
  <c r="F380" i="15"/>
  <c r="G380" i="15"/>
  <c r="H380" i="15"/>
  <c r="I380" i="15"/>
  <c r="J380" i="15"/>
  <c r="K380" i="15"/>
  <c r="L380" i="15"/>
  <c r="M380" i="15"/>
  <c r="Y380" i="15"/>
  <c r="B381" i="15"/>
  <c r="C381" i="15"/>
  <c r="D381" i="15"/>
  <c r="E381" i="15"/>
  <c r="F381" i="15"/>
  <c r="G381" i="15"/>
  <c r="H381" i="15"/>
  <c r="I381" i="15"/>
  <c r="J381" i="15"/>
  <c r="K381" i="15"/>
  <c r="L381" i="15"/>
  <c r="M381" i="15"/>
  <c r="Y381" i="15"/>
  <c r="B382" i="15"/>
  <c r="C382" i="15"/>
  <c r="D382" i="15"/>
  <c r="E382" i="15"/>
  <c r="F382" i="15"/>
  <c r="G382" i="15"/>
  <c r="H382" i="15"/>
  <c r="I382" i="15"/>
  <c r="J382" i="15"/>
  <c r="K382" i="15"/>
  <c r="L382" i="15"/>
  <c r="M382" i="15"/>
  <c r="Y382" i="15"/>
  <c r="B383" i="15"/>
  <c r="C383" i="15"/>
  <c r="D383" i="15"/>
  <c r="E383" i="15"/>
  <c r="F383" i="15"/>
  <c r="G383" i="15"/>
  <c r="H383" i="15"/>
  <c r="I383" i="15"/>
  <c r="J383" i="15"/>
  <c r="K383" i="15"/>
  <c r="L383" i="15"/>
  <c r="M383" i="15"/>
  <c r="Y383" i="15"/>
  <c r="B384" i="15"/>
  <c r="C384" i="15"/>
  <c r="D384" i="15"/>
  <c r="E384" i="15"/>
  <c r="F384" i="15"/>
  <c r="G384" i="15"/>
  <c r="H384" i="15"/>
  <c r="I384" i="15"/>
  <c r="J384" i="15"/>
  <c r="K384" i="15"/>
  <c r="L384" i="15"/>
  <c r="M384" i="15"/>
  <c r="Y384" i="15"/>
  <c r="B385" i="15"/>
  <c r="C385" i="15"/>
  <c r="D385" i="15"/>
  <c r="E385" i="15"/>
  <c r="F385" i="15"/>
  <c r="G385" i="15"/>
  <c r="H385" i="15"/>
  <c r="I385" i="15"/>
  <c r="J385" i="15"/>
  <c r="K385" i="15"/>
  <c r="L385" i="15"/>
  <c r="M385" i="15"/>
  <c r="Y385" i="15"/>
  <c r="B386" i="15"/>
  <c r="C386" i="15"/>
  <c r="D386" i="15"/>
  <c r="E386" i="15"/>
  <c r="F386" i="15"/>
  <c r="G386" i="15"/>
  <c r="H386" i="15"/>
  <c r="I386" i="15"/>
  <c r="J386" i="15"/>
  <c r="K386" i="15"/>
  <c r="L386" i="15"/>
  <c r="M386" i="15"/>
  <c r="Y386" i="15"/>
  <c r="B387" i="15"/>
  <c r="C387" i="15"/>
  <c r="D387" i="15"/>
  <c r="E387" i="15"/>
  <c r="F387" i="15"/>
  <c r="G387" i="15"/>
  <c r="H387" i="15"/>
  <c r="I387" i="15"/>
  <c r="J387" i="15"/>
  <c r="K387" i="15"/>
  <c r="L387" i="15"/>
  <c r="M387" i="15"/>
  <c r="Y387" i="15"/>
  <c r="B388" i="15"/>
  <c r="C388" i="15"/>
  <c r="D388" i="15"/>
  <c r="E388" i="15"/>
  <c r="F388" i="15"/>
  <c r="G388" i="15"/>
  <c r="H388" i="15"/>
  <c r="I388" i="15"/>
  <c r="J388" i="15"/>
  <c r="K388" i="15"/>
  <c r="L388" i="15"/>
  <c r="M388" i="15"/>
  <c r="Y388" i="15"/>
  <c r="B389" i="15"/>
  <c r="C389" i="15"/>
  <c r="D389" i="15"/>
  <c r="E389" i="15"/>
  <c r="F389" i="15"/>
  <c r="G389" i="15"/>
  <c r="H389" i="15"/>
  <c r="I389" i="15"/>
  <c r="J389" i="15"/>
  <c r="K389" i="15"/>
  <c r="L389" i="15"/>
  <c r="M389" i="15"/>
  <c r="Y389" i="15"/>
  <c r="B390" i="15"/>
  <c r="C390" i="15"/>
  <c r="D390" i="15"/>
  <c r="E390" i="15"/>
  <c r="F390" i="15"/>
  <c r="G390" i="15"/>
  <c r="H390" i="15"/>
  <c r="I390" i="15"/>
  <c r="J390" i="15"/>
  <c r="K390" i="15"/>
  <c r="L390" i="15"/>
  <c r="M390" i="15"/>
  <c r="Y390" i="15"/>
  <c r="B391" i="15"/>
  <c r="C391" i="15"/>
  <c r="D391" i="15"/>
  <c r="E391" i="15"/>
  <c r="F391" i="15"/>
  <c r="G391" i="15"/>
  <c r="H391" i="15"/>
  <c r="I391" i="15"/>
  <c r="J391" i="15"/>
  <c r="K391" i="15"/>
  <c r="L391" i="15"/>
  <c r="M391" i="15"/>
  <c r="Y391" i="15"/>
  <c r="B392" i="15"/>
  <c r="C392" i="15"/>
  <c r="D392" i="15"/>
  <c r="E392" i="15"/>
  <c r="F392" i="15"/>
  <c r="G392" i="15"/>
  <c r="H392" i="15"/>
  <c r="I392" i="15"/>
  <c r="J392" i="15"/>
  <c r="K392" i="15"/>
  <c r="L392" i="15"/>
  <c r="M392" i="15"/>
  <c r="Y392" i="15"/>
  <c r="B393" i="15"/>
  <c r="C393" i="15"/>
  <c r="D393" i="15"/>
  <c r="E393" i="15"/>
  <c r="F393" i="15"/>
  <c r="G393" i="15"/>
  <c r="H393" i="15"/>
  <c r="I393" i="15"/>
  <c r="J393" i="15"/>
  <c r="K393" i="15"/>
  <c r="L393" i="15"/>
  <c r="M393" i="15"/>
  <c r="Y393" i="15"/>
  <c r="B394" i="15"/>
  <c r="C394" i="15"/>
  <c r="D394" i="15"/>
  <c r="E394" i="15"/>
  <c r="F394" i="15"/>
  <c r="G394" i="15"/>
  <c r="H394" i="15"/>
  <c r="I394" i="15"/>
  <c r="J394" i="15"/>
  <c r="K394" i="15"/>
  <c r="L394" i="15"/>
  <c r="M394" i="15"/>
  <c r="Y394" i="15"/>
  <c r="B395" i="15"/>
  <c r="C395" i="15"/>
  <c r="D395" i="15"/>
  <c r="E395" i="15"/>
  <c r="F395" i="15"/>
  <c r="G395" i="15"/>
  <c r="H395" i="15"/>
  <c r="I395" i="15"/>
  <c r="J395" i="15"/>
  <c r="K395" i="15"/>
  <c r="L395" i="15"/>
  <c r="M395" i="15"/>
  <c r="Y395" i="15"/>
  <c r="B396" i="15"/>
  <c r="C396" i="15"/>
  <c r="D396" i="15"/>
  <c r="E396" i="15"/>
  <c r="F396" i="15"/>
  <c r="G396" i="15"/>
  <c r="H396" i="15"/>
  <c r="I396" i="15"/>
  <c r="J396" i="15"/>
  <c r="K396" i="15"/>
  <c r="L396" i="15"/>
  <c r="M396" i="15"/>
  <c r="Y396" i="15"/>
  <c r="B397" i="15"/>
  <c r="C397" i="15"/>
  <c r="D397" i="15"/>
  <c r="E397" i="15"/>
  <c r="F397" i="15"/>
  <c r="G397" i="15"/>
  <c r="H397" i="15"/>
  <c r="I397" i="15"/>
  <c r="J397" i="15"/>
  <c r="K397" i="15"/>
  <c r="L397" i="15"/>
  <c r="M397" i="15"/>
  <c r="Y397" i="15"/>
  <c r="B398" i="15"/>
  <c r="C398" i="15"/>
  <c r="D398" i="15"/>
  <c r="E398" i="15"/>
  <c r="F398" i="15"/>
  <c r="G398" i="15"/>
  <c r="H398" i="15"/>
  <c r="I398" i="15"/>
  <c r="J398" i="15"/>
  <c r="K398" i="15"/>
  <c r="L398" i="15"/>
  <c r="M398" i="15"/>
  <c r="Y398" i="15"/>
  <c r="B399" i="15"/>
  <c r="C399" i="15"/>
  <c r="D399" i="15"/>
  <c r="E399" i="15"/>
  <c r="F399" i="15"/>
  <c r="G399" i="15"/>
  <c r="H399" i="15"/>
  <c r="I399" i="15"/>
  <c r="J399" i="15"/>
  <c r="K399" i="15"/>
  <c r="L399" i="15"/>
  <c r="M399" i="15"/>
  <c r="Y399" i="15"/>
  <c r="B400" i="15"/>
  <c r="C400" i="15"/>
  <c r="D400" i="15"/>
  <c r="E400" i="15"/>
  <c r="F400" i="15"/>
  <c r="G400" i="15"/>
  <c r="H400" i="15"/>
  <c r="I400" i="15"/>
  <c r="J400" i="15"/>
  <c r="K400" i="15"/>
  <c r="L400" i="15"/>
  <c r="M400" i="15"/>
  <c r="Y400" i="15"/>
  <c r="B401" i="15"/>
  <c r="C401" i="15"/>
  <c r="D401" i="15"/>
  <c r="E401" i="15"/>
  <c r="F401" i="15"/>
  <c r="G401" i="15"/>
  <c r="H401" i="15"/>
  <c r="I401" i="15"/>
  <c r="J401" i="15"/>
  <c r="K401" i="15"/>
  <c r="L401" i="15"/>
  <c r="M401" i="15"/>
  <c r="Y401" i="15"/>
  <c r="B402" i="15"/>
  <c r="C402" i="15"/>
  <c r="D402" i="15"/>
  <c r="E402" i="15"/>
  <c r="F402" i="15"/>
  <c r="G402" i="15"/>
  <c r="H402" i="15"/>
  <c r="I402" i="15"/>
  <c r="J402" i="15"/>
  <c r="K402" i="15"/>
  <c r="L402" i="15"/>
  <c r="M402" i="15"/>
  <c r="Y402" i="15"/>
  <c r="B403" i="15"/>
  <c r="C403" i="15"/>
  <c r="D403" i="15"/>
  <c r="E403" i="15"/>
  <c r="F403" i="15"/>
  <c r="G403" i="15"/>
  <c r="H403" i="15"/>
  <c r="I403" i="15"/>
  <c r="J403" i="15"/>
  <c r="K403" i="15"/>
  <c r="L403" i="15"/>
  <c r="M403" i="15"/>
  <c r="Y403" i="15"/>
  <c r="B404" i="15"/>
  <c r="C404" i="15"/>
  <c r="D404" i="15"/>
  <c r="E404" i="15"/>
  <c r="F404" i="15"/>
  <c r="G404" i="15"/>
  <c r="H404" i="15"/>
  <c r="I404" i="15"/>
  <c r="J404" i="15"/>
  <c r="K404" i="15"/>
  <c r="L404" i="15"/>
  <c r="M404" i="15"/>
  <c r="Y404" i="15"/>
  <c r="B405" i="15"/>
  <c r="C405" i="15"/>
  <c r="D405" i="15"/>
  <c r="E405" i="15"/>
  <c r="F405" i="15"/>
  <c r="G405" i="15"/>
  <c r="H405" i="15"/>
  <c r="I405" i="15"/>
  <c r="J405" i="15"/>
  <c r="K405" i="15"/>
  <c r="L405" i="15"/>
  <c r="M405" i="15"/>
  <c r="Y405" i="15"/>
  <c r="B406" i="15"/>
  <c r="C406" i="15"/>
  <c r="D406" i="15"/>
  <c r="E406" i="15"/>
  <c r="F406" i="15"/>
  <c r="G406" i="15"/>
  <c r="H406" i="15"/>
  <c r="I406" i="15"/>
  <c r="J406" i="15"/>
  <c r="K406" i="15"/>
  <c r="L406" i="15"/>
  <c r="M406" i="15"/>
  <c r="Y406" i="15"/>
  <c r="B407" i="15"/>
  <c r="C407" i="15"/>
  <c r="D407" i="15"/>
  <c r="E407" i="15"/>
  <c r="F407" i="15"/>
  <c r="G407" i="15"/>
  <c r="H407" i="15"/>
  <c r="I407" i="15"/>
  <c r="J407" i="15"/>
  <c r="K407" i="15"/>
  <c r="L407" i="15"/>
  <c r="M407" i="15"/>
  <c r="Y407" i="15"/>
  <c r="B408" i="15"/>
  <c r="C408" i="15"/>
  <c r="D408" i="15"/>
  <c r="E408" i="15"/>
  <c r="F408" i="15"/>
  <c r="G408" i="15"/>
  <c r="H408" i="15"/>
  <c r="I408" i="15"/>
  <c r="J408" i="15"/>
  <c r="K408" i="15"/>
  <c r="L408" i="15"/>
  <c r="M408" i="15"/>
  <c r="Y408" i="15"/>
  <c r="B409" i="15"/>
  <c r="C409" i="15"/>
  <c r="D409" i="15"/>
  <c r="E409" i="15"/>
  <c r="F409" i="15"/>
  <c r="G409" i="15"/>
  <c r="H409" i="15"/>
  <c r="I409" i="15"/>
  <c r="J409" i="15"/>
  <c r="K409" i="15"/>
  <c r="L409" i="15"/>
  <c r="M409" i="15"/>
  <c r="Y409" i="15"/>
  <c r="B410" i="15"/>
  <c r="C410" i="15"/>
  <c r="D410" i="15"/>
  <c r="E410" i="15"/>
  <c r="F410" i="15"/>
  <c r="G410" i="15"/>
  <c r="H410" i="15"/>
  <c r="I410" i="15"/>
  <c r="J410" i="15"/>
  <c r="K410" i="15"/>
  <c r="L410" i="15"/>
  <c r="M410" i="15"/>
  <c r="Y410" i="15"/>
  <c r="B411" i="15"/>
  <c r="C411" i="15"/>
  <c r="D411" i="15"/>
  <c r="E411" i="15"/>
  <c r="F411" i="15"/>
  <c r="G411" i="15"/>
  <c r="H411" i="15"/>
  <c r="I411" i="15"/>
  <c r="J411" i="15"/>
  <c r="K411" i="15"/>
  <c r="L411" i="15"/>
  <c r="M411" i="15"/>
  <c r="Y411" i="15"/>
  <c r="B412" i="15"/>
  <c r="C412" i="15"/>
  <c r="D412" i="15"/>
  <c r="E412" i="15"/>
  <c r="F412" i="15"/>
  <c r="G412" i="15"/>
  <c r="H412" i="15"/>
  <c r="I412" i="15"/>
  <c r="J412" i="15"/>
  <c r="K412" i="15"/>
  <c r="L412" i="15"/>
  <c r="M412" i="15"/>
  <c r="Y412" i="15"/>
  <c r="B413" i="15"/>
  <c r="C413" i="15"/>
  <c r="D413" i="15"/>
  <c r="E413" i="15"/>
  <c r="F413" i="15"/>
  <c r="G413" i="15"/>
  <c r="H413" i="15"/>
  <c r="I413" i="15"/>
  <c r="J413" i="15"/>
  <c r="K413" i="15"/>
  <c r="L413" i="15"/>
  <c r="M413" i="15"/>
  <c r="Y413" i="15"/>
  <c r="B414" i="15"/>
  <c r="C414" i="15"/>
  <c r="D414" i="15"/>
  <c r="E414" i="15"/>
  <c r="F414" i="15"/>
  <c r="G414" i="15"/>
  <c r="H414" i="15"/>
  <c r="I414" i="15"/>
  <c r="J414" i="15"/>
  <c r="K414" i="15"/>
  <c r="L414" i="15"/>
  <c r="M414" i="15"/>
  <c r="Y414" i="15"/>
  <c r="B415" i="15"/>
  <c r="C415" i="15"/>
  <c r="D415" i="15"/>
  <c r="E415" i="15"/>
  <c r="F415" i="15"/>
  <c r="G415" i="15"/>
  <c r="H415" i="15"/>
  <c r="I415" i="15"/>
  <c r="J415" i="15"/>
  <c r="K415" i="15"/>
  <c r="L415" i="15"/>
  <c r="M415" i="15"/>
  <c r="Y415" i="15"/>
  <c r="B416" i="15"/>
  <c r="C416" i="15"/>
  <c r="D416" i="15"/>
  <c r="E416" i="15"/>
  <c r="F416" i="15"/>
  <c r="G416" i="15"/>
  <c r="H416" i="15"/>
  <c r="I416" i="15"/>
  <c r="J416" i="15"/>
  <c r="K416" i="15"/>
  <c r="L416" i="15"/>
  <c r="M416" i="15"/>
  <c r="Y416" i="15"/>
  <c r="B417" i="15"/>
  <c r="C417" i="15"/>
  <c r="D417" i="15"/>
  <c r="E417" i="15"/>
  <c r="F417" i="15"/>
  <c r="G417" i="15"/>
  <c r="H417" i="15"/>
  <c r="I417" i="15"/>
  <c r="J417" i="15"/>
  <c r="K417" i="15"/>
  <c r="L417" i="15"/>
  <c r="M417" i="15"/>
  <c r="Y417" i="15"/>
  <c r="B418" i="15"/>
  <c r="C418" i="15"/>
  <c r="D418" i="15"/>
  <c r="E418" i="15"/>
  <c r="F418" i="15"/>
  <c r="G418" i="15"/>
  <c r="H418" i="15"/>
  <c r="I418" i="15"/>
  <c r="J418" i="15"/>
  <c r="K418" i="15"/>
  <c r="L418" i="15"/>
  <c r="M418" i="15"/>
  <c r="Y418" i="15"/>
  <c r="B419" i="15"/>
  <c r="C419" i="15"/>
  <c r="D419" i="15"/>
  <c r="E419" i="15"/>
  <c r="F419" i="15"/>
  <c r="G419" i="15"/>
  <c r="H419" i="15"/>
  <c r="I419" i="15"/>
  <c r="J419" i="15"/>
  <c r="K419" i="15"/>
  <c r="L419" i="15"/>
  <c r="M419" i="15"/>
  <c r="Y419" i="15"/>
  <c r="B420" i="15"/>
  <c r="C420" i="15"/>
  <c r="D420" i="15"/>
  <c r="E420" i="15"/>
  <c r="F420" i="15"/>
  <c r="G420" i="15"/>
  <c r="H420" i="15"/>
  <c r="I420" i="15"/>
  <c r="J420" i="15"/>
  <c r="K420" i="15"/>
  <c r="L420" i="15"/>
  <c r="M420" i="15"/>
  <c r="Y420" i="15"/>
  <c r="B421" i="15"/>
  <c r="C421" i="15"/>
  <c r="D421" i="15"/>
  <c r="E421" i="15"/>
  <c r="F421" i="15"/>
  <c r="G421" i="15"/>
  <c r="H421" i="15"/>
  <c r="I421" i="15"/>
  <c r="J421" i="15"/>
  <c r="K421" i="15"/>
  <c r="L421" i="15"/>
  <c r="M421" i="15"/>
  <c r="Y421" i="15"/>
  <c r="B422" i="15"/>
  <c r="C422" i="15"/>
  <c r="D422" i="15"/>
  <c r="E422" i="15"/>
  <c r="F422" i="15"/>
  <c r="G422" i="15"/>
  <c r="H422" i="15"/>
  <c r="I422" i="15"/>
  <c r="J422" i="15"/>
  <c r="K422" i="15"/>
  <c r="L422" i="15"/>
  <c r="M422" i="15"/>
  <c r="Y422" i="15"/>
  <c r="B423" i="15"/>
  <c r="C423" i="15"/>
  <c r="D423" i="15"/>
  <c r="E423" i="15"/>
  <c r="F423" i="15"/>
  <c r="G423" i="15"/>
  <c r="H423" i="15"/>
  <c r="I423" i="15"/>
  <c r="J423" i="15"/>
  <c r="K423" i="15"/>
  <c r="L423" i="15"/>
  <c r="M423" i="15"/>
  <c r="Y423" i="15"/>
  <c r="B424" i="15"/>
  <c r="C424" i="15"/>
  <c r="D424" i="15"/>
  <c r="E424" i="15"/>
  <c r="F424" i="15"/>
  <c r="G424" i="15"/>
  <c r="H424" i="15"/>
  <c r="I424" i="15"/>
  <c r="J424" i="15"/>
  <c r="K424" i="15"/>
  <c r="L424" i="15"/>
  <c r="M424" i="15"/>
  <c r="Y424" i="15"/>
  <c r="B425" i="15"/>
  <c r="C425" i="15"/>
  <c r="D425" i="15"/>
  <c r="E425" i="15"/>
  <c r="F425" i="15"/>
  <c r="G425" i="15"/>
  <c r="H425" i="15"/>
  <c r="I425" i="15"/>
  <c r="J425" i="15"/>
  <c r="K425" i="15"/>
  <c r="L425" i="15"/>
  <c r="M425" i="15"/>
  <c r="Y425" i="15"/>
  <c r="B426" i="15"/>
  <c r="C426" i="15"/>
  <c r="D426" i="15"/>
  <c r="E426" i="15"/>
  <c r="F426" i="15"/>
  <c r="G426" i="15"/>
  <c r="H426" i="15"/>
  <c r="I426" i="15"/>
  <c r="J426" i="15"/>
  <c r="K426" i="15"/>
  <c r="L426" i="15"/>
  <c r="M426" i="15"/>
  <c r="Y426" i="15"/>
  <c r="B427" i="15"/>
  <c r="C427" i="15"/>
  <c r="D427" i="15"/>
  <c r="E427" i="15"/>
  <c r="F427" i="15"/>
  <c r="G427" i="15"/>
  <c r="H427" i="15"/>
  <c r="I427" i="15"/>
  <c r="J427" i="15"/>
  <c r="K427" i="15"/>
  <c r="L427" i="15"/>
  <c r="M427" i="15"/>
  <c r="Y427" i="15"/>
  <c r="B428" i="15"/>
  <c r="C428" i="15"/>
  <c r="D428" i="15"/>
  <c r="E428" i="15"/>
  <c r="F428" i="15"/>
  <c r="G428" i="15"/>
  <c r="H428" i="15"/>
  <c r="I428" i="15"/>
  <c r="J428" i="15"/>
  <c r="K428" i="15"/>
  <c r="L428" i="15"/>
  <c r="M428" i="15"/>
  <c r="Y428" i="15"/>
  <c r="B429" i="15"/>
  <c r="C429" i="15"/>
  <c r="D429" i="15"/>
  <c r="E429" i="15"/>
  <c r="F429" i="15"/>
  <c r="G429" i="15"/>
  <c r="H429" i="15"/>
  <c r="I429" i="15"/>
  <c r="J429" i="15"/>
  <c r="K429" i="15"/>
  <c r="L429" i="15"/>
  <c r="M429" i="15"/>
  <c r="Y429" i="15"/>
  <c r="B430" i="15"/>
  <c r="C430" i="15"/>
  <c r="D430" i="15"/>
  <c r="E430" i="15"/>
  <c r="F430" i="15"/>
  <c r="G430" i="15"/>
  <c r="H430" i="15"/>
  <c r="I430" i="15"/>
  <c r="J430" i="15"/>
  <c r="K430" i="15"/>
  <c r="L430" i="15"/>
  <c r="M430" i="15"/>
  <c r="Y430" i="15"/>
  <c r="B431" i="15"/>
  <c r="C431" i="15"/>
  <c r="D431" i="15"/>
  <c r="E431" i="15"/>
  <c r="F431" i="15"/>
  <c r="G431" i="15"/>
  <c r="H431" i="15"/>
  <c r="I431" i="15"/>
  <c r="J431" i="15"/>
  <c r="K431" i="15"/>
  <c r="L431" i="15"/>
  <c r="M431" i="15"/>
  <c r="Y431" i="15"/>
  <c r="B432" i="15"/>
  <c r="C432" i="15"/>
  <c r="D432" i="15"/>
  <c r="E432" i="15"/>
  <c r="F432" i="15"/>
  <c r="G432" i="15"/>
  <c r="H432" i="15"/>
  <c r="I432" i="15"/>
  <c r="J432" i="15"/>
  <c r="K432" i="15"/>
  <c r="L432" i="15"/>
  <c r="M432" i="15"/>
  <c r="Y432" i="15"/>
  <c r="B433" i="15"/>
  <c r="C433" i="15"/>
  <c r="D433" i="15"/>
  <c r="E433" i="15"/>
  <c r="F433" i="15"/>
  <c r="G433" i="15"/>
  <c r="H433" i="15"/>
  <c r="I433" i="15"/>
  <c r="J433" i="15"/>
  <c r="K433" i="15"/>
  <c r="L433" i="15"/>
  <c r="M433" i="15"/>
  <c r="Y433" i="15"/>
  <c r="B434" i="15"/>
  <c r="C434" i="15"/>
  <c r="D434" i="15"/>
  <c r="E434" i="15"/>
  <c r="F434" i="15"/>
  <c r="G434" i="15"/>
  <c r="H434" i="15"/>
  <c r="I434" i="15"/>
  <c r="J434" i="15"/>
  <c r="K434" i="15"/>
  <c r="L434" i="15"/>
  <c r="M434" i="15"/>
  <c r="Y434" i="15"/>
  <c r="B435" i="15"/>
  <c r="C435" i="15"/>
  <c r="D435" i="15"/>
  <c r="E435" i="15"/>
  <c r="F435" i="15"/>
  <c r="G435" i="15"/>
  <c r="H435" i="15"/>
  <c r="I435" i="15"/>
  <c r="J435" i="15"/>
  <c r="K435" i="15"/>
  <c r="L435" i="15"/>
  <c r="M435" i="15"/>
  <c r="Y435" i="15"/>
  <c r="B436" i="15"/>
  <c r="C436" i="15"/>
  <c r="D436" i="15"/>
  <c r="E436" i="15"/>
  <c r="F436" i="15"/>
  <c r="G436" i="15"/>
  <c r="H436" i="15"/>
  <c r="I436" i="15"/>
  <c r="J436" i="15"/>
  <c r="K436" i="15"/>
  <c r="L436" i="15"/>
  <c r="M436" i="15"/>
  <c r="Y436" i="15"/>
  <c r="B437" i="15"/>
  <c r="C437" i="15"/>
  <c r="D437" i="15"/>
  <c r="E437" i="15"/>
  <c r="F437" i="15"/>
  <c r="G437" i="15"/>
  <c r="H437" i="15"/>
  <c r="I437" i="15"/>
  <c r="J437" i="15"/>
  <c r="K437" i="15"/>
  <c r="L437" i="15"/>
  <c r="M437" i="15"/>
  <c r="Y437" i="15"/>
  <c r="B438" i="15"/>
  <c r="C438" i="15"/>
  <c r="D438" i="15"/>
  <c r="E438" i="15"/>
  <c r="F438" i="15"/>
  <c r="G438" i="15"/>
  <c r="H438" i="15"/>
  <c r="I438" i="15"/>
  <c r="J438" i="15"/>
  <c r="K438" i="15"/>
  <c r="L438" i="15"/>
  <c r="M438" i="15"/>
  <c r="Y438" i="15"/>
  <c r="B439" i="15"/>
  <c r="C439" i="15"/>
  <c r="D439" i="15"/>
  <c r="E439" i="15"/>
  <c r="F439" i="15"/>
  <c r="G439" i="15"/>
  <c r="H439" i="15"/>
  <c r="I439" i="15"/>
  <c r="J439" i="15"/>
  <c r="K439" i="15"/>
  <c r="L439" i="15"/>
  <c r="M439" i="15"/>
  <c r="Y439" i="15"/>
  <c r="B440" i="15"/>
  <c r="C440" i="15"/>
  <c r="D440" i="15"/>
  <c r="E440" i="15"/>
  <c r="F440" i="15"/>
  <c r="G440" i="15"/>
  <c r="H440" i="15"/>
  <c r="I440" i="15"/>
  <c r="J440" i="15"/>
  <c r="K440" i="15"/>
  <c r="L440" i="15"/>
  <c r="M440" i="15"/>
  <c r="Y440" i="15"/>
  <c r="B441" i="15"/>
  <c r="C441" i="15"/>
  <c r="D441" i="15"/>
  <c r="E441" i="15"/>
  <c r="F441" i="15"/>
  <c r="G441" i="15"/>
  <c r="H441" i="15"/>
  <c r="I441" i="15"/>
  <c r="J441" i="15"/>
  <c r="K441" i="15"/>
  <c r="L441" i="15"/>
  <c r="M441" i="15"/>
  <c r="Y441" i="15"/>
  <c r="B442" i="15"/>
  <c r="C442" i="15"/>
  <c r="D442" i="15"/>
  <c r="E442" i="15"/>
  <c r="F442" i="15"/>
  <c r="G442" i="15"/>
  <c r="H442" i="15"/>
  <c r="I442" i="15"/>
  <c r="J442" i="15"/>
  <c r="K442" i="15"/>
  <c r="L442" i="15"/>
  <c r="M442" i="15"/>
  <c r="Y442" i="15"/>
  <c r="B443" i="15"/>
  <c r="C443" i="15"/>
  <c r="D443" i="15"/>
  <c r="E443" i="15"/>
  <c r="F443" i="15"/>
  <c r="G443" i="15"/>
  <c r="H443" i="15"/>
  <c r="I443" i="15"/>
  <c r="J443" i="15"/>
  <c r="K443" i="15"/>
  <c r="L443" i="15"/>
  <c r="M443" i="15"/>
  <c r="Y443" i="15"/>
  <c r="B444" i="15"/>
  <c r="C444" i="15"/>
  <c r="D444" i="15"/>
  <c r="E444" i="15"/>
  <c r="F444" i="15"/>
  <c r="G444" i="15"/>
  <c r="H444" i="15"/>
  <c r="I444" i="15"/>
  <c r="J444" i="15"/>
  <c r="K444" i="15"/>
  <c r="L444" i="15"/>
  <c r="M444" i="15"/>
  <c r="Y444" i="15"/>
  <c r="B445" i="15"/>
  <c r="C445" i="15"/>
  <c r="D445" i="15"/>
  <c r="E445" i="15"/>
  <c r="F445" i="15"/>
  <c r="G445" i="15"/>
  <c r="H445" i="15"/>
  <c r="I445" i="15"/>
  <c r="J445" i="15"/>
  <c r="K445" i="15"/>
  <c r="L445" i="15"/>
  <c r="M445" i="15"/>
  <c r="Y445" i="15"/>
  <c r="B446" i="15"/>
  <c r="C446" i="15"/>
  <c r="D446" i="15"/>
  <c r="E446" i="15"/>
  <c r="F446" i="15"/>
  <c r="G446" i="15"/>
  <c r="H446" i="15"/>
  <c r="I446" i="15"/>
  <c r="J446" i="15"/>
  <c r="K446" i="15"/>
  <c r="L446" i="15"/>
  <c r="M446" i="15"/>
  <c r="Y446" i="15"/>
  <c r="B447" i="15"/>
  <c r="C447" i="15"/>
  <c r="D447" i="15"/>
  <c r="E447" i="15"/>
  <c r="F447" i="15"/>
  <c r="G447" i="15"/>
  <c r="H447" i="15"/>
  <c r="I447" i="15"/>
  <c r="J447" i="15"/>
  <c r="K447" i="15"/>
  <c r="L447" i="15"/>
  <c r="M447" i="15"/>
  <c r="Y447" i="15"/>
  <c r="B448" i="15"/>
  <c r="C448" i="15"/>
  <c r="D448" i="15"/>
  <c r="E448" i="15"/>
  <c r="F448" i="15"/>
  <c r="G448" i="15"/>
  <c r="H448" i="15"/>
  <c r="I448" i="15"/>
  <c r="J448" i="15"/>
  <c r="K448" i="15"/>
  <c r="L448" i="15"/>
  <c r="M448" i="15"/>
  <c r="Y448" i="15"/>
  <c r="B449" i="15"/>
  <c r="C449" i="15"/>
  <c r="D449" i="15"/>
  <c r="E449" i="15"/>
  <c r="F449" i="15"/>
  <c r="G449" i="15"/>
  <c r="H449" i="15"/>
  <c r="I449" i="15"/>
  <c r="J449" i="15"/>
  <c r="K449" i="15"/>
  <c r="L449" i="15"/>
  <c r="M449" i="15"/>
  <c r="Y449" i="15"/>
  <c r="B450" i="15"/>
  <c r="C450" i="15"/>
  <c r="D450" i="15"/>
  <c r="E450" i="15"/>
  <c r="F450" i="15"/>
  <c r="G450" i="15"/>
  <c r="H450" i="15"/>
  <c r="I450" i="15"/>
  <c r="J450" i="15"/>
  <c r="K450" i="15"/>
  <c r="L450" i="15"/>
  <c r="M450" i="15"/>
  <c r="Y450" i="15"/>
  <c r="B451" i="15"/>
  <c r="C451" i="15"/>
  <c r="D451" i="15"/>
  <c r="E451" i="15"/>
  <c r="F451" i="15"/>
  <c r="G451" i="15"/>
  <c r="H451" i="15"/>
  <c r="I451" i="15"/>
  <c r="J451" i="15"/>
  <c r="K451" i="15"/>
  <c r="L451" i="15"/>
  <c r="M451" i="15"/>
  <c r="Y451" i="15"/>
  <c r="B452" i="15"/>
  <c r="C452" i="15"/>
  <c r="D452" i="15"/>
  <c r="E452" i="15"/>
  <c r="F452" i="15"/>
  <c r="G452" i="15"/>
  <c r="H452" i="15"/>
  <c r="I452" i="15"/>
  <c r="J452" i="15"/>
  <c r="K452" i="15"/>
  <c r="L452" i="15"/>
  <c r="M452" i="15"/>
  <c r="Y452" i="15"/>
  <c r="B453" i="15"/>
  <c r="C453" i="15"/>
  <c r="D453" i="15"/>
  <c r="E453" i="15"/>
  <c r="F453" i="15"/>
  <c r="G453" i="15"/>
  <c r="H453" i="15"/>
  <c r="I453" i="15"/>
  <c r="J453" i="15"/>
  <c r="K453" i="15"/>
  <c r="L453" i="15"/>
  <c r="M453" i="15"/>
  <c r="Y453" i="15"/>
  <c r="B454" i="15"/>
  <c r="C454" i="15"/>
  <c r="D454" i="15"/>
  <c r="E454" i="15"/>
  <c r="F454" i="15"/>
  <c r="G454" i="15"/>
  <c r="H454" i="15"/>
  <c r="I454" i="15"/>
  <c r="J454" i="15"/>
  <c r="K454" i="15"/>
  <c r="L454" i="15"/>
  <c r="M454" i="15"/>
  <c r="Y454" i="15"/>
  <c r="B455" i="15"/>
  <c r="C455" i="15"/>
  <c r="D455" i="15"/>
  <c r="E455" i="15"/>
  <c r="F455" i="15"/>
  <c r="G455" i="15"/>
  <c r="H455" i="15"/>
  <c r="I455" i="15"/>
  <c r="J455" i="15"/>
  <c r="K455" i="15"/>
  <c r="L455" i="15"/>
  <c r="M455" i="15"/>
  <c r="Y455" i="15"/>
  <c r="B456" i="15"/>
  <c r="C456" i="15"/>
  <c r="D456" i="15"/>
  <c r="E456" i="15"/>
  <c r="F456" i="15"/>
  <c r="G456" i="15"/>
  <c r="H456" i="15"/>
  <c r="I456" i="15"/>
  <c r="J456" i="15"/>
  <c r="K456" i="15"/>
  <c r="L456" i="15"/>
  <c r="M456" i="15"/>
  <c r="Y456" i="15"/>
  <c r="B457" i="15"/>
  <c r="C457" i="15"/>
  <c r="D457" i="15"/>
  <c r="E457" i="15"/>
  <c r="F457" i="15"/>
  <c r="G457" i="15"/>
  <c r="H457" i="15"/>
  <c r="I457" i="15"/>
  <c r="J457" i="15"/>
  <c r="K457" i="15"/>
  <c r="L457" i="15"/>
  <c r="M457" i="15"/>
  <c r="Y457" i="15"/>
  <c r="B458" i="15"/>
  <c r="C458" i="15"/>
  <c r="D458" i="15"/>
  <c r="E458" i="15"/>
  <c r="F458" i="15"/>
  <c r="G458" i="15"/>
  <c r="H458" i="15"/>
  <c r="I458" i="15"/>
  <c r="J458" i="15"/>
  <c r="K458" i="15"/>
  <c r="L458" i="15"/>
  <c r="M458" i="15"/>
  <c r="Y458" i="15"/>
  <c r="B459" i="15"/>
  <c r="C459" i="15"/>
  <c r="D459" i="15"/>
  <c r="E459" i="15"/>
  <c r="F459" i="15"/>
  <c r="G459" i="15"/>
  <c r="H459" i="15"/>
  <c r="I459" i="15"/>
  <c r="J459" i="15"/>
  <c r="K459" i="15"/>
  <c r="L459" i="15"/>
  <c r="M459" i="15"/>
  <c r="Y459" i="15"/>
  <c r="B460" i="15"/>
  <c r="C460" i="15"/>
  <c r="D460" i="15"/>
  <c r="E460" i="15"/>
  <c r="F460" i="15"/>
  <c r="G460" i="15"/>
  <c r="H460" i="15"/>
  <c r="I460" i="15"/>
  <c r="J460" i="15"/>
  <c r="K460" i="15"/>
  <c r="L460" i="15"/>
  <c r="M460" i="15"/>
  <c r="Y460" i="15"/>
  <c r="B461" i="15"/>
  <c r="C461" i="15"/>
  <c r="D461" i="15"/>
  <c r="E461" i="15"/>
  <c r="F461" i="15"/>
  <c r="G461" i="15"/>
  <c r="H461" i="15"/>
  <c r="I461" i="15"/>
  <c r="J461" i="15"/>
  <c r="K461" i="15"/>
  <c r="L461" i="15"/>
  <c r="M461" i="15"/>
  <c r="Y461" i="15"/>
  <c r="B462" i="15"/>
  <c r="C462" i="15"/>
  <c r="D462" i="15"/>
  <c r="E462" i="15"/>
  <c r="F462" i="15"/>
  <c r="G462" i="15"/>
  <c r="H462" i="15"/>
  <c r="I462" i="15"/>
  <c r="J462" i="15"/>
  <c r="K462" i="15"/>
  <c r="L462" i="15"/>
  <c r="M462" i="15"/>
  <c r="Y462" i="15"/>
  <c r="B463" i="15"/>
  <c r="C463" i="15"/>
  <c r="D463" i="15"/>
  <c r="E463" i="15"/>
  <c r="F463" i="15"/>
  <c r="G463" i="15"/>
  <c r="H463" i="15"/>
  <c r="I463" i="15"/>
  <c r="J463" i="15"/>
  <c r="K463" i="15"/>
  <c r="L463" i="15"/>
  <c r="M463" i="15"/>
  <c r="Y463" i="15"/>
  <c r="B464" i="15"/>
  <c r="C464" i="15"/>
  <c r="D464" i="15"/>
  <c r="E464" i="15"/>
  <c r="F464" i="15"/>
  <c r="G464" i="15"/>
  <c r="H464" i="15"/>
  <c r="I464" i="15"/>
  <c r="J464" i="15"/>
  <c r="K464" i="15"/>
  <c r="L464" i="15"/>
  <c r="M464" i="15"/>
  <c r="Y464" i="15"/>
  <c r="B465" i="15"/>
  <c r="C465" i="15"/>
  <c r="D465" i="15"/>
  <c r="E465" i="15"/>
  <c r="F465" i="15"/>
  <c r="G465" i="15"/>
  <c r="H465" i="15"/>
  <c r="I465" i="15"/>
  <c r="J465" i="15"/>
  <c r="K465" i="15"/>
  <c r="L465" i="15"/>
  <c r="M465" i="15"/>
  <c r="Y465" i="15"/>
  <c r="B466" i="15"/>
  <c r="C466" i="15"/>
  <c r="D466" i="15"/>
  <c r="E466" i="15"/>
  <c r="F466" i="15"/>
  <c r="G466" i="15"/>
  <c r="H466" i="15"/>
  <c r="I466" i="15"/>
  <c r="J466" i="15"/>
  <c r="K466" i="15"/>
  <c r="L466" i="15"/>
  <c r="M466" i="15"/>
  <c r="Y466" i="15"/>
  <c r="B467" i="15"/>
  <c r="C467" i="15"/>
  <c r="D467" i="15"/>
  <c r="E467" i="15"/>
  <c r="F467" i="15"/>
  <c r="G467" i="15"/>
  <c r="H467" i="15"/>
  <c r="I467" i="15"/>
  <c r="J467" i="15"/>
  <c r="K467" i="15"/>
  <c r="L467" i="15"/>
  <c r="M467" i="15"/>
  <c r="Y467" i="15"/>
  <c r="B468" i="15"/>
  <c r="C468" i="15"/>
  <c r="D468" i="15"/>
  <c r="E468" i="15"/>
  <c r="F468" i="15"/>
  <c r="G468" i="15"/>
  <c r="H468" i="15"/>
  <c r="I468" i="15"/>
  <c r="J468" i="15"/>
  <c r="K468" i="15"/>
  <c r="L468" i="15"/>
  <c r="M468" i="15"/>
  <c r="Y468" i="15"/>
  <c r="B469" i="15"/>
  <c r="C469" i="15"/>
  <c r="D469" i="15"/>
  <c r="E469" i="15"/>
  <c r="F469" i="15"/>
  <c r="G469" i="15"/>
  <c r="H469" i="15"/>
  <c r="I469" i="15"/>
  <c r="J469" i="15"/>
  <c r="K469" i="15"/>
  <c r="L469" i="15"/>
  <c r="M469" i="15"/>
  <c r="Y469" i="15"/>
  <c r="B470" i="15"/>
  <c r="C470" i="15"/>
  <c r="D470" i="15"/>
  <c r="E470" i="15"/>
  <c r="F470" i="15"/>
  <c r="G470" i="15"/>
  <c r="H470" i="15"/>
  <c r="I470" i="15"/>
  <c r="J470" i="15"/>
  <c r="K470" i="15"/>
  <c r="L470" i="15"/>
  <c r="M470" i="15"/>
  <c r="Y470" i="15"/>
  <c r="B471" i="15"/>
  <c r="C471" i="15"/>
  <c r="D471" i="15"/>
  <c r="E471" i="15"/>
  <c r="F471" i="15"/>
  <c r="G471" i="15"/>
  <c r="H471" i="15"/>
  <c r="I471" i="15"/>
  <c r="J471" i="15"/>
  <c r="K471" i="15"/>
  <c r="L471" i="15"/>
  <c r="M471" i="15"/>
  <c r="Y471" i="15"/>
  <c r="B472" i="15"/>
  <c r="C472" i="15"/>
  <c r="D472" i="15"/>
  <c r="E472" i="15"/>
  <c r="F472" i="15"/>
  <c r="G472" i="15"/>
  <c r="H472" i="15"/>
  <c r="I472" i="15"/>
  <c r="J472" i="15"/>
  <c r="K472" i="15"/>
  <c r="L472" i="15"/>
  <c r="M472" i="15"/>
  <c r="Y472" i="15"/>
  <c r="B473" i="15"/>
  <c r="C473" i="15"/>
  <c r="D473" i="15"/>
  <c r="E473" i="15"/>
  <c r="F473" i="15"/>
  <c r="G473" i="15"/>
  <c r="H473" i="15"/>
  <c r="I473" i="15"/>
  <c r="J473" i="15"/>
  <c r="K473" i="15"/>
  <c r="L473" i="15"/>
  <c r="M473" i="15"/>
  <c r="Y473" i="15"/>
  <c r="B474" i="15"/>
  <c r="C474" i="15"/>
  <c r="D474" i="15"/>
  <c r="E474" i="15"/>
  <c r="F474" i="15"/>
  <c r="G474" i="15"/>
  <c r="H474" i="15"/>
  <c r="I474" i="15"/>
  <c r="J474" i="15"/>
  <c r="K474" i="15"/>
  <c r="L474" i="15"/>
  <c r="M474" i="15"/>
  <c r="Y474" i="15"/>
  <c r="B475" i="15"/>
  <c r="C475" i="15"/>
  <c r="D475" i="15"/>
  <c r="E475" i="15"/>
  <c r="F475" i="15"/>
  <c r="G475" i="15"/>
  <c r="H475" i="15"/>
  <c r="I475" i="15"/>
  <c r="J475" i="15"/>
  <c r="K475" i="15"/>
  <c r="L475" i="15"/>
  <c r="M475" i="15"/>
  <c r="Y475" i="15"/>
  <c r="B476" i="15"/>
  <c r="C476" i="15"/>
  <c r="D476" i="15"/>
  <c r="E476" i="15"/>
  <c r="F476" i="15"/>
  <c r="G476" i="15"/>
  <c r="H476" i="15"/>
  <c r="I476" i="15"/>
  <c r="J476" i="15"/>
  <c r="K476" i="15"/>
  <c r="L476" i="15"/>
  <c r="M476" i="15"/>
  <c r="Y476" i="15"/>
  <c r="B477" i="15"/>
  <c r="C477" i="15"/>
  <c r="D477" i="15"/>
  <c r="E477" i="15"/>
  <c r="F477" i="15"/>
  <c r="G477" i="15"/>
  <c r="H477" i="15"/>
  <c r="I477" i="15"/>
  <c r="J477" i="15"/>
  <c r="K477" i="15"/>
  <c r="L477" i="15"/>
  <c r="M477" i="15"/>
  <c r="Y477" i="15"/>
  <c r="B478" i="15"/>
  <c r="C478" i="15"/>
  <c r="D478" i="15"/>
  <c r="E478" i="15"/>
  <c r="F478" i="15"/>
  <c r="G478" i="15"/>
  <c r="H478" i="15"/>
  <c r="I478" i="15"/>
  <c r="J478" i="15"/>
  <c r="K478" i="15"/>
  <c r="L478" i="15"/>
  <c r="M478" i="15"/>
  <c r="Y478" i="15"/>
  <c r="B479" i="15"/>
  <c r="C479" i="15"/>
  <c r="D479" i="15"/>
  <c r="E479" i="15"/>
  <c r="F479" i="15"/>
  <c r="G479" i="15"/>
  <c r="H479" i="15"/>
  <c r="I479" i="15"/>
  <c r="J479" i="15"/>
  <c r="K479" i="15"/>
  <c r="L479" i="15"/>
  <c r="M479" i="15"/>
  <c r="Y479" i="15"/>
  <c r="B480" i="15"/>
  <c r="C480" i="15"/>
  <c r="D480" i="15"/>
  <c r="E480" i="15"/>
  <c r="F480" i="15"/>
  <c r="G480" i="15"/>
  <c r="H480" i="15"/>
  <c r="I480" i="15"/>
  <c r="J480" i="15"/>
  <c r="K480" i="15"/>
  <c r="L480" i="15"/>
  <c r="M480" i="15"/>
  <c r="Y480" i="15"/>
  <c r="B481" i="15"/>
  <c r="C481" i="15"/>
  <c r="D481" i="15"/>
  <c r="E481" i="15"/>
  <c r="F481" i="15"/>
  <c r="G481" i="15"/>
  <c r="H481" i="15"/>
  <c r="I481" i="15"/>
  <c r="J481" i="15"/>
  <c r="K481" i="15"/>
  <c r="L481" i="15"/>
  <c r="M481" i="15"/>
  <c r="Y481" i="15"/>
  <c r="B482" i="15"/>
  <c r="C482" i="15"/>
  <c r="D482" i="15"/>
  <c r="E482" i="15"/>
  <c r="F482" i="15"/>
  <c r="G482" i="15"/>
  <c r="H482" i="15"/>
  <c r="I482" i="15"/>
  <c r="J482" i="15"/>
  <c r="K482" i="15"/>
  <c r="L482" i="15"/>
  <c r="M482" i="15"/>
  <c r="Y482" i="15"/>
  <c r="B483" i="15"/>
  <c r="C483" i="15"/>
  <c r="D483" i="15"/>
  <c r="E483" i="15"/>
  <c r="F483" i="15"/>
  <c r="G483" i="15"/>
  <c r="H483" i="15"/>
  <c r="I483" i="15"/>
  <c r="J483" i="15"/>
  <c r="K483" i="15"/>
  <c r="L483" i="15"/>
  <c r="M483" i="15"/>
  <c r="Y483" i="15"/>
  <c r="B484" i="15"/>
  <c r="C484" i="15"/>
  <c r="D484" i="15"/>
  <c r="E484" i="15"/>
  <c r="F484" i="15"/>
  <c r="G484" i="15"/>
  <c r="H484" i="15"/>
  <c r="I484" i="15"/>
  <c r="J484" i="15"/>
  <c r="K484" i="15"/>
  <c r="L484" i="15"/>
  <c r="M484" i="15"/>
  <c r="Y484" i="15"/>
  <c r="B485" i="15"/>
  <c r="C485" i="15"/>
  <c r="D485" i="15"/>
  <c r="E485" i="15"/>
  <c r="F485" i="15"/>
  <c r="G485" i="15"/>
  <c r="H485" i="15"/>
  <c r="I485" i="15"/>
  <c r="J485" i="15"/>
  <c r="K485" i="15"/>
  <c r="L485" i="15"/>
  <c r="M485" i="15"/>
  <c r="Y485" i="15"/>
  <c r="B486" i="15"/>
  <c r="C486" i="15"/>
  <c r="D486" i="15"/>
  <c r="E486" i="15"/>
  <c r="F486" i="15"/>
  <c r="G486" i="15"/>
  <c r="H486" i="15"/>
  <c r="I486" i="15"/>
  <c r="J486" i="15"/>
  <c r="K486" i="15"/>
  <c r="L486" i="15"/>
  <c r="M486" i="15"/>
  <c r="Y486" i="15"/>
  <c r="B487" i="15"/>
  <c r="C487" i="15"/>
  <c r="D487" i="15"/>
  <c r="E487" i="15"/>
  <c r="F487" i="15"/>
  <c r="G487" i="15"/>
  <c r="H487" i="15"/>
  <c r="I487" i="15"/>
  <c r="J487" i="15"/>
  <c r="K487" i="15"/>
  <c r="L487" i="15"/>
  <c r="M487" i="15"/>
  <c r="Y487" i="15"/>
  <c r="B488" i="15"/>
  <c r="C488" i="15"/>
  <c r="D488" i="15"/>
  <c r="E488" i="15"/>
  <c r="F488" i="15"/>
  <c r="G488" i="15"/>
  <c r="H488" i="15"/>
  <c r="I488" i="15"/>
  <c r="J488" i="15"/>
  <c r="K488" i="15"/>
  <c r="L488" i="15"/>
  <c r="M488" i="15"/>
  <c r="Y488" i="15"/>
  <c r="B489" i="15"/>
  <c r="C489" i="15"/>
  <c r="D489" i="15"/>
  <c r="E489" i="15"/>
  <c r="F489" i="15"/>
  <c r="G489" i="15"/>
  <c r="H489" i="15"/>
  <c r="I489" i="15"/>
  <c r="J489" i="15"/>
  <c r="K489" i="15"/>
  <c r="L489" i="15"/>
  <c r="M489" i="15"/>
  <c r="Y489" i="15"/>
  <c r="B490" i="15"/>
  <c r="C490" i="15"/>
  <c r="D490" i="15"/>
  <c r="E490" i="15"/>
  <c r="F490" i="15"/>
  <c r="G490" i="15"/>
  <c r="H490" i="15"/>
  <c r="I490" i="15"/>
  <c r="J490" i="15"/>
  <c r="K490" i="15"/>
  <c r="L490" i="15"/>
  <c r="M490" i="15"/>
  <c r="Y490" i="15"/>
  <c r="B491" i="15"/>
  <c r="C491" i="15"/>
  <c r="D491" i="15"/>
  <c r="E491" i="15"/>
  <c r="F491" i="15"/>
  <c r="G491" i="15"/>
  <c r="H491" i="15"/>
  <c r="I491" i="15"/>
  <c r="J491" i="15"/>
  <c r="K491" i="15"/>
  <c r="L491" i="15"/>
  <c r="M491" i="15"/>
  <c r="Y491" i="15"/>
  <c r="B492" i="15"/>
  <c r="C492" i="15"/>
  <c r="D492" i="15"/>
  <c r="E492" i="15"/>
  <c r="F492" i="15"/>
  <c r="G492" i="15"/>
  <c r="H492" i="15"/>
  <c r="I492" i="15"/>
  <c r="J492" i="15"/>
  <c r="K492" i="15"/>
  <c r="L492" i="15"/>
  <c r="M492" i="15"/>
  <c r="Y492" i="15"/>
  <c r="B493" i="15"/>
  <c r="C493" i="15"/>
  <c r="D493" i="15"/>
  <c r="E493" i="15"/>
  <c r="F493" i="15"/>
  <c r="G493" i="15"/>
  <c r="H493" i="15"/>
  <c r="I493" i="15"/>
  <c r="J493" i="15"/>
  <c r="K493" i="15"/>
  <c r="L493" i="15"/>
  <c r="M493" i="15"/>
  <c r="Y493" i="15"/>
  <c r="B494" i="15"/>
  <c r="C494" i="15"/>
  <c r="D494" i="15"/>
  <c r="E494" i="15"/>
  <c r="F494" i="15"/>
  <c r="G494" i="15"/>
  <c r="H494" i="15"/>
  <c r="I494" i="15"/>
  <c r="J494" i="15"/>
  <c r="K494" i="15"/>
  <c r="L494" i="15"/>
  <c r="M494" i="15"/>
  <c r="Y494" i="15"/>
  <c r="B495" i="15"/>
  <c r="C495" i="15"/>
  <c r="D495" i="15"/>
  <c r="E495" i="15"/>
  <c r="F495" i="15"/>
  <c r="G495" i="15"/>
  <c r="H495" i="15"/>
  <c r="I495" i="15"/>
  <c r="J495" i="15"/>
  <c r="K495" i="15"/>
  <c r="L495" i="15"/>
  <c r="M495" i="15"/>
  <c r="Y495" i="15"/>
  <c r="B496" i="15"/>
  <c r="C496" i="15"/>
  <c r="D496" i="15"/>
  <c r="E496" i="15"/>
  <c r="F496" i="15"/>
  <c r="G496" i="15"/>
  <c r="H496" i="15"/>
  <c r="I496" i="15"/>
  <c r="J496" i="15"/>
  <c r="K496" i="15"/>
  <c r="L496" i="15"/>
  <c r="M496" i="15"/>
  <c r="Y496" i="15"/>
  <c r="B497" i="15"/>
  <c r="C497" i="15"/>
  <c r="D497" i="15"/>
  <c r="E497" i="15"/>
  <c r="F497" i="15"/>
  <c r="G497" i="15"/>
  <c r="H497" i="15"/>
  <c r="I497" i="15"/>
  <c r="J497" i="15"/>
  <c r="K497" i="15"/>
  <c r="L497" i="15"/>
  <c r="M497" i="15"/>
  <c r="Y497" i="15"/>
  <c r="B498" i="15"/>
  <c r="C498" i="15"/>
  <c r="D498" i="15"/>
  <c r="E498" i="15"/>
  <c r="F498" i="15"/>
  <c r="G498" i="15"/>
  <c r="H498" i="15"/>
  <c r="I498" i="15"/>
  <c r="J498" i="15"/>
  <c r="K498" i="15"/>
  <c r="L498" i="15"/>
  <c r="M498" i="15"/>
  <c r="Y498" i="15"/>
  <c r="B499" i="15"/>
  <c r="C499" i="15"/>
  <c r="D499" i="15"/>
  <c r="E499" i="15"/>
  <c r="F499" i="15"/>
  <c r="G499" i="15"/>
  <c r="H499" i="15"/>
  <c r="I499" i="15"/>
  <c r="J499" i="15"/>
  <c r="K499" i="15"/>
  <c r="L499" i="15"/>
  <c r="M499" i="15"/>
  <c r="Y499" i="15"/>
  <c r="B500" i="15"/>
  <c r="C500" i="15"/>
  <c r="D500" i="15"/>
  <c r="E500" i="15"/>
  <c r="F500" i="15"/>
  <c r="G500" i="15"/>
  <c r="H500" i="15"/>
  <c r="I500" i="15"/>
  <c r="J500" i="15"/>
  <c r="K500" i="15"/>
  <c r="L500" i="15"/>
  <c r="M500" i="15"/>
  <c r="Y500" i="15"/>
  <c r="B501" i="15"/>
  <c r="C501" i="15"/>
  <c r="D501" i="15"/>
  <c r="E501" i="15"/>
  <c r="F501" i="15"/>
  <c r="G501" i="15"/>
  <c r="H501" i="15"/>
  <c r="I501" i="15"/>
  <c r="J501" i="15"/>
  <c r="K501" i="15"/>
  <c r="L501" i="15"/>
  <c r="M501" i="15"/>
  <c r="Y501" i="15"/>
  <c r="B502" i="15"/>
  <c r="C502" i="15"/>
  <c r="D502" i="15"/>
  <c r="E502" i="15"/>
  <c r="F502" i="15"/>
  <c r="G502" i="15"/>
  <c r="H502" i="15"/>
  <c r="I502" i="15"/>
  <c r="J502" i="15"/>
  <c r="K502" i="15"/>
  <c r="L502" i="15"/>
  <c r="M502" i="15"/>
  <c r="Y502" i="15"/>
  <c r="B503" i="15"/>
  <c r="C503" i="15"/>
  <c r="D503" i="15"/>
  <c r="E503" i="15"/>
  <c r="F503" i="15"/>
  <c r="G503" i="15"/>
  <c r="H503" i="15"/>
  <c r="I503" i="15"/>
  <c r="J503" i="15"/>
  <c r="K503" i="15"/>
  <c r="L503" i="15"/>
  <c r="M503" i="15"/>
  <c r="Y503" i="15"/>
  <c r="B504" i="15"/>
  <c r="C504" i="15"/>
  <c r="D504" i="15"/>
  <c r="E504" i="15"/>
  <c r="F504" i="15"/>
  <c r="G504" i="15"/>
  <c r="H504" i="15"/>
  <c r="I504" i="15"/>
  <c r="J504" i="15"/>
  <c r="K504" i="15"/>
  <c r="L504" i="15"/>
  <c r="M504" i="15"/>
  <c r="Y504" i="15"/>
  <c r="B505" i="15"/>
  <c r="C505" i="15"/>
  <c r="D505" i="15"/>
  <c r="E505" i="15"/>
  <c r="F505" i="15"/>
  <c r="G505" i="15"/>
  <c r="H505" i="15"/>
  <c r="I505" i="15"/>
  <c r="J505" i="15"/>
  <c r="K505" i="15"/>
  <c r="L505" i="15"/>
  <c r="M505" i="15"/>
  <c r="Y505" i="15"/>
  <c r="B506" i="15"/>
  <c r="C506" i="15"/>
  <c r="D506" i="15"/>
  <c r="E506" i="15"/>
  <c r="F506" i="15"/>
  <c r="G506" i="15"/>
  <c r="H506" i="15"/>
  <c r="I506" i="15"/>
  <c r="J506" i="15"/>
  <c r="K506" i="15"/>
  <c r="L506" i="15"/>
  <c r="M506" i="15"/>
  <c r="Y506" i="15"/>
  <c r="B507" i="15"/>
  <c r="C507" i="15"/>
  <c r="D507" i="15"/>
  <c r="E507" i="15"/>
  <c r="F507" i="15"/>
  <c r="G507" i="15"/>
  <c r="H507" i="15"/>
  <c r="I507" i="15"/>
  <c r="J507" i="15"/>
  <c r="K507" i="15"/>
  <c r="L507" i="15"/>
  <c r="M507" i="15"/>
  <c r="Y507" i="15"/>
  <c r="B508" i="15"/>
  <c r="C508" i="15"/>
  <c r="D508" i="15"/>
  <c r="E508" i="15"/>
  <c r="F508" i="15"/>
  <c r="G508" i="15"/>
  <c r="H508" i="15"/>
  <c r="I508" i="15"/>
  <c r="J508" i="15"/>
  <c r="K508" i="15"/>
  <c r="L508" i="15"/>
  <c r="M508" i="15"/>
  <c r="Y508" i="15"/>
  <c r="B509" i="15"/>
  <c r="C509" i="15"/>
  <c r="D509" i="15"/>
  <c r="E509" i="15"/>
  <c r="F509" i="15"/>
  <c r="G509" i="15"/>
  <c r="H509" i="15"/>
  <c r="I509" i="15"/>
  <c r="J509" i="15"/>
  <c r="K509" i="15"/>
  <c r="L509" i="15"/>
  <c r="M509" i="15"/>
  <c r="Y509" i="15"/>
  <c r="B510" i="15"/>
  <c r="C510" i="15"/>
  <c r="D510" i="15"/>
  <c r="E510" i="15"/>
  <c r="F510" i="15"/>
  <c r="G510" i="15"/>
  <c r="H510" i="15"/>
  <c r="I510" i="15"/>
  <c r="J510" i="15"/>
  <c r="K510" i="15"/>
  <c r="L510" i="15"/>
  <c r="M510" i="15"/>
  <c r="Y510" i="15"/>
  <c r="B511" i="15"/>
  <c r="C511" i="15"/>
  <c r="D511" i="15"/>
  <c r="E511" i="15"/>
  <c r="F511" i="15"/>
  <c r="G511" i="15"/>
  <c r="H511" i="15"/>
  <c r="I511" i="15"/>
  <c r="J511" i="15"/>
  <c r="K511" i="15"/>
  <c r="L511" i="15"/>
  <c r="M511" i="15"/>
  <c r="Y511" i="15"/>
  <c r="B512" i="15"/>
  <c r="C512" i="15"/>
  <c r="D512" i="15"/>
  <c r="E512" i="15"/>
  <c r="F512" i="15"/>
  <c r="G512" i="15"/>
  <c r="H512" i="15"/>
  <c r="I512" i="15"/>
  <c r="J512" i="15"/>
  <c r="K512" i="15"/>
  <c r="L512" i="15"/>
  <c r="M512" i="15"/>
  <c r="Y512" i="15"/>
  <c r="B513" i="15"/>
  <c r="C513" i="15"/>
  <c r="D513" i="15"/>
  <c r="E513" i="15"/>
  <c r="F513" i="15"/>
  <c r="G513" i="15"/>
  <c r="H513" i="15"/>
  <c r="I513" i="15"/>
  <c r="J513" i="15"/>
  <c r="K513" i="15"/>
  <c r="L513" i="15"/>
  <c r="M513" i="15"/>
  <c r="Y513" i="15"/>
  <c r="B514" i="15"/>
  <c r="C514" i="15"/>
  <c r="D514" i="15"/>
  <c r="E514" i="15"/>
  <c r="F514" i="15"/>
  <c r="G514" i="15"/>
  <c r="H514" i="15"/>
  <c r="I514" i="15"/>
  <c r="J514" i="15"/>
  <c r="K514" i="15"/>
  <c r="L514" i="15"/>
  <c r="M514" i="15"/>
  <c r="Y514" i="15"/>
  <c r="B515" i="15"/>
  <c r="C515" i="15"/>
  <c r="D515" i="15"/>
  <c r="E515" i="15"/>
  <c r="F515" i="15"/>
  <c r="G515" i="15"/>
  <c r="H515" i="15"/>
  <c r="I515" i="15"/>
  <c r="J515" i="15"/>
  <c r="K515" i="15"/>
  <c r="L515" i="15"/>
  <c r="M515" i="15"/>
  <c r="Y515" i="15"/>
  <c r="B516" i="15"/>
  <c r="C516" i="15"/>
  <c r="D516" i="15"/>
  <c r="E516" i="15"/>
  <c r="F516" i="15"/>
  <c r="G516" i="15"/>
  <c r="H516" i="15"/>
  <c r="I516" i="15"/>
  <c r="J516" i="15"/>
  <c r="K516" i="15"/>
  <c r="L516" i="15"/>
  <c r="M516" i="15"/>
  <c r="Y516" i="15"/>
  <c r="B517" i="15"/>
  <c r="C517" i="15"/>
  <c r="D517" i="15"/>
  <c r="E517" i="15"/>
  <c r="F517" i="15"/>
  <c r="G517" i="15"/>
  <c r="H517" i="15"/>
  <c r="I517" i="15"/>
  <c r="J517" i="15"/>
  <c r="K517" i="15"/>
  <c r="L517" i="15"/>
  <c r="M517" i="15"/>
  <c r="Y517" i="15"/>
  <c r="B518" i="15"/>
  <c r="C518" i="15"/>
  <c r="D518" i="15"/>
  <c r="E518" i="15"/>
  <c r="F518" i="15"/>
  <c r="G518" i="15"/>
  <c r="H518" i="15"/>
  <c r="I518" i="15"/>
  <c r="J518" i="15"/>
  <c r="K518" i="15"/>
  <c r="L518" i="15"/>
  <c r="M518" i="15"/>
  <c r="Y518" i="15"/>
  <c r="B519" i="15"/>
  <c r="C519" i="15"/>
  <c r="D519" i="15"/>
  <c r="E519" i="15"/>
  <c r="F519" i="15"/>
  <c r="G519" i="15"/>
  <c r="H519" i="15"/>
  <c r="I519" i="15"/>
  <c r="J519" i="15"/>
  <c r="K519" i="15"/>
  <c r="L519" i="15"/>
  <c r="M519" i="15"/>
  <c r="Y519" i="15"/>
  <c r="B520" i="15"/>
  <c r="C520" i="15"/>
  <c r="D520" i="15"/>
  <c r="E520" i="15"/>
  <c r="F520" i="15"/>
  <c r="G520" i="15"/>
  <c r="H520" i="15"/>
  <c r="I520" i="15"/>
  <c r="J520" i="15"/>
  <c r="K520" i="15"/>
  <c r="L520" i="15"/>
  <c r="M520" i="15"/>
  <c r="Y520" i="15"/>
  <c r="B521" i="15"/>
  <c r="C521" i="15"/>
  <c r="D521" i="15"/>
  <c r="E521" i="15"/>
  <c r="F521" i="15"/>
  <c r="G521" i="15"/>
  <c r="H521" i="15"/>
  <c r="I521" i="15"/>
  <c r="J521" i="15"/>
  <c r="K521" i="15"/>
  <c r="L521" i="15"/>
  <c r="M521" i="15"/>
  <c r="Y521" i="15"/>
  <c r="B522" i="15"/>
  <c r="C522" i="15"/>
  <c r="D522" i="15"/>
  <c r="E522" i="15"/>
  <c r="F522" i="15"/>
  <c r="G522" i="15"/>
  <c r="H522" i="15"/>
  <c r="I522" i="15"/>
  <c r="J522" i="15"/>
  <c r="K522" i="15"/>
  <c r="L522" i="15"/>
  <c r="M522" i="15"/>
  <c r="Y522" i="15"/>
  <c r="B523" i="15"/>
  <c r="C523" i="15"/>
  <c r="D523" i="15"/>
  <c r="E523" i="15"/>
  <c r="F523" i="15"/>
  <c r="G523" i="15"/>
  <c r="H523" i="15"/>
  <c r="I523" i="15"/>
  <c r="J523" i="15"/>
  <c r="K523" i="15"/>
  <c r="L523" i="15"/>
  <c r="M523" i="15"/>
  <c r="Y523" i="15"/>
  <c r="B524" i="15"/>
  <c r="C524" i="15"/>
  <c r="D524" i="15"/>
  <c r="E524" i="15"/>
  <c r="F524" i="15"/>
  <c r="G524" i="15"/>
  <c r="H524" i="15"/>
  <c r="I524" i="15"/>
  <c r="J524" i="15"/>
  <c r="K524" i="15"/>
  <c r="L524" i="15"/>
  <c r="M524" i="15"/>
  <c r="Y524" i="15"/>
  <c r="B525" i="15"/>
  <c r="C525" i="15"/>
  <c r="D525" i="15"/>
  <c r="E525" i="15"/>
  <c r="F525" i="15"/>
  <c r="G525" i="15"/>
  <c r="H525" i="15"/>
  <c r="I525" i="15"/>
  <c r="J525" i="15"/>
  <c r="K525" i="15"/>
  <c r="L525" i="15"/>
  <c r="M525" i="15"/>
  <c r="Y525" i="15"/>
  <c r="B526" i="15"/>
  <c r="C526" i="15"/>
  <c r="D526" i="15"/>
  <c r="E526" i="15"/>
  <c r="F526" i="15"/>
  <c r="G526" i="15"/>
  <c r="H526" i="15"/>
  <c r="I526" i="15"/>
  <c r="J526" i="15"/>
  <c r="K526" i="15"/>
  <c r="L526" i="15"/>
  <c r="M526" i="15"/>
  <c r="Y526" i="15"/>
  <c r="B527" i="15"/>
  <c r="C527" i="15"/>
  <c r="D527" i="15"/>
  <c r="E527" i="15"/>
  <c r="F527" i="15"/>
  <c r="G527" i="15"/>
  <c r="H527" i="15"/>
  <c r="I527" i="15"/>
  <c r="J527" i="15"/>
  <c r="K527" i="15"/>
  <c r="L527" i="15"/>
  <c r="M527" i="15"/>
  <c r="Y527" i="15"/>
  <c r="B528" i="15"/>
  <c r="C528" i="15"/>
  <c r="D528" i="15"/>
  <c r="E528" i="15"/>
  <c r="F528" i="15"/>
  <c r="G528" i="15"/>
  <c r="H528" i="15"/>
  <c r="I528" i="15"/>
  <c r="J528" i="15"/>
  <c r="K528" i="15"/>
  <c r="L528" i="15"/>
  <c r="M528" i="15"/>
  <c r="Y528" i="15"/>
  <c r="B529" i="15"/>
  <c r="C529" i="15"/>
  <c r="D529" i="15"/>
  <c r="E529" i="15"/>
  <c r="F529" i="15"/>
  <c r="G529" i="15"/>
  <c r="H529" i="15"/>
  <c r="I529" i="15"/>
  <c r="J529" i="15"/>
  <c r="K529" i="15"/>
  <c r="L529" i="15"/>
  <c r="M529" i="15"/>
  <c r="Y529" i="15"/>
  <c r="B530" i="15"/>
  <c r="C530" i="15"/>
  <c r="D530" i="15"/>
  <c r="E530" i="15"/>
  <c r="F530" i="15"/>
  <c r="G530" i="15"/>
  <c r="H530" i="15"/>
  <c r="I530" i="15"/>
  <c r="J530" i="15"/>
  <c r="K530" i="15"/>
  <c r="L530" i="15"/>
  <c r="M530" i="15"/>
  <c r="Y530" i="15"/>
  <c r="B531" i="15"/>
  <c r="C531" i="15"/>
  <c r="D531" i="15"/>
  <c r="E531" i="15"/>
  <c r="F531" i="15"/>
  <c r="G531" i="15"/>
  <c r="H531" i="15"/>
  <c r="I531" i="15"/>
  <c r="J531" i="15"/>
  <c r="K531" i="15"/>
  <c r="L531" i="15"/>
  <c r="M531" i="15"/>
  <c r="Y531" i="15"/>
  <c r="B532" i="15"/>
  <c r="C532" i="15"/>
  <c r="D532" i="15"/>
  <c r="E532" i="15"/>
  <c r="F532" i="15"/>
  <c r="G532" i="15"/>
  <c r="H532" i="15"/>
  <c r="I532" i="15"/>
  <c r="J532" i="15"/>
  <c r="K532" i="15"/>
  <c r="L532" i="15"/>
  <c r="M532" i="15"/>
  <c r="Y532" i="15"/>
  <c r="B533" i="15"/>
  <c r="C533" i="15"/>
  <c r="D533" i="15"/>
  <c r="E533" i="15"/>
  <c r="F533" i="15"/>
  <c r="G533" i="15"/>
  <c r="H533" i="15"/>
  <c r="I533" i="15"/>
  <c r="J533" i="15"/>
  <c r="K533" i="15"/>
  <c r="L533" i="15"/>
  <c r="M533" i="15"/>
  <c r="Y533" i="15"/>
  <c r="B534" i="15"/>
  <c r="C534" i="15"/>
  <c r="D534" i="15"/>
  <c r="E534" i="15"/>
  <c r="F534" i="15"/>
  <c r="G534" i="15"/>
  <c r="H534" i="15"/>
  <c r="I534" i="15"/>
  <c r="J534" i="15"/>
  <c r="K534" i="15"/>
  <c r="L534" i="15"/>
  <c r="M534" i="15"/>
  <c r="Y534" i="15"/>
  <c r="B535" i="15"/>
  <c r="C535" i="15"/>
  <c r="D535" i="15"/>
  <c r="E535" i="15"/>
  <c r="F535" i="15"/>
  <c r="G535" i="15"/>
  <c r="H535" i="15"/>
  <c r="I535" i="15"/>
  <c r="J535" i="15"/>
  <c r="K535" i="15"/>
  <c r="L535" i="15"/>
  <c r="M535" i="15"/>
  <c r="Y535" i="15"/>
  <c r="B536" i="15"/>
  <c r="C536" i="15"/>
  <c r="D536" i="15"/>
  <c r="E536" i="15"/>
  <c r="F536" i="15"/>
  <c r="G536" i="15"/>
  <c r="H536" i="15"/>
  <c r="I536" i="15"/>
  <c r="J536" i="15"/>
  <c r="K536" i="15"/>
  <c r="L536" i="15"/>
  <c r="M536" i="15"/>
  <c r="Y536" i="15"/>
  <c r="B537" i="15"/>
  <c r="C537" i="15"/>
  <c r="D537" i="15"/>
  <c r="E537" i="15"/>
  <c r="F537" i="15"/>
  <c r="G537" i="15"/>
  <c r="H537" i="15"/>
  <c r="I537" i="15"/>
  <c r="J537" i="15"/>
  <c r="K537" i="15"/>
  <c r="L537" i="15"/>
  <c r="M537" i="15"/>
  <c r="Y537" i="15"/>
  <c r="B538" i="15"/>
  <c r="C538" i="15"/>
  <c r="D538" i="15"/>
  <c r="E538" i="15"/>
  <c r="F538" i="15"/>
  <c r="G538" i="15"/>
  <c r="H538" i="15"/>
  <c r="I538" i="15"/>
  <c r="J538" i="15"/>
  <c r="K538" i="15"/>
  <c r="L538" i="15"/>
  <c r="M538" i="15"/>
  <c r="Y538" i="15"/>
  <c r="B539" i="15"/>
  <c r="C539" i="15"/>
  <c r="D539" i="15"/>
  <c r="E539" i="15"/>
  <c r="F539" i="15"/>
  <c r="G539" i="15"/>
  <c r="H539" i="15"/>
  <c r="I539" i="15"/>
  <c r="J539" i="15"/>
  <c r="K539" i="15"/>
  <c r="L539" i="15"/>
  <c r="M539" i="15"/>
  <c r="Y539" i="15"/>
  <c r="B540" i="15"/>
  <c r="C540" i="15"/>
  <c r="D540" i="15"/>
  <c r="E540" i="15"/>
  <c r="F540" i="15"/>
  <c r="G540" i="15"/>
  <c r="H540" i="15"/>
  <c r="I540" i="15"/>
  <c r="J540" i="15"/>
  <c r="K540" i="15"/>
  <c r="L540" i="15"/>
  <c r="M540" i="15"/>
  <c r="Y540" i="15"/>
  <c r="B541" i="15"/>
  <c r="C541" i="15"/>
  <c r="D541" i="15"/>
  <c r="E541" i="15"/>
  <c r="F541" i="15"/>
  <c r="G541" i="15"/>
  <c r="H541" i="15"/>
  <c r="I541" i="15"/>
  <c r="J541" i="15"/>
  <c r="K541" i="15"/>
  <c r="L541" i="15"/>
  <c r="M541" i="15"/>
  <c r="Y541" i="15"/>
  <c r="B542" i="15"/>
  <c r="C542" i="15"/>
  <c r="D542" i="15"/>
  <c r="E542" i="15"/>
  <c r="F542" i="15"/>
  <c r="G542" i="15"/>
  <c r="H542" i="15"/>
  <c r="I542" i="15"/>
  <c r="J542" i="15"/>
  <c r="K542" i="15"/>
  <c r="L542" i="15"/>
  <c r="M542" i="15"/>
  <c r="Y542" i="15"/>
  <c r="B543" i="15"/>
  <c r="C543" i="15"/>
  <c r="D543" i="15"/>
  <c r="E543" i="15"/>
  <c r="F543" i="15"/>
  <c r="G543" i="15"/>
  <c r="H543" i="15"/>
  <c r="I543" i="15"/>
  <c r="J543" i="15"/>
  <c r="K543" i="15"/>
  <c r="L543" i="15"/>
  <c r="M543" i="15"/>
  <c r="Y543" i="15"/>
  <c r="B544" i="15"/>
  <c r="C544" i="15"/>
  <c r="D544" i="15"/>
  <c r="E544" i="15"/>
  <c r="F544" i="15"/>
  <c r="G544" i="15"/>
  <c r="H544" i="15"/>
  <c r="I544" i="15"/>
  <c r="J544" i="15"/>
  <c r="K544" i="15"/>
  <c r="L544" i="15"/>
  <c r="M544" i="15"/>
  <c r="Y544" i="15"/>
  <c r="B545" i="15"/>
  <c r="C545" i="15"/>
  <c r="D545" i="15"/>
  <c r="E545" i="15"/>
  <c r="F545" i="15"/>
  <c r="G545" i="15"/>
  <c r="H545" i="15"/>
  <c r="I545" i="15"/>
  <c r="J545" i="15"/>
  <c r="K545" i="15"/>
  <c r="L545" i="15"/>
  <c r="M545" i="15"/>
  <c r="Y545" i="15"/>
  <c r="B546" i="15"/>
  <c r="C546" i="15"/>
  <c r="D546" i="15"/>
  <c r="E546" i="15"/>
  <c r="F546" i="15"/>
  <c r="G546" i="15"/>
  <c r="H546" i="15"/>
  <c r="I546" i="15"/>
  <c r="J546" i="15"/>
  <c r="K546" i="15"/>
  <c r="L546" i="15"/>
  <c r="M546" i="15"/>
  <c r="Y546" i="15"/>
  <c r="B547" i="15"/>
  <c r="C547" i="15"/>
  <c r="D547" i="15"/>
  <c r="E547" i="15"/>
  <c r="F547" i="15"/>
  <c r="G547" i="15"/>
  <c r="H547" i="15"/>
  <c r="I547" i="15"/>
  <c r="J547" i="15"/>
  <c r="K547" i="15"/>
  <c r="L547" i="15"/>
  <c r="M547" i="15"/>
  <c r="Y547" i="15"/>
  <c r="B548" i="15"/>
  <c r="C548" i="15"/>
  <c r="D548" i="15"/>
  <c r="E548" i="15"/>
  <c r="F548" i="15"/>
  <c r="G548" i="15"/>
  <c r="H548" i="15"/>
  <c r="I548" i="15"/>
  <c r="J548" i="15"/>
  <c r="K548" i="15"/>
  <c r="L548" i="15"/>
  <c r="M548" i="15"/>
  <c r="Y548" i="15"/>
  <c r="B549" i="15"/>
  <c r="C549" i="15"/>
  <c r="D549" i="15"/>
  <c r="E549" i="15"/>
  <c r="F549" i="15"/>
  <c r="G549" i="15"/>
  <c r="H549" i="15"/>
  <c r="I549" i="15"/>
  <c r="J549" i="15"/>
  <c r="K549" i="15"/>
  <c r="L549" i="15"/>
  <c r="M549" i="15"/>
  <c r="Y549" i="15"/>
  <c r="B550" i="15"/>
  <c r="C550" i="15"/>
  <c r="D550" i="15"/>
  <c r="E550" i="15"/>
  <c r="F550" i="15"/>
  <c r="G550" i="15"/>
  <c r="H550" i="15"/>
  <c r="I550" i="15"/>
  <c r="J550" i="15"/>
  <c r="K550" i="15"/>
  <c r="L550" i="15"/>
  <c r="M550" i="15"/>
  <c r="Y550" i="15"/>
  <c r="B551" i="15"/>
  <c r="C551" i="15"/>
  <c r="D551" i="15"/>
  <c r="E551" i="15"/>
  <c r="F551" i="15"/>
  <c r="G551" i="15"/>
  <c r="H551" i="15"/>
  <c r="I551" i="15"/>
  <c r="J551" i="15"/>
  <c r="K551" i="15"/>
  <c r="L551" i="15"/>
  <c r="M551" i="15"/>
  <c r="Y551" i="15"/>
  <c r="B552" i="15"/>
  <c r="C552" i="15"/>
  <c r="D552" i="15"/>
  <c r="E552" i="15"/>
  <c r="F552" i="15"/>
  <c r="G552" i="15"/>
  <c r="H552" i="15"/>
  <c r="I552" i="15"/>
  <c r="J552" i="15"/>
  <c r="K552" i="15"/>
  <c r="L552" i="15"/>
  <c r="M552" i="15"/>
  <c r="Y552" i="15"/>
  <c r="B553" i="15"/>
  <c r="C553" i="15"/>
  <c r="D553" i="15"/>
  <c r="E553" i="15"/>
  <c r="F553" i="15"/>
  <c r="G553" i="15"/>
  <c r="H553" i="15"/>
  <c r="I553" i="15"/>
  <c r="J553" i="15"/>
  <c r="K553" i="15"/>
  <c r="L553" i="15"/>
  <c r="M553" i="15"/>
  <c r="Y553" i="15"/>
  <c r="B554" i="15"/>
  <c r="C554" i="15"/>
  <c r="D554" i="15"/>
  <c r="E554" i="15"/>
  <c r="F554" i="15"/>
  <c r="G554" i="15"/>
  <c r="H554" i="15"/>
  <c r="I554" i="15"/>
  <c r="J554" i="15"/>
  <c r="K554" i="15"/>
  <c r="L554" i="15"/>
  <c r="M554" i="15"/>
  <c r="Y554" i="15"/>
  <c r="B555" i="15"/>
  <c r="C555" i="15"/>
  <c r="D555" i="15"/>
  <c r="E555" i="15"/>
  <c r="F555" i="15"/>
  <c r="G555" i="15"/>
  <c r="H555" i="15"/>
  <c r="I555" i="15"/>
  <c r="J555" i="15"/>
  <c r="K555" i="15"/>
  <c r="L555" i="15"/>
  <c r="M555" i="15"/>
  <c r="Y555" i="15"/>
  <c r="B556" i="15"/>
  <c r="C556" i="15"/>
  <c r="D556" i="15"/>
  <c r="E556" i="15"/>
  <c r="F556" i="15"/>
  <c r="G556" i="15"/>
  <c r="H556" i="15"/>
  <c r="I556" i="15"/>
  <c r="J556" i="15"/>
  <c r="K556" i="15"/>
  <c r="L556" i="15"/>
  <c r="M556" i="15"/>
  <c r="Y556" i="15"/>
  <c r="B557" i="15"/>
  <c r="C557" i="15"/>
  <c r="D557" i="15"/>
  <c r="E557" i="15"/>
  <c r="F557" i="15"/>
  <c r="G557" i="15"/>
  <c r="H557" i="15"/>
  <c r="I557" i="15"/>
  <c r="J557" i="15"/>
  <c r="K557" i="15"/>
  <c r="L557" i="15"/>
  <c r="M557" i="15"/>
  <c r="Y557" i="15"/>
  <c r="B558" i="15"/>
  <c r="C558" i="15"/>
  <c r="D558" i="15"/>
  <c r="E558" i="15"/>
  <c r="F558" i="15"/>
  <c r="G558" i="15"/>
  <c r="H558" i="15"/>
  <c r="I558" i="15"/>
  <c r="J558" i="15"/>
  <c r="K558" i="15"/>
  <c r="L558" i="15"/>
  <c r="M558" i="15"/>
  <c r="Y558" i="15"/>
  <c r="B559" i="15"/>
  <c r="C559" i="15"/>
  <c r="D559" i="15"/>
  <c r="E559" i="15"/>
  <c r="F559" i="15"/>
  <c r="G559" i="15"/>
  <c r="H559" i="15"/>
  <c r="I559" i="15"/>
  <c r="J559" i="15"/>
  <c r="K559" i="15"/>
  <c r="L559" i="15"/>
  <c r="M559" i="15"/>
  <c r="Y559" i="15"/>
  <c r="B560" i="15"/>
  <c r="C560" i="15"/>
  <c r="D560" i="15"/>
  <c r="E560" i="15"/>
  <c r="F560" i="15"/>
  <c r="G560" i="15"/>
  <c r="H560" i="15"/>
  <c r="I560" i="15"/>
  <c r="J560" i="15"/>
  <c r="K560" i="15"/>
  <c r="L560" i="15"/>
  <c r="M560" i="15"/>
  <c r="Y560" i="15"/>
  <c r="B561" i="15"/>
  <c r="C561" i="15"/>
  <c r="D561" i="15"/>
  <c r="E561" i="15"/>
  <c r="F561" i="15"/>
  <c r="G561" i="15"/>
  <c r="H561" i="15"/>
  <c r="I561" i="15"/>
  <c r="J561" i="15"/>
  <c r="K561" i="15"/>
  <c r="L561" i="15"/>
  <c r="M561" i="15"/>
  <c r="Y561" i="15"/>
  <c r="B562" i="15"/>
  <c r="C562" i="15"/>
  <c r="D562" i="15"/>
  <c r="E562" i="15"/>
  <c r="F562" i="15"/>
  <c r="G562" i="15"/>
  <c r="H562" i="15"/>
  <c r="I562" i="15"/>
  <c r="J562" i="15"/>
  <c r="K562" i="15"/>
  <c r="L562" i="15"/>
  <c r="M562" i="15"/>
  <c r="Y562" i="15"/>
  <c r="B563" i="15"/>
  <c r="C563" i="15"/>
  <c r="D563" i="15"/>
  <c r="E563" i="15"/>
  <c r="F563" i="15"/>
  <c r="G563" i="15"/>
  <c r="H563" i="15"/>
  <c r="I563" i="15"/>
  <c r="J563" i="15"/>
  <c r="K563" i="15"/>
  <c r="L563" i="15"/>
  <c r="M563" i="15"/>
  <c r="Y563" i="15"/>
  <c r="B564" i="15"/>
  <c r="C564" i="15"/>
  <c r="D564" i="15"/>
  <c r="E564" i="15"/>
  <c r="F564" i="15"/>
  <c r="G564" i="15"/>
  <c r="H564" i="15"/>
  <c r="I564" i="15"/>
  <c r="J564" i="15"/>
  <c r="K564" i="15"/>
  <c r="L564" i="15"/>
  <c r="M564" i="15"/>
  <c r="Y564" i="15"/>
  <c r="B565" i="15"/>
  <c r="C565" i="15"/>
  <c r="D565" i="15"/>
  <c r="E565" i="15"/>
  <c r="F565" i="15"/>
  <c r="G565" i="15"/>
  <c r="H565" i="15"/>
  <c r="I565" i="15"/>
  <c r="J565" i="15"/>
  <c r="K565" i="15"/>
  <c r="L565" i="15"/>
  <c r="M565" i="15"/>
  <c r="Y565" i="15"/>
  <c r="B566" i="15"/>
  <c r="C566" i="15"/>
  <c r="D566" i="15"/>
  <c r="E566" i="15"/>
  <c r="F566" i="15"/>
  <c r="G566" i="15"/>
  <c r="H566" i="15"/>
  <c r="I566" i="15"/>
  <c r="J566" i="15"/>
  <c r="K566" i="15"/>
  <c r="L566" i="15"/>
  <c r="M566" i="15"/>
  <c r="Y566" i="15"/>
  <c r="B567" i="15"/>
  <c r="C567" i="15"/>
  <c r="D567" i="15"/>
  <c r="E567" i="15"/>
  <c r="F567" i="15"/>
  <c r="G567" i="15"/>
  <c r="H567" i="15"/>
  <c r="I567" i="15"/>
  <c r="J567" i="15"/>
  <c r="K567" i="15"/>
  <c r="L567" i="15"/>
  <c r="M567" i="15"/>
  <c r="Y567" i="15"/>
  <c r="B568" i="15"/>
  <c r="C568" i="15"/>
  <c r="D568" i="15"/>
  <c r="E568" i="15"/>
  <c r="F568" i="15"/>
  <c r="G568" i="15"/>
  <c r="H568" i="15"/>
  <c r="I568" i="15"/>
  <c r="J568" i="15"/>
  <c r="K568" i="15"/>
  <c r="L568" i="15"/>
  <c r="M568" i="15"/>
  <c r="Y568" i="15"/>
  <c r="B569" i="15"/>
  <c r="C569" i="15"/>
  <c r="D569" i="15"/>
  <c r="E569" i="15"/>
  <c r="F569" i="15"/>
  <c r="G569" i="15"/>
  <c r="H569" i="15"/>
  <c r="I569" i="15"/>
  <c r="J569" i="15"/>
  <c r="K569" i="15"/>
  <c r="L569" i="15"/>
  <c r="M569" i="15"/>
  <c r="Y569" i="15"/>
  <c r="B570" i="15"/>
  <c r="C570" i="15"/>
  <c r="D570" i="15"/>
  <c r="E570" i="15"/>
  <c r="F570" i="15"/>
  <c r="G570" i="15"/>
  <c r="H570" i="15"/>
  <c r="I570" i="15"/>
  <c r="J570" i="15"/>
  <c r="K570" i="15"/>
  <c r="L570" i="15"/>
  <c r="M570" i="15"/>
  <c r="Y570" i="15"/>
  <c r="B571" i="15"/>
  <c r="C571" i="15"/>
  <c r="D571" i="15"/>
  <c r="E571" i="15"/>
  <c r="F571" i="15"/>
  <c r="G571" i="15"/>
  <c r="H571" i="15"/>
  <c r="I571" i="15"/>
  <c r="J571" i="15"/>
  <c r="K571" i="15"/>
  <c r="L571" i="15"/>
  <c r="M571" i="15"/>
  <c r="Y571" i="15"/>
  <c r="B572" i="15"/>
  <c r="C572" i="15"/>
  <c r="D572" i="15"/>
  <c r="E572" i="15"/>
  <c r="F572" i="15"/>
  <c r="G572" i="15"/>
  <c r="H572" i="15"/>
  <c r="I572" i="15"/>
  <c r="J572" i="15"/>
  <c r="K572" i="15"/>
  <c r="L572" i="15"/>
  <c r="M572" i="15"/>
  <c r="Y572" i="15"/>
  <c r="B573" i="15"/>
  <c r="C573" i="15"/>
  <c r="D573" i="15"/>
  <c r="E573" i="15"/>
  <c r="F573" i="15"/>
  <c r="G573" i="15"/>
  <c r="H573" i="15"/>
  <c r="I573" i="15"/>
  <c r="J573" i="15"/>
  <c r="K573" i="15"/>
  <c r="L573" i="15"/>
  <c r="M573" i="15"/>
  <c r="Y573" i="15"/>
  <c r="B574" i="15"/>
  <c r="C574" i="15"/>
  <c r="D574" i="15"/>
  <c r="E574" i="15"/>
  <c r="F574" i="15"/>
  <c r="G574" i="15"/>
  <c r="H574" i="15"/>
  <c r="I574" i="15"/>
  <c r="J574" i="15"/>
  <c r="K574" i="15"/>
  <c r="L574" i="15"/>
  <c r="M574" i="15"/>
  <c r="Y574" i="15"/>
  <c r="B575" i="15"/>
  <c r="C575" i="15"/>
  <c r="D575" i="15"/>
  <c r="E575" i="15"/>
  <c r="F575" i="15"/>
  <c r="G575" i="15"/>
  <c r="H575" i="15"/>
  <c r="I575" i="15"/>
  <c r="J575" i="15"/>
  <c r="K575" i="15"/>
  <c r="L575" i="15"/>
  <c r="M575" i="15"/>
  <c r="Y575" i="15"/>
  <c r="B576" i="15"/>
  <c r="C576" i="15"/>
  <c r="D576" i="15"/>
  <c r="E576" i="15"/>
  <c r="F576" i="15"/>
  <c r="G576" i="15"/>
  <c r="H576" i="15"/>
  <c r="I576" i="15"/>
  <c r="J576" i="15"/>
  <c r="K576" i="15"/>
  <c r="L576" i="15"/>
  <c r="M576" i="15"/>
  <c r="Y576" i="15"/>
  <c r="B577" i="15"/>
  <c r="C577" i="15"/>
  <c r="D577" i="15"/>
  <c r="E577" i="15"/>
  <c r="F577" i="15"/>
  <c r="G577" i="15"/>
  <c r="H577" i="15"/>
  <c r="I577" i="15"/>
  <c r="J577" i="15"/>
  <c r="K577" i="15"/>
  <c r="L577" i="15"/>
  <c r="M577" i="15"/>
  <c r="Y577" i="15"/>
  <c r="B578" i="15"/>
  <c r="C578" i="15"/>
  <c r="D578" i="15"/>
  <c r="E578" i="15"/>
  <c r="F578" i="15"/>
  <c r="G578" i="15"/>
  <c r="H578" i="15"/>
  <c r="I578" i="15"/>
  <c r="J578" i="15"/>
  <c r="K578" i="15"/>
  <c r="L578" i="15"/>
  <c r="M578" i="15"/>
  <c r="Y578" i="15"/>
  <c r="B579" i="15"/>
  <c r="C579" i="15"/>
  <c r="D579" i="15"/>
  <c r="E579" i="15"/>
  <c r="F579" i="15"/>
  <c r="G579" i="15"/>
  <c r="H579" i="15"/>
  <c r="I579" i="15"/>
  <c r="J579" i="15"/>
  <c r="K579" i="15"/>
  <c r="L579" i="15"/>
  <c r="M579" i="15"/>
  <c r="Y579" i="15"/>
  <c r="B580" i="15"/>
  <c r="C580" i="15"/>
  <c r="D580" i="15"/>
  <c r="E580" i="15"/>
  <c r="F580" i="15"/>
  <c r="G580" i="15"/>
  <c r="H580" i="15"/>
  <c r="I580" i="15"/>
  <c r="J580" i="15"/>
  <c r="K580" i="15"/>
  <c r="L580" i="15"/>
  <c r="M580" i="15"/>
  <c r="Y580" i="15"/>
  <c r="B581" i="15"/>
  <c r="C581" i="15"/>
  <c r="D581" i="15"/>
  <c r="E581" i="15"/>
  <c r="F581" i="15"/>
  <c r="G581" i="15"/>
  <c r="H581" i="15"/>
  <c r="I581" i="15"/>
  <c r="J581" i="15"/>
  <c r="K581" i="15"/>
  <c r="L581" i="15"/>
  <c r="M581" i="15"/>
  <c r="Y581" i="15"/>
  <c r="B582" i="15"/>
  <c r="C582" i="15"/>
  <c r="D582" i="15"/>
  <c r="E582" i="15"/>
  <c r="F582" i="15"/>
  <c r="G582" i="15"/>
  <c r="H582" i="15"/>
  <c r="I582" i="15"/>
  <c r="J582" i="15"/>
  <c r="K582" i="15"/>
  <c r="L582" i="15"/>
  <c r="M582" i="15"/>
  <c r="Y582" i="15"/>
  <c r="B583" i="15"/>
  <c r="C583" i="15"/>
  <c r="D583" i="15"/>
  <c r="E583" i="15"/>
  <c r="F583" i="15"/>
  <c r="G583" i="15"/>
  <c r="H583" i="15"/>
  <c r="I583" i="15"/>
  <c r="J583" i="15"/>
  <c r="K583" i="15"/>
  <c r="L583" i="15"/>
  <c r="M583" i="15"/>
  <c r="Y583" i="15"/>
  <c r="B584" i="15"/>
  <c r="C584" i="15"/>
  <c r="D584" i="15"/>
  <c r="E584" i="15"/>
  <c r="F584" i="15"/>
  <c r="G584" i="15"/>
  <c r="H584" i="15"/>
  <c r="I584" i="15"/>
  <c r="J584" i="15"/>
  <c r="K584" i="15"/>
  <c r="L584" i="15"/>
  <c r="M584" i="15"/>
  <c r="Y584" i="15"/>
  <c r="B585" i="15"/>
  <c r="C585" i="15"/>
  <c r="D585" i="15"/>
  <c r="E585" i="15"/>
  <c r="F585" i="15"/>
  <c r="G585" i="15"/>
  <c r="H585" i="15"/>
  <c r="I585" i="15"/>
  <c r="J585" i="15"/>
  <c r="K585" i="15"/>
  <c r="L585" i="15"/>
  <c r="M585" i="15"/>
  <c r="Y585" i="15"/>
  <c r="B586" i="15"/>
  <c r="C586" i="15"/>
  <c r="D586" i="15"/>
  <c r="E586" i="15"/>
  <c r="F586" i="15"/>
  <c r="G586" i="15"/>
  <c r="H586" i="15"/>
  <c r="I586" i="15"/>
  <c r="J586" i="15"/>
  <c r="K586" i="15"/>
  <c r="L586" i="15"/>
  <c r="M586" i="15"/>
  <c r="Y586" i="15"/>
  <c r="B587" i="15"/>
  <c r="C587" i="15"/>
  <c r="D587" i="15"/>
  <c r="E587" i="15"/>
  <c r="F587" i="15"/>
  <c r="G587" i="15"/>
  <c r="H587" i="15"/>
  <c r="I587" i="15"/>
  <c r="J587" i="15"/>
  <c r="K587" i="15"/>
  <c r="L587" i="15"/>
  <c r="M587" i="15"/>
  <c r="Y587" i="15"/>
  <c r="B588" i="15"/>
  <c r="C588" i="15"/>
  <c r="D588" i="15"/>
  <c r="E588" i="15"/>
  <c r="F588" i="15"/>
  <c r="G588" i="15"/>
  <c r="H588" i="15"/>
  <c r="I588" i="15"/>
  <c r="J588" i="15"/>
  <c r="K588" i="15"/>
  <c r="L588" i="15"/>
  <c r="M588" i="15"/>
  <c r="Y588" i="15"/>
  <c r="B589" i="15"/>
  <c r="C589" i="15"/>
  <c r="D589" i="15"/>
  <c r="E589" i="15"/>
  <c r="F589" i="15"/>
  <c r="G589" i="15"/>
  <c r="H589" i="15"/>
  <c r="I589" i="15"/>
  <c r="J589" i="15"/>
  <c r="K589" i="15"/>
  <c r="L589" i="15"/>
  <c r="M589" i="15"/>
  <c r="Y589" i="15"/>
  <c r="B590" i="15"/>
  <c r="C590" i="15"/>
  <c r="D590" i="15"/>
  <c r="E590" i="15"/>
  <c r="F590" i="15"/>
  <c r="G590" i="15"/>
  <c r="H590" i="15"/>
  <c r="I590" i="15"/>
  <c r="J590" i="15"/>
  <c r="K590" i="15"/>
  <c r="L590" i="15"/>
  <c r="M590" i="15"/>
  <c r="Y590" i="15"/>
  <c r="B591" i="15"/>
  <c r="C591" i="15"/>
  <c r="D591" i="15"/>
  <c r="E591" i="15"/>
  <c r="F591" i="15"/>
  <c r="G591" i="15"/>
  <c r="H591" i="15"/>
  <c r="I591" i="15"/>
  <c r="J591" i="15"/>
  <c r="K591" i="15"/>
  <c r="L591" i="15"/>
  <c r="M591" i="15"/>
  <c r="Y591" i="15"/>
  <c r="B592" i="15"/>
  <c r="C592" i="15"/>
  <c r="D592" i="15"/>
  <c r="E592" i="15"/>
  <c r="F592" i="15"/>
  <c r="G592" i="15"/>
  <c r="H592" i="15"/>
  <c r="I592" i="15"/>
  <c r="J592" i="15"/>
  <c r="K592" i="15"/>
  <c r="L592" i="15"/>
  <c r="M592" i="15"/>
  <c r="Y592" i="15"/>
  <c r="B593" i="15"/>
  <c r="C593" i="15"/>
  <c r="D593" i="15"/>
  <c r="E593" i="15"/>
  <c r="F593" i="15"/>
  <c r="G593" i="15"/>
  <c r="H593" i="15"/>
  <c r="I593" i="15"/>
  <c r="J593" i="15"/>
  <c r="K593" i="15"/>
  <c r="L593" i="15"/>
  <c r="M593" i="15"/>
  <c r="Y593" i="15"/>
  <c r="B594" i="15"/>
  <c r="C594" i="15"/>
  <c r="D594" i="15"/>
  <c r="E594" i="15"/>
  <c r="F594" i="15"/>
  <c r="G594" i="15"/>
  <c r="H594" i="15"/>
  <c r="I594" i="15"/>
  <c r="J594" i="15"/>
  <c r="K594" i="15"/>
  <c r="L594" i="15"/>
  <c r="M594" i="15"/>
  <c r="Y594" i="15"/>
  <c r="B595" i="15"/>
  <c r="C595" i="15"/>
  <c r="D595" i="15"/>
  <c r="E595" i="15"/>
  <c r="F595" i="15"/>
  <c r="G595" i="15"/>
  <c r="H595" i="15"/>
  <c r="I595" i="15"/>
  <c r="J595" i="15"/>
  <c r="K595" i="15"/>
  <c r="L595" i="15"/>
  <c r="M595" i="15"/>
  <c r="Y595" i="15"/>
  <c r="B596" i="15"/>
  <c r="C596" i="15"/>
  <c r="D596" i="15"/>
  <c r="E596" i="15"/>
  <c r="F596" i="15"/>
  <c r="G596" i="15"/>
  <c r="H596" i="15"/>
  <c r="I596" i="15"/>
  <c r="J596" i="15"/>
  <c r="K596" i="15"/>
  <c r="L596" i="15"/>
  <c r="M596" i="15"/>
  <c r="Y596" i="15"/>
  <c r="B597" i="15"/>
  <c r="C597" i="15"/>
  <c r="D597" i="15"/>
  <c r="E597" i="15"/>
  <c r="F597" i="15"/>
  <c r="G597" i="15"/>
  <c r="H597" i="15"/>
  <c r="I597" i="15"/>
  <c r="J597" i="15"/>
  <c r="K597" i="15"/>
  <c r="L597" i="15"/>
  <c r="M597" i="15"/>
  <c r="Y597" i="15"/>
  <c r="B598" i="15"/>
  <c r="C598" i="15"/>
  <c r="D598" i="15"/>
  <c r="E598" i="15"/>
  <c r="F598" i="15"/>
  <c r="G598" i="15"/>
  <c r="H598" i="15"/>
  <c r="I598" i="15"/>
  <c r="J598" i="15"/>
  <c r="K598" i="15"/>
  <c r="L598" i="15"/>
  <c r="M598" i="15"/>
  <c r="Y598" i="15"/>
  <c r="B599" i="15"/>
  <c r="C599" i="15"/>
  <c r="D599" i="15"/>
  <c r="E599" i="15"/>
  <c r="F599" i="15"/>
  <c r="G599" i="15"/>
  <c r="H599" i="15"/>
  <c r="I599" i="15"/>
  <c r="J599" i="15"/>
  <c r="K599" i="15"/>
  <c r="L599" i="15"/>
  <c r="M599" i="15"/>
  <c r="Y599" i="15"/>
  <c r="B600" i="15"/>
  <c r="C600" i="15"/>
  <c r="D600" i="15"/>
  <c r="E600" i="15"/>
  <c r="F600" i="15"/>
  <c r="G600" i="15"/>
  <c r="H600" i="15"/>
  <c r="I600" i="15"/>
  <c r="J600" i="15"/>
  <c r="K600" i="15"/>
  <c r="L600" i="15"/>
  <c r="M600" i="15"/>
  <c r="Y600" i="15"/>
  <c r="B601" i="15"/>
  <c r="C601" i="15"/>
  <c r="D601" i="15"/>
  <c r="E601" i="15"/>
  <c r="F601" i="15"/>
  <c r="G601" i="15"/>
  <c r="H601" i="15"/>
  <c r="I601" i="15"/>
  <c r="J601" i="15"/>
  <c r="K601" i="15"/>
  <c r="L601" i="15"/>
  <c r="M601" i="15"/>
  <c r="Y601" i="15"/>
  <c r="B602" i="15"/>
  <c r="C602" i="15"/>
  <c r="D602" i="15"/>
  <c r="E602" i="15"/>
  <c r="F602" i="15"/>
  <c r="G602" i="15"/>
  <c r="H602" i="15"/>
  <c r="I602" i="15"/>
  <c r="J602" i="15"/>
  <c r="K602" i="15"/>
  <c r="L602" i="15"/>
  <c r="M602" i="15"/>
  <c r="Y602" i="15"/>
  <c r="B603" i="15"/>
  <c r="C603" i="15"/>
  <c r="D603" i="15"/>
  <c r="E603" i="15"/>
  <c r="F603" i="15"/>
  <c r="G603" i="15"/>
  <c r="H603" i="15"/>
  <c r="I603" i="15"/>
  <c r="J603" i="15"/>
  <c r="K603" i="15"/>
  <c r="L603" i="15"/>
  <c r="M603" i="15"/>
  <c r="Y603" i="15"/>
  <c r="B604" i="15"/>
  <c r="C604" i="15"/>
  <c r="D604" i="15"/>
  <c r="E604" i="15"/>
  <c r="F604" i="15"/>
  <c r="G604" i="15"/>
  <c r="H604" i="15"/>
  <c r="I604" i="15"/>
  <c r="J604" i="15"/>
  <c r="K604" i="15"/>
  <c r="L604" i="15"/>
  <c r="M604" i="15"/>
  <c r="Y604" i="15"/>
  <c r="B605" i="15"/>
  <c r="C605" i="15"/>
  <c r="D605" i="15"/>
  <c r="E605" i="15"/>
  <c r="F605" i="15"/>
  <c r="G605" i="15"/>
  <c r="H605" i="15"/>
  <c r="I605" i="15"/>
  <c r="J605" i="15"/>
  <c r="K605" i="15"/>
  <c r="L605" i="15"/>
  <c r="M605" i="15"/>
  <c r="Y605" i="15"/>
  <c r="B606" i="15"/>
  <c r="C606" i="15"/>
  <c r="D606" i="15"/>
  <c r="E606" i="15"/>
  <c r="F606" i="15"/>
  <c r="G606" i="15"/>
  <c r="H606" i="15"/>
  <c r="I606" i="15"/>
  <c r="J606" i="15"/>
  <c r="K606" i="15"/>
  <c r="L606" i="15"/>
  <c r="M606" i="15"/>
  <c r="Y606" i="15"/>
  <c r="B607" i="15"/>
  <c r="C607" i="15"/>
  <c r="D607" i="15"/>
  <c r="E607" i="15"/>
  <c r="F607" i="15"/>
  <c r="G607" i="15"/>
  <c r="H607" i="15"/>
  <c r="I607" i="15"/>
  <c r="J607" i="15"/>
  <c r="K607" i="15"/>
  <c r="L607" i="15"/>
  <c r="M607" i="15"/>
  <c r="Y607" i="15"/>
  <c r="B608" i="15"/>
  <c r="C608" i="15"/>
  <c r="D608" i="15"/>
  <c r="E608" i="15"/>
  <c r="F608" i="15"/>
  <c r="G608" i="15"/>
  <c r="H608" i="15"/>
  <c r="I608" i="15"/>
  <c r="J608" i="15"/>
  <c r="K608" i="15"/>
  <c r="L608" i="15"/>
  <c r="M608" i="15"/>
  <c r="Y608" i="15"/>
  <c r="B609" i="15"/>
  <c r="C609" i="15"/>
  <c r="D609" i="15"/>
  <c r="E609" i="15"/>
  <c r="F609" i="15"/>
  <c r="G609" i="15"/>
  <c r="H609" i="15"/>
  <c r="I609" i="15"/>
  <c r="J609" i="15"/>
  <c r="K609" i="15"/>
  <c r="L609" i="15"/>
  <c r="M609" i="15"/>
  <c r="Y609" i="15"/>
  <c r="B610" i="15"/>
  <c r="C610" i="15"/>
  <c r="D610" i="15"/>
  <c r="E610" i="15"/>
  <c r="F610" i="15"/>
  <c r="G610" i="15"/>
  <c r="H610" i="15"/>
  <c r="I610" i="15"/>
  <c r="J610" i="15"/>
  <c r="K610" i="15"/>
  <c r="L610" i="15"/>
  <c r="M610" i="15"/>
  <c r="Y610" i="15"/>
  <c r="B611" i="15"/>
  <c r="C611" i="15"/>
  <c r="D611" i="15"/>
  <c r="E611" i="15"/>
  <c r="F611" i="15"/>
  <c r="G611" i="15"/>
  <c r="H611" i="15"/>
  <c r="I611" i="15"/>
  <c r="J611" i="15"/>
  <c r="K611" i="15"/>
  <c r="L611" i="15"/>
  <c r="M611" i="15"/>
  <c r="Y611" i="15"/>
  <c r="B612" i="15"/>
  <c r="C612" i="15"/>
  <c r="D612" i="15"/>
  <c r="E612" i="15"/>
  <c r="F612" i="15"/>
  <c r="G612" i="15"/>
  <c r="H612" i="15"/>
  <c r="I612" i="15"/>
  <c r="J612" i="15"/>
  <c r="K612" i="15"/>
  <c r="L612" i="15"/>
  <c r="M612" i="15"/>
  <c r="Y612" i="15"/>
  <c r="B613" i="15"/>
  <c r="C613" i="15"/>
  <c r="D613" i="15"/>
  <c r="E613" i="15"/>
  <c r="F613" i="15"/>
  <c r="G613" i="15"/>
  <c r="H613" i="15"/>
  <c r="I613" i="15"/>
  <c r="J613" i="15"/>
  <c r="K613" i="15"/>
  <c r="L613" i="15"/>
  <c r="M613" i="15"/>
  <c r="Y613" i="15"/>
  <c r="B614" i="15"/>
  <c r="C614" i="15"/>
  <c r="D614" i="15"/>
  <c r="E614" i="15"/>
  <c r="F614" i="15"/>
  <c r="G614" i="15"/>
  <c r="H614" i="15"/>
  <c r="I614" i="15"/>
  <c r="J614" i="15"/>
  <c r="K614" i="15"/>
  <c r="L614" i="15"/>
  <c r="M614" i="15"/>
  <c r="Y614" i="15"/>
  <c r="B615" i="15"/>
  <c r="C615" i="15"/>
  <c r="D615" i="15"/>
  <c r="E615" i="15"/>
  <c r="F615" i="15"/>
  <c r="G615" i="15"/>
  <c r="H615" i="15"/>
  <c r="I615" i="15"/>
  <c r="J615" i="15"/>
  <c r="K615" i="15"/>
  <c r="L615" i="15"/>
  <c r="M615" i="15"/>
  <c r="Y615" i="15"/>
  <c r="B616" i="15"/>
  <c r="C616" i="15"/>
  <c r="D616" i="15"/>
  <c r="E616" i="15"/>
  <c r="F616" i="15"/>
  <c r="G616" i="15"/>
  <c r="H616" i="15"/>
  <c r="I616" i="15"/>
  <c r="J616" i="15"/>
  <c r="K616" i="15"/>
  <c r="L616" i="15"/>
  <c r="M616" i="15"/>
  <c r="Y616" i="15"/>
  <c r="B617" i="15"/>
  <c r="C617" i="15"/>
  <c r="D617" i="15"/>
  <c r="E617" i="15"/>
  <c r="F617" i="15"/>
  <c r="G617" i="15"/>
  <c r="H617" i="15"/>
  <c r="I617" i="15"/>
  <c r="J617" i="15"/>
  <c r="K617" i="15"/>
  <c r="L617" i="15"/>
  <c r="M617" i="15"/>
  <c r="Y617" i="15"/>
  <c r="B618" i="15"/>
  <c r="C618" i="15"/>
  <c r="D618" i="15"/>
  <c r="E618" i="15"/>
  <c r="F618" i="15"/>
  <c r="G618" i="15"/>
  <c r="H618" i="15"/>
  <c r="I618" i="15"/>
  <c r="J618" i="15"/>
  <c r="K618" i="15"/>
  <c r="L618" i="15"/>
  <c r="M618" i="15"/>
  <c r="Y618" i="15"/>
  <c r="B619" i="15"/>
  <c r="C619" i="15"/>
  <c r="D619" i="15"/>
  <c r="E619" i="15"/>
  <c r="F619" i="15"/>
  <c r="G619" i="15"/>
  <c r="H619" i="15"/>
  <c r="I619" i="15"/>
  <c r="J619" i="15"/>
  <c r="K619" i="15"/>
  <c r="L619" i="15"/>
  <c r="M619" i="15"/>
  <c r="Y619" i="15"/>
  <c r="B620" i="15"/>
  <c r="C620" i="15"/>
  <c r="D620" i="15"/>
  <c r="E620" i="15"/>
  <c r="F620" i="15"/>
  <c r="G620" i="15"/>
  <c r="H620" i="15"/>
  <c r="I620" i="15"/>
  <c r="J620" i="15"/>
  <c r="K620" i="15"/>
  <c r="L620" i="15"/>
  <c r="M620" i="15"/>
  <c r="Y620" i="15"/>
  <c r="B621" i="15"/>
  <c r="C621" i="15"/>
  <c r="D621" i="15"/>
  <c r="E621" i="15"/>
  <c r="F621" i="15"/>
  <c r="G621" i="15"/>
  <c r="H621" i="15"/>
  <c r="I621" i="15"/>
  <c r="J621" i="15"/>
  <c r="K621" i="15"/>
  <c r="L621" i="15"/>
  <c r="M621" i="15"/>
  <c r="Y621" i="15"/>
  <c r="B622" i="15"/>
  <c r="C622" i="15"/>
  <c r="D622" i="15"/>
  <c r="E622" i="15"/>
  <c r="F622" i="15"/>
  <c r="G622" i="15"/>
  <c r="H622" i="15"/>
  <c r="I622" i="15"/>
  <c r="J622" i="15"/>
  <c r="K622" i="15"/>
  <c r="L622" i="15"/>
  <c r="M622" i="15"/>
  <c r="Y622" i="15"/>
  <c r="B623" i="15"/>
  <c r="C623" i="15"/>
  <c r="D623" i="15"/>
  <c r="E623" i="15"/>
  <c r="F623" i="15"/>
  <c r="G623" i="15"/>
  <c r="H623" i="15"/>
  <c r="I623" i="15"/>
  <c r="J623" i="15"/>
  <c r="K623" i="15"/>
  <c r="L623" i="15"/>
  <c r="M623" i="15"/>
  <c r="Y623" i="15"/>
  <c r="B624" i="15"/>
  <c r="C624" i="15"/>
  <c r="D624" i="15"/>
  <c r="E624" i="15"/>
  <c r="F624" i="15"/>
  <c r="G624" i="15"/>
  <c r="H624" i="15"/>
  <c r="I624" i="15"/>
  <c r="J624" i="15"/>
  <c r="K624" i="15"/>
  <c r="L624" i="15"/>
  <c r="M624" i="15"/>
  <c r="Y624" i="15"/>
  <c r="B625" i="15"/>
  <c r="C625" i="15"/>
  <c r="D625" i="15"/>
  <c r="E625" i="15"/>
  <c r="F625" i="15"/>
  <c r="G625" i="15"/>
  <c r="H625" i="15"/>
  <c r="I625" i="15"/>
  <c r="J625" i="15"/>
  <c r="K625" i="15"/>
  <c r="L625" i="15"/>
  <c r="M625" i="15"/>
  <c r="Y625" i="15"/>
  <c r="B626" i="15"/>
  <c r="C626" i="15"/>
  <c r="D626" i="15"/>
  <c r="E626" i="15"/>
  <c r="F626" i="15"/>
  <c r="G626" i="15"/>
  <c r="H626" i="15"/>
  <c r="I626" i="15"/>
  <c r="J626" i="15"/>
  <c r="K626" i="15"/>
  <c r="L626" i="15"/>
  <c r="M626" i="15"/>
  <c r="Y626" i="15"/>
  <c r="B627" i="15"/>
  <c r="C627" i="15"/>
  <c r="D627" i="15"/>
  <c r="E627" i="15"/>
  <c r="F627" i="15"/>
  <c r="G627" i="15"/>
  <c r="H627" i="15"/>
  <c r="I627" i="15"/>
  <c r="J627" i="15"/>
  <c r="K627" i="15"/>
  <c r="L627" i="15"/>
  <c r="M627" i="15"/>
  <c r="Y627" i="15"/>
  <c r="B628" i="15"/>
  <c r="C628" i="15"/>
  <c r="D628" i="15"/>
  <c r="E628" i="15"/>
  <c r="F628" i="15"/>
  <c r="G628" i="15"/>
  <c r="H628" i="15"/>
  <c r="I628" i="15"/>
  <c r="J628" i="15"/>
  <c r="K628" i="15"/>
  <c r="L628" i="15"/>
  <c r="M628" i="15"/>
  <c r="Y628" i="15"/>
  <c r="B629" i="15"/>
  <c r="C629" i="15"/>
  <c r="D629" i="15"/>
  <c r="E629" i="15"/>
  <c r="F629" i="15"/>
  <c r="G629" i="15"/>
  <c r="H629" i="15"/>
  <c r="I629" i="15"/>
  <c r="J629" i="15"/>
  <c r="K629" i="15"/>
  <c r="L629" i="15"/>
  <c r="M629" i="15"/>
  <c r="Y629" i="15"/>
  <c r="B630" i="15"/>
  <c r="C630" i="15"/>
  <c r="D630" i="15"/>
  <c r="E630" i="15"/>
  <c r="F630" i="15"/>
  <c r="G630" i="15"/>
  <c r="H630" i="15"/>
  <c r="I630" i="15"/>
  <c r="J630" i="15"/>
  <c r="K630" i="15"/>
  <c r="L630" i="15"/>
  <c r="M630" i="15"/>
  <c r="Y630" i="15"/>
  <c r="B631" i="15"/>
  <c r="C631" i="15"/>
  <c r="D631" i="15"/>
  <c r="E631" i="15"/>
  <c r="F631" i="15"/>
  <c r="G631" i="15"/>
  <c r="H631" i="15"/>
  <c r="I631" i="15"/>
  <c r="J631" i="15"/>
  <c r="K631" i="15"/>
  <c r="L631" i="15"/>
  <c r="M631" i="15"/>
  <c r="Y631" i="15"/>
  <c r="B632" i="15"/>
  <c r="C632" i="15"/>
  <c r="D632" i="15"/>
  <c r="E632" i="15"/>
  <c r="F632" i="15"/>
  <c r="G632" i="15"/>
  <c r="H632" i="15"/>
  <c r="I632" i="15"/>
  <c r="J632" i="15"/>
  <c r="K632" i="15"/>
  <c r="L632" i="15"/>
  <c r="M632" i="15"/>
  <c r="Y632" i="15"/>
  <c r="B633" i="15"/>
  <c r="C633" i="15"/>
  <c r="D633" i="15"/>
  <c r="E633" i="15"/>
  <c r="F633" i="15"/>
  <c r="G633" i="15"/>
  <c r="H633" i="15"/>
  <c r="I633" i="15"/>
  <c r="J633" i="15"/>
  <c r="K633" i="15"/>
  <c r="L633" i="15"/>
  <c r="M633" i="15"/>
  <c r="Y633" i="15"/>
  <c r="B634" i="15"/>
  <c r="C634" i="15"/>
  <c r="D634" i="15"/>
  <c r="E634" i="15"/>
  <c r="F634" i="15"/>
  <c r="G634" i="15"/>
  <c r="H634" i="15"/>
  <c r="I634" i="15"/>
  <c r="J634" i="15"/>
  <c r="K634" i="15"/>
  <c r="L634" i="15"/>
  <c r="M634" i="15"/>
  <c r="Y634" i="15"/>
  <c r="B635" i="15"/>
  <c r="C635" i="15"/>
  <c r="D635" i="15"/>
  <c r="E635" i="15"/>
  <c r="F635" i="15"/>
  <c r="G635" i="15"/>
  <c r="H635" i="15"/>
  <c r="I635" i="15"/>
  <c r="J635" i="15"/>
  <c r="K635" i="15"/>
  <c r="L635" i="15"/>
  <c r="M635" i="15"/>
  <c r="Y635" i="15"/>
  <c r="B636" i="15"/>
  <c r="C636" i="15"/>
  <c r="D636" i="15"/>
  <c r="E636" i="15"/>
  <c r="F636" i="15"/>
  <c r="G636" i="15"/>
  <c r="H636" i="15"/>
  <c r="I636" i="15"/>
  <c r="J636" i="15"/>
  <c r="K636" i="15"/>
  <c r="L636" i="15"/>
  <c r="M636" i="15"/>
  <c r="Y636" i="15"/>
  <c r="B637" i="15"/>
  <c r="C637" i="15"/>
  <c r="D637" i="15"/>
  <c r="E637" i="15"/>
  <c r="F637" i="15"/>
  <c r="G637" i="15"/>
  <c r="H637" i="15"/>
  <c r="I637" i="15"/>
  <c r="J637" i="15"/>
  <c r="K637" i="15"/>
  <c r="L637" i="15"/>
  <c r="M637" i="15"/>
  <c r="Y637" i="15"/>
  <c r="B638" i="15"/>
  <c r="C638" i="15"/>
  <c r="D638" i="15"/>
  <c r="E638" i="15"/>
  <c r="F638" i="15"/>
  <c r="G638" i="15"/>
  <c r="H638" i="15"/>
  <c r="I638" i="15"/>
  <c r="J638" i="15"/>
  <c r="K638" i="15"/>
  <c r="L638" i="15"/>
  <c r="M638" i="15"/>
  <c r="Y638" i="15"/>
  <c r="B639" i="15"/>
  <c r="C639" i="15"/>
  <c r="D639" i="15"/>
  <c r="E639" i="15"/>
  <c r="F639" i="15"/>
  <c r="G639" i="15"/>
  <c r="H639" i="15"/>
  <c r="I639" i="15"/>
  <c r="J639" i="15"/>
  <c r="K639" i="15"/>
  <c r="L639" i="15"/>
  <c r="M639" i="15"/>
  <c r="Y639" i="15"/>
  <c r="B640" i="15"/>
  <c r="C640" i="15"/>
  <c r="D640" i="15"/>
  <c r="E640" i="15"/>
  <c r="F640" i="15"/>
  <c r="G640" i="15"/>
  <c r="H640" i="15"/>
  <c r="I640" i="15"/>
  <c r="J640" i="15"/>
  <c r="K640" i="15"/>
  <c r="L640" i="15"/>
  <c r="M640" i="15"/>
  <c r="Y640" i="15"/>
  <c r="B641" i="15"/>
  <c r="C641" i="15"/>
  <c r="D641" i="15"/>
  <c r="E641" i="15"/>
  <c r="F641" i="15"/>
  <c r="G641" i="15"/>
  <c r="H641" i="15"/>
  <c r="I641" i="15"/>
  <c r="J641" i="15"/>
  <c r="K641" i="15"/>
  <c r="L641" i="15"/>
  <c r="M641" i="15"/>
  <c r="Y641" i="15"/>
  <c r="B642" i="15"/>
  <c r="C642" i="15"/>
  <c r="D642" i="15"/>
  <c r="E642" i="15"/>
  <c r="F642" i="15"/>
  <c r="G642" i="15"/>
  <c r="H642" i="15"/>
  <c r="I642" i="15"/>
  <c r="J642" i="15"/>
  <c r="K642" i="15"/>
  <c r="L642" i="15"/>
  <c r="M642" i="15"/>
  <c r="Y642" i="15"/>
  <c r="B643" i="15"/>
  <c r="C643" i="15"/>
  <c r="D643" i="15"/>
  <c r="E643" i="15"/>
  <c r="F643" i="15"/>
  <c r="G643" i="15"/>
  <c r="H643" i="15"/>
  <c r="I643" i="15"/>
  <c r="J643" i="15"/>
  <c r="K643" i="15"/>
  <c r="L643" i="15"/>
  <c r="M643" i="15"/>
  <c r="Y643" i="15"/>
  <c r="B644" i="15"/>
  <c r="C644" i="15"/>
  <c r="D644" i="15"/>
  <c r="E644" i="15"/>
  <c r="F644" i="15"/>
  <c r="G644" i="15"/>
  <c r="H644" i="15"/>
  <c r="I644" i="15"/>
  <c r="J644" i="15"/>
  <c r="K644" i="15"/>
  <c r="L644" i="15"/>
  <c r="M644" i="15"/>
  <c r="Y644" i="15"/>
  <c r="B645" i="15"/>
  <c r="C645" i="15"/>
  <c r="D645" i="15"/>
  <c r="E645" i="15"/>
  <c r="F645" i="15"/>
  <c r="G645" i="15"/>
  <c r="H645" i="15"/>
  <c r="I645" i="15"/>
  <c r="J645" i="15"/>
  <c r="K645" i="15"/>
  <c r="L645" i="15"/>
  <c r="M645" i="15"/>
  <c r="Y645" i="15"/>
  <c r="B646" i="15"/>
  <c r="C646" i="15"/>
  <c r="D646" i="15"/>
  <c r="E646" i="15"/>
  <c r="F646" i="15"/>
  <c r="G646" i="15"/>
  <c r="H646" i="15"/>
  <c r="I646" i="15"/>
  <c r="J646" i="15"/>
  <c r="K646" i="15"/>
  <c r="L646" i="15"/>
  <c r="M646" i="15"/>
  <c r="Y646" i="15"/>
  <c r="B647" i="15"/>
  <c r="C647" i="15"/>
  <c r="D647" i="15"/>
  <c r="E647" i="15"/>
  <c r="F647" i="15"/>
  <c r="G647" i="15"/>
  <c r="H647" i="15"/>
  <c r="I647" i="15"/>
  <c r="J647" i="15"/>
  <c r="K647" i="15"/>
  <c r="L647" i="15"/>
  <c r="M647" i="15"/>
  <c r="Y647" i="15"/>
  <c r="B648" i="15"/>
  <c r="C648" i="15"/>
  <c r="D648" i="15"/>
  <c r="E648" i="15"/>
  <c r="F648" i="15"/>
  <c r="G648" i="15"/>
  <c r="H648" i="15"/>
  <c r="I648" i="15"/>
  <c r="J648" i="15"/>
  <c r="K648" i="15"/>
  <c r="L648" i="15"/>
  <c r="M648" i="15"/>
  <c r="Y648" i="15"/>
  <c r="B649" i="15"/>
  <c r="C649" i="15"/>
  <c r="D649" i="15"/>
  <c r="E649" i="15"/>
  <c r="F649" i="15"/>
  <c r="G649" i="15"/>
  <c r="H649" i="15"/>
  <c r="I649" i="15"/>
  <c r="J649" i="15"/>
  <c r="K649" i="15"/>
  <c r="L649" i="15"/>
  <c r="M649" i="15"/>
  <c r="Y649" i="15"/>
  <c r="B650" i="15"/>
  <c r="C650" i="15"/>
  <c r="D650" i="15"/>
  <c r="E650" i="15"/>
  <c r="F650" i="15"/>
  <c r="G650" i="15"/>
  <c r="H650" i="15"/>
  <c r="I650" i="15"/>
  <c r="J650" i="15"/>
  <c r="K650" i="15"/>
  <c r="L650" i="15"/>
  <c r="M650" i="15"/>
  <c r="Y650" i="15"/>
  <c r="B651" i="15"/>
  <c r="C651" i="15"/>
  <c r="D651" i="15"/>
  <c r="E651" i="15"/>
  <c r="F651" i="15"/>
  <c r="G651" i="15"/>
  <c r="H651" i="15"/>
  <c r="I651" i="15"/>
  <c r="J651" i="15"/>
  <c r="K651" i="15"/>
  <c r="L651" i="15"/>
  <c r="M651" i="15"/>
  <c r="Y651" i="15"/>
  <c r="B652" i="15"/>
  <c r="C652" i="15"/>
  <c r="D652" i="15"/>
  <c r="E652" i="15"/>
  <c r="F652" i="15"/>
  <c r="G652" i="15"/>
  <c r="H652" i="15"/>
  <c r="I652" i="15"/>
  <c r="J652" i="15"/>
  <c r="K652" i="15"/>
  <c r="L652" i="15"/>
  <c r="M652" i="15"/>
  <c r="Y652" i="15"/>
  <c r="B653" i="15"/>
  <c r="C653" i="15"/>
  <c r="D653" i="15"/>
  <c r="E653" i="15"/>
  <c r="F653" i="15"/>
  <c r="G653" i="15"/>
  <c r="H653" i="15"/>
  <c r="I653" i="15"/>
  <c r="J653" i="15"/>
  <c r="K653" i="15"/>
  <c r="L653" i="15"/>
  <c r="M653" i="15"/>
  <c r="Y653" i="15"/>
  <c r="B654" i="15"/>
  <c r="C654" i="15"/>
  <c r="D654" i="15"/>
  <c r="E654" i="15"/>
  <c r="F654" i="15"/>
  <c r="G654" i="15"/>
  <c r="H654" i="15"/>
  <c r="I654" i="15"/>
  <c r="J654" i="15"/>
  <c r="K654" i="15"/>
  <c r="L654" i="15"/>
  <c r="M654" i="15"/>
  <c r="Y654" i="15"/>
  <c r="B655" i="15"/>
  <c r="C655" i="15"/>
  <c r="D655" i="15"/>
  <c r="E655" i="15"/>
  <c r="F655" i="15"/>
  <c r="G655" i="15"/>
  <c r="H655" i="15"/>
  <c r="I655" i="15"/>
  <c r="J655" i="15"/>
  <c r="K655" i="15"/>
  <c r="L655" i="15"/>
  <c r="M655" i="15"/>
  <c r="Y655" i="15"/>
  <c r="B656" i="15"/>
  <c r="C656" i="15"/>
  <c r="D656" i="15"/>
  <c r="E656" i="15"/>
  <c r="F656" i="15"/>
  <c r="G656" i="15"/>
  <c r="H656" i="15"/>
  <c r="I656" i="15"/>
  <c r="J656" i="15"/>
  <c r="K656" i="15"/>
  <c r="L656" i="15"/>
  <c r="M656" i="15"/>
  <c r="Y656" i="15"/>
  <c r="B657" i="15"/>
  <c r="C657" i="15"/>
  <c r="D657" i="15"/>
  <c r="E657" i="15"/>
  <c r="F657" i="15"/>
  <c r="G657" i="15"/>
  <c r="H657" i="15"/>
  <c r="I657" i="15"/>
  <c r="J657" i="15"/>
  <c r="K657" i="15"/>
  <c r="L657" i="15"/>
  <c r="M657" i="15"/>
  <c r="Y657" i="15"/>
  <c r="B658" i="15"/>
  <c r="C658" i="15"/>
  <c r="D658" i="15"/>
  <c r="E658" i="15"/>
  <c r="F658" i="15"/>
  <c r="G658" i="15"/>
  <c r="H658" i="15"/>
  <c r="I658" i="15"/>
  <c r="J658" i="15"/>
  <c r="K658" i="15"/>
  <c r="L658" i="15"/>
  <c r="M658" i="15"/>
  <c r="Y658" i="15"/>
  <c r="B659" i="15"/>
  <c r="C659" i="15"/>
  <c r="D659" i="15"/>
  <c r="E659" i="15"/>
  <c r="F659" i="15"/>
  <c r="G659" i="15"/>
  <c r="H659" i="15"/>
  <c r="I659" i="15"/>
  <c r="J659" i="15"/>
  <c r="K659" i="15"/>
  <c r="L659" i="15"/>
  <c r="M659" i="15"/>
  <c r="Y659" i="15"/>
  <c r="B660" i="15"/>
  <c r="C660" i="15"/>
  <c r="D660" i="15"/>
  <c r="E660" i="15"/>
  <c r="F660" i="15"/>
  <c r="G660" i="15"/>
  <c r="H660" i="15"/>
  <c r="I660" i="15"/>
  <c r="J660" i="15"/>
  <c r="K660" i="15"/>
  <c r="L660" i="15"/>
  <c r="M660" i="15"/>
  <c r="Y660" i="15"/>
  <c r="B661" i="15"/>
  <c r="C661" i="15"/>
  <c r="D661" i="15"/>
  <c r="E661" i="15"/>
  <c r="F661" i="15"/>
  <c r="G661" i="15"/>
  <c r="H661" i="15"/>
  <c r="I661" i="15"/>
  <c r="J661" i="15"/>
  <c r="K661" i="15"/>
  <c r="L661" i="15"/>
  <c r="M661" i="15"/>
  <c r="Y661" i="15"/>
  <c r="B662" i="15"/>
  <c r="C662" i="15"/>
  <c r="D662" i="15"/>
  <c r="E662" i="15"/>
  <c r="F662" i="15"/>
  <c r="G662" i="15"/>
  <c r="H662" i="15"/>
  <c r="I662" i="15"/>
  <c r="J662" i="15"/>
  <c r="K662" i="15"/>
  <c r="L662" i="15"/>
  <c r="M662" i="15"/>
  <c r="Y662" i="15"/>
  <c r="B663" i="15"/>
  <c r="C663" i="15"/>
  <c r="D663" i="15"/>
  <c r="E663" i="15"/>
  <c r="F663" i="15"/>
  <c r="G663" i="15"/>
  <c r="H663" i="15"/>
  <c r="I663" i="15"/>
  <c r="J663" i="15"/>
  <c r="K663" i="15"/>
  <c r="L663" i="15"/>
  <c r="M663" i="15"/>
  <c r="Y663" i="15"/>
  <c r="B664" i="15"/>
  <c r="C664" i="15"/>
  <c r="D664" i="15"/>
  <c r="E664" i="15"/>
  <c r="F664" i="15"/>
  <c r="G664" i="15"/>
  <c r="H664" i="15"/>
  <c r="I664" i="15"/>
  <c r="J664" i="15"/>
  <c r="K664" i="15"/>
  <c r="L664" i="15"/>
  <c r="M664" i="15"/>
  <c r="Y664" i="15"/>
  <c r="B665" i="15"/>
  <c r="C665" i="15"/>
  <c r="D665" i="15"/>
  <c r="E665" i="15"/>
  <c r="F665" i="15"/>
  <c r="G665" i="15"/>
  <c r="H665" i="15"/>
  <c r="I665" i="15"/>
  <c r="J665" i="15"/>
  <c r="K665" i="15"/>
  <c r="L665" i="15"/>
  <c r="M665" i="15"/>
  <c r="Y665" i="15"/>
  <c r="B666" i="15"/>
  <c r="C666" i="15"/>
  <c r="D666" i="15"/>
  <c r="E666" i="15"/>
  <c r="F666" i="15"/>
  <c r="G666" i="15"/>
  <c r="H666" i="15"/>
  <c r="I666" i="15"/>
  <c r="J666" i="15"/>
  <c r="K666" i="15"/>
  <c r="L666" i="15"/>
  <c r="M666" i="15"/>
  <c r="Y666" i="15"/>
  <c r="B667" i="15"/>
  <c r="C667" i="15"/>
  <c r="D667" i="15"/>
  <c r="E667" i="15"/>
  <c r="F667" i="15"/>
  <c r="G667" i="15"/>
  <c r="H667" i="15"/>
  <c r="I667" i="15"/>
  <c r="J667" i="15"/>
  <c r="K667" i="15"/>
  <c r="L667" i="15"/>
  <c r="M667" i="15"/>
  <c r="Y667" i="15"/>
  <c r="B668" i="15"/>
  <c r="C668" i="15"/>
  <c r="D668" i="15"/>
  <c r="E668" i="15"/>
  <c r="F668" i="15"/>
  <c r="G668" i="15"/>
  <c r="H668" i="15"/>
  <c r="I668" i="15"/>
  <c r="J668" i="15"/>
  <c r="K668" i="15"/>
  <c r="L668" i="15"/>
  <c r="M668" i="15"/>
  <c r="Y668" i="15"/>
  <c r="B669" i="15"/>
  <c r="C669" i="15"/>
  <c r="D669" i="15"/>
  <c r="E669" i="15"/>
  <c r="F669" i="15"/>
  <c r="G669" i="15"/>
  <c r="H669" i="15"/>
  <c r="I669" i="15"/>
  <c r="J669" i="15"/>
  <c r="K669" i="15"/>
  <c r="L669" i="15"/>
  <c r="M669" i="15"/>
  <c r="Y669" i="15"/>
  <c r="B670" i="15"/>
  <c r="C670" i="15"/>
  <c r="D670" i="15"/>
  <c r="E670" i="15"/>
  <c r="F670" i="15"/>
  <c r="G670" i="15"/>
  <c r="H670" i="15"/>
  <c r="I670" i="15"/>
  <c r="J670" i="15"/>
  <c r="K670" i="15"/>
  <c r="L670" i="15"/>
  <c r="M670" i="15"/>
  <c r="Y670" i="15"/>
  <c r="B671" i="15"/>
  <c r="C671" i="15"/>
  <c r="D671" i="15"/>
  <c r="E671" i="15"/>
  <c r="F671" i="15"/>
  <c r="G671" i="15"/>
  <c r="H671" i="15"/>
  <c r="I671" i="15"/>
  <c r="J671" i="15"/>
  <c r="K671" i="15"/>
  <c r="L671" i="15"/>
  <c r="M671" i="15"/>
  <c r="Y671" i="15"/>
  <c r="B672" i="15"/>
  <c r="C672" i="15"/>
  <c r="D672" i="15"/>
  <c r="E672" i="15"/>
  <c r="F672" i="15"/>
  <c r="G672" i="15"/>
  <c r="H672" i="15"/>
  <c r="I672" i="15"/>
  <c r="J672" i="15"/>
  <c r="K672" i="15"/>
  <c r="L672" i="15"/>
  <c r="M672" i="15"/>
  <c r="Y672" i="15"/>
  <c r="B673" i="15"/>
  <c r="C673" i="15"/>
  <c r="D673" i="15"/>
  <c r="E673" i="15"/>
  <c r="F673" i="15"/>
  <c r="G673" i="15"/>
  <c r="H673" i="15"/>
  <c r="I673" i="15"/>
  <c r="J673" i="15"/>
  <c r="K673" i="15"/>
  <c r="L673" i="15"/>
  <c r="M673" i="15"/>
  <c r="Y673" i="15"/>
  <c r="B674" i="15"/>
  <c r="C674" i="15"/>
  <c r="D674" i="15"/>
  <c r="E674" i="15"/>
  <c r="F674" i="15"/>
  <c r="G674" i="15"/>
  <c r="H674" i="15"/>
  <c r="I674" i="15"/>
  <c r="J674" i="15"/>
  <c r="K674" i="15"/>
  <c r="L674" i="15"/>
  <c r="M674" i="15"/>
  <c r="Y674" i="15"/>
  <c r="B675" i="15"/>
  <c r="C675" i="15"/>
  <c r="D675" i="15"/>
  <c r="E675" i="15"/>
  <c r="F675" i="15"/>
  <c r="G675" i="15"/>
  <c r="H675" i="15"/>
  <c r="I675" i="15"/>
  <c r="J675" i="15"/>
  <c r="K675" i="15"/>
  <c r="L675" i="15"/>
  <c r="M675" i="15"/>
  <c r="Y675" i="15"/>
  <c r="B676" i="15"/>
  <c r="C676" i="15"/>
  <c r="D676" i="15"/>
  <c r="E676" i="15"/>
  <c r="F676" i="15"/>
  <c r="G676" i="15"/>
  <c r="H676" i="15"/>
  <c r="I676" i="15"/>
  <c r="J676" i="15"/>
  <c r="K676" i="15"/>
  <c r="L676" i="15"/>
  <c r="M676" i="15"/>
  <c r="Y676" i="15"/>
  <c r="B677" i="15"/>
  <c r="C677" i="15"/>
  <c r="D677" i="15"/>
  <c r="E677" i="15"/>
  <c r="F677" i="15"/>
  <c r="G677" i="15"/>
  <c r="H677" i="15"/>
  <c r="I677" i="15"/>
  <c r="J677" i="15"/>
  <c r="K677" i="15"/>
  <c r="L677" i="15"/>
  <c r="M677" i="15"/>
  <c r="Y677" i="15"/>
  <c r="B678" i="15"/>
  <c r="C678" i="15"/>
  <c r="D678" i="15"/>
  <c r="E678" i="15"/>
  <c r="F678" i="15"/>
  <c r="G678" i="15"/>
  <c r="H678" i="15"/>
  <c r="I678" i="15"/>
  <c r="J678" i="15"/>
  <c r="K678" i="15"/>
  <c r="L678" i="15"/>
  <c r="M678" i="15"/>
  <c r="Y678" i="15"/>
  <c r="B679" i="15"/>
  <c r="C679" i="15"/>
  <c r="D679" i="15"/>
  <c r="E679" i="15"/>
  <c r="F679" i="15"/>
  <c r="G679" i="15"/>
  <c r="H679" i="15"/>
  <c r="I679" i="15"/>
  <c r="J679" i="15"/>
  <c r="K679" i="15"/>
  <c r="L679" i="15"/>
  <c r="M679" i="15"/>
  <c r="Y679" i="15"/>
  <c r="B680" i="15"/>
  <c r="C680" i="15"/>
  <c r="D680" i="15"/>
  <c r="E680" i="15"/>
  <c r="F680" i="15"/>
  <c r="G680" i="15"/>
  <c r="H680" i="15"/>
  <c r="I680" i="15"/>
  <c r="J680" i="15"/>
  <c r="K680" i="15"/>
  <c r="L680" i="15"/>
  <c r="M680" i="15"/>
  <c r="Y680" i="15"/>
  <c r="B681" i="15"/>
  <c r="C681" i="15"/>
  <c r="D681" i="15"/>
  <c r="E681" i="15"/>
  <c r="F681" i="15"/>
  <c r="G681" i="15"/>
  <c r="H681" i="15"/>
  <c r="I681" i="15"/>
  <c r="J681" i="15"/>
  <c r="K681" i="15"/>
  <c r="L681" i="15"/>
  <c r="M681" i="15"/>
  <c r="Y681" i="15"/>
  <c r="B682" i="15"/>
  <c r="C682" i="15"/>
  <c r="D682" i="15"/>
  <c r="E682" i="15"/>
  <c r="F682" i="15"/>
  <c r="G682" i="15"/>
  <c r="H682" i="15"/>
  <c r="I682" i="15"/>
  <c r="J682" i="15"/>
  <c r="K682" i="15"/>
  <c r="L682" i="15"/>
  <c r="M682" i="15"/>
  <c r="Y682" i="15"/>
  <c r="B683" i="15"/>
  <c r="C683" i="15"/>
  <c r="D683" i="15"/>
  <c r="E683" i="15"/>
  <c r="F683" i="15"/>
  <c r="G683" i="15"/>
  <c r="H683" i="15"/>
  <c r="I683" i="15"/>
  <c r="J683" i="15"/>
  <c r="K683" i="15"/>
  <c r="L683" i="15"/>
  <c r="M683" i="15"/>
  <c r="Y683" i="15"/>
  <c r="B684" i="15"/>
  <c r="C684" i="15"/>
  <c r="D684" i="15"/>
  <c r="E684" i="15"/>
  <c r="F684" i="15"/>
  <c r="G684" i="15"/>
  <c r="H684" i="15"/>
  <c r="I684" i="15"/>
  <c r="J684" i="15"/>
  <c r="K684" i="15"/>
  <c r="L684" i="15"/>
  <c r="M684" i="15"/>
  <c r="Y684" i="15"/>
  <c r="B685" i="15"/>
  <c r="C685" i="15"/>
  <c r="D685" i="15"/>
  <c r="E685" i="15"/>
  <c r="F685" i="15"/>
  <c r="G685" i="15"/>
  <c r="H685" i="15"/>
  <c r="I685" i="15"/>
  <c r="J685" i="15"/>
  <c r="K685" i="15"/>
  <c r="L685" i="15"/>
  <c r="M685" i="15"/>
  <c r="Y685" i="15"/>
  <c r="B686" i="15"/>
  <c r="C686" i="15"/>
  <c r="D686" i="15"/>
  <c r="E686" i="15"/>
  <c r="F686" i="15"/>
  <c r="G686" i="15"/>
  <c r="H686" i="15"/>
  <c r="I686" i="15"/>
  <c r="J686" i="15"/>
  <c r="K686" i="15"/>
  <c r="L686" i="15"/>
  <c r="M686" i="15"/>
  <c r="Y686" i="15"/>
  <c r="B687" i="15"/>
  <c r="C687" i="15"/>
  <c r="D687" i="15"/>
  <c r="E687" i="15"/>
  <c r="F687" i="15"/>
  <c r="G687" i="15"/>
  <c r="H687" i="15"/>
  <c r="I687" i="15"/>
  <c r="J687" i="15"/>
  <c r="K687" i="15"/>
  <c r="L687" i="15"/>
  <c r="M687" i="15"/>
  <c r="Y687" i="15"/>
  <c r="B688" i="15"/>
  <c r="C688" i="15"/>
  <c r="D688" i="15"/>
  <c r="E688" i="15"/>
  <c r="F688" i="15"/>
  <c r="G688" i="15"/>
  <c r="H688" i="15"/>
  <c r="I688" i="15"/>
  <c r="J688" i="15"/>
  <c r="K688" i="15"/>
  <c r="L688" i="15"/>
  <c r="M688" i="15"/>
  <c r="Y688" i="15"/>
  <c r="B689" i="15"/>
  <c r="C689" i="15"/>
  <c r="D689" i="15"/>
  <c r="E689" i="15"/>
  <c r="F689" i="15"/>
  <c r="G689" i="15"/>
  <c r="H689" i="15"/>
  <c r="I689" i="15"/>
  <c r="J689" i="15"/>
  <c r="K689" i="15"/>
  <c r="L689" i="15"/>
  <c r="M689" i="15"/>
  <c r="Y689" i="15"/>
  <c r="B690" i="15"/>
  <c r="C690" i="15"/>
  <c r="D690" i="15"/>
  <c r="E690" i="15"/>
  <c r="F690" i="15"/>
  <c r="G690" i="15"/>
  <c r="H690" i="15"/>
  <c r="I690" i="15"/>
  <c r="J690" i="15"/>
  <c r="K690" i="15"/>
  <c r="L690" i="15"/>
  <c r="M690" i="15"/>
  <c r="Y690" i="15"/>
  <c r="B691" i="15"/>
  <c r="C691" i="15"/>
  <c r="D691" i="15"/>
  <c r="E691" i="15"/>
  <c r="F691" i="15"/>
  <c r="G691" i="15"/>
  <c r="H691" i="15"/>
  <c r="I691" i="15"/>
  <c r="J691" i="15"/>
  <c r="K691" i="15"/>
  <c r="L691" i="15"/>
  <c r="M691" i="15"/>
  <c r="Y691" i="15"/>
  <c r="B692" i="15"/>
  <c r="C692" i="15"/>
  <c r="D692" i="15"/>
  <c r="E692" i="15"/>
  <c r="F692" i="15"/>
  <c r="G692" i="15"/>
  <c r="H692" i="15"/>
  <c r="I692" i="15"/>
  <c r="J692" i="15"/>
  <c r="K692" i="15"/>
  <c r="L692" i="15"/>
  <c r="M692" i="15"/>
  <c r="Y692" i="15"/>
  <c r="B693" i="15"/>
  <c r="C693" i="15"/>
  <c r="D693" i="15"/>
  <c r="E693" i="15"/>
  <c r="F693" i="15"/>
  <c r="G693" i="15"/>
  <c r="H693" i="15"/>
  <c r="I693" i="15"/>
  <c r="J693" i="15"/>
  <c r="K693" i="15"/>
  <c r="L693" i="15"/>
  <c r="M693" i="15"/>
  <c r="Y693" i="15"/>
  <c r="B694" i="15"/>
  <c r="C694" i="15"/>
  <c r="D694" i="15"/>
  <c r="E694" i="15"/>
  <c r="F694" i="15"/>
  <c r="G694" i="15"/>
  <c r="H694" i="15"/>
  <c r="I694" i="15"/>
  <c r="J694" i="15"/>
  <c r="K694" i="15"/>
  <c r="L694" i="15"/>
  <c r="M694" i="15"/>
  <c r="Y694" i="15"/>
  <c r="B695" i="15"/>
  <c r="C695" i="15"/>
  <c r="D695" i="15"/>
  <c r="E695" i="15"/>
  <c r="F695" i="15"/>
  <c r="G695" i="15"/>
  <c r="H695" i="15"/>
  <c r="I695" i="15"/>
  <c r="J695" i="15"/>
  <c r="K695" i="15"/>
  <c r="L695" i="15"/>
  <c r="M695" i="15"/>
  <c r="Y695" i="15"/>
  <c r="B696" i="15"/>
  <c r="C696" i="15"/>
  <c r="D696" i="15"/>
  <c r="E696" i="15"/>
  <c r="F696" i="15"/>
  <c r="G696" i="15"/>
  <c r="H696" i="15"/>
  <c r="I696" i="15"/>
  <c r="J696" i="15"/>
  <c r="K696" i="15"/>
  <c r="L696" i="15"/>
  <c r="M696" i="15"/>
  <c r="Y696" i="15"/>
  <c r="B697" i="15"/>
  <c r="C697" i="15"/>
  <c r="D697" i="15"/>
  <c r="E697" i="15"/>
  <c r="F697" i="15"/>
  <c r="G697" i="15"/>
  <c r="H697" i="15"/>
  <c r="I697" i="15"/>
  <c r="J697" i="15"/>
  <c r="K697" i="15"/>
  <c r="L697" i="15"/>
  <c r="M697" i="15"/>
  <c r="Y697" i="15"/>
  <c r="B698" i="15"/>
  <c r="C698" i="15"/>
  <c r="D698" i="15"/>
  <c r="E698" i="15"/>
  <c r="F698" i="15"/>
  <c r="G698" i="15"/>
  <c r="H698" i="15"/>
  <c r="I698" i="15"/>
  <c r="J698" i="15"/>
  <c r="K698" i="15"/>
  <c r="L698" i="15"/>
  <c r="M698" i="15"/>
  <c r="Y698" i="15"/>
  <c r="B699" i="15"/>
  <c r="C699" i="15"/>
  <c r="D699" i="15"/>
  <c r="E699" i="15"/>
  <c r="F699" i="15"/>
  <c r="G699" i="15"/>
  <c r="H699" i="15"/>
  <c r="I699" i="15"/>
  <c r="J699" i="15"/>
  <c r="K699" i="15"/>
  <c r="L699" i="15"/>
  <c r="M699" i="15"/>
  <c r="Y699" i="15"/>
  <c r="B700" i="15"/>
  <c r="C700" i="15"/>
  <c r="D700" i="15"/>
  <c r="E700" i="15"/>
  <c r="F700" i="15"/>
  <c r="G700" i="15"/>
  <c r="H700" i="15"/>
  <c r="I700" i="15"/>
  <c r="J700" i="15"/>
  <c r="K700" i="15"/>
  <c r="L700" i="15"/>
  <c r="M700" i="15"/>
  <c r="Y700" i="15"/>
  <c r="B701" i="15"/>
  <c r="C701" i="15"/>
  <c r="D701" i="15"/>
  <c r="E701" i="15"/>
  <c r="F701" i="15"/>
  <c r="G701" i="15"/>
  <c r="H701" i="15"/>
  <c r="I701" i="15"/>
  <c r="J701" i="15"/>
  <c r="K701" i="15"/>
  <c r="L701" i="15"/>
  <c r="M701" i="15"/>
  <c r="Y701" i="15"/>
  <c r="B702" i="15"/>
  <c r="C702" i="15"/>
  <c r="D702" i="15"/>
  <c r="E702" i="15"/>
  <c r="F702" i="15"/>
  <c r="G702" i="15"/>
  <c r="H702" i="15"/>
  <c r="I702" i="15"/>
  <c r="J702" i="15"/>
  <c r="K702" i="15"/>
  <c r="L702" i="15"/>
  <c r="M702" i="15"/>
  <c r="Y702" i="15"/>
  <c r="B703" i="15"/>
  <c r="C703" i="15"/>
  <c r="D703" i="15"/>
  <c r="E703" i="15"/>
  <c r="F703" i="15"/>
  <c r="G703" i="15"/>
  <c r="H703" i="15"/>
  <c r="I703" i="15"/>
  <c r="J703" i="15"/>
  <c r="K703" i="15"/>
  <c r="L703" i="15"/>
  <c r="M703" i="15"/>
  <c r="Y703" i="15"/>
  <c r="B704" i="15"/>
  <c r="C704" i="15"/>
  <c r="D704" i="15"/>
  <c r="E704" i="15"/>
  <c r="F704" i="15"/>
  <c r="G704" i="15"/>
  <c r="H704" i="15"/>
  <c r="I704" i="15"/>
  <c r="J704" i="15"/>
  <c r="K704" i="15"/>
  <c r="L704" i="15"/>
  <c r="M704" i="15"/>
  <c r="Y704" i="15"/>
  <c r="B705" i="15"/>
  <c r="C705" i="15"/>
  <c r="D705" i="15"/>
  <c r="E705" i="15"/>
  <c r="F705" i="15"/>
  <c r="G705" i="15"/>
  <c r="H705" i="15"/>
  <c r="I705" i="15"/>
  <c r="J705" i="15"/>
  <c r="K705" i="15"/>
  <c r="L705" i="15"/>
  <c r="M705" i="15"/>
  <c r="Y705" i="15"/>
  <c r="B706" i="15"/>
  <c r="C706" i="15"/>
  <c r="D706" i="15"/>
  <c r="E706" i="15"/>
  <c r="F706" i="15"/>
  <c r="G706" i="15"/>
  <c r="H706" i="15"/>
  <c r="I706" i="15"/>
  <c r="J706" i="15"/>
  <c r="K706" i="15"/>
  <c r="L706" i="15"/>
  <c r="M706" i="15"/>
  <c r="Y706" i="15"/>
  <c r="B707" i="15"/>
  <c r="C707" i="15"/>
  <c r="D707" i="15"/>
  <c r="E707" i="15"/>
  <c r="F707" i="15"/>
  <c r="G707" i="15"/>
  <c r="H707" i="15"/>
  <c r="I707" i="15"/>
  <c r="J707" i="15"/>
  <c r="K707" i="15"/>
  <c r="L707" i="15"/>
  <c r="M707" i="15"/>
  <c r="Y707" i="15"/>
  <c r="B708" i="15"/>
  <c r="C708" i="15"/>
  <c r="D708" i="15"/>
  <c r="E708" i="15"/>
  <c r="F708" i="15"/>
  <c r="G708" i="15"/>
  <c r="H708" i="15"/>
  <c r="I708" i="15"/>
  <c r="J708" i="15"/>
  <c r="K708" i="15"/>
  <c r="L708" i="15"/>
  <c r="M708" i="15"/>
  <c r="Y708" i="15"/>
  <c r="B709" i="15"/>
  <c r="C709" i="15"/>
  <c r="D709" i="15"/>
  <c r="E709" i="15"/>
  <c r="F709" i="15"/>
  <c r="G709" i="15"/>
  <c r="H709" i="15"/>
  <c r="I709" i="15"/>
  <c r="J709" i="15"/>
  <c r="K709" i="15"/>
  <c r="L709" i="15"/>
  <c r="M709" i="15"/>
  <c r="Y709" i="15"/>
  <c r="B710" i="15"/>
  <c r="C710" i="15"/>
  <c r="D710" i="15"/>
  <c r="E710" i="15"/>
  <c r="F710" i="15"/>
  <c r="G710" i="15"/>
  <c r="H710" i="15"/>
  <c r="I710" i="15"/>
  <c r="J710" i="15"/>
  <c r="K710" i="15"/>
  <c r="L710" i="15"/>
  <c r="M710" i="15"/>
  <c r="Y710" i="15"/>
  <c r="B711" i="15"/>
  <c r="C711" i="15"/>
  <c r="D711" i="15"/>
  <c r="E711" i="15"/>
  <c r="F711" i="15"/>
  <c r="G711" i="15"/>
  <c r="H711" i="15"/>
  <c r="I711" i="15"/>
  <c r="J711" i="15"/>
  <c r="K711" i="15"/>
  <c r="L711" i="15"/>
  <c r="M711" i="15"/>
  <c r="Y711" i="15"/>
  <c r="B712" i="15"/>
  <c r="C712" i="15"/>
  <c r="D712" i="15"/>
  <c r="E712" i="15"/>
  <c r="F712" i="15"/>
  <c r="G712" i="15"/>
  <c r="H712" i="15"/>
  <c r="I712" i="15"/>
  <c r="J712" i="15"/>
  <c r="K712" i="15"/>
  <c r="L712" i="15"/>
  <c r="M712" i="15"/>
  <c r="Y712" i="15"/>
  <c r="B713" i="15"/>
  <c r="C713" i="15"/>
  <c r="D713" i="15"/>
  <c r="E713" i="15"/>
  <c r="F713" i="15"/>
  <c r="G713" i="15"/>
  <c r="H713" i="15"/>
  <c r="I713" i="15"/>
  <c r="J713" i="15"/>
  <c r="K713" i="15"/>
  <c r="L713" i="15"/>
  <c r="M713" i="15"/>
  <c r="Y713" i="15"/>
  <c r="B714" i="15"/>
  <c r="C714" i="15"/>
  <c r="D714" i="15"/>
  <c r="E714" i="15"/>
  <c r="F714" i="15"/>
  <c r="G714" i="15"/>
  <c r="H714" i="15"/>
  <c r="I714" i="15"/>
  <c r="J714" i="15"/>
  <c r="K714" i="15"/>
  <c r="L714" i="15"/>
  <c r="M714" i="15"/>
  <c r="Y714" i="15"/>
  <c r="B715" i="15"/>
  <c r="C715" i="15"/>
  <c r="D715" i="15"/>
  <c r="E715" i="15"/>
  <c r="F715" i="15"/>
  <c r="G715" i="15"/>
  <c r="H715" i="15"/>
  <c r="I715" i="15"/>
  <c r="J715" i="15"/>
  <c r="K715" i="15"/>
  <c r="L715" i="15"/>
  <c r="M715" i="15"/>
  <c r="Y715" i="15"/>
  <c r="B716" i="15"/>
  <c r="C716" i="15"/>
  <c r="D716" i="15"/>
  <c r="E716" i="15"/>
  <c r="F716" i="15"/>
  <c r="G716" i="15"/>
  <c r="H716" i="15"/>
  <c r="I716" i="15"/>
  <c r="J716" i="15"/>
  <c r="K716" i="15"/>
  <c r="L716" i="15"/>
  <c r="M716" i="15"/>
  <c r="Y716" i="15"/>
  <c r="B717" i="15"/>
  <c r="C717" i="15"/>
  <c r="D717" i="15"/>
  <c r="E717" i="15"/>
  <c r="F717" i="15"/>
  <c r="G717" i="15"/>
  <c r="H717" i="15"/>
  <c r="I717" i="15"/>
  <c r="J717" i="15"/>
  <c r="K717" i="15"/>
  <c r="L717" i="15"/>
  <c r="M717" i="15"/>
  <c r="Y717" i="15"/>
  <c r="B718" i="15"/>
  <c r="C718" i="15"/>
  <c r="D718" i="15"/>
  <c r="E718" i="15"/>
  <c r="F718" i="15"/>
  <c r="G718" i="15"/>
  <c r="H718" i="15"/>
  <c r="I718" i="15"/>
  <c r="J718" i="15"/>
  <c r="K718" i="15"/>
  <c r="L718" i="15"/>
  <c r="M718" i="15"/>
  <c r="Y718" i="15"/>
  <c r="B719" i="15"/>
  <c r="C719" i="15"/>
  <c r="D719" i="15"/>
  <c r="E719" i="15"/>
  <c r="F719" i="15"/>
  <c r="G719" i="15"/>
  <c r="H719" i="15"/>
  <c r="I719" i="15"/>
  <c r="J719" i="15"/>
  <c r="K719" i="15"/>
  <c r="L719" i="15"/>
  <c r="M719" i="15"/>
  <c r="Y719" i="15"/>
  <c r="B720" i="15"/>
  <c r="C720" i="15"/>
  <c r="D720" i="15"/>
  <c r="E720" i="15"/>
  <c r="F720" i="15"/>
  <c r="G720" i="15"/>
  <c r="H720" i="15"/>
  <c r="I720" i="15"/>
  <c r="J720" i="15"/>
  <c r="K720" i="15"/>
  <c r="L720" i="15"/>
  <c r="M720" i="15"/>
  <c r="Y720" i="15"/>
  <c r="B721" i="15"/>
  <c r="C721" i="15"/>
  <c r="D721" i="15"/>
  <c r="E721" i="15"/>
  <c r="F721" i="15"/>
  <c r="G721" i="15"/>
  <c r="H721" i="15"/>
  <c r="I721" i="15"/>
  <c r="J721" i="15"/>
  <c r="K721" i="15"/>
  <c r="L721" i="15"/>
  <c r="M721" i="15"/>
  <c r="Y721" i="15"/>
  <c r="B722" i="15"/>
  <c r="C722" i="15"/>
  <c r="D722" i="15"/>
  <c r="E722" i="15"/>
  <c r="F722" i="15"/>
  <c r="G722" i="15"/>
  <c r="H722" i="15"/>
  <c r="I722" i="15"/>
  <c r="J722" i="15"/>
  <c r="K722" i="15"/>
  <c r="L722" i="15"/>
  <c r="M722" i="15"/>
  <c r="Y722" i="15"/>
  <c r="B723" i="15"/>
  <c r="C723" i="15"/>
  <c r="D723" i="15"/>
  <c r="E723" i="15"/>
  <c r="F723" i="15"/>
  <c r="G723" i="15"/>
  <c r="H723" i="15"/>
  <c r="I723" i="15"/>
  <c r="J723" i="15"/>
  <c r="K723" i="15"/>
  <c r="L723" i="15"/>
  <c r="M723" i="15"/>
  <c r="Y723" i="15"/>
  <c r="B724" i="15"/>
  <c r="C724" i="15"/>
  <c r="D724" i="15"/>
  <c r="E724" i="15"/>
  <c r="F724" i="15"/>
  <c r="G724" i="15"/>
  <c r="H724" i="15"/>
  <c r="I724" i="15"/>
  <c r="J724" i="15"/>
  <c r="K724" i="15"/>
  <c r="L724" i="15"/>
  <c r="M724" i="15"/>
  <c r="Y724" i="15"/>
  <c r="B725" i="15"/>
  <c r="C725" i="15"/>
  <c r="D725" i="15"/>
  <c r="E725" i="15"/>
  <c r="F725" i="15"/>
  <c r="G725" i="15"/>
  <c r="H725" i="15"/>
  <c r="I725" i="15"/>
  <c r="J725" i="15"/>
  <c r="K725" i="15"/>
  <c r="L725" i="15"/>
  <c r="M725" i="15"/>
  <c r="Y725" i="15"/>
  <c r="B726" i="15"/>
  <c r="C726" i="15"/>
  <c r="D726" i="15"/>
  <c r="E726" i="15"/>
  <c r="F726" i="15"/>
  <c r="G726" i="15"/>
  <c r="H726" i="15"/>
  <c r="I726" i="15"/>
  <c r="J726" i="15"/>
  <c r="K726" i="15"/>
  <c r="L726" i="15"/>
  <c r="M726" i="15"/>
  <c r="Y726" i="15"/>
  <c r="B727" i="15"/>
  <c r="C727" i="15"/>
  <c r="D727" i="15"/>
  <c r="E727" i="15"/>
  <c r="F727" i="15"/>
  <c r="G727" i="15"/>
  <c r="H727" i="15"/>
  <c r="I727" i="15"/>
  <c r="J727" i="15"/>
  <c r="K727" i="15"/>
  <c r="L727" i="15"/>
  <c r="M727" i="15"/>
  <c r="Y727" i="15"/>
  <c r="B728" i="15"/>
  <c r="C728" i="15"/>
  <c r="D728" i="15"/>
  <c r="E728" i="15"/>
  <c r="F728" i="15"/>
  <c r="G728" i="15"/>
  <c r="H728" i="15"/>
  <c r="I728" i="15"/>
  <c r="J728" i="15"/>
  <c r="K728" i="15"/>
  <c r="L728" i="15"/>
  <c r="M728" i="15"/>
  <c r="Y728" i="15"/>
  <c r="B729" i="15"/>
  <c r="C729" i="15"/>
  <c r="D729" i="15"/>
  <c r="E729" i="15"/>
  <c r="F729" i="15"/>
  <c r="G729" i="15"/>
  <c r="H729" i="15"/>
  <c r="I729" i="15"/>
  <c r="J729" i="15"/>
  <c r="K729" i="15"/>
  <c r="L729" i="15"/>
  <c r="M729" i="15"/>
  <c r="Y729" i="15"/>
  <c r="B730" i="15"/>
  <c r="C730" i="15"/>
  <c r="D730" i="15"/>
  <c r="E730" i="15"/>
  <c r="F730" i="15"/>
  <c r="G730" i="15"/>
  <c r="H730" i="15"/>
  <c r="I730" i="15"/>
  <c r="J730" i="15"/>
  <c r="K730" i="15"/>
  <c r="L730" i="15"/>
  <c r="M730" i="15"/>
  <c r="Y730" i="15"/>
  <c r="B731" i="15"/>
  <c r="C731" i="15"/>
  <c r="D731" i="15"/>
  <c r="E731" i="15"/>
  <c r="F731" i="15"/>
  <c r="G731" i="15"/>
  <c r="H731" i="15"/>
  <c r="I731" i="15"/>
  <c r="J731" i="15"/>
  <c r="K731" i="15"/>
  <c r="L731" i="15"/>
  <c r="M731" i="15"/>
  <c r="Y731" i="15"/>
  <c r="B732" i="15"/>
  <c r="C732" i="15"/>
  <c r="D732" i="15"/>
  <c r="E732" i="15"/>
  <c r="F732" i="15"/>
  <c r="G732" i="15"/>
  <c r="H732" i="15"/>
  <c r="I732" i="15"/>
  <c r="J732" i="15"/>
  <c r="K732" i="15"/>
  <c r="L732" i="15"/>
  <c r="M732" i="15"/>
  <c r="Y732" i="15"/>
  <c r="B733" i="15"/>
  <c r="C733" i="15"/>
  <c r="D733" i="15"/>
  <c r="E733" i="15"/>
  <c r="F733" i="15"/>
  <c r="G733" i="15"/>
  <c r="H733" i="15"/>
  <c r="I733" i="15"/>
  <c r="J733" i="15"/>
  <c r="K733" i="15"/>
  <c r="L733" i="15"/>
  <c r="M733" i="15"/>
  <c r="Y733" i="15"/>
  <c r="B734" i="15"/>
  <c r="C734" i="15"/>
  <c r="D734" i="15"/>
  <c r="E734" i="15"/>
  <c r="F734" i="15"/>
  <c r="G734" i="15"/>
  <c r="H734" i="15"/>
  <c r="I734" i="15"/>
  <c r="J734" i="15"/>
  <c r="K734" i="15"/>
  <c r="L734" i="15"/>
  <c r="M734" i="15"/>
  <c r="Y734" i="15"/>
  <c r="B735" i="15"/>
  <c r="C735" i="15"/>
  <c r="D735" i="15"/>
  <c r="E735" i="15"/>
  <c r="F735" i="15"/>
  <c r="G735" i="15"/>
  <c r="H735" i="15"/>
  <c r="I735" i="15"/>
  <c r="J735" i="15"/>
  <c r="K735" i="15"/>
  <c r="L735" i="15"/>
  <c r="M735" i="15"/>
  <c r="Y735" i="15"/>
  <c r="B736" i="15"/>
  <c r="C736" i="15"/>
  <c r="D736" i="15"/>
  <c r="E736" i="15"/>
  <c r="F736" i="15"/>
  <c r="G736" i="15"/>
  <c r="H736" i="15"/>
  <c r="I736" i="15"/>
  <c r="J736" i="15"/>
  <c r="K736" i="15"/>
  <c r="L736" i="15"/>
  <c r="M736" i="15"/>
  <c r="Y736" i="15"/>
  <c r="B737" i="15"/>
  <c r="C737" i="15"/>
  <c r="D737" i="15"/>
  <c r="E737" i="15"/>
  <c r="F737" i="15"/>
  <c r="G737" i="15"/>
  <c r="H737" i="15"/>
  <c r="I737" i="15"/>
  <c r="J737" i="15"/>
  <c r="K737" i="15"/>
  <c r="L737" i="15"/>
  <c r="M737" i="15"/>
  <c r="Y737" i="15"/>
  <c r="B738" i="15"/>
  <c r="C738" i="15"/>
  <c r="D738" i="15"/>
  <c r="E738" i="15"/>
  <c r="F738" i="15"/>
  <c r="G738" i="15"/>
  <c r="H738" i="15"/>
  <c r="I738" i="15"/>
  <c r="J738" i="15"/>
  <c r="K738" i="15"/>
  <c r="L738" i="15"/>
  <c r="M738" i="15"/>
  <c r="Y738" i="15"/>
  <c r="B739" i="15"/>
  <c r="C739" i="15"/>
  <c r="D739" i="15"/>
  <c r="E739" i="15"/>
  <c r="F739" i="15"/>
  <c r="G739" i="15"/>
  <c r="H739" i="15"/>
  <c r="I739" i="15"/>
  <c r="J739" i="15"/>
  <c r="K739" i="15"/>
  <c r="L739" i="15"/>
  <c r="M739" i="15"/>
  <c r="Y739" i="15"/>
  <c r="B740" i="15"/>
  <c r="C740" i="15"/>
  <c r="D740" i="15"/>
  <c r="E740" i="15"/>
  <c r="F740" i="15"/>
  <c r="G740" i="15"/>
  <c r="H740" i="15"/>
  <c r="I740" i="15"/>
  <c r="J740" i="15"/>
  <c r="K740" i="15"/>
  <c r="L740" i="15"/>
  <c r="M740" i="15"/>
  <c r="Y740" i="15"/>
  <c r="B741" i="15"/>
  <c r="C741" i="15"/>
  <c r="D741" i="15"/>
  <c r="E741" i="15"/>
  <c r="F741" i="15"/>
  <c r="G741" i="15"/>
  <c r="H741" i="15"/>
  <c r="I741" i="15"/>
  <c r="J741" i="15"/>
  <c r="K741" i="15"/>
  <c r="L741" i="15"/>
  <c r="M741" i="15"/>
  <c r="Y741" i="15"/>
  <c r="B742" i="15"/>
  <c r="C742" i="15"/>
  <c r="D742" i="15"/>
  <c r="E742" i="15"/>
  <c r="F742" i="15"/>
  <c r="G742" i="15"/>
  <c r="H742" i="15"/>
  <c r="I742" i="15"/>
  <c r="J742" i="15"/>
  <c r="K742" i="15"/>
  <c r="L742" i="15"/>
  <c r="M742" i="15"/>
  <c r="Y742" i="15"/>
  <c r="B743" i="15"/>
  <c r="C743" i="15"/>
  <c r="D743" i="15"/>
  <c r="E743" i="15"/>
  <c r="F743" i="15"/>
  <c r="G743" i="15"/>
  <c r="H743" i="15"/>
  <c r="I743" i="15"/>
  <c r="J743" i="15"/>
  <c r="K743" i="15"/>
  <c r="L743" i="15"/>
  <c r="M743" i="15"/>
  <c r="Y743" i="15"/>
  <c r="B744" i="15"/>
  <c r="C744" i="15"/>
  <c r="D744" i="15"/>
  <c r="E744" i="15"/>
  <c r="F744" i="15"/>
  <c r="G744" i="15"/>
  <c r="H744" i="15"/>
  <c r="I744" i="15"/>
  <c r="J744" i="15"/>
  <c r="K744" i="15"/>
  <c r="L744" i="15"/>
  <c r="M744" i="15"/>
  <c r="Y744" i="15"/>
  <c r="B745" i="15"/>
  <c r="C745" i="15"/>
  <c r="D745" i="15"/>
  <c r="E745" i="15"/>
  <c r="F745" i="15"/>
  <c r="G745" i="15"/>
  <c r="H745" i="15"/>
  <c r="I745" i="15"/>
  <c r="J745" i="15"/>
  <c r="K745" i="15"/>
  <c r="L745" i="15"/>
  <c r="M745" i="15"/>
  <c r="Y745" i="15"/>
  <c r="B746" i="15"/>
  <c r="C746" i="15"/>
  <c r="D746" i="15"/>
  <c r="E746" i="15"/>
  <c r="F746" i="15"/>
  <c r="G746" i="15"/>
  <c r="H746" i="15"/>
  <c r="I746" i="15"/>
  <c r="J746" i="15"/>
  <c r="K746" i="15"/>
  <c r="L746" i="15"/>
  <c r="M746" i="15"/>
  <c r="Y746" i="15"/>
  <c r="B747" i="15"/>
  <c r="C747" i="15"/>
  <c r="D747" i="15"/>
  <c r="E747" i="15"/>
  <c r="F747" i="15"/>
  <c r="G747" i="15"/>
  <c r="H747" i="15"/>
  <c r="I747" i="15"/>
  <c r="J747" i="15"/>
  <c r="K747" i="15"/>
  <c r="L747" i="15"/>
  <c r="M747" i="15"/>
  <c r="Y747" i="15"/>
  <c r="B748" i="15"/>
  <c r="C748" i="15"/>
  <c r="D748" i="15"/>
  <c r="E748" i="15"/>
  <c r="F748" i="15"/>
  <c r="G748" i="15"/>
  <c r="H748" i="15"/>
  <c r="I748" i="15"/>
  <c r="J748" i="15"/>
  <c r="K748" i="15"/>
  <c r="L748" i="15"/>
  <c r="M748" i="15"/>
  <c r="Y748" i="15"/>
  <c r="B749" i="15"/>
  <c r="C749" i="15"/>
  <c r="D749" i="15"/>
  <c r="E749" i="15"/>
  <c r="F749" i="15"/>
  <c r="G749" i="15"/>
  <c r="H749" i="15"/>
  <c r="I749" i="15"/>
  <c r="J749" i="15"/>
  <c r="K749" i="15"/>
  <c r="L749" i="15"/>
  <c r="M749" i="15"/>
  <c r="Y749" i="15"/>
  <c r="B750" i="15"/>
  <c r="C750" i="15"/>
  <c r="D750" i="15"/>
  <c r="E750" i="15"/>
  <c r="F750" i="15"/>
  <c r="G750" i="15"/>
  <c r="H750" i="15"/>
  <c r="I750" i="15"/>
  <c r="J750" i="15"/>
  <c r="K750" i="15"/>
  <c r="L750" i="15"/>
  <c r="M750" i="15"/>
  <c r="Y750" i="15"/>
  <c r="B751" i="15"/>
  <c r="C751" i="15"/>
  <c r="D751" i="15"/>
  <c r="E751" i="15"/>
  <c r="F751" i="15"/>
  <c r="G751" i="15"/>
  <c r="H751" i="15"/>
  <c r="I751" i="15"/>
  <c r="J751" i="15"/>
  <c r="K751" i="15"/>
  <c r="L751" i="15"/>
  <c r="M751" i="15"/>
  <c r="Y751" i="15"/>
  <c r="B752" i="15"/>
  <c r="C752" i="15"/>
  <c r="D752" i="15"/>
  <c r="E752" i="15"/>
  <c r="F752" i="15"/>
  <c r="G752" i="15"/>
  <c r="H752" i="15"/>
  <c r="I752" i="15"/>
  <c r="J752" i="15"/>
  <c r="K752" i="15"/>
  <c r="L752" i="15"/>
  <c r="M752" i="15"/>
  <c r="Y752" i="15"/>
  <c r="B753" i="15"/>
  <c r="C753" i="15"/>
  <c r="D753" i="15"/>
  <c r="E753" i="15"/>
  <c r="F753" i="15"/>
  <c r="G753" i="15"/>
  <c r="H753" i="15"/>
  <c r="I753" i="15"/>
  <c r="J753" i="15"/>
  <c r="K753" i="15"/>
  <c r="L753" i="15"/>
  <c r="M753" i="15"/>
  <c r="Y753" i="15"/>
  <c r="B754" i="15"/>
  <c r="C754" i="15"/>
  <c r="D754" i="15"/>
  <c r="E754" i="15"/>
  <c r="F754" i="15"/>
  <c r="G754" i="15"/>
  <c r="H754" i="15"/>
  <c r="I754" i="15"/>
  <c r="J754" i="15"/>
  <c r="K754" i="15"/>
  <c r="L754" i="15"/>
  <c r="M754" i="15"/>
  <c r="Y754" i="15"/>
  <c r="B755" i="15"/>
  <c r="C755" i="15"/>
  <c r="D755" i="15"/>
  <c r="E755" i="15"/>
  <c r="F755" i="15"/>
  <c r="G755" i="15"/>
  <c r="H755" i="15"/>
  <c r="I755" i="15"/>
  <c r="J755" i="15"/>
  <c r="K755" i="15"/>
  <c r="L755" i="15"/>
  <c r="M755" i="15"/>
  <c r="Y755" i="15"/>
  <c r="B756" i="15"/>
  <c r="C756" i="15"/>
  <c r="D756" i="15"/>
  <c r="E756" i="15"/>
  <c r="F756" i="15"/>
  <c r="G756" i="15"/>
  <c r="H756" i="15"/>
  <c r="I756" i="15"/>
  <c r="J756" i="15"/>
  <c r="K756" i="15"/>
  <c r="L756" i="15"/>
  <c r="M756" i="15"/>
  <c r="Y756" i="15"/>
  <c r="B757" i="15"/>
  <c r="C757" i="15"/>
  <c r="D757" i="15"/>
  <c r="E757" i="15"/>
  <c r="F757" i="15"/>
  <c r="G757" i="15"/>
  <c r="H757" i="15"/>
  <c r="I757" i="15"/>
  <c r="J757" i="15"/>
  <c r="K757" i="15"/>
  <c r="L757" i="15"/>
  <c r="M757" i="15"/>
  <c r="Y757" i="15"/>
  <c r="B758" i="15"/>
  <c r="C758" i="15"/>
  <c r="D758" i="15"/>
  <c r="E758" i="15"/>
  <c r="F758" i="15"/>
  <c r="G758" i="15"/>
  <c r="H758" i="15"/>
  <c r="I758" i="15"/>
  <c r="J758" i="15"/>
  <c r="K758" i="15"/>
  <c r="L758" i="15"/>
  <c r="M758" i="15"/>
  <c r="Y758" i="15"/>
  <c r="B759" i="15"/>
  <c r="C759" i="15"/>
  <c r="D759" i="15"/>
  <c r="E759" i="15"/>
  <c r="F759" i="15"/>
  <c r="G759" i="15"/>
  <c r="H759" i="15"/>
  <c r="I759" i="15"/>
  <c r="J759" i="15"/>
  <c r="K759" i="15"/>
  <c r="L759" i="15"/>
  <c r="M759" i="15"/>
  <c r="Y759" i="15"/>
  <c r="B760" i="15"/>
  <c r="C760" i="15"/>
  <c r="D760" i="15"/>
  <c r="E760" i="15"/>
  <c r="F760" i="15"/>
  <c r="G760" i="15"/>
  <c r="H760" i="15"/>
  <c r="I760" i="15"/>
  <c r="J760" i="15"/>
  <c r="K760" i="15"/>
  <c r="L760" i="15"/>
  <c r="M760" i="15"/>
  <c r="Y760" i="15"/>
  <c r="B761" i="15"/>
  <c r="C761" i="15"/>
  <c r="D761" i="15"/>
  <c r="E761" i="15"/>
  <c r="F761" i="15"/>
  <c r="G761" i="15"/>
  <c r="H761" i="15"/>
  <c r="I761" i="15"/>
  <c r="J761" i="15"/>
  <c r="K761" i="15"/>
  <c r="L761" i="15"/>
  <c r="M761" i="15"/>
  <c r="Y761" i="15"/>
  <c r="B762" i="15"/>
  <c r="C762" i="15"/>
  <c r="D762" i="15"/>
  <c r="E762" i="15"/>
  <c r="F762" i="15"/>
  <c r="G762" i="15"/>
  <c r="H762" i="15"/>
  <c r="I762" i="15"/>
  <c r="J762" i="15"/>
  <c r="K762" i="15"/>
  <c r="L762" i="15"/>
  <c r="M762" i="15"/>
  <c r="Y762" i="15"/>
  <c r="B763" i="15"/>
  <c r="C763" i="15"/>
  <c r="D763" i="15"/>
  <c r="E763" i="15"/>
  <c r="F763" i="15"/>
  <c r="G763" i="15"/>
  <c r="H763" i="15"/>
  <c r="I763" i="15"/>
  <c r="J763" i="15"/>
  <c r="K763" i="15"/>
  <c r="L763" i="15"/>
  <c r="M763" i="15"/>
  <c r="Y763" i="15"/>
  <c r="B764" i="15"/>
  <c r="C764" i="15"/>
  <c r="D764" i="15"/>
  <c r="E764" i="15"/>
  <c r="F764" i="15"/>
  <c r="G764" i="15"/>
  <c r="H764" i="15"/>
  <c r="I764" i="15"/>
  <c r="J764" i="15"/>
  <c r="K764" i="15"/>
  <c r="L764" i="15"/>
  <c r="M764" i="15"/>
  <c r="Y764" i="15"/>
  <c r="B765" i="15"/>
  <c r="C765" i="15"/>
  <c r="D765" i="15"/>
  <c r="E765" i="15"/>
  <c r="F765" i="15"/>
  <c r="G765" i="15"/>
  <c r="H765" i="15"/>
  <c r="I765" i="15"/>
  <c r="J765" i="15"/>
  <c r="K765" i="15"/>
  <c r="L765" i="15"/>
  <c r="M765" i="15"/>
  <c r="Y765" i="15"/>
  <c r="B766" i="15"/>
  <c r="C766" i="15"/>
  <c r="D766" i="15"/>
  <c r="E766" i="15"/>
  <c r="F766" i="15"/>
  <c r="G766" i="15"/>
  <c r="H766" i="15"/>
  <c r="I766" i="15"/>
  <c r="J766" i="15"/>
  <c r="K766" i="15"/>
  <c r="L766" i="15"/>
  <c r="M766" i="15"/>
  <c r="Y766" i="15"/>
  <c r="B767" i="15"/>
  <c r="C767" i="15"/>
  <c r="D767" i="15"/>
  <c r="E767" i="15"/>
  <c r="F767" i="15"/>
  <c r="G767" i="15"/>
  <c r="H767" i="15"/>
  <c r="I767" i="15"/>
  <c r="J767" i="15"/>
  <c r="K767" i="15"/>
  <c r="L767" i="15"/>
  <c r="M767" i="15"/>
  <c r="Y767" i="15"/>
  <c r="B768" i="15"/>
  <c r="C768" i="15"/>
  <c r="D768" i="15"/>
  <c r="E768" i="15"/>
  <c r="F768" i="15"/>
  <c r="G768" i="15"/>
  <c r="H768" i="15"/>
  <c r="I768" i="15"/>
  <c r="J768" i="15"/>
  <c r="K768" i="15"/>
  <c r="L768" i="15"/>
  <c r="M768" i="15"/>
  <c r="Y768" i="15"/>
  <c r="B769" i="15"/>
  <c r="C769" i="15"/>
  <c r="D769" i="15"/>
  <c r="E769" i="15"/>
  <c r="F769" i="15"/>
  <c r="G769" i="15"/>
  <c r="H769" i="15"/>
  <c r="I769" i="15"/>
  <c r="J769" i="15"/>
  <c r="K769" i="15"/>
  <c r="L769" i="15"/>
  <c r="M769" i="15"/>
  <c r="Y769" i="15"/>
  <c r="B770" i="15"/>
  <c r="C770" i="15"/>
  <c r="D770" i="15"/>
  <c r="E770" i="15"/>
  <c r="F770" i="15"/>
  <c r="G770" i="15"/>
  <c r="H770" i="15"/>
  <c r="I770" i="15"/>
  <c r="J770" i="15"/>
  <c r="K770" i="15"/>
  <c r="L770" i="15"/>
  <c r="M770" i="15"/>
  <c r="Y770" i="15"/>
  <c r="B771" i="15"/>
  <c r="C771" i="15"/>
  <c r="D771" i="15"/>
  <c r="E771" i="15"/>
  <c r="F771" i="15"/>
  <c r="G771" i="15"/>
  <c r="H771" i="15"/>
  <c r="I771" i="15"/>
  <c r="J771" i="15"/>
  <c r="K771" i="15"/>
  <c r="L771" i="15"/>
  <c r="M771" i="15"/>
  <c r="Y771" i="15"/>
  <c r="B772" i="15"/>
  <c r="C772" i="15"/>
  <c r="D772" i="15"/>
  <c r="E772" i="15"/>
  <c r="F772" i="15"/>
  <c r="G772" i="15"/>
  <c r="H772" i="15"/>
  <c r="I772" i="15"/>
  <c r="J772" i="15"/>
  <c r="K772" i="15"/>
  <c r="L772" i="15"/>
  <c r="M772" i="15"/>
  <c r="Y772" i="15"/>
  <c r="B773" i="15"/>
  <c r="C773" i="15"/>
  <c r="D773" i="15"/>
  <c r="E773" i="15"/>
  <c r="F773" i="15"/>
  <c r="G773" i="15"/>
  <c r="H773" i="15"/>
  <c r="I773" i="15"/>
  <c r="J773" i="15"/>
  <c r="K773" i="15"/>
  <c r="L773" i="15"/>
  <c r="M773" i="15"/>
  <c r="Y773" i="15"/>
  <c r="B774" i="15"/>
  <c r="C774" i="15"/>
  <c r="D774" i="15"/>
  <c r="E774" i="15"/>
  <c r="F774" i="15"/>
  <c r="G774" i="15"/>
  <c r="H774" i="15"/>
  <c r="I774" i="15"/>
  <c r="J774" i="15"/>
  <c r="K774" i="15"/>
  <c r="L774" i="15"/>
  <c r="M774" i="15"/>
  <c r="Y774" i="15"/>
  <c r="B775" i="15"/>
  <c r="C775" i="15"/>
  <c r="D775" i="15"/>
  <c r="E775" i="15"/>
  <c r="F775" i="15"/>
  <c r="G775" i="15"/>
  <c r="H775" i="15"/>
  <c r="I775" i="15"/>
  <c r="J775" i="15"/>
  <c r="K775" i="15"/>
  <c r="L775" i="15"/>
  <c r="M775" i="15"/>
  <c r="Y775" i="15"/>
  <c r="B776" i="15"/>
  <c r="C776" i="15"/>
  <c r="D776" i="15"/>
  <c r="E776" i="15"/>
  <c r="F776" i="15"/>
  <c r="G776" i="15"/>
  <c r="H776" i="15"/>
  <c r="I776" i="15"/>
  <c r="J776" i="15"/>
  <c r="K776" i="15"/>
  <c r="L776" i="15"/>
  <c r="M776" i="15"/>
  <c r="Y776" i="15"/>
  <c r="B777" i="15"/>
  <c r="C777" i="15"/>
  <c r="D777" i="15"/>
  <c r="E777" i="15"/>
  <c r="F777" i="15"/>
  <c r="G777" i="15"/>
  <c r="H777" i="15"/>
  <c r="I777" i="15"/>
  <c r="J777" i="15"/>
  <c r="K777" i="15"/>
  <c r="L777" i="15"/>
  <c r="M777" i="15"/>
  <c r="Y777" i="15"/>
  <c r="B778" i="15"/>
  <c r="C778" i="15"/>
  <c r="D778" i="15"/>
  <c r="E778" i="15"/>
  <c r="F778" i="15"/>
  <c r="G778" i="15"/>
  <c r="H778" i="15"/>
  <c r="I778" i="15"/>
  <c r="J778" i="15"/>
  <c r="K778" i="15"/>
  <c r="L778" i="15"/>
  <c r="M778" i="15"/>
  <c r="Y778" i="15"/>
  <c r="B779" i="15"/>
  <c r="C779" i="15"/>
  <c r="D779" i="15"/>
  <c r="E779" i="15"/>
  <c r="F779" i="15"/>
  <c r="G779" i="15"/>
  <c r="H779" i="15"/>
  <c r="I779" i="15"/>
  <c r="J779" i="15"/>
  <c r="K779" i="15"/>
  <c r="L779" i="15"/>
  <c r="M779" i="15"/>
  <c r="Y779" i="15"/>
  <c r="B780" i="15"/>
  <c r="C780" i="15"/>
  <c r="D780" i="15"/>
  <c r="E780" i="15"/>
  <c r="F780" i="15"/>
  <c r="G780" i="15"/>
  <c r="H780" i="15"/>
  <c r="I780" i="15"/>
  <c r="J780" i="15"/>
  <c r="K780" i="15"/>
  <c r="L780" i="15"/>
  <c r="M780" i="15"/>
  <c r="Y780" i="15"/>
  <c r="B781" i="15"/>
  <c r="C781" i="15"/>
  <c r="D781" i="15"/>
  <c r="E781" i="15"/>
  <c r="F781" i="15"/>
  <c r="G781" i="15"/>
  <c r="H781" i="15"/>
  <c r="I781" i="15"/>
  <c r="J781" i="15"/>
  <c r="K781" i="15"/>
  <c r="L781" i="15"/>
  <c r="M781" i="15"/>
  <c r="Y781" i="15"/>
  <c r="B782" i="15"/>
  <c r="C782" i="15"/>
  <c r="D782" i="15"/>
  <c r="E782" i="15"/>
  <c r="F782" i="15"/>
  <c r="G782" i="15"/>
  <c r="H782" i="15"/>
  <c r="I782" i="15"/>
  <c r="J782" i="15"/>
  <c r="K782" i="15"/>
  <c r="L782" i="15"/>
  <c r="M782" i="15"/>
  <c r="Y782" i="15"/>
  <c r="B783" i="15"/>
  <c r="C783" i="15"/>
  <c r="D783" i="15"/>
  <c r="E783" i="15"/>
  <c r="F783" i="15"/>
  <c r="G783" i="15"/>
  <c r="H783" i="15"/>
  <c r="I783" i="15"/>
  <c r="J783" i="15"/>
  <c r="K783" i="15"/>
  <c r="L783" i="15"/>
  <c r="M783" i="15"/>
  <c r="Y783" i="15"/>
  <c r="B784" i="15"/>
  <c r="C784" i="15"/>
  <c r="D784" i="15"/>
  <c r="E784" i="15"/>
  <c r="F784" i="15"/>
  <c r="G784" i="15"/>
  <c r="H784" i="15"/>
  <c r="I784" i="15"/>
  <c r="J784" i="15"/>
  <c r="K784" i="15"/>
  <c r="L784" i="15"/>
  <c r="M784" i="15"/>
  <c r="Y784" i="15"/>
  <c r="B785" i="15"/>
  <c r="C785" i="15"/>
  <c r="D785" i="15"/>
  <c r="E785" i="15"/>
  <c r="F785" i="15"/>
  <c r="G785" i="15"/>
  <c r="H785" i="15"/>
  <c r="I785" i="15"/>
  <c r="J785" i="15"/>
  <c r="K785" i="15"/>
  <c r="L785" i="15"/>
  <c r="M785" i="15"/>
  <c r="Y785" i="15"/>
  <c r="B786" i="15"/>
  <c r="C786" i="15"/>
  <c r="D786" i="15"/>
  <c r="E786" i="15"/>
  <c r="F786" i="15"/>
  <c r="G786" i="15"/>
  <c r="H786" i="15"/>
  <c r="I786" i="15"/>
  <c r="J786" i="15"/>
  <c r="K786" i="15"/>
  <c r="L786" i="15"/>
  <c r="M786" i="15"/>
  <c r="Y786" i="15"/>
  <c r="B787" i="15"/>
  <c r="C787" i="15"/>
  <c r="D787" i="15"/>
  <c r="E787" i="15"/>
  <c r="F787" i="15"/>
  <c r="G787" i="15"/>
  <c r="H787" i="15"/>
  <c r="I787" i="15"/>
  <c r="J787" i="15"/>
  <c r="K787" i="15"/>
  <c r="L787" i="15"/>
  <c r="M787" i="15"/>
  <c r="Y787" i="15"/>
  <c r="B788" i="15"/>
  <c r="C788" i="15"/>
  <c r="D788" i="15"/>
  <c r="E788" i="15"/>
  <c r="F788" i="15"/>
  <c r="G788" i="15"/>
  <c r="H788" i="15"/>
  <c r="I788" i="15"/>
  <c r="J788" i="15"/>
  <c r="K788" i="15"/>
  <c r="L788" i="15"/>
  <c r="M788" i="15"/>
  <c r="Y788" i="15"/>
  <c r="B789" i="15"/>
  <c r="C789" i="15"/>
  <c r="D789" i="15"/>
  <c r="E789" i="15"/>
  <c r="F789" i="15"/>
  <c r="G789" i="15"/>
  <c r="H789" i="15"/>
  <c r="I789" i="15"/>
  <c r="J789" i="15"/>
  <c r="K789" i="15"/>
  <c r="L789" i="15"/>
  <c r="M789" i="15"/>
  <c r="Y789" i="15"/>
  <c r="B790" i="15"/>
  <c r="C790" i="15"/>
  <c r="D790" i="15"/>
  <c r="E790" i="15"/>
  <c r="F790" i="15"/>
  <c r="G790" i="15"/>
  <c r="H790" i="15"/>
  <c r="I790" i="15"/>
  <c r="J790" i="15"/>
  <c r="K790" i="15"/>
  <c r="L790" i="15"/>
  <c r="M790" i="15"/>
  <c r="Y790" i="15"/>
  <c r="B791" i="15"/>
  <c r="C791" i="15"/>
  <c r="D791" i="15"/>
  <c r="E791" i="15"/>
  <c r="F791" i="15"/>
  <c r="G791" i="15"/>
  <c r="H791" i="15"/>
  <c r="I791" i="15"/>
  <c r="J791" i="15"/>
  <c r="K791" i="15"/>
  <c r="L791" i="15"/>
  <c r="M791" i="15"/>
  <c r="Y791" i="15"/>
  <c r="B792" i="15"/>
  <c r="C792" i="15"/>
  <c r="D792" i="15"/>
  <c r="E792" i="15"/>
  <c r="F792" i="15"/>
  <c r="G792" i="15"/>
  <c r="H792" i="15"/>
  <c r="I792" i="15"/>
  <c r="J792" i="15"/>
  <c r="K792" i="15"/>
  <c r="L792" i="15"/>
  <c r="M792" i="15"/>
  <c r="Y792" i="15"/>
  <c r="B793" i="15"/>
  <c r="C793" i="15"/>
  <c r="D793" i="15"/>
  <c r="E793" i="15"/>
  <c r="F793" i="15"/>
  <c r="G793" i="15"/>
  <c r="H793" i="15"/>
  <c r="I793" i="15"/>
  <c r="J793" i="15"/>
  <c r="K793" i="15"/>
  <c r="L793" i="15"/>
  <c r="M793" i="15"/>
  <c r="Y793" i="15"/>
  <c r="B794" i="15"/>
  <c r="C794" i="15"/>
  <c r="D794" i="15"/>
  <c r="E794" i="15"/>
  <c r="F794" i="15"/>
  <c r="G794" i="15"/>
  <c r="H794" i="15"/>
  <c r="I794" i="15"/>
  <c r="J794" i="15"/>
  <c r="K794" i="15"/>
  <c r="L794" i="15"/>
  <c r="M794" i="15"/>
  <c r="Y794" i="15"/>
  <c r="B795" i="15"/>
  <c r="C795" i="15"/>
  <c r="D795" i="15"/>
  <c r="E795" i="15"/>
  <c r="F795" i="15"/>
  <c r="G795" i="15"/>
  <c r="H795" i="15"/>
  <c r="I795" i="15"/>
  <c r="J795" i="15"/>
  <c r="K795" i="15"/>
  <c r="L795" i="15"/>
  <c r="M795" i="15"/>
  <c r="Y795" i="15"/>
  <c r="B796" i="15"/>
  <c r="C796" i="15"/>
  <c r="D796" i="15"/>
  <c r="E796" i="15"/>
  <c r="F796" i="15"/>
  <c r="G796" i="15"/>
  <c r="H796" i="15"/>
  <c r="I796" i="15"/>
  <c r="J796" i="15"/>
  <c r="K796" i="15"/>
  <c r="L796" i="15"/>
  <c r="M796" i="15"/>
  <c r="Y796" i="15"/>
  <c r="B797" i="15"/>
  <c r="C797" i="15"/>
  <c r="D797" i="15"/>
  <c r="E797" i="15"/>
  <c r="F797" i="15"/>
  <c r="G797" i="15"/>
  <c r="H797" i="15"/>
  <c r="I797" i="15"/>
  <c r="J797" i="15"/>
  <c r="K797" i="15"/>
  <c r="L797" i="15"/>
  <c r="M797" i="15"/>
  <c r="Y797" i="15"/>
  <c r="B798" i="15"/>
  <c r="C798" i="15"/>
  <c r="D798" i="15"/>
  <c r="E798" i="15"/>
  <c r="F798" i="15"/>
  <c r="G798" i="15"/>
  <c r="H798" i="15"/>
  <c r="I798" i="15"/>
  <c r="J798" i="15"/>
  <c r="K798" i="15"/>
  <c r="L798" i="15"/>
  <c r="M798" i="15"/>
  <c r="Y798" i="15"/>
  <c r="B799" i="15"/>
  <c r="C799" i="15"/>
  <c r="D799" i="15"/>
  <c r="E799" i="15"/>
  <c r="F799" i="15"/>
  <c r="G799" i="15"/>
  <c r="H799" i="15"/>
  <c r="I799" i="15"/>
  <c r="J799" i="15"/>
  <c r="K799" i="15"/>
  <c r="L799" i="15"/>
  <c r="M799" i="15"/>
  <c r="Y799" i="15"/>
  <c r="B800" i="15"/>
  <c r="C800" i="15"/>
  <c r="D800" i="15"/>
  <c r="E800" i="15"/>
  <c r="F800" i="15"/>
  <c r="G800" i="15"/>
  <c r="H800" i="15"/>
  <c r="I800" i="15"/>
  <c r="J800" i="15"/>
  <c r="K800" i="15"/>
  <c r="L800" i="15"/>
  <c r="M800" i="15"/>
  <c r="Y800" i="15"/>
  <c r="B801" i="15"/>
  <c r="C801" i="15"/>
  <c r="D801" i="15"/>
  <c r="E801" i="15"/>
  <c r="F801" i="15"/>
  <c r="G801" i="15"/>
  <c r="H801" i="15"/>
  <c r="I801" i="15"/>
  <c r="J801" i="15"/>
  <c r="K801" i="15"/>
  <c r="L801" i="15"/>
  <c r="M801" i="15"/>
  <c r="Y801" i="15"/>
  <c r="B802" i="15"/>
  <c r="C802" i="15"/>
  <c r="D802" i="15"/>
  <c r="E802" i="15"/>
  <c r="F802" i="15"/>
  <c r="G802" i="15"/>
  <c r="H802" i="15"/>
  <c r="I802" i="15"/>
  <c r="J802" i="15"/>
  <c r="K802" i="15"/>
  <c r="L802" i="15"/>
  <c r="M802" i="15"/>
  <c r="Y802" i="15"/>
  <c r="B803" i="15"/>
  <c r="C803" i="15"/>
  <c r="D803" i="15"/>
  <c r="E803" i="15"/>
  <c r="F803" i="15"/>
  <c r="G803" i="15"/>
  <c r="H803" i="15"/>
  <c r="I803" i="15"/>
  <c r="J803" i="15"/>
  <c r="K803" i="15"/>
  <c r="L803" i="15"/>
  <c r="M803" i="15"/>
  <c r="Y803" i="15"/>
  <c r="B804" i="15"/>
  <c r="C804" i="15"/>
  <c r="D804" i="15"/>
  <c r="E804" i="15"/>
  <c r="F804" i="15"/>
  <c r="G804" i="15"/>
  <c r="H804" i="15"/>
  <c r="I804" i="15"/>
  <c r="J804" i="15"/>
  <c r="K804" i="15"/>
  <c r="L804" i="15"/>
  <c r="M804" i="15"/>
  <c r="Y804" i="15"/>
  <c r="B805" i="15"/>
  <c r="C805" i="15"/>
  <c r="D805" i="15"/>
  <c r="E805" i="15"/>
  <c r="F805" i="15"/>
  <c r="G805" i="15"/>
  <c r="H805" i="15"/>
  <c r="I805" i="15"/>
  <c r="J805" i="15"/>
  <c r="K805" i="15"/>
  <c r="L805" i="15"/>
  <c r="M805" i="15"/>
  <c r="Y805" i="15"/>
  <c r="B806" i="15"/>
  <c r="C806" i="15"/>
  <c r="D806" i="15"/>
  <c r="E806" i="15"/>
  <c r="F806" i="15"/>
  <c r="G806" i="15"/>
  <c r="H806" i="15"/>
  <c r="I806" i="15"/>
  <c r="J806" i="15"/>
  <c r="K806" i="15"/>
  <c r="L806" i="15"/>
  <c r="M806" i="15"/>
  <c r="Y806" i="15"/>
  <c r="B807" i="15"/>
  <c r="C807" i="15"/>
  <c r="D807" i="15"/>
  <c r="E807" i="15"/>
  <c r="F807" i="15"/>
  <c r="G807" i="15"/>
  <c r="H807" i="15"/>
  <c r="I807" i="15"/>
  <c r="J807" i="15"/>
  <c r="K807" i="15"/>
  <c r="L807" i="15"/>
  <c r="M807" i="15"/>
  <c r="Y807" i="15"/>
  <c r="B808" i="15"/>
  <c r="C808" i="15"/>
  <c r="D808" i="15"/>
  <c r="E808" i="15"/>
  <c r="F808" i="15"/>
  <c r="G808" i="15"/>
  <c r="H808" i="15"/>
  <c r="I808" i="15"/>
  <c r="J808" i="15"/>
  <c r="K808" i="15"/>
  <c r="L808" i="15"/>
  <c r="M808" i="15"/>
  <c r="Y808" i="15"/>
  <c r="B809" i="15"/>
  <c r="C809" i="15"/>
  <c r="D809" i="15"/>
  <c r="E809" i="15"/>
  <c r="F809" i="15"/>
  <c r="G809" i="15"/>
  <c r="H809" i="15"/>
  <c r="I809" i="15"/>
  <c r="J809" i="15"/>
  <c r="K809" i="15"/>
  <c r="L809" i="15"/>
  <c r="M809" i="15"/>
  <c r="Y809" i="15"/>
  <c r="B810" i="15"/>
  <c r="C810" i="15"/>
  <c r="D810" i="15"/>
  <c r="E810" i="15"/>
  <c r="F810" i="15"/>
  <c r="G810" i="15"/>
  <c r="H810" i="15"/>
  <c r="I810" i="15"/>
  <c r="J810" i="15"/>
  <c r="K810" i="15"/>
  <c r="L810" i="15"/>
  <c r="M810" i="15"/>
  <c r="Y810" i="15"/>
  <c r="B811" i="15"/>
  <c r="C811" i="15"/>
  <c r="D811" i="15"/>
  <c r="E811" i="15"/>
  <c r="F811" i="15"/>
  <c r="G811" i="15"/>
  <c r="H811" i="15"/>
  <c r="I811" i="15"/>
  <c r="J811" i="15"/>
  <c r="K811" i="15"/>
  <c r="L811" i="15"/>
  <c r="M811" i="15"/>
  <c r="Y811" i="15"/>
  <c r="B812" i="15"/>
  <c r="C812" i="15"/>
  <c r="D812" i="15"/>
  <c r="E812" i="15"/>
  <c r="F812" i="15"/>
  <c r="G812" i="15"/>
  <c r="H812" i="15"/>
  <c r="I812" i="15"/>
  <c r="J812" i="15"/>
  <c r="K812" i="15"/>
  <c r="L812" i="15"/>
  <c r="M812" i="15"/>
  <c r="Y812" i="15"/>
  <c r="B813" i="15"/>
  <c r="C813" i="15"/>
  <c r="D813" i="15"/>
  <c r="E813" i="15"/>
  <c r="F813" i="15"/>
  <c r="G813" i="15"/>
  <c r="H813" i="15"/>
  <c r="I813" i="15"/>
  <c r="J813" i="15"/>
  <c r="K813" i="15"/>
  <c r="L813" i="15"/>
  <c r="M813" i="15"/>
  <c r="Y813" i="15"/>
  <c r="B814" i="15"/>
  <c r="C814" i="15"/>
  <c r="D814" i="15"/>
  <c r="E814" i="15"/>
  <c r="F814" i="15"/>
  <c r="G814" i="15"/>
  <c r="H814" i="15"/>
  <c r="I814" i="15"/>
  <c r="J814" i="15"/>
  <c r="K814" i="15"/>
  <c r="L814" i="15"/>
  <c r="M814" i="15"/>
  <c r="Y814" i="15"/>
  <c r="B815" i="15"/>
  <c r="C815" i="15"/>
  <c r="D815" i="15"/>
  <c r="E815" i="15"/>
  <c r="F815" i="15"/>
  <c r="G815" i="15"/>
  <c r="H815" i="15"/>
  <c r="I815" i="15"/>
  <c r="J815" i="15"/>
  <c r="K815" i="15"/>
  <c r="L815" i="15"/>
  <c r="M815" i="15"/>
  <c r="Y815" i="15"/>
  <c r="B816" i="15"/>
  <c r="C816" i="15"/>
  <c r="D816" i="15"/>
  <c r="E816" i="15"/>
  <c r="F816" i="15"/>
  <c r="G816" i="15"/>
  <c r="H816" i="15"/>
  <c r="I816" i="15"/>
  <c r="J816" i="15"/>
  <c r="K816" i="15"/>
  <c r="L816" i="15"/>
  <c r="M816" i="15"/>
  <c r="Y816" i="15"/>
  <c r="B817" i="15"/>
  <c r="C817" i="15"/>
  <c r="D817" i="15"/>
  <c r="E817" i="15"/>
  <c r="F817" i="15"/>
  <c r="G817" i="15"/>
  <c r="H817" i="15"/>
  <c r="I817" i="15"/>
  <c r="J817" i="15"/>
  <c r="K817" i="15"/>
  <c r="L817" i="15"/>
  <c r="M817" i="15"/>
  <c r="Y817" i="15"/>
  <c r="B818" i="15"/>
  <c r="C818" i="15"/>
  <c r="D818" i="15"/>
  <c r="E818" i="15"/>
  <c r="F818" i="15"/>
  <c r="G818" i="15"/>
  <c r="H818" i="15"/>
  <c r="I818" i="15"/>
  <c r="J818" i="15"/>
  <c r="K818" i="15"/>
  <c r="L818" i="15"/>
  <c r="M818" i="15"/>
  <c r="Y818" i="15"/>
  <c r="B819" i="15"/>
  <c r="C819" i="15"/>
  <c r="D819" i="15"/>
  <c r="E819" i="15"/>
  <c r="F819" i="15"/>
  <c r="G819" i="15"/>
  <c r="H819" i="15"/>
  <c r="I819" i="15"/>
  <c r="J819" i="15"/>
  <c r="K819" i="15"/>
  <c r="L819" i="15"/>
  <c r="M819" i="15"/>
  <c r="Y819" i="15"/>
  <c r="B820" i="15"/>
  <c r="C820" i="15"/>
  <c r="D820" i="15"/>
  <c r="E820" i="15"/>
  <c r="F820" i="15"/>
  <c r="G820" i="15"/>
  <c r="H820" i="15"/>
  <c r="I820" i="15"/>
  <c r="J820" i="15"/>
  <c r="K820" i="15"/>
  <c r="L820" i="15"/>
  <c r="M820" i="15"/>
  <c r="Y820" i="15"/>
  <c r="B821" i="15"/>
  <c r="C821" i="15"/>
  <c r="D821" i="15"/>
  <c r="E821" i="15"/>
  <c r="F821" i="15"/>
  <c r="G821" i="15"/>
  <c r="H821" i="15"/>
  <c r="I821" i="15"/>
  <c r="J821" i="15"/>
  <c r="K821" i="15"/>
  <c r="L821" i="15"/>
  <c r="M821" i="15"/>
  <c r="Y821" i="15"/>
  <c r="B822" i="15"/>
  <c r="C822" i="15"/>
  <c r="D822" i="15"/>
  <c r="E822" i="15"/>
  <c r="F822" i="15"/>
  <c r="G822" i="15"/>
  <c r="H822" i="15"/>
  <c r="I822" i="15"/>
  <c r="J822" i="15"/>
  <c r="K822" i="15"/>
  <c r="L822" i="15"/>
  <c r="M822" i="15"/>
  <c r="Y822" i="15"/>
  <c r="B823" i="15"/>
  <c r="C823" i="15"/>
  <c r="D823" i="15"/>
  <c r="E823" i="15"/>
  <c r="F823" i="15"/>
  <c r="G823" i="15"/>
  <c r="H823" i="15"/>
  <c r="I823" i="15"/>
  <c r="J823" i="15"/>
  <c r="K823" i="15"/>
  <c r="L823" i="15"/>
  <c r="M823" i="15"/>
  <c r="Y823" i="15"/>
  <c r="B824" i="15"/>
  <c r="C824" i="15"/>
  <c r="D824" i="15"/>
  <c r="E824" i="15"/>
  <c r="F824" i="15"/>
  <c r="G824" i="15"/>
  <c r="H824" i="15"/>
  <c r="I824" i="15"/>
  <c r="J824" i="15"/>
  <c r="K824" i="15"/>
  <c r="L824" i="15"/>
  <c r="M824" i="15"/>
  <c r="Y824" i="15"/>
  <c r="B825" i="15"/>
  <c r="C825" i="15"/>
  <c r="D825" i="15"/>
  <c r="E825" i="15"/>
  <c r="F825" i="15"/>
  <c r="G825" i="15"/>
  <c r="H825" i="15"/>
  <c r="I825" i="15"/>
  <c r="J825" i="15"/>
  <c r="K825" i="15"/>
  <c r="L825" i="15"/>
  <c r="M825" i="15"/>
  <c r="Y825" i="15"/>
  <c r="B826" i="15"/>
  <c r="C826" i="15"/>
  <c r="D826" i="15"/>
  <c r="E826" i="15"/>
  <c r="F826" i="15"/>
  <c r="G826" i="15"/>
  <c r="H826" i="15"/>
  <c r="I826" i="15"/>
  <c r="J826" i="15"/>
  <c r="K826" i="15"/>
  <c r="L826" i="15"/>
  <c r="M826" i="15"/>
  <c r="Y826" i="15"/>
  <c r="B827" i="15"/>
  <c r="C827" i="15"/>
  <c r="D827" i="15"/>
  <c r="E827" i="15"/>
  <c r="F827" i="15"/>
  <c r="G827" i="15"/>
  <c r="H827" i="15"/>
  <c r="I827" i="15"/>
  <c r="J827" i="15"/>
  <c r="K827" i="15"/>
  <c r="L827" i="15"/>
  <c r="M827" i="15"/>
  <c r="Y827" i="15"/>
  <c r="B828" i="15"/>
  <c r="C828" i="15"/>
  <c r="D828" i="15"/>
  <c r="E828" i="15"/>
  <c r="F828" i="15"/>
  <c r="G828" i="15"/>
  <c r="H828" i="15"/>
  <c r="I828" i="15"/>
  <c r="J828" i="15"/>
  <c r="K828" i="15"/>
  <c r="L828" i="15"/>
  <c r="M828" i="15"/>
  <c r="Y828" i="15"/>
  <c r="B829" i="15"/>
  <c r="C829" i="15"/>
  <c r="D829" i="15"/>
  <c r="E829" i="15"/>
  <c r="F829" i="15"/>
  <c r="G829" i="15"/>
  <c r="H829" i="15"/>
  <c r="I829" i="15"/>
  <c r="J829" i="15"/>
  <c r="K829" i="15"/>
  <c r="L829" i="15"/>
  <c r="M829" i="15"/>
  <c r="Y829" i="15"/>
  <c r="B830" i="15"/>
  <c r="C830" i="15"/>
  <c r="D830" i="15"/>
  <c r="E830" i="15"/>
  <c r="F830" i="15"/>
  <c r="G830" i="15"/>
  <c r="H830" i="15"/>
  <c r="I830" i="15"/>
  <c r="J830" i="15"/>
  <c r="K830" i="15"/>
  <c r="L830" i="15"/>
  <c r="M830" i="15"/>
  <c r="Y830" i="15"/>
  <c r="B831" i="15"/>
  <c r="C831" i="15"/>
  <c r="D831" i="15"/>
  <c r="E831" i="15"/>
  <c r="F831" i="15"/>
  <c r="G831" i="15"/>
  <c r="H831" i="15"/>
  <c r="I831" i="15"/>
  <c r="J831" i="15"/>
  <c r="K831" i="15"/>
  <c r="L831" i="15"/>
  <c r="M831" i="15"/>
  <c r="Y831" i="15"/>
  <c r="B832" i="15"/>
  <c r="C832" i="15"/>
  <c r="D832" i="15"/>
  <c r="E832" i="15"/>
  <c r="F832" i="15"/>
  <c r="G832" i="15"/>
  <c r="H832" i="15"/>
  <c r="I832" i="15"/>
  <c r="J832" i="15"/>
  <c r="K832" i="15"/>
  <c r="L832" i="15"/>
  <c r="M832" i="15"/>
  <c r="Y832" i="15"/>
  <c r="B833" i="15"/>
  <c r="C833" i="15"/>
  <c r="D833" i="15"/>
  <c r="E833" i="15"/>
  <c r="F833" i="15"/>
  <c r="G833" i="15"/>
  <c r="H833" i="15"/>
  <c r="I833" i="15"/>
  <c r="J833" i="15"/>
  <c r="K833" i="15"/>
  <c r="L833" i="15"/>
  <c r="M833" i="15"/>
  <c r="Y833" i="15"/>
  <c r="B834" i="15"/>
  <c r="C834" i="15"/>
  <c r="D834" i="15"/>
  <c r="E834" i="15"/>
  <c r="F834" i="15"/>
  <c r="G834" i="15"/>
  <c r="H834" i="15"/>
  <c r="I834" i="15"/>
  <c r="J834" i="15"/>
  <c r="K834" i="15"/>
  <c r="L834" i="15"/>
  <c r="M834" i="15"/>
  <c r="Y834" i="15"/>
  <c r="B835" i="15"/>
  <c r="C835" i="15"/>
  <c r="D835" i="15"/>
  <c r="E835" i="15"/>
  <c r="F835" i="15"/>
  <c r="G835" i="15"/>
  <c r="H835" i="15"/>
  <c r="I835" i="15"/>
  <c r="J835" i="15"/>
  <c r="K835" i="15"/>
  <c r="L835" i="15"/>
  <c r="M835" i="15"/>
  <c r="Y835" i="15"/>
  <c r="B836" i="15"/>
  <c r="C836" i="15"/>
  <c r="D836" i="15"/>
  <c r="E836" i="15"/>
  <c r="F836" i="15"/>
  <c r="G836" i="15"/>
  <c r="H836" i="15"/>
  <c r="I836" i="15"/>
  <c r="J836" i="15"/>
  <c r="K836" i="15"/>
  <c r="L836" i="15"/>
  <c r="M836" i="15"/>
  <c r="Y836" i="15"/>
  <c r="B837" i="15"/>
  <c r="C837" i="15"/>
  <c r="D837" i="15"/>
  <c r="E837" i="15"/>
  <c r="F837" i="15"/>
  <c r="G837" i="15"/>
  <c r="H837" i="15"/>
  <c r="I837" i="15"/>
  <c r="J837" i="15"/>
  <c r="K837" i="15"/>
  <c r="L837" i="15"/>
  <c r="M837" i="15"/>
  <c r="Y837" i="15"/>
  <c r="B838" i="15"/>
  <c r="C838" i="15"/>
  <c r="D838" i="15"/>
  <c r="E838" i="15"/>
  <c r="F838" i="15"/>
  <c r="G838" i="15"/>
  <c r="H838" i="15"/>
  <c r="I838" i="15"/>
  <c r="J838" i="15"/>
  <c r="K838" i="15"/>
  <c r="L838" i="15"/>
  <c r="M838" i="15"/>
  <c r="Y838" i="15"/>
  <c r="B839" i="15"/>
  <c r="C839" i="15"/>
  <c r="D839" i="15"/>
  <c r="E839" i="15"/>
  <c r="F839" i="15"/>
  <c r="G839" i="15"/>
  <c r="H839" i="15"/>
  <c r="I839" i="15"/>
  <c r="J839" i="15"/>
  <c r="K839" i="15"/>
  <c r="L839" i="15"/>
  <c r="M839" i="15"/>
  <c r="Y839" i="15"/>
  <c r="B840" i="15"/>
  <c r="C840" i="15"/>
  <c r="D840" i="15"/>
  <c r="E840" i="15"/>
  <c r="F840" i="15"/>
  <c r="G840" i="15"/>
  <c r="H840" i="15"/>
  <c r="I840" i="15"/>
  <c r="J840" i="15"/>
  <c r="K840" i="15"/>
  <c r="L840" i="15"/>
  <c r="M840" i="15"/>
  <c r="Y840" i="15"/>
  <c r="B841" i="15"/>
  <c r="C841" i="15"/>
  <c r="D841" i="15"/>
  <c r="E841" i="15"/>
  <c r="F841" i="15"/>
  <c r="G841" i="15"/>
  <c r="H841" i="15"/>
  <c r="I841" i="15"/>
  <c r="J841" i="15"/>
  <c r="K841" i="15"/>
  <c r="L841" i="15"/>
  <c r="M841" i="15"/>
  <c r="Y841" i="15"/>
  <c r="B842" i="15"/>
  <c r="C842" i="15"/>
  <c r="D842" i="15"/>
  <c r="E842" i="15"/>
  <c r="F842" i="15"/>
  <c r="G842" i="15"/>
  <c r="H842" i="15"/>
  <c r="I842" i="15"/>
  <c r="J842" i="15"/>
  <c r="K842" i="15"/>
  <c r="L842" i="15"/>
  <c r="M842" i="15"/>
  <c r="Y842" i="15"/>
  <c r="B843" i="15"/>
  <c r="C843" i="15"/>
  <c r="D843" i="15"/>
  <c r="E843" i="15"/>
  <c r="F843" i="15"/>
  <c r="G843" i="15"/>
  <c r="H843" i="15"/>
  <c r="I843" i="15"/>
  <c r="J843" i="15"/>
  <c r="K843" i="15"/>
  <c r="L843" i="15"/>
  <c r="M843" i="15"/>
  <c r="Y843" i="15"/>
  <c r="B844" i="15"/>
  <c r="C844" i="15"/>
  <c r="D844" i="15"/>
  <c r="E844" i="15"/>
  <c r="F844" i="15"/>
  <c r="G844" i="15"/>
  <c r="H844" i="15"/>
  <c r="I844" i="15"/>
  <c r="J844" i="15"/>
  <c r="K844" i="15"/>
  <c r="L844" i="15"/>
  <c r="M844" i="15"/>
  <c r="Y844" i="15"/>
  <c r="B845" i="15"/>
  <c r="C845" i="15"/>
  <c r="D845" i="15"/>
  <c r="E845" i="15"/>
  <c r="F845" i="15"/>
  <c r="G845" i="15"/>
  <c r="H845" i="15"/>
  <c r="I845" i="15"/>
  <c r="J845" i="15"/>
  <c r="K845" i="15"/>
  <c r="L845" i="15"/>
  <c r="M845" i="15"/>
  <c r="Y845" i="15"/>
  <c r="B846" i="15"/>
  <c r="C846" i="15"/>
  <c r="D846" i="15"/>
  <c r="E846" i="15"/>
  <c r="F846" i="15"/>
  <c r="G846" i="15"/>
  <c r="H846" i="15"/>
  <c r="I846" i="15"/>
  <c r="J846" i="15"/>
  <c r="K846" i="15"/>
  <c r="L846" i="15"/>
  <c r="M846" i="15"/>
  <c r="Y846" i="15"/>
  <c r="B847" i="15"/>
  <c r="C847" i="15"/>
  <c r="D847" i="15"/>
  <c r="E847" i="15"/>
  <c r="F847" i="15"/>
  <c r="G847" i="15"/>
  <c r="H847" i="15"/>
  <c r="I847" i="15"/>
  <c r="J847" i="15"/>
  <c r="K847" i="15"/>
  <c r="L847" i="15"/>
  <c r="M847" i="15"/>
  <c r="Y847" i="15"/>
  <c r="B848" i="15"/>
  <c r="C848" i="15"/>
  <c r="D848" i="15"/>
  <c r="E848" i="15"/>
  <c r="F848" i="15"/>
  <c r="G848" i="15"/>
  <c r="H848" i="15"/>
  <c r="I848" i="15"/>
  <c r="J848" i="15"/>
  <c r="K848" i="15"/>
  <c r="L848" i="15"/>
  <c r="M848" i="15"/>
  <c r="Y848" i="15"/>
  <c r="B849" i="15"/>
  <c r="C849" i="15"/>
  <c r="D849" i="15"/>
  <c r="E849" i="15"/>
  <c r="F849" i="15"/>
  <c r="G849" i="15"/>
  <c r="H849" i="15"/>
  <c r="I849" i="15"/>
  <c r="J849" i="15"/>
  <c r="K849" i="15"/>
  <c r="L849" i="15"/>
  <c r="M849" i="15"/>
  <c r="Y849" i="15"/>
  <c r="B850" i="15"/>
  <c r="C850" i="15"/>
  <c r="D850" i="15"/>
  <c r="E850" i="15"/>
  <c r="F850" i="15"/>
  <c r="G850" i="15"/>
  <c r="H850" i="15"/>
  <c r="I850" i="15"/>
  <c r="J850" i="15"/>
  <c r="K850" i="15"/>
  <c r="L850" i="15"/>
  <c r="M850" i="15"/>
  <c r="Y850" i="15"/>
  <c r="B851" i="15"/>
  <c r="C851" i="15"/>
  <c r="D851" i="15"/>
  <c r="E851" i="15"/>
  <c r="F851" i="15"/>
  <c r="G851" i="15"/>
  <c r="H851" i="15"/>
  <c r="I851" i="15"/>
  <c r="J851" i="15"/>
  <c r="K851" i="15"/>
  <c r="L851" i="15"/>
  <c r="M851" i="15"/>
  <c r="Y851" i="15"/>
  <c r="B852" i="15"/>
  <c r="C852" i="15"/>
  <c r="D852" i="15"/>
  <c r="E852" i="15"/>
  <c r="F852" i="15"/>
  <c r="G852" i="15"/>
  <c r="H852" i="15"/>
  <c r="I852" i="15"/>
  <c r="J852" i="15"/>
  <c r="K852" i="15"/>
  <c r="L852" i="15"/>
  <c r="M852" i="15"/>
  <c r="Y852" i="15"/>
  <c r="B853" i="15"/>
  <c r="C853" i="15"/>
  <c r="D853" i="15"/>
  <c r="E853" i="15"/>
  <c r="F853" i="15"/>
  <c r="G853" i="15"/>
  <c r="H853" i="15"/>
  <c r="I853" i="15"/>
  <c r="J853" i="15"/>
  <c r="K853" i="15"/>
  <c r="L853" i="15"/>
  <c r="M853" i="15"/>
  <c r="Y853" i="15"/>
  <c r="B854" i="15"/>
  <c r="C854" i="15"/>
  <c r="D854" i="15"/>
  <c r="E854" i="15"/>
  <c r="F854" i="15"/>
  <c r="G854" i="15"/>
  <c r="H854" i="15"/>
  <c r="I854" i="15"/>
  <c r="J854" i="15"/>
  <c r="K854" i="15"/>
  <c r="L854" i="15"/>
  <c r="M854" i="15"/>
  <c r="Y854" i="15"/>
  <c r="B855" i="15"/>
  <c r="C855" i="15"/>
  <c r="D855" i="15"/>
  <c r="E855" i="15"/>
  <c r="F855" i="15"/>
  <c r="G855" i="15"/>
  <c r="H855" i="15"/>
  <c r="I855" i="15"/>
  <c r="J855" i="15"/>
  <c r="K855" i="15"/>
  <c r="L855" i="15"/>
  <c r="M855" i="15"/>
  <c r="Y855" i="15"/>
  <c r="B856" i="15"/>
  <c r="C856" i="15"/>
  <c r="D856" i="15"/>
  <c r="E856" i="15"/>
  <c r="F856" i="15"/>
  <c r="G856" i="15"/>
  <c r="H856" i="15"/>
  <c r="I856" i="15"/>
  <c r="J856" i="15"/>
  <c r="K856" i="15"/>
  <c r="L856" i="15"/>
  <c r="M856" i="15"/>
  <c r="Y856" i="15"/>
  <c r="B857" i="15"/>
  <c r="C857" i="15"/>
  <c r="D857" i="15"/>
  <c r="E857" i="15"/>
  <c r="F857" i="15"/>
  <c r="G857" i="15"/>
  <c r="H857" i="15"/>
  <c r="I857" i="15"/>
  <c r="J857" i="15"/>
  <c r="K857" i="15"/>
  <c r="L857" i="15"/>
  <c r="M857" i="15"/>
  <c r="Y857" i="15"/>
  <c r="B858" i="15"/>
  <c r="C858" i="15"/>
  <c r="D858" i="15"/>
  <c r="E858" i="15"/>
  <c r="F858" i="15"/>
  <c r="G858" i="15"/>
  <c r="H858" i="15"/>
  <c r="I858" i="15"/>
  <c r="J858" i="15"/>
  <c r="K858" i="15"/>
  <c r="L858" i="15"/>
  <c r="M858" i="15"/>
  <c r="Y858" i="15"/>
  <c r="B859" i="15"/>
  <c r="C859" i="15"/>
  <c r="D859" i="15"/>
  <c r="E859" i="15"/>
  <c r="F859" i="15"/>
  <c r="G859" i="15"/>
  <c r="H859" i="15"/>
  <c r="I859" i="15"/>
  <c r="J859" i="15"/>
  <c r="K859" i="15"/>
  <c r="L859" i="15"/>
  <c r="M859" i="15"/>
  <c r="Y859" i="15"/>
  <c r="B860" i="15"/>
  <c r="C860" i="15"/>
  <c r="D860" i="15"/>
  <c r="E860" i="15"/>
  <c r="F860" i="15"/>
  <c r="G860" i="15"/>
  <c r="H860" i="15"/>
  <c r="I860" i="15"/>
  <c r="J860" i="15"/>
  <c r="K860" i="15"/>
  <c r="L860" i="15"/>
  <c r="M860" i="15"/>
  <c r="Y860" i="15"/>
  <c r="B861" i="15"/>
  <c r="C861" i="15"/>
  <c r="D861" i="15"/>
  <c r="E861" i="15"/>
  <c r="F861" i="15"/>
  <c r="G861" i="15"/>
  <c r="H861" i="15"/>
  <c r="I861" i="15"/>
  <c r="J861" i="15"/>
  <c r="K861" i="15"/>
  <c r="L861" i="15"/>
  <c r="M861" i="15"/>
  <c r="Y861" i="15"/>
  <c r="B862" i="15"/>
  <c r="C862" i="15"/>
  <c r="D862" i="15"/>
  <c r="E862" i="15"/>
  <c r="F862" i="15"/>
  <c r="G862" i="15"/>
  <c r="H862" i="15"/>
  <c r="I862" i="15"/>
  <c r="J862" i="15"/>
  <c r="K862" i="15"/>
  <c r="L862" i="15"/>
  <c r="M862" i="15"/>
  <c r="Y862" i="15"/>
  <c r="B863" i="15"/>
  <c r="C863" i="15"/>
  <c r="D863" i="15"/>
  <c r="E863" i="15"/>
  <c r="F863" i="15"/>
  <c r="G863" i="15"/>
  <c r="H863" i="15"/>
  <c r="I863" i="15"/>
  <c r="J863" i="15"/>
  <c r="K863" i="15"/>
  <c r="L863" i="15"/>
  <c r="M863" i="15"/>
  <c r="Y863" i="15"/>
  <c r="B864" i="15"/>
  <c r="C864" i="15"/>
  <c r="D864" i="15"/>
  <c r="E864" i="15"/>
  <c r="F864" i="15"/>
  <c r="G864" i="15"/>
  <c r="H864" i="15"/>
  <c r="I864" i="15"/>
  <c r="J864" i="15"/>
  <c r="K864" i="15"/>
  <c r="L864" i="15"/>
  <c r="M864" i="15"/>
  <c r="Y864" i="15"/>
  <c r="B865" i="15"/>
  <c r="C865" i="15"/>
  <c r="D865" i="15"/>
  <c r="E865" i="15"/>
  <c r="F865" i="15"/>
  <c r="G865" i="15"/>
  <c r="H865" i="15"/>
  <c r="I865" i="15"/>
  <c r="J865" i="15"/>
  <c r="K865" i="15"/>
  <c r="L865" i="15"/>
  <c r="M865" i="15"/>
  <c r="Y865" i="15"/>
  <c r="B866" i="15"/>
  <c r="C866" i="15"/>
  <c r="D866" i="15"/>
  <c r="E866" i="15"/>
  <c r="F866" i="15"/>
  <c r="G866" i="15"/>
  <c r="H866" i="15"/>
  <c r="I866" i="15"/>
  <c r="J866" i="15"/>
  <c r="K866" i="15"/>
  <c r="L866" i="15"/>
  <c r="M866" i="15"/>
  <c r="Y866" i="15"/>
  <c r="B867" i="15"/>
  <c r="C867" i="15"/>
  <c r="D867" i="15"/>
  <c r="E867" i="15"/>
  <c r="F867" i="15"/>
  <c r="G867" i="15"/>
  <c r="H867" i="15"/>
  <c r="I867" i="15"/>
  <c r="J867" i="15"/>
  <c r="K867" i="15"/>
  <c r="L867" i="15"/>
  <c r="M867" i="15"/>
  <c r="Y867" i="15"/>
  <c r="B868" i="15"/>
  <c r="C868" i="15"/>
  <c r="D868" i="15"/>
  <c r="E868" i="15"/>
  <c r="F868" i="15"/>
  <c r="G868" i="15"/>
  <c r="H868" i="15"/>
  <c r="I868" i="15"/>
  <c r="J868" i="15"/>
  <c r="K868" i="15"/>
  <c r="L868" i="15"/>
  <c r="M868" i="15"/>
  <c r="Y868" i="15"/>
  <c r="B869" i="15"/>
  <c r="C869" i="15"/>
  <c r="D869" i="15"/>
  <c r="E869" i="15"/>
  <c r="F869" i="15"/>
  <c r="G869" i="15"/>
  <c r="H869" i="15"/>
  <c r="I869" i="15"/>
  <c r="J869" i="15"/>
  <c r="K869" i="15"/>
  <c r="L869" i="15"/>
  <c r="M869" i="15"/>
  <c r="Y869" i="15"/>
  <c r="B870" i="15"/>
  <c r="C870" i="15"/>
  <c r="D870" i="15"/>
  <c r="E870" i="15"/>
  <c r="F870" i="15"/>
  <c r="G870" i="15"/>
  <c r="H870" i="15"/>
  <c r="I870" i="15"/>
  <c r="J870" i="15"/>
  <c r="K870" i="15"/>
  <c r="L870" i="15"/>
  <c r="M870" i="15"/>
  <c r="Y870" i="15"/>
  <c r="B871" i="15"/>
  <c r="C871" i="15"/>
  <c r="D871" i="15"/>
  <c r="E871" i="15"/>
  <c r="F871" i="15"/>
  <c r="G871" i="15"/>
  <c r="H871" i="15"/>
  <c r="I871" i="15"/>
  <c r="J871" i="15"/>
  <c r="K871" i="15"/>
  <c r="L871" i="15"/>
  <c r="M871" i="15"/>
  <c r="Y871" i="15"/>
  <c r="B872" i="15"/>
  <c r="C872" i="15"/>
  <c r="D872" i="15"/>
  <c r="E872" i="15"/>
  <c r="F872" i="15"/>
  <c r="G872" i="15"/>
  <c r="H872" i="15"/>
  <c r="I872" i="15"/>
  <c r="J872" i="15"/>
  <c r="K872" i="15"/>
  <c r="L872" i="15"/>
  <c r="M872" i="15"/>
  <c r="Y872" i="15"/>
  <c r="B873" i="15"/>
  <c r="C873" i="15"/>
  <c r="D873" i="15"/>
  <c r="E873" i="15"/>
  <c r="F873" i="15"/>
  <c r="G873" i="15"/>
  <c r="H873" i="15"/>
  <c r="I873" i="15"/>
  <c r="J873" i="15"/>
  <c r="K873" i="15"/>
  <c r="L873" i="15"/>
  <c r="M873" i="15"/>
  <c r="Y873" i="15"/>
  <c r="B874" i="15"/>
  <c r="C874" i="15"/>
  <c r="D874" i="15"/>
  <c r="E874" i="15"/>
  <c r="F874" i="15"/>
  <c r="G874" i="15"/>
  <c r="H874" i="15"/>
  <c r="I874" i="15"/>
  <c r="J874" i="15"/>
  <c r="K874" i="15"/>
  <c r="L874" i="15"/>
  <c r="M874" i="15"/>
  <c r="Y874" i="15"/>
  <c r="B875" i="15"/>
  <c r="C875" i="15"/>
  <c r="D875" i="15"/>
  <c r="E875" i="15"/>
  <c r="F875" i="15"/>
  <c r="G875" i="15"/>
  <c r="H875" i="15"/>
  <c r="I875" i="15"/>
  <c r="J875" i="15"/>
  <c r="K875" i="15"/>
  <c r="L875" i="15"/>
  <c r="M875" i="15"/>
  <c r="Y875" i="15"/>
  <c r="B876" i="15"/>
  <c r="C876" i="15"/>
  <c r="D876" i="15"/>
  <c r="E876" i="15"/>
  <c r="F876" i="15"/>
  <c r="G876" i="15"/>
  <c r="H876" i="15"/>
  <c r="I876" i="15"/>
  <c r="J876" i="15"/>
  <c r="K876" i="15"/>
  <c r="L876" i="15"/>
  <c r="M876" i="15"/>
  <c r="Y876" i="15"/>
  <c r="B877" i="15"/>
  <c r="C877" i="15"/>
  <c r="D877" i="15"/>
  <c r="E877" i="15"/>
  <c r="F877" i="15"/>
  <c r="G877" i="15"/>
  <c r="H877" i="15"/>
  <c r="I877" i="15"/>
  <c r="J877" i="15"/>
  <c r="K877" i="15"/>
  <c r="L877" i="15"/>
  <c r="M877" i="15"/>
  <c r="Y877" i="15"/>
  <c r="B878" i="15"/>
  <c r="C878" i="15"/>
  <c r="D878" i="15"/>
  <c r="E878" i="15"/>
  <c r="F878" i="15"/>
  <c r="G878" i="15"/>
  <c r="H878" i="15"/>
  <c r="I878" i="15"/>
  <c r="J878" i="15"/>
  <c r="K878" i="15"/>
  <c r="L878" i="15"/>
  <c r="M878" i="15"/>
  <c r="Y878" i="15"/>
  <c r="B879" i="15"/>
  <c r="C879" i="15"/>
  <c r="D879" i="15"/>
  <c r="E879" i="15"/>
  <c r="F879" i="15"/>
  <c r="G879" i="15"/>
  <c r="H879" i="15"/>
  <c r="I879" i="15"/>
  <c r="J879" i="15"/>
  <c r="K879" i="15"/>
  <c r="L879" i="15"/>
  <c r="M879" i="15"/>
  <c r="Y879" i="15"/>
  <c r="B880" i="15"/>
  <c r="C880" i="15"/>
  <c r="D880" i="15"/>
  <c r="E880" i="15"/>
  <c r="F880" i="15"/>
  <c r="G880" i="15"/>
  <c r="H880" i="15"/>
  <c r="I880" i="15"/>
  <c r="J880" i="15"/>
  <c r="K880" i="15"/>
  <c r="L880" i="15"/>
  <c r="M880" i="15"/>
  <c r="Y880" i="15"/>
  <c r="B881" i="15"/>
  <c r="C881" i="15"/>
  <c r="D881" i="15"/>
  <c r="E881" i="15"/>
  <c r="F881" i="15"/>
  <c r="G881" i="15"/>
  <c r="H881" i="15"/>
  <c r="I881" i="15"/>
  <c r="J881" i="15"/>
  <c r="K881" i="15"/>
  <c r="L881" i="15"/>
  <c r="M881" i="15"/>
  <c r="Y881" i="15"/>
  <c r="B882" i="15"/>
  <c r="C882" i="15"/>
  <c r="D882" i="15"/>
  <c r="E882" i="15"/>
  <c r="F882" i="15"/>
  <c r="G882" i="15"/>
  <c r="H882" i="15"/>
  <c r="I882" i="15"/>
  <c r="J882" i="15"/>
  <c r="K882" i="15"/>
  <c r="L882" i="15"/>
  <c r="M882" i="15"/>
  <c r="Y882" i="15"/>
  <c r="B883" i="15"/>
  <c r="C883" i="15"/>
  <c r="D883" i="15"/>
  <c r="E883" i="15"/>
  <c r="F883" i="15"/>
  <c r="G883" i="15"/>
  <c r="H883" i="15"/>
  <c r="I883" i="15"/>
  <c r="J883" i="15"/>
  <c r="K883" i="15"/>
  <c r="L883" i="15"/>
  <c r="M883" i="15"/>
  <c r="Y883" i="15"/>
  <c r="B884" i="15"/>
  <c r="C884" i="15"/>
  <c r="D884" i="15"/>
  <c r="E884" i="15"/>
  <c r="F884" i="15"/>
  <c r="G884" i="15"/>
  <c r="H884" i="15"/>
  <c r="I884" i="15"/>
  <c r="J884" i="15"/>
  <c r="K884" i="15"/>
  <c r="L884" i="15"/>
  <c r="M884" i="15"/>
  <c r="Y884" i="15"/>
  <c r="B885" i="15"/>
  <c r="C885" i="15"/>
  <c r="D885" i="15"/>
  <c r="E885" i="15"/>
  <c r="F885" i="15"/>
  <c r="G885" i="15"/>
  <c r="H885" i="15"/>
  <c r="I885" i="15"/>
  <c r="J885" i="15"/>
  <c r="K885" i="15"/>
  <c r="L885" i="15"/>
  <c r="M885" i="15"/>
  <c r="Y885" i="15"/>
  <c r="B886" i="15"/>
  <c r="C886" i="15"/>
  <c r="D886" i="15"/>
  <c r="E886" i="15"/>
  <c r="F886" i="15"/>
  <c r="G886" i="15"/>
  <c r="H886" i="15"/>
  <c r="I886" i="15"/>
  <c r="J886" i="15"/>
  <c r="K886" i="15"/>
  <c r="L886" i="15"/>
  <c r="M886" i="15"/>
  <c r="Y886" i="15"/>
  <c r="B887" i="15"/>
  <c r="C887" i="15"/>
  <c r="D887" i="15"/>
  <c r="E887" i="15"/>
  <c r="F887" i="15"/>
  <c r="G887" i="15"/>
  <c r="H887" i="15"/>
  <c r="I887" i="15"/>
  <c r="J887" i="15"/>
  <c r="K887" i="15"/>
  <c r="L887" i="15"/>
  <c r="M887" i="15"/>
  <c r="Y887" i="15"/>
  <c r="B888" i="15"/>
  <c r="C888" i="15"/>
  <c r="D888" i="15"/>
  <c r="E888" i="15"/>
  <c r="F888" i="15"/>
  <c r="G888" i="15"/>
  <c r="H888" i="15"/>
  <c r="I888" i="15"/>
  <c r="J888" i="15"/>
  <c r="K888" i="15"/>
  <c r="L888" i="15"/>
  <c r="M888" i="15"/>
  <c r="Y888" i="15"/>
  <c r="B889" i="15"/>
  <c r="C889" i="15"/>
  <c r="D889" i="15"/>
  <c r="E889" i="15"/>
  <c r="F889" i="15"/>
  <c r="G889" i="15"/>
  <c r="H889" i="15"/>
  <c r="I889" i="15"/>
  <c r="J889" i="15"/>
  <c r="K889" i="15"/>
  <c r="L889" i="15"/>
  <c r="M889" i="15"/>
  <c r="Y889" i="15"/>
  <c r="B890" i="15"/>
  <c r="C890" i="15"/>
  <c r="D890" i="15"/>
  <c r="E890" i="15"/>
  <c r="F890" i="15"/>
  <c r="G890" i="15"/>
  <c r="H890" i="15"/>
  <c r="I890" i="15"/>
  <c r="J890" i="15"/>
  <c r="K890" i="15"/>
  <c r="L890" i="15"/>
  <c r="M890" i="15"/>
  <c r="Y890" i="15"/>
  <c r="B891" i="15"/>
  <c r="C891" i="15"/>
  <c r="D891" i="15"/>
  <c r="E891" i="15"/>
  <c r="F891" i="15"/>
  <c r="G891" i="15"/>
  <c r="H891" i="15"/>
  <c r="I891" i="15"/>
  <c r="J891" i="15"/>
  <c r="K891" i="15"/>
  <c r="L891" i="15"/>
  <c r="M891" i="15"/>
  <c r="Y891" i="15"/>
  <c r="B892" i="15"/>
  <c r="C892" i="15"/>
  <c r="D892" i="15"/>
  <c r="E892" i="15"/>
  <c r="F892" i="15"/>
  <c r="G892" i="15"/>
  <c r="H892" i="15"/>
  <c r="I892" i="15"/>
  <c r="J892" i="15"/>
  <c r="K892" i="15"/>
  <c r="L892" i="15"/>
  <c r="M892" i="15"/>
  <c r="Y892" i="15"/>
  <c r="B893" i="15"/>
  <c r="C893" i="15"/>
  <c r="D893" i="15"/>
  <c r="E893" i="15"/>
  <c r="F893" i="15"/>
  <c r="G893" i="15"/>
  <c r="H893" i="15"/>
  <c r="I893" i="15"/>
  <c r="J893" i="15"/>
  <c r="K893" i="15"/>
  <c r="L893" i="15"/>
  <c r="M893" i="15"/>
  <c r="Y893" i="15"/>
  <c r="B894" i="15"/>
  <c r="C894" i="15"/>
  <c r="D894" i="15"/>
  <c r="E894" i="15"/>
  <c r="F894" i="15"/>
  <c r="G894" i="15"/>
  <c r="H894" i="15"/>
  <c r="I894" i="15"/>
  <c r="J894" i="15"/>
  <c r="K894" i="15"/>
  <c r="L894" i="15"/>
  <c r="M894" i="15"/>
  <c r="Y894" i="15"/>
  <c r="B895" i="15"/>
  <c r="C895" i="15"/>
  <c r="D895" i="15"/>
  <c r="E895" i="15"/>
  <c r="F895" i="15"/>
  <c r="G895" i="15"/>
  <c r="H895" i="15"/>
  <c r="I895" i="15"/>
  <c r="J895" i="15"/>
  <c r="K895" i="15"/>
  <c r="L895" i="15"/>
  <c r="M895" i="15"/>
  <c r="Y895" i="15"/>
  <c r="B896" i="15"/>
  <c r="C896" i="15"/>
  <c r="D896" i="15"/>
  <c r="E896" i="15"/>
  <c r="F896" i="15"/>
  <c r="G896" i="15"/>
  <c r="H896" i="15"/>
  <c r="I896" i="15"/>
  <c r="J896" i="15"/>
  <c r="K896" i="15"/>
  <c r="L896" i="15"/>
  <c r="M896" i="15"/>
  <c r="Y896" i="15"/>
  <c r="B897" i="15"/>
  <c r="C897" i="15"/>
  <c r="D897" i="15"/>
  <c r="E897" i="15"/>
  <c r="F897" i="15"/>
  <c r="G897" i="15"/>
  <c r="H897" i="15"/>
  <c r="I897" i="15"/>
  <c r="J897" i="15"/>
  <c r="K897" i="15"/>
  <c r="L897" i="15"/>
  <c r="M897" i="15"/>
  <c r="Y897" i="15"/>
  <c r="B898" i="15"/>
  <c r="C898" i="15"/>
  <c r="D898" i="15"/>
  <c r="E898" i="15"/>
  <c r="F898" i="15"/>
  <c r="G898" i="15"/>
  <c r="H898" i="15"/>
  <c r="I898" i="15"/>
  <c r="J898" i="15"/>
  <c r="K898" i="15"/>
  <c r="L898" i="15"/>
  <c r="M898" i="15"/>
  <c r="Y898" i="15"/>
  <c r="B899" i="15"/>
  <c r="C899" i="15"/>
  <c r="D899" i="15"/>
  <c r="E899" i="15"/>
  <c r="F899" i="15"/>
  <c r="G899" i="15"/>
  <c r="H899" i="15"/>
  <c r="I899" i="15"/>
  <c r="J899" i="15"/>
  <c r="K899" i="15"/>
  <c r="L899" i="15"/>
  <c r="M899" i="15"/>
  <c r="Y899" i="15"/>
  <c r="B900" i="15"/>
  <c r="C900" i="15"/>
  <c r="D900" i="15"/>
  <c r="E900" i="15"/>
  <c r="F900" i="15"/>
  <c r="G900" i="15"/>
  <c r="H900" i="15"/>
  <c r="I900" i="15"/>
  <c r="J900" i="15"/>
  <c r="K900" i="15"/>
  <c r="L900" i="15"/>
  <c r="M900" i="15"/>
  <c r="Y900" i="15"/>
  <c r="B901" i="15"/>
  <c r="C901" i="15"/>
  <c r="D901" i="15"/>
  <c r="E901" i="15"/>
  <c r="F901" i="15"/>
  <c r="G901" i="15"/>
  <c r="H901" i="15"/>
  <c r="I901" i="15"/>
  <c r="J901" i="15"/>
  <c r="K901" i="15"/>
  <c r="L901" i="15"/>
  <c r="M901" i="15"/>
  <c r="Y901" i="15"/>
  <c r="B902" i="15"/>
  <c r="C902" i="15"/>
  <c r="D902" i="15"/>
  <c r="E902" i="15"/>
  <c r="F902" i="15"/>
  <c r="G902" i="15"/>
  <c r="H902" i="15"/>
  <c r="I902" i="15"/>
  <c r="J902" i="15"/>
  <c r="K902" i="15"/>
  <c r="L902" i="15"/>
  <c r="M902" i="15"/>
  <c r="Y902" i="15"/>
  <c r="B903" i="15"/>
  <c r="C903" i="15"/>
  <c r="D903" i="15"/>
  <c r="E903" i="15"/>
  <c r="F903" i="15"/>
  <c r="G903" i="15"/>
  <c r="H903" i="15"/>
  <c r="I903" i="15"/>
  <c r="J903" i="15"/>
  <c r="K903" i="15"/>
  <c r="L903" i="15"/>
  <c r="M903" i="15"/>
  <c r="Y903" i="15"/>
  <c r="B904" i="15"/>
  <c r="C904" i="15"/>
  <c r="D904" i="15"/>
  <c r="E904" i="15"/>
  <c r="F904" i="15"/>
  <c r="G904" i="15"/>
  <c r="H904" i="15"/>
  <c r="I904" i="15"/>
  <c r="J904" i="15"/>
  <c r="K904" i="15"/>
  <c r="L904" i="15"/>
  <c r="M904" i="15"/>
  <c r="Y904" i="15"/>
  <c r="B905" i="15"/>
  <c r="C905" i="15"/>
  <c r="D905" i="15"/>
  <c r="E905" i="15"/>
  <c r="F905" i="15"/>
  <c r="G905" i="15"/>
  <c r="H905" i="15"/>
  <c r="I905" i="15"/>
  <c r="J905" i="15"/>
  <c r="K905" i="15"/>
  <c r="L905" i="15"/>
  <c r="M905" i="15"/>
  <c r="Y905" i="15"/>
  <c r="B906" i="15"/>
  <c r="C906" i="15"/>
  <c r="D906" i="15"/>
  <c r="E906" i="15"/>
  <c r="F906" i="15"/>
  <c r="G906" i="15"/>
  <c r="H906" i="15"/>
  <c r="I906" i="15"/>
  <c r="J906" i="15"/>
  <c r="K906" i="15"/>
  <c r="L906" i="15"/>
  <c r="M906" i="15"/>
  <c r="Y906" i="15"/>
  <c r="B907" i="15"/>
  <c r="C907" i="15"/>
  <c r="D907" i="15"/>
  <c r="E907" i="15"/>
  <c r="F907" i="15"/>
  <c r="G907" i="15"/>
  <c r="H907" i="15"/>
  <c r="I907" i="15"/>
  <c r="J907" i="15"/>
  <c r="K907" i="15"/>
  <c r="L907" i="15"/>
  <c r="M907" i="15"/>
  <c r="Y907" i="15"/>
  <c r="B908" i="15"/>
  <c r="C908" i="15"/>
  <c r="D908" i="15"/>
  <c r="E908" i="15"/>
  <c r="F908" i="15"/>
  <c r="G908" i="15"/>
  <c r="H908" i="15"/>
  <c r="I908" i="15"/>
  <c r="J908" i="15"/>
  <c r="K908" i="15"/>
  <c r="L908" i="15"/>
  <c r="M908" i="15"/>
  <c r="Y908" i="15"/>
  <c r="B909" i="15"/>
  <c r="C909" i="15"/>
  <c r="D909" i="15"/>
  <c r="E909" i="15"/>
  <c r="F909" i="15"/>
  <c r="G909" i="15"/>
  <c r="H909" i="15"/>
  <c r="I909" i="15"/>
  <c r="J909" i="15"/>
  <c r="K909" i="15"/>
  <c r="L909" i="15"/>
  <c r="M909" i="15"/>
  <c r="Y909" i="15"/>
  <c r="B910" i="15"/>
  <c r="C910" i="15"/>
  <c r="D910" i="15"/>
  <c r="E910" i="15"/>
  <c r="F910" i="15"/>
  <c r="G910" i="15"/>
  <c r="H910" i="15"/>
  <c r="I910" i="15"/>
  <c r="J910" i="15"/>
  <c r="K910" i="15"/>
  <c r="L910" i="15"/>
  <c r="M910" i="15"/>
  <c r="Y910" i="15"/>
  <c r="B911" i="15"/>
  <c r="C911" i="15"/>
  <c r="D911" i="15"/>
  <c r="E911" i="15"/>
  <c r="F911" i="15"/>
  <c r="G911" i="15"/>
  <c r="H911" i="15"/>
  <c r="I911" i="15"/>
  <c r="J911" i="15"/>
  <c r="K911" i="15"/>
  <c r="L911" i="15"/>
  <c r="M911" i="15"/>
  <c r="Y911" i="15"/>
  <c r="B912" i="15"/>
  <c r="C912" i="15"/>
  <c r="D912" i="15"/>
  <c r="E912" i="15"/>
  <c r="F912" i="15"/>
  <c r="G912" i="15"/>
  <c r="H912" i="15"/>
  <c r="I912" i="15"/>
  <c r="J912" i="15"/>
  <c r="K912" i="15"/>
  <c r="L912" i="15"/>
  <c r="M912" i="15"/>
  <c r="Y912" i="15"/>
  <c r="B913" i="15"/>
  <c r="C913" i="15"/>
  <c r="D913" i="15"/>
  <c r="E913" i="15"/>
  <c r="F913" i="15"/>
  <c r="G913" i="15"/>
  <c r="H913" i="15"/>
  <c r="I913" i="15"/>
  <c r="J913" i="15"/>
  <c r="K913" i="15"/>
  <c r="L913" i="15"/>
  <c r="M913" i="15"/>
  <c r="Y913" i="15"/>
  <c r="B914" i="15"/>
  <c r="C914" i="15"/>
  <c r="D914" i="15"/>
  <c r="E914" i="15"/>
  <c r="F914" i="15"/>
  <c r="G914" i="15"/>
  <c r="H914" i="15"/>
  <c r="I914" i="15"/>
  <c r="J914" i="15"/>
  <c r="K914" i="15"/>
  <c r="L914" i="15"/>
  <c r="M914" i="15"/>
  <c r="Y914" i="15"/>
  <c r="B915" i="15"/>
  <c r="C915" i="15"/>
  <c r="D915" i="15"/>
  <c r="E915" i="15"/>
  <c r="F915" i="15"/>
  <c r="G915" i="15"/>
  <c r="H915" i="15"/>
  <c r="I915" i="15"/>
  <c r="J915" i="15"/>
  <c r="K915" i="15"/>
  <c r="L915" i="15"/>
  <c r="M915" i="15"/>
  <c r="Y915" i="15"/>
  <c r="B916" i="15"/>
  <c r="C916" i="15"/>
  <c r="D916" i="15"/>
  <c r="E916" i="15"/>
  <c r="F916" i="15"/>
  <c r="G916" i="15"/>
  <c r="H916" i="15"/>
  <c r="I916" i="15"/>
  <c r="J916" i="15"/>
  <c r="K916" i="15"/>
  <c r="L916" i="15"/>
  <c r="M916" i="15"/>
  <c r="Y916" i="15"/>
  <c r="B917" i="15"/>
  <c r="C917" i="15"/>
  <c r="D917" i="15"/>
  <c r="E917" i="15"/>
  <c r="F917" i="15"/>
  <c r="G917" i="15"/>
  <c r="H917" i="15"/>
  <c r="I917" i="15"/>
  <c r="J917" i="15"/>
  <c r="K917" i="15"/>
  <c r="L917" i="15"/>
  <c r="M917" i="15"/>
  <c r="Y917" i="15"/>
  <c r="B918" i="15"/>
  <c r="C918" i="15"/>
  <c r="D918" i="15"/>
  <c r="E918" i="15"/>
  <c r="F918" i="15"/>
  <c r="G918" i="15"/>
  <c r="H918" i="15"/>
  <c r="I918" i="15"/>
  <c r="J918" i="15"/>
  <c r="K918" i="15"/>
  <c r="L918" i="15"/>
  <c r="M918" i="15"/>
  <c r="Y918" i="15"/>
  <c r="B919" i="15"/>
  <c r="C919" i="15"/>
  <c r="D919" i="15"/>
  <c r="E919" i="15"/>
  <c r="F919" i="15"/>
  <c r="G919" i="15"/>
  <c r="H919" i="15"/>
  <c r="I919" i="15"/>
  <c r="J919" i="15"/>
  <c r="K919" i="15"/>
  <c r="L919" i="15"/>
  <c r="M919" i="15"/>
  <c r="Y919" i="15"/>
  <c r="B920" i="15"/>
  <c r="C920" i="15"/>
  <c r="D920" i="15"/>
  <c r="E920" i="15"/>
  <c r="F920" i="15"/>
  <c r="G920" i="15"/>
  <c r="H920" i="15"/>
  <c r="I920" i="15"/>
  <c r="J920" i="15"/>
  <c r="K920" i="15"/>
  <c r="L920" i="15"/>
  <c r="M920" i="15"/>
  <c r="Y920" i="15"/>
  <c r="B921" i="15"/>
  <c r="C921" i="15"/>
  <c r="D921" i="15"/>
  <c r="E921" i="15"/>
  <c r="F921" i="15"/>
  <c r="G921" i="15"/>
  <c r="H921" i="15"/>
  <c r="I921" i="15"/>
  <c r="J921" i="15"/>
  <c r="K921" i="15"/>
  <c r="L921" i="15"/>
  <c r="M921" i="15"/>
  <c r="Y921" i="15"/>
  <c r="B922" i="15"/>
  <c r="C922" i="15"/>
  <c r="D922" i="15"/>
  <c r="E922" i="15"/>
  <c r="F922" i="15"/>
  <c r="G922" i="15"/>
  <c r="H922" i="15"/>
  <c r="I922" i="15"/>
  <c r="J922" i="15"/>
  <c r="K922" i="15"/>
  <c r="L922" i="15"/>
  <c r="M922" i="15"/>
  <c r="Y922" i="15"/>
  <c r="B923" i="15"/>
  <c r="C923" i="15"/>
  <c r="D923" i="15"/>
  <c r="E923" i="15"/>
  <c r="F923" i="15"/>
  <c r="G923" i="15"/>
  <c r="H923" i="15"/>
  <c r="I923" i="15"/>
  <c r="J923" i="15"/>
  <c r="K923" i="15"/>
  <c r="L923" i="15"/>
  <c r="M923" i="15"/>
  <c r="Y923" i="15"/>
  <c r="B924" i="15"/>
  <c r="C924" i="15"/>
  <c r="D924" i="15"/>
  <c r="E924" i="15"/>
  <c r="F924" i="15"/>
  <c r="G924" i="15"/>
  <c r="H924" i="15"/>
  <c r="I924" i="15"/>
  <c r="J924" i="15"/>
  <c r="K924" i="15"/>
  <c r="L924" i="15"/>
  <c r="M924" i="15"/>
  <c r="Y924" i="15"/>
  <c r="B925" i="15"/>
  <c r="C925" i="15"/>
  <c r="D925" i="15"/>
  <c r="E925" i="15"/>
  <c r="F925" i="15"/>
  <c r="G925" i="15"/>
  <c r="H925" i="15"/>
  <c r="I925" i="15"/>
  <c r="J925" i="15"/>
  <c r="K925" i="15"/>
  <c r="L925" i="15"/>
  <c r="M925" i="15"/>
  <c r="Y925" i="15"/>
  <c r="B926" i="15"/>
  <c r="C926" i="15"/>
  <c r="D926" i="15"/>
  <c r="E926" i="15"/>
  <c r="F926" i="15"/>
  <c r="G926" i="15"/>
  <c r="H926" i="15"/>
  <c r="I926" i="15"/>
  <c r="J926" i="15"/>
  <c r="K926" i="15"/>
  <c r="L926" i="15"/>
  <c r="M926" i="15"/>
  <c r="Y926" i="15"/>
  <c r="B927" i="15"/>
  <c r="C927" i="15"/>
  <c r="D927" i="15"/>
  <c r="E927" i="15"/>
  <c r="F927" i="15"/>
  <c r="G927" i="15"/>
  <c r="H927" i="15"/>
  <c r="I927" i="15"/>
  <c r="J927" i="15"/>
  <c r="K927" i="15"/>
  <c r="L927" i="15"/>
  <c r="M927" i="15"/>
  <c r="Y927" i="15"/>
  <c r="B928" i="15"/>
  <c r="C928" i="15"/>
  <c r="D928" i="15"/>
  <c r="E928" i="15"/>
  <c r="F928" i="15"/>
  <c r="G928" i="15"/>
  <c r="H928" i="15"/>
  <c r="I928" i="15"/>
  <c r="J928" i="15"/>
  <c r="K928" i="15"/>
  <c r="L928" i="15"/>
  <c r="M928" i="15"/>
  <c r="Y928" i="15"/>
  <c r="B929" i="15"/>
  <c r="C929" i="15"/>
  <c r="D929" i="15"/>
  <c r="E929" i="15"/>
  <c r="F929" i="15"/>
  <c r="G929" i="15"/>
  <c r="H929" i="15"/>
  <c r="I929" i="15"/>
  <c r="J929" i="15"/>
  <c r="K929" i="15"/>
  <c r="L929" i="15"/>
  <c r="M929" i="15"/>
  <c r="Y929" i="15"/>
  <c r="B930" i="15"/>
  <c r="C930" i="15"/>
  <c r="D930" i="15"/>
  <c r="E930" i="15"/>
  <c r="F930" i="15"/>
  <c r="G930" i="15"/>
  <c r="H930" i="15"/>
  <c r="I930" i="15"/>
  <c r="J930" i="15"/>
  <c r="K930" i="15"/>
  <c r="L930" i="15"/>
  <c r="M930" i="15"/>
  <c r="Y930" i="15"/>
  <c r="B931" i="15"/>
  <c r="C931" i="15"/>
  <c r="D931" i="15"/>
  <c r="E931" i="15"/>
  <c r="F931" i="15"/>
  <c r="G931" i="15"/>
  <c r="H931" i="15"/>
  <c r="I931" i="15"/>
  <c r="J931" i="15"/>
  <c r="K931" i="15"/>
  <c r="L931" i="15"/>
  <c r="M931" i="15"/>
  <c r="Y931" i="15"/>
  <c r="B932" i="15"/>
  <c r="C932" i="15"/>
  <c r="D932" i="15"/>
  <c r="E932" i="15"/>
  <c r="F932" i="15"/>
  <c r="G932" i="15"/>
  <c r="H932" i="15"/>
  <c r="I932" i="15"/>
  <c r="J932" i="15"/>
  <c r="K932" i="15"/>
  <c r="L932" i="15"/>
  <c r="M932" i="15"/>
  <c r="Y932" i="15"/>
  <c r="B933" i="15"/>
  <c r="C933" i="15"/>
  <c r="D933" i="15"/>
  <c r="E933" i="15"/>
  <c r="F933" i="15"/>
  <c r="G933" i="15"/>
  <c r="H933" i="15"/>
  <c r="I933" i="15"/>
  <c r="J933" i="15"/>
  <c r="K933" i="15"/>
  <c r="L933" i="15"/>
  <c r="M933" i="15"/>
  <c r="Y933" i="15"/>
  <c r="B934" i="15"/>
  <c r="C934" i="15"/>
  <c r="D934" i="15"/>
  <c r="E934" i="15"/>
  <c r="F934" i="15"/>
  <c r="G934" i="15"/>
  <c r="H934" i="15"/>
  <c r="I934" i="15"/>
  <c r="J934" i="15"/>
  <c r="K934" i="15"/>
  <c r="L934" i="15"/>
  <c r="M934" i="15"/>
  <c r="Y934" i="15"/>
  <c r="B935" i="15"/>
  <c r="C935" i="15"/>
  <c r="D935" i="15"/>
  <c r="E935" i="15"/>
  <c r="F935" i="15"/>
  <c r="G935" i="15"/>
  <c r="H935" i="15"/>
  <c r="I935" i="15"/>
  <c r="J935" i="15"/>
  <c r="K935" i="15"/>
  <c r="L935" i="15"/>
  <c r="M935" i="15"/>
  <c r="Y935" i="15"/>
  <c r="B936" i="15"/>
  <c r="C936" i="15"/>
  <c r="D936" i="15"/>
  <c r="E936" i="15"/>
  <c r="F936" i="15"/>
  <c r="G936" i="15"/>
  <c r="H936" i="15"/>
  <c r="I936" i="15"/>
  <c r="J936" i="15"/>
  <c r="K936" i="15"/>
  <c r="L936" i="15"/>
  <c r="M936" i="15"/>
  <c r="Y936" i="15"/>
  <c r="B937" i="15"/>
  <c r="C937" i="15"/>
  <c r="D937" i="15"/>
  <c r="E937" i="15"/>
  <c r="F937" i="15"/>
  <c r="G937" i="15"/>
  <c r="H937" i="15"/>
  <c r="I937" i="15"/>
  <c r="J937" i="15"/>
  <c r="K937" i="15"/>
  <c r="L937" i="15"/>
  <c r="M937" i="15"/>
  <c r="Y937" i="15"/>
  <c r="B938" i="15"/>
  <c r="C938" i="15"/>
  <c r="D938" i="15"/>
  <c r="E938" i="15"/>
  <c r="F938" i="15"/>
  <c r="G938" i="15"/>
  <c r="H938" i="15"/>
  <c r="I938" i="15"/>
  <c r="J938" i="15"/>
  <c r="K938" i="15"/>
  <c r="L938" i="15"/>
  <c r="M938" i="15"/>
  <c r="Y938" i="15"/>
  <c r="B939" i="15"/>
  <c r="C939" i="15"/>
  <c r="D939" i="15"/>
  <c r="E939" i="15"/>
  <c r="F939" i="15"/>
  <c r="G939" i="15"/>
  <c r="H939" i="15"/>
  <c r="I939" i="15"/>
  <c r="J939" i="15"/>
  <c r="K939" i="15"/>
  <c r="L939" i="15"/>
  <c r="M939" i="15"/>
  <c r="Y939" i="15"/>
  <c r="B940" i="15"/>
  <c r="C940" i="15"/>
  <c r="D940" i="15"/>
  <c r="E940" i="15"/>
  <c r="F940" i="15"/>
  <c r="G940" i="15"/>
  <c r="H940" i="15"/>
  <c r="I940" i="15"/>
  <c r="J940" i="15"/>
  <c r="K940" i="15"/>
  <c r="L940" i="15"/>
  <c r="M940" i="15"/>
  <c r="Y940" i="15"/>
  <c r="B941" i="15"/>
  <c r="C941" i="15"/>
  <c r="D941" i="15"/>
  <c r="E941" i="15"/>
  <c r="F941" i="15"/>
  <c r="G941" i="15"/>
  <c r="H941" i="15"/>
  <c r="I941" i="15"/>
  <c r="J941" i="15"/>
  <c r="K941" i="15"/>
  <c r="L941" i="15"/>
  <c r="M941" i="15"/>
  <c r="Y941" i="15"/>
  <c r="B942" i="15"/>
  <c r="C942" i="15"/>
  <c r="D942" i="15"/>
  <c r="E942" i="15"/>
  <c r="F942" i="15"/>
  <c r="G942" i="15"/>
  <c r="H942" i="15"/>
  <c r="I942" i="15"/>
  <c r="J942" i="15"/>
  <c r="K942" i="15"/>
  <c r="L942" i="15"/>
  <c r="M942" i="15"/>
  <c r="Y942" i="15"/>
  <c r="B943" i="15"/>
  <c r="C943" i="15"/>
  <c r="D943" i="15"/>
  <c r="E943" i="15"/>
  <c r="F943" i="15"/>
  <c r="G943" i="15"/>
  <c r="H943" i="15"/>
  <c r="I943" i="15"/>
  <c r="J943" i="15"/>
  <c r="K943" i="15"/>
  <c r="L943" i="15"/>
  <c r="M943" i="15"/>
  <c r="Y943" i="15"/>
  <c r="B944" i="15"/>
  <c r="C944" i="15"/>
  <c r="D944" i="15"/>
  <c r="E944" i="15"/>
  <c r="F944" i="15"/>
  <c r="G944" i="15"/>
  <c r="H944" i="15"/>
  <c r="I944" i="15"/>
  <c r="J944" i="15"/>
  <c r="K944" i="15"/>
  <c r="L944" i="15"/>
  <c r="M944" i="15"/>
  <c r="Y944" i="15"/>
  <c r="B945" i="15"/>
  <c r="C945" i="15"/>
  <c r="D945" i="15"/>
  <c r="E945" i="15"/>
  <c r="F945" i="15"/>
  <c r="G945" i="15"/>
  <c r="H945" i="15"/>
  <c r="I945" i="15"/>
  <c r="J945" i="15"/>
  <c r="K945" i="15"/>
  <c r="L945" i="15"/>
  <c r="M945" i="15"/>
  <c r="Y945" i="15"/>
  <c r="B946" i="15"/>
  <c r="C946" i="15"/>
  <c r="D946" i="15"/>
  <c r="E946" i="15"/>
  <c r="F946" i="15"/>
  <c r="G946" i="15"/>
  <c r="H946" i="15"/>
  <c r="I946" i="15"/>
  <c r="J946" i="15"/>
  <c r="K946" i="15"/>
  <c r="L946" i="15"/>
  <c r="M946" i="15"/>
  <c r="Y946" i="15"/>
  <c r="B947" i="15"/>
  <c r="C947" i="15"/>
  <c r="D947" i="15"/>
  <c r="E947" i="15"/>
  <c r="F947" i="15"/>
  <c r="G947" i="15"/>
  <c r="H947" i="15"/>
  <c r="I947" i="15"/>
  <c r="J947" i="15"/>
  <c r="K947" i="15"/>
  <c r="L947" i="15"/>
  <c r="M947" i="15"/>
  <c r="Y947" i="15"/>
  <c r="B948" i="15"/>
  <c r="C948" i="15"/>
  <c r="D948" i="15"/>
  <c r="E948" i="15"/>
  <c r="F948" i="15"/>
  <c r="G948" i="15"/>
  <c r="H948" i="15"/>
  <c r="I948" i="15"/>
  <c r="J948" i="15"/>
  <c r="K948" i="15"/>
  <c r="L948" i="15"/>
  <c r="M948" i="15"/>
  <c r="Y948" i="15"/>
  <c r="B949" i="15"/>
  <c r="C949" i="15"/>
  <c r="D949" i="15"/>
  <c r="E949" i="15"/>
  <c r="F949" i="15"/>
  <c r="G949" i="15"/>
  <c r="H949" i="15"/>
  <c r="I949" i="15"/>
  <c r="J949" i="15"/>
  <c r="K949" i="15"/>
  <c r="L949" i="15"/>
  <c r="M949" i="15"/>
  <c r="Y949" i="15"/>
  <c r="B950" i="15"/>
  <c r="C950" i="15"/>
  <c r="D950" i="15"/>
  <c r="E950" i="15"/>
  <c r="F950" i="15"/>
  <c r="G950" i="15"/>
  <c r="H950" i="15"/>
  <c r="I950" i="15"/>
  <c r="J950" i="15"/>
  <c r="K950" i="15"/>
  <c r="L950" i="15"/>
  <c r="M950" i="15"/>
  <c r="Y950" i="15"/>
  <c r="B951" i="15"/>
  <c r="C951" i="15"/>
  <c r="D951" i="15"/>
  <c r="E951" i="15"/>
  <c r="F951" i="15"/>
  <c r="G951" i="15"/>
  <c r="H951" i="15"/>
  <c r="I951" i="15"/>
  <c r="J951" i="15"/>
  <c r="K951" i="15"/>
  <c r="L951" i="15"/>
  <c r="M951" i="15"/>
  <c r="Y951" i="15"/>
  <c r="B952" i="15"/>
  <c r="C952" i="15"/>
  <c r="D952" i="15"/>
  <c r="E952" i="15"/>
  <c r="F952" i="15"/>
  <c r="G952" i="15"/>
  <c r="H952" i="15"/>
  <c r="I952" i="15"/>
  <c r="J952" i="15"/>
  <c r="K952" i="15"/>
  <c r="L952" i="15"/>
  <c r="M952" i="15"/>
  <c r="Y952" i="15"/>
  <c r="B953" i="15"/>
  <c r="C953" i="15"/>
  <c r="D953" i="15"/>
  <c r="E953" i="15"/>
  <c r="F953" i="15"/>
  <c r="G953" i="15"/>
  <c r="H953" i="15"/>
  <c r="I953" i="15"/>
  <c r="J953" i="15"/>
  <c r="K953" i="15"/>
  <c r="L953" i="15"/>
  <c r="M953" i="15"/>
  <c r="Y953" i="15"/>
  <c r="B954" i="15"/>
  <c r="C954" i="15"/>
  <c r="D954" i="15"/>
  <c r="E954" i="15"/>
  <c r="F954" i="15"/>
  <c r="G954" i="15"/>
  <c r="H954" i="15"/>
  <c r="I954" i="15"/>
  <c r="J954" i="15"/>
  <c r="K954" i="15"/>
  <c r="L954" i="15"/>
  <c r="M954" i="15"/>
  <c r="Y954" i="15"/>
  <c r="B955" i="15"/>
  <c r="C955" i="15"/>
  <c r="D955" i="15"/>
  <c r="E955" i="15"/>
  <c r="F955" i="15"/>
  <c r="G955" i="15"/>
  <c r="H955" i="15"/>
  <c r="I955" i="15"/>
  <c r="J955" i="15"/>
  <c r="K955" i="15"/>
  <c r="L955" i="15"/>
  <c r="M955" i="15"/>
  <c r="Y955" i="15"/>
  <c r="B956" i="15"/>
  <c r="C956" i="15"/>
  <c r="D956" i="15"/>
  <c r="E956" i="15"/>
  <c r="F956" i="15"/>
  <c r="G956" i="15"/>
  <c r="H956" i="15"/>
  <c r="I956" i="15"/>
  <c r="J956" i="15"/>
  <c r="K956" i="15"/>
  <c r="L956" i="15"/>
  <c r="M956" i="15"/>
  <c r="Y956" i="15"/>
  <c r="B957" i="15"/>
  <c r="C957" i="15"/>
  <c r="D957" i="15"/>
  <c r="E957" i="15"/>
  <c r="F957" i="15"/>
  <c r="G957" i="15"/>
  <c r="H957" i="15"/>
  <c r="I957" i="15"/>
  <c r="J957" i="15"/>
  <c r="K957" i="15"/>
  <c r="L957" i="15"/>
  <c r="M957" i="15"/>
  <c r="Y957" i="15"/>
  <c r="B958" i="15"/>
  <c r="C958" i="15"/>
  <c r="D958" i="15"/>
  <c r="E958" i="15"/>
  <c r="F958" i="15"/>
  <c r="G958" i="15"/>
  <c r="H958" i="15"/>
  <c r="I958" i="15"/>
  <c r="J958" i="15"/>
  <c r="K958" i="15"/>
  <c r="L958" i="15"/>
  <c r="M958" i="15"/>
  <c r="Y958" i="15"/>
  <c r="B959" i="15"/>
  <c r="C959" i="15"/>
  <c r="D959" i="15"/>
  <c r="E959" i="15"/>
  <c r="F959" i="15"/>
  <c r="G959" i="15"/>
  <c r="H959" i="15"/>
  <c r="I959" i="15"/>
  <c r="J959" i="15"/>
  <c r="K959" i="15"/>
  <c r="L959" i="15"/>
  <c r="M959" i="15"/>
  <c r="Y959" i="15"/>
  <c r="B960" i="15"/>
  <c r="C960" i="15"/>
  <c r="D960" i="15"/>
  <c r="E960" i="15"/>
  <c r="F960" i="15"/>
  <c r="G960" i="15"/>
  <c r="H960" i="15"/>
  <c r="I960" i="15"/>
  <c r="J960" i="15"/>
  <c r="K960" i="15"/>
  <c r="L960" i="15"/>
  <c r="M960" i="15"/>
  <c r="Y960" i="15"/>
  <c r="B961" i="15"/>
  <c r="C961" i="15"/>
  <c r="D961" i="15"/>
  <c r="E961" i="15"/>
  <c r="F961" i="15"/>
  <c r="G961" i="15"/>
  <c r="H961" i="15"/>
  <c r="I961" i="15"/>
  <c r="J961" i="15"/>
  <c r="K961" i="15"/>
  <c r="L961" i="15"/>
  <c r="M961" i="15"/>
  <c r="Y961" i="15"/>
  <c r="B962" i="15"/>
  <c r="C962" i="15"/>
  <c r="D962" i="15"/>
  <c r="E962" i="15"/>
  <c r="F962" i="15"/>
  <c r="G962" i="15"/>
  <c r="H962" i="15"/>
  <c r="I962" i="15"/>
  <c r="J962" i="15"/>
  <c r="K962" i="15"/>
  <c r="L962" i="15"/>
  <c r="M962" i="15"/>
  <c r="Y962" i="15"/>
  <c r="B963" i="15"/>
  <c r="C963" i="15"/>
  <c r="D963" i="15"/>
  <c r="E963" i="15"/>
  <c r="F963" i="15"/>
  <c r="G963" i="15"/>
  <c r="H963" i="15"/>
  <c r="I963" i="15"/>
  <c r="J963" i="15"/>
  <c r="K963" i="15"/>
  <c r="L963" i="15"/>
  <c r="M963" i="15"/>
  <c r="Y963" i="15"/>
  <c r="B964" i="15"/>
  <c r="C964" i="15"/>
  <c r="D964" i="15"/>
  <c r="E964" i="15"/>
  <c r="F964" i="15"/>
  <c r="G964" i="15"/>
  <c r="H964" i="15"/>
  <c r="I964" i="15"/>
  <c r="J964" i="15"/>
  <c r="K964" i="15"/>
  <c r="L964" i="15"/>
  <c r="M964" i="15"/>
  <c r="Y964" i="15"/>
  <c r="B965" i="15"/>
  <c r="C965" i="15"/>
  <c r="D965" i="15"/>
  <c r="E965" i="15"/>
  <c r="F965" i="15"/>
  <c r="G965" i="15"/>
  <c r="H965" i="15"/>
  <c r="I965" i="15"/>
  <c r="J965" i="15"/>
  <c r="K965" i="15"/>
  <c r="L965" i="15"/>
  <c r="M965" i="15"/>
  <c r="Y965" i="15"/>
  <c r="B966" i="15"/>
  <c r="C966" i="15"/>
  <c r="D966" i="15"/>
  <c r="E966" i="15"/>
  <c r="F966" i="15"/>
  <c r="G966" i="15"/>
  <c r="H966" i="15"/>
  <c r="I966" i="15"/>
  <c r="J966" i="15"/>
  <c r="K966" i="15"/>
  <c r="L966" i="15"/>
  <c r="M966" i="15"/>
  <c r="Y966" i="15"/>
  <c r="B967" i="15"/>
  <c r="C967" i="15"/>
  <c r="D967" i="15"/>
  <c r="E967" i="15"/>
  <c r="F967" i="15"/>
  <c r="G967" i="15"/>
  <c r="H967" i="15"/>
  <c r="I967" i="15"/>
  <c r="J967" i="15"/>
  <c r="K967" i="15"/>
  <c r="L967" i="15"/>
  <c r="M967" i="15"/>
  <c r="Y967" i="15"/>
  <c r="B968" i="15"/>
  <c r="C968" i="15"/>
  <c r="D968" i="15"/>
  <c r="E968" i="15"/>
  <c r="F968" i="15"/>
  <c r="G968" i="15"/>
  <c r="H968" i="15"/>
  <c r="I968" i="15"/>
  <c r="J968" i="15"/>
  <c r="K968" i="15"/>
  <c r="L968" i="15"/>
  <c r="M968" i="15"/>
  <c r="Y968" i="15"/>
  <c r="B969" i="15"/>
  <c r="C969" i="15"/>
  <c r="D969" i="15"/>
  <c r="E969" i="15"/>
  <c r="F969" i="15"/>
  <c r="G969" i="15"/>
  <c r="H969" i="15"/>
  <c r="I969" i="15"/>
  <c r="J969" i="15"/>
  <c r="K969" i="15"/>
  <c r="L969" i="15"/>
  <c r="M969" i="15"/>
  <c r="Y969" i="15"/>
  <c r="B970" i="15"/>
  <c r="C970" i="15"/>
  <c r="D970" i="15"/>
  <c r="E970" i="15"/>
  <c r="F970" i="15"/>
  <c r="G970" i="15"/>
  <c r="H970" i="15"/>
  <c r="I970" i="15"/>
  <c r="J970" i="15"/>
  <c r="K970" i="15"/>
  <c r="L970" i="15"/>
  <c r="M970" i="15"/>
  <c r="Y970" i="15"/>
  <c r="B971" i="15"/>
  <c r="C971" i="15"/>
  <c r="D971" i="15"/>
  <c r="E971" i="15"/>
  <c r="F971" i="15"/>
  <c r="G971" i="15"/>
  <c r="H971" i="15"/>
  <c r="I971" i="15"/>
  <c r="J971" i="15"/>
  <c r="K971" i="15"/>
  <c r="L971" i="15"/>
  <c r="M971" i="15"/>
  <c r="Y971" i="15"/>
  <c r="B972" i="15"/>
  <c r="C972" i="15"/>
  <c r="D972" i="15"/>
  <c r="E972" i="15"/>
  <c r="F972" i="15"/>
  <c r="G972" i="15"/>
  <c r="H972" i="15"/>
  <c r="I972" i="15"/>
  <c r="J972" i="15"/>
  <c r="K972" i="15"/>
  <c r="L972" i="15"/>
  <c r="M972" i="15"/>
  <c r="Y972" i="15"/>
  <c r="B973" i="15"/>
  <c r="C973" i="15"/>
  <c r="D973" i="15"/>
  <c r="E973" i="15"/>
  <c r="F973" i="15"/>
  <c r="G973" i="15"/>
  <c r="H973" i="15"/>
  <c r="I973" i="15"/>
  <c r="J973" i="15"/>
  <c r="K973" i="15"/>
  <c r="L973" i="15"/>
  <c r="M973" i="15"/>
  <c r="Y973" i="15"/>
  <c r="B974" i="15"/>
  <c r="C974" i="15"/>
  <c r="D974" i="15"/>
  <c r="E974" i="15"/>
  <c r="F974" i="15"/>
  <c r="G974" i="15"/>
  <c r="H974" i="15"/>
  <c r="I974" i="15"/>
  <c r="J974" i="15"/>
  <c r="K974" i="15"/>
  <c r="L974" i="15"/>
  <c r="M974" i="15"/>
  <c r="Y974" i="15"/>
  <c r="B975" i="15"/>
  <c r="C975" i="15"/>
  <c r="D975" i="15"/>
  <c r="E975" i="15"/>
  <c r="F975" i="15"/>
  <c r="G975" i="15"/>
  <c r="H975" i="15"/>
  <c r="I975" i="15"/>
  <c r="J975" i="15"/>
  <c r="K975" i="15"/>
  <c r="L975" i="15"/>
  <c r="M975" i="15"/>
  <c r="Y975" i="15"/>
  <c r="B976" i="15"/>
  <c r="C976" i="15"/>
  <c r="D976" i="15"/>
  <c r="E976" i="15"/>
  <c r="F976" i="15"/>
  <c r="G976" i="15"/>
  <c r="H976" i="15"/>
  <c r="I976" i="15"/>
  <c r="J976" i="15"/>
  <c r="K976" i="15"/>
  <c r="L976" i="15"/>
  <c r="M976" i="15"/>
  <c r="Y976" i="15"/>
  <c r="B977" i="15"/>
  <c r="C977" i="15"/>
  <c r="D977" i="15"/>
  <c r="E977" i="15"/>
  <c r="F977" i="15"/>
  <c r="G977" i="15"/>
  <c r="H977" i="15"/>
  <c r="I977" i="15"/>
  <c r="J977" i="15"/>
  <c r="K977" i="15"/>
  <c r="L977" i="15"/>
  <c r="M977" i="15"/>
  <c r="Y977" i="15"/>
  <c r="B978" i="15"/>
  <c r="C978" i="15"/>
  <c r="D978" i="15"/>
  <c r="E978" i="15"/>
  <c r="F978" i="15"/>
  <c r="G978" i="15"/>
  <c r="H978" i="15"/>
  <c r="I978" i="15"/>
  <c r="J978" i="15"/>
  <c r="K978" i="15"/>
  <c r="L978" i="15"/>
  <c r="M978" i="15"/>
  <c r="Y978" i="15"/>
  <c r="B979" i="15"/>
  <c r="C979" i="15"/>
  <c r="D979" i="15"/>
  <c r="E979" i="15"/>
  <c r="F979" i="15"/>
  <c r="G979" i="15"/>
  <c r="H979" i="15"/>
  <c r="I979" i="15"/>
  <c r="J979" i="15"/>
  <c r="K979" i="15"/>
  <c r="L979" i="15"/>
  <c r="M979" i="15"/>
  <c r="Y979" i="15"/>
  <c r="B980" i="15"/>
  <c r="C980" i="15"/>
  <c r="D980" i="15"/>
  <c r="E980" i="15"/>
  <c r="F980" i="15"/>
  <c r="G980" i="15"/>
  <c r="H980" i="15"/>
  <c r="I980" i="15"/>
  <c r="J980" i="15"/>
  <c r="K980" i="15"/>
  <c r="L980" i="15"/>
  <c r="M980" i="15"/>
  <c r="Y980" i="15"/>
  <c r="B981" i="15"/>
  <c r="C981" i="15"/>
  <c r="D981" i="15"/>
  <c r="E981" i="15"/>
  <c r="F981" i="15"/>
  <c r="G981" i="15"/>
  <c r="H981" i="15"/>
  <c r="I981" i="15"/>
  <c r="J981" i="15"/>
  <c r="K981" i="15"/>
  <c r="L981" i="15"/>
  <c r="M981" i="15"/>
  <c r="Y981" i="15"/>
  <c r="B982" i="15"/>
  <c r="C982" i="15"/>
  <c r="D982" i="15"/>
  <c r="E982" i="15"/>
  <c r="F982" i="15"/>
  <c r="G982" i="15"/>
  <c r="H982" i="15"/>
  <c r="I982" i="15"/>
  <c r="J982" i="15"/>
  <c r="K982" i="15"/>
  <c r="L982" i="15"/>
  <c r="M982" i="15"/>
  <c r="Y982" i="15"/>
  <c r="B983" i="15"/>
  <c r="C983" i="15"/>
  <c r="D983" i="15"/>
  <c r="E983" i="15"/>
  <c r="F983" i="15"/>
  <c r="G983" i="15"/>
  <c r="H983" i="15"/>
  <c r="I983" i="15"/>
  <c r="J983" i="15"/>
  <c r="K983" i="15"/>
  <c r="L983" i="15"/>
  <c r="M983" i="15"/>
  <c r="Y983" i="15"/>
  <c r="B984" i="15"/>
  <c r="C984" i="15"/>
  <c r="D984" i="15"/>
  <c r="E984" i="15"/>
  <c r="F984" i="15"/>
  <c r="G984" i="15"/>
  <c r="H984" i="15"/>
  <c r="I984" i="15"/>
  <c r="J984" i="15"/>
  <c r="K984" i="15"/>
  <c r="L984" i="15"/>
  <c r="M984" i="15"/>
  <c r="Y984" i="15"/>
  <c r="B985" i="15"/>
  <c r="C985" i="15"/>
  <c r="D985" i="15"/>
  <c r="E985" i="15"/>
  <c r="F985" i="15"/>
  <c r="G985" i="15"/>
  <c r="H985" i="15"/>
  <c r="I985" i="15"/>
  <c r="J985" i="15"/>
  <c r="K985" i="15"/>
  <c r="L985" i="15"/>
  <c r="M985" i="15"/>
  <c r="Y985" i="15"/>
  <c r="B986" i="15"/>
  <c r="C986" i="15"/>
  <c r="D986" i="15"/>
  <c r="E986" i="15"/>
  <c r="F986" i="15"/>
  <c r="G986" i="15"/>
  <c r="H986" i="15"/>
  <c r="I986" i="15"/>
  <c r="J986" i="15"/>
  <c r="K986" i="15"/>
  <c r="L986" i="15"/>
  <c r="M986" i="15"/>
  <c r="Y986" i="15"/>
  <c r="B987" i="15"/>
  <c r="C987" i="15"/>
  <c r="D987" i="15"/>
  <c r="E987" i="15"/>
  <c r="F987" i="15"/>
  <c r="G987" i="15"/>
  <c r="H987" i="15"/>
  <c r="I987" i="15"/>
  <c r="J987" i="15"/>
  <c r="K987" i="15"/>
  <c r="L987" i="15"/>
  <c r="M987" i="15"/>
  <c r="Y987" i="15"/>
  <c r="B988" i="15"/>
  <c r="C988" i="15"/>
  <c r="D988" i="15"/>
  <c r="E988" i="15"/>
  <c r="F988" i="15"/>
  <c r="G988" i="15"/>
  <c r="H988" i="15"/>
  <c r="I988" i="15"/>
  <c r="J988" i="15"/>
  <c r="K988" i="15"/>
  <c r="L988" i="15"/>
  <c r="M988" i="15"/>
  <c r="Y988" i="15"/>
  <c r="B989" i="15"/>
  <c r="C989" i="15"/>
  <c r="D989" i="15"/>
  <c r="E989" i="15"/>
  <c r="F989" i="15"/>
  <c r="G989" i="15"/>
  <c r="H989" i="15"/>
  <c r="I989" i="15"/>
  <c r="J989" i="15"/>
  <c r="K989" i="15"/>
  <c r="L989" i="15"/>
  <c r="M989" i="15"/>
  <c r="Y989" i="15"/>
  <c r="B990" i="15"/>
  <c r="C990" i="15"/>
  <c r="D990" i="15"/>
  <c r="E990" i="15"/>
  <c r="F990" i="15"/>
  <c r="G990" i="15"/>
  <c r="H990" i="15"/>
  <c r="I990" i="15"/>
  <c r="J990" i="15"/>
  <c r="K990" i="15"/>
  <c r="L990" i="15"/>
  <c r="M990" i="15"/>
  <c r="Y990" i="15"/>
  <c r="B991" i="15"/>
  <c r="C991" i="15"/>
  <c r="D991" i="15"/>
  <c r="E991" i="15"/>
  <c r="F991" i="15"/>
  <c r="G991" i="15"/>
  <c r="H991" i="15"/>
  <c r="I991" i="15"/>
  <c r="J991" i="15"/>
  <c r="K991" i="15"/>
  <c r="L991" i="15"/>
  <c r="M991" i="15"/>
  <c r="Y991" i="15"/>
  <c r="B992" i="15"/>
  <c r="C992" i="15"/>
  <c r="D992" i="15"/>
  <c r="E992" i="15"/>
  <c r="F992" i="15"/>
  <c r="G992" i="15"/>
  <c r="H992" i="15"/>
  <c r="I992" i="15"/>
  <c r="J992" i="15"/>
  <c r="K992" i="15"/>
  <c r="L992" i="15"/>
  <c r="M992" i="15"/>
  <c r="Y992" i="15"/>
  <c r="B993" i="15"/>
  <c r="C993" i="15"/>
  <c r="D993" i="15"/>
  <c r="E993" i="15"/>
  <c r="F993" i="15"/>
  <c r="G993" i="15"/>
  <c r="H993" i="15"/>
  <c r="I993" i="15"/>
  <c r="J993" i="15"/>
  <c r="K993" i="15"/>
  <c r="L993" i="15"/>
  <c r="M993" i="15"/>
  <c r="Y993" i="15"/>
  <c r="B994" i="15"/>
  <c r="C994" i="15"/>
  <c r="D994" i="15"/>
  <c r="E994" i="15"/>
  <c r="F994" i="15"/>
  <c r="G994" i="15"/>
  <c r="H994" i="15"/>
  <c r="I994" i="15"/>
  <c r="J994" i="15"/>
  <c r="K994" i="15"/>
  <c r="L994" i="15"/>
  <c r="M994" i="15"/>
  <c r="Y994" i="15"/>
  <c r="B995" i="15"/>
  <c r="C995" i="15"/>
  <c r="D995" i="15"/>
  <c r="E995" i="15"/>
  <c r="F995" i="15"/>
  <c r="G995" i="15"/>
  <c r="H995" i="15"/>
  <c r="I995" i="15"/>
  <c r="J995" i="15"/>
  <c r="K995" i="15"/>
  <c r="L995" i="15"/>
  <c r="M995" i="15"/>
  <c r="Y995" i="15"/>
  <c r="B996" i="15"/>
  <c r="C996" i="15"/>
  <c r="D996" i="15"/>
  <c r="E996" i="15"/>
  <c r="F996" i="15"/>
  <c r="G996" i="15"/>
  <c r="H996" i="15"/>
  <c r="I996" i="15"/>
  <c r="J996" i="15"/>
  <c r="K996" i="15"/>
  <c r="L996" i="15"/>
  <c r="M996" i="15"/>
  <c r="Y996" i="15"/>
  <c r="B997" i="15"/>
  <c r="C997" i="15"/>
  <c r="D997" i="15"/>
  <c r="E997" i="15"/>
  <c r="F997" i="15"/>
  <c r="G997" i="15"/>
  <c r="H997" i="15"/>
  <c r="I997" i="15"/>
  <c r="J997" i="15"/>
  <c r="K997" i="15"/>
  <c r="L997" i="15"/>
  <c r="M997" i="15"/>
  <c r="Y997" i="15"/>
  <c r="B998" i="15"/>
  <c r="C998" i="15"/>
  <c r="D998" i="15"/>
  <c r="E998" i="15"/>
  <c r="F998" i="15"/>
  <c r="G998" i="15"/>
  <c r="H998" i="15"/>
  <c r="I998" i="15"/>
  <c r="J998" i="15"/>
  <c r="K998" i="15"/>
  <c r="L998" i="15"/>
  <c r="M998" i="15"/>
  <c r="Y998" i="15"/>
  <c r="B999" i="15"/>
  <c r="C999" i="15"/>
  <c r="D999" i="15"/>
  <c r="E999" i="15"/>
  <c r="F999" i="15"/>
  <c r="G999" i="15"/>
  <c r="H999" i="15"/>
  <c r="I999" i="15"/>
  <c r="J999" i="15"/>
  <c r="K999" i="15"/>
  <c r="L999" i="15"/>
  <c r="M999" i="15"/>
  <c r="Y999" i="15"/>
  <c r="B1000" i="15"/>
  <c r="C1000" i="15"/>
  <c r="D1000" i="15"/>
  <c r="E1000" i="15"/>
  <c r="F1000" i="15"/>
  <c r="G1000" i="15"/>
  <c r="H1000" i="15"/>
  <c r="I1000" i="15"/>
  <c r="J1000" i="15"/>
  <c r="K1000" i="15"/>
  <c r="L1000" i="15"/>
  <c r="M1000" i="15"/>
  <c r="Y1000" i="15"/>
  <c r="B1001" i="15"/>
  <c r="C1001" i="15"/>
  <c r="D1001" i="15"/>
  <c r="E1001" i="15"/>
  <c r="F1001" i="15"/>
  <c r="G1001" i="15"/>
  <c r="H1001" i="15"/>
  <c r="I1001" i="15"/>
  <c r="J1001" i="15"/>
  <c r="K1001" i="15"/>
  <c r="L1001" i="15"/>
  <c r="M1001" i="15"/>
  <c r="Y1001" i="15"/>
  <c r="B1002" i="15"/>
  <c r="C1002" i="15"/>
  <c r="D1002" i="15"/>
  <c r="E1002" i="15"/>
  <c r="F1002" i="15"/>
  <c r="G1002" i="15"/>
  <c r="H1002" i="15"/>
  <c r="I1002" i="15"/>
  <c r="J1002" i="15"/>
  <c r="K1002" i="15"/>
  <c r="L1002" i="15"/>
  <c r="M1002" i="15"/>
  <c r="Y1002" i="15"/>
  <c r="B1003" i="15"/>
  <c r="C1003" i="15"/>
  <c r="D1003" i="15"/>
  <c r="E1003" i="15"/>
  <c r="F1003" i="15"/>
  <c r="G1003" i="15"/>
  <c r="H1003" i="15"/>
  <c r="I1003" i="15"/>
  <c r="J1003" i="15"/>
  <c r="K1003" i="15"/>
  <c r="L1003" i="15"/>
  <c r="M1003" i="15"/>
  <c r="Y1003" i="15"/>
  <c r="B1004" i="15"/>
  <c r="C1004" i="15"/>
  <c r="D1004" i="15"/>
  <c r="E1004" i="15"/>
  <c r="F1004" i="15"/>
  <c r="G1004" i="15"/>
  <c r="H1004" i="15"/>
  <c r="I1004" i="15"/>
  <c r="J1004" i="15"/>
  <c r="K1004" i="15"/>
  <c r="L1004" i="15"/>
  <c r="M1004" i="15"/>
  <c r="Y1004" i="15"/>
  <c r="B1005" i="15"/>
  <c r="C1005" i="15"/>
  <c r="D1005" i="15"/>
  <c r="E1005" i="15"/>
  <c r="F1005" i="15"/>
  <c r="G1005" i="15"/>
  <c r="H1005" i="15"/>
  <c r="I1005" i="15"/>
  <c r="J1005" i="15"/>
  <c r="K1005" i="15"/>
  <c r="L1005" i="15"/>
  <c r="M1005" i="15"/>
  <c r="Y1005" i="15"/>
  <c r="B1006" i="15"/>
  <c r="C1006" i="15"/>
  <c r="D1006" i="15"/>
  <c r="E1006" i="15"/>
  <c r="F1006" i="15"/>
  <c r="G1006" i="15"/>
  <c r="H1006" i="15"/>
  <c r="I1006" i="15"/>
  <c r="J1006" i="15"/>
  <c r="K1006" i="15"/>
  <c r="L1006" i="15"/>
  <c r="M1006" i="15"/>
  <c r="Y1006" i="15"/>
  <c r="B1007" i="15"/>
  <c r="C1007" i="15"/>
  <c r="D1007" i="15"/>
  <c r="E1007" i="15"/>
  <c r="F1007" i="15"/>
  <c r="G1007" i="15"/>
  <c r="H1007" i="15"/>
  <c r="I1007" i="15"/>
  <c r="J1007" i="15"/>
  <c r="K1007" i="15"/>
  <c r="L1007" i="15"/>
  <c r="M1007" i="15"/>
  <c r="Y1007" i="15"/>
  <c r="B1008" i="15"/>
  <c r="C1008" i="15"/>
  <c r="D1008" i="15"/>
  <c r="E1008" i="15"/>
  <c r="F1008" i="15"/>
  <c r="G1008" i="15"/>
  <c r="H1008" i="15"/>
  <c r="I1008" i="15"/>
  <c r="J1008" i="15"/>
  <c r="K1008" i="15"/>
  <c r="L1008" i="15"/>
  <c r="M1008" i="15"/>
  <c r="Y1008" i="15"/>
  <c r="B1009" i="15"/>
  <c r="C1009" i="15"/>
  <c r="D1009" i="15"/>
  <c r="E1009" i="15"/>
  <c r="F1009" i="15"/>
  <c r="G1009" i="15"/>
  <c r="H1009" i="15"/>
  <c r="I1009" i="15"/>
  <c r="J1009" i="15"/>
  <c r="K1009" i="15"/>
  <c r="L1009" i="15"/>
  <c r="M1009" i="15"/>
  <c r="Y1009" i="15"/>
  <c r="B1010" i="15"/>
  <c r="C1010" i="15"/>
  <c r="D1010" i="15"/>
  <c r="E1010" i="15"/>
  <c r="F1010" i="15"/>
  <c r="G1010" i="15"/>
  <c r="H1010" i="15"/>
  <c r="I1010" i="15"/>
  <c r="J1010" i="15"/>
  <c r="K1010" i="15"/>
  <c r="L1010" i="15"/>
  <c r="M1010" i="15"/>
  <c r="Y1010" i="15"/>
  <c r="B1011" i="15"/>
  <c r="C1011" i="15"/>
  <c r="D1011" i="15"/>
  <c r="E1011" i="15"/>
  <c r="F1011" i="15"/>
  <c r="G1011" i="15"/>
  <c r="H1011" i="15"/>
  <c r="I1011" i="15"/>
  <c r="J1011" i="15"/>
  <c r="K1011" i="15"/>
  <c r="L1011" i="15"/>
  <c r="M1011" i="15"/>
  <c r="Y1011" i="15"/>
  <c r="B1012" i="15"/>
  <c r="C1012" i="15"/>
  <c r="D1012" i="15"/>
  <c r="E1012" i="15"/>
  <c r="F1012" i="15"/>
  <c r="G1012" i="15"/>
  <c r="H1012" i="15"/>
  <c r="I1012" i="15"/>
  <c r="J1012" i="15"/>
  <c r="K1012" i="15"/>
  <c r="L1012" i="15"/>
  <c r="M1012" i="15"/>
  <c r="Y1012" i="15"/>
  <c r="B1013" i="15"/>
  <c r="C1013" i="15"/>
  <c r="D1013" i="15"/>
  <c r="E1013" i="15"/>
  <c r="F1013" i="15"/>
  <c r="G1013" i="15"/>
  <c r="H1013" i="15"/>
  <c r="I1013" i="15"/>
  <c r="J1013" i="15"/>
  <c r="K1013" i="15"/>
  <c r="L1013" i="15"/>
  <c r="M1013" i="15"/>
  <c r="Y1013" i="15"/>
  <c r="B1014" i="15"/>
  <c r="C1014" i="15"/>
  <c r="D1014" i="15"/>
  <c r="E1014" i="15"/>
  <c r="F1014" i="15"/>
  <c r="G1014" i="15"/>
  <c r="H1014" i="15"/>
  <c r="I1014" i="15"/>
  <c r="J1014" i="15"/>
  <c r="K1014" i="15"/>
  <c r="L1014" i="15"/>
  <c r="M1014" i="15"/>
  <c r="Y1014" i="15"/>
  <c r="B1015" i="15"/>
  <c r="C1015" i="15"/>
  <c r="D1015" i="15"/>
  <c r="E1015" i="15"/>
  <c r="F1015" i="15"/>
  <c r="G1015" i="15"/>
  <c r="H1015" i="15"/>
  <c r="I1015" i="15"/>
  <c r="J1015" i="15"/>
  <c r="K1015" i="15"/>
  <c r="L1015" i="15"/>
  <c r="M1015" i="15"/>
  <c r="Y1015" i="15"/>
  <c r="B1016" i="15"/>
  <c r="C1016" i="15"/>
  <c r="D1016" i="15"/>
  <c r="E1016" i="15"/>
  <c r="F1016" i="15"/>
  <c r="G1016" i="15"/>
  <c r="H1016" i="15"/>
  <c r="I1016" i="15"/>
  <c r="J1016" i="15"/>
  <c r="K1016" i="15"/>
  <c r="L1016" i="15"/>
  <c r="M1016" i="15"/>
  <c r="Y1016" i="15"/>
  <c r="B1017" i="15"/>
  <c r="C1017" i="15"/>
  <c r="D1017" i="15"/>
  <c r="E1017" i="15"/>
  <c r="F1017" i="15"/>
  <c r="G1017" i="15"/>
  <c r="H1017" i="15"/>
  <c r="I1017" i="15"/>
  <c r="J1017" i="15"/>
  <c r="K1017" i="15"/>
  <c r="L1017" i="15"/>
  <c r="M1017" i="15"/>
  <c r="Y1017" i="15"/>
  <c r="B1018" i="15"/>
  <c r="C1018" i="15"/>
  <c r="D1018" i="15"/>
  <c r="E1018" i="15"/>
  <c r="F1018" i="15"/>
  <c r="G1018" i="15"/>
  <c r="H1018" i="15"/>
  <c r="I1018" i="15"/>
  <c r="J1018" i="15"/>
  <c r="K1018" i="15"/>
  <c r="L1018" i="15"/>
  <c r="M1018" i="15"/>
  <c r="Y1018" i="15"/>
  <c r="B1019" i="15"/>
  <c r="C1019" i="15"/>
  <c r="D1019" i="15"/>
  <c r="E1019" i="15"/>
  <c r="F1019" i="15"/>
  <c r="G1019" i="15"/>
  <c r="H1019" i="15"/>
  <c r="I1019" i="15"/>
  <c r="J1019" i="15"/>
  <c r="K1019" i="15"/>
  <c r="L1019" i="15"/>
  <c r="M1019" i="15"/>
  <c r="Y1019" i="15"/>
  <c r="B1020" i="15"/>
  <c r="C1020" i="15"/>
  <c r="D1020" i="15"/>
  <c r="E1020" i="15"/>
  <c r="F1020" i="15"/>
  <c r="G1020" i="15"/>
  <c r="H1020" i="15"/>
  <c r="I1020" i="15"/>
  <c r="J1020" i="15"/>
  <c r="K1020" i="15"/>
  <c r="L1020" i="15"/>
  <c r="M1020" i="15"/>
  <c r="Y1020" i="15"/>
  <c r="B1021" i="15"/>
  <c r="C1021" i="15"/>
  <c r="D1021" i="15"/>
  <c r="E1021" i="15"/>
  <c r="F1021" i="15"/>
  <c r="G1021" i="15"/>
  <c r="H1021" i="15"/>
  <c r="I1021" i="15"/>
  <c r="J1021" i="15"/>
  <c r="K1021" i="15"/>
  <c r="L1021" i="15"/>
  <c r="M1021" i="15"/>
  <c r="Y1021" i="15"/>
  <c r="B1022" i="15"/>
  <c r="C1022" i="15"/>
  <c r="D1022" i="15"/>
  <c r="E1022" i="15"/>
  <c r="F1022" i="15"/>
  <c r="G1022" i="15"/>
  <c r="H1022" i="15"/>
  <c r="I1022" i="15"/>
  <c r="J1022" i="15"/>
  <c r="K1022" i="15"/>
  <c r="L1022" i="15"/>
  <c r="M1022" i="15"/>
  <c r="Y1022" i="15"/>
  <c r="B1023" i="15"/>
  <c r="C1023" i="15"/>
  <c r="D1023" i="15"/>
  <c r="E1023" i="15"/>
  <c r="F1023" i="15"/>
  <c r="G1023" i="15"/>
  <c r="H1023" i="15"/>
  <c r="I1023" i="15"/>
  <c r="J1023" i="15"/>
  <c r="K1023" i="15"/>
  <c r="L1023" i="15"/>
  <c r="M1023" i="15"/>
  <c r="Y1023" i="15"/>
  <c r="B1024" i="15"/>
  <c r="C1024" i="15"/>
  <c r="D1024" i="15"/>
  <c r="E1024" i="15"/>
  <c r="F1024" i="15"/>
  <c r="G1024" i="15"/>
  <c r="H1024" i="15"/>
  <c r="I1024" i="15"/>
  <c r="J1024" i="15"/>
  <c r="K1024" i="15"/>
  <c r="L1024" i="15"/>
  <c r="M1024" i="15"/>
  <c r="Y1024" i="15"/>
  <c r="B1025" i="15"/>
  <c r="C1025" i="15"/>
  <c r="D1025" i="15"/>
  <c r="E1025" i="15"/>
  <c r="F1025" i="15"/>
  <c r="G1025" i="15"/>
  <c r="H1025" i="15"/>
  <c r="I1025" i="15"/>
  <c r="J1025" i="15"/>
  <c r="K1025" i="15"/>
  <c r="L1025" i="15"/>
  <c r="M1025" i="15"/>
  <c r="Y1025" i="15"/>
  <c r="B1026" i="15"/>
  <c r="C1026" i="15"/>
  <c r="D1026" i="15"/>
  <c r="E1026" i="15"/>
  <c r="F1026" i="15"/>
  <c r="G1026" i="15"/>
  <c r="H1026" i="15"/>
  <c r="I1026" i="15"/>
  <c r="J1026" i="15"/>
  <c r="K1026" i="15"/>
  <c r="L1026" i="15"/>
  <c r="M1026" i="15"/>
  <c r="Y1026" i="15"/>
  <c r="B1027" i="15"/>
  <c r="C1027" i="15"/>
  <c r="D1027" i="15"/>
  <c r="E1027" i="15"/>
  <c r="F1027" i="15"/>
  <c r="G1027" i="15"/>
  <c r="H1027" i="15"/>
  <c r="I1027" i="15"/>
  <c r="J1027" i="15"/>
  <c r="K1027" i="15"/>
  <c r="L1027" i="15"/>
  <c r="M1027" i="15"/>
  <c r="Y1027" i="15"/>
  <c r="B1028" i="15"/>
  <c r="C1028" i="15"/>
  <c r="D1028" i="15"/>
  <c r="E1028" i="15"/>
  <c r="F1028" i="15"/>
  <c r="G1028" i="15"/>
  <c r="H1028" i="15"/>
  <c r="I1028" i="15"/>
  <c r="J1028" i="15"/>
  <c r="K1028" i="15"/>
  <c r="L1028" i="15"/>
  <c r="M1028" i="15"/>
  <c r="Y1028" i="15"/>
  <c r="B1029" i="15"/>
  <c r="C1029" i="15"/>
  <c r="D1029" i="15"/>
  <c r="E1029" i="15"/>
  <c r="F1029" i="15"/>
  <c r="G1029" i="15"/>
  <c r="H1029" i="15"/>
  <c r="I1029" i="15"/>
  <c r="J1029" i="15"/>
  <c r="K1029" i="15"/>
  <c r="L1029" i="15"/>
  <c r="M1029" i="15"/>
  <c r="Y1029" i="15"/>
  <c r="B1030" i="15"/>
  <c r="C1030" i="15"/>
  <c r="D1030" i="15"/>
  <c r="E1030" i="15"/>
  <c r="F1030" i="15"/>
  <c r="G1030" i="15"/>
  <c r="H1030" i="15"/>
  <c r="I1030" i="15"/>
  <c r="J1030" i="15"/>
  <c r="K1030" i="15"/>
  <c r="L1030" i="15"/>
  <c r="M1030" i="15"/>
  <c r="Y1030" i="15"/>
  <c r="B1031" i="15"/>
  <c r="C1031" i="15"/>
  <c r="D1031" i="15"/>
  <c r="E1031" i="15"/>
  <c r="F1031" i="15"/>
  <c r="G1031" i="15"/>
  <c r="H1031" i="15"/>
  <c r="I1031" i="15"/>
  <c r="J1031" i="15"/>
  <c r="K1031" i="15"/>
  <c r="L1031" i="15"/>
  <c r="M1031" i="15"/>
  <c r="Y1031" i="15"/>
  <c r="B1032" i="15"/>
  <c r="C1032" i="15"/>
  <c r="D1032" i="15"/>
  <c r="E1032" i="15"/>
  <c r="F1032" i="15"/>
  <c r="G1032" i="15"/>
  <c r="H1032" i="15"/>
  <c r="I1032" i="15"/>
  <c r="J1032" i="15"/>
  <c r="K1032" i="15"/>
  <c r="L1032" i="15"/>
  <c r="M1032" i="15"/>
  <c r="Y1032" i="15"/>
  <c r="B1033" i="15"/>
  <c r="C1033" i="15"/>
  <c r="D1033" i="15"/>
  <c r="E1033" i="15"/>
  <c r="F1033" i="15"/>
  <c r="G1033" i="15"/>
  <c r="H1033" i="15"/>
  <c r="I1033" i="15"/>
  <c r="J1033" i="15"/>
  <c r="K1033" i="15"/>
  <c r="L1033" i="15"/>
  <c r="M1033" i="15"/>
  <c r="Y1033" i="15"/>
  <c r="B1034" i="15"/>
  <c r="C1034" i="15"/>
  <c r="D1034" i="15"/>
  <c r="E1034" i="15"/>
  <c r="F1034" i="15"/>
  <c r="G1034" i="15"/>
  <c r="H1034" i="15"/>
  <c r="I1034" i="15"/>
  <c r="J1034" i="15"/>
  <c r="K1034" i="15"/>
  <c r="L1034" i="15"/>
  <c r="M1034" i="15"/>
  <c r="Y1034" i="15"/>
  <c r="B1035" i="15"/>
  <c r="C1035" i="15"/>
  <c r="D1035" i="15"/>
  <c r="E1035" i="15"/>
  <c r="F1035" i="15"/>
  <c r="G1035" i="15"/>
  <c r="H1035" i="15"/>
  <c r="I1035" i="15"/>
  <c r="J1035" i="15"/>
  <c r="K1035" i="15"/>
  <c r="L1035" i="15"/>
  <c r="M1035" i="15"/>
  <c r="Y1035" i="15"/>
  <c r="B1036" i="15"/>
  <c r="C1036" i="15"/>
  <c r="D1036" i="15"/>
  <c r="E1036" i="15"/>
  <c r="F1036" i="15"/>
  <c r="G1036" i="15"/>
  <c r="H1036" i="15"/>
  <c r="I1036" i="15"/>
  <c r="J1036" i="15"/>
  <c r="K1036" i="15"/>
  <c r="L1036" i="15"/>
  <c r="M1036" i="15"/>
  <c r="Y1036" i="15"/>
  <c r="B1037" i="15"/>
  <c r="C1037" i="15"/>
  <c r="D1037" i="15"/>
  <c r="E1037" i="15"/>
  <c r="F1037" i="15"/>
  <c r="G1037" i="15"/>
  <c r="H1037" i="15"/>
  <c r="I1037" i="15"/>
  <c r="J1037" i="15"/>
  <c r="K1037" i="15"/>
  <c r="L1037" i="15"/>
  <c r="M1037" i="15"/>
  <c r="Y1037" i="15"/>
  <c r="B1038" i="15"/>
  <c r="C1038" i="15"/>
  <c r="D1038" i="15"/>
  <c r="E1038" i="15"/>
  <c r="F1038" i="15"/>
  <c r="G1038" i="15"/>
  <c r="H1038" i="15"/>
  <c r="I1038" i="15"/>
  <c r="J1038" i="15"/>
  <c r="K1038" i="15"/>
  <c r="L1038" i="15"/>
  <c r="M1038" i="15"/>
  <c r="Y1038" i="15"/>
  <c r="B1039" i="15"/>
  <c r="C1039" i="15"/>
  <c r="D1039" i="15"/>
  <c r="E1039" i="15"/>
  <c r="F1039" i="15"/>
  <c r="G1039" i="15"/>
  <c r="H1039" i="15"/>
  <c r="I1039" i="15"/>
  <c r="J1039" i="15"/>
  <c r="K1039" i="15"/>
  <c r="L1039" i="15"/>
  <c r="M1039" i="15"/>
  <c r="Y1039" i="15"/>
  <c r="B1040" i="15"/>
  <c r="C1040" i="15"/>
  <c r="D1040" i="15"/>
  <c r="E1040" i="15"/>
  <c r="F1040" i="15"/>
  <c r="G1040" i="15"/>
  <c r="H1040" i="15"/>
  <c r="I1040" i="15"/>
  <c r="J1040" i="15"/>
  <c r="K1040" i="15"/>
  <c r="L1040" i="15"/>
  <c r="M1040" i="15"/>
  <c r="Y1040" i="15"/>
  <c r="B1041" i="15"/>
  <c r="C1041" i="15"/>
  <c r="D1041" i="15"/>
  <c r="E1041" i="15"/>
  <c r="F1041" i="15"/>
  <c r="G1041" i="15"/>
  <c r="H1041" i="15"/>
  <c r="I1041" i="15"/>
  <c r="J1041" i="15"/>
  <c r="K1041" i="15"/>
  <c r="L1041" i="15"/>
  <c r="M1041" i="15"/>
  <c r="Y1041" i="15"/>
  <c r="B1042" i="15"/>
  <c r="C1042" i="15"/>
  <c r="D1042" i="15"/>
  <c r="E1042" i="15"/>
  <c r="F1042" i="15"/>
  <c r="G1042" i="15"/>
  <c r="H1042" i="15"/>
  <c r="I1042" i="15"/>
  <c r="J1042" i="15"/>
  <c r="K1042" i="15"/>
  <c r="L1042" i="15"/>
  <c r="M1042" i="15"/>
  <c r="Y1042" i="15"/>
  <c r="B1043" i="15"/>
  <c r="C1043" i="15"/>
  <c r="D1043" i="15"/>
  <c r="E1043" i="15"/>
  <c r="F1043" i="15"/>
  <c r="G1043" i="15"/>
  <c r="H1043" i="15"/>
  <c r="I1043" i="15"/>
  <c r="J1043" i="15"/>
  <c r="K1043" i="15"/>
  <c r="L1043" i="15"/>
  <c r="M1043" i="15"/>
  <c r="Y1043" i="15"/>
  <c r="B1044" i="15"/>
  <c r="C1044" i="15"/>
  <c r="D1044" i="15"/>
  <c r="E1044" i="15"/>
  <c r="F1044" i="15"/>
  <c r="G1044" i="15"/>
  <c r="H1044" i="15"/>
  <c r="I1044" i="15"/>
  <c r="J1044" i="15"/>
  <c r="K1044" i="15"/>
  <c r="L1044" i="15"/>
  <c r="M1044" i="15"/>
  <c r="Y1044" i="15"/>
  <c r="B1045" i="15"/>
  <c r="C1045" i="15"/>
  <c r="D1045" i="15"/>
  <c r="E1045" i="15"/>
  <c r="F1045" i="15"/>
  <c r="G1045" i="15"/>
  <c r="H1045" i="15"/>
  <c r="I1045" i="15"/>
  <c r="J1045" i="15"/>
  <c r="K1045" i="15"/>
  <c r="L1045" i="15"/>
  <c r="M1045" i="15"/>
  <c r="Y1045" i="15"/>
  <c r="B1046" i="15"/>
  <c r="C1046" i="15"/>
  <c r="D1046" i="15"/>
  <c r="E1046" i="15"/>
  <c r="F1046" i="15"/>
  <c r="G1046" i="15"/>
  <c r="H1046" i="15"/>
  <c r="I1046" i="15"/>
  <c r="J1046" i="15"/>
  <c r="K1046" i="15"/>
  <c r="L1046" i="15"/>
  <c r="M1046" i="15"/>
  <c r="Y1046" i="15"/>
  <c r="B1047" i="15"/>
  <c r="C1047" i="15"/>
  <c r="D1047" i="15"/>
  <c r="E1047" i="15"/>
  <c r="F1047" i="15"/>
  <c r="G1047" i="15"/>
  <c r="H1047" i="15"/>
  <c r="I1047" i="15"/>
  <c r="J1047" i="15"/>
  <c r="K1047" i="15"/>
  <c r="L1047" i="15"/>
  <c r="M1047" i="15"/>
  <c r="Y1047" i="15"/>
  <c r="B1048" i="15"/>
  <c r="C1048" i="15"/>
  <c r="D1048" i="15"/>
  <c r="E1048" i="15"/>
  <c r="F1048" i="15"/>
  <c r="G1048" i="15"/>
  <c r="H1048" i="15"/>
  <c r="I1048" i="15"/>
  <c r="J1048" i="15"/>
  <c r="K1048" i="15"/>
  <c r="L1048" i="15"/>
  <c r="M1048" i="15"/>
  <c r="Y1048" i="15"/>
  <c r="B1049" i="15"/>
  <c r="C1049" i="15"/>
  <c r="D1049" i="15"/>
  <c r="E1049" i="15"/>
  <c r="F1049" i="15"/>
  <c r="G1049" i="15"/>
  <c r="H1049" i="15"/>
  <c r="I1049" i="15"/>
  <c r="J1049" i="15"/>
  <c r="K1049" i="15"/>
  <c r="L1049" i="15"/>
  <c r="M1049" i="15"/>
  <c r="Y1049" i="15"/>
  <c r="B1050" i="15"/>
  <c r="C1050" i="15"/>
  <c r="D1050" i="15"/>
  <c r="E1050" i="15"/>
  <c r="F1050" i="15"/>
  <c r="G1050" i="15"/>
  <c r="H1050" i="15"/>
  <c r="I1050" i="15"/>
  <c r="J1050" i="15"/>
  <c r="K1050" i="15"/>
  <c r="L1050" i="15"/>
  <c r="M1050" i="15"/>
  <c r="Y1050" i="15"/>
  <c r="B1051" i="15"/>
  <c r="C1051" i="15"/>
  <c r="D1051" i="15"/>
  <c r="E1051" i="15"/>
  <c r="F1051" i="15"/>
  <c r="G1051" i="15"/>
  <c r="H1051" i="15"/>
  <c r="I1051" i="15"/>
  <c r="J1051" i="15"/>
  <c r="K1051" i="15"/>
  <c r="L1051" i="15"/>
  <c r="M1051" i="15"/>
  <c r="Y1051" i="15"/>
  <c r="B1052" i="15"/>
  <c r="C1052" i="15"/>
  <c r="D1052" i="15"/>
  <c r="E1052" i="15"/>
  <c r="F1052" i="15"/>
  <c r="G1052" i="15"/>
  <c r="H1052" i="15"/>
  <c r="I1052" i="15"/>
  <c r="J1052" i="15"/>
  <c r="K1052" i="15"/>
  <c r="L1052" i="15"/>
  <c r="M1052" i="15"/>
  <c r="Y1052" i="15"/>
  <c r="B1053" i="15"/>
  <c r="C1053" i="15"/>
  <c r="D1053" i="15"/>
  <c r="E1053" i="15"/>
  <c r="F1053" i="15"/>
  <c r="G1053" i="15"/>
  <c r="H1053" i="15"/>
  <c r="I1053" i="15"/>
  <c r="J1053" i="15"/>
  <c r="K1053" i="15"/>
  <c r="L1053" i="15"/>
  <c r="M1053" i="15"/>
  <c r="Y1053" i="15"/>
  <c r="B1054" i="15"/>
  <c r="C1054" i="15"/>
  <c r="D1054" i="15"/>
  <c r="E1054" i="15"/>
  <c r="F1054" i="15"/>
  <c r="G1054" i="15"/>
  <c r="H1054" i="15"/>
  <c r="I1054" i="15"/>
  <c r="J1054" i="15"/>
  <c r="K1054" i="15"/>
  <c r="L1054" i="15"/>
  <c r="M1054" i="15"/>
  <c r="Y1054" i="15"/>
  <c r="B1055" i="15"/>
  <c r="C1055" i="15"/>
  <c r="D1055" i="15"/>
  <c r="E1055" i="15"/>
  <c r="F1055" i="15"/>
  <c r="G1055" i="15"/>
  <c r="H1055" i="15"/>
  <c r="I1055" i="15"/>
  <c r="J1055" i="15"/>
  <c r="K1055" i="15"/>
  <c r="L1055" i="15"/>
  <c r="M1055" i="15"/>
  <c r="Y1055" i="15"/>
  <c r="B1056" i="15"/>
  <c r="C1056" i="15"/>
  <c r="D1056" i="15"/>
  <c r="E1056" i="15"/>
  <c r="F1056" i="15"/>
  <c r="G1056" i="15"/>
  <c r="H1056" i="15"/>
  <c r="I1056" i="15"/>
  <c r="J1056" i="15"/>
  <c r="K1056" i="15"/>
  <c r="L1056" i="15"/>
  <c r="M1056" i="15"/>
  <c r="Y1056" i="15"/>
  <c r="B1057" i="15"/>
  <c r="C1057" i="15"/>
  <c r="D1057" i="15"/>
  <c r="E1057" i="15"/>
  <c r="F1057" i="15"/>
  <c r="G1057" i="15"/>
  <c r="H1057" i="15"/>
  <c r="I1057" i="15"/>
  <c r="J1057" i="15"/>
  <c r="K1057" i="15"/>
  <c r="L1057" i="15"/>
  <c r="M1057" i="15"/>
  <c r="Y1057" i="15"/>
  <c r="B1058" i="15"/>
  <c r="C1058" i="15"/>
  <c r="D1058" i="15"/>
  <c r="E1058" i="15"/>
  <c r="F1058" i="15"/>
  <c r="G1058" i="15"/>
  <c r="H1058" i="15"/>
  <c r="I1058" i="15"/>
  <c r="J1058" i="15"/>
  <c r="K1058" i="15"/>
  <c r="L1058" i="15"/>
  <c r="M1058" i="15"/>
  <c r="Y1058" i="15"/>
  <c r="B1059" i="15"/>
  <c r="C1059" i="15"/>
  <c r="D1059" i="15"/>
  <c r="E1059" i="15"/>
  <c r="F1059" i="15"/>
  <c r="G1059" i="15"/>
  <c r="H1059" i="15"/>
  <c r="I1059" i="15"/>
  <c r="J1059" i="15"/>
  <c r="K1059" i="15"/>
  <c r="L1059" i="15"/>
  <c r="M1059" i="15"/>
  <c r="Y1059" i="15"/>
  <c r="B1060" i="15"/>
  <c r="C1060" i="15"/>
  <c r="D1060" i="15"/>
  <c r="E1060" i="15"/>
  <c r="F1060" i="15"/>
  <c r="G1060" i="15"/>
  <c r="H1060" i="15"/>
  <c r="I1060" i="15"/>
  <c r="J1060" i="15"/>
  <c r="K1060" i="15"/>
  <c r="L1060" i="15"/>
  <c r="M1060" i="15"/>
  <c r="Y1060" i="15"/>
  <c r="B1061" i="15"/>
  <c r="C1061" i="15"/>
  <c r="D1061" i="15"/>
  <c r="E1061" i="15"/>
  <c r="F1061" i="15"/>
  <c r="G1061" i="15"/>
  <c r="H1061" i="15"/>
  <c r="I1061" i="15"/>
  <c r="J1061" i="15"/>
  <c r="K1061" i="15"/>
  <c r="L1061" i="15"/>
  <c r="M1061" i="15"/>
  <c r="Y1061" i="15"/>
  <c r="B1062" i="15"/>
  <c r="C1062" i="15"/>
  <c r="D1062" i="15"/>
  <c r="E1062" i="15"/>
  <c r="F1062" i="15"/>
  <c r="G1062" i="15"/>
  <c r="H1062" i="15"/>
  <c r="I1062" i="15"/>
  <c r="J1062" i="15"/>
  <c r="K1062" i="15"/>
  <c r="L1062" i="15"/>
  <c r="M1062" i="15"/>
  <c r="Y1062" i="15"/>
  <c r="B1063" i="15"/>
  <c r="C1063" i="15"/>
  <c r="D1063" i="15"/>
  <c r="E1063" i="15"/>
  <c r="F1063" i="15"/>
  <c r="G1063" i="15"/>
  <c r="H1063" i="15"/>
  <c r="I1063" i="15"/>
  <c r="J1063" i="15"/>
  <c r="K1063" i="15"/>
  <c r="L1063" i="15"/>
  <c r="M1063" i="15"/>
  <c r="Y1063" i="15"/>
  <c r="B1064" i="15"/>
  <c r="C1064" i="15"/>
  <c r="D1064" i="15"/>
  <c r="E1064" i="15"/>
  <c r="F1064" i="15"/>
  <c r="G1064" i="15"/>
  <c r="H1064" i="15"/>
  <c r="I1064" i="15"/>
  <c r="J1064" i="15"/>
  <c r="K1064" i="15"/>
  <c r="L1064" i="15"/>
  <c r="M1064" i="15"/>
  <c r="Y1064" i="15"/>
  <c r="B1065" i="15"/>
  <c r="C1065" i="15"/>
  <c r="D1065" i="15"/>
  <c r="E1065" i="15"/>
  <c r="F1065" i="15"/>
  <c r="G1065" i="15"/>
  <c r="H1065" i="15"/>
  <c r="I1065" i="15"/>
  <c r="J1065" i="15"/>
  <c r="K1065" i="15"/>
  <c r="L1065" i="15"/>
  <c r="M1065" i="15"/>
  <c r="Y1065" i="15"/>
  <c r="B1066" i="15"/>
  <c r="C1066" i="15"/>
  <c r="D1066" i="15"/>
  <c r="E1066" i="15"/>
  <c r="F1066" i="15"/>
  <c r="G1066" i="15"/>
  <c r="H1066" i="15"/>
  <c r="I1066" i="15"/>
  <c r="J1066" i="15"/>
  <c r="K1066" i="15"/>
  <c r="L1066" i="15"/>
  <c r="M1066" i="15"/>
  <c r="Y1066" i="15"/>
  <c r="B1067" i="15"/>
  <c r="C1067" i="15"/>
  <c r="D1067" i="15"/>
  <c r="E1067" i="15"/>
  <c r="F1067" i="15"/>
  <c r="G1067" i="15"/>
  <c r="H1067" i="15"/>
  <c r="I1067" i="15"/>
  <c r="J1067" i="15"/>
  <c r="K1067" i="15"/>
  <c r="L1067" i="15"/>
  <c r="M1067" i="15"/>
  <c r="Y1067" i="15"/>
  <c r="B1068" i="15"/>
  <c r="C1068" i="15"/>
  <c r="D1068" i="15"/>
  <c r="E1068" i="15"/>
  <c r="F1068" i="15"/>
  <c r="G1068" i="15"/>
  <c r="H1068" i="15"/>
  <c r="I1068" i="15"/>
  <c r="J1068" i="15"/>
  <c r="K1068" i="15"/>
  <c r="L1068" i="15"/>
  <c r="M1068" i="15"/>
  <c r="Y1068" i="15"/>
  <c r="B1069" i="15"/>
  <c r="C1069" i="15"/>
  <c r="D1069" i="15"/>
  <c r="E1069" i="15"/>
  <c r="F1069" i="15"/>
  <c r="G1069" i="15"/>
  <c r="H1069" i="15"/>
  <c r="I1069" i="15"/>
  <c r="J1069" i="15"/>
  <c r="K1069" i="15"/>
  <c r="L1069" i="15"/>
  <c r="M1069" i="15"/>
  <c r="Y1069" i="15"/>
  <c r="B1070" i="15"/>
  <c r="C1070" i="15"/>
  <c r="D1070" i="15"/>
  <c r="E1070" i="15"/>
  <c r="F1070" i="15"/>
  <c r="G1070" i="15"/>
  <c r="H1070" i="15"/>
  <c r="I1070" i="15"/>
  <c r="J1070" i="15"/>
  <c r="K1070" i="15"/>
  <c r="L1070" i="15"/>
  <c r="M1070" i="15"/>
  <c r="Y1070" i="15"/>
  <c r="B1071" i="15"/>
  <c r="C1071" i="15"/>
  <c r="D1071" i="15"/>
  <c r="E1071" i="15"/>
  <c r="F1071" i="15"/>
  <c r="G1071" i="15"/>
  <c r="H1071" i="15"/>
  <c r="I1071" i="15"/>
  <c r="J1071" i="15"/>
  <c r="K1071" i="15"/>
  <c r="L1071" i="15"/>
  <c r="M1071" i="15"/>
  <c r="Y1071" i="15"/>
  <c r="B1072" i="15"/>
  <c r="C1072" i="15"/>
  <c r="D1072" i="15"/>
  <c r="E1072" i="15"/>
  <c r="F1072" i="15"/>
  <c r="G1072" i="15"/>
  <c r="H1072" i="15"/>
  <c r="I1072" i="15"/>
  <c r="J1072" i="15"/>
  <c r="K1072" i="15"/>
  <c r="L1072" i="15"/>
  <c r="M1072" i="15"/>
  <c r="Y1072" i="15"/>
  <c r="B1073" i="15"/>
  <c r="C1073" i="15"/>
  <c r="D1073" i="15"/>
  <c r="E1073" i="15"/>
  <c r="F1073" i="15"/>
  <c r="G1073" i="15"/>
  <c r="H1073" i="15"/>
  <c r="I1073" i="15"/>
  <c r="J1073" i="15"/>
  <c r="K1073" i="15"/>
  <c r="L1073" i="15"/>
  <c r="M1073" i="15"/>
  <c r="Y1073" i="15"/>
  <c r="B1074" i="15"/>
  <c r="C1074" i="15"/>
  <c r="D1074" i="15"/>
  <c r="E1074" i="15"/>
  <c r="F1074" i="15"/>
  <c r="G1074" i="15"/>
  <c r="H1074" i="15"/>
  <c r="I1074" i="15"/>
  <c r="J1074" i="15"/>
  <c r="K1074" i="15"/>
  <c r="L1074" i="15"/>
  <c r="M1074" i="15"/>
  <c r="Y1074" i="15"/>
  <c r="B1075" i="15"/>
  <c r="C1075" i="15"/>
  <c r="D1075" i="15"/>
  <c r="E1075" i="15"/>
  <c r="F1075" i="15"/>
  <c r="G1075" i="15"/>
  <c r="H1075" i="15"/>
  <c r="I1075" i="15"/>
  <c r="J1075" i="15"/>
  <c r="K1075" i="15"/>
  <c r="L1075" i="15"/>
  <c r="M1075" i="15"/>
  <c r="Y1075" i="15"/>
  <c r="B1076" i="15"/>
  <c r="C1076" i="15"/>
  <c r="D1076" i="15"/>
  <c r="E1076" i="15"/>
  <c r="F1076" i="15"/>
  <c r="G1076" i="15"/>
  <c r="H1076" i="15"/>
  <c r="I1076" i="15"/>
  <c r="J1076" i="15"/>
  <c r="K1076" i="15"/>
  <c r="L1076" i="15"/>
  <c r="M1076" i="15"/>
  <c r="Y1076" i="15"/>
  <c r="B1077" i="15"/>
  <c r="C1077" i="15"/>
  <c r="D1077" i="15"/>
  <c r="E1077" i="15"/>
  <c r="F1077" i="15"/>
  <c r="G1077" i="15"/>
  <c r="H1077" i="15"/>
  <c r="I1077" i="15"/>
  <c r="J1077" i="15"/>
  <c r="K1077" i="15"/>
  <c r="L1077" i="15"/>
  <c r="M1077" i="15"/>
  <c r="Y1077" i="15"/>
  <c r="B1078" i="15"/>
  <c r="C1078" i="15"/>
  <c r="D1078" i="15"/>
  <c r="E1078" i="15"/>
  <c r="F1078" i="15"/>
  <c r="G1078" i="15"/>
  <c r="H1078" i="15"/>
  <c r="I1078" i="15"/>
  <c r="J1078" i="15"/>
  <c r="K1078" i="15"/>
  <c r="L1078" i="15"/>
  <c r="M1078" i="15"/>
  <c r="Y1078" i="15"/>
  <c r="B1079" i="15"/>
  <c r="C1079" i="15"/>
  <c r="D1079" i="15"/>
  <c r="E1079" i="15"/>
  <c r="F1079" i="15"/>
  <c r="G1079" i="15"/>
  <c r="H1079" i="15"/>
  <c r="I1079" i="15"/>
  <c r="J1079" i="15"/>
  <c r="K1079" i="15"/>
  <c r="L1079" i="15"/>
  <c r="M1079" i="15"/>
  <c r="Y1079" i="15"/>
  <c r="B1080" i="15"/>
  <c r="C1080" i="15"/>
  <c r="D1080" i="15"/>
  <c r="E1080" i="15"/>
  <c r="F1080" i="15"/>
  <c r="G1080" i="15"/>
  <c r="H1080" i="15"/>
  <c r="I1080" i="15"/>
  <c r="J1080" i="15"/>
  <c r="K1080" i="15"/>
  <c r="L1080" i="15"/>
  <c r="M1080" i="15"/>
  <c r="Y1080" i="15"/>
  <c r="B1081" i="15"/>
  <c r="C1081" i="15"/>
  <c r="D1081" i="15"/>
  <c r="E1081" i="15"/>
  <c r="F1081" i="15"/>
  <c r="G1081" i="15"/>
  <c r="H1081" i="15"/>
  <c r="I1081" i="15"/>
  <c r="J1081" i="15"/>
  <c r="K1081" i="15"/>
  <c r="L1081" i="15"/>
  <c r="M1081" i="15"/>
  <c r="Y1081" i="15"/>
  <c r="B1082" i="15"/>
  <c r="C1082" i="15"/>
  <c r="D1082" i="15"/>
  <c r="E1082" i="15"/>
  <c r="F1082" i="15"/>
  <c r="G1082" i="15"/>
  <c r="H1082" i="15"/>
  <c r="I1082" i="15"/>
  <c r="J1082" i="15"/>
  <c r="K1082" i="15"/>
  <c r="L1082" i="15"/>
  <c r="M1082" i="15"/>
  <c r="Y1082" i="15"/>
  <c r="B1083" i="15"/>
  <c r="C1083" i="15"/>
  <c r="D1083" i="15"/>
  <c r="E1083" i="15"/>
  <c r="F1083" i="15"/>
  <c r="G1083" i="15"/>
  <c r="H1083" i="15"/>
  <c r="I1083" i="15"/>
  <c r="J1083" i="15"/>
  <c r="K1083" i="15"/>
  <c r="L1083" i="15"/>
  <c r="M1083" i="15"/>
  <c r="Y1083" i="15"/>
  <c r="B1084" i="15"/>
  <c r="C1084" i="15"/>
  <c r="D1084" i="15"/>
  <c r="E1084" i="15"/>
  <c r="F1084" i="15"/>
  <c r="G1084" i="15"/>
  <c r="H1084" i="15"/>
  <c r="I1084" i="15"/>
  <c r="J1084" i="15"/>
  <c r="K1084" i="15"/>
  <c r="L1084" i="15"/>
  <c r="M1084" i="15"/>
  <c r="Y1084" i="15"/>
  <c r="B1085" i="15"/>
  <c r="C1085" i="15"/>
  <c r="D1085" i="15"/>
  <c r="E1085" i="15"/>
  <c r="F1085" i="15"/>
  <c r="G1085" i="15"/>
  <c r="H1085" i="15"/>
  <c r="I1085" i="15"/>
  <c r="J1085" i="15"/>
  <c r="K1085" i="15"/>
  <c r="L1085" i="15"/>
  <c r="M1085" i="15"/>
  <c r="Y1085" i="15"/>
  <c r="B1086" i="15"/>
  <c r="C1086" i="15"/>
  <c r="D1086" i="15"/>
  <c r="E1086" i="15"/>
  <c r="F1086" i="15"/>
  <c r="G1086" i="15"/>
  <c r="H1086" i="15"/>
  <c r="I1086" i="15"/>
  <c r="J1086" i="15"/>
  <c r="K1086" i="15"/>
  <c r="L1086" i="15"/>
  <c r="M1086" i="15"/>
  <c r="Y1086" i="15"/>
  <c r="B1087" i="15"/>
  <c r="C1087" i="15"/>
  <c r="D1087" i="15"/>
  <c r="E1087" i="15"/>
  <c r="F1087" i="15"/>
  <c r="G1087" i="15"/>
  <c r="H1087" i="15"/>
  <c r="I1087" i="15"/>
  <c r="J1087" i="15"/>
  <c r="K1087" i="15"/>
  <c r="L1087" i="15"/>
  <c r="M1087" i="15"/>
  <c r="Y1087" i="15"/>
  <c r="B1088" i="15"/>
  <c r="C1088" i="15"/>
  <c r="D1088" i="15"/>
  <c r="E1088" i="15"/>
  <c r="F1088" i="15"/>
  <c r="G1088" i="15"/>
  <c r="H1088" i="15"/>
  <c r="I1088" i="15"/>
  <c r="J1088" i="15"/>
  <c r="K1088" i="15"/>
  <c r="L1088" i="15"/>
  <c r="M1088" i="15"/>
  <c r="Y1088" i="15"/>
  <c r="B1089" i="15"/>
  <c r="C1089" i="15"/>
  <c r="D1089" i="15"/>
  <c r="E1089" i="15"/>
  <c r="F1089" i="15"/>
  <c r="G1089" i="15"/>
  <c r="H1089" i="15"/>
  <c r="I1089" i="15"/>
  <c r="J1089" i="15"/>
  <c r="K1089" i="15"/>
  <c r="L1089" i="15"/>
  <c r="M1089" i="15"/>
  <c r="Y1089" i="15"/>
  <c r="B1090" i="15"/>
  <c r="C1090" i="15"/>
  <c r="D1090" i="15"/>
  <c r="E1090" i="15"/>
  <c r="F1090" i="15"/>
  <c r="G1090" i="15"/>
  <c r="H1090" i="15"/>
  <c r="I1090" i="15"/>
  <c r="J1090" i="15"/>
  <c r="K1090" i="15"/>
  <c r="L1090" i="15"/>
  <c r="M1090" i="15"/>
  <c r="Y1090" i="15"/>
  <c r="B1091" i="15"/>
  <c r="C1091" i="15"/>
  <c r="D1091" i="15"/>
  <c r="E1091" i="15"/>
  <c r="F1091" i="15"/>
  <c r="G1091" i="15"/>
  <c r="H1091" i="15"/>
  <c r="I1091" i="15"/>
  <c r="J1091" i="15"/>
  <c r="K1091" i="15"/>
  <c r="L1091" i="15"/>
  <c r="M1091" i="15"/>
  <c r="Y1091" i="15"/>
  <c r="B1092" i="15"/>
  <c r="C1092" i="15"/>
  <c r="D1092" i="15"/>
  <c r="E1092" i="15"/>
  <c r="F1092" i="15"/>
  <c r="G1092" i="15"/>
  <c r="H1092" i="15"/>
  <c r="I1092" i="15"/>
  <c r="J1092" i="15"/>
  <c r="K1092" i="15"/>
  <c r="L1092" i="15"/>
  <c r="M1092" i="15"/>
  <c r="Y1092" i="15"/>
  <c r="B1093" i="15"/>
  <c r="C1093" i="15"/>
  <c r="D1093" i="15"/>
  <c r="E1093" i="15"/>
  <c r="F1093" i="15"/>
  <c r="G1093" i="15"/>
  <c r="H1093" i="15"/>
  <c r="I1093" i="15"/>
  <c r="J1093" i="15"/>
  <c r="K1093" i="15"/>
  <c r="L1093" i="15"/>
  <c r="M1093" i="15"/>
  <c r="Y1093" i="15"/>
  <c r="B1094" i="15"/>
  <c r="C1094" i="15"/>
  <c r="D1094" i="15"/>
  <c r="E1094" i="15"/>
  <c r="F1094" i="15"/>
  <c r="G1094" i="15"/>
  <c r="H1094" i="15"/>
  <c r="I1094" i="15"/>
  <c r="J1094" i="15"/>
  <c r="K1094" i="15"/>
  <c r="L1094" i="15"/>
  <c r="M1094" i="15"/>
  <c r="Y1094" i="15"/>
  <c r="B1095" i="15"/>
  <c r="C1095" i="15"/>
  <c r="D1095" i="15"/>
  <c r="E1095" i="15"/>
  <c r="F1095" i="15"/>
  <c r="G1095" i="15"/>
  <c r="H1095" i="15"/>
  <c r="I1095" i="15"/>
  <c r="J1095" i="15"/>
  <c r="K1095" i="15"/>
  <c r="L1095" i="15"/>
  <c r="M1095" i="15"/>
  <c r="Y1095" i="15"/>
  <c r="B1096" i="15"/>
  <c r="C1096" i="15"/>
  <c r="D1096" i="15"/>
  <c r="E1096" i="15"/>
  <c r="F1096" i="15"/>
  <c r="G1096" i="15"/>
  <c r="H1096" i="15"/>
  <c r="I1096" i="15"/>
  <c r="J1096" i="15"/>
  <c r="K1096" i="15"/>
  <c r="L1096" i="15"/>
  <c r="M1096" i="15"/>
  <c r="Y1096" i="15"/>
  <c r="B1097" i="15"/>
  <c r="C1097" i="15"/>
  <c r="D1097" i="15"/>
  <c r="E1097" i="15"/>
  <c r="F1097" i="15"/>
  <c r="G1097" i="15"/>
  <c r="H1097" i="15"/>
  <c r="I1097" i="15"/>
  <c r="J1097" i="15"/>
  <c r="K1097" i="15"/>
  <c r="L1097" i="15"/>
  <c r="M1097" i="15"/>
  <c r="Y1097" i="15"/>
  <c r="B1098" i="15"/>
  <c r="C1098" i="15"/>
  <c r="D1098" i="15"/>
  <c r="E1098" i="15"/>
  <c r="F1098" i="15"/>
  <c r="G1098" i="15"/>
  <c r="H1098" i="15"/>
  <c r="I1098" i="15"/>
  <c r="J1098" i="15"/>
  <c r="K1098" i="15"/>
  <c r="L1098" i="15"/>
  <c r="M1098" i="15"/>
  <c r="Y1098" i="15"/>
  <c r="B1099" i="15"/>
  <c r="C1099" i="15"/>
  <c r="D1099" i="15"/>
  <c r="E1099" i="15"/>
  <c r="F1099" i="15"/>
  <c r="G1099" i="15"/>
  <c r="H1099" i="15"/>
  <c r="I1099" i="15"/>
  <c r="J1099" i="15"/>
  <c r="K1099" i="15"/>
  <c r="L1099" i="15"/>
  <c r="M1099" i="15"/>
  <c r="Y1099" i="15"/>
  <c r="B1100" i="15"/>
  <c r="C1100" i="15"/>
  <c r="D1100" i="15"/>
  <c r="E1100" i="15"/>
  <c r="F1100" i="15"/>
  <c r="G1100" i="15"/>
  <c r="H1100" i="15"/>
  <c r="I1100" i="15"/>
  <c r="J1100" i="15"/>
  <c r="K1100" i="15"/>
  <c r="L1100" i="15"/>
  <c r="M1100" i="15"/>
  <c r="Y1100" i="15"/>
  <c r="B1101" i="15"/>
  <c r="C1101" i="15"/>
  <c r="D1101" i="15"/>
  <c r="E1101" i="15"/>
  <c r="F1101" i="15"/>
  <c r="G1101" i="15"/>
  <c r="H1101" i="15"/>
  <c r="I1101" i="15"/>
  <c r="J1101" i="15"/>
  <c r="K1101" i="15"/>
  <c r="L1101" i="15"/>
  <c r="M1101" i="15"/>
  <c r="Y1101" i="15"/>
  <c r="B1102" i="15"/>
  <c r="C1102" i="15"/>
  <c r="D1102" i="15"/>
  <c r="E1102" i="15"/>
  <c r="F1102" i="15"/>
  <c r="G1102" i="15"/>
  <c r="H1102" i="15"/>
  <c r="I1102" i="15"/>
  <c r="J1102" i="15"/>
  <c r="K1102" i="15"/>
  <c r="L1102" i="15"/>
  <c r="M1102" i="15"/>
  <c r="Y1102" i="15"/>
  <c r="B1103" i="15"/>
  <c r="C1103" i="15"/>
  <c r="D1103" i="15"/>
  <c r="E1103" i="15"/>
  <c r="F1103" i="15"/>
  <c r="G1103" i="15"/>
  <c r="H1103" i="15"/>
  <c r="I1103" i="15"/>
  <c r="J1103" i="15"/>
  <c r="K1103" i="15"/>
  <c r="L1103" i="15"/>
  <c r="M1103" i="15"/>
  <c r="Y1103" i="15"/>
  <c r="B1104" i="15"/>
  <c r="C1104" i="15"/>
  <c r="D1104" i="15"/>
  <c r="E1104" i="15"/>
  <c r="F1104" i="15"/>
  <c r="G1104" i="15"/>
  <c r="H1104" i="15"/>
  <c r="I1104" i="15"/>
  <c r="J1104" i="15"/>
  <c r="K1104" i="15"/>
  <c r="L1104" i="15"/>
  <c r="M1104" i="15"/>
  <c r="Y1104" i="15"/>
  <c r="B1105" i="15"/>
  <c r="C1105" i="15"/>
  <c r="D1105" i="15"/>
  <c r="E1105" i="15"/>
  <c r="F1105" i="15"/>
  <c r="G1105" i="15"/>
  <c r="H1105" i="15"/>
  <c r="I1105" i="15"/>
  <c r="J1105" i="15"/>
  <c r="K1105" i="15"/>
  <c r="L1105" i="15"/>
  <c r="M1105" i="15"/>
  <c r="Y1105" i="15"/>
  <c r="B1106" i="15"/>
  <c r="C1106" i="15"/>
  <c r="D1106" i="15"/>
  <c r="E1106" i="15"/>
  <c r="F1106" i="15"/>
  <c r="G1106" i="15"/>
  <c r="H1106" i="15"/>
  <c r="I1106" i="15"/>
  <c r="J1106" i="15"/>
  <c r="K1106" i="15"/>
  <c r="L1106" i="15"/>
  <c r="M1106" i="15"/>
  <c r="Y1106" i="15"/>
  <c r="B1107" i="15"/>
  <c r="C1107" i="15"/>
  <c r="D1107" i="15"/>
  <c r="E1107" i="15"/>
  <c r="F1107" i="15"/>
  <c r="G1107" i="15"/>
  <c r="H1107" i="15"/>
  <c r="I1107" i="15"/>
  <c r="J1107" i="15"/>
  <c r="K1107" i="15"/>
  <c r="L1107" i="15"/>
  <c r="M1107" i="15"/>
  <c r="Y1107" i="15"/>
  <c r="B1108" i="15"/>
  <c r="C1108" i="15"/>
  <c r="D1108" i="15"/>
  <c r="E1108" i="15"/>
  <c r="F1108" i="15"/>
  <c r="G1108" i="15"/>
  <c r="H1108" i="15"/>
  <c r="I1108" i="15"/>
  <c r="J1108" i="15"/>
  <c r="K1108" i="15"/>
  <c r="L1108" i="15"/>
  <c r="M1108" i="15"/>
  <c r="Y1108" i="15"/>
  <c r="B1109" i="15"/>
  <c r="C1109" i="15"/>
  <c r="D1109" i="15"/>
  <c r="E1109" i="15"/>
  <c r="F1109" i="15"/>
  <c r="G1109" i="15"/>
  <c r="H1109" i="15"/>
  <c r="I1109" i="15"/>
  <c r="J1109" i="15"/>
  <c r="K1109" i="15"/>
  <c r="L1109" i="15"/>
  <c r="M1109" i="15"/>
  <c r="Y1109" i="15"/>
  <c r="B1110" i="15"/>
  <c r="C1110" i="15"/>
  <c r="D1110" i="15"/>
  <c r="E1110" i="15"/>
  <c r="F1110" i="15"/>
  <c r="G1110" i="15"/>
  <c r="H1110" i="15"/>
  <c r="I1110" i="15"/>
  <c r="J1110" i="15"/>
  <c r="K1110" i="15"/>
  <c r="L1110" i="15"/>
  <c r="M1110" i="15"/>
  <c r="Y1110" i="15"/>
  <c r="B1111" i="15"/>
  <c r="C1111" i="15"/>
  <c r="D1111" i="15"/>
  <c r="E1111" i="15"/>
  <c r="F1111" i="15"/>
  <c r="G1111" i="15"/>
  <c r="H1111" i="15"/>
  <c r="I1111" i="15"/>
  <c r="J1111" i="15"/>
  <c r="K1111" i="15"/>
  <c r="L1111" i="15"/>
  <c r="M1111" i="15"/>
  <c r="Y1111" i="15"/>
  <c r="B1112" i="15"/>
  <c r="C1112" i="15"/>
  <c r="D1112" i="15"/>
  <c r="E1112" i="15"/>
  <c r="F1112" i="15"/>
  <c r="G1112" i="15"/>
  <c r="H1112" i="15"/>
  <c r="I1112" i="15"/>
  <c r="J1112" i="15"/>
  <c r="K1112" i="15"/>
  <c r="L1112" i="15"/>
  <c r="M1112" i="15"/>
  <c r="Y1112" i="15"/>
  <c r="B1113" i="15"/>
  <c r="C1113" i="15"/>
  <c r="D1113" i="15"/>
  <c r="E1113" i="15"/>
  <c r="F1113" i="15"/>
  <c r="G1113" i="15"/>
  <c r="H1113" i="15"/>
  <c r="I1113" i="15"/>
  <c r="J1113" i="15"/>
  <c r="K1113" i="15"/>
  <c r="L1113" i="15"/>
  <c r="M1113" i="15"/>
  <c r="Y1113" i="15"/>
  <c r="B1114" i="15"/>
  <c r="C1114" i="15"/>
  <c r="D1114" i="15"/>
  <c r="E1114" i="15"/>
  <c r="F1114" i="15"/>
  <c r="G1114" i="15"/>
  <c r="H1114" i="15"/>
  <c r="I1114" i="15"/>
  <c r="J1114" i="15"/>
  <c r="K1114" i="15"/>
  <c r="L1114" i="15"/>
  <c r="M1114" i="15"/>
  <c r="Y1114" i="15"/>
  <c r="B1115" i="15"/>
  <c r="C1115" i="15"/>
  <c r="D1115" i="15"/>
  <c r="E1115" i="15"/>
  <c r="F1115" i="15"/>
  <c r="G1115" i="15"/>
  <c r="H1115" i="15"/>
  <c r="I1115" i="15"/>
  <c r="J1115" i="15"/>
  <c r="K1115" i="15"/>
  <c r="L1115" i="15"/>
  <c r="M1115" i="15"/>
  <c r="Y1115" i="15"/>
  <c r="B1116" i="15"/>
  <c r="C1116" i="15"/>
  <c r="D1116" i="15"/>
  <c r="E1116" i="15"/>
  <c r="F1116" i="15"/>
  <c r="G1116" i="15"/>
  <c r="H1116" i="15"/>
  <c r="I1116" i="15"/>
  <c r="J1116" i="15"/>
  <c r="K1116" i="15"/>
  <c r="L1116" i="15"/>
  <c r="M1116" i="15"/>
  <c r="Y1116" i="15"/>
  <c r="B1117" i="15"/>
  <c r="C1117" i="15"/>
  <c r="D1117" i="15"/>
  <c r="E1117" i="15"/>
  <c r="F1117" i="15"/>
  <c r="G1117" i="15"/>
  <c r="H1117" i="15"/>
  <c r="I1117" i="15"/>
  <c r="J1117" i="15"/>
  <c r="K1117" i="15"/>
  <c r="L1117" i="15"/>
  <c r="M1117" i="15"/>
  <c r="Y1117" i="15"/>
  <c r="B1118" i="15"/>
  <c r="C1118" i="15"/>
  <c r="D1118" i="15"/>
  <c r="E1118" i="15"/>
  <c r="F1118" i="15"/>
  <c r="G1118" i="15"/>
  <c r="H1118" i="15"/>
  <c r="I1118" i="15"/>
  <c r="J1118" i="15"/>
  <c r="K1118" i="15"/>
  <c r="L1118" i="15"/>
  <c r="M1118" i="15"/>
  <c r="Y1118" i="15"/>
  <c r="B1119" i="15"/>
  <c r="C1119" i="15"/>
  <c r="D1119" i="15"/>
  <c r="E1119" i="15"/>
  <c r="F1119" i="15"/>
  <c r="G1119" i="15"/>
  <c r="H1119" i="15"/>
  <c r="I1119" i="15"/>
  <c r="J1119" i="15"/>
  <c r="K1119" i="15"/>
  <c r="L1119" i="15"/>
  <c r="M1119" i="15"/>
  <c r="Y1119" i="15"/>
  <c r="B1120" i="15"/>
  <c r="C1120" i="15"/>
  <c r="D1120" i="15"/>
  <c r="E1120" i="15"/>
  <c r="F1120" i="15"/>
  <c r="G1120" i="15"/>
  <c r="H1120" i="15"/>
  <c r="I1120" i="15"/>
  <c r="J1120" i="15"/>
  <c r="K1120" i="15"/>
  <c r="L1120" i="15"/>
  <c r="M1120" i="15"/>
  <c r="Y1120" i="15"/>
  <c r="B1121" i="15"/>
  <c r="C1121" i="15"/>
  <c r="D1121" i="15"/>
  <c r="E1121" i="15"/>
  <c r="F1121" i="15"/>
  <c r="G1121" i="15"/>
  <c r="H1121" i="15"/>
  <c r="I1121" i="15"/>
  <c r="J1121" i="15"/>
  <c r="K1121" i="15"/>
  <c r="L1121" i="15"/>
  <c r="M1121" i="15"/>
  <c r="Y1121" i="15"/>
  <c r="B1122" i="15"/>
  <c r="C1122" i="15"/>
  <c r="D1122" i="15"/>
  <c r="E1122" i="15"/>
  <c r="F1122" i="15"/>
  <c r="G1122" i="15"/>
  <c r="H1122" i="15"/>
  <c r="I1122" i="15"/>
  <c r="J1122" i="15"/>
  <c r="K1122" i="15"/>
  <c r="L1122" i="15"/>
  <c r="M1122" i="15"/>
  <c r="Y1122" i="15"/>
  <c r="B1123" i="15"/>
  <c r="C1123" i="15"/>
  <c r="D1123" i="15"/>
  <c r="E1123" i="15"/>
  <c r="F1123" i="15"/>
  <c r="G1123" i="15"/>
  <c r="H1123" i="15"/>
  <c r="I1123" i="15"/>
  <c r="J1123" i="15"/>
  <c r="K1123" i="15"/>
  <c r="L1123" i="15"/>
  <c r="M1123" i="15"/>
  <c r="Y1123" i="15"/>
  <c r="B1124" i="15"/>
  <c r="C1124" i="15"/>
  <c r="D1124" i="15"/>
  <c r="E1124" i="15"/>
  <c r="F1124" i="15"/>
  <c r="G1124" i="15"/>
  <c r="H1124" i="15"/>
  <c r="I1124" i="15"/>
  <c r="J1124" i="15"/>
  <c r="K1124" i="15"/>
  <c r="L1124" i="15"/>
  <c r="M1124" i="15"/>
  <c r="Y1124" i="15"/>
  <c r="B1125" i="15"/>
  <c r="C1125" i="15"/>
  <c r="D1125" i="15"/>
  <c r="E1125" i="15"/>
  <c r="F1125" i="15"/>
  <c r="G1125" i="15"/>
  <c r="H1125" i="15"/>
  <c r="I1125" i="15"/>
  <c r="J1125" i="15"/>
  <c r="K1125" i="15"/>
  <c r="L1125" i="15"/>
  <c r="M1125" i="15"/>
  <c r="Y1125" i="15"/>
  <c r="B1126" i="15"/>
  <c r="C1126" i="15"/>
  <c r="D1126" i="15"/>
  <c r="E1126" i="15"/>
  <c r="F1126" i="15"/>
  <c r="G1126" i="15"/>
  <c r="H1126" i="15"/>
  <c r="I1126" i="15"/>
  <c r="J1126" i="15"/>
  <c r="K1126" i="15"/>
  <c r="L1126" i="15"/>
  <c r="M1126" i="15"/>
  <c r="Y1126" i="15"/>
  <c r="B1127" i="15"/>
  <c r="C1127" i="15"/>
  <c r="D1127" i="15"/>
  <c r="E1127" i="15"/>
  <c r="F1127" i="15"/>
  <c r="G1127" i="15"/>
  <c r="H1127" i="15"/>
  <c r="I1127" i="15"/>
  <c r="J1127" i="15"/>
  <c r="K1127" i="15"/>
  <c r="L1127" i="15"/>
  <c r="M1127" i="15"/>
  <c r="Y1127" i="15"/>
  <c r="B1128" i="15"/>
  <c r="C1128" i="15"/>
  <c r="D1128" i="15"/>
  <c r="E1128" i="15"/>
  <c r="F1128" i="15"/>
  <c r="G1128" i="15"/>
  <c r="H1128" i="15"/>
  <c r="I1128" i="15"/>
  <c r="J1128" i="15"/>
  <c r="K1128" i="15"/>
  <c r="L1128" i="15"/>
  <c r="M1128" i="15"/>
  <c r="Y1128" i="15"/>
  <c r="B1129" i="15"/>
  <c r="C1129" i="15"/>
  <c r="D1129" i="15"/>
  <c r="E1129" i="15"/>
  <c r="F1129" i="15"/>
  <c r="G1129" i="15"/>
  <c r="H1129" i="15"/>
  <c r="I1129" i="15"/>
  <c r="J1129" i="15"/>
  <c r="K1129" i="15"/>
  <c r="L1129" i="15"/>
  <c r="M1129" i="15"/>
  <c r="Y1129" i="15"/>
  <c r="B1130" i="15"/>
  <c r="C1130" i="15"/>
  <c r="D1130" i="15"/>
  <c r="E1130" i="15"/>
  <c r="F1130" i="15"/>
  <c r="G1130" i="15"/>
  <c r="H1130" i="15"/>
  <c r="I1130" i="15"/>
  <c r="J1130" i="15"/>
  <c r="K1130" i="15"/>
  <c r="L1130" i="15"/>
  <c r="M1130" i="15"/>
  <c r="Y1130" i="15"/>
  <c r="B1131" i="15"/>
  <c r="C1131" i="15"/>
  <c r="D1131" i="15"/>
  <c r="E1131" i="15"/>
  <c r="F1131" i="15"/>
  <c r="G1131" i="15"/>
  <c r="H1131" i="15"/>
  <c r="I1131" i="15"/>
  <c r="J1131" i="15"/>
  <c r="K1131" i="15"/>
  <c r="L1131" i="15"/>
  <c r="M1131" i="15"/>
  <c r="Y1131" i="15"/>
  <c r="B1132" i="15"/>
  <c r="C1132" i="15"/>
  <c r="D1132" i="15"/>
  <c r="E1132" i="15"/>
  <c r="F1132" i="15"/>
  <c r="G1132" i="15"/>
  <c r="H1132" i="15"/>
  <c r="I1132" i="15"/>
  <c r="J1132" i="15"/>
  <c r="K1132" i="15"/>
  <c r="L1132" i="15"/>
  <c r="M1132" i="15"/>
  <c r="Y1132" i="15"/>
  <c r="B1133" i="15"/>
  <c r="C1133" i="15"/>
  <c r="D1133" i="15"/>
  <c r="E1133" i="15"/>
  <c r="F1133" i="15"/>
  <c r="G1133" i="15"/>
  <c r="H1133" i="15"/>
  <c r="I1133" i="15"/>
  <c r="J1133" i="15"/>
  <c r="K1133" i="15"/>
  <c r="L1133" i="15"/>
  <c r="M1133" i="15"/>
  <c r="Y1133" i="15"/>
  <c r="B1134" i="15"/>
  <c r="C1134" i="15"/>
  <c r="D1134" i="15"/>
  <c r="E1134" i="15"/>
  <c r="F1134" i="15"/>
  <c r="G1134" i="15"/>
  <c r="H1134" i="15"/>
  <c r="I1134" i="15"/>
  <c r="J1134" i="15"/>
  <c r="K1134" i="15"/>
  <c r="L1134" i="15"/>
  <c r="M1134" i="15"/>
  <c r="Y1134" i="15"/>
  <c r="B1135" i="15"/>
  <c r="C1135" i="15"/>
  <c r="D1135" i="15"/>
  <c r="E1135" i="15"/>
  <c r="F1135" i="15"/>
  <c r="G1135" i="15"/>
  <c r="H1135" i="15"/>
  <c r="I1135" i="15"/>
  <c r="J1135" i="15"/>
  <c r="K1135" i="15"/>
  <c r="L1135" i="15"/>
  <c r="M1135" i="15"/>
  <c r="Y1135" i="15"/>
  <c r="B1136" i="15"/>
  <c r="C1136" i="15"/>
  <c r="D1136" i="15"/>
  <c r="E1136" i="15"/>
  <c r="F1136" i="15"/>
  <c r="G1136" i="15"/>
  <c r="H1136" i="15"/>
  <c r="I1136" i="15"/>
  <c r="J1136" i="15"/>
  <c r="K1136" i="15"/>
  <c r="L1136" i="15"/>
  <c r="M1136" i="15"/>
  <c r="Y1136" i="15"/>
  <c r="B1137" i="15"/>
  <c r="C1137" i="15"/>
  <c r="D1137" i="15"/>
  <c r="E1137" i="15"/>
  <c r="F1137" i="15"/>
  <c r="G1137" i="15"/>
  <c r="H1137" i="15"/>
  <c r="I1137" i="15"/>
  <c r="J1137" i="15"/>
  <c r="K1137" i="15"/>
  <c r="L1137" i="15"/>
  <c r="M1137" i="15"/>
  <c r="Y1137" i="15"/>
  <c r="B1138" i="15"/>
  <c r="C1138" i="15"/>
  <c r="D1138" i="15"/>
  <c r="E1138" i="15"/>
  <c r="F1138" i="15"/>
  <c r="G1138" i="15"/>
  <c r="H1138" i="15"/>
  <c r="I1138" i="15"/>
  <c r="J1138" i="15"/>
  <c r="K1138" i="15"/>
  <c r="L1138" i="15"/>
  <c r="M1138" i="15"/>
  <c r="Y1138" i="15"/>
  <c r="B1139" i="15"/>
  <c r="C1139" i="15"/>
  <c r="D1139" i="15"/>
  <c r="E1139" i="15"/>
  <c r="F1139" i="15"/>
  <c r="G1139" i="15"/>
  <c r="H1139" i="15"/>
  <c r="I1139" i="15"/>
  <c r="J1139" i="15"/>
  <c r="K1139" i="15"/>
  <c r="L1139" i="15"/>
  <c r="M1139" i="15"/>
  <c r="Y1139" i="15"/>
  <c r="B1140" i="15"/>
  <c r="C1140" i="15"/>
  <c r="D1140" i="15"/>
  <c r="E1140" i="15"/>
  <c r="F1140" i="15"/>
  <c r="G1140" i="15"/>
  <c r="H1140" i="15"/>
  <c r="I1140" i="15"/>
  <c r="J1140" i="15"/>
  <c r="K1140" i="15"/>
  <c r="L1140" i="15"/>
  <c r="M1140" i="15"/>
  <c r="Y1140" i="15"/>
  <c r="B1141" i="15"/>
  <c r="C1141" i="15"/>
  <c r="D1141" i="15"/>
  <c r="E1141" i="15"/>
  <c r="F1141" i="15"/>
  <c r="G1141" i="15"/>
  <c r="H1141" i="15"/>
  <c r="I1141" i="15"/>
  <c r="J1141" i="15"/>
  <c r="K1141" i="15"/>
  <c r="L1141" i="15"/>
  <c r="M1141" i="15"/>
  <c r="Y1141" i="15"/>
  <c r="B1142" i="15"/>
  <c r="C1142" i="15"/>
  <c r="D1142" i="15"/>
  <c r="E1142" i="15"/>
  <c r="F1142" i="15"/>
  <c r="G1142" i="15"/>
  <c r="H1142" i="15"/>
  <c r="I1142" i="15"/>
  <c r="J1142" i="15"/>
  <c r="K1142" i="15"/>
  <c r="L1142" i="15"/>
  <c r="M1142" i="15"/>
  <c r="Y1142" i="15"/>
  <c r="B1143" i="15"/>
  <c r="C1143" i="15"/>
  <c r="D1143" i="15"/>
  <c r="E1143" i="15"/>
  <c r="F1143" i="15"/>
  <c r="G1143" i="15"/>
  <c r="H1143" i="15"/>
  <c r="I1143" i="15"/>
  <c r="J1143" i="15"/>
  <c r="K1143" i="15"/>
  <c r="L1143" i="15"/>
  <c r="M1143" i="15"/>
  <c r="Y1143" i="15"/>
  <c r="B1144" i="15"/>
  <c r="C1144" i="15"/>
  <c r="D1144" i="15"/>
  <c r="E1144" i="15"/>
  <c r="F1144" i="15"/>
  <c r="G1144" i="15"/>
  <c r="H1144" i="15"/>
  <c r="I1144" i="15"/>
  <c r="J1144" i="15"/>
  <c r="K1144" i="15"/>
  <c r="L1144" i="15"/>
  <c r="M1144" i="15"/>
  <c r="Y1144" i="15"/>
  <c r="B1145" i="15"/>
  <c r="C1145" i="15"/>
  <c r="D1145" i="15"/>
  <c r="E1145" i="15"/>
  <c r="F1145" i="15"/>
  <c r="G1145" i="15"/>
  <c r="H1145" i="15"/>
  <c r="I1145" i="15"/>
  <c r="J1145" i="15"/>
  <c r="K1145" i="15"/>
  <c r="L1145" i="15"/>
  <c r="M1145" i="15"/>
  <c r="Y1145" i="15"/>
  <c r="B1146" i="15"/>
  <c r="C1146" i="15"/>
  <c r="D1146" i="15"/>
  <c r="E1146" i="15"/>
  <c r="F1146" i="15"/>
  <c r="G1146" i="15"/>
  <c r="H1146" i="15"/>
  <c r="I1146" i="15"/>
  <c r="J1146" i="15"/>
  <c r="K1146" i="15"/>
  <c r="L1146" i="15"/>
  <c r="M1146" i="15"/>
  <c r="Y1146" i="15"/>
  <c r="B1147" i="15"/>
  <c r="C1147" i="15"/>
  <c r="D1147" i="15"/>
  <c r="E1147" i="15"/>
  <c r="F1147" i="15"/>
  <c r="G1147" i="15"/>
  <c r="H1147" i="15"/>
  <c r="I1147" i="15"/>
  <c r="J1147" i="15"/>
  <c r="K1147" i="15"/>
  <c r="L1147" i="15"/>
  <c r="M1147" i="15"/>
  <c r="Y1147" i="15"/>
  <c r="B1148" i="15"/>
  <c r="C1148" i="15"/>
  <c r="D1148" i="15"/>
  <c r="E1148" i="15"/>
  <c r="F1148" i="15"/>
  <c r="G1148" i="15"/>
  <c r="H1148" i="15"/>
  <c r="I1148" i="15"/>
  <c r="J1148" i="15"/>
  <c r="K1148" i="15"/>
  <c r="L1148" i="15"/>
  <c r="M1148" i="15"/>
  <c r="Y1148" i="15"/>
  <c r="B1149" i="15"/>
  <c r="C1149" i="15"/>
  <c r="D1149" i="15"/>
  <c r="E1149" i="15"/>
  <c r="F1149" i="15"/>
  <c r="G1149" i="15"/>
  <c r="H1149" i="15"/>
  <c r="I1149" i="15"/>
  <c r="J1149" i="15"/>
  <c r="K1149" i="15"/>
  <c r="L1149" i="15"/>
  <c r="M1149" i="15"/>
  <c r="Y1149" i="15"/>
  <c r="B1150" i="15"/>
  <c r="C1150" i="15"/>
  <c r="D1150" i="15"/>
  <c r="E1150" i="15"/>
  <c r="F1150" i="15"/>
  <c r="G1150" i="15"/>
  <c r="H1150" i="15"/>
  <c r="I1150" i="15"/>
  <c r="J1150" i="15"/>
  <c r="K1150" i="15"/>
  <c r="L1150" i="15"/>
  <c r="M1150" i="15"/>
  <c r="Y1150" i="15"/>
  <c r="B1151" i="15"/>
  <c r="C1151" i="15"/>
  <c r="D1151" i="15"/>
  <c r="E1151" i="15"/>
  <c r="F1151" i="15"/>
  <c r="G1151" i="15"/>
  <c r="H1151" i="15"/>
  <c r="I1151" i="15"/>
  <c r="J1151" i="15"/>
  <c r="K1151" i="15"/>
  <c r="L1151" i="15"/>
  <c r="M1151" i="15"/>
  <c r="Y1151" i="15"/>
  <c r="B1152" i="15"/>
  <c r="C1152" i="15"/>
  <c r="D1152" i="15"/>
  <c r="E1152" i="15"/>
  <c r="F1152" i="15"/>
  <c r="G1152" i="15"/>
  <c r="H1152" i="15"/>
  <c r="I1152" i="15"/>
  <c r="J1152" i="15"/>
  <c r="K1152" i="15"/>
  <c r="L1152" i="15"/>
  <c r="M1152" i="15"/>
  <c r="Y1152" i="15"/>
  <c r="B1153" i="15"/>
  <c r="C1153" i="15"/>
  <c r="D1153" i="15"/>
  <c r="E1153" i="15"/>
  <c r="F1153" i="15"/>
  <c r="G1153" i="15"/>
  <c r="H1153" i="15"/>
  <c r="I1153" i="15"/>
  <c r="J1153" i="15"/>
  <c r="K1153" i="15"/>
  <c r="L1153" i="15"/>
  <c r="M1153" i="15"/>
  <c r="Y1153" i="15"/>
  <c r="B1154" i="15"/>
  <c r="C1154" i="15"/>
  <c r="D1154" i="15"/>
  <c r="E1154" i="15"/>
  <c r="F1154" i="15"/>
  <c r="G1154" i="15"/>
  <c r="H1154" i="15"/>
  <c r="I1154" i="15"/>
  <c r="J1154" i="15"/>
  <c r="K1154" i="15"/>
  <c r="L1154" i="15"/>
  <c r="M1154" i="15"/>
  <c r="Y1154" i="15"/>
  <c r="B1155" i="15"/>
  <c r="C1155" i="15"/>
  <c r="D1155" i="15"/>
  <c r="E1155" i="15"/>
  <c r="F1155" i="15"/>
  <c r="G1155" i="15"/>
  <c r="H1155" i="15"/>
  <c r="I1155" i="15"/>
  <c r="J1155" i="15"/>
  <c r="K1155" i="15"/>
  <c r="L1155" i="15"/>
  <c r="M1155" i="15"/>
  <c r="Y1155" i="15"/>
  <c r="B1156" i="15"/>
  <c r="C1156" i="15"/>
  <c r="D1156" i="15"/>
  <c r="E1156" i="15"/>
  <c r="F1156" i="15"/>
  <c r="G1156" i="15"/>
  <c r="H1156" i="15"/>
  <c r="I1156" i="15"/>
  <c r="J1156" i="15"/>
  <c r="K1156" i="15"/>
  <c r="L1156" i="15"/>
  <c r="M1156" i="15"/>
  <c r="Y1156" i="15"/>
  <c r="B1157" i="15"/>
  <c r="C1157" i="15"/>
  <c r="D1157" i="15"/>
  <c r="E1157" i="15"/>
  <c r="F1157" i="15"/>
  <c r="G1157" i="15"/>
  <c r="H1157" i="15"/>
  <c r="I1157" i="15"/>
  <c r="J1157" i="15"/>
  <c r="K1157" i="15"/>
  <c r="L1157" i="15"/>
  <c r="M1157" i="15"/>
  <c r="Y1157" i="15"/>
  <c r="B1158" i="15"/>
  <c r="C1158" i="15"/>
  <c r="D1158" i="15"/>
  <c r="E1158" i="15"/>
  <c r="F1158" i="15"/>
  <c r="G1158" i="15"/>
  <c r="H1158" i="15"/>
  <c r="I1158" i="15"/>
  <c r="J1158" i="15"/>
  <c r="K1158" i="15"/>
  <c r="L1158" i="15"/>
  <c r="M1158" i="15"/>
  <c r="Y1158" i="15"/>
  <c r="B1159" i="15"/>
  <c r="C1159" i="15"/>
  <c r="D1159" i="15"/>
  <c r="E1159" i="15"/>
  <c r="F1159" i="15"/>
  <c r="G1159" i="15"/>
  <c r="H1159" i="15"/>
  <c r="I1159" i="15"/>
  <c r="J1159" i="15"/>
  <c r="K1159" i="15"/>
  <c r="L1159" i="15"/>
  <c r="M1159" i="15"/>
  <c r="Y1159" i="15"/>
  <c r="B1160" i="15"/>
  <c r="C1160" i="15"/>
  <c r="D1160" i="15"/>
  <c r="E1160" i="15"/>
  <c r="F1160" i="15"/>
  <c r="G1160" i="15"/>
  <c r="H1160" i="15"/>
  <c r="I1160" i="15"/>
  <c r="J1160" i="15"/>
  <c r="K1160" i="15"/>
  <c r="L1160" i="15"/>
  <c r="M1160" i="15"/>
  <c r="Y1160" i="15"/>
  <c r="B1161" i="15"/>
  <c r="C1161" i="15"/>
  <c r="D1161" i="15"/>
  <c r="E1161" i="15"/>
  <c r="F1161" i="15"/>
  <c r="G1161" i="15"/>
  <c r="H1161" i="15"/>
  <c r="I1161" i="15"/>
  <c r="J1161" i="15"/>
  <c r="K1161" i="15"/>
  <c r="L1161" i="15"/>
  <c r="M1161" i="15"/>
  <c r="Y1161" i="15"/>
  <c r="B1162" i="15"/>
  <c r="C1162" i="15"/>
  <c r="D1162" i="15"/>
  <c r="E1162" i="15"/>
  <c r="F1162" i="15"/>
  <c r="G1162" i="15"/>
  <c r="H1162" i="15"/>
  <c r="I1162" i="15"/>
  <c r="J1162" i="15"/>
  <c r="K1162" i="15"/>
  <c r="L1162" i="15"/>
  <c r="M1162" i="15"/>
  <c r="Y1162" i="15"/>
  <c r="B1163" i="15"/>
  <c r="C1163" i="15"/>
  <c r="D1163" i="15"/>
  <c r="E1163" i="15"/>
  <c r="F1163" i="15"/>
  <c r="G1163" i="15"/>
  <c r="H1163" i="15"/>
  <c r="I1163" i="15"/>
  <c r="J1163" i="15"/>
  <c r="K1163" i="15"/>
  <c r="L1163" i="15"/>
  <c r="M1163" i="15"/>
  <c r="Y1163" i="15"/>
  <c r="B1164" i="15"/>
  <c r="C1164" i="15"/>
  <c r="D1164" i="15"/>
  <c r="E1164" i="15"/>
  <c r="F1164" i="15"/>
  <c r="G1164" i="15"/>
  <c r="H1164" i="15"/>
  <c r="I1164" i="15"/>
  <c r="J1164" i="15"/>
  <c r="K1164" i="15"/>
  <c r="L1164" i="15"/>
  <c r="M1164" i="15"/>
  <c r="Y1164" i="15"/>
  <c r="B1165" i="15"/>
  <c r="C1165" i="15"/>
  <c r="D1165" i="15"/>
  <c r="E1165" i="15"/>
  <c r="F1165" i="15"/>
  <c r="G1165" i="15"/>
  <c r="H1165" i="15"/>
  <c r="I1165" i="15"/>
  <c r="J1165" i="15"/>
  <c r="K1165" i="15"/>
  <c r="L1165" i="15"/>
  <c r="M1165" i="15"/>
  <c r="Y1165" i="15"/>
  <c r="B1166" i="15"/>
  <c r="C1166" i="15"/>
  <c r="D1166" i="15"/>
  <c r="E1166" i="15"/>
  <c r="F1166" i="15"/>
  <c r="G1166" i="15"/>
  <c r="H1166" i="15"/>
  <c r="I1166" i="15"/>
  <c r="J1166" i="15"/>
  <c r="K1166" i="15"/>
  <c r="L1166" i="15"/>
  <c r="M1166" i="15"/>
  <c r="Y1166" i="15"/>
  <c r="B1167" i="15"/>
  <c r="C1167" i="15"/>
  <c r="D1167" i="15"/>
  <c r="E1167" i="15"/>
  <c r="F1167" i="15"/>
  <c r="G1167" i="15"/>
  <c r="H1167" i="15"/>
  <c r="I1167" i="15"/>
  <c r="J1167" i="15"/>
  <c r="K1167" i="15"/>
  <c r="L1167" i="15"/>
  <c r="M1167" i="15"/>
  <c r="Y1167" i="15"/>
  <c r="B1168" i="15"/>
  <c r="C1168" i="15"/>
  <c r="D1168" i="15"/>
  <c r="E1168" i="15"/>
  <c r="F1168" i="15"/>
  <c r="G1168" i="15"/>
  <c r="H1168" i="15"/>
  <c r="I1168" i="15"/>
  <c r="J1168" i="15"/>
  <c r="K1168" i="15"/>
  <c r="L1168" i="15"/>
  <c r="M1168" i="15"/>
  <c r="Y1168" i="15"/>
  <c r="B1169" i="15"/>
  <c r="C1169" i="15"/>
  <c r="D1169" i="15"/>
  <c r="E1169" i="15"/>
  <c r="F1169" i="15"/>
  <c r="G1169" i="15"/>
  <c r="H1169" i="15"/>
  <c r="I1169" i="15"/>
  <c r="J1169" i="15"/>
  <c r="K1169" i="15"/>
  <c r="L1169" i="15"/>
  <c r="M1169" i="15"/>
  <c r="Y1169" i="15"/>
  <c r="B1170" i="15"/>
  <c r="C1170" i="15"/>
  <c r="D1170" i="15"/>
  <c r="E1170" i="15"/>
  <c r="F1170" i="15"/>
  <c r="G1170" i="15"/>
  <c r="H1170" i="15"/>
  <c r="I1170" i="15"/>
  <c r="J1170" i="15"/>
  <c r="K1170" i="15"/>
  <c r="L1170" i="15"/>
  <c r="M1170" i="15"/>
  <c r="Y1170" i="15"/>
  <c r="B1171" i="15"/>
  <c r="C1171" i="15"/>
  <c r="D1171" i="15"/>
  <c r="E1171" i="15"/>
  <c r="F1171" i="15"/>
  <c r="G1171" i="15"/>
  <c r="H1171" i="15"/>
  <c r="I1171" i="15"/>
  <c r="J1171" i="15"/>
  <c r="K1171" i="15"/>
  <c r="L1171" i="15"/>
  <c r="M1171" i="15"/>
  <c r="Y1171" i="15"/>
  <c r="B1172" i="15"/>
  <c r="C1172" i="15"/>
  <c r="D1172" i="15"/>
  <c r="E1172" i="15"/>
  <c r="F1172" i="15"/>
  <c r="G1172" i="15"/>
  <c r="H1172" i="15"/>
  <c r="I1172" i="15"/>
  <c r="J1172" i="15"/>
  <c r="K1172" i="15"/>
  <c r="L1172" i="15"/>
  <c r="M1172" i="15"/>
  <c r="Y1172" i="15"/>
  <c r="B1173" i="15"/>
  <c r="C1173" i="15"/>
  <c r="D1173" i="15"/>
  <c r="E1173" i="15"/>
  <c r="F1173" i="15"/>
  <c r="G1173" i="15"/>
  <c r="H1173" i="15"/>
  <c r="I1173" i="15"/>
  <c r="J1173" i="15"/>
  <c r="K1173" i="15"/>
  <c r="L1173" i="15"/>
  <c r="M1173" i="15"/>
  <c r="Y1173" i="15"/>
  <c r="B1174" i="15"/>
  <c r="C1174" i="15"/>
  <c r="D1174" i="15"/>
  <c r="E1174" i="15"/>
  <c r="F1174" i="15"/>
  <c r="G1174" i="15"/>
  <c r="H1174" i="15"/>
  <c r="I1174" i="15"/>
  <c r="J1174" i="15"/>
  <c r="K1174" i="15"/>
  <c r="L1174" i="15"/>
  <c r="M1174" i="15"/>
  <c r="Y1174" i="15"/>
  <c r="B1175" i="15"/>
  <c r="C1175" i="15"/>
  <c r="D1175" i="15"/>
  <c r="E1175" i="15"/>
  <c r="F1175" i="15"/>
  <c r="G1175" i="15"/>
  <c r="H1175" i="15"/>
  <c r="I1175" i="15"/>
  <c r="J1175" i="15"/>
  <c r="K1175" i="15"/>
  <c r="L1175" i="15"/>
  <c r="M1175" i="15"/>
  <c r="Y1175" i="15"/>
  <c r="B1176" i="15"/>
  <c r="C1176" i="15"/>
  <c r="D1176" i="15"/>
  <c r="E1176" i="15"/>
  <c r="F1176" i="15"/>
  <c r="G1176" i="15"/>
  <c r="H1176" i="15"/>
  <c r="I1176" i="15"/>
  <c r="J1176" i="15"/>
  <c r="K1176" i="15"/>
  <c r="L1176" i="15"/>
  <c r="M1176" i="15"/>
  <c r="Y1176" i="15"/>
  <c r="B1177" i="15"/>
  <c r="C1177" i="15"/>
  <c r="D1177" i="15"/>
  <c r="E1177" i="15"/>
  <c r="F1177" i="15"/>
  <c r="G1177" i="15"/>
  <c r="H1177" i="15"/>
  <c r="I1177" i="15"/>
  <c r="J1177" i="15"/>
  <c r="K1177" i="15"/>
  <c r="L1177" i="15"/>
  <c r="M1177" i="15"/>
  <c r="Y1177" i="15"/>
  <c r="B1178" i="15"/>
  <c r="C1178" i="15"/>
  <c r="D1178" i="15"/>
  <c r="E1178" i="15"/>
  <c r="F1178" i="15"/>
  <c r="G1178" i="15"/>
  <c r="H1178" i="15"/>
  <c r="I1178" i="15"/>
  <c r="J1178" i="15"/>
  <c r="K1178" i="15"/>
  <c r="L1178" i="15"/>
  <c r="M1178" i="15"/>
  <c r="Y1178" i="15"/>
  <c r="B1179" i="15"/>
  <c r="C1179" i="15"/>
  <c r="D1179" i="15"/>
  <c r="E1179" i="15"/>
  <c r="F1179" i="15"/>
  <c r="G1179" i="15"/>
  <c r="H1179" i="15"/>
  <c r="I1179" i="15"/>
  <c r="J1179" i="15"/>
  <c r="K1179" i="15"/>
  <c r="L1179" i="15"/>
  <c r="M1179" i="15"/>
  <c r="Y1179" i="15"/>
  <c r="B1180" i="15"/>
  <c r="C1180" i="15"/>
  <c r="D1180" i="15"/>
  <c r="E1180" i="15"/>
  <c r="F1180" i="15"/>
  <c r="G1180" i="15"/>
  <c r="H1180" i="15"/>
  <c r="I1180" i="15"/>
  <c r="J1180" i="15"/>
  <c r="K1180" i="15"/>
  <c r="L1180" i="15"/>
  <c r="M1180" i="15"/>
  <c r="Y1180" i="15"/>
  <c r="B1181" i="15"/>
  <c r="C1181" i="15"/>
  <c r="D1181" i="15"/>
  <c r="E1181" i="15"/>
  <c r="F1181" i="15"/>
  <c r="G1181" i="15"/>
  <c r="H1181" i="15"/>
  <c r="I1181" i="15"/>
  <c r="J1181" i="15"/>
  <c r="K1181" i="15"/>
  <c r="L1181" i="15"/>
  <c r="M1181" i="15"/>
  <c r="Y1181" i="15"/>
  <c r="B1182" i="15"/>
  <c r="C1182" i="15"/>
  <c r="D1182" i="15"/>
  <c r="E1182" i="15"/>
  <c r="F1182" i="15"/>
  <c r="G1182" i="15"/>
  <c r="H1182" i="15"/>
  <c r="I1182" i="15"/>
  <c r="J1182" i="15"/>
  <c r="K1182" i="15"/>
  <c r="L1182" i="15"/>
  <c r="M1182" i="15"/>
  <c r="Y1182" i="15"/>
  <c r="B1183" i="15"/>
  <c r="C1183" i="15"/>
  <c r="D1183" i="15"/>
  <c r="E1183" i="15"/>
  <c r="F1183" i="15"/>
  <c r="G1183" i="15"/>
  <c r="H1183" i="15"/>
  <c r="I1183" i="15"/>
  <c r="J1183" i="15"/>
  <c r="K1183" i="15"/>
  <c r="L1183" i="15"/>
  <c r="M1183" i="15"/>
  <c r="Y1183" i="15"/>
  <c r="B1184" i="15"/>
  <c r="C1184" i="15"/>
  <c r="D1184" i="15"/>
  <c r="E1184" i="15"/>
  <c r="F1184" i="15"/>
  <c r="G1184" i="15"/>
  <c r="H1184" i="15"/>
  <c r="I1184" i="15"/>
  <c r="J1184" i="15"/>
  <c r="K1184" i="15"/>
  <c r="L1184" i="15"/>
  <c r="M1184" i="15"/>
  <c r="Y1184" i="15"/>
  <c r="B1185" i="15"/>
  <c r="C1185" i="15"/>
  <c r="D1185" i="15"/>
  <c r="E1185" i="15"/>
  <c r="F1185" i="15"/>
  <c r="G1185" i="15"/>
  <c r="H1185" i="15"/>
  <c r="I1185" i="15"/>
  <c r="J1185" i="15"/>
  <c r="K1185" i="15"/>
  <c r="L1185" i="15"/>
  <c r="M1185" i="15"/>
  <c r="Y1185" i="15"/>
  <c r="B1186" i="15"/>
  <c r="C1186" i="15"/>
  <c r="D1186" i="15"/>
  <c r="E1186" i="15"/>
  <c r="F1186" i="15"/>
  <c r="G1186" i="15"/>
  <c r="H1186" i="15"/>
  <c r="I1186" i="15"/>
  <c r="J1186" i="15"/>
  <c r="K1186" i="15"/>
  <c r="L1186" i="15"/>
  <c r="M1186" i="15"/>
  <c r="Y1186" i="15"/>
  <c r="B1187" i="15"/>
  <c r="C1187" i="15"/>
  <c r="D1187" i="15"/>
  <c r="E1187" i="15"/>
  <c r="F1187" i="15"/>
  <c r="G1187" i="15"/>
  <c r="H1187" i="15"/>
  <c r="I1187" i="15"/>
  <c r="J1187" i="15"/>
  <c r="K1187" i="15"/>
  <c r="L1187" i="15"/>
  <c r="M1187" i="15"/>
  <c r="Y1187" i="15"/>
  <c r="B1188" i="15"/>
  <c r="C1188" i="15"/>
  <c r="D1188" i="15"/>
  <c r="E1188" i="15"/>
  <c r="F1188" i="15"/>
  <c r="G1188" i="15"/>
  <c r="H1188" i="15"/>
  <c r="I1188" i="15"/>
  <c r="J1188" i="15"/>
  <c r="K1188" i="15"/>
  <c r="L1188" i="15"/>
  <c r="M1188" i="15"/>
  <c r="Y1188" i="15"/>
  <c r="B1189" i="15"/>
  <c r="C1189" i="15"/>
  <c r="D1189" i="15"/>
  <c r="E1189" i="15"/>
  <c r="F1189" i="15"/>
  <c r="G1189" i="15"/>
  <c r="H1189" i="15"/>
  <c r="I1189" i="15"/>
  <c r="J1189" i="15"/>
  <c r="K1189" i="15"/>
  <c r="L1189" i="15"/>
  <c r="M1189" i="15"/>
  <c r="Y1189" i="15"/>
  <c r="B1190" i="15"/>
  <c r="C1190" i="15"/>
  <c r="D1190" i="15"/>
  <c r="E1190" i="15"/>
  <c r="F1190" i="15"/>
  <c r="G1190" i="15"/>
  <c r="H1190" i="15"/>
  <c r="I1190" i="15"/>
  <c r="J1190" i="15"/>
  <c r="K1190" i="15"/>
  <c r="L1190" i="15"/>
  <c r="M1190" i="15"/>
  <c r="Y1190" i="15"/>
  <c r="B1191" i="15"/>
  <c r="C1191" i="15"/>
  <c r="D1191" i="15"/>
  <c r="E1191" i="15"/>
  <c r="F1191" i="15"/>
  <c r="G1191" i="15"/>
  <c r="H1191" i="15"/>
  <c r="I1191" i="15"/>
  <c r="J1191" i="15"/>
  <c r="K1191" i="15"/>
  <c r="L1191" i="15"/>
  <c r="M1191" i="15"/>
  <c r="Y1191" i="15"/>
  <c r="B1192" i="15"/>
  <c r="C1192" i="15"/>
  <c r="D1192" i="15"/>
  <c r="E1192" i="15"/>
  <c r="F1192" i="15"/>
  <c r="G1192" i="15"/>
  <c r="H1192" i="15"/>
  <c r="I1192" i="15"/>
  <c r="J1192" i="15"/>
  <c r="K1192" i="15"/>
  <c r="L1192" i="15"/>
  <c r="M1192" i="15"/>
  <c r="Y1192" i="15"/>
  <c r="B1193" i="15"/>
  <c r="C1193" i="15"/>
  <c r="D1193" i="15"/>
  <c r="E1193" i="15"/>
  <c r="F1193" i="15"/>
  <c r="G1193" i="15"/>
  <c r="H1193" i="15"/>
  <c r="I1193" i="15"/>
  <c r="J1193" i="15"/>
  <c r="K1193" i="15"/>
  <c r="L1193" i="15"/>
  <c r="M1193" i="15"/>
  <c r="Y1193" i="15"/>
  <c r="B1194" i="15"/>
  <c r="C1194" i="15"/>
  <c r="D1194" i="15"/>
  <c r="E1194" i="15"/>
  <c r="F1194" i="15"/>
  <c r="G1194" i="15"/>
  <c r="H1194" i="15"/>
  <c r="I1194" i="15"/>
  <c r="J1194" i="15"/>
  <c r="K1194" i="15"/>
  <c r="L1194" i="15"/>
  <c r="M1194" i="15"/>
  <c r="Y1194" i="15"/>
  <c r="B1195" i="15"/>
  <c r="C1195" i="15"/>
  <c r="D1195" i="15"/>
  <c r="E1195" i="15"/>
  <c r="F1195" i="15"/>
  <c r="G1195" i="15"/>
  <c r="H1195" i="15"/>
  <c r="I1195" i="15"/>
  <c r="J1195" i="15"/>
  <c r="K1195" i="15"/>
  <c r="L1195" i="15"/>
  <c r="M1195" i="15"/>
  <c r="Y1195" i="15"/>
  <c r="B1196" i="15"/>
  <c r="C1196" i="15"/>
  <c r="D1196" i="15"/>
  <c r="E1196" i="15"/>
  <c r="F1196" i="15"/>
  <c r="G1196" i="15"/>
  <c r="H1196" i="15"/>
  <c r="I1196" i="15"/>
  <c r="J1196" i="15"/>
  <c r="K1196" i="15"/>
  <c r="L1196" i="15"/>
  <c r="M1196" i="15"/>
  <c r="Y1196" i="15"/>
  <c r="B1197" i="15"/>
  <c r="C1197" i="15"/>
  <c r="D1197" i="15"/>
  <c r="E1197" i="15"/>
  <c r="F1197" i="15"/>
  <c r="G1197" i="15"/>
  <c r="H1197" i="15"/>
  <c r="I1197" i="15"/>
  <c r="J1197" i="15"/>
  <c r="K1197" i="15"/>
  <c r="L1197" i="15"/>
  <c r="M1197" i="15"/>
  <c r="Y1197" i="15"/>
  <c r="B1198" i="15"/>
  <c r="C1198" i="15"/>
  <c r="D1198" i="15"/>
  <c r="E1198" i="15"/>
  <c r="F1198" i="15"/>
  <c r="G1198" i="15"/>
  <c r="H1198" i="15"/>
  <c r="I1198" i="15"/>
  <c r="J1198" i="15"/>
  <c r="K1198" i="15"/>
  <c r="L1198" i="15"/>
  <c r="M1198" i="15"/>
  <c r="Y1198" i="15"/>
  <c r="B1199" i="15"/>
  <c r="C1199" i="15"/>
  <c r="D1199" i="15"/>
  <c r="E1199" i="15"/>
  <c r="F1199" i="15"/>
  <c r="G1199" i="15"/>
  <c r="H1199" i="15"/>
  <c r="I1199" i="15"/>
  <c r="J1199" i="15"/>
  <c r="K1199" i="15"/>
  <c r="L1199" i="15"/>
  <c r="M1199" i="15"/>
  <c r="Y1199" i="15"/>
  <c r="B1200" i="15"/>
  <c r="C1200" i="15"/>
  <c r="D1200" i="15"/>
  <c r="E1200" i="15"/>
  <c r="F1200" i="15"/>
  <c r="G1200" i="15"/>
  <c r="H1200" i="15"/>
  <c r="I1200" i="15"/>
  <c r="J1200" i="15"/>
  <c r="K1200" i="15"/>
  <c r="L1200" i="15"/>
  <c r="M1200" i="15"/>
  <c r="Y1200" i="15"/>
  <c r="B1201" i="15"/>
  <c r="C1201" i="15"/>
  <c r="D1201" i="15"/>
  <c r="E1201" i="15"/>
  <c r="F1201" i="15"/>
  <c r="G1201" i="15"/>
  <c r="H1201" i="15"/>
  <c r="I1201" i="15"/>
  <c r="J1201" i="15"/>
  <c r="K1201" i="15"/>
  <c r="L1201" i="15"/>
  <c r="M1201" i="15"/>
  <c r="Y1201" i="15"/>
  <c r="B1202" i="15"/>
  <c r="C1202" i="15"/>
  <c r="D1202" i="15"/>
  <c r="E1202" i="15"/>
  <c r="F1202" i="15"/>
  <c r="G1202" i="15"/>
  <c r="H1202" i="15"/>
  <c r="I1202" i="15"/>
  <c r="J1202" i="15"/>
  <c r="K1202" i="15"/>
  <c r="L1202" i="15"/>
  <c r="M1202" i="15"/>
  <c r="Y1202" i="15"/>
  <c r="B1203" i="15"/>
  <c r="C1203" i="15"/>
  <c r="D1203" i="15"/>
  <c r="E1203" i="15"/>
  <c r="F1203" i="15"/>
  <c r="G1203" i="15"/>
  <c r="H1203" i="15"/>
  <c r="I1203" i="15"/>
  <c r="J1203" i="15"/>
  <c r="K1203" i="15"/>
  <c r="L1203" i="15"/>
  <c r="M1203" i="15"/>
  <c r="Y1203" i="15"/>
  <c r="B1204" i="15"/>
  <c r="C1204" i="15"/>
  <c r="D1204" i="15"/>
  <c r="E1204" i="15"/>
  <c r="F1204" i="15"/>
  <c r="G1204" i="15"/>
  <c r="H1204" i="15"/>
  <c r="I1204" i="15"/>
  <c r="J1204" i="15"/>
  <c r="K1204" i="15"/>
  <c r="L1204" i="15"/>
  <c r="M1204" i="15"/>
  <c r="Y1204" i="15"/>
  <c r="B1205" i="15"/>
  <c r="C1205" i="15"/>
  <c r="D1205" i="15"/>
  <c r="E1205" i="15"/>
  <c r="F1205" i="15"/>
  <c r="G1205" i="15"/>
  <c r="H1205" i="15"/>
  <c r="I1205" i="15"/>
  <c r="J1205" i="15"/>
  <c r="K1205" i="15"/>
  <c r="L1205" i="15"/>
  <c r="M1205" i="15"/>
  <c r="Y1205" i="15"/>
  <c r="B1206" i="15"/>
  <c r="C1206" i="15"/>
  <c r="D1206" i="15"/>
  <c r="E1206" i="15"/>
  <c r="F1206" i="15"/>
  <c r="G1206" i="15"/>
  <c r="H1206" i="15"/>
  <c r="I1206" i="15"/>
  <c r="J1206" i="15"/>
  <c r="K1206" i="15"/>
  <c r="L1206" i="15"/>
  <c r="M1206" i="15"/>
  <c r="Y1206" i="15"/>
  <c r="B1207" i="15"/>
  <c r="C1207" i="15"/>
  <c r="D1207" i="15"/>
  <c r="E1207" i="15"/>
  <c r="F1207" i="15"/>
  <c r="G1207" i="15"/>
  <c r="H1207" i="15"/>
  <c r="I1207" i="15"/>
  <c r="J1207" i="15"/>
  <c r="K1207" i="15"/>
  <c r="L1207" i="15"/>
  <c r="M1207" i="15"/>
  <c r="Y1207" i="15"/>
  <c r="B1208" i="15"/>
  <c r="C1208" i="15"/>
  <c r="D1208" i="15"/>
  <c r="E1208" i="15"/>
  <c r="F1208" i="15"/>
  <c r="G1208" i="15"/>
  <c r="H1208" i="15"/>
  <c r="I1208" i="15"/>
  <c r="J1208" i="15"/>
  <c r="K1208" i="15"/>
  <c r="L1208" i="15"/>
  <c r="M1208" i="15"/>
  <c r="Y1208" i="15"/>
  <c r="B1209" i="15"/>
  <c r="C1209" i="15"/>
  <c r="D1209" i="15"/>
  <c r="E1209" i="15"/>
  <c r="F1209" i="15"/>
  <c r="G1209" i="15"/>
  <c r="H1209" i="15"/>
  <c r="I1209" i="15"/>
  <c r="J1209" i="15"/>
  <c r="K1209" i="15"/>
  <c r="L1209" i="15"/>
  <c r="M1209" i="15"/>
  <c r="Y1209" i="15"/>
  <c r="B1210" i="15"/>
  <c r="C1210" i="15"/>
  <c r="D1210" i="15"/>
  <c r="E1210" i="15"/>
  <c r="F1210" i="15"/>
  <c r="G1210" i="15"/>
  <c r="H1210" i="15"/>
  <c r="I1210" i="15"/>
  <c r="J1210" i="15"/>
  <c r="K1210" i="15"/>
  <c r="L1210" i="15"/>
  <c r="M1210" i="15"/>
  <c r="Y1210" i="15"/>
  <c r="B1211" i="15"/>
  <c r="C1211" i="15"/>
  <c r="D1211" i="15"/>
  <c r="E1211" i="15"/>
  <c r="F1211" i="15"/>
  <c r="G1211" i="15"/>
  <c r="H1211" i="15"/>
  <c r="I1211" i="15"/>
  <c r="J1211" i="15"/>
  <c r="K1211" i="15"/>
  <c r="L1211" i="15"/>
  <c r="M1211" i="15"/>
  <c r="Y1211" i="15"/>
  <c r="B1212" i="15"/>
  <c r="C1212" i="15"/>
  <c r="D1212" i="15"/>
  <c r="E1212" i="15"/>
  <c r="F1212" i="15"/>
  <c r="G1212" i="15"/>
  <c r="H1212" i="15"/>
  <c r="I1212" i="15"/>
  <c r="J1212" i="15"/>
  <c r="K1212" i="15"/>
  <c r="L1212" i="15"/>
  <c r="M1212" i="15"/>
  <c r="Y1212" i="15"/>
  <c r="B1213" i="15"/>
  <c r="C1213" i="15"/>
  <c r="D1213" i="15"/>
  <c r="E1213" i="15"/>
  <c r="F1213" i="15"/>
  <c r="G1213" i="15"/>
  <c r="H1213" i="15"/>
  <c r="I1213" i="15"/>
  <c r="J1213" i="15"/>
  <c r="K1213" i="15"/>
  <c r="L1213" i="15"/>
  <c r="M1213" i="15"/>
  <c r="Y1213" i="15"/>
  <c r="B1214" i="15"/>
  <c r="C1214" i="15"/>
  <c r="D1214" i="15"/>
  <c r="E1214" i="15"/>
  <c r="F1214" i="15"/>
  <c r="G1214" i="15"/>
  <c r="H1214" i="15"/>
  <c r="I1214" i="15"/>
  <c r="J1214" i="15"/>
  <c r="K1214" i="15"/>
  <c r="L1214" i="15"/>
  <c r="M1214" i="15"/>
  <c r="Y1214" i="15"/>
  <c r="B1215" i="15"/>
  <c r="C1215" i="15"/>
  <c r="D1215" i="15"/>
  <c r="E1215" i="15"/>
  <c r="F1215" i="15"/>
  <c r="G1215" i="15"/>
  <c r="H1215" i="15"/>
  <c r="I1215" i="15"/>
  <c r="J1215" i="15"/>
  <c r="K1215" i="15"/>
  <c r="L1215" i="15"/>
  <c r="M1215" i="15"/>
  <c r="Y1215" i="15"/>
  <c r="B1216" i="15"/>
  <c r="C1216" i="15"/>
  <c r="D1216" i="15"/>
  <c r="E1216" i="15"/>
  <c r="F1216" i="15"/>
  <c r="G1216" i="15"/>
  <c r="H1216" i="15"/>
  <c r="I1216" i="15"/>
  <c r="J1216" i="15"/>
  <c r="K1216" i="15"/>
  <c r="L1216" i="15"/>
  <c r="M1216" i="15"/>
  <c r="Y1216" i="15"/>
  <c r="B1217" i="15"/>
  <c r="C1217" i="15"/>
  <c r="D1217" i="15"/>
  <c r="E1217" i="15"/>
  <c r="F1217" i="15"/>
  <c r="G1217" i="15"/>
  <c r="H1217" i="15"/>
  <c r="I1217" i="15"/>
  <c r="J1217" i="15"/>
  <c r="K1217" i="15"/>
  <c r="L1217" i="15"/>
  <c r="M1217" i="15"/>
  <c r="Y1217" i="15"/>
  <c r="B1218" i="15"/>
  <c r="C1218" i="15"/>
  <c r="D1218" i="15"/>
  <c r="E1218" i="15"/>
  <c r="F1218" i="15"/>
  <c r="G1218" i="15"/>
  <c r="H1218" i="15"/>
  <c r="I1218" i="15"/>
  <c r="J1218" i="15"/>
  <c r="K1218" i="15"/>
  <c r="L1218" i="15"/>
  <c r="M1218" i="15"/>
  <c r="Y1218" i="15"/>
  <c r="B1219" i="15"/>
  <c r="C1219" i="15"/>
  <c r="D1219" i="15"/>
  <c r="E1219" i="15"/>
  <c r="F1219" i="15"/>
  <c r="G1219" i="15"/>
  <c r="H1219" i="15"/>
  <c r="I1219" i="15"/>
  <c r="J1219" i="15"/>
  <c r="K1219" i="15"/>
  <c r="L1219" i="15"/>
  <c r="M1219" i="15"/>
  <c r="Y1219" i="15"/>
  <c r="B1220" i="15"/>
  <c r="C1220" i="15"/>
  <c r="D1220" i="15"/>
  <c r="E1220" i="15"/>
  <c r="F1220" i="15"/>
  <c r="G1220" i="15"/>
  <c r="H1220" i="15"/>
  <c r="I1220" i="15"/>
  <c r="J1220" i="15"/>
  <c r="K1220" i="15"/>
  <c r="L1220" i="15"/>
  <c r="M1220" i="15"/>
  <c r="Y1220" i="15"/>
  <c r="B1221" i="15"/>
  <c r="C1221" i="15"/>
  <c r="D1221" i="15"/>
  <c r="E1221" i="15"/>
  <c r="F1221" i="15"/>
  <c r="G1221" i="15"/>
  <c r="H1221" i="15"/>
  <c r="I1221" i="15"/>
  <c r="J1221" i="15"/>
  <c r="K1221" i="15"/>
  <c r="L1221" i="15"/>
  <c r="M1221" i="15"/>
  <c r="Y1221" i="15"/>
  <c r="B1222" i="15"/>
  <c r="C1222" i="15"/>
  <c r="D1222" i="15"/>
  <c r="E1222" i="15"/>
  <c r="F1222" i="15"/>
  <c r="G1222" i="15"/>
  <c r="H1222" i="15"/>
  <c r="I1222" i="15"/>
  <c r="J1222" i="15"/>
  <c r="K1222" i="15"/>
  <c r="L1222" i="15"/>
  <c r="M1222" i="15"/>
  <c r="Y1222" i="15"/>
  <c r="B1223" i="15"/>
  <c r="C1223" i="15"/>
  <c r="D1223" i="15"/>
  <c r="E1223" i="15"/>
  <c r="F1223" i="15"/>
  <c r="G1223" i="15"/>
  <c r="H1223" i="15"/>
  <c r="I1223" i="15"/>
  <c r="J1223" i="15"/>
  <c r="K1223" i="15"/>
  <c r="L1223" i="15"/>
  <c r="M1223" i="15"/>
  <c r="Y1223" i="15"/>
  <c r="B1224" i="15"/>
  <c r="C1224" i="15"/>
  <c r="D1224" i="15"/>
  <c r="E1224" i="15"/>
  <c r="F1224" i="15"/>
  <c r="G1224" i="15"/>
  <c r="H1224" i="15"/>
  <c r="I1224" i="15"/>
  <c r="J1224" i="15"/>
  <c r="K1224" i="15"/>
  <c r="L1224" i="15"/>
  <c r="M1224" i="15"/>
  <c r="Y1224" i="15"/>
  <c r="B1225" i="15"/>
  <c r="C1225" i="15"/>
  <c r="D1225" i="15"/>
  <c r="E1225" i="15"/>
  <c r="F1225" i="15"/>
  <c r="G1225" i="15"/>
  <c r="H1225" i="15"/>
  <c r="I1225" i="15"/>
  <c r="J1225" i="15"/>
  <c r="K1225" i="15"/>
  <c r="L1225" i="15"/>
  <c r="M1225" i="15"/>
  <c r="Y1225" i="15"/>
  <c r="B1226" i="15"/>
  <c r="C1226" i="15"/>
  <c r="D1226" i="15"/>
  <c r="E1226" i="15"/>
  <c r="F1226" i="15"/>
  <c r="G1226" i="15"/>
  <c r="H1226" i="15"/>
  <c r="I1226" i="15"/>
  <c r="J1226" i="15"/>
  <c r="K1226" i="15"/>
  <c r="L1226" i="15"/>
  <c r="M1226" i="15"/>
  <c r="Y1226" i="15"/>
  <c r="B1227" i="15"/>
  <c r="C1227" i="15"/>
  <c r="D1227" i="15"/>
  <c r="E1227" i="15"/>
  <c r="F1227" i="15"/>
  <c r="G1227" i="15"/>
  <c r="H1227" i="15"/>
  <c r="I1227" i="15"/>
  <c r="J1227" i="15"/>
  <c r="K1227" i="15"/>
  <c r="L1227" i="15"/>
  <c r="M1227" i="15"/>
  <c r="Y1227" i="15"/>
  <c r="B1228" i="15"/>
  <c r="C1228" i="15"/>
  <c r="D1228" i="15"/>
  <c r="E1228" i="15"/>
  <c r="F1228" i="15"/>
  <c r="G1228" i="15"/>
  <c r="H1228" i="15"/>
  <c r="I1228" i="15"/>
  <c r="J1228" i="15"/>
  <c r="K1228" i="15"/>
  <c r="L1228" i="15"/>
  <c r="M1228" i="15"/>
  <c r="Y1228" i="15"/>
  <c r="B1229" i="15"/>
  <c r="C1229" i="15"/>
  <c r="D1229" i="15"/>
  <c r="E1229" i="15"/>
  <c r="F1229" i="15"/>
  <c r="G1229" i="15"/>
  <c r="H1229" i="15"/>
  <c r="I1229" i="15"/>
  <c r="J1229" i="15"/>
  <c r="K1229" i="15"/>
  <c r="L1229" i="15"/>
  <c r="M1229" i="15"/>
  <c r="Y1229" i="15"/>
  <c r="B1230" i="15"/>
  <c r="C1230" i="15"/>
  <c r="D1230" i="15"/>
  <c r="E1230" i="15"/>
  <c r="F1230" i="15"/>
  <c r="G1230" i="15"/>
  <c r="H1230" i="15"/>
  <c r="I1230" i="15"/>
  <c r="J1230" i="15"/>
  <c r="K1230" i="15"/>
  <c r="L1230" i="15"/>
  <c r="M1230" i="15"/>
  <c r="Y1230" i="15"/>
  <c r="B1231" i="15"/>
  <c r="C1231" i="15"/>
  <c r="D1231" i="15"/>
  <c r="E1231" i="15"/>
  <c r="F1231" i="15"/>
  <c r="G1231" i="15"/>
  <c r="H1231" i="15"/>
  <c r="I1231" i="15"/>
  <c r="J1231" i="15"/>
  <c r="K1231" i="15"/>
  <c r="L1231" i="15"/>
  <c r="M1231" i="15"/>
  <c r="Y1231" i="15"/>
  <c r="B1232" i="15"/>
  <c r="C1232" i="15"/>
  <c r="D1232" i="15"/>
  <c r="E1232" i="15"/>
  <c r="F1232" i="15"/>
  <c r="G1232" i="15"/>
  <c r="H1232" i="15"/>
  <c r="I1232" i="15"/>
  <c r="J1232" i="15"/>
  <c r="K1232" i="15"/>
  <c r="L1232" i="15"/>
  <c r="M1232" i="15"/>
  <c r="Y1232" i="15"/>
  <c r="B1233" i="15"/>
  <c r="C1233" i="15"/>
  <c r="D1233" i="15"/>
  <c r="E1233" i="15"/>
  <c r="F1233" i="15"/>
  <c r="G1233" i="15"/>
  <c r="H1233" i="15"/>
  <c r="I1233" i="15"/>
  <c r="J1233" i="15"/>
  <c r="K1233" i="15"/>
  <c r="L1233" i="15"/>
  <c r="M1233" i="15"/>
  <c r="Y1233" i="15"/>
  <c r="B1234" i="15"/>
  <c r="C1234" i="15"/>
  <c r="D1234" i="15"/>
  <c r="E1234" i="15"/>
  <c r="F1234" i="15"/>
  <c r="G1234" i="15"/>
  <c r="H1234" i="15"/>
  <c r="I1234" i="15"/>
  <c r="J1234" i="15"/>
  <c r="K1234" i="15"/>
  <c r="L1234" i="15"/>
  <c r="M1234" i="15"/>
  <c r="Y1234" i="15"/>
  <c r="B1235" i="15"/>
  <c r="C1235" i="15"/>
  <c r="D1235" i="15"/>
  <c r="E1235" i="15"/>
  <c r="F1235" i="15"/>
  <c r="G1235" i="15"/>
  <c r="H1235" i="15"/>
  <c r="I1235" i="15"/>
  <c r="J1235" i="15"/>
  <c r="K1235" i="15"/>
  <c r="L1235" i="15"/>
  <c r="M1235" i="15"/>
  <c r="Y1235" i="15"/>
  <c r="B1236" i="15"/>
  <c r="C1236" i="15"/>
  <c r="D1236" i="15"/>
  <c r="E1236" i="15"/>
  <c r="F1236" i="15"/>
  <c r="G1236" i="15"/>
  <c r="H1236" i="15"/>
  <c r="I1236" i="15"/>
  <c r="J1236" i="15"/>
  <c r="K1236" i="15"/>
  <c r="L1236" i="15"/>
  <c r="M1236" i="15"/>
  <c r="Y1236" i="15"/>
  <c r="B1237" i="15"/>
  <c r="C1237" i="15"/>
  <c r="D1237" i="15"/>
  <c r="E1237" i="15"/>
  <c r="F1237" i="15"/>
  <c r="G1237" i="15"/>
  <c r="H1237" i="15"/>
  <c r="I1237" i="15"/>
  <c r="J1237" i="15"/>
  <c r="K1237" i="15"/>
  <c r="L1237" i="15"/>
  <c r="M1237" i="15"/>
  <c r="Y1237" i="15"/>
  <c r="B1238" i="15"/>
  <c r="C1238" i="15"/>
  <c r="D1238" i="15"/>
  <c r="E1238" i="15"/>
  <c r="F1238" i="15"/>
  <c r="G1238" i="15"/>
  <c r="H1238" i="15"/>
  <c r="I1238" i="15"/>
  <c r="J1238" i="15"/>
  <c r="K1238" i="15"/>
  <c r="L1238" i="15"/>
  <c r="M1238" i="15"/>
  <c r="Y1238" i="15"/>
  <c r="B1239" i="15"/>
  <c r="C1239" i="15"/>
  <c r="D1239" i="15"/>
  <c r="E1239" i="15"/>
  <c r="F1239" i="15"/>
  <c r="G1239" i="15"/>
  <c r="H1239" i="15"/>
  <c r="I1239" i="15"/>
  <c r="J1239" i="15"/>
  <c r="K1239" i="15"/>
  <c r="L1239" i="15"/>
  <c r="M1239" i="15"/>
  <c r="Y1239" i="15"/>
  <c r="B1240" i="15"/>
  <c r="C1240" i="15"/>
  <c r="D1240" i="15"/>
  <c r="E1240" i="15"/>
  <c r="F1240" i="15"/>
  <c r="G1240" i="15"/>
  <c r="H1240" i="15"/>
  <c r="I1240" i="15"/>
  <c r="J1240" i="15"/>
  <c r="K1240" i="15"/>
  <c r="L1240" i="15"/>
  <c r="M1240" i="15"/>
  <c r="Y1240" i="15"/>
  <c r="B1241" i="15"/>
  <c r="C1241" i="15"/>
  <c r="D1241" i="15"/>
  <c r="E1241" i="15"/>
  <c r="F1241" i="15"/>
  <c r="G1241" i="15"/>
  <c r="H1241" i="15"/>
  <c r="I1241" i="15"/>
  <c r="J1241" i="15"/>
  <c r="K1241" i="15"/>
  <c r="L1241" i="15"/>
  <c r="M1241" i="15"/>
  <c r="Y1241" i="15"/>
  <c r="B1242" i="15"/>
  <c r="C1242" i="15"/>
  <c r="D1242" i="15"/>
  <c r="E1242" i="15"/>
  <c r="F1242" i="15"/>
  <c r="G1242" i="15"/>
  <c r="H1242" i="15"/>
  <c r="I1242" i="15"/>
  <c r="J1242" i="15"/>
  <c r="K1242" i="15"/>
  <c r="L1242" i="15"/>
  <c r="M1242" i="15"/>
  <c r="Y1242" i="15"/>
  <c r="B1243" i="15"/>
  <c r="C1243" i="15"/>
  <c r="D1243" i="15"/>
  <c r="E1243" i="15"/>
  <c r="F1243" i="15"/>
  <c r="G1243" i="15"/>
  <c r="H1243" i="15"/>
  <c r="I1243" i="15"/>
  <c r="J1243" i="15"/>
  <c r="K1243" i="15"/>
  <c r="L1243" i="15"/>
  <c r="M1243" i="15"/>
  <c r="Y1243" i="15"/>
  <c r="B1244" i="15"/>
  <c r="C1244" i="15"/>
  <c r="D1244" i="15"/>
  <c r="E1244" i="15"/>
  <c r="F1244" i="15"/>
  <c r="G1244" i="15"/>
  <c r="H1244" i="15"/>
  <c r="I1244" i="15"/>
  <c r="J1244" i="15"/>
  <c r="K1244" i="15"/>
  <c r="L1244" i="15"/>
  <c r="M1244" i="15"/>
  <c r="Y1244" i="15"/>
  <c r="B1245" i="15"/>
  <c r="C1245" i="15"/>
  <c r="D1245" i="15"/>
  <c r="E1245" i="15"/>
  <c r="F1245" i="15"/>
  <c r="G1245" i="15"/>
  <c r="H1245" i="15"/>
  <c r="I1245" i="15"/>
  <c r="J1245" i="15"/>
  <c r="K1245" i="15"/>
  <c r="L1245" i="15"/>
  <c r="M1245" i="15"/>
  <c r="Y1245" i="15"/>
  <c r="B1246" i="15"/>
  <c r="C1246" i="15"/>
  <c r="D1246" i="15"/>
  <c r="E1246" i="15"/>
  <c r="F1246" i="15"/>
  <c r="G1246" i="15"/>
  <c r="H1246" i="15"/>
  <c r="I1246" i="15"/>
  <c r="J1246" i="15"/>
  <c r="K1246" i="15"/>
  <c r="L1246" i="15"/>
  <c r="M1246" i="15"/>
  <c r="Y1246" i="15"/>
  <c r="B1247" i="15"/>
  <c r="C1247" i="15"/>
  <c r="D1247" i="15"/>
  <c r="E1247" i="15"/>
  <c r="F1247" i="15"/>
  <c r="G1247" i="15"/>
  <c r="H1247" i="15"/>
  <c r="I1247" i="15"/>
  <c r="J1247" i="15"/>
  <c r="K1247" i="15"/>
  <c r="L1247" i="15"/>
  <c r="M1247" i="15"/>
  <c r="Y1247" i="15"/>
  <c r="B1248" i="15"/>
  <c r="C1248" i="15"/>
  <c r="D1248" i="15"/>
  <c r="E1248" i="15"/>
  <c r="F1248" i="15"/>
  <c r="G1248" i="15"/>
  <c r="H1248" i="15"/>
  <c r="I1248" i="15"/>
  <c r="J1248" i="15"/>
  <c r="K1248" i="15"/>
  <c r="L1248" i="15"/>
  <c r="M1248" i="15"/>
  <c r="Y1248" i="15"/>
  <c r="B1249" i="15"/>
  <c r="C1249" i="15"/>
  <c r="D1249" i="15"/>
  <c r="E1249" i="15"/>
  <c r="F1249" i="15"/>
  <c r="G1249" i="15"/>
  <c r="H1249" i="15"/>
  <c r="I1249" i="15"/>
  <c r="J1249" i="15"/>
  <c r="K1249" i="15"/>
  <c r="L1249" i="15"/>
  <c r="M1249" i="15"/>
  <c r="Y1249" i="15"/>
  <c r="B1250" i="15"/>
  <c r="C1250" i="15"/>
  <c r="D1250" i="15"/>
  <c r="E1250" i="15"/>
  <c r="F1250" i="15"/>
  <c r="G1250" i="15"/>
  <c r="H1250" i="15"/>
  <c r="I1250" i="15"/>
  <c r="J1250" i="15"/>
  <c r="K1250" i="15"/>
  <c r="L1250" i="15"/>
  <c r="M1250" i="15"/>
  <c r="Y1250" i="15"/>
  <c r="B1251" i="15"/>
  <c r="C1251" i="15"/>
  <c r="D1251" i="15"/>
  <c r="E1251" i="15"/>
  <c r="F1251" i="15"/>
  <c r="G1251" i="15"/>
  <c r="H1251" i="15"/>
  <c r="I1251" i="15"/>
  <c r="J1251" i="15"/>
  <c r="K1251" i="15"/>
  <c r="L1251" i="15"/>
  <c r="M1251" i="15"/>
  <c r="Y1251" i="15"/>
  <c r="B1252" i="15"/>
  <c r="C1252" i="15"/>
  <c r="D1252" i="15"/>
  <c r="E1252" i="15"/>
  <c r="F1252" i="15"/>
  <c r="G1252" i="15"/>
  <c r="H1252" i="15"/>
  <c r="I1252" i="15"/>
  <c r="J1252" i="15"/>
  <c r="K1252" i="15"/>
  <c r="L1252" i="15"/>
  <c r="M1252" i="15"/>
  <c r="Y1252" i="15"/>
  <c r="B1253" i="15"/>
  <c r="C1253" i="15"/>
  <c r="D1253" i="15"/>
  <c r="E1253" i="15"/>
  <c r="F1253" i="15"/>
  <c r="G1253" i="15"/>
  <c r="H1253" i="15"/>
  <c r="I1253" i="15"/>
  <c r="J1253" i="15"/>
  <c r="K1253" i="15"/>
  <c r="L1253" i="15"/>
  <c r="M1253" i="15"/>
  <c r="Y1253" i="15"/>
  <c r="B1254" i="15"/>
  <c r="C1254" i="15"/>
  <c r="D1254" i="15"/>
  <c r="E1254" i="15"/>
  <c r="F1254" i="15"/>
  <c r="G1254" i="15"/>
  <c r="H1254" i="15"/>
  <c r="I1254" i="15"/>
  <c r="J1254" i="15"/>
  <c r="K1254" i="15"/>
  <c r="L1254" i="15"/>
  <c r="M1254" i="15"/>
  <c r="Y1254" i="15"/>
  <c r="B1255" i="15"/>
  <c r="C1255" i="15"/>
  <c r="D1255" i="15"/>
  <c r="E1255" i="15"/>
  <c r="F1255" i="15"/>
  <c r="G1255" i="15"/>
  <c r="H1255" i="15"/>
  <c r="I1255" i="15"/>
  <c r="J1255" i="15"/>
  <c r="K1255" i="15"/>
  <c r="L1255" i="15"/>
  <c r="M1255" i="15"/>
  <c r="Y1255" i="15"/>
  <c r="B1256" i="15"/>
  <c r="C1256" i="15"/>
  <c r="D1256" i="15"/>
  <c r="E1256" i="15"/>
  <c r="F1256" i="15"/>
  <c r="G1256" i="15"/>
  <c r="H1256" i="15"/>
  <c r="I1256" i="15"/>
  <c r="J1256" i="15"/>
  <c r="K1256" i="15"/>
  <c r="L1256" i="15"/>
  <c r="M1256" i="15"/>
  <c r="Y1256" i="15"/>
  <c r="B1257" i="15"/>
  <c r="C1257" i="15"/>
  <c r="D1257" i="15"/>
  <c r="E1257" i="15"/>
  <c r="F1257" i="15"/>
  <c r="G1257" i="15"/>
  <c r="H1257" i="15"/>
  <c r="I1257" i="15"/>
  <c r="J1257" i="15"/>
  <c r="K1257" i="15"/>
  <c r="L1257" i="15"/>
  <c r="M1257" i="15"/>
  <c r="Y1257" i="15"/>
  <c r="B1258" i="15"/>
  <c r="C1258" i="15"/>
  <c r="D1258" i="15"/>
  <c r="E1258" i="15"/>
  <c r="F1258" i="15"/>
  <c r="G1258" i="15"/>
  <c r="H1258" i="15"/>
  <c r="I1258" i="15"/>
  <c r="J1258" i="15"/>
  <c r="K1258" i="15"/>
  <c r="L1258" i="15"/>
  <c r="M1258" i="15"/>
  <c r="Y1258" i="15"/>
  <c r="B1259" i="15"/>
  <c r="C1259" i="15"/>
  <c r="D1259" i="15"/>
  <c r="E1259" i="15"/>
  <c r="F1259" i="15"/>
  <c r="G1259" i="15"/>
  <c r="H1259" i="15"/>
  <c r="I1259" i="15"/>
  <c r="J1259" i="15"/>
  <c r="K1259" i="15"/>
  <c r="L1259" i="15"/>
  <c r="M1259" i="15"/>
  <c r="Y1259" i="15"/>
  <c r="B1260" i="15"/>
  <c r="C1260" i="15"/>
  <c r="D1260" i="15"/>
  <c r="E1260" i="15"/>
  <c r="F1260" i="15"/>
  <c r="G1260" i="15"/>
  <c r="H1260" i="15"/>
  <c r="I1260" i="15"/>
  <c r="J1260" i="15"/>
  <c r="K1260" i="15"/>
  <c r="L1260" i="15"/>
  <c r="M1260" i="15"/>
  <c r="Y1260" i="15"/>
  <c r="B1261" i="15"/>
  <c r="C1261" i="15"/>
  <c r="D1261" i="15"/>
  <c r="E1261" i="15"/>
  <c r="F1261" i="15"/>
  <c r="G1261" i="15"/>
  <c r="H1261" i="15"/>
  <c r="I1261" i="15"/>
  <c r="J1261" i="15"/>
  <c r="K1261" i="15"/>
  <c r="L1261" i="15"/>
  <c r="M1261" i="15"/>
  <c r="Y1261" i="15"/>
  <c r="B1262" i="15"/>
  <c r="C1262" i="15"/>
  <c r="D1262" i="15"/>
  <c r="E1262" i="15"/>
  <c r="F1262" i="15"/>
  <c r="G1262" i="15"/>
  <c r="H1262" i="15"/>
  <c r="I1262" i="15"/>
  <c r="J1262" i="15"/>
  <c r="K1262" i="15"/>
  <c r="L1262" i="15"/>
  <c r="M1262" i="15"/>
  <c r="Y1262" i="15"/>
  <c r="B1263" i="15"/>
  <c r="C1263" i="15"/>
  <c r="D1263" i="15"/>
  <c r="E1263" i="15"/>
  <c r="F1263" i="15"/>
  <c r="G1263" i="15"/>
  <c r="H1263" i="15"/>
  <c r="I1263" i="15"/>
  <c r="J1263" i="15"/>
  <c r="K1263" i="15"/>
  <c r="L1263" i="15"/>
  <c r="M1263" i="15"/>
  <c r="Y1263" i="15"/>
  <c r="B1264" i="15"/>
  <c r="C1264" i="15"/>
  <c r="D1264" i="15"/>
  <c r="E1264" i="15"/>
  <c r="F1264" i="15"/>
  <c r="G1264" i="15"/>
  <c r="H1264" i="15"/>
  <c r="I1264" i="15"/>
  <c r="J1264" i="15"/>
  <c r="K1264" i="15"/>
  <c r="L1264" i="15"/>
  <c r="M1264" i="15"/>
  <c r="Y1264" i="15"/>
  <c r="B1265" i="15"/>
  <c r="C1265" i="15"/>
  <c r="D1265" i="15"/>
  <c r="E1265" i="15"/>
  <c r="F1265" i="15"/>
  <c r="G1265" i="15"/>
  <c r="H1265" i="15"/>
  <c r="I1265" i="15"/>
  <c r="J1265" i="15"/>
  <c r="K1265" i="15"/>
  <c r="L1265" i="15"/>
  <c r="M1265" i="15"/>
  <c r="Y1265" i="15"/>
  <c r="B1266" i="15"/>
  <c r="C1266" i="15"/>
  <c r="D1266" i="15"/>
  <c r="E1266" i="15"/>
  <c r="F1266" i="15"/>
  <c r="G1266" i="15"/>
  <c r="H1266" i="15"/>
  <c r="I1266" i="15"/>
  <c r="J1266" i="15"/>
  <c r="K1266" i="15"/>
  <c r="L1266" i="15"/>
  <c r="M1266" i="15"/>
  <c r="Y1266" i="15"/>
  <c r="B1267" i="15"/>
  <c r="C1267" i="15"/>
  <c r="D1267" i="15"/>
  <c r="E1267" i="15"/>
  <c r="F1267" i="15"/>
  <c r="G1267" i="15"/>
  <c r="H1267" i="15"/>
  <c r="I1267" i="15"/>
  <c r="J1267" i="15"/>
  <c r="K1267" i="15"/>
  <c r="L1267" i="15"/>
  <c r="M1267" i="15"/>
  <c r="Y1267" i="15"/>
  <c r="B1268" i="15"/>
  <c r="C1268" i="15"/>
  <c r="D1268" i="15"/>
  <c r="E1268" i="15"/>
  <c r="F1268" i="15"/>
  <c r="G1268" i="15"/>
  <c r="H1268" i="15"/>
  <c r="I1268" i="15"/>
  <c r="J1268" i="15"/>
  <c r="K1268" i="15"/>
  <c r="L1268" i="15"/>
  <c r="M1268" i="15"/>
  <c r="Y1268" i="15"/>
  <c r="B1269" i="15"/>
  <c r="C1269" i="15"/>
  <c r="D1269" i="15"/>
  <c r="E1269" i="15"/>
  <c r="F1269" i="15"/>
  <c r="G1269" i="15"/>
  <c r="H1269" i="15"/>
  <c r="I1269" i="15"/>
  <c r="J1269" i="15"/>
  <c r="K1269" i="15"/>
  <c r="L1269" i="15"/>
  <c r="M1269" i="15"/>
  <c r="Y1269" i="15"/>
  <c r="B1270" i="15"/>
  <c r="C1270" i="15"/>
  <c r="D1270" i="15"/>
  <c r="E1270" i="15"/>
  <c r="F1270" i="15"/>
  <c r="G1270" i="15"/>
  <c r="H1270" i="15"/>
  <c r="I1270" i="15"/>
  <c r="J1270" i="15"/>
  <c r="K1270" i="15"/>
  <c r="L1270" i="15"/>
  <c r="M1270" i="15"/>
  <c r="Y1270" i="15"/>
  <c r="B1271" i="15"/>
  <c r="C1271" i="15"/>
  <c r="D1271" i="15"/>
  <c r="E1271" i="15"/>
  <c r="F1271" i="15"/>
  <c r="G1271" i="15"/>
  <c r="H1271" i="15"/>
  <c r="I1271" i="15"/>
  <c r="J1271" i="15"/>
  <c r="K1271" i="15"/>
  <c r="L1271" i="15"/>
  <c r="M1271" i="15"/>
  <c r="Y1271" i="15"/>
  <c r="B1272" i="15"/>
  <c r="C1272" i="15"/>
  <c r="D1272" i="15"/>
  <c r="E1272" i="15"/>
  <c r="F1272" i="15"/>
  <c r="G1272" i="15"/>
  <c r="H1272" i="15"/>
  <c r="I1272" i="15"/>
  <c r="J1272" i="15"/>
  <c r="K1272" i="15"/>
  <c r="L1272" i="15"/>
  <c r="M1272" i="15"/>
  <c r="Y1272" i="15"/>
  <c r="B1273" i="15"/>
  <c r="C1273" i="15"/>
  <c r="D1273" i="15"/>
  <c r="E1273" i="15"/>
  <c r="F1273" i="15"/>
  <c r="G1273" i="15"/>
  <c r="H1273" i="15"/>
  <c r="I1273" i="15"/>
  <c r="J1273" i="15"/>
  <c r="K1273" i="15"/>
  <c r="L1273" i="15"/>
  <c r="M1273" i="15"/>
  <c r="Y1273" i="15"/>
  <c r="B1274" i="15"/>
  <c r="C1274" i="15"/>
  <c r="D1274" i="15"/>
  <c r="E1274" i="15"/>
  <c r="F1274" i="15"/>
  <c r="G1274" i="15"/>
  <c r="H1274" i="15"/>
  <c r="I1274" i="15"/>
  <c r="J1274" i="15"/>
  <c r="K1274" i="15"/>
  <c r="L1274" i="15"/>
  <c r="M1274" i="15"/>
  <c r="Y1274" i="15"/>
  <c r="B1275" i="15"/>
  <c r="C1275" i="15"/>
  <c r="D1275" i="15"/>
  <c r="E1275" i="15"/>
  <c r="F1275" i="15"/>
  <c r="G1275" i="15"/>
  <c r="H1275" i="15"/>
  <c r="I1275" i="15"/>
  <c r="J1275" i="15"/>
  <c r="K1275" i="15"/>
  <c r="L1275" i="15"/>
  <c r="M1275" i="15"/>
  <c r="Y1275" i="15"/>
  <c r="B1276" i="15"/>
  <c r="C1276" i="15"/>
  <c r="D1276" i="15"/>
  <c r="E1276" i="15"/>
  <c r="F1276" i="15"/>
  <c r="G1276" i="15"/>
  <c r="H1276" i="15"/>
  <c r="I1276" i="15"/>
  <c r="J1276" i="15"/>
  <c r="K1276" i="15"/>
  <c r="L1276" i="15"/>
  <c r="M1276" i="15"/>
  <c r="Y1276" i="15"/>
  <c r="B1277" i="15"/>
  <c r="C1277" i="15"/>
  <c r="D1277" i="15"/>
  <c r="E1277" i="15"/>
  <c r="F1277" i="15"/>
  <c r="G1277" i="15"/>
  <c r="H1277" i="15"/>
  <c r="I1277" i="15"/>
  <c r="J1277" i="15"/>
  <c r="K1277" i="15"/>
  <c r="L1277" i="15"/>
  <c r="M1277" i="15"/>
  <c r="Y1277" i="15"/>
  <c r="B1278" i="15"/>
  <c r="C1278" i="15"/>
  <c r="D1278" i="15"/>
  <c r="E1278" i="15"/>
  <c r="F1278" i="15"/>
  <c r="G1278" i="15"/>
  <c r="H1278" i="15"/>
  <c r="I1278" i="15"/>
  <c r="J1278" i="15"/>
  <c r="K1278" i="15"/>
  <c r="L1278" i="15"/>
  <c r="M1278" i="15"/>
  <c r="Y1278" i="15"/>
  <c r="B1279" i="15"/>
  <c r="C1279" i="15"/>
  <c r="D1279" i="15"/>
  <c r="E1279" i="15"/>
  <c r="F1279" i="15"/>
  <c r="G1279" i="15"/>
  <c r="H1279" i="15"/>
  <c r="I1279" i="15"/>
  <c r="J1279" i="15"/>
  <c r="K1279" i="15"/>
  <c r="L1279" i="15"/>
  <c r="M1279" i="15"/>
  <c r="Y1279" i="15"/>
  <c r="B1280" i="15"/>
  <c r="C1280" i="15"/>
  <c r="D1280" i="15"/>
  <c r="E1280" i="15"/>
  <c r="F1280" i="15"/>
  <c r="G1280" i="15"/>
  <c r="H1280" i="15"/>
  <c r="I1280" i="15"/>
  <c r="J1280" i="15"/>
  <c r="K1280" i="15"/>
  <c r="L1280" i="15"/>
  <c r="M1280" i="15"/>
  <c r="Y1280" i="15"/>
  <c r="B1281" i="15"/>
  <c r="C1281" i="15"/>
  <c r="D1281" i="15"/>
  <c r="E1281" i="15"/>
  <c r="F1281" i="15"/>
  <c r="G1281" i="15"/>
  <c r="H1281" i="15"/>
  <c r="I1281" i="15"/>
  <c r="J1281" i="15"/>
  <c r="K1281" i="15"/>
  <c r="L1281" i="15"/>
  <c r="M1281" i="15"/>
  <c r="Y1281" i="15"/>
  <c r="B1282" i="15"/>
  <c r="C1282" i="15"/>
  <c r="D1282" i="15"/>
  <c r="E1282" i="15"/>
  <c r="F1282" i="15"/>
  <c r="G1282" i="15"/>
  <c r="H1282" i="15"/>
  <c r="I1282" i="15"/>
  <c r="J1282" i="15"/>
  <c r="K1282" i="15"/>
  <c r="L1282" i="15"/>
  <c r="M1282" i="15"/>
  <c r="Y1282" i="15"/>
  <c r="B1283" i="15"/>
  <c r="C1283" i="15"/>
  <c r="D1283" i="15"/>
  <c r="E1283" i="15"/>
  <c r="F1283" i="15"/>
  <c r="G1283" i="15"/>
  <c r="H1283" i="15"/>
  <c r="I1283" i="15"/>
  <c r="J1283" i="15"/>
  <c r="K1283" i="15"/>
  <c r="L1283" i="15"/>
  <c r="M1283" i="15"/>
  <c r="Y1283" i="15"/>
  <c r="B1284" i="15"/>
  <c r="C1284" i="15"/>
  <c r="D1284" i="15"/>
  <c r="E1284" i="15"/>
  <c r="F1284" i="15"/>
  <c r="G1284" i="15"/>
  <c r="H1284" i="15"/>
  <c r="I1284" i="15"/>
  <c r="J1284" i="15"/>
  <c r="K1284" i="15"/>
  <c r="L1284" i="15"/>
  <c r="M1284" i="15"/>
  <c r="Y1284" i="15"/>
  <c r="B1285" i="15"/>
  <c r="C1285" i="15"/>
  <c r="D1285" i="15"/>
  <c r="E1285" i="15"/>
  <c r="F1285" i="15"/>
  <c r="G1285" i="15"/>
  <c r="H1285" i="15"/>
  <c r="I1285" i="15"/>
  <c r="J1285" i="15"/>
  <c r="K1285" i="15"/>
  <c r="L1285" i="15"/>
  <c r="M1285" i="15"/>
  <c r="Y1285" i="15"/>
  <c r="B1286" i="15"/>
  <c r="C1286" i="15"/>
  <c r="D1286" i="15"/>
  <c r="E1286" i="15"/>
  <c r="F1286" i="15"/>
  <c r="G1286" i="15"/>
  <c r="H1286" i="15"/>
  <c r="I1286" i="15"/>
  <c r="J1286" i="15"/>
  <c r="K1286" i="15"/>
  <c r="L1286" i="15"/>
  <c r="M1286" i="15"/>
  <c r="Y1286" i="15"/>
  <c r="B1287" i="15"/>
  <c r="C1287" i="15"/>
  <c r="D1287" i="15"/>
  <c r="E1287" i="15"/>
  <c r="F1287" i="15"/>
  <c r="G1287" i="15"/>
  <c r="H1287" i="15"/>
  <c r="I1287" i="15"/>
  <c r="J1287" i="15"/>
  <c r="K1287" i="15"/>
  <c r="L1287" i="15"/>
  <c r="M1287" i="15"/>
  <c r="Y1287" i="15"/>
  <c r="B1288" i="15"/>
  <c r="C1288" i="15"/>
  <c r="D1288" i="15"/>
  <c r="E1288" i="15"/>
  <c r="F1288" i="15"/>
  <c r="G1288" i="15"/>
  <c r="H1288" i="15"/>
  <c r="I1288" i="15"/>
  <c r="J1288" i="15"/>
  <c r="K1288" i="15"/>
  <c r="L1288" i="15"/>
  <c r="M1288" i="15"/>
  <c r="Y1288" i="15"/>
  <c r="B1289" i="15"/>
  <c r="C1289" i="15"/>
  <c r="D1289" i="15"/>
  <c r="E1289" i="15"/>
  <c r="F1289" i="15"/>
  <c r="G1289" i="15"/>
  <c r="H1289" i="15"/>
  <c r="I1289" i="15"/>
  <c r="J1289" i="15"/>
  <c r="K1289" i="15"/>
  <c r="L1289" i="15"/>
  <c r="M1289" i="15"/>
  <c r="Y1289" i="15"/>
  <c r="B1290" i="15"/>
  <c r="C1290" i="15"/>
  <c r="D1290" i="15"/>
  <c r="E1290" i="15"/>
  <c r="F1290" i="15"/>
  <c r="G1290" i="15"/>
  <c r="H1290" i="15"/>
  <c r="I1290" i="15"/>
  <c r="J1290" i="15"/>
  <c r="K1290" i="15"/>
  <c r="L1290" i="15"/>
  <c r="M1290" i="15"/>
  <c r="Y1290" i="15"/>
  <c r="B1291" i="15"/>
  <c r="C1291" i="15"/>
  <c r="D1291" i="15"/>
  <c r="E1291" i="15"/>
  <c r="F1291" i="15"/>
  <c r="G1291" i="15"/>
  <c r="H1291" i="15"/>
  <c r="I1291" i="15"/>
  <c r="J1291" i="15"/>
  <c r="K1291" i="15"/>
  <c r="L1291" i="15"/>
  <c r="M1291" i="15"/>
  <c r="Y1291" i="15"/>
  <c r="B1292" i="15"/>
  <c r="C1292" i="15"/>
  <c r="D1292" i="15"/>
  <c r="E1292" i="15"/>
  <c r="F1292" i="15"/>
  <c r="G1292" i="15"/>
  <c r="H1292" i="15"/>
  <c r="I1292" i="15"/>
  <c r="J1292" i="15"/>
  <c r="K1292" i="15"/>
  <c r="L1292" i="15"/>
  <c r="M1292" i="15"/>
  <c r="Y1292" i="15"/>
  <c r="B1293" i="15"/>
  <c r="C1293" i="15"/>
  <c r="D1293" i="15"/>
  <c r="E1293" i="15"/>
  <c r="F1293" i="15"/>
  <c r="G1293" i="15"/>
  <c r="H1293" i="15"/>
  <c r="I1293" i="15"/>
  <c r="J1293" i="15"/>
  <c r="K1293" i="15"/>
  <c r="L1293" i="15"/>
  <c r="M1293" i="15"/>
  <c r="Y1293" i="15"/>
  <c r="B1294" i="15"/>
  <c r="C1294" i="15"/>
  <c r="D1294" i="15"/>
  <c r="E1294" i="15"/>
  <c r="F1294" i="15"/>
  <c r="G1294" i="15"/>
  <c r="H1294" i="15"/>
  <c r="I1294" i="15"/>
  <c r="J1294" i="15"/>
  <c r="K1294" i="15"/>
  <c r="L1294" i="15"/>
  <c r="M1294" i="15"/>
  <c r="Y1294" i="15"/>
  <c r="B1295" i="15"/>
  <c r="C1295" i="15"/>
  <c r="D1295" i="15"/>
  <c r="E1295" i="15"/>
  <c r="F1295" i="15"/>
  <c r="G1295" i="15"/>
  <c r="H1295" i="15"/>
  <c r="I1295" i="15"/>
  <c r="J1295" i="15"/>
  <c r="K1295" i="15"/>
  <c r="L1295" i="15"/>
  <c r="M1295" i="15"/>
  <c r="Y1295" i="15"/>
  <c r="B1296" i="15"/>
  <c r="C1296" i="15"/>
  <c r="D1296" i="15"/>
  <c r="E1296" i="15"/>
  <c r="F1296" i="15"/>
  <c r="G1296" i="15"/>
  <c r="H1296" i="15"/>
  <c r="I1296" i="15"/>
  <c r="J1296" i="15"/>
  <c r="K1296" i="15"/>
  <c r="L1296" i="15"/>
  <c r="M1296" i="15"/>
  <c r="Y1296" i="15"/>
  <c r="B1297" i="15"/>
  <c r="C1297" i="15"/>
  <c r="D1297" i="15"/>
  <c r="E1297" i="15"/>
  <c r="F1297" i="15"/>
  <c r="G1297" i="15"/>
  <c r="H1297" i="15"/>
  <c r="I1297" i="15"/>
  <c r="J1297" i="15"/>
  <c r="K1297" i="15"/>
  <c r="L1297" i="15"/>
  <c r="M1297" i="15"/>
  <c r="Y1297" i="15"/>
  <c r="B1298" i="15"/>
  <c r="C1298" i="15"/>
  <c r="D1298" i="15"/>
  <c r="E1298" i="15"/>
  <c r="F1298" i="15"/>
  <c r="G1298" i="15"/>
  <c r="H1298" i="15"/>
  <c r="I1298" i="15"/>
  <c r="J1298" i="15"/>
  <c r="K1298" i="15"/>
  <c r="L1298" i="15"/>
  <c r="M1298" i="15"/>
  <c r="Y1298" i="15"/>
  <c r="B1299" i="15"/>
  <c r="C1299" i="15"/>
  <c r="D1299" i="15"/>
  <c r="E1299" i="15"/>
  <c r="F1299" i="15"/>
  <c r="G1299" i="15"/>
  <c r="H1299" i="15"/>
  <c r="I1299" i="15"/>
  <c r="J1299" i="15"/>
  <c r="K1299" i="15"/>
  <c r="L1299" i="15"/>
  <c r="M1299" i="15"/>
  <c r="Y1299" i="15"/>
  <c r="B1300" i="15"/>
  <c r="C1300" i="15"/>
  <c r="D1300" i="15"/>
  <c r="E1300" i="15"/>
  <c r="F1300" i="15"/>
  <c r="G1300" i="15"/>
  <c r="H1300" i="15"/>
  <c r="I1300" i="15"/>
  <c r="J1300" i="15"/>
  <c r="K1300" i="15"/>
  <c r="L1300" i="15"/>
  <c r="M1300" i="15"/>
  <c r="Y1300" i="15"/>
  <c r="B1301" i="15"/>
  <c r="C1301" i="15"/>
  <c r="D1301" i="15"/>
  <c r="E1301" i="15"/>
  <c r="F1301" i="15"/>
  <c r="G1301" i="15"/>
  <c r="H1301" i="15"/>
  <c r="I1301" i="15"/>
  <c r="J1301" i="15"/>
  <c r="K1301" i="15"/>
  <c r="L1301" i="15"/>
  <c r="M1301" i="15"/>
  <c r="Y1301" i="15"/>
  <c r="B1302" i="15"/>
  <c r="C1302" i="15"/>
  <c r="D1302" i="15"/>
  <c r="E1302" i="15"/>
  <c r="F1302" i="15"/>
  <c r="G1302" i="15"/>
  <c r="H1302" i="15"/>
  <c r="I1302" i="15"/>
  <c r="J1302" i="15"/>
  <c r="K1302" i="15"/>
  <c r="L1302" i="15"/>
  <c r="M1302" i="15"/>
  <c r="Y1302" i="15"/>
  <c r="B1303" i="15"/>
  <c r="C1303" i="15"/>
  <c r="D1303" i="15"/>
  <c r="E1303" i="15"/>
  <c r="F1303" i="15"/>
  <c r="G1303" i="15"/>
  <c r="H1303" i="15"/>
  <c r="I1303" i="15"/>
  <c r="J1303" i="15"/>
  <c r="K1303" i="15"/>
  <c r="L1303" i="15"/>
  <c r="M1303" i="15"/>
  <c r="Y1303" i="15"/>
  <c r="B1304" i="15"/>
  <c r="C1304" i="15"/>
  <c r="D1304" i="15"/>
  <c r="E1304" i="15"/>
  <c r="F1304" i="15"/>
  <c r="G1304" i="15"/>
  <c r="H1304" i="15"/>
  <c r="I1304" i="15"/>
  <c r="J1304" i="15"/>
  <c r="K1304" i="15"/>
  <c r="L1304" i="15"/>
  <c r="M1304" i="15"/>
  <c r="Y1304" i="15"/>
  <c r="B1305" i="15"/>
  <c r="C1305" i="15"/>
  <c r="D1305" i="15"/>
  <c r="E1305" i="15"/>
  <c r="F1305" i="15"/>
  <c r="G1305" i="15"/>
  <c r="H1305" i="15"/>
  <c r="I1305" i="15"/>
  <c r="J1305" i="15"/>
  <c r="K1305" i="15"/>
  <c r="L1305" i="15"/>
  <c r="M1305" i="15"/>
  <c r="Y1305" i="15"/>
  <c r="B1306" i="15"/>
  <c r="C1306" i="15"/>
  <c r="D1306" i="15"/>
  <c r="E1306" i="15"/>
  <c r="F1306" i="15"/>
  <c r="G1306" i="15"/>
  <c r="H1306" i="15"/>
  <c r="I1306" i="15"/>
  <c r="J1306" i="15"/>
  <c r="K1306" i="15"/>
  <c r="L1306" i="15"/>
  <c r="M1306" i="15"/>
  <c r="Y1306" i="15"/>
  <c r="B1307" i="15"/>
  <c r="C1307" i="15"/>
  <c r="D1307" i="15"/>
  <c r="E1307" i="15"/>
  <c r="F1307" i="15"/>
  <c r="G1307" i="15"/>
  <c r="H1307" i="15"/>
  <c r="I1307" i="15"/>
  <c r="J1307" i="15"/>
  <c r="K1307" i="15"/>
  <c r="L1307" i="15"/>
  <c r="M1307" i="15"/>
  <c r="Y1307" i="15"/>
  <c r="B1308" i="15"/>
  <c r="C1308" i="15"/>
  <c r="D1308" i="15"/>
  <c r="E1308" i="15"/>
  <c r="F1308" i="15"/>
  <c r="G1308" i="15"/>
  <c r="H1308" i="15"/>
  <c r="I1308" i="15"/>
  <c r="J1308" i="15"/>
  <c r="K1308" i="15"/>
  <c r="L1308" i="15"/>
  <c r="M1308" i="15"/>
  <c r="Y1308" i="15"/>
  <c r="B1309" i="15"/>
  <c r="C1309" i="15"/>
  <c r="D1309" i="15"/>
  <c r="E1309" i="15"/>
  <c r="F1309" i="15"/>
  <c r="G1309" i="15"/>
  <c r="H1309" i="15"/>
  <c r="I1309" i="15"/>
  <c r="J1309" i="15"/>
  <c r="K1309" i="15"/>
  <c r="L1309" i="15"/>
  <c r="M1309" i="15"/>
  <c r="Y1309" i="15"/>
  <c r="B1310" i="15"/>
  <c r="C1310" i="15"/>
  <c r="D1310" i="15"/>
  <c r="E1310" i="15"/>
  <c r="F1310" i="15"/>
  <c r="G1310" i="15"/>
  <c r="H1310" i="15"/>
  <c r="I1310" i="15"/>
  <c r="J1310" i="15"/>
  <c r="K1310" i="15"/>
  <c r="L1310" i="15"/>
  <c r="M1310" i="15"/>
  <c r="Y1310" i="15"/>
  <c r="B1311" i="15"/>
  <c r="C1311" i="15"/>
  <c r="D1311" i="15"/>
  <c r="E1311" i="15"/>
  <c r="F1311" i="15"/>
  <c r="G1311" i="15"/>
  <c r="H1311" i="15"/>
  <c r="I1311" i="15"/>
  <c r="J1311" i="15"/>
  <c r="K1311" i="15"/>
  <c r="L1311" i="15"/>
  <c r="M1311" i="15"/>
  <c r="Y1311" i="15"/>
  <c r="B1312" i="15"/>
  <c r="C1312" i="15"/>
  <c r="D1312" i="15"/>
  <c r="E1312" i="15"/>
  <c r="F1312" i="15"/>
  <c r="G1312" i="15"/>
  <c r="H1312" i="15"/>
  <c r="I1312" i="15"/>
  <c r="J1312" i="15"/>
  <c r="K1312" i="15"/>
  <c r="L1312" i="15"/>
  <c r="M1312" i="15"/>
  <c r="Y1312" i="15"/>
  <c r="B1313" i="15"/>
  <c r="C1313" i="15"/>
  <c r="D1313" i="15"/>
  <c r="E1313" i="15"/>
  <c r="F1313" i="15"/>
  <c r="G1313" i="15"/>
  <c r="H1313" i="15"/>
  <c r="I1313" i="15"/>
  <c r="J1313" i="15"/>
  <c r="K1313" i="15"/>
  <c r="L1313" i="15"/>
  <c r="M1313" i="15"/>
  <c r="Y1313" i="15"/>
  <c r="B1314" i="15"/>
  <c r="C1314" i="15"/>
  <c r="D1314" i="15"/>
  <c r="E1314" i="15"/>
  <c r="F1314" i="15"/>
  <c r="G1314" i="15"/>
  <c r="H1314" i="15"/>
  <c r="I1314" i="15"/>
  <c r="J1314" i="15"/>
  <c r="K1314" i="15"/>
  <c r="L1314" i="15"/>
  <c r="M1314" i="15"/>
  <c r="Y1314" i="15"/>
  <c r="B1315" i="15"/>
  <c r="C1315" i="15"/>
  <c r="D1315" i="15"/>
  <c r="E1315" i="15"/>
  <c r="F1315" i="15"/>
  <c r="G1315" i="15"/>
  <c r="H1315" i="15"/>
  <c r="I1315" i="15"/>
  <c r="J1315" i="15"/>
  <c r="K1315" i="15"/>
  <c r="L1315" i="15"/>
  <c r="M1315" i="15"/>
  <c r="Y1315" i="15"/>
  <c r="B1316" i="15"/>
  <c r="C1316" i="15"/>
  <c r="D1316" i="15"/>
  <c r="E1316" i="15"/>
  <c r="F1316" i="15"/>
  <c r="G1316" i="15"/>
  <c r="H1316" i="15"/>
  <c r="I1316" i="15"/>
  <c r="J1316" i="15"/>
  <c r="K1316" i="15"/>
  <c r="L1316" i="15"/>
  <c r="M1316" i="15"/>
  <c r="Y1316" i="15"/>
  <c r="B1317" i="15"/>
  <c r="C1317" i="15"/>
  <c r="D1317" i="15"/>
  <c r="E1317" i="15"/>
  <c r="F1317" i="15"/>
  <c r="G1317" i="15"/>
  <c r="H1317" i="15"/>
  <c r="I1317" i="15"/>
  <c r="J1317" i="15"/>
  <c r="K1317" i="15"/>
  <c r="L1317" i="15"/>
  <c r="M1317" i="15"/>
  <c r="Y1317" i="15"/>
  <c r="B1318" i="15"/>
  <c r="C1318" i="15"/>
  <c r="D1318" i="15"/>
  <c r="E1318" i="15"/>
  <c r="F1318" i="15"/>
  <c r="G1318" i="15"/>
  <c r="H1318" i="15"/>
  <c r="I1318" i="15"/>
  <c r="J1318" i="15"/>
  <c r="K1318" i="15"/>
  <c r="L1318" i="15"/>
  <c r="M1318" i="15"/>
  <c r="Y1318" i="15"/>
  <c r="B1319" i="15"/>
  <c r="C1319" i="15"/>
  <c r="D1319" i="15"/>
  <c r="E1319" i="15"/>
  <c r="F1319" i="15"/>
  <c r="G1319" i="15"/>
  <c r="H1319" i="15"/>
  <c r="I1319" i="15"/>
  <c r="J1319" i="15"/>
  <c r="K1319" i="15"/>
  <c r="L1319" i="15"/>
  <c r="M1319" i="15"/>
  <c r="Y1319" i="15"/>
  <c r="B1320" i="15"/>
  <c r="C1320" i="15"/>
  <c r="D1320" i="15"/>
  <c r="E1320" i="15"/>
  <c r="F1320" i="15"/>
  <c r="G1320" i="15"/>
  <c r="H1320" i="15"/>
  <c r="I1320" i="15"/>
  <c r="J1320" i="15"/>
  <c r="K1320" i="15"/>
  <c r="L1320" i="15"/>
  <c r="M1320" i="15"/>
  <c r="Y1320" i="15"/>
  <c r="B1321" i="15"/>
  <c r="C1321" i="15"/>
  <c r="D1321" i="15"/>
  <c r="E1321" i="15"/>
  <c r="F1321" i="15"/>
  <c r="G1321" i="15"/>
  <c r="H1321" i="15"/>
  <c r="I1321" i="15"/>
  <c r="J1321" i="15"/>
  <c r="K1321" i="15"/>
  <c r="L1321" i="15"/>
  <c r="M1321" i="15"/>
  <c r="Y1321" i="15"/>
  <c r="B1322" i="15"/>
  <c r="C1322" i="15"/>
  <c r="D1322" i="15"/>
  <c r="E1322" i="15"/>
  <c r="F1322" i="15"/>
  <c r="G1322" i="15"/>
  <c r="H1322" i="15"/>
  <c r="I1322" i="15"/>
  <c r="J1322" i="15"/>
  <c r="K1322" i="15"/>
  <c r="L1322" i="15"/>
  <c r="M1322" i="15"/>
  <c r="Y1322" i="15"/>
  <c r="B1323" i="15"/>
  <c r="C1323" i="15"/>
  <c r="D1323" i="15"/>
  <c r="E1323" i="15"/>
  <c r="F1323" i="15"/>
  <c r="G1323" i="15"/>
  <c r="H1323" i="15"/>
  <c r="I1323" i="15"/>
  <c r="J1323" i="15"/>
  <c r="K1323" i="15"/>
  <c r="L1323" i="15"/>
  <c r="M1323" i="15"/>
  <c r="Y1323" i="15"/>
  <c r="B1324" i="15"/>
  <c r="C1324" i="15"/>
  <c r="D1324" i="15"/>
  <c r="E1324" i="15"/>
  <c r="F1324" i="15"/>
  <c r="G1324" i="15"/>
  <c r="H1324" i="15"/>
  <c r="I1324" i="15"/>
  <c r="J1324" i="15"/>
  <c r="K1324" i="15"/>
  <c r="L1324" i="15"/>
  <c r="M1324" i="15"/>
  <c r="Y1324" i="15"/>
  <c r="B1325" i="15"/>
  <c r="C1325" i="15"/>
  <c r="D1325" i="15"/>
  <c r="E1325" i="15"/>
  <c r="F1325" i="15"/>
  <c r="G1325" i="15"/>
  <c r="H1325" i="15"/>
  <c r="I1325" i="15"/>
  <c r="J1325" i="15"/>
  <c r="K1325" i="15"/>
  <c r="L1325" i="15"/>
  <c r="M1325" i="15"/>
  <c r="Y1325" i="15"/>
  <c r="B1326" i="15"/>
  <c r="C1326" i="15"/>
  <c r="D1326" i="15"/>
  <c r="E1326" i="15"/>
  <c r="F1326" i="15"/>
  <c r="G1326" i="15"/>
  <c r="H1326" i="15"/>
  <c r="I1326" i="15"/>
  <c r="J1326" i="15"/>
  <c r="K1326" i="15"/>
  <c r="L1326" i="15"/>
  <c r="M1326" i="15"/>
  <c r="Y1326" i="15"/>
  <c r="B1327" i="15"/>
  <c r="C1327" i="15"/>
  <c r="D1327" i="15"/>
  <c r="E1327" i="15"/>
  <c r="F1327" i="15"/>
  <c r="G1327" i="15"/>
  <c r="H1327" i="15"/>
  <c r="I1327" i="15"/>
  <c r="J1327" i="15"/>
  <c r="K1327" i="15"/>
  <c r="L1327" i="15"/>
  <c r="M1327" i="15"/>
  <c r="Y1327" i="15"/>
  <c r="B1328" i="15"/>
  <c r="C1328" i="15"/>
  <c r="D1328" i="15"/>
  <c r="E1328" i="15"/>
  <c r="F1328" i="15"/>
  <c r="G1328" i="15"/>
  <c r="H1328" i="15"/>
  <c r="I1328" i="15"/>
  <c r="J1328" i="15"/>
  <c r="K1328" i="15"/>
  <c r="L1328" i="15"/>
  <c r="M1328" i="15"/>
  <c r="Y1328" i="15"/>
  <c r="B1329" i="15"/>
  <c r="C1329" i="15"/>
  <c r="D1329" i="15"/>
  <c r="E1329" i="15"/>
  <c r="F1329" i="15"/>
  <c r="G1329" i="15"/>
  <c r="H1329" i="15"/>
  <c r="I1329" i="15"/>
  <c r="J1329" i="15"/>
  <c r="K1329" i="15"/>
  <c r="L1329" i="15"/>
  <c r="M1329" i="15"/>
  <c r="Y1329" i="15"/>
  <c r="B1330" i="15"/>
  <c r="C1330" i="15"/>
  <c r="D1330" i="15"/>
  <c r="E1330" i="15"/>
  <c r="F1330" i="15"/>
  <c r="G1330" i="15"/>
  <c r="H1330" i="15"/>
  <c r="I1330" i="15"/>
  <c r="J1330" i="15"/>
  <c r="K1330" i="15"/>
  <c r="L1330" i="15"/>
  <c r="M1330" i="15"/>
  <c r="Y1330" i="15"/>
  <c r="B1331" i="15"/>
  <c r="C1331" i="15"/>
  <c r="D1331" i="15"/>
  <c r="E1331" i="15"/>
  <c r="F1331" i="15"/>
  <c r="G1331" i="15"/>
  <c r="H1331" i="15"/>
  <c r="I1331" i="15"/>
  <c r="J1331" i="15"/>
  <c r="K1331" i="15"/>
  <c r="L1331" i="15"/>
  <c r="M1331" i="15"/>
  <c r="Y1331" i="15"/>
  <c r="B1332" i="15"/>
  <c r="C1332" i="15"/>
  <c r="D1332" i="15"/>
  <c r="E1332" i="15"/>
  <c r="F1332" i="15"/>
  <c r="G1332" i="15"/>
  <c r="H1332" i="15"/>
  <c r="I1332" i="15"/>
  <c r="J1332" i="15"/>
  <c r="K1332" i="15"/>
  <c r="L1332" i="15"/>
  <c r="M1332" i="15"/>
  <c r="Y1332" i="15"/>
  <c r="B1333" i="15"/>
  <c r="C1333" i="15"/>
  <c r="D1333" i="15"/>
  <c r="E1333" i="15"/>
  <c r="F1333" i="15"/>
  <c r="G1333" i="15"/>
  <c r="H1333" i="15"/>
  <c r="I1333" i="15"/>
  <c r="J1333" i="15"/>
  <c r="K1333" i="15"/>
  <c r="L1333" i="15"/>
  <c r="M1333" i="15"/>
  <c r="Y1333" i="15"/>
  <c r="B1334" i="15"/>
  <c r="C1334" i="15"/>
  <c r="D1334" i="15"/>
  <c r="E1334" i="15"/>
  <c r="F1334" i="15"/>
  <c r="G1334" i="15"/>
  <c r="H1334" i="15"/>
  <c r="I1334" i="15"/>
  <c r="J1334" i="15"/>
  <c r="K1334" i="15"/>
  <c r="L1334" i="15"/>
  <c r="M1334" i="15"/>
  <c r="Y1334" i="15"/>
  <c r="B1335" i="15"/>
  <c r="C1335" i="15"/>
  <c r="D1335" i="15"/>
  <c r="E1335" i="15"/>
  <c r="F1335" i="15"/>
  <c r="G1335" i="15"/>
  <c r="H1335" i="15"/>
  <c r="I1335" i="15"/>
  <c r="J1335" i="15"/>
  <c r="K1335" i="15"/>
  <c r="L1335" i="15"/>
  <c r="M1335" i="15"/>
  <c r="Y1335" i="15"/>
  <c r="B1336" i="15"/>
  <c r="C1336" i="15"/>
  <c r="D1336" i="15"/>
  <c r="E1336" i="15"/>
  <c r="F1336" i="15"/>
  <c r="G1336" i="15"/>
  <c r="H1336" i="15"/>
  <c r="I1336" i="15"/>
  <c r="J1336" i="15"/>
  <c r="K1336" i="15"/>
  <c r="L1336" i="15"/>
  <c r="M1336" i="15"/>
  <c r="Y1336" i="15"/>
  <c r="B1337" i="15"/>
  <c r="C1337" i="15"/>
  <c r="D1337" i="15"/>
  <c r="E1337" i="15"/>
  <c r="F1337" i="15"/>
  <c r="G1337" i="15"/>
  <c r="H1337" i="15"/>
  <c r="I1337" i="15"/>
  <c r="J1337" i="15"/>
  <c r="K1337" i="15"/>
  <c r="L1337" i="15"/>
  <c r="M1337" i="15"/>
  <c r="Y1337" i="15"/>
  <c r="B1338" i="15"/>
  <c r="C1338" i="15"/>
  <c r="D1338" i="15"/>
  <c r="E1338" i="15"/>
  <c r="F1338" i="15"/>
  <c r="G1338" i="15"/>
  <c r="H1338" i="15"/>
  <c r="I1338" i="15"/>
  <c r="J1338" i="15"/>
  <c r="K1338" i="15"/>
  <c r="L1338" i="15"/>
  <c r="M1338" i="15"/>
  <c r="Y1338" i="15"/>
  <c r="B1339" i="15"/>
  <c r="C1339" i="15"/>
  <c r="D1339" i="15"/>
  <c r="E1339" i="15"/>
  <c r="F1339" i="15"/>
  <c r="G1339" i="15"/>
  <c r="H1339" i="15"/>
  <c r="I1339" i="15"/>
  <c r="J1339" i="15"/>
  <c r="K1339" i="15"/>
  <c r="L1339" i="15"/>
  <c r="M1339" i="15"/>
  <c r="Y1339" i="15"/>
  <c r="B1340" i="15"/>
  <c r="C1340" i="15"/>
  <c r="D1340" i="15"/>
  <c r="E1340" i="15"/>
  <c r="F1340" i="15"/>
  <c r="G1340" i="15"/>
  <c r="H1340" i="15"/>
  <c r="I1340" i="15"/>
  <c r="J1340" i="15"/>
  <c r="K1340" i="15"/>
  <c r="L1340" i="15"/>
  <c r="M1340" i="15"/>
  <c r="Y1340" i="15"/>
  <c r="B1341" i="15"/>
  <c r="C1341" i="15"/>
  <c r="D1341" i="15"/>
  <c r="E1341" i="15"/>
  <c r="F1341" i="15"/>
  <c r="G1341" i="15"/>
  <c r="H1341" i="15"/>
  <c r="I1341" i="15"/>
  <c r="J1341" i="15"/>
  <c r="K1341" i="15"/>
  <c r="L1341" i="15"/>
  <c r="M1341" i="15"/>
  <c r="Y1341" i="15"/>
  <c r="B1342" i="15"/>
  <c r="C1342" i="15"/>
  <c r="D1342" i="15"/>
  <c r="E1342" i="15"/>
  <c r="F1342" i="15"/>
  <c r="G1342" i="15"/>
  <c r="H1342" i="15"/>
  <c r="I1342" i="15"/>
  <c r="J1342" i="15"/>
  <c r="K1342" i="15"/>
  <c r="L1342" i="15"/>
  <c r="M1342" i="15"/>
  <c r="Y1342" i="15"/>
  <c r="B1343" i="15"/>
  <c r="C1343" i="15"/>
  <c r="D1343" i="15"/>
  <c r="E1343" i="15"/>
  <c r="F1343" i="15"/>
  <c r="G1343" i="15"/>
  <c r="H1343" i="15"/>
  <c r="I1343" i="15"/>
  <c r="J1343" i="15"/>
  <c r="K1343" i="15"/>
  <c r="L1343" i="15"/>
  <c r="M1343" i="15"/>
  <c r="Y1343" i="15"/>
  <c r="B1344" i="15"/>
  <c r="C1344" i="15"/>
  <c r="D1344" i="15"/>
  <c r="E1344" i="15"/>
  <c r="F1344" i="15"/>
  <c r="G1344" i="15"/>
  <c r="H1344" i="15"/>
  <c r="I1344" i="15"/>
  <c r="J1344" i="15"/>
  <c r="K1344" i="15"/>
  <c r="L1344" i="15"/>
  <c r="M1344" i="15"/>
  <c r="Y1344" i="15"/>
  <c r="B1345" i="15"/>
  <c r="C1345" i="15"/>
  <c r="D1345" i="15"/>
  <c r="E1345" i="15"/>
  <c r="F1345" i="15"/>
  <c r="G1345" i="15"/>
  <c r="H1345" i="15"/>
  <c r="I1345" i="15"/>
  <c r="J1345" i="15"/>
  <c r="K1345" i="15"/>
  <c r="L1345" i="15"/>
  <c r="M1345" i="15"/>
  <c r="Y1345" i="15"/>
  <c r="B1346" i="15"/>
  <c r="C1346" i="15"/>
  <c r="D1346" i="15"/>
  <c r="E1346" i="15"/>
  <c r="F1346" i="15"/>
  <c r="G1346" i="15"/>
  <c r="H1346" i="15"/>
  <c r="I1346" i="15"/>
  <c r="J1346" i="15"/>
  <c r="K1346" i="15"/>
  <c r="L1346" i="15"/>
  <c r="M1346" i="15"/>
  <c r="Y1346" i="15"/>
  <c r="B1347" i="15"/>
  <c r="C1347" i="15"/>
  <c r="D1347" i="15"/>
  <c r="E1347" i="15"/>
  <c r="F1347" i="15"/>
  <c r="G1347" i="15"/>
  <c r="H1347" i="15"/>
  <c r="I1347" i="15"/>
  <c r="J1347" i="15"/>
  <c r="K1347" i="15"/>
  <c r="L1347" i="15"/>
  <c r="M1347" i="15"/>
  <c r="Y1347" i="15"/>
  <c r="B1348" i="15"/>
  <c r="C1348" i="15"/>
  <c r="D1348" i="15"/>
  <c r="E1348" i="15"/>
  <c r="F1348" i="15"/>
  <c r="G1348" i="15"/>
  <c r="H1348" i="15"/>
  <c r="I1348" i="15"/>
  <c r="J1348" i="15"/>
  <c r="K1348" i="15"/>
  <c r="L1348" i="15"/>
  <c r="M1348" i="15"/>
  <c r="Y1348" i="15"/>
  <c r="B1349" i="15"/>
  <c r="C1349" i="15"/>
  <c r="D1349" i="15"/>
  <c r="E1349" i="15"/>
  <c r="F1349" i="15"/>
  <c r="G1349" i="15"/>
  <c r="H1349" i="15"/>
  <c r="I1349" i="15"/>
  <c r="J1349" i="15"/>
  <c r="K1349" i="15"/>
  <c r="L1349" i="15"/>
  <c r="M1349" i="15"/>
  <c r="Y1349" i="15"/>
  <c r="B1350" i="15"/>
  <c r="C1350" i="15"/>
  <c r="D1350" i="15"/>
  <c r="E1350" i="15"/>
  <c r="F1350" i="15"/>
  <c r="G1350" i="15"/>
  <c r="H1350" i="15"/>
  <c r="I1350" i="15"/>
  <c r="J1350" i="15"/>
  <c r="K1350" i="15"/>
  <c r="L1350" i="15"/>
  <c r="M1350" i="15"/>
  <c r="Y1350" i="15"/>
  <c r="B1351" i="15"/>
  <c r="C1351" i="15"/>
  <c r="D1351" i="15"/>
  <c r="E1351" i="15"/>
  <c r="F1351" i="15"/>
  <c r="G1351" i="15"/>
  <c r="H1351" i="15"/>
  <c r="I1351" i="15"/>
  <c r="J1351" i="15"/>
  <c r="K1351" i="15"/>
  <c r="L1351" i="15"/>
  <c r="M1351" i="15"/>
  <c r="Y1351" i="15"/>
  <c r="B1352" i="15"/>
  <c r="C1352" i="15"/>
  <c r="D1352" i="15"/>
  <c r="E1352" i="15"/>
  <c r="F1352" i="15"/>
  <c r="G1352" i="15"/>
  <c r="H1352" i="15"/>
  <c r="I1352" i="15"/>
  <c r="J1352" i="15"/>
  <c r="K1352" i="15"/>
  <c r="L1352" i="15"/>
  <c r="M1352" i="15"/>
  <c r="Y1352" i="15"/>
  <c r="B1353" i="15"/>
  <c r="C1353" i="15"/>
  <c r="D1353" i="15"/>
  <c r="E1353" i="15"/>
  <c r="F1353" i="15"/>
  <c r="G1353" i="15"/>
  <c r="H1353" i="15"/>
  <c r="I1353" i="15"/>
  <c r="J1353" i="15"/>
  <c r="K1353" i="15"/>
  <c r="L1353" i="15"/>
  <c r="M1353" i="15"/>
  <c r="Y1353" i="15"/>
  <c r="B1354" i="15"/>
  <c r="C1354" i="15"/>
  <c r="D1354" i="15"/>
  <c r="E1354" i="15"/>
  <c r="F1354" i="15"/>
  <c r="G1354" i="15"/>
  <c r="H1354" i="15"/>
  <c r="I1354" i="15"/>
  <c r="J1354" i="15"/>
  <c r="K1354" i="15"/>
  <c r="L1354" i="15"/>
  <c r="M1354" i="15"/>
  <c r="Y1354" i="15"/>
  <c r="B1355" i="15"/>
  <c r="C1355" i="15"/>
  <c r="D1355" i="15"/>
  <c r="E1355" i="15"/>
  <c r="F1355" i="15"/>
  <c r="G1355" i="15"/>
  <c r="H1355" i="15"/>
  <c r="I1355" i="15"/>
  <c r="J1355" i="15"/>
  <c r="K1355" i="15"/>
  <c r="L1355" i="15"/>
  <c r="M1355" i="15"/>
  <c r="Y1355" i="15"/>
  <c r="B1356" i="15"/>
  <c r="C1356" i="15"/>
  <c r="D1356" i="15"/>
  <c r="E1356" i="15"/>
  <c r="F1356" i="15"/>
  <c r="G1356" i="15"/>
  <c r="H1356" i="15"/>
  <c r="I1356" i="15"/>
  <c r="J1356" i="15"/>
  <c r="K1356" i="15"/>
  <c r="L1356" i="15"/>
  <c r="M1356" i="15"/>
  <c r="Y1356" i="15"/>
  <c r="B1357" i="15"/>
  <c r="C1357" i="15"/>
  <c r="D1357" i="15"/>
  <c r="E1357" i="15"/>
  <c r="F1357" i="15"/>
  <c r="G1357" i="15"/>
  <c r="H1357" i="15"/>
  <c r="I1357" i="15"/>
  <c r="J1357" i="15"/>
  <c r="K1357" i="15"/>
  <c r="L1357" i="15"/>
  <c r="M1357" i="15"/>
  <c r="Y1357" i="15"/>
  <c r="B1358" i="15"/>
  <c r="C1358" i="15"/>
  <c r="D1358" i="15"/>
  <c r="E1358" i="15"/>
  <c r="F1358" i="15"/>
  <c r="G1358" i="15"/>
  <c r="H1358" i="15"/>
  <c r="I1358" i="15"/>
  <c r="J1358" i="15"/>
  <c r="K1358" i="15"/>
  <c r="L1358" i="15"/>
  <c r="M1358" i="15"/>
  <c r="Y1358" i="15"/>
  <c r="B1359" i="15"/>
  <c r="C1359" i="15"/>
  <c r="D1359" i="15"/>
  <c r="E1359" i="15"/>
  <c r="F1359" i="15"/>
  <c r="G1359" i="15"/>
  <c r="H1359" i="15"/>
  <c r="I1359" i="15"/>
  <c r="J1359" i="15"/>
  <c r="K1359" i="15"/>
  <c r="L1359" i="15"/>
  <c r="M1359" i="15"/>
  <c r="Y1359" i="15"/>
  <c r="B1360" i="15"/>
  <c r="C1360" i="15"/>
  <c r="D1360" i="15"/>
  <c r="E1360" i="15"/>
  <c r="F1360" i="15"/>
  <c r="G1360" i="15"/>
  <c r="H1360" i="15"/>
  <c r="I1360" i="15"/>
  <c r="J1360" i="15"/>
  <c r="K1360" i="15"/>
  <c r="L1360" i="15"/>
  <c r="M1360" i="15"/>
  <c r="Y1360" i="15"/>
  <c r="B1361" i="15"/>
  <c r="C1361" i="15"/>
  <c r="D1361" i="15"/>
  <c r="E1361" i="15"/>
  <c r="F1361" i="15"/>
  <c r="G1361" i="15"/>
  <c r="H1361" i="15"/>
  <c r="I1361" i="15"/>
  <c r="J1361" i="15"/>
  <c r="K1361" i="15"/>
  <c r="L1361" i="15"/>
  <c r="M1361" i="15"/>
  <c r="Y1361" i="15"/>
  <c r="B1362" i="15"/>
  <c r="C1362" i="15"/>
  <c r="D1362" i="15"/>
  <c r="E1362" i="15"/>
  <c r="F1362" i="15"/>
  <c r="G1362" i="15"/>
  <c r="H1362" i="15"/>
  <c r="I1362" i="15"/>
  <c r="J1362" i="15"/>
  <c r="K1362" i="15"/>
  <c r="L1362" i="15"/>
  <c r="M1362" i="15"/>
  <c r="Y1362" i="15"/>
  <c r="B1363" i="15"/>
  <c r="C1363" i="15"/>
  <c r="D1363" i="15"/>
  <c r="E1363" i="15"/>
  <c r="F1363" i="15"/>
  <c r="G1363" i="15"/>
  <c r="H1363" i="15"/>
  <c r="I1363" i="15"/>
  <c r="J1363" i="15"/>
  <c r="K1363" i="15"/>
  <c r="L1363" i="15"/>
  <c r="M1363" i="15"/>
  <c r="Y1363" i="15"/>
  <c r="B1364" i="15"/>
  <c r="C1364" i="15"/>
  <c r="D1364" i="15"/>
  <c r="E1364" i="15"/>
  <c r="F1364" i="15"/>
  <c r="G1364" i="15"/>
  <c r="H1364" i="15"/>
  <c r="I1364" i="15"/>
  <c r="J1364" i="15"/>
  <c r="K1364" i="15"/>
  <c r="L1364" i="15"/>
  <c r="M1364" i="15"/>
  <c r="Y1364" i="15"/>
  <c r="B1365" i="15"/>
  <c r="C1365" i="15"/>
  <c r="D1365" i="15"/>
  <c r="E1365" i="15"/>
  <c r="F1365" i="15"/>
  <c r="G1365" i="15"/>
  <c r="H1365" i="15"/>
  <c r="I1365" i="15"/>
  <c r="J1365" i="15"/>
  <c r="K1365" i="15"/>
  <c r="L1365" i="15"/>
  <c r="M1365" i="15"/>
  <c r="Y1365" i="15"/>
  <c r="B1366" i="15"/>
  <c r="C1366" i="15"/>
  <c r="D1366" i="15"/>
  <c r="E1366" i="15"/>
  <c r="F1366" i="15"/>
  <c r="G1366" i="15"/>
  <c r="H1366" i="15"/>
  <c r="I1366" i="15"/>
  <c r="J1366" i="15"/>
  <c r="K1366" i="15"/>
  <c r="L1366" i="15"/>
  <c r="M1366" i="15"/>
  <c r="Y1366" i="15"/>
  <c r="B1367" i="15"/>
  <c r="C1367" i="15"/>
  <c r="D1367" i="15"/>
  <c r="E1367" i="15"/>
  <c r="F1367" i="15"/>
  <c r="G1367" i="15"/>
  <c r="H1367" i="15"/>
  <c r="I1367" i="15"/>
  <c r="J1367" i="15"/>
  <c r="K1367" i="15"/>
  <c r="L1367" i="15"/>
  <c r="M1367" i="15"/>
  <c r="Y1367" i="15"/>
  <c r="B1368" i="15"/>
  <c r="C1368" i="15"/>
  <c r="D1368" i="15"/>
  <c r="E1368" i="15"/>
  <c r="F1368" i="15"/>
  <c r="G1368" i="15"/>
  <c r="H1368" i="15"/>
  <c r="I1368" i="15"/>
  <c r="J1368" i="15"/>
  <c r="K1368" i="15"/>
  <c r="L1368" i="15"/>
  <c r="M1368" i="15"/>
  <c r="Y1368" i="15"/>
  <c r="B1369" i="15"/>
  <c r="C1369" i="15"/>
  <c r="D1369" i="15"/>
  <c r="E1369" i="15"/>
  <c r="F1369" i="15"/>
  <c r="G1369" i="15"/>
  <c r="H1369" i="15"/>
  <c r="I1369" i="15"/>
  <c r="J1369" i="15"/>
  <c r="K1369" i="15"/>
  <c r="L1369" i="15"/>
  <c r="M1369" i="15"/>
  <c r="Y1369" i="15"/>
  <c r="B1370" i="15"/>
  <c r="C1370" i="15"/>
  <c r="D1370" i="15"/>
  <c r="E1370" i="15"/>
  <c r="F1370" i="15"/>
  <c r="G1370" i="15"/>
  <c r="H1370" i="15"/>
  <c r="I1370" i="15"/>
  <c r="J1370" i="15"/>
  <c r="K1370" i="15"/>
  <c r="L1370" i="15"/>
  <c r="M1370" i="15"/>
  <c r="Y1370" i="15"/>
  <c r="B1371" i="15"/>
  <c r="C1371" i="15"/>
  <c r="D1371" i="15"/>
  <c r="E1371" i="15"/>
  <c r="F1371" i="15"/>
  <c r="G1371" i="15"/>
  <c r="H1371" i="15"/>
  <c r="I1371" i="15"/>
  <c r="J1371" i="15"/>
  <c r="K1371" i="15"/>
  <c r="L1371" i="15"/>
  <c r="M1371" i="15"/>
  <c r="Y1371" i="15"/>
  <c r="B1372" i="15"/>
  <c r="C1372" i="15"/>
  <c r="D1372" i="15"/>
  <c r="E1372" i="15"/>
  <c r="F1372" i="15"/>
  <c r="G1372" i="15"/>
  <c r="H1372" i="15"/>
  <c r="I1372" i="15"/>
  <c r="J1372" i="15"/>
  <c r="K1372" i="15"/>
  <c r="L1372" i="15"/>
  <c r="M1372" i="15"/>
  <c r="Y1372" i="15"/>
  <c r="B1373" i="15"/>
  <c r="C1373" i="15"/>
  <c r="D1373" i="15"/>
  <c r="E1373" i="15"/>
  <c r="F1373" i="15"/>
  <c r="G1373" i="15"/>
  <c r="H1373" i="15"/>
  <c r="I1373" i="15"/>
  <c r="J1373" i="15"/>
  <c r="K1373" i="15"/>
  <c r="L1373" i="15"/>
  <c r="M1373" i="15"/>
  <c r="Y1373" i="15"/>
  <c r="B1374" i="15"/>
  <c r="C1374" i="15"/>
  <c r="D1374" i="15"/>
  <c r="E1374" i="15"/>
  <c r="F1374" i="15"/>
  <c r="G1374" i="15"/>
  <c r="H1374" i="15"/>
  <c r="I1374" i="15"/>
  <c r="J1374" i="15"/>
  <c r="K1374" i="15"/>
  <c r="L1374" i="15"/>
  <c r="M1374" i="15"/>
  <c r="Y1374" i="15"/>
  <c r="B1375" i="15"/>
  <c r="C1375" i="15"/>
  <c r="D1375" i="15"/>
  <c r="E1375" i="15"/>
  <c r="F1375" i="15"/>
  <c r="G1375" i="15"/>
  <c r="H1375" i="15"/>
  <c r="I1375" i="15"/>
  <c r="J1375" i="15"/>
  <c r="K1375" i="15"/>
  <c r="L1375" i="15"/>
  <c r="M1375" i="15"/>
  <c r="Y1375" i="15"/>
  <c r="B1376" i="15"/>
  <c r="C1376" i="15"/>
  <c r="D1376" i="15"/>
  <c r="E1376" i="15"/>
  <c r="F1376" i="15"/>
  <c r="G1376" i="15"/>
  <c r="H1376" i="15"/>
  <c r="I1376" i="15"/>
  <c r="J1376" i="15"/>
  <c r="K1376" i="15"/>
  <c r="L1376" i="15"/>
  <c r="M1376" i="15"/>
  <c r="Y1376" i="15"/>
  <c r="B1377" i="15"/>
  <c r="C1377" i="15"/>
  <c r="D1377" i="15"/>
  <c r="E1377" i="15"/>
  <c r="F1377" i="15"/>
  <c r="G1377" i="15"/>
  <c r="H1377" i="15"/>
  <c r="I1377" i="15"/>
  <c r="J1377" i="15"/>
  <c r="K1377" i="15"/>
  <c r="L1377" i="15"/>
  <c r="M1377" i="15"/>
  <c r="Y1377" i="15"/>
  <c r="B1378" i="15"/>
  <c r="C1378" i="15"/>
  <c r="D1378" i="15"/>
  <c r="E1378" i="15"/>
  <c r="F1378" i="15"/>
  <c r="G1378" i="15"/>
  <c r="H1378" i="15"/>
  <c r="I1378" i="15"/>
  <c r="J1378" i="15"/>
  <c r="K1378" i="15"/>
  <c r="L1378" i="15"/>
  <c r="M1378" i="15"/>
  <c r="Y1378" i="15"/>
  <c r="B1379" i="15"/>
  <c r="C1379" i="15"/>
  <c r="D1379" i="15"/>
  <c r="E1379" i="15"/>
  <c r="F1379" i="15"/>
  <c r="G1379" i="15"/>
  <c r="H1379" i="15"/>
  <c r="I1379" i="15"/>
  <c r="J1379" i="15"/>
  <c r="K1379" i="15"/>
  <c r="L1379" i="15"/>
  <c r="M1379" i="15"/>
  <c r="Y1379" i="15"/>
  <c r="B1380" i="15"/>
  <c r="C1380" i="15"/>
  <c r="D1380" i="15"/>
  <c r="E1380" i="15"/>
  <c r="F1380" i="15"/>
  <c r="G1380" i="15"/>
  <c r="H1380" i="15"/>
  <c r="I1380" i="15"/>
  <c r="J1380" i="15"/>
  <c r="K1380" i="15"/>
  <c r="L1380" i="15"/>
  <c r="M1380" i="15"/>
  <c r="Y1380" i="15"/>
  <c r="B1381" i="15"/>
  <c r="C1381" i="15"/>
  <c r="D1381" i="15"/>
  <c r="E1381" i="15"/>
  <c r="F1381" i="15"/>
  <c r="G1381" i="15"/>
  <c r="H1381" i="15"/>
  <c r="I1381" i="15"/>
  <c r="J1381" i="15"/>
  <c r="K1381" i="15"/>
  <c r="L1381" i="15"/>
  <c r="M1381" i="15"/>
  <c r="Y1381" i="15"/>
  <c r="B1382" i="15"/>
  <c r="C1382" i="15"/>
  <c r="D1382" i="15"/>
  <c r="E1382" i="15"/>
  <c r="F1382" i="15"/>
  <c r="G1382" i="15"/>
  <c r="H1382" i="15"/>
  <c r="I1382" i="15"/>
  <c r="J1382" i="15"/>
  <c r="K1382" i="15"/>
  <c r="L1382" i="15"/>
  <c r="M1382" i="15"/>
  <c r="Y1382" i="15"/>
  <c r="B1383" i="15"/>
  <c r="C1383" i="15"/>
  <c r="D1383" i="15"/>
  <c r="E1383" i="15"/>
  <c r="F1383" i="15"/>
  <c r="G1383" i="15"/>
  <c r="H1383" i="15"/>
  <c r="I1383" i="15"/>
  <c r="J1383" i="15"/>
  <c r="K1383" i="15"/>
  <c r="L1383" i="15"/>
  <c r="M1383" i="15"/>
  <c r="Y1383" i="15"/>
  <c r="B1384" i="15"/>
  <c r="C1384" i="15"/>
  <c r="D1384" i="15"/>
  <c r="E1384" i="15"/>
  <c r="F1384" i="15"/>
  <c r="G1384" i="15"/>
  <c r="H1384" i="15"/>
  <c r="I1384" i="15"/>
  <c r="J1384" i="15"/>
  <c r="K1384" i="15"/>
  <c r="L1384" i="15"/>
  <c r="M1384" i="15"/>
  <c r="Y1384" i="15"/>
  <c r="B1385" i="15"/>
  <c r="C1385" i="15"/>
  <c r="D1385" i="15"/>
  <c r="E1385" i="15"/>
  <c r="F1385" i="15"/>
  <c r="G1385" i="15"/>
  <c r="H1385" i="15"/>
  <c r="I1385" i="15"/>
  <c r="J1385" i="15"/>
  <c r="K1385" i="15"/>
  <c r="L1385" i="15"/>
  <c r="M1385" i="15"/>
  <c r="Y1385" i="15"/>
  <c r="B1386" i="15"/>
  <c r="C1386" i="15"/>
  <c r="D1386" i="15"/>
  <c r="E1386" i="15"/>
  <c r="F1386" i="15"/>
  <c r="G1386" i="15"/>
  <c r="H1386" i="15"/>
  <c r="I1386" i="15"/>
  <c r="J1386" i="15"/>
  <c r="K1386" i="15"/>
  <c r="L1386" i="15"/>
  <c r="M1386" i="15"/>
  <c r="Y1386" i="15"/>
  <c r="B1387" i="15"/>
  <c r="C1387" i="15"/>
  <c r="D1387" i="15"/>
  <c r="E1387" i="15"/>
  <c r="F1387" i="15"/>
  <c r="G1387" i="15"/>
  <c r="H1387" i="15"/>
  <c r="I1387" i="15"/>
  <c r="J1387" i="15"/>
  <c r="K1387" i="15"/>
  <c r="L1387" i="15"/>
  <c r="M1387" i="15"/>
  <c r="Y1387" i="15"/>
  <c r="B1388" i="15"/>
  <c r="C1388" i="15"/>
  <c r="D1388" i="15"/>
  <c r="E1388" i="15"/>
  <c r="F1388" i="15"/>
  <c r="G1388" i="15"/>
  <c r="H1388" i="15"/>
  <c r="I1388" i="15"/>
  <c r="J1388" i="15"/>
  <c r="K1388" i="15"/>
  <c r="L1388" i="15"/>
  <c r="M1388" i="15"/>
  <c r="Y1388" i="15"/>
  <c r="B1389" i="15"/>
  <c r="C1389" i="15"/>
  <c r="D1389" i="15"/>
  <c r="E1389" i="15"/>
  <c r="F1389" i="15"/>
  <c r="G1389" i="15"/>
  <c r="H1389" i="15"/>
  <c r="I1389" i="15"/>
  <c r="J1389" i="15"/>
  <c r="K1389" i="15"/>
  <c r="L1389" i="15"/>
  <c r="M1389" i="15"/>
  <c r="Y1389" i="15"/>
  <c r="B1390" i="15"/>
  <c r="C1390" i="15"/>
  <c r="D1390" i="15"/>
  <c r="E1390" i="15"/>
  <c r="F1390" i="15"/>
  <c r="G1390" i="15"/>
  <c r="H1390" i="15"/>
  <c r="I1390" i="15"/>
  <c r="J1390" i="15"/>
  <c r="K1390" i="15"/>
  <c r="L1390" i="15"/>
  <c r="M1390" i="15"/>
  <c r="Y1390" i="15"/>
  <c r="B1391" i="15"/>
  <c r="C1391" i="15"/>
  <c r="D1391" i="15"/>
  <c r="E1391" i="15"/>
  <c r="F1391" i="15"/>
  <c r="G1391" i="15"/>
  <c r="H1391" i="15"/>
  <c r="I1391" i="15"/>
  <c r="J1391" i="15"/>
  <c r="K1391" i="15"/>
  <c r="L1391" i="15"/>
  <c r="M1391" i="15"/>
  <c r="Y1391" i="15"/>
  <c r="B1392" i="15"/>
  <c r="C1392" i="15"/>
  <c r="D1392" i="15"/>
  <c r="E1392" i="15"/>
  <c r="F1392" i="15"/>
  <c r="G1392" i="15"/>
  <c r="H1392" i="15"/>
  <c r="I1392" i="15"/>
  <c r="J1392" i="15"/>
  <c r="K1392" i="15"/>
  <c r="L1392" i="15"/>
  <c r="M1392" i="15"/>
  <c r="Y1392" i="15"/>
  <c r="B1393" i="15"/>
  <c r="C1393" i="15"/>
  <c r="D1393" i="15"/>
  <c r="E1393" i="15"/>
  <c r="F1393" i="15"/>
  <c r="G1393" i="15"/>
  <c r="H1393" i="15"/>
  <c r="I1393" i="15"/>
  <c r="J1393" i="15"/>
  <c r="K1393" i="15"/>
  <c r="L1393" i="15"/>
  <c r="M1393" i="15"/>
  <c r="Y1393" i="15"/>
  <c r="B1394" i="15"/>
  <c r="C1394" i="15"/>
  <c r="D1394" i="15"/>
  <c r="E1394" i="15"/>
  <c r="F1394" i="15"/>
  <c r="G1394" i="15"/>
  <c r="H1394" i="15"/>
  <c r="I1394" i="15"/>
  <c r="J1394" i="15"/>
  <c r="K1394" i="15"/>
  <c r="L1394" i="15"/>
  <c r="M1394" i="15"/>
  <c r="Y1394" i="15"/>
  <c r="B1395" i="15"/>
  <c r="C1395" i="15"/>
  <c r="D1395" i="15"/>
  <c r="E1395" i="15"/>
  <c r="F1395" i="15"/>
  <c r="G1395" i="15"/>
  <c r="H1395" i="15"/>
  <c r="I1395" i="15"/>
  <c r="J1395" i="15"/>
  <c r="K1395" i="15"/>
  <c r="L1395" i="15"/>
  <c r="M1395" i="15"/>
  <c r="Y1395" i="15"/>
  <c r="B1396" i="15"/>
  <c r="C1396" i="15"/>
  <c r="D1396" i="15"/>
  <c r="E1396" i="15"/>
  <c r="F1396" i="15"/>
  <c r="G1396" i="15"/>
  <c r="H1396" i="15"/>
  <c r="I1396" i="15"/>
  <c r="J1396" i="15"/>
  <c r="K1396" i="15"/>
  <c r="L1396" i="15"/>
  <c r="M1396" i="15"/>
  <c r="Y1396" i="15"/>
  <c r="B1397" i="15"/>
  <c r="C1397" i="15"/>
  <c r="D1397" i="15"/>
  <c r="E1397" i="15"/>
  <c r="F1397" i="15"/>
  <c r="G1397" i="15"/>
  <c r="H1397" i="15"/>
  <c r="I1397" i="15"/>
  <c r="J1397" i="15"/>
  <c r="K1397" i="15"/>
  <c r="L1397" i="15"/>
  <c r="M1397" i="15"/>
  <c r="Y1397" i="15"/>
  <c r="B1398" i="15"/>
  <c r="C1398" i="15"/>
  <c r="D1398" i="15"/>
  <c r="E1398" i="15"/>
  <c r="F1398" i="15"/>
  <c r="G1398" i="15"/>
  <c r="H1398" i="15"/>
  <c r="I1398" i="15"/>
  <c r="J1398" i="15"/>
  <c r="K1398" i="15"/>
  <c r="L1398" i="15"/>
  <c r="M1398" i="15"/>
  <c r="Y1398" i="15"/>
  <c r="B1399" i="15"/>
  <c r="C1399" i="15"/>
  <c r="D1399" i="15"/>
  <c r="E1399" i="15"/>
  <c r="F1399" i="15"/>
  <c r="G1399" i="15"/>
  <c r="H1399" i="15"/>
  <c r="I1399" i="15"/>
  <c r="J1399" i="15"/>
  <c r="K1399" i="15"/>
  <c r="L1399" i="15"/>
  <c r="M1399" i="15"/>
  <c r="Y1399" i="15"/>
  <c r="B2" i="15"/>
  <c r="C2" i="15"/>
  <c r="D2" i="15"/>
  <c r="E2" i="15"/>
  <c r="F2" i="15"/>
  <c r="G2" i="15"/>
  <c r="H2" i="15"/>
  <c r="I2" i="15"/>
  <c r="J2" i="15"/>
  <c r="K2" i="15"/>
  <c r="L2" i="15"/>
  <c r="M2" i="15"/>
  <c r="Y2" i="15"/>
  <c r="Q3" i="15"/>
  <c r="Q1400" i="15"/>
  <c r="S3" i="15"/>
  <c r="X3" i="15"/>
  <c r="Q4" i="15"/>
  <c r="S4" i="15"/>
  <c r="X4" i="15"/>
  <c r="Q5" i="15"/>
  <c r="S5" i="15"/>
  <c r="X5" i="15"/>
  <c r="Q6" i="15"/>
  <c r="S6" i="15"/>
  <c r="X6" i="15"/>
  <c r="Q7" i="15"/>
  <c r="S7" i="15"/>
  <c r="X7" i="15"/>
  <c r="Q8" i="15"/>
  <c r="S8" i="15"/>
  <c r="X8" i="15"/>
  <c r="Q9" i="15"/>
  <c r="S9" i="15"/>
  <c r="X9" i="15"/>
  <c r="Q10" i="15"/>
  <c r="S10" i="15"/>
  <c r="X10" i="15"/>
  <c r="Q11" i="15"/>
  <c r="S11" i="15"/>
  <c r="X11" i="15"/>
  <c r="Q12" i="15"/>
  <c r="S12" i="15"/>
  <c r="X12" i="15"/>
  <c r="Q13" i="15"/>
  <c r="S13" i="15"/>
  <c r="X13" i="15"/>
  <c r="Q14" i="15"/>
  <c r="S14" i="15"/>
  <c r="X14" i="15"/>
  <c r="Q15" i="15"/>
  <c r="S15" i="15"/>
  <c r="X15" i="15"/>
  <c r="Q16" i="15"/>
  <c r="S16" i="15"/>
  <c r="X16" i="15"/>
  <c r="Q17" i="15"/>
  <c r="S17" i="15"/>
  <c r="X17" i="15"/>
  <c r="Q18" i="15"/>
  <c r="S18" i="15"/>
  <c r="X18" i="15"/>
  <c r="Q19" i="15"/>
  <c r="S19" i="15"/>
  <c r="X19" i="15"/>
  <c r="Q20" i="15"/>
  <c r="S20" i="15"/>
  <c r="X20" i="15"/>
  <c r="Q21" i="15"/>
  <c r="S21" i="15"/>
  <c r="X21" i="15"/>
  <c r="Q22" i="15"/>
  <c r="S22" i="15"/>
  <c r="X22" i="15"/>
  <c r="Q23" i="15"/>
  <c r="S23" i="15"/>
  <c r="X23" i="15"/>
  <c r="Q24" i="15"/>
  <c r="S24" i="15"/>
  <c r="X24" i="15"/>
  <c r="Q25" i="15"/>
  <c r="S25" i="15"/>
  <c r="X25" i="15"/>
  <c r="Q26" i="15"/>
  <c r="S26" i="15"/>
  <c r="X26" i="15"/>
  <c r="Q27" i="15"/>
  <c r="S27" i="15"/>
  <c r="X27" i="15"/>
  <c r="Q28" i="15"/>
  <c r="S28" i="15"/>
  <c r="X28" i="15"/>
  <c r="Q29" i="15"/>
  <c r="S29" i="15"/>
  <c r="X29" i="15"/>
  <c r="Q30" i="15"/>
  <c r="S30" i="15"/>
  <c r="X30" i="15"/>
  <c r="Q31" i="15"/>
  <c r="S31" i="15"/>
  <c r="X31" i="15"/>
  <c r="Q32" i="15"/>
  <c r="S32" i="15"/>
  <c r="X32" i="15"/>
  <c r="Q33" i="15"/>
  <c r="S33" i="15"/>
  <c r="X33" i="15"/>
  <c r="Q34" i="15"/>
  <c r="S34" i="15"/>
  <c r="X34" i="15"/>
  <c r="Q35" i="15"/>
  <c r="S35" i="15"/>
  <c r="X35" i="15"/>
  <c r="Q36" i="15"/>
  <c r="S36" i="15"/>
  <c r="X36" i="15"/>
  <c r="Q37" i="15"/>
  <c r="S37" i="15"/>
  <c r="X37" i="15"/>
  <c r="Q38" i="15"/>
  <c r="S38" i="15"/>
  <c r="X38" i="15"/>
  <c r="Q39" i="15"/>
  <c r="S39" i="15"/>
  <c r="X39" i="15"/>
  <c r="Q40" i="15"/>
  <c r="S40" i="15"/>
  <c r="X40" i="15"/>
  <c r="Q41" i="15"/>
  <c r="S41" i="15"/>
  <c r="X41" i="15"/>
  <c r="Q42" i="15"/>
  <c r="S42" i="15"/>
  <c r="X42" i="15"/>
  <c r="Q43" i="15"/>
  <c r="S43" i="15"/>
  <c r="X43" i="15"/>
  <c r="Q44" i="15"/>
  <c r="S44" i="15"/>
  <c r="X44" i="15"/>
  <c r="Q45" i="15"/>
  <c r="S45" i="15"/>
  <c r="X45" i="15"/>
  <c r="Q46" i="15"/>
  <c r="S46" i="15"/>
  <c r="X46" i="15"/>
  <c r="Q47" i="15"/>
  <c r="S47" i="15"/>
  <c r="X47" i="15"/>
  <c r="Q48" i="15"/>
  <c r="S48" i="15"/>
  <c r="X48" i="15"/>
  <c r="Q49" i="15"/>
  <c r="S49" i="15"/>
  <c r="X49" i="15"/>
  <c r="Q50" i="15"/>
  <c r="S50" i="15"/>
  <c r="X50" i="15"/>
  <c r="Q51" i="15"/>
  <c r="S51" i="15"/>
  <c r="X51" i="15"/>
  <c r="Q52" i="15"/>
  <c r="S52" i="15"/>
  <c r="X52" i="15"/>
  <c r="Q53" i="15"/>
  <c r="S53" i="15"/>
  <c r="X53" i="15"/>
  <c r="Q54" i="15"/>
  <c r="S54" i="15"/>
  <c r="X54" i="15"/>
  <c r="Q55" i="15"/>
  <c r="S55" i="15"/>
  <c r="X55" i="15"/>
  <c r="Q56" i="15"/>
  <c r="S56" i="15"/>
  <c r="X56" i="15"/>
  <c r="Q57" i="15"/>
  <c r="S57" i="15"/>
  <c r="X57" i="15"/>
  <c r="Q58" i="15"/>
  <c r="S58" i="15"/>
  <c r="X58" i="15"/>
  <c r="Q59" i="15"/>
  <c r="S59" i="15"/>
  <c r="X59" i="15"/>
  <c r="Q60" i="15"/>
  <c r="S60" i="15"/>
  <c r="X60" i="15"/>
  <c r="Q61" i="15"/>
  <c r="S61" i="15"/>
  <c r="X61" i="15"/>
  <c r="Q62" i="15"/>
  <c r="S62" i="15"/>
  <c r="X62" i="15"/>
  <c r="Q63" i="15"/>
  <c r="S63" i="15"/>
  <c r="X63" i="15"/>
  <c r="Q64" i="15"/>
  <c r="S64" i="15"/>
  <c r="X64" i="15"/>
  <c r="Q65" i="15"/>
  <c r="S65" i="15"/>
  <c r="X65" i="15"/>
  <c r="Q66" i="15"/>
  <c r="S66" i="15"/>
  <c r="X66" i="15"/>
  <c r="Q67" i="15"/>
  <c r="S67" i="15"/>
  <c r="X67" i="15"/>
  <c r="Q68" i="15"/>
  <c r="S68" i="15"/>
  <c r="X68" i="15"/>
  <c r="Q69" i="15"/>
  <c r="S69" i="15"/>
  <c r="X69" i="15"/>
  <c r="Q70" i="15"/>
  <c r="S70" i="15"/>
  <c r="X70" i="15"/>
  <c r="Q71" i="15"/>
  <c r="S71" i="15"/>
  <c r="X71" i="15"/>
  <c r="Q72" i="15"/>
  <c r="S72" i="15"/>
  <c r="X72" i="15"/>
  <c r="Q73" i="15"/>
  <c r="S73" i="15"/>
  <c r="X73" i="15"/>
  <c r="Q74" i="15"/>
  <c r="S74" i="15"/>
  <c r="X74" i="15"/>
  <c r="Q75" i="15"/>
  <c r="S75" i="15"/>
  <c r="X75" i="15"/>
  <c r="Q76" i="15"/>
  <c r="S76" i="15"/>
  <c r="X76" i="15"/>
  <c r="Q77" i="15"/>
  <c r="S77" i="15"/>
  <c r="X77" i="15"/>
  <c r="Q78" i="15"/>
  <c r="S78" i="15"/>
  <c r="X78" i="15"/>
  <c r="Q79" i="15"/>
  <c r="S79" i="15"/>
  <c r="X79" i="15"/>
  <c r="Q80" i="15"/>
  <c r="S80" i="15"/>
  <c r="X80" i="15"/>
  <c r="Q81" i="15"/>
  <c r="S81" i="15"/>
  <c r="X81" i="15"/>
  <c r="Q82" i="15"/>
  <c r="S82" i="15"/>
  <c r="X82" i="15"/>
  <c r="Q83" i="15"/>
  <c r="S83" i="15"/>
  <c r="X83" i="15"/>
  <c r="Q84" i="15"/>
  <c r="S84" i="15"/>
  <c r="X84" i="15"/>
  <c r="Q85" i="15"/>
  <c r="S85" i="15"/>
  <c r="X85" i="15"/>
  <c r="Q86" i="15"/>
  <c r="S86" i="15"/>
  <c r="X86" i="15"/>
  <c r="Q87" i="15"/>
  <c r="S87" i="15"/>
  <c r="X87" i="15"/>
  <c r="Q88" i="15"/>
  <c r="S88" i="15"/>
  <c r="X88" i="15"/>
  <c r="Q89" i="15"/>
  <c r="S89" i="15"/>
  <c r="X89" i="15"/>
  <c r="Q90" i="15"/>
  <c r="S90" i="15"/>
  <c r="X90" i="15"/>
  <c r="Q91" i="15"/>
  <c r="S91" i="15"/>
  <c r="X91" i="15"/>
  <c r="Q92" i="15"/>
  <c r="S92" i="15"/>
  <c r="X92" i="15"/>
  <c r="Q93" i="15"/>
  <c r="S93" i="15"/>
  <c r="X93" i="15"/>
  <c r="Q94" i="15"/>
  <c r="S94" i="15"/>
  <c r="X94" i="15"/>
  <c r="Q95" i="15"/>
  <c r="S95" i="15"/>
  <c r="X95" i="15"/>
  <c r="Q96" i="15"/>
  <c r="S96" i="15"/>
  <c r="X96" i="15"/>
  <c r="Q97" i="15"/>
  <c r="S97" i="15"/>
  <c r="X97" i="15"/>
  <c r="Q98" i="15"/>
  <c r="S98" i="15"/>
  <c r="X98" i="15"/>
  <c r="Q99" i="15"/>
  <c r="S99" i="15"/>
  <c r="X99" i="15"/>
  <c r="Q100" i="15"/>
  <c r="S100" i="15"/>
  <c r="X100" i="15"/>
  <c r="Q101" i="15"/>
  <c r="S101" i="15"/>
  <c r="X101" i="15"/>
  <c r="Q102" i="15"/>
  <c r="S102" i="15"/>
  <c r="X102" i="15"/>
  <c r="Q103" i="15"/>
  <c r="S103" i="15"/>
  <c r="X103" i="15"/>
  <c r="Q104" i="15"/>
  <c r="S104" i="15"/>
  <c r="X104" i="15"/>
  <c r="Q105" i="15"/>
  <c r="S105" i="15"/>
  <c r="X105" i="15"/>
  <c r="Q106" i="15"/>
  <c r="S106" i="15"/>
  <c r="X106" i="15"/>
  <c r="Q107" i="15"/>
  <c r="S107" i="15"/>
  <c r="X107" i="15"/>
  <c r="Q108" i="15"/>
  <c r="S108" i="15"/>
  <c r="X108" i="15"/>
  <c r="Q109" i="15"/>
  <c r="S109" i="15"/>
  <c r="X109" i="15"/>
  <c r="Q110" i="15"/>
  <c r="S110" i="15"/>
  <c r="X110" i="15"/>
  <c r="Q111" i="15"/>
  <c r="S111" i="15"/>
  <c r="X111" i="15"/>
  <c r="Q112" i="15"/>
  <c r="S112" i="15"/>
  <c r="X112" i="15"/>
  <c r="Q113" i="15"/>
  <c r="S113" i="15"/>
  <c r="X113" i="15"/>
  <c r="Q114" i="15"/>
  <c r="S114" i="15"/>
  <c r="X114" i="15"/>
  <c r="Q115" i="15"/>
  <c r="S115" i="15"/>
  <c r="X115" i="15"/>
  <c r="Q116" i="15"/>
  <c r="S116" i="15"/>
  <c r="X116" i="15"/>
  <c r="Q117" i="15"/>
  <c r="S117" i="15"/>
  <c r="X117" i="15"/>
  <c r="Q118" i="15"/>
  <c r="S118" i="15"/>
  <c r="X118" i="15"/>
  <c r="Q119" i="15"/>
  <c r="S119" i="15"/>
  <c r="X119" i="15"/>
  <c r="Q120" i="15"/>
  <c r="S120" i="15"/>
  <c r="X120" i="15"/>
  <c r="Q121" i="15"/>
  <c r="S121" i="15"/>
  <c r="X121" i="15"/>
  <c r="Q122" i="15"/>
  <c r="S122" i="15"/>
  <c r="X122" i="15"/>
  <c r="Q123" i="15"/>
  <c r="S123" i="15"/>
  <c r="X123" i="15"/>
  <c r="Q124" i="15"/>
  <c r="S124" i="15"/>
  <c r="X124" i="15"/>
  <c r="Q125" i="15"/>
  <c r="S125" i="15"/>
  <c r="X125" i="15"/>
  <c r="Q126" i="15"/>
  <c r="S126" i="15"/>
  <c r="X126" i="15"/>
  <c r="Q127" i="15"/>
  <c r="S127" i="15"/>
  <c r="X127" i="15"/>
  <c r="Q128" i="15"/>
  <c r="S128" i="15"/>
  <c r="X128" i="15"/>
  <c r="Q129" i="15"/>
  <c r="S129" i="15"/>
  <c r="X129" i="15"/>
  <c r="Q130" i="15"/>
  <c r="S130" i="15"/>
  <c r="X130" i="15"/>
  <c r="Q131" i="15"/>
  <c r="S131" i="15"/>
  <c r="X131" i="15"/>
  <c r="Q132" i="15"/>
  <c r="S132" i="15"/>
  <c r="X132" i="15"/>
  <c r="Q133" i="15"/>
  <c r="S133" i="15"/>
  <c r="X133" i="15"/>
  <c r="Q134" i="15"/>
  <c r="S134" i="15"/>
  <c r="X134" i="15"/>
  <c r="Q135" i="15"/>
  <c r="S135" i="15"/>
  <c r="X135" i="15"/>
  <c r="Q136" i="15"/>
  <c r="S136" i="15"/>
  <c r="X136" i="15"/>
  <c r="Q137" i="15"/>
  <c r="S137" i="15"/>
  <c r="X137" i="15"/>
  <c r="Q138" i="15"/>
  <c r="S138" i="15"/>
  <c r="X138" i="15"/>
  <c r="Q139" i="15"/>
  <c r="S139" i="15"/>
  <c r="X139" i="15"/>
  <c r="Q140" i="15"/>
  <c r="S140" i="15"/>
  <c r="X140" i="15"/>
  <c r="Q141" i="15"/>
  <c r="S141" i="15"/>
  <c r="X141" i="15"/>
  <c r="Q142" i="15"/>
  <c r="S142" i="15"/>
  <c r="X142" i="15"/>
  <c r="Q143" i="15"/>
  <c r="S143" i="15"/>
  <c r="X143" i="15"/>
  <c r="Q144" i="15"/>
  <c r="S144" i="15"/>
  <c r="X144" i="15"/>
  <c r="Q145" i="15"/>
  <c r="S145" i="15"/>
  <c r="X145" i="15"/>
  <c r="Q146" i="15"/>
  <c r="S146" i="15"/>
  <c r="X146" i="15"/>
  <c r="Q147" i="15"/>
  <c r="S147" i="15"/>
  <c r="X147" i="15"/>
  <c r="Q148" i="15"/>
  <c r="S148" i="15"/>
  <c r="X148" i="15"/>
  <c r="Q149" i="15"/>
  <c r="S149" i="15"/>
  <c r="X149" i="15"/>
  <c r="Q150" i="15"/>
  <c r="S150" i="15"/>
  <c r="X150" i="15"/>
  <c r="Q151" i="15"/>
  <c r="S151" i="15"/>
  <c r="X151" i="15"/>
  <c r="Q152" i="15"/>
  <c r="S152" i="15"/>
  <c r="X152" i="15"/>
  <c r="Q153" i="15"/>
  <c r="S153" i="15"/>
  <c r="X153" i="15"/>
  <c r="Q154" i="15"/>
  <c r="S154" i="15"/>
  <c r="X154" i="15"/>
  <c r="Q155" i="15"/>
  <c r="S155" i="15"/>
  <c r="X155" i="15"/>
  <c r="Q156" i="15"/>
  <c r="S156" i="15"/>
  <c r="X156" i="15"/>
  <c r="Q157" i="15"/>
  <c r="S157" i="15"/>
  <c r="X157" i="15"/>
  <c r="Q158" i="15"/>
  <c r="S158" i="15"/>
  <c r="X158" i="15"/>
  <c r="Q159" i="15"/>
  <c r="S159" i="15"/>
  <c r="X159" i="15"/>
  <c r="Q160" i="15"/>
  <c r="S160" i="15"/>
  <c r="X160" i="15"/>
  <c r="Q161" i="15"/>
  <c r="S161" i="15"/>
  <c r="X161" i="15"/>
  <c r="Q162" i="15"/>
  <c r="S162" i="15"/>
  <c r="X162" i="15"/>
  <c r="Q163" i="15"/>
  <c r="S163" i="15"/>
  <c r="X163" i="15"/>
  <c r="Q164" i="15"/>
  <c r="S164" i="15"/>
  <c r="X164" i="15"/>
  <c r="Q165" i="15"/>
  <c r="S165" i="15"/>
  <c r="X165" i="15"/>
  <c r="Q166" i="15"/>
  <c r="S166" i="15"/>
  <c r="X166" i="15"/>
  <c r="Q167" i="15"/>
  <c r="S167" i="15"/>
  <c r="X167" i="15"/>
  <c r="Q168" i="15"/>
  <c r="S168" i="15"/>
  <c r="X168" i="15"/>
  <c r="Q169" i="15"/>
  <c r="S169" i="15"/>
  <c r="X169" i="15"/>
  <c r="Q170" i="15"/>
  <c r="S170" i="15"/>
  <c r="X170" i="15"/>
  <c r="Q171" i="15"/>
  <c r="S171" i="15"/>
  <c r="X171" i="15"/>
  <c r="Q172" i="15"/>
  <c r="S172" i="15"/>
  <c r="X172" i="15"/>
  <c r="Q173" i="15"/>
  <c r="S173" i="15"/>
  <c r="X173" i="15"/>
  <c r="Q174" i="15"/>
  <c r="S174" i="15"/>
  <c r="X174" i="15"/>
  <c r="Q175" i="15"/>
  <c r="S175" i="15"/>
  <c r="X175" i="15"/>
  <c r="Q176" i="15"/>
  <c r="S176" i="15"/>
  <c r="X176" i="15"/>
  <c r="Q177" i="15"/>
  <c r="S177" i="15"/>
  <c r="X177" i="15"/>
  <c r="Q178" i="15"/>
  <c r="S178" i="15"/>
  <c r="X178" i="15"/>
  <c r="Q179" i="15"/>
  <c r="S179" i="15"/>
  <c r="X179" i="15"/>
  <c r="Q180" i="15"/>
  <c r="S180" i="15"/>
  <c r="X180" i="15"/>
  <c r="Q181" i="15"/>
  <c r="S181" i="15"/>
  <c r="X181" i="15"/>
  <c r="Q182" i="15"/>
  <c r="S182" i="15"/>
  <c r="X182" i="15"/>
  <c r="Q183" i="15"/>
  <c r="S183" i="15"/>
  <c r="X183" i="15"/>
  <c r="Q184" i="15"/>
  <c r="S184" i="15"/>
  <c r="X184" i="15"/>
  <c r="Q185" i="15"/>
  <c r="S185" i="15"/>
  <c r="X185" i="15"/>
  <c r="Q186" i="15"/>
  <c r="S186" i="15"/>
  <c r="X186" i="15"/>
  <c r="Q187" i="15"/>
  <c r="S187" i="15"/>
  <c r="X187" i="15"/>
  <c r="Q188" i="15"/>
  <c r="S188" i="15"/>
  <c r="X188" i="15"/>
  <c r="Q189" i="15"/>
  <c r="S189" i="15"/>
  <c r="X189" i="15"/>
  <c r="Q190" i="15"/>
  <c r="S190" i="15"/>
  <c r="X190" i="15"/>
  <c r="Q191" i="15"/>
  <c r="S191" i="15"/>
  <c r="X191" i="15"/>
  <c r="Q192" i="15"/>
  <c r="S192" i="15"/>
  <c r="X192" i="15"/>
  <c r="Q193" i="15"/>
  <c r="S193" i="15"/>
  <c r="X193" i="15"/>
  <c r="Q194" i="15"/>
  <c r="S194" i="15"/>
  <c r="X194" i="15"/>
  <c r="Q195" i="15"/>
  <c r="S195" i="15"/>
  <c r="X195" i="15"/>
  <c r="Q196" i="15"/>
  <c r="S196" i="15"/>
  <c r="X196" i="15"/>
  <c r="Q197" i="15"/>
  <c r="S197" i="15"/>
  <c r="X197" i="15"/>
  <c r="Q198" i="15"/>
  <c r="S198" i="15"/>
  <c r="X198" i="15"/>
  <c r="Q199" i="15"/>
  <c r="S199" i="15"/>
  <c r="X199" i="15"/>
  <c r="Q200" i="15"/>
  <c r="S200" i="15"/>
  <c r="X200" i="15"/>
  <c r="Q201" i="15"/>
  <c r="S201" i="15"/>
  <c r="X201" i="15"/>
  <c r="Q202" i="15"/>
  <c r="S202" i="15"/>
  <c r="X202" i="15"/>
  <c r="Q203" i="15"/>
  <c r="S203" i="15"/>
  <c r="X203" i="15"/>
  <c r="Q204" i="15"/>
  <c r="S204" i="15"/>
  <c r="X204" i="15"/>
  <c r="Q205" i="15"/>
  <c r="S205" i="15"/>
  <c r="X205" i="15"/>
  <c r="Q206" i="15"/>
  <c r="S206" i="15"/>
  <c r="X206" i="15"/>
  <c r="Q207" i="15"/>
  <c r="S207" i="15"/>
  <c r="X207" i="15"/>
  <c r="Q208" i="15"/>
  <c r="S208" i="15"/>
  <c r="X208" i="15"/>
  <c r="Q209" i="15"/>
  <c r="S209" i="15"/>
  <c r="X209" i="15"/>
  <c r="Q210" i="15"/>
  <c r="S210" i="15"/>
  <c r="X210" i="15"/>
  <c r="Q211" i="15"/>
  <c r="S211" i="15"/>
  <c r="X211" i="15"/>
  <c r="Q212" i="15"/>
  <c r="S212" i="15"/>
  <c r="X212" i="15"/>
  <c r="Q213" i="15"/>
  <c r="S213" i="15"/>
  <c r="X213" i="15"/>
  <c r="Q214" i="15"/>
  <c r="S214" i="15"/>
  <c r="X214" i="15"/>
  <c r="Q215" i="15"/>
  <c r="S215" i="15"/>
  <c r="X215" i="15"/>
  <c r="Q216" i="15"/>
  <c r="S216" i="15"/>
  <c r="X216" i="15"/>
  <c r="Q217" i="15"/>
  <c r="S217" i="15"/>
  <c r="X217" i="15"/>
  <c r="Q218" i="15"/>
  <c r="S218" i="15"/>
  <c r="X218" i="15"/>
  <c r="Q219" i="15"/>
  <c r="S219" i="15"/>
  <c r="X219" i="15"/>
  <c r="Q220" i="15"/>
  <c r="S220" i="15"/>
  <c r="X220" i="15"/>
  <c r="Q221" i="15"/>
  <c r="S221" i="15"/>
  <c r="X221" i="15"/>
  <c r="Q222" i="15"/>
  <c r="S222" i="15"/>
  <c r="X222" i="15"/>
  <c r="Q223" i="15"/>
  <c r="S223" i="15"/>
  <c r="X223" i="15"/>
  <c r="Q224" i="15"/>
  <c r="S224" i="15"/>
  <c r="X224" i="15"/>
  <c r="Q225" i="15"/>
  <c r="S225" i="15"/>
  <c r="X225" i="15"/>
  <c r="Q226" i="15"/>
  <c r="S226" i="15"/>
  <c r="X226" i="15"/>
  <c r="Q227" i="15"/>
  <c r="S227" i="15"/>
  <c r="X227" i="15"/>
  <c r="Q228" i="15"/>
  <c r="S228" i="15"/>
  <c r="X228" i="15"/>
  <c r="Q229" i="15"/>
  <c r="S229" i="15"/>
  <c r="X229" i="15"/>
  <c r="Q230" i="15"/>
  <c r="S230" i="15"/>
  <c r="X230" i="15"/>
  <c r="Q231" i="15"/>
  <c r="S231" i="15"/>
  <c r="X231" i="15"/>
  <c r="Q232" i="15"/>
  <c r="S232" i="15"/>
  <c r="X232" i="15"/>
  <c r="Q233" i="15"/>
  <c r="S233" i="15"/>
  <c r="X233" i="15"/>
  <c r="Q234" i="15"/>
  <c r="S234" i="15"/>
  <c r="X234" i="15"/>
  <c r="Q235" i="15"/>
  <c r="S235" i="15"/>
  <c r="X235" i="15"/>
  <c r="Q236" i="15"/>
  <c r="S236" i="15"/>
  <c r="X236" i="15"/>
  <c r="Q237" i="15"/>
  <c r="S237" i="15"/>
  <c r="X237" i="15"/>
  <c r="Q238" i="15"/>
  <c r="S238" i="15"/>
  <c r="X238" i="15"/>
  <c r="Q239" i="15"/>
  <c r="S239" i="15"/>
  <c r="X239" i="15"/>
  <c r="Q240" i="15"/>
  <c r="S240" i="15"/>
  <c r="X240" i="15"/>
  <c r="Q241" i="15"/>
  <c r="S241" i="15"/>
  <c r="X241" i="15"/>
  <c r="Q242" i="15"/>
  <c r="S242" i="15"/>
  <c r="X242" i="15"/>
  <c r="Q243" i="15"/>
  <c r="S243" i="15"/>
  <c r="X243" i="15"/>
  <c r="Q244" i="15"/>
  <c r="S244" i="15"/>
  <c r="X244" i="15"/>
  <c r="Q245" i="15"/>
  <c r="S245" i="15"/>
  <c r="X245" i="15"/>
  <c r="Q246" i="15"/>
  <c r="S246" i="15"/>
  <c r="X246" i="15"/>
  <c r="Q247" i="15"/>
  <c r="S247" i="15"/>
  <c r="X247" i="15"/>
  <c r="Q248" i="15"/>
  <c r="S248" i="15"/>
  <c r="X248" i="15"/>
  <c r="Q249" i="15"/>
  <c r="S249" i="15"/>
  <c r="X249" i="15"/>
  <c r="Q250" i="15"/>
  <c r="S250" i="15"/>
  <c r="X250" i="15"/>
  <c r="Q251" i="15"/>
  <c r="S251" i="15"/>
  <c r="X251" i="15"/>
  <c r="Q252" i="15"/>
  <c r="S252" i="15"/>
  <c r="X252" i="15"/>
  <c r="Q253" i="15"/>
  <c r="S253" i="15"/>
  <c r="X253" i="15"/>
  <c r="Q254" i="15"/>
  <c r="S254" i="15"/>
  <c r="X254" i="15"/>
  <c r="Q255" i="15"/>
  <c r="S255" i="15"/>
  <c r="X255" i="15"/>
  <c r="Q256" i="15"/>
  <c r="S256" i="15"/>
  <c r="X256" i="15"/>
  <c r="Q257" i="15"/>
  <c r="S257" i="15"/>
  <c r="X257" i="15"/>
  <c r="Q258" i="15"/>
  <c r="S258" i="15"/>
  <c r="X258" i="15"/>
  <c r="Q259" i="15"/>
  <c r="S259" i="15"/>
  <c r="X259" i="15"/>
  <c r="Q260" i="15"/>
  <c r="S260" i="15"/>
  <c r="X260" i="15"/>
  <c r="Q261" i="15"/>
  <c r="S261" i="15"/>
  <c r="X261" i="15"/>
  <c r="Q262" i="15"/>
  <c r="S262" i="15"/>
  <c r="X262" i="15"/>
  <c r="Q263" i="15"/>
  <c r="S263" i="15"/>
  <c r="X263" i="15"/>
  <c r="Q264" i="15"/>
  <c r="S264" i="15"/>
  <c r="X264" i="15"/>
  <c r="Q265" i="15"/>
  <c r="S265" i="15"/>
  <c r="X265" i="15"/>
  <c r="Q266" i="15"/>
  <c r="S266" i="15"/>
  <c r="X266" i="15"/>
  <c r="Q267" i="15"/>
  <c r="S267" i="15"/>
  <c r="X267" i="15"/>
  <c r="Q268" i="15"/>
  <c r="S268" i="15"/>
  <c r="X268" i="15"/>
  <c r="Q269" i="15"/>
  <c r="S269" i="15"/>
  <c r="X269" i="15"/>
  <c r="Q270" i="15"/>
  <c r="S270" i="15"/>
  <c r="X270" i="15"/>
  <c r="Q271" i="15"/>
  <c r="S271" i="15"/>
  <c r="X271" i="15"/>
  <c r="Q272" i="15"/>
  <c r="S272" i="15"/>
  <c r="X272" i="15"/>
  <c r="Q273" i="15"/>
  <c r="S273" i="15"/>
  <c r="X273" i="15"/>
  <c r="Q274" i="15"/>
  <c r="S274" i="15"/>
  <c r="X274" i="15"/>
  <c r="Q275" i="15"/>
  <c r="S275" i="15"/>
  <c r="X275" i="15"/>
  <c r="Q276" i="15"/>
  <c r="S276" i="15"/>
  <c r="X276" i="15"/>
  <c r="Q277" i="15"/>
  <c r="S277" i="15"/>
  <c r="X277" i="15"/>
  <c r="Q278" i="15"/>
  <c r="S278" i="15"/>
  <c r="X278" i="15"/>
  <c r="Q279" i="15"/>
  <c r="S279" i="15"/>
  <c r="X279" i="15"/>
  <c r="Q280" i="15"/>
  <c r="S280" i="15"/>
  <c r="X280" i="15"/>
  <c r="Q281" i="15"/>
  <c r="S281" i="15"/>
  <c r="X281" i="15"/>
  <c r="Q282" i="15"/>
  <c r="S282" i="15"/>
  <c r="X282" i="15"/>
  <c r="Q283" i="15"/>
  <c r="S283" i="15"/>
  <c r="X283" i="15"/>
  <c r="Q284" i="15"/>
  <c r="S284" i="15"/>
  <c r="X284" i="15"/>
  <c r="Q285" i="15"/>
  <c r="S285" i="15"/>
  <c r="X285" i="15"/>
  <c r="Q286" i="15"/>
  <c r="S286" i="15"/>
  <c r="X286" i="15"/>
  <c r="Q287" i="15"/>
  <c r="S287" i="15"/>
  <c r="X287" i="15"/>
  <c r="Q288" i="15"/>
  <c r="S288" i="15"/>
  <c r="X288" i="15"/>
  <c r="Q289" i="15"/>
  <c r="S289" i="15"/>
  <c r="X289" i="15"/>
  <c r="Q290" i="15"/>
  <c r="S290" i="15"/>
  <c r="X290" i="15"/>
  <c r="Q291" i="15"/>
  <c r="S291" i="15"/>
  <c r="X291" i="15"/>
  <c r="Q292" i="15"/>
  <c r="S292" i="15"/>
  <c r="X292" i="15"/>
  <c r="Q293" i="15"/>
  <c r="S293" i="15"/>
  <c r="X293" i="15"/>
  <c r="Q294" i="15"/>
  <c r="S294" i="15"/>
  <c r="X294" i="15"/>
  <c r="Q295" i="15"/>
  <c r="S295" i="15"/>
  <c r="X295" i="15"/>
  <c r="Q296" i="15"/>
  <c r="S296" i="15"/>
  <c r="X296" i="15"/>
  <c r="Q297" i="15"/>
  <c r="S297" i="15"/>
  <c r="X297" i="15"/>
  <c r="Q298" i="15"/>
  <c r="S298" i="15"/>
  <c r="X298" i="15"/>
  <c r="Q299" i="15"/>
  <c r="S299" i="15"/>
  <c r="X299" i="15"/>
  <c r="Q300" i="15"/>
  <c r="S300" i="15"/>
  <c r="X300" i="15"/>
  <c r="Q301" i="15"/>
  <c r="S301" i="15"/>
  <c r="X301" i="15"/>
  <c r="Q302" i="15"/>
  <c r="S302" i="15"/>
  <c r="X302" i="15"/>
  <c r="Q303" i="15"/>
  <c r="S303" i="15"/>
  <c r="X303" i="15"/>
  <c r="Q304" i="15"/>
  <c r="S304" i="15"/>
  <c r="X304" i="15"/>
  <c r="Q305" i="15"/>
  <c r="S305" i="15"/>
  <c r="X305" i="15"/>
  <c r="Q306" i="15"/>
  <c r="S306" i="15"/>
  <c r="X306" i="15"/>
  <c r="Q307" i="15"/>
  <c r="S307" i="15"/>
  <c r="X307" i="15"/>
  <c r="Q308" i="15"/>
  <c r="S308" i="15"/>
  <c r="X308" i="15"/>
  <c r="Q309" i="15"/>
  <c r="S309" i="15"/>
  <c r="X309" i="15"/>
  <c r="Q310" i="15"/>
  <c r="S310" i="15"/>
  <c r="X310" i="15"/>
  <c r="Q311" i="15"/>
  <c r="S311" i="15"/>
  <c r="X311" i="15"/>
  <c r="Q312" i="15"/>
  <c r="S312" i="15"/>
  <c r="X312" i="15"/>
  <c r="Q313" i="15"/>
  <c r="S313" i="15"/>
  <c r="X313" i="15"/>
  <c r="Q314" i="15"/>
  <c r="S314" i="15"/>
  <c r="X314" i="15"/>
  <c r="Q315" i="15"/>
  <c r="S315" i="15"/>
  <c r="X315" i="15"/>
  <c r="Q316" i="15"/>
  <c r="S316" i="15"/>
  <c r="X316" i="15"/>
  <c r="Q317" i="15"/>
  <c r="S317" i="15"/>
  <c r="X317" i="15"/>
  <c r="Q318" i="15"/>
  <c r="S318" i="15"/>
  <c r="X318" i="15"/>
  <c r="Q319" i="15"/>
  <c r="S319" i="15"/>
  <c r="X319" i="15"/>
  <c r="Q320" i="15"/>
  <c r="S320" i="15"/>
  <c r="X320" i="15"/>
  <c r="Q321" i="15"/>
  <c r="S321" i="15"/>
  <c r="X321" i="15"/>
  <c r="Q322" i="15"/>
  <c r="S322" i="15"/>
  <c r="X322" i="15"/>
  <c r="Q323" i="15"/>
  <c r="S323" i="15"/>
  <c r="X323" i="15"/>
  <c r="Q324" i="15"/>
  <c r="S324" i="15"/>
  <c r="X324" i="15"/>
  <c r="Q325" i="15"/>
  <c r="S325" i="15"/>
  <c r="X325" i="15"/>
  <c r="Q326" i="15"/>
  <c r="S326" i="15"/>
  <c r="X326" i="15"/>
  <c r="Q327" i="15"/>
  <c r="S327" i="15"/>
  <c r="X327" i="15"/>
  <c r="Q328" i="15"/>
  <c r="S328" i="15"/>
  <c r="X328" i="15"/>
  <c r="Q329" i="15"/>
  <c r="S329" i="15"/>
  <c r="X329" i="15"/>
  <c r="Q330" i="15"/>
  <c r="S330" i="15"/>
  <c r="X330" i="15"/>
  <c r="Q331" i="15"/>
  <c r="S331" i="15"/>
  <c r="X331" i="15"/>
  <c r="Q332" i="15"/>
  <c r="S332" i="15"/>
  <c r="X332" i="15"/>
  <c r="Q333" i="15"/>
  <c r="S333" i="15"/>
  <c r="X333" i="15"/>
  <c r="Q334" i="15"/>
  <c r="S334" i="15"/>
  <c r="X334" i="15"/>
  <c r="Q335" i="15"/>
  <c r="S335" i="15"/>
  <c r="X335" i="15"/>
  <c r="Q336" i="15"/>
  <c r="S336" i="15"/>
  <c r="X336" i="15"/>
  <c r="Q337" i="15"/>
  <c r="S337" i="15"/>
  <c r="X337" i="15"/>
  <c r="Q338" i="15"/>
  <c r="S338" i="15"/>
  <c r="X338" i="15"/>
  <c r="Q339" i="15"/>
  <c r="S339" i="15"/>
  <c r="X339" i="15"/>
  <c r="Q340" i="15"/>
  <c r="S340" i="15"/>
  <c r="X340" i="15"/>
  <c r="Q341" i="15"/>
  <c r="S341" i="15"/>
  <c r="X341" i="15"/>
  <c r="Q342" i="15"/>
  <c r="S342" i="15"/>
  <c r="X342" i="15"/>
  <c r="Q343" i="15"/>
  <c r="S343" i="15"/>
  <c r="X343" i="15"/>
  <c r="Q344" i="15"/>
  <c r="S344" i="15"/>
  <c r="X344" i="15"/>
  <c r="Q345" i="15"/>
  <c r="S345" i="15"/>
  <c r="X345" i="15"/>
  <c r="Q346" i="15"/>
  <c r="S346" i="15"/>
  <c r="X346" i="15"/>
  <c r="Q347" i="15"/>
  <c r="S347" i="15"/>
  <c r="X347" i="15"/>
  <c r="Q348" i="15"/>
  <c r="S348" i="15"/>
  <c r="X348" i="15"/>
  <c r="Q349" i="15"/>
  <c r="S349" i="15"/>
  <c r="X349" i="15"/>
  <c r="Q350" i="15"/>
  <c r="S350" i="15"/>
  <c r="X350" i="15"/>
  <c r="Q351" i="15"/>
  <c r="S351" i="15"/>
  <c r="X351" i="15"/>
  <c r="Q352" i="15"/>
  <c r="S352" i="15"/>
  <c r="X352" i="15"/>
  <c r="Q353" i="15"/>
  <c r="S353" i="15"/>
  <c r="X353" i="15"/>
  <c r="Q354" i="15"/>
  <c r="S354" i="15"/>
  <c r="X354" i="15"/>
  <c r="Q355" i="15"/>
  <c r="S355" i="15"/>
  <c r="X355" i="15"/>
  <c r="Q356" i="15"/>
  <c r="S356" i="15"/>
  <c r="X356" i="15"/>
  <c r="Q357" i="15"/>
  <c r="S357" i="15"/>
  <c r="X357" i="15"/>
  <c r="Q358" i="15"/>
  <c r="S358" i="15"/>
  <c r="X358" i="15"/>
  <c r="Q359" i="15"/>
  <c r="S359" i="15"/>
  <c r="X359" i="15"/>
  <c r="Q360" i="15"/>
  <c r="S360" i="15"/>
  <c r="X360" i="15"/>
  <c r="Q361" i="15"/>
  <c r="S361" i="15"/>
  <c r="X361" i="15"/>
  <c r="Q362" i="15"/>
  <c r="S362" i="15"/>
  <c r="X362" i="15"/>
  <c r="Q363" i="15"/>
  <c r="S363" i="15"/>
  <c r="X363" i="15"/>
  <c r="Q364" i="15"/>
  <c r="S364" i="15"/>
  <c r="X364" i="15"/>
  <c r="Q365" i="15"/>
  <c r="S365" i="15"/>
  <c r="X365" i="15"/>
  <c r="Q366" i="15"/>
  <c r="S366" i="15"/>
  <c r="X366" i="15"/>
  <c r="Q367" i="15"/>
  <c r="S367" i="15"/>
  <c r="X367" i="15"/>
  <c r="Q368" i="15"/>
  <c r="S368" i="15"/>
  <c r="X368" i="15"/>
  <c r="Q369" i="15"/>
  <c r="S369" i="15"/>
  <c r="X369" i="15"/>
  <c r="Q370" i="15"/>
  <c r="S370" i="15"/>
  <c r="X370" i="15"/>
  <c r="Q371" i="15"/>
  <c r="S371" i="15"/>
  <c r="X371" i="15"/>
  <c r="Q372" i="15"/>
  <c r="S372" i="15"/>
  <c r="X372" i="15"/>
  <c r="Q373" i="15"/>
  <c r="S373" i="15"/>
  <c r="X373" i="15"/>
  <c r="Q374" i="15"/>
  <c r="S374" i="15"/>
  <c r="X374" i="15"/>
  <c r="Q375" i="15"/>
  <c r="S375" i="15"/>
  <c r="X375" i="15"/>
  <c r="Q376" i="15"/>
  <c r="S376" i="15"/>
  <c r="X376" i="15"/>
  <c r="Q377" i="15"/>
  <c r="S377" i="15"/>
  <c r="X377" i="15"/>
  <c r="Q378" i="15"/>
  <c r="S378" i="15"/>
  <c r="X378" i="15"/>
  <c r="Q379" i="15"/>
  <c r="S379" i="15"/>
  <c r="X379" i="15"/>
  <c r="Q380" i="15"/>
  <c r="S380" i="15"/>
  <c r="X380" i="15"/>
  <c r="Q381" i="15"/>
  <c r="S381" i="15"/>
  <c r="X381" i="15"/>
  <c r="Q382" i="15"/>
  <c r="S382" i="15"/>
  <c r="X382" i="15"/>
  <c r="Q383" i="15"/>
  <c r="S383" i="15"/>
  <c r="X383" i="15"/>
  <c r="Q384" i="15"/>
  <c r="S384" i="15"/>
  <c r="X384" i="15"/>
  <c r="Q385" i="15"/>
  <c r="S385" i="15"/>
  <c r="X385" i="15"/>
  <c r="Q386" i="15"/>
  <c r="S386" i="15"/>
  <c r="X386" i="15"/>
  <c r="Q387" i="15"/>
  <c r="S387" i="15"/>
  <c r="X387" i="15"/>
  <c r="Q388" i="15"/>
  <c r="S388" i="15"/>
  <c r="X388" i="15"/>
  <c r="Q389" i="15"/>
  <c r="S389" i="15"/>
  <c r="X389" i="15"/>
  <c r="Q390" i="15"/>
  <c r="S390" i="15"/>
  <c r="X390" i="15"/>
  <c r="Q391" i="15"/>
  <c r="S391" i="15"/>
  <c r="X391" i="15"/>
  <c r="Q392" i="15"/>
  <c r="S392" i="15"/>
  <c r="X392" i="15"/>
  <c r="Q393" i="15"/>
  <c r="S393" i="15"/>
  <c r="X393" i="15"/>
  <c r="Q394" i="15"/>
  <c r="S394" i="15"/>
  <c r="X394" i="15"/>
  <c r="Q395" i="15"/>
  <c r="S395" i="15"/>
  <c r="X395" i="15"/>
  <c r="Q396" i="15"/>
  <c r="S396" i="15"/>
  <c r="X396" i="15"/>
  <c r="Q397" i="15"/>
  <c r="S397" i="15"/>
  <c r="X397" i="15"/>
  <c r="Q398" i="15"/>
  <c r="S398" i="15"/>
  <c r="X398" i="15"/>
  <c r="Q399" i="15"/>
  <c r="S399" i="15"/>
  <c r="X399" i="15"/>
  <c r="Q400" i="15"/>
  <c r="S400" i="15"/>
  <c r="X400" i="15"/>
  <c r="Q401" i="15"/>
  <c r="S401" i="15"/>
  <c r="X401" i="15"/>
  <c r="Q402" i="15"/>
  <c r="S402" i="15"/>
  <c r="X402" i="15"/>
  <c r="Q403" i="15"/>
  <c r="S403" i="15"/>
  <c r="X403" i="15"/>
  <c r="Q404" i="15"/>
  <c r="S404" i="15"/>
  <c r="X404" i="15"/>
  <c r="Q405" i="15"/>
  <c r="S405" i="15"/>
  <c r="X405" i="15"/>
  <c r="Q406" i="15"/>
  <c r="S406" i="15"/>
  <c r="X406" i="15"/>
  <c r="Q407" i="15"/>
  <c r="S407" i="15"/>
  <c r="X407" i="15"/>
  <c r="Q408" i="15"/>
  <c r="S408" i="15"/>
  <c r="X408" i="15"/>
  <c r="Q409" i="15"/>
  <c r="S409" i="15"/>
  <c r="X409" i="15"/>
  <c r="Q410" i="15"/>
  <c r="S410" i="15"/>
  <c r="X410" i="15"/>
  <c r="Q411" i="15"/>
  <c r="S411" i="15"/>
  <c r="X411" i="15"/>
  <c r="Q412" i="15"/>
  <c r="S412" i="15"/>
  <c r="X412" i="15"/>
  <c r="Q413" i="15"/>
  <c r="S413" i="15"/>
  <c r="X413" i="15"/>
  <c r="Q414" i="15"/>
  <c r="S414" i="15"/>
  <c r="X414" i="15"/>
  <c r="Q415" i="15"/>
  <c r="S415" i="15"/>
  <c r="X415" i="15"/>
  <c r="Q416" i="15"/>
  <c r="S416" i="15"/>
  <c r="X416" i="15"/>
  <c r="Q417" i="15"/>
  <c r="S417" i="15"/>
  <c r="X417" i="15"/>
  <c r="Q418" i="15"/>
  <c r="S418" i="15"/>
  <c r="X418" i="15"/>
  <c r="Q419" i="15"/>
  <c r="S419" i="15"/>
  <c r="X419" i="15"/>
  <c r="Q420" i="15"/>
  <c r="S420" i="15"/>
  <c r="X420" i="15"/>
  <c r="Q421" i="15"/>
  <c r="S421" i="15"/>
  <c r="X421" i="15"/>
  <c r="Q422" i="15"/>
  <c r="S422" i="15"/>
  <c r="X422" i="15"/>
  <c r="Q423" i="15"/>
  <c r="S423" i="15"/>
  <c r="X423" i="15"/>
  <c r="Q424" i="15"/>
  <c r="S424" i="15"/>
  <c r="X424" i="15"/>
  <c r="Q425" i="15"/>
  <c r="S425" i="15"/>
  <c r="X425" i="15"/>
  <c r="Q426" i="15"/>
  <c r="S426" i="15"/>
  <c r="X426" i="15"/>
  <c r="Q427" i="15"/>
  <c r="S427" i="15"/>
  <c r="X427" i="15"/>
  <c r="Q428" i="15"/>
  <c r="S428" i="15"/>
  <c r="X428" i="15"/>
  <c r="Q429" i="15"/>
  <c r="S429" i="15"/>
  <c r="X429" i="15"/>
  <c r="Q430" i="15"/>
  <c r="S430" i="15"/>
  <c r="X430" i="15"/>
  <c r="Q431" i="15"/>
  <c r="S431" i="15"/>
  <c r="X431" i="15"/>
  <c r="Q432" i="15"/>
  <c r="S432" i="15"/>
  <c r="X432" i="15"/>
  <c r="Q433" i="15"/>
  <c r="S433" i="15"/>
  <c r="X433" i="15"/>
  <c r="Q434" i="15"/>
  <c r="S434" i="15"/>
  <c r="X434" i="15"/>
  <c r="Q435" i="15"/>
  <c r="S435" i="15"/>
  <c r="X435" i="15"/>
  <c r="Q436" i="15"/>
  <c r="S436" i="15"/>
  <c r="X436" i="15"/>
  <c r="Q437" i="15"/>
  <c r="S437" i="15"/>
  <c r="X437" i="15"/>
  <c r="Q438" i="15"/>
  <c r="S438" i="15"/>
  <c r="X438" i="15"/>
  <c r="Q439" i="15"/>
  <c r="S439" i="15"/>
  <c r="X439" i="15"/>
  <c r="Q440" i="15"/>
  <c r="S440" i="15"/>
  <c r="X440" i="15"/>
  <c r="Q441" i="15"/>
  <c r="S441" i="15"/>
  <c r="X441" i="15"/>
  <c r="Q442" i="15"/>
  <c r="S442" i="15"/>
  <c r="X442" i="15"/>
  <c r="Q443" i="15"/>
  <c r="S443" i="15"/>
  <c r="X443" i="15"/>
  <c r="Q444" i="15"/>
  <c r="S444" i="15"/>
  <c r="X444" i="15"/>
  <c r="Q445" i="15"/>
  <c r="S445" i="15"/>
  <c r="X445" i="15"/>
  <c r="Q446" i="15"/>
  <c r="S446" i="15"/>
  <c r="X446" i="15"/>
  <c r="Q447" i="15"/>
  <c r="S447" i="15"/>
  <c r="X447" i="15"/>
  <c r="Q448" i="15"/>
  <c r="S448" i="15"/>
  <c r="X448" i="15"/>
  <c r="Q449" i="15"/>
  <c r="S449" i="15"/>
  <c r="X449" i="15"/>
  <c r="Q450" i="15"/>
  <c r="S450" i="15"/>
  <c r="X450" i="15"/>
  <c r="Q451" i="15"/>
  <c r="S451" i="15"/>
  <c r="X451" i="15"/>
  <c r="Q452" i="15"/>
  <c r="S452" i="15"/>
  <c r="X452" i="15"/>
  <c r="Q453" i="15"/>
  <c r="S453" i="15"/>
  <c r="X453" i="15"/>
  <c r="Q454" i="15"/>
  <c r="S454" i="15"/>
  <c r="X454" i="15"/>
  <c r="Q455" i="15"/>
  <c r="S455" i="15"/>
  <c r="X455" i="15"/>
  <c r="Q456" i="15"/>
  <c r="S456" i="15"/>
  <c r="X456" i="15"/>
  <c r="Q457" i="15"/>
  <c r="S457" i="15"/>
  <c r="X457" i="15"/>
  <c r="Q458" i="15"/>
  <c r="S458" i="15"/>
  <c r="X458" i="15"/>
  <c r="Q459" i="15"/>
  <c r="S459" i="15"/>
  <c r="X459" i="15"/>
  <c r="Q460" i="15"/>
  <c r="S460" i="15"/>
  <c r="X460" i="15"/>
  <c r="Q461" i="15"/>
  <c r="S461" i="15"/>
  <c r="X461" i="15"/>
  <c r="Q462" i="15"/>
  <c r="S462" i="15"/>
  <c r="X462" i="15"/>
  <c r="Q463" i="15"/>
  <c r="S463" i="15"/>
  <c r="X463" i="15"/>
  <c r="Q464" i="15"/>
  <c r="S464" i="15"/>
  <c r="X464" i="15"/>
  <c r="Q465" i="15"/>
  <c r="S465" i="15"/>
  <c r="X465" i="15"/>
  <c r="Q466" i="15"/>
  <c r="S466" i="15"/>
  <c r="X466" i="15"/>
  <c r="Q467" i="15"/>
  <c r="S467" i="15"/>
  <c r="X467" i="15"/>
  <c r="Q468" i="15"/>
  <c r="S468" i="15"/>
  <c r="X468" i="15"/>
  <c r="Q469" i="15"/>
  <c r="S469" i="15"/>
  <c r="X469" i="15"/>
  <c r="Q470" i="15"/>
  <c r="S470" i="15"/>
  <c r="X470" i="15"/>
  <c r="Q471" i="15"/>
  <c r="S471" i="15"/>
  <c r="X471" i="15"/>
  <c r="Q472" i="15"/>
  <c r="S472" i="15"/>
  <c r="X472" i="15"/>
  <c r="Q473" i="15"/>
  <c r="S473" i="15"/>
  <c r="X473" i="15"/>
  <c r="Q474" i="15"/>
  <c r="S474" i="15"/>
  <c r="X474" i="15"/>
  <c r="Q475" i="15"/>
  <c r="S475" i="15"/>
  <c r="X475" i="15"/>
  <c r="Q476" i="15"/>
  <c r="S476" i="15"/>
  <c r="X476" i="15"/>
  <c r="Q477" i="15"/>
  <c r="S477" i="15"/>
  <c r="X477" i="15"/>
  <c r="Q478" i="15"/>
  <c r="S478" i="15"/>
  <c r="X478" i="15"/>
  <c r="Q479" i="15"/>
  <c r="S479" i="15"/>
  <c r="X479" i="15"/>
  <c r="Q480" i="15"/>
  <c r="S480" i="15"/>
  <c r="X480" i="15"/>
  <c r="Q481" i="15"/>
  <c r="S481" i="15"/>
  <c r="X481" i="15"/>
  <c r="Q482" i="15"/>
  <c r="S482" i="15"/>
  <c r="X482" i="15"/>
  <c r="Q483" i="15"/>
  <c r="S483" i="15"/>
  <c r="X483" i="15"/>
  <c r="Q484" i="15"/>
  <c r="S484" i="15"/>
  <c r="X484" i="15"/>
  <c r="Q485" i="15"/>
  <c r="S485" i="15"/>
  <c r="X485" i="15"/>
  <c r="Q486" i="15"/>
  <c r="S486" i="15"/>
  <c r="X486" i="15"/>
  <c r="Q487" i="15"/>
  <c r="S487" i="15"/>
  <c r="X487" i="15"/>
  <c r="Q488" i="15"/>
  <c r="S488" i="15"/>
  <c r="X488" i="15"/>
  <c r="Q489" i="15"/>
  <c r="S489" i="15"/>
  <c r="X489" i="15"/>
  <c r="Q490" i="15"/>
  <c r="S490" i="15"/>
  <c r="X490" i="15"/>
  <c r="Q491" i="15"/>
  <c r="S491" i="15"/>
  <c r="X491" i="15"/>
  <c r="Q492" i="15"/>
  <c r="S492" i="15"/>
  <c r="X492" i="15"/>
  <c r="Q493" i="15"/>
  <c r="S493" i="15"/>
  <c r="X493" i="15"/>
  <c r="Q494" i="15"/>
  <c r="S494" i="15"/>
  <c r="X494" i="15"/>
  <c r="Q495" i="15"/>
  <c r="S495" i="15"/>
  <c r="X495" i="15"/>
  <c r="Q496" i="15"/>
  <c r="S496" i="15"/>
  <c r="X496" i="15"/>
  <c r="Q497" i="15"/>
  <c r="S497" i="15"/>
  <c r="X497" i="15"/>
  <c r="Q498" i="15"/>
  <c r="S498" i="15"/>
  <c r="X498" i="15"/>
  <c r="Q499" i="15"/>
  <c r="S499" i="15"/>
  <c r="X499" i="15"/>
  <c r="Q500" i="15"/>
  <c r="S500" i="15"/>
  <c r="X500" i="15"/>
  <c r="Q501" i="15"/>
  <c r="S501" i="15"/>
  <c r="X501" i="15"/>
  <c r="Q502" i="15"/>
  <c r="S502" i="15"/>
  <c r="X502" i="15"/>
  <c r="Q503" i="15"/>
  <c r="S503" i="15"/>
  <c r="X503" i="15"/>
  <c r="Q504" i="15"/>
  <c r="S504" i="15"/>
  <c r="X504" i="15"/>
  <c r="Q505" i="15"/>
  <c r="S505" i="15"/>
  <c r="X505" i="15"/>
  <c r="Q506" i="15"/>
  <c r="S506" i="15"/>
  <c r="X506" i="15"/>
  <c r="Q507" i="15"/>
  <c r="S507" i="15"/>
  <c r="X507" i="15"/>
  <c r="Q508" i="15"/>
  <c r="S508" i="15"/>
  <c r="X508" i="15"/>
  <c r="Q509" i="15"/>
  <c r="S509" i="15"/>
  <c r="X509" i="15"/>
  <c r="Q510" i="15"/>
  <c r="S510" i="15"/>
  <c r="X510" i="15"/>
  <c r="Q511" i="15"/>
  <c r="S511" i="15"/>
  <c r="X511" i="15"/>
  <c r="Q512" i="15"/>
  <c r="S512" i="15"/>
  <c r="X512" i="15"/>
  <c r="Q513" i="15"/>
  <c r="S513" i="15"/>
  <c r="X513" i="15"/>
  <c r="Q514" i="15"/>
  <c r="S514" i="15"/>
  <c r="X514" i="15"/>
  <c r="Q515" i="15"/>
  <c r="S515" i="15"/>
  <c r="X515" i="15"/>
  <c r="Q516" i="15"/>
  <c r="S516" i="15"/>
  <c r="X516" i="15"/>
  <c r="Q517" i="15"/>
  <c r="S517" i="15"/>
  <c r="X517" i="15"/>
  <c r="Q518" i="15"/>
  <c r="S518" i="15"/>
  <c r="X518" i="15"/>
  <c r="Q519" i="15"/>
  <c r="S519" i="15"/>
  <c r="X519" i="15"/>
  <c r="Q520" i="15"/>
  <c r="S520" i="15"/>
  <c r="X520" i="15"/>
  <c r="Q521" i="15"/>
  <c r="S521" i="15"/>
  <c r="X521" i="15"/>
  <c r="Q522" i="15"/>
  <c r="S522" i="15"/>
  <c r="X522" i="15"/>
  <c r="Q523" i="15"/>
  <c r="S523" i="15"/>
  <c r="X523" i="15"/>
  <c r="Q524" i="15"/>
  <c r="S524" i="15"/>
  <c r="X524" i="15"/>
  <c r="Q525" i="15"/>
  <c r="S525" i="15"/>
  <c r="X525" i="15"/>
  <c r="Q526" i="15"/>
  <c r="S526" i="15"/>
  <c r="X526" i="15"/>
  <c r="Q527" i="15"/>
  <c r="S527" i="15"/>
  <c r="X527" i="15"/>
  <c r="Q528" i="15"/>
  <c r="S528" i="15"/>
  <c r="X528" i="15"/>
  <c r="Q529" i="15"/>
  <c r="S529" i="15"/>
  <c r="X529" i="15"/>
  <c r="Q530" i="15"/>
  <c r="S530" i="15"/>
  <c r="X530" i="15"/>
  <c r="Q531" i="15"/>
  <c r="S531" i="15"/>
  <c r="X531" i="15"/>
  <c r="Q532" i="15"/>
  <c r="S532" i="15"/>
  <c r="X532" i="15"/>
  <c r="Q533" i="15"/>
  <c r="S533" i="15"/>
  <c r="X533" i="15"/>
  <c r="Q534" i="15"/>
  <c r="S534" i="15"/>
  <c r="X534" i="15"/>
  <c r="Q535" i="15"/>
  <c r="S535" i="15"/>
  <c r="X535" i="15"/>
  <c r="Q536" i="15"/>
  <c r="S536" i="15"/>
  <c r="X536" i="15"/>
  <c r="Q537" i="15"/>
  <c r="S537" i="15"/>
  <c r="X537" i="15"/>
  <c r="Q538" i="15"/>
  <c r="S538" i="15"/>
  <c r="X538" i="15"/>
  <c r="Q539" i="15"/>
  <c r="S539" i="15"/>
  <c r="X539" i="15"/>
  <c r="Q540" i="15"/>
  <c r="S540" i="15"/>
  <c r="X540" i="15"/>
  <c r="Q541" i="15"/>
  <c r="S541" i="15"/>
  <c r="X541" i="15"/>
  <c r="Q542" i="15"/>
  <c r="S542" i="15"/>
  <c r="X542" i="15"/>
  <c r="Q543" i="15"/>
  <c r="S543" i="15"/>
  <c r="X543" i="15"/>
  <c r="Q544" i="15"/>
  <c r="S544" i="15"/>
  <c r="X544" i="15"/>
  <c r="Q545" i="15"/>
  <c r="S545" i="15"/>
  <c r="X545" i="15"/>
  <c r="Q546" i="15"/>
  <c r="S546" i="15"/>
  <c r="X546" i="15"/>
  <c r="Q547" i="15"/>
  <c r="S547" i="15"/>
  <c r="X547" i="15"/>
  <c r="Q548" i="15"/>
  <c r="S548" i="15"/>
  <c r="X548" i="15"/>
  <c r="Q549" i="15"/>
  <c r="S549" i="15"/>
  <c r="X549" i="15"/>
  <c r="Q550" i="15"/>
  <c r="S550" i="15"/>
  <c r="X550" i="15"/>
  <c r="Q551" i="15"/>
  <c r="S551" i="15"/>
  <c r="X551" i="15"/>
  <c r="Q552" i="15"/>
  <c r="S552" i="15"/>
  <c r="X552" i="15"/>
  <c r="Q553" i="15"/>
  <c r="S553" i="15"/>
  <c r="X553" i="15"/>
  <c r="Q554" i="15"/>
  <c r="S554" i="15"/>
  <c r="X554" i="15"/>
  <c r="Q555" i="15"/>
  <c r="S555" i="15"/>
  <c r="X555" i="15"/>
  <c r="Q556" i="15"/>
  <c r="S556" i="15"/>
  <c r="X556" i="15"/>
  <c r="Q557" i="15"/>
  <c r="S557" i="15"/>
  <c r="X557" i="15"/>
  <c r="Q558" i="15"/>
  <c r="S558" i="15"/>
  <c r="X558" i="15"/>
  <c r="Q559" i="15"/>
  <c r="S559" i="15"/>
  <c r="X559" i="15"/>
  <c r="Q560" i="15"/>
  <c r="S560" i="15"/>
  <c r="X560" i="15"/>
  <c r="Q561" i="15"/>
  <c r="S561" i="15"/>
  <c r="X561" i="15"/>
  <c r="Q562" i="15"/>
  <c r="S562" i="15"/>
  <c r="X562" i="15"/>
  <c r="Q563" i="15"/>
  <c r="S563" i="15"/>
  <c r="X563" i="15"/>
  <c r="Q564" i="15"/>
  <c r="S564" i="15"/>
  <c r="X564" i="15"/>
  <c r="Q565" i="15"/>
  <c r="S565" i="15"/>
  <c r="X565" i="15"/>
  <c r="Q566" i="15"/>
  <c r="S566" i="15"/>
  <c r="X566" i="15"/>
  <c r="Q567" i="15"/>
  <c r="S567" i="15"/>
  <c r="X567" i="15"/>
  <c r="Q568" i="15"/>
  <c r="S568" i="15"/>
  <c r="X568" i="15"/>
  <c r="Q569" i="15"/>
  <c r="S569" i="15"/>
  <c r="X569" i="15"/>
  <c r="Q570" i="15"/>
  <c r="S570" i="15"/>
  <c r="X570" i="15"/>
  <c r="Q571" i="15"/>
  <c r="S571" i="15"/>
  <c r="X571" i="15"/>
  <c r="Q572" i="15"/>
  <c r="S572" i="15"/>
  <c r="X572" i="15"/>
  <c r="Q573" i="15"/>
  <c r="S573" i="15"/>
  <c r="X573" i="15"/>
  <c r="Q574" i="15"/>
  <c r="S574" i="15"/>
  <c r="X574" i="15"/>
  <c r="Q575" i="15"/>
  <c r="S575" i="15"/>
  <c r="X575" i="15"/>
  <c r="Q576" i="15"/>
  <c r="S576" i="15"/>
  <c r="X576" i="15"/>
  <c r="Q577" i="15"/>
  <c r="S577" i="15"/>
  <c r="X577" i="15"/>
  <c r="Q578" i="15"/>
  <c r="S578" i="15"/>
  <c r="X578" i="15"/>
  <c r="Q579" i="15"/>
  <c r="S579" i="15"/>
  <c r="X579" i="15"/>
  <c r="Q580" i="15"/>
  <c r="S580" i="15"/>
  <c r="X580" i="15"/>
  <c r="Q581" i="15"/>
  <c r="S581" i="15"/>
  <c r="X581" i="15"/>
  <c r="Q582" i="15"/>
  <c r="S582" i="15"/>
  <c r="X582" i="15"/>
  <c r="Q583" i="15"/>
  <c r="S583" i="15"/>
  <c r="X583" i="15"/>
  <c r="Q584" i="15"/>
  <c r="S584" i="15"/>
  <c r="X584" i="15"/>
  <c r="Q585" i="15"/>
  <c r="S585" i="15"/>
  <c r="X585" i="15"/>
  <c r="Q586" i="15"/>
  <c r="S586" i="15"/>
  <c r="X586" i="15"/>
  <c r="Q587" i="15"/>
  <c r="S587" i="15"/>
  <c r="X587" i="15"/>
  <c r="Q588" i="15"/>
  <c r="S588" i="15"/>
  <c r="X588" i="15"/>
  <c r="Q589" i="15"/>
  <c r="S589" i="15"/>
  <c r="X589" i="15"/>
  <c r="Q590" i="15"/>
  <c r="S590" i="15"/>
  <c r="X590" i="15"/>
  <c r="Q591" i="15"/>
  <c r="S591" i="15"/>
  <c r="X591" i="15"/>
  <c r="Q592" i="15"/>
  <c r="S592" i="15"/>
  <c r="X592" i="15"/>
  <c r="Q593" i="15"/>
  <c r="S593" i="15"/>
  <c r="X593" i="15"/>
  <c r="Q594" i="15"/>
  <c r="S594" i="15"/>
  <c r="X594" i="15"/>
  <c r="Q595" i="15"/>
  <c r="S595" i="15"/>
  <c r="X595" i="15"/>
  <c r="Q596" i="15"/>
  <c r="S596" i="15"/>
  <c r="X596" i="15"/>
  <c r="Q597" i="15"/>
  <c r="S597" i="15"/>
  <c r="X597" i="15"/>
  <c r="Q598" i="15"/>
  <c r="S598" i="15"/>
  <c r="X598" i="15"/>
  <c r="Q599" i="15"/>
  <c r="S599" i="15"/>
  <c r="X599" i="15"/>
  <c r="Q600" i="15"/>
  <c r="S600" i="15"/>
  <c r="X600" i="15"/>
  <c r="Q601" i="15"/>
  <c r="S601" i="15"/>
  <c r="X601" i="15"/>
  <c r="Q602" i="15"/>
  <c r="S602" i="15"/>
  <c r="X602" i="15"/>
  <c r="Q603" i="15"/>
  <c r="S603" i="15"/>
  <c r="X603" i="15"/>
  <c r="Q604" i="15"/>
  <c r="S604" i="15"/>
  <c r="X604" i="15"/>
  <c r="Q605" i="15"/>
  <c r="S605" i="15"/>
  <c r="X605" i="15"/>
  <c r="Q606" i="15"/>
  <c r="S606" i="15"/>
  <c r="X606" i="15"/>
  <c r="Q607" i="15"/>
  <c r="S607" i="15"/>
  <c r="X607" i="15"/>
  <c r="Q608" i="15"/>
  <c r="S608" i="15"/>
  <c r="X608" i="15"/>
  <c r="Q609" i="15"/>
  <c r="S609" i="15"/>
  <c r="X609" i="15"/>
  <c r="Q610" i="15"/>
  <c r="S610" i="15"/>
  <c r="X610" i="15"/>
  <c r="Q611" i="15"/>
  <c r="S611" i="15"/>
  <c r="X611" i="15"/>
  <c r="Q612" i="15"/>
  <c r="S612" i="15"/>
  <c r="X612" i="15"/>
  <c r="Q613" i="15"/>
  <c r="S613" i="15"/>
  <c r="X613" i="15"/>
  <c r="Q614" i="15"/>
  <c r="S614" i="15"/>
  <c r="X614" i="15"/>
  <c r="Q615" i="15"/>
  <c r="S615" i="15"/>
  <c r="X615" i="15"/>
  <c r="Q616" i="15"/>
  <c r="S616" i="15"/>
  <c r="X616" i="15"/>
  <c r="Q617" i="15"/>
  <c r="S617" i="15"/>
  <c r="X617" i="15"/>
  <c r="Q618" i="15"/>
  <c r="S618" i="15"/>
  <c r="X618" i="15"/>
  <c r="Q619" i="15"/>
  <c r="S619" i="15"/>
  <c r="X619" i="15"/>
  <c r="Q620" i="15"/>
  <c r="S620" i="15"/>
  <c r="X620" i="15"/>
  <c r="Q621" i="15"/>
  <c r="S621" i="15"/>
  <c r="X621" i="15"/>
  <c r="Q622" i="15"/>
  <c r="S622" i="15"/>
  <c r="X622" i="15"/>
  <c r="Q623" i="15"/>
  <c r="S623" i="15"/>
  <c r="X623" i="15"/>
  <c r="Q624" i="15"/>
  <c r="S624" i="15"/>
  <c r="X624" i="15"/>
  <c r="Q625" i="15"/>
  <c r="S625" i="15"/>
  <c r="X625" i="15"/>
  <c r="Q626" i="15"/>
  <c r="S626" i="15"/>
  <c r="X626" i="15"/>
  <c r="Q627" i="15"/>
  <c r="S627" i="15"/>
  <c r="X627" i="15"/>
  <c r="Q628" i="15"/>
  <c r="S628" i="15"/>
  <c r="X628" i="15"/>
  <c r="Q629" i="15"/>
  <c r="S629" i="15"/>
  <c r="X629" i="15"/>
  <c r="Q630" i="15"/>
  <c r="S630" i="15"/>
  <c r="X630" i="15"/>
  <c r="Q631" i="15"/>
  <c r="S631" i="15"/>
  <c r="X631" i="15"/>
  <c r="Q632" i="15"/>
  <c r="S632" i="15"/>
  <c r="X632" i="15"/>
  <c r="Q633" i="15"/>
  <c r="S633" i="15"/>
  <c r="X633" i="15"/>
  <c r="Q634" i="15"/>
  <c r="S634" i="15"/>
  <c r="X634" i="15"/>
  <c r="Q635" i="15"/>
  <c r="S635" i="15"/>
  <c r="X635" i="15"/>
  <c r="Q636" i="15"/>
  <c r="S636" i="15"/>
  <c r="X636" i="15"/>
  <c r="Q637" i="15"/>
  <c r="S637" i="15"/>
  <c r="X637" i="15"/>
  <c r="Q638" i="15"/>
  <c r="S638" i="15"/>
  <c r="X638" i="15"/>
  <c r="Q639" i="15"/>
  <c r="S639" i="15"/>
  <c r="X639" i="15"/>
  <c r="Q640" i="15"/>
  <c r="S640" i="15"/>
  <c r="X640" i="15"/>
  <c r="Q641" i="15"/>
  <c r="S641" i="15"/>
  <c r="X641" i="15"/>
  <c r="Q642" i="15"/>
  <c r="S642" i="15"/>
  <c r="X642" i="15"/>
  <c r="Q643" i="15"/>
  <c r="S643" i="15"/>
  <c r="X643" i="15"/>
  <c r="Q644" i="15"/>
  <c r="S644" i="15"/>
  <c r="X644" i="15"/>
  <c r="Q645" i="15"/>
  <c r="S645" i="15"/>
  <c r="X645" i="15"/>
  <c r="Q646" i="15"/>
  <c r="S646" i="15"/>
  <c r="X646" i="15"/>
  <c r="Q647" i="15"/>
  <c r="S647" i="15"/>
  <c r="X647" i="15"/>
  <c r="Q648" i="15"/>
  <c r="S648" i="15"/>
  <c r="X648" i="15"/>
  <c r="Q649" i="15"/>
  <c r="S649" i="15"/>
  <c r="X649" i="15"/>
  <c r="Q650" i="15"/>
  <c r="S650" i="15"/>
  <c r="X650" i="15"/>
  <c r="Q651" i="15"/>
  <c r="S651" i="15"/>
  <c r="X651" i="15"/>
  <c r="Q652" i="15"/>
  <c r="S652" i="15"/>
  <c r="X652" i="15"/>
  <c r="Q653" i="15"/>
  <c r="S653" i="15"/>
  <c r="X653" i="15"/>
  <c r="Q654" i="15"/>
  <c r="S654" i="15"/>
  <c r="X654" i="15"/>
  <c r="Q655" i="15"/>
  <c r="S655" i="15"/>
  <c r="X655" i="15"/>
  <c r="Q656" i="15"/>
  <c r="S656" i="15"/>
  <c r="X656" i="15"/>
  <c r="Q657" i="15"/>
  <c r="S657" i="15"/>
  <c r="X657" i="15"/>
  <c r="Q658" i="15"/>
  <c r="S658" i="15"/>
  <c r="X658" i="15"/>
  <c r="Q659" i="15"/>
  <c r="S659" i="15"/>
  <c r="X659" i="15"/>
  <c r="Q660" i="15"/>
  <c r="S660" i="15"/>
  <c r="X660" i="15"/>
  <c r="Q661" i="15"/>
  <c r="S661" i="15"/>
  <c r="X661" i="15"/>
  <c r="Q662" i="15"/>
  <c r="S662" i="15"/>
  <c r="X662" i="15"/>
  <c r="Q663" i="15"/>
  <c r="S663" i="15"/>
  <c r="X663" i="15"/>
  <c r="Q664" i="15"/>
  <c r="S664" i="15"/>
  <c r="X664" i="15"/>
  <c r="Q665" i="15"/>
  <c r="S665" i="15"/>
  <c r="X665" i="15"/>
  <c r="Q666" i="15"/>
  <c r="S666" i="15"/>
  <c r="X666" i="15"/>
  <c r="Q667" i="15"/>
  <c r="S667" i="15"/>
  <c r="X667" i="15"/>
  <c r="Q668" i="15"/>
  <c r="S668" i="15"/>
  <c r="X668" i="15"/>
  <c r="Q669" i="15"/>
  <c r="S669" i="15"/>
  <c r="X669" i="15"/>
  <c r="Q670" i="15"/>
  <c r="S670" i="15"/>
  <c r="X670" i="15"/>
  <c r="Q671" i="15"/>
  <c r="S671" i="15"/>
  <c r="X671" i="15"/>
  <c r="Q672" i="15"/>
  <c r="S672" i="15"/>
  <c r="X672" i="15"/>
  <c r="Q673" i="15"/>
  <c r="S673" i="15"/>
  <c r="X673" i="15"/>
  <c r="Q674" i="15"/>
  <c r="S674" i="15"/>
  <c r="X674" i="15"/>
  <c r="Q675" i="15"/>
  <c r="S675" i="15"/>
  <c r="X675" i="15"/>
  <c r="Q676" i="15"/>
  <c r="S676" i="15"/>
  <c r="X676" i="15"/>
  <c r="Q677" i="15"/>
  <c r="S677" i="15"/>
  <c r="X677" i="15"/>
  <c r="Q678" i="15"/>
  <c r="S678" i="15"/>
  <c r="X678" i="15"/>
  <c r="Q679" i="15"/>
  <c r="S679" i="15"/>
  <c r="X679" i="15"/>
  <c r="Q680" i="15"/>
  <c r="S680" i="15"/>
  <c r="X680" i="15"/>
  <c r="Q681" i="15"/>
  <c r="S681" i="15"/>
  <c r="X681" i="15"/>
  <c r="Q682" i="15"/>
  <c r="S682" i="15"/>
  <c r="X682" i="15"/>
  <c r="Q683" i="15"/>
  <c r="S683" i="15"/>
  <c r="X683" i="15"/>
  <c r="Q684" i="15"/>
  <c r="S684" i="15"/>
  <c r="X684" i="15"/>
  <c r="Q685" i="15"/>
  <c r="S685" i="15"/>
  <c r="X685" i="15"/>
  <c r="Q686" i="15"/>
  <c r="S686" i="15"/>
  <c r="X686" i="15"/>
  <c r="Q687" i="15"/>
  <c r="S687" i="15"/>
  <c r="X687" i="15"/>
  <c r="Q688" i="15"/>
  <c r="S688" i="15"/>
  <c r="X688" i="15"/>
  <c r="Q689" i="15"/>
  <c r="S689" i="15"/>
  <c r="X689" i="15"/>
  <c r="Q690" i="15"/>
  <c r="S690" i="15"/>
  <c r="X690" i="15"/>
  <c r="Q691" i="15"/>
  <c r="S691" i="15"/>
  <c r="X691" i="15"/>
  <c r="Q692" i="15"/>
  <c r="S692" i="15"/>
  <c r="X692" i="15"/>
  <c r="Q693" i="15"/>
  <c r="S693" i="15"/>
  <c r="X693" i="15"/>
  <c r="Q694" i="15"/>
  <c r="S694" i="15"/>
  <c r="X694" i="15"/>
  <c r="Q695" i="15"/>
  <c r="S695" i="15"/>
  <c r="X695" i="15"/>
  <c r="Q696" i="15"/>
  <c r="S696" i="15"/>
  <c r="X696" i="15"/>
  <c r="Q697" i="15"/>
  <c r="S697" i="15"/>
  <c r="X697" i="15"/>
  <c r="Q698" i="15"/>
  <c r="S698" i="15"/>
  <c r="X698" i="15"/>
  <c r="Q699" i="15"/>
  <c r="S699" i="15"/>
  <c r="X699" i="15"/>
  <c r="Q700" i="15"/>
  <c r="S700" i="15"/>
  <c r="X700" i="15"/>
  <c r="Q701" i="15"/>
  <c r="S701" i="15"/>
  <c r="X701" i="15"/>
  <c r="Q702" i="15"/>
  <c r="S702" i="15"/>
  <c r="X702" i="15"/>
  <c r="Q703" i="15"/>
  <c r="S703" i="15"/>
  <c r="X703" i="15"/>
  <c r="Q704" i="15"/>
  <c r="S704" i="15"/>
  <c r="X704" i="15"/>
  <c r="Q705" i="15"/>
  <c r="S705" i="15"/>
  <c r="X705" i="15"/>
  <c r="Q706" i="15"/>
  <c r="S706" i="15"/>
  <c r="X706" i="15"/>
  <c r="Q707" i="15"/>
  <c r="S707" i="15"/>
  <c r="X707" i="15"/>
  <c r="Q708" i="15"/>
  <c r="S708" i="15"/>
  <c r="X708" i="15"/>
  <c r="Q709" i="15"/>
  <c r="S709" i="15"/>
  <c r="X709" i="15"/>
  <c r="Q710" i="15"/>
  <c r="S710" i="15"/>
  <c r="X710" i="15"/>
  <c r="Q711" i="15"/>
  <c r="S711" i="15"/>
  <c r="X711" i="15"/>
  <c r="Q712" i="15"/>
  <c r="S712" i="15"/>
  <c r="X712" i="15"/>
  <c r="Q713" i="15"/>
  <c r="S713" i="15"/>
  <c r="X713" i="15"/>
  <c r="Q714" i="15"/>
  <c r="S714" i="15"/>
  <c r="X714" i="15"/>
  <c r="Q715" i="15"/>
  <c r="S715" i="15"/>
  <c r="X715" i="15"/>
  <c r="Q716" i="15"/>
  <c r="S716" i="15"/>
  <c r="X716" i="15"/>
  <c r="Q717" i="15"/>
  <c r="S717" i="15"/>
  <c r="X717" i="15"/>
  <c r="Q718" i="15"/>
  <c r="S718" i="15"/>
  <c r="X718" i="15"/>
  <c r="Q719" i="15"/>
  <c r="S719" i="15"/>
  <c r="X719" i="15"/>
  <c r="Q720" i="15"/>
  <c r="S720" i="15"/>
  <c r="X720" i="15"/>
  <c r="Q721" i="15"/>
  <c r="S721" i="15"/>
  <c r="X721" i="15"/>
  <c r="Q722" i="15"/>
  <c r="S722" i="15"/>
  <c r="X722" i="15"/>
  <c r="Q723" i="15"/>
  <c r="S723" i="15"/>
  <c r="X723" i="15"/>
  <c r="Q724" i="15"/>
  <c r="S724" i="15"/>
  <c r="X724" i="15"/>
  <c r="Q725" i="15"/>
  <c r="S725" i="15"/>
  <c r="X725" i="15"/>
  <c r="Q726" i="15"/>
  <c r="S726" i="15"/>
  <c r="X726" i="15"/>
  <c r="Q727" i="15"/>
  <c r="S727" i="15"/>
  <c r="X727" i="15"/>
  <c r="Q728" i="15"/>
  <c r="S728" i="15"/>
  <c r="X728" i="15"/>
  <c r="Q729" i="15"/>
  <c r="S729" i="15"/>
  <c r="X729" i="15"/>
  <c r="Q730" i="15"/>
  <c r="S730" i="15"/>
  <c r="X730" i="15"/>
  <c r="Q731" i="15"/>
  <c r="S731" i="15"/>
  <c r="X731" i="15"/>
  <c r="Q732" i="15"/>
  <c r="S732" i="15"/>
  <c r="X732" i="15"/>
  <c r="Q733" i="15"/>
  <c r="S733" i="15"/>
  <c r="X733" i="15"/>
  <c r="Q734" i="15"/>
  <c r="S734" i="15"/>
  <c r="X734" i="15"/>
  <c r="Q735" i="15"/>
  <c r="S735" i="15"/>
  <c r="X735" i="15"/>
  <c r="Q736" i="15"/>
  <c r="S736" i="15"/>
  <c r="X736" i="15"/>
  <c r="Q737" i="15"/>
  <c r="S737" i="15"/>
  <c r="X737" i="15"/>
  <c r="Q738" i="15"/>
  <c r="S738" i="15"/>
  <c r="X738" i="15"/>
  <c r="Q739" i="15"/>
  <c r="S739" i="15"/>
  <c r="X739" i="15"/>
  <c r="Q740" i="15"/>
  <c r="S740" i="15"/>
  <c r="X740" i="15"/>
  <c r="Q741" i="15"/>
  <c r="S741" i="15"/>
  <c r="X741" i="15"/>
  <c r="Q742" i="15"/>
  <c r="S742" i="15"/>
  <c r="X742" i="15"/>
  <c r="Q743" i="15"/>
  <c r="S743" i="15"/>
  <c r="X743" i="15"/>
  <c r="Q744" i="15"/>
  <c r="S744" i="15"/>
  <c r="X744" i="15"/>
  <c r="Q745" i="15"/>
  <c r="S745" i="15"/>
  <c r="X745" i="15"/>
  <c r="Q746" i="15"/>
  <c r="S746" i="15"/>
  <c r="X746" i="15"/>
  <c r="Q747" i="15"/>
  <c r="S747" i="15"/>
  <c r="X747" i="15"/>
  <c r="Q748" i="15"/>
  <c r="S748" i="15"/>
  <c r="X748" i="15"/>
  <c r="Q749" i="15"/>
  <c r="S749" i="15"/>
  <c r="X749" i="15"/>
  <c r="Q750" i="15"/>
  <c r="S750" i="15"/>
  <c r="X750" i="15"/>
  <c r="Q751" i="15"/>
  <c r="S751" i="15"/>
  <c r="X751" i="15"/>
  <c r="Q752" i="15"/>
  <c r="S752" i="15"/>
  <c r="X752" i="15"/>
  <c r="Q753" i="15"/>
  <c r="S753" i="15"/>
  <c r="X753" i="15"/>
  <c r="Q754" i="15"/>
  <c r="S754" i="15"/>
  <c r="X754" i="15"/>
  <c r="Q755" i="15"/>
  <c r="S755" i="15"/>
  <c r="X755" i="15"/>
  <c r="Q756" i="15"/>
  <c r="S756" i="15"/>
  <c r="X756" i="15"/>
  <c r="Q757" i="15"/>
  <c r="S757" i="15"/>
  <c r="X757" i="15"/>
  <c r="Q758" i="15"/>
  <c r="S758" i="15"/>
  <c r="X758" i="15"/>
  <c r="Q759" i="15"/>
  <c r="S759" i="15"/>
  <c r="X759" i="15"/>
  <c r="Q760" i="15"/>
  <c r="S760" i="15"/>
  <c r="X760" i="15"/>
  <c r="Q761" i="15"/>
  <c r="S761" i="15"/>
  <c r="X761" i="15"/>
  <c r="Q762" i="15"/>
  <c r="S762" i="15"/>
  <c r="X762" i="15"/>
  <c r="Q763" i="15"/>
  <c r="S763" i="15"/>
  <c r="X763" i="15"/>
  <c r="Q764" i="15"/>
  <c r="S764" i="15"/>
  <c r="X764" i="15"/>
  <c r="Q765" i="15"/>
  <c r="S765" i="15"/>
  <c r="X765" i="15"/>
  <c r="Q766" i="15"/>
  <c r="S766" i="15"/>
  <c r="X766" i="15"/>
  <c r="Q767" i="15"/>
  <c r="S767" i="15"/>
  <c r="X767" i="15"/>
  <c r="Q768" i="15"/>
  <c r="S768" i="15"/>
  <c r="X768" i="15"/>
  <c r="Q769" i="15"/>
  <c r="S769" i="15"/>
  <c r="X769" i="15"/>
  <c r="Q770" i="15"/>
  <c r="S770" i="15"/>
  <c r="X770" i="15"/>
  <c r="Q771" i="15"/>
  <c r="S771" i="15"/>
  <c r="X771" i="15"/>
  <c r="Q772" i="15"/>
  <c r="S772" i="15"/>
  <c r="X772" i="15"/>
  <c r="Q773" i="15"/>
  <c r="S773" i="15"/>
  <c r="X773" i="15"/>
  <c r="Q774" i="15"/>
  <c r="S774" i="15"/>
  <c r="X774" i="15"/>
  <c r="Q775" i="15"/>
  <c r="S775" i="15"/>
  <c r="X775" i="15"/>
  <c r="Q776" i="15"/>
  <c r="S776" i="15"/>
  <c r="X776" i="15"/>
  <c r="Q777" i="15"/>
  <c r="S777" i="15"/>
  <c r="X777" i="15"/>
  <c r="Q778" i="15"/>
  <c r="S778" i="15"/>
  <c r="X778" i="15"/>
  <c r="Q779" i="15"/>
  <c r="S779" i="15"/>
  <c r="X779" i="15"/>
  <c r="Q780" i="15"/>
  <c r="S780" i="15"/>
  <c r="X780" i="15"/>
  <c r="Q781" i="15"/>
  <c r="S781" i="15"/>
  <c r="X781" i="15"/>
  <c r="Q782" i="15"/>
  <c r="S782" i="15"/>
  <c r="X782" i="15"/>
  <c r="Q783" i="15"/>
  <c r="S783" i="15"/>
  <c r="X783" i="15"/>
  <c r="Q784" i="15"/>
  <c r="S784" i="15"/>
  <c r="X784" i="15"/>
  <c r="Q785" i="15"/>
  <c r="S785" i="15"/>
  <c r="X785" i="15"/>
  <c r="Q786" i="15"/>
  <c r="S786" i="15"/>
  <c r="X786" i="15"/>
  <c r="Q787" i="15"/>
  <c r="S787" i="15"/>
  <c r="X787" i="15"/>
  <c r="Q788" i="15"/>
  <c r="S788" i="15"/>
  <c r="X788" i="15"/>
  <c r="Q789" i="15"/>
  <c r="S789" i="15"/>
  <c r="X789" i="15"/>
  <c r="Q790" i="15"/>
  <c r="S790" i="15"/>
  <c r="X790" i="15"/>
  <c r="Q791" i="15"/>
  <c r="S791" i="15"/>
  <c r="X791" i="15"/>
  <c r="Q792" i="15"/>
  <c r="S792" i="15"/>
  <c r="X792" i="15"/>
  <c r="Q793" i="15"/>
  <c r="S793" i="15"/>
  <c r="X793" i="15"/>
  <c r="Q794" i="15"/>
  <c r="S794" i="15"/>
  <c r="X794" i="15"/>
  <c r="Q795" i="15"/>
  <c r="S795" i="15"/>
  <c r="X795" i="15"/>
  <c r="Q796" i="15"/>
  <c r="S796" i="15"/>
  <c r="X796" i="15"/>
  <c r="Q797" i="15"/>
  <c r="S797" i="15"/>
  <c r="X797" i="15"/>
  <c r="Q798" i="15"/>
  <c r="S798" i="15"/>
  <c r="X798" i="15"/>
  <c r="Q799" i="15"/>
  <c r="S799" i="15"/>
  <c r="X799" i="15"/>
  <c r="Q800" i="15"/>
  <c r="S800" i="15"/>
  <c r="X800" i="15"/>
  <c r="Q801" i="15"/>
  <c r="S801" i="15"/>
  <c r="X801" i="15"/>
  <c r="Q802" i="15"/>
  <c r="S802" i="15"/>
  <c r="X802" i="15"/>
  <c r="Q803" i="15"/>
  <c r="S803" i="15"/>
  <c r="X803" i="15"/>
  <c r="Q804" i="15"/>
  <c r="S804" i="15"/>
  <c r="X804" i="15"/>
  <c r="Q805" i="15"/>
  <c r="S805" i="15"/>
  <c r="X805" i="15"/>
  <c r="Q806" i="15"/>
  <c r="S806" i="15"/>
  <c r="X806" i="15"/>
  <c r="Q807" i="15"/>
  <c r="S807" i="15"/>
  <c r="X807" i="15"/>
  <c r="Q808" i="15"/>
  <c r="S808" i="15"/>
  <c r="X808" i="15"/>
  <c r="Q809" i="15"/>
  <c r="S809" i="15"/>
  <c r="X809" i="15"/>
  <c r="Q810" i="15"/>
  <c r="S810" i="15"/>
  <c r="X810" i="15"/>
  <c r="Q811" i="15"/>
  <c r="S811" i="15"/>
  <c r="X811" i="15"/>
  <c r="Q812" i="15"/>
  <c r="S812" i="15"/>
  <c r="X812" i="15"/>
  <c r="Q813" i="15"/>
  <c r="S813" i="15"/>
  <c r="X813" i="15"/>
  <c r="Q814" i="15"/>
  <c r="S814" i="15"/>
  <c r="X814" i="15"/>
  <c r="Q815" i="15"/>
  <c r="S815" i="15"/>
  <c r="X815" i="15"/>
  <c r="Q816" i="15"/>
  <c r="S816" i="15"/>
  <c r="X816" i="15"/>
  <c r="Q817" i="15"/>
  <c r="S817" i="15"/>
  <c r="X817" i="15"/>
  <c r="Q818" i="15"/>
  <c r="S818" i="15"/>
  <c r="X818" i="15"/>
  <c r="Q819" i="15"/>
  <c r="S819" i="15"/>
  <c r="X819" i="15"/>
  <c r="Q820" i="15"/>
  <c r="S820" i="15"/>
  <c r="X820" i="15"/>
  <c r="Q821" i="15"/>
  <c r="S821" i="15"/>
  <c r="X821" i="15"/>
  <c r="Q822" i="15"/>
  <c r="S822" i="15"/>
  <c r="X822" i="15"/>
  <c r="Q823" i="15"/>
  <c r="S823" i="15"/>
  <c r="X823" i="15"/>
  <c r="Q824" i="15"/>
  <c r="S824" i="15"/>
  <c r="X824" i="15"/>
  <c r="Q825" i="15"/>
  <c r="S825" i="15"/>
  <c r="X825" i="15"/>
  <c r="Q826" i="15"/>
  <c r="S826" i="15"/>
  <c r="X826" i="15"/>
  <c r="Q827" i="15"/>
  <c r="S827" i="15"/>
  <c r="X827" i="15"/>
  <c r="Q828" i="15"/>
  <c r="S828" i="15"/>
  <c r="X828" i="15"/>
  <c r="Q829" i="15"/>
  <c r="S829" i="15"/>
  <c r="X829" i="15"/>
  <c r="Q830" i="15"/>
  <c r="S830" i="15"/>
  <c r="X830" i="15"/>
  <c r="Q831" i="15"/>
  <c r="S831" i="15"/>
  <c r="X831" i="15"/>
  <c r="Q832" i="15"/>
  <c r="S832" i="15"/>
  <c r="X832" i="15"/>
  <c r="Q833" i="15"/>
  <c r="S833" i="15"/>
  <c r="X833" i="15"/>
  <c r="Q834" i="15"/>
  <c r="S834" i="15"/>
  <c r="X834" i="15"/>
  <c r="Q835" i="15"/>
  <c r="S835" i="15"/>
  <c r="X835" i="15"/>
  <c r="Q836" i="15"/>
  <c r="S836" i="15"/>
  <c r="X836" i="15"/>
  <c r="Q837" i="15"/>
  <c r="S837" i="15"/>
  <c r="X837" i="15"/>
  <c r="Q838" i="15"/>
  <c r="S838" i="15"/>
  <c r="X838" i="15"/>
  <c r="Q839" i="15"/>
  <c r="S839" i="15"/>
  <c r="X839" i="15"/>
  <c r="Q840" i="15"/>
  <c r="S840" i="15"/>
  <c r="X840" i="15"/>
  <c r="Q841" i="15"/>
  <c r="S841" i="15"/>
  <c r="X841" i="15"/>
  <c r="Q842" i="15"/>
  <c r="S842" i="15"/>
  <c r="X842" i="15"/>
  <c r="Q843" i="15"/>
  <c r="S843" i="15"/>
  <c r="X843" i="15"/>
  <c r="Q844" i="15"/>
  <c r="S844" i="15"/>
  <c r="X844" i="15"/>
  <c r="Q845" i="15"/>
  <c r="S845" i="15"/>
  <c r="X845" i="15"/>
  <c r="Q846" i="15"/>
  <c r="S846" i="15"/>
  <c r="X846" i="15"/>
  <c r="Q847" i="15"/>
  <c r="S847" i="15"/>
  <c r="X847" i="15"/>
  <c r="Q848" i="15"/>
  <c r="S848" i="15"/>
  <c r="X848" i="15"/>
  <c r="Q849" i="15"/>
  <c r="S849" i="15"/>
  <c r="X849" i="15"/>
  <c r="Q850" i="15"/>
  <c r="S850" i="15"/>
  <c r="X850" i="15"/>
  <c r="Q851" i="15"/>
  <c r="S851" i="15"/>
  <c r="X851" i="15"/>
  <c r="Q852" i="15"/>
  <c r="S852" i="15"/>
  <c r="X852" i="15"/>
  <c r="Q853" i="15"/>
  <c r="S853" i="15"/>
  <c r="X853" i="15"/>
  <c r="Q854" i="15"/>
  <c r="S854" i="15"/>
  <c r="X854" i="15"/>
  <c r="Q855" i="15"/>
  <c r="S855" i="15"/>
  <c r="X855" i="15"/>
  <c r="Q856" i="15"/>
  <c r="S856" i="15"/>
  <c r="X856" i="15"/>
  <c r="Q857" i="15"/>
  <c r="S857" i="15"/>
  <c r="X857" i="15"/>
  <c r="Q858" i="15"/>
  <c r="S858" i="15"/>
  <c r="X858" i="15"/>
  <c r="Q859" i="15"/>
  <c r="S859" i="15"/>
  <c r="X859" i="15"/>
  <c r="Q860" i="15"/>
  <c r="S860" i="15"/>
  <c r="X860" i="15"/>
  <c r="Q861" i="15"/>
  <c r="S861" i="15"/>
  <c r="X861" i="15"/>
  <c r="Q862" i="15"/>
  <c r="S862" i="15"/>
  <c r="X862" i="15"/>
  <c r="Q863" i="15"/>
  <c r="S863" i="15"/>
  <c r="X863" i="15"/>
  <c r="Q864" i="15"/>
  <c r="S864" i="15"/>
  <c r="X864" i="15"/>
  <c r="Q865" i="15"/>
  <c r="S865" i="15"/>
  <c r="X865" i="15"/>
  <c r="Q866" i="15"/>
  <c r="S866" i="15"/>
  <c r="X866" i="15"/>
  <c r="Q867" i="15"/>
  <c r="S867" i="15"/>
  <c r="X867" i="15"/>
  <c r="Q868" i="15"/>
  <c r="S868" i="15"/>
  <c r="X868" i="15"/>
  <c r="Q869" i="15"/>
  <c r="S869" i="15"/>
  <c r="X869" i="15"/>
  <c r="Q870" i="15"/>
  <c r="S870" i="15"/>
  <c r="X870" i="15"/>
  <c r="Q871" i="15"/>
  <c r="S871" i="15"/>
  <c r="X871" i="15"/>
  <c r="Q872" i="15"/>
  <c r="S872" i="15"/>
  <c r="X872" i="15"/>
  <c r="Q873" i="15"/>
  <c r="S873" i="15"/>
  <c r="X873" i="15"/>
  <c r="Q874" i="15"/>
  <c r="S874" i="15"/>
  <c r="X874" i="15"/>
  <c r="Q875" i="15"/>
  <c r="S875" i="15"/>
  <c r="X875" i="15"/>
  <c r="Q876" i="15"/>
  <c r="S876" i="15"/>
  <c r="X876" i="15"/>
  <c r="Q877" i="15"/>
  <c r="S877" i="15"/>
  <c r="X877" i="15"/>
  <c r="Q878" i="15"/>
  <c r="S878" i="15"/>
  <c r="X878" i="15"/>
  <c r="Q879" i="15"/>
  <c r="S879" i="15"/>
  <c r="X879" i="15"/>
  <c r="Q880" i="15"/>
  <c r="S880" i="15"/>
  <c r="X880" i="15"/>
  <c r="Q881" i="15"/>
  <c r="S881" i="15"/>
  <c r="X881" i="15"/>
  <c r="Q882" i="15"/>
  <c r="S882" i="15"/>
  <c r="X882" i="15"/>
  <c r="Q883" i="15"/>
  <c r="S883" i="15"/>
  <c r="X883" i="15"/>
  <c r="Q884" i="15"/>
  <c r="S884" i="15"/>
  <c r="X884" i="15"/>
  <c r="Q885" i="15"/>
  <c r="S885" i="15"/>
  <c r="X885" i="15"/>
  <c r="Q886" i="15"/>
  <c r="S886" i="15"/>
  <c r="X886" i="15"/>
  <c r="Q887" i="15"/>
  <c r="S887" i="15"/>
  <c r="X887" i="15"/>
  <c r="Q888" i="15"/>
  <c r="S888" i="15"/>
  <c r="X888" i="15"/>
  <c r="Q889" i="15"/>
  <c r="S889" i="15"/>
  <c r="X889" i="15"/>
  <c r="Q890" i="15"/>
  <c r="S890" i="15"/>
  <c r="X890" i="15"/>
  <c r="Q891" i="15"/>
  <c r="S891" i="15"/>
  <c r="X891" i="15"/>
  <c r="Q892" i="15"/>
  <c r="S892" i="15"/>
  <c r="X892" i="15"/>
  <c r="Q893" i="15"/>
  <c r="S893" i="15"/>
  <c r="X893" i="15"/>
  <c r="Q894" i="15"/>
  <c r="S894" i="15"/>
  <c r="X894" i="15"/>
  <c r="Q895" i="15"/>
  <c r="S895" i="15"/>
  <c r="X895" i="15"/>
  <c r="Q896" i="15"/>
  <c r="S896" i="15"/>
  <c r="X896" i="15"/>
  <c r="Q897" i="15"/>
  <c r="S897" i="15"/>
  <c r="X897" i="15"/>
  <c r="Q898" i="15"/>
  <c r="S898" i="15"/>
  <c r="X898" i="15"/>
  <c r="Q899" i="15"/>
  <c r="S899" i="15"/>
  <c r="X899" i="15"/>
  <c r="Q900" i="15"/>
  <c r="S900" i="15"/>
  <c r="X900" i="15"/>
  <c r="Q901" i="15"/>
  <c r="S901" i="15"/>
  <c r="X901" i="15"/>
  <c r="Q902" i="15"/>
  <c r="S902" i="15"/>
  <c r="X902" i="15"/>
  <c r="Q903" i="15"/>
  <c r="S903" i="15"/>
  <c r="X903" i="15"/>
  <c r="Q904" i="15"/>
  <c r="S904" i="15"/>
  <c r="X904" i="15"/>
  <c r="Q905" i="15"/>
  <c r="S905" i="15"/>
  <c r="X905" i="15"/>
  <c r="Q906" i="15"/>
  <c r="S906" i="15"/>
  <c r="X906" i="15"/>
  <c r="Q907" i="15"/>
  <c r="S907" i="15"/>
  <c r="X907" i="15"/>
  <c r="Q908" i="15"/>
  <c r="S908" i="15"/>
  <c r="X908" i="15"/>
  <c r="Q909" i="15"/>
  <c r="S909" i="15"/>
  <c r="X909" i="15"/>
  <c r="Q910" i="15"/>
  <c r="S910" i="15"/>
  <c r="X910" i="15"/>
  <c r="Q911" i="15"/>
  <c r="S911" i="15"/>
  <c r="X911" i="15"/>
  <c r="Q912" i="15"/>
  <c r="S912" i="15"/>
  <c r="X912" i="15"/>
  <c r="Q913" i="15"/>
  <c r="S913" i="15"/>
  <c r="X913" i="15"/>
  <c r="Q914" i="15"/>
  <c r="S914" i="15"/>
  <c r="X914" i="15"/>
  <c r="Q915" i="15"/>
  <c r="S915" i="15"/>
  <c r="X915" i="15"/>
  <c r="Q916" i="15"/>
  <c r="S916" i="15"/>
  <c r="X916" i="15"/>
  <c r="Q917" i="15"/>
  <c r="S917" i="15"/>
  <c r="X917" i="15"/>
  <c r="Q918" i="15"/>
  <c r="S918" i="15"/>
  <c r="X918" i="15"/>
  <c r="Q919" i="15"/>
  <c r="S919" i="15"/>
  <c r="X919" i="15"/>
  <c r="Q920" i="15"/>
  <c r="S920" i="15"/>
  <c r="X920" i="15"/>
  <c r="Q921" i="15"/>
  <c r="S921" i="15"/>
  <c r="X921" i="15"/>
  <c r="Q922" i="15"/>
  <c r="S922" i="15"/>
  <c r="X922" i="15"/>
  <c r="Q923" i="15"/>
  <c r="S923" i="15"/>
  <c r="X923" i="15"/>
  <c r="Q924" i="15"/>
  <c r="S924" i="15"/>
  <c r="X924" i="15"/>
  <c r="Q925" i="15"/>
  <c r="S925" i="15"/>
  <c r="X925" i="15"/>
  <c r="Q926" i="15"/>
  <c r="S926" i="15"/>
  <c r="X926" i="15"/>
  <c r="Q927" i="15"/>
  <c r="S927" i="15"/>
  <c r="X927" i="15"/>
  <c r="Q928" i="15"/>
  <c r="S928" i="15"/>
  <c r="X928" i="15"/>
  <c r="Q929" i="15"/>
  <c r="S929" i="15"/>
  <c r="X929" i="15"/>
  <c r="Q930" i="15"/>
  <c r="S930" i="15"/>
  <c r="X930" i="15"/>
  <c r="Q931" i="15"/>
  <c r="S931" i="15"/>
  <c r="X931" i="15"/>
  <c r="Q932" i="15"/>
  <c r="S932" i="15"/>
  <c r="X932" i="15"/>
  <c r="Q933" i="15"/>
  <c r="S933" i="15"/>
  <c r="X933" i="15"/>
  <c r="Q934" i="15"/>
  <c r="S934" i="15"/>
  <c r="X934" i="15"/>
  <c r="Q935" i="15"/>
  <c r="S935" i="15"/>
  <c r="X935" i="15"/>
  <c r="Q936" i="15"/>
  <c r="S936" i="15"/>
  <c r="X936" i="15"/>
  <c r="Q937" i="15"/>
  <c r="S937" i="15"/>
  <c r="X937" i="15"/>
  <c r="Q938" i="15"/>
  <c r="S938" i="15"/>
  <c r="X938" i="15"/>
  <c r="Q939" i="15"/>
  <c r="S939" i="15"/>
  <c r="X939" i="15"/>
  <c r="Q940" i="15"/>
  <c r="S940" i="15"/>
  <c r="X940" i="15"/>
  <c r="Q941" i="15"/>
  <c r="S941" i="15"/>
  <c r="X941" i="15"/>
  <c r="Q942" i="15"/>
  <c r="S942" i="15"/>
  <c r="X942" i="15"/>
  <c r="Q943" i="15"/>
  <c r="S943" i="15"/>
  <c r="X943" i="15"/>
  <c r="Q944" i="15"/>
  <c r="S944" i="15"/>
  <c r="X944" i="15"/>
  <c r="Q945" i="15"/>
  <c r="S945" i="15"/>
  <c r="X945" i="15"/>
  <c r="Q946" i="15"/>
  <c r="S946" i="15"/>
  <c r="X946" i="15"/>
  <c r="Q947" i="15"/>
  <c r="S947" i="15"/>
  <c r="X947" i="15"/>
  <c r="Q948" i="15"/>
  <c r="S948" i="15"/>
  <c r="X948" i="15"/>
  <c r="Q949" i="15"/>
  <c r="S949" i="15"/>
  <c r="X949" i="15"/>
  <c r="Q950" i="15"/>
  <c r="S950" i="15"/>
  <c r="X950" i="15"/>
  <c r="Q951" i="15"/>
  <c r="S951" i="15"/>
  <c r="X951" i="15"/>
  <c r="Q952" i="15"/>
  <c r="S952" i="15"/>
  <c r="X952" i="15"/>
  <c r="Q953" i="15"/>
  <c r="S953" i="15"/>
  <c r="X953" i="15"/>
  <c r="Q954" i="15"/>
  <c r="S954" i="15"/>
  <c r="X954" i="15"/>
  <c r="Q955" i="15"/>
  <c r="S955" i="15"/>
  <c r="X955" i="15"/>
  <c r="Q956" i="15"/>
  <c r="S956" i="15"/>
  <c r="X956" i="15"/>
  <c r="Q957" i="15"/>
  <c r="S957" i="15"/>
  <c r="X957" i="15"/>
  <c r="Q958" i="15"/>
  <c r="S958" i="15"/>
  <c r="X958" i="15"/>
  <c r="Q959" i="15"/>
  <c r="S959" i="15"/>
  <c r="X959" i="15"/>
  <c r="Q960" i="15"/>
  <c r="S960" i="15"/>
  <c r="X960" i="15"/>
  <c r="Q961" i="15"/>
  <c r="S961" i="15"/>
  <c r="X961" i="15"/>
  <c r="Q962" i="15"/>
  <c r="S962" i="15"/>
  <c r="X962" i="15"/>
  <c r="Q963" i="15"/>
  <c r="S963" i="15"/>
  <c r="X963" i="15"/>
  <c r="Q964" i="15"/>
  <c r="S964" i="15"/>
  <c r="X964" i="15"/>
  <c r="Q965" i="15"/>
  <c r="S965" i="15"/>
  <c r="X965" i="15"/>
  <c r="Q966" i="15"/>
  <c r="S966" i="15"/>
  <c r="X966" i="15"/>
  <c r="Q967" i="15"/>
  <c r="S967" i="15"/>
  <c r="X967" i="15"/>
  <c r="Q968" i="15"/>
  <c r="S968" i="15"/>
  <c r="X968" i="15"/>
  <c r="Q969" i="15"/>
  <c r="S969" i="15"/>
  <c r="X969" i="15"/>
  <c r="Q970" i="15"/>
  <c r="S970" i="15"/>
  <c r="X970" i="15"/>
  <c r="Q971" i="15"/>
  <c r="S971" i="15"/>
  <c r="X971" i="15"/>
  <c r="Q972" i="15"/>
  <c r="S972" i="15"/>
  <c r="X972" i="15"/>
  <c r="Q973" i="15"/>
  <c r="S973" i="15"/>
  <c r="X973" i="15"/>
  <c r="Q974" i="15"/>
  <c r="S974" i="15"/>
  <c r="X974" i="15"/>
  <c r="Q975" i="15"/>
  <c r="S975" i="15"/>
  <c r="X975" i="15"/>
  <c r="Q976" i="15"/>
  <c r="S976" i="15"/>
  <c r="X976" i="15"/>
  <c r="Q977" i="15"/>
  <c r="S977" i="15"/>
  <c r="X977" i="15"/>
  <c r="Q978" i="15"/>
  <c r="S978" i="15"/>
  <c r="X978" i="15"/>
  <c r="Q979" i="15"/>
  <c r="S979" i="15"/>
  <c r="X979" i="15"/>
  <c r="Q980" i="15"/>
  <c r="S980" i="15"/>
  <c r="X980" i="15"/>
  <c r="Q981" i="15"/>
  <c r="S981" i="15"/>
  <c r="X981" i="15"/>
  <c r="Q982" i="15"/>
  <c r="S982" i="15"/>
  <c r="X982" i="15"/>
  <c r="Q983" i="15"/>
  <c r="S983" i="15"/>
  <c r="X983" i="15"/>
  <c r="Q984" i="15"/>
  <c r="S984" i="15"/>
  <c r="X984" i="15"/>
  <c r="Q985" i="15"/>
  <c r="S985" i="15"/>
  <c r="X985" i="15"/>
  <c r="Q986" i="15"/>
  <c r="S986" i="15"/>
  <c r="X986" i="15"/>
  <c r="Q987" i="15"/>
  <c r="S987" i="15"/>
  <c r="X987" i="15"/>
  <c r="Q988" i="15"/>
  <c r="S988" i="15"/>
  <c r="X988" i="15"/>
  <c r="Q989" i="15"/>
  <c r="S989" i="15"/>
  <c r="X989" i="15"/>
  <c r="Q990" i="15"/>
  <c r="S990" i="15"/>
  <c r="X990" i="15"/>
  <c r="Q991" i="15"/>
  <c r="S991" i="15"/>
  <c r="X991" i="15"/>
  <c r="Q992" i="15"/>
  <c r="S992" i="15"/>
  <c r="X992" i="15"/>
  <c r="Q993" i="15"/>
  <c r="S993" i="15"/>
  <c r="X993" i="15"/>
  <c r="Q994" i="15"/>
  <c r="S994" i="15"/>
  <c r="X994" i="15"/>
  <c r="Q995" i="15"/>
  <c r="S995" i="15"/>
  <c r="X995" i="15"/>
  <c r="Q996" i="15"/>
  <c r="S996" i="15"/>
  <c r="X996" i="15"/>
  <c r="Q997" i="15"/>
  <c r="S997" i="15"/>
  <c r="X997" i="15"/>
  <c r="Q998" i="15"/>
  <c r="S998" i="15"/>
  <c r="X998" i="15"/>
  <c r="Q999" i="15"/>
  <c r="S999" i="15"/>
  <c r="X999" i="15"/>
  <c r="Q1000" i="15"/>
  <c r="S1000" i="15"/>
  <c r="X1000" i="15"/>
  <c r="Q1001" i="15"/>
  <c r="S1001" i="15"/>
  <c r="X1001" i="15"/>
  <c r="Q1002" i="15"/>
  <c r="S1002" i="15"/>
  <c r="X1002" i="15"/>
  <c r="Q1003" i="15"/>
  <c r="S1003" i="15"/>
  <c r="X1003" i="15"/>
  <c r="Q1004" i="15"/>
  <c r="S1004" i="15"/>
  <c r="X1004" i="15"/>
  <c r="Q1005" i="15"/>
  <c r="S1005" i="15"/>
  <c r="X1005" i="15"/>
  <c r="Q1006" i="15"/>
  <c r="S1006" i="15"/>
  <c r="X1006" i="15"/>
  <c r="Q1007" i="15"/>
  <c r="S1007" i="15"/>
  <c r="X1007" i="15"/>
  <c r="Q1008" i="15"/>
  <c r="S1008" i="15"/>
  <c r="X1008" i="15"/>
  <c r="Q1009" i="15"/>
  <c r="S1009" i="15"/>
  <c r="X1009" i="15"/>
  <c r="Q1010" i="15"/>
  <c r="S1010" i="15"/>
  <c r="X1010" i="15"/>
  <c r="Q1011" i="15"/>
  <c r="S1011" i="15"/>
  <c r="X1011" i="15"/>
  <c r="Q1012" i="15"/>
  <c r="S1012" i="15"/>
  <c r="X1012" i="15"/>
  <c r="Q1013" i="15"/>
  <c r="S1013" i="15"/>
  <c r="X1013" i="15"/>
  <c r="Q1014" i="15"/>
  <c r="S1014" i="15"/>
  <c r="X1014" i="15"/>
  <c r="Q1015" i="15"/>
  <c r="S1015" i="15"/>
  <c r="X1015" i="15"/>
  <c r="Q1016" i="15"/>
  <c r="S1016" i="15"/>
  <c r="X1016" i="15"/>
  <c r="Q1017" i="15"/>
  <c r="S1017" i="15"/>
  <c r="X1017" i="15"/>
  <c r="Q1018" i="15"/>
  <c r="S1018" i="15"/>
  <c r="X1018" i="15"/>
  <c r="Q1019" i="15"/>
  <c r="S1019" i="15"/>
  <c r="X1019" i="15"/>
  <c r="Q1020" i="15"/>
  <c r="S1020" i="15"/>
  <c r="X1020" i="15"/>
  <c r="Q1021" i="15"/>
  <c r="S1021" i="15"/>
  <c r="X1021" i="15"/>
  <c r="Q1022" i="15"/>
  <c r="S1022" i="15"/>
  <c r="X1022" i="15"/>
  <c r="Q1023" i="15"/>
  <c r="S1023" i="15"/>
  <c r="X1023" i="15"/>
  <c r="Q1024" i="15"/>
  <c r="S1024" i="15"/>
  <c r="X1024" i="15"/>
  <c r="Q1025" i="15"/>
  <c r="S1025" i="15"/>
  <c r="X1025" i="15"/>
  <c r="Q1026" i="15"/>
  <c r="S1026" i="15"/>
  <c r="X1026" i="15"/>
  <c r="Q1027" i="15"/>
  <c r="S1027" i="15"/>
  <c r="X1027" i="15"/>
  <c r="Q1028" i="15"/>
  <c r="S1028" i="15"/>
  <c r="X1028" i="15"/>
  <c r="Q1029" i="15"/>
  <c r="S1029" i="15"/>
  <c r="X1029" i="15"/>
  <c r="Q1030" i="15"/>
  <c r="S1030" i="15"/>
  <c r="X1030" i="15"/>
  <c r="Q1031" i="15"/>
  <c r="S1031" i="15"/>
  <c r="X1031" i="15"/>
  <c r="Q1032" i="15"/>
  <c r="S1032" i="15"/>
  <c r="X1032" i="15"/>
  <c r="Q1033" i="15"/>
  <c r="S1033" i="15"/>
  <c r="X1033" i="15"/>
  <c r="Q1034" i="15"/>
  <c r="S1034" i="15"/>
  <c r="X1034" i="15"/>
  <c r="Q1035" i="15"/>
  <c r="S1035" i="15"/>
  <c r="X1035" i="15"/>
  <c r="Q1036" i="15"/>
  <c r="S1036" i="15"/>
  <c r="X1036" i="15"/>
  <c r="Q1037" i="15"/>
  <c r="S1037" i="15"/>
  <c r="X1037" i="15"/>
  <c r="Q1038" i="15"/>
  <c r="S1038" i="15"/>
  <c r="X1038" i="15"/>
  <c r="Q1039" i="15"/>
  <c r="S1039" i="15"/>
  <c r="X1039" i="15"/>
  <c r="Q1040" i="15"/>
  <c r="S1040" i="15"/>
  <c r="X1040" i="15"/>
  <c r="Q1041" i="15"/>
  <c r="S1041" i="15"/>
  <c r="X1041" i="15"/>
  <c r="Q1042" i="15"/>
  <c r="S1042" i="15"/>
  <c r="X1042" i="15"/>
  <c r="Q1043" i="15"/>
  <c r="S1043" i="15"/>
  <c r="X1043" i="15"/>
  <c r="Q1044" i="15"/>
  <c r="S1044" i="15"/>
  <c r="X1044" i="15"/>
  <c r="Q1045" i="15"/>
  <c r="S1045" i="15"/>
  <c r="X1045" i="15"/>
  <c r="Q1046" i="15"/>
  <c r="S1046" i="15"/>
  <c r="X1046" i="15"/>
  <c r="Q1047" i="15"/>
  <c r="S1047" i="15"/>
  <c r="X1047" i="15"/>
  <c r="Q1048" i="15"/>
  <c r="S1048" i="15"/>
  <c r="X1048" i="15"/>
  <c r="Q1049" i="15"/>
  <c r="S1049" i="15"/>
  <c r="X1049" i="15"/>
  <c r="Q1050" i="15"/>
  <c r="S1050" i="15"/>
  <c r="X1050" i="15"/>
  <c r="Q1051" i="15"/>
  <c r="S1051" i="15"/>
  <c r="X1051" i="15"/>
  <c r="Q1052" i="15"/>
  <c r="S1052" i="15"/>
  <c r="X1052" i="15"/>
  <c r="Q1053" i="15"/>
  <c r="S1053" i="15"/>
  <c r="X1053" i="15"/>
  <c r="Q1054" i="15"/>
  <c r="S1054" i="15"/>
  <c r="X1054" i="15"/>
  <c r="Q1055" i="15"/>
  <c r="S1055" i="15"/>
  <c r="X1055" i="15"/>
  <c r="Q1056" i="15"/>
  <c r="S1056" i="15"/>
  <c r="X1056" i="15"/>
  <c r="Q1057" i="15"/>
  <c r="S1057" i="15"/>
  <c r="X1057" i="15"/>
  <c r="Q1058" i="15"/>
  <c r="S1058" i="15"/>
  <c r="X1058" i="15"/>
  <c r="Q1059" i="15"/>
  <c r="S1059" i="15"/>
  <c r="X1059" i="15"/>
  <c r="Q1060" i="15"/>
  <c r="S1060" i="15"/>
  <c r="X1060" i="15"/>
  <c r="Q1061" i="15"/>
  <c r="S1061" i="15"/>
  <c r="X1061" i="15"/>
  <c r="Q1062" i="15"/>
  <c r="S1062" i="15"/>
  <c r="X1062" i="15"/>
  <c r="Q1063" i="15"/>
  <c r="S1063" i="15"/>
  <c r="X1063" i="15"/>
  <c r="Q1064" i="15"/>
  <c r="S1064" i="15"/>
  <c r="X1064" i="15"/>
  <c r="Q1065" i="15"/>
  <c r="S1065" i="15"/>
  <c r="X1065" i="15"/>
  <c r="Q1066" i="15"/>
  <c r="S1066" i="15"/>
  <c r="X1066" i="15"/>
  <c r="Q1067" i="15"/>
  <c r="S1067" i="15"/>
  <c r="X1067" i="15"/>
  <c r="Q1068" i="15"/>
  <c r="S1068" i="15"/>
  <c r="X1068" i="15"/>
  <c r="Q1069" i="15"/>
  <c r="S1069" i="15"/>
  <c r="X1069" i="15"/>
  <c r="Q1070" i="15"/>
  <c r="S1070" i="15"/>
  <c r="X1070" i="15"/>
  <c r="Q1071" i="15"/>
  <c r="S1071" i="15"/>
  <c r="X1071" i="15"/>
  <c r="Q1072" i="15"/>
  <c r="S1072" i="15"/>
  <c r="X1072" i="15"/>
  <c r="Q1073" i="15"/>
  <c r="S1073" i="15"/>
  <c r="X1073" i="15"/>
  <c r="Q1074" i="15"/>
  <c r="S1074" i="15"/>
  <c r="X1074" i="15"/>
  <c r="Q1075" i="15"/>
  <c r="S1075" i="15"/>
  <c r="X1075" i="15"/>
  <c r="Q1076" i="15"/>
  <c r="S1076" i="15"/>
  <c r="X1076" i="15"/>
  <c r="Q1077" i="15"/>
  <c r="S1077" i="15"/>
  <c r="X1077" i="15"/>
  <c r="Q1078" i="15"/>
  <c r="S1078" i="15"/>
  <c r="X1078" i="15"/>
  <c r="Q1079" i="15"/>
  <c r="S1079" i="15"/>
  <c r="X1079" i="15"/>
  <c r="Q1080" i="15"/>
  <c r="S1080" i="15"/>
  <c r="X1080" i="15"/>
  <c r="Q1081" i="15"/>
  <c r="S1081" i="15"/>
  <c r="X1081" i="15"/>
  <c r="Q1082" i="15"/>
  <c r="S1082" i="15"/>
  <c r="X1082" i="15"/>
  <c r="Q1083" i="15"/>
  <c r="S1083" i="15"/>
  <c r="X1083" i="15"/>
  <c r="Q1084" i="15"/>
  <c r="S1084" i="15"/>
  <c r="X1084" i="15"/>
  <c r="Q1085" i="15"/>
  <c r="S1085" i="15"/>
  <c r="X1085" i="15"/>
  <c r="Q1086" i="15"/>
  <c r="S1086" i="15"/>
  <c r="X1086" i="15"/>
  <c r="Q1087" i="15"/>
  <c r="S1087" i="15"/>
  <c r="X1087" i="15"/>
  <c r="Q1088" i="15"/>
  <c r="S1088" i="15"/>
  <c r="X1088" i="15"/>
  <c r="Q1089" i="15"/>
  <c r="S1089" i="15"/>
  <c r="X1089" i="15"/>
  <c r="Q1090" i="15"/>
  <c r="S1090" i="15"/>
  <c r="X1090" i="15"/>
  <c r="Q1091" i="15"/>
  <c r="S1091" i="15"/>
  <c r="X1091" i="15"/>
  <c r="Q1092" i="15"/>
  <c r="S1092" i="15"/>
  <c r="X1092" i="15"/>
  <c r="Q1093" i="15"/>
  <c r="S1093" i="15"/>
  <c r="X1093" i="15"/>
  <c r="Q1094" i="15"/>
  <c r="S1094" i="15"/>
  <c r="X1094" i="15"/>
  <c r="Q1095" i="15"/>
  <c r="S1095" i="15"/>
  <c r="X1095" i="15"/>
  <c r="Q1096" i="15"/>
  <c r="S1096" i="15"/>
  <c r="X1096" i="15"/>
  <c r="Q1097" i="15"/>
  <c r="S1097" i="15"/>
  <c r="X1097" i="15"/>
  <c r="Q1098" i="15"/>
  <c r="S1098" i="15"/>
  <c r="X1098" i="15"/>
  <c r="Q1099" i="15"/>
  <c r="S1099" i="15"/>
  <c r="X1099" i="15"/>
  <c r="Q1100" i="15"/>
  <c r="S1100" i="15"/>
  <c r="X1100" i="15"/>
  <c r="Q1101" i="15"/>
  <c r="S1101" i="15"/>
  <c r="X1101" i="15"/>
  <c r="Q1102" i="15"/>
  <c r="S1102" i="15"/>
  <c r="X1102" i="15"/>
  <c r="Q1103" i="15"/>
  <c r="S1103" i="15"/>
  <c r="X1103" i="15"/>
  <c r="Q1104" i="15"/>
  <c r="S1104" i="15"/>
  <c r="X1104" i="15"/>
  <c r="Q1105" i="15"/>
  <c r="S1105" i="15"/>
  <c r="X1105" i="15"/>
  <c r="Q1106" i="15"/>
  <c r="S1106" i="15"/>
  <c r="X1106" i="15"/>
  <c r="Q1107" i="15"/>
  <c r="S1107" i="15"/>
  <c r="X1107" i="15"/>
  <c r="Q1108" i="15"/>
  <c r="S1108" i="15"/>
  <c r="X1108" i="15"/>
  <c r="Q1109" i="15"/>
  <c r="S1109" i="15"/>
  <c r="X1109" i="15"/>
  <c r="Q1110" i="15"/>
  <c r="S1110" i="15"/>
  <c r="X1110" i="15"/>
  <c r="Q1111" i="15"/>
  <c r="S1111" i="15"/>
  <c r="X1111" i="15"/>
  <c r="Q1112" i="15"/>
  <c r="S1112" i="15"/>
  <c r="X1112" i="15"/>
  <c r="Q1113" i="15"/>
  <c r="S1113" i="15"/>
  <c r="X1113" i="15"/>
  <c r="Q1114" i="15"/>
  <c r="S1114" i="15"/>
  <c r="X1114" i="15"/>
  <c r="Q1115" i="15"/>
  <c r="S1115" i="15"/>
  <c r="X1115" i="15"/>
  <c r="Q1116" i="15"/>
  <c r="S1116" i="15"/>
  <c r="X1116" i="15"/>
  <c r="Q1117" i="15"/>
  <c r="S1117" i="15"/>
  <c r="X1117" i="15"/>
  <c r="Q1118" i="15"/>
  <c r="S1118" i="15"/>
  <c r="X1118" i="15"/>
  <c r="Q1119" i="15"/>
  <c r="S1119" i="15"/>
  <c r="X1119" i="15"/>
  <c r="Q1120" i="15"/>
  <c r="S1120" i="15"/>
  <c r="X1120" i="15"/>
  <c r="Q1121" i="15"/>
  <c r="S1121" i="15"/>
  <c r="X1121" i="15"/>
  <c r="Q1122" i="15"/>
  <c r="S1122" i="15"/>
  <c r="X1122" i="15"/>
  <c r="Q1123" i="15"/>
  <c r="S1123" i="15"/>
  <c r="X1123" i="15"/>
  <c r="Q1124" i="15"/>
  <c r="S1124" i="15"/>
  <c r="X1124" i="15"/>
  <c r="Q1125" i="15"/>
  <c r="S1125" i="15"/>
  <c r="X1125" i="15"/>
  <c r="Q1126" i="15"/>
  <c r="S1126" i="15"/>
  <c r="X1126" i="15"/>
  <c r="Q1127" i="15"/>
  <c r="S1127" i="15"/>
  <c r="X1127" i="15"/>
  <c r="Q1128" i="15"/>
  <c r="S1128" i="15"/>
  <c r="X1128" i="15"/>
  <c r="Q1129" i="15"/>
  <c r="S1129" i="15"/>
  <c r="X1129" i="15"/>
  <c r="Q1130" i="15"/>
  <c r="S1130" i="15"/>
  <c r="X1130" i="15"/>
  <c r="Q1131" i="15"/>
  <c r="S1131" i="15"/>
  <c r="X1131" i="15"/>
  <c r="Q1132" i="15"/>
  <c r="S1132" i="15"/>
  <c r="X1132" i="15"/>
  <c r="Q1133" i="15"/>
  <c r="S1133" i="15"/>
  <c r="X1133" i="15"/>
  <c r="Q1134" i="15"/>
  <c r="S1134" i="15"/>
  <c r="X1134" i="15"/>
  <c r="Q1135" i="15"/>
  <c r="S1135" i="15"/>
  <c r="X1135" i="15"/>
  <c r="Q1136" i="15"/>
  <c r="S1136" i="15"/>
  <c r="X1136" i="15"/>
  <c r="Q1137" i="15"/>
  <c r="S1137" i="15"/>
  <c r="X1137" i="15"/>
  <c r="Q1138" i="15"/>
  <c r="S1138" i="15"/>
  <c r="X1138" i="15"/>
  <c r="Q1139" i="15"/>
  <c r="S1139" i="15"/>
  <c r="X1139" i="15"/>
  <c r="Q1140" i="15"/>
  <c r="S1140" i="15"/>
  <c r="X1140" i="15"/>
  <c r="Q1141" i="15"/>
  <c r="S1141" i="15"/>
  <c r="X1141" i="15"/>
  <c r="Q1142" i="15"/>
  <c r="S1142" i="15"/>
  <c r="X1142" i="15"/>
  <c r="Q1143" i="15"/>
  <c r="S1143" i="15"/>
  <c r="X1143" i="15"/>
  <c r="Q1144" i="15"/>
  <c r="S1144" i="15"/>
  <c r="X1144" i="15"/>
  <c r="Q1145" i="15"/>
  <c r="S1145" i="15"/>
  <c r="X1145" i="15"/>
  <c r="Q1146" i="15"/>
  <c r="S1146" i="15"/>
  <c r="X1146" i="15"/>
  <c r="Q1147" i="15"/>
  <c r="S1147" i="15"/>
  <c r="X1147" i="15"/>
  <c r="Q1148" i="15"/>
  <c r="S1148" i="15"/>
  <c r="X1148" i="15"/>
  <c r="Q1149" i="15"/>
  <c r="S1149" i="15"/>
  <c r="X1149" i="15"/>
  <c r="Q1150" i="15"/>
  <c r="S1150" i="15"/>
  <c r="X1150" i="15"/>
  <c r="Q1151" i="15"/>
  <c r="S1151" i="15"/>
  <c r="X1151" i="15"/>
  <c r="Q1152" i="15"/>
  <c r="S1152" i="15"/>
  <c r="X1152" i="15"/>
  <c r="Q1153" i="15"/>
  <c r="S1153" i="15"/>
  <c r="X1153" i="15"/>
  <c r="Q1154" i="15"/>
  <c r="S1154" i="15"/>
  <c r="X1154" i="15"/>
  <c r="Q1155" i="15"/>
  <c r="S1155" i="15"/>
  <c r="X1155" i="15"/>
  <c r="Q1156" i="15"/>
  <c r="S1156" i="15"/>
  <c r="X1156" i="15"/>
  <c r="Q1157" i="15"/>
  <c r="S1157" i="15"/>
  <c r="X1157" i="15"/>
  <c r="Q1158" i="15"/>
  <c r="S1158" i="15"/>
  <c r="X1158" i="15"/>
  <c r="Q1159" i="15"/>
  <c r="S1159" i="15"/>
  <c r="X1159" i="15"/>
  <c r="Q1160" i="15"/>
  <c r="S1160" i="15"/>
  <c r="X1160" i="15"/>
  <c r="Q1161" i="15"/>
  <c r="S1161" i="15"/>
  <c r="X1161" i="15"/>
  <c r="Q1162" i="15"/>
  <c r="S1162" i="15"/>
  <c r="X1162" i="15"/>
  <c r="Q1163" i="15"/>
  <c r="S1163" i="15"/>
  <c r="X1163" i="15"/>
  <c r="Q1164" i="15"/>
  <c r="S1164" i="15"/>
  <c r="X1164" i="15"/>
  <c r="Q1165" i="15"/>
  <c r="S1165" i="15"/>
  <c r="X1165" i="15"/>
  <c r="Q1166" i="15"/>
  <c r="S1166" i="15"/>
  <c r="X1166" i="15"/>
  <c r="Q1167" i="15"/>
  <c r="S1167" i="15"/>
  <c r="X1167" i="15"/>
  <c r="Q1168" i="15"/>
  <c r="S1168" i="15"/>
  <c r="X1168" i="15"/>
  <c r="Q1169" i="15"/>
  <c r="S1169" i="15"/>
  <c r="X1169" i="15"/>
  <c r="Q1170" i="15"/>
  <c r="S1170" i="15"/>
  <c r="X1170" i="15"/>
  <c r="Q1171" i="15"/>
  <c r="S1171" i="15"/>
  <c r="X1171" i="15"/>
  <c r="Q1172" i="15"/>
  <c r="S1172" i="15"/>
  <c r="X1172" i="15"/>
  <c r="Q1173" i="15"/>
  <c r="S1173" i="15"/>
  <c r="X1173" i="15"/>
  <c r="Q1174" i="15"/>
  <c r="S1174" i="15"/>
  <c r="X1174" i="15"/>
  <c r="Q1175" i="15"/>
  <c r="S1175" i="15"/>
  <c r="X1175" i="15"/>
  <c r="Q1176" i="15"/>
  <c r="S1176" i="15"/>
  <c r="X1176" i="15"/>
  <c r="Q1177" i="15"/>
  <c r="S1177" i="15"/>
  <c r="X1177" i="15"/>
  <c r="Q1178" i="15"/>
  <c r="S1178" i="15"/>
  <c r="X1178" i="15"/>
  <c r="Q1179" i="15"/>
  <c r="S1179" i="15"/>
  <c r="X1179" i="15"/>
  <c r="Q1180" i="15"/>
  <c r="S1180" i="15"/>
  <c r="X1180" i="15"/>
  <c r="Q1181" i="15"/>
  <c r="S1181" i="15"/>
  <c r="X1181" i="15"/>
  <c r="Q1182" i="15"/>
  <c r="S1182" i="15"/>
  <c r="X1182" i="15"/>
  <c r="Q1183" i="15"/>
  <c r="S1183" i="15"/>
  <c r="X1183" i="15"/>
  <c r="Q1184" i="15"/>
  <c r="S1184" i="15"/>
  <c r="X1184" i="15"/>
  <c r="Q1185" i="15"/>
  <c r="S1185" i="15"/>
  <c r="X1185" i="15"/>
  <c r="Q1186" i="15"/>
  <c r="S1186" i="15"/>
  <c r="X1186" i="15"/>
  <c r="Q1187" i="15"/>
  <c r="S1187" i="15"/>
  <c r="X1187" i="15"/>
  <c r="Q1188" i="15"/>
  <c r="S1188" i="15"/>
  <c r="X1188" i="15"/>
  <c r="Q1189" i="15"/>
  <c r="S1189" i="15"/>
  <c r="X1189" i="15"/>
  <c r="Q1190" i="15"/>
  <c r="S1190" i="15"/>
  <c r="X1190" i="15"/>
  <c r="Q1191" i="15"/>
  <c r="S1191" i="15"/>
  <c r="X1191" i="15"/>
  <c r="Q1192" i="15"/>
  <c r="S1192" i="15"/>
  <c r="X1192" i="15"/>
  <c r="Q1193" i="15"/>
  <c r="S1193" i="15"/>
  <c r="X1193" i="15"/>
  <c r="Q1194" i="15"/>
  <c r="S1194" i="15"/>
  <c r="X1194" i="15"/>
  <c r="Q1195" i="15"/>
  <c r="S1195" i="15"/>
  <c r="X1195" i="15"/>
  <c r="Q1196" i="15"/>
  <c r="S1196" i="15"/>
  <c r="X1196" i="15"/>
  <c r="Q1197" i="15"/>
  <c r="S1197" i="15"/>
  <c r="X1197" i="15"/>
  <c r="Q1198" i="15"/>
  <c r="S1198" i="15"/>
  <c r="X1198" i="15"/>
  <c r="Q1199" i="15"/>
  <c r="S1199" i="15"/>
  <c r="X1199" i="15"/>
  <c r="Q1200" i="15"/>
  <c r="S1200" i="15"/>
  <c r="X1200" i="15"/>
  <c r="Q1201" i="15"/>
  <c r="S1201" i="15"/>
  <c r="X1201" i="15"/>
  <c r="Q1202" i="15"/>
  <c r="S1202" i="15"/>
  <c r="X1202" i="15"/>
  <c r="Q1203" i="15"/>
  <c r="S1203" i="15"/>
  <c r="X1203" i="15"/>
  <c r="Q1204" i="15"/>
  <c r="S1204" i="15"/>
  <c r="X1204" i="15"/>
  <c r="Q1205" i="15"/>
  <c r="S1205" i="15"/>
  <c r="X1205" i="15"/>
  <c r="Q1206" i="15"/>
  <c r="S1206" i="15"/>
  <c r="X1206" i="15"/>
  <c r="Q1207" i="15"/>
  <c r="S1207" i="15"/>
  <c r="X1207" i="15"/>
  <c r="Q1208" i="15"/>
  <c r="S1208" i="15"/>
  <c r="X1208" i="15"/>
  <c r="Q1209" i="15"/>
  <c r="S1209" i="15"/>
  <c r="X1209" i="15"/>
  <c r="Q1210" i="15"/>
  <c r="S1210" i="15"/>
  <c r="X1210" i="15"/>
  <c r="Q1211" i="15"/>
  <c r="S1211" i="15"/>
  <c r="X1211" i="15"/>
  <c r="Q1212" i="15"/>
  <c r="S1212" i="15"/>
  <c r="X1212" i="15"/>
  <c r="Q1213" i="15"/>
  <c r="S1213" i="15"/>
  <c r="X1213" i="15"/>
  <c r="Q1214" i="15"/>
  <c r="S1214" i="15"/>
  <c r="X1214" i="15"/>
  <c r="Q1215" i="15"/>
  <c r="S1215" i="15"/>
  <c r="X1215" i="15"/>
  <c r="Q1216" i="15"/>
  <c r="S1216" i="15"/>
  <c r="X1216" i="15"/>
  <c r="Q1217" i="15"/>
  <c r="S1217" i="15"/>
  <c r="X1217" i="15"/>
  <c r="Q1218" i="15"/>
  <c r="S1218" i="15"/>
  <c r="X1218" i="15"/>
  <c r="Q1219" i="15"/>
  <c r="S1219" i="15"/>
  <c r="X1219" i="15"/>
  <c r="Q1220" i="15"/>
  <c r="S1220" i="15"/>
  <c r="X1220" i="15"/>
  <c r="Q1221" i="15"/>
  <c r="S1221" i="15"/>
  <c r="X1221" i="15"/>
  <c r="Q1222" i="15"/>
  <c r="S1222" i="15"/>
  <c r="X1222" i="15"/>
  <c r="Q1223" i="15"/>
  <c r="S1223" i="15"/>
  <c r="X1223" i="15"/>
  <c r="Q1224" i="15"/>
  <c r="S1224" i="15"/>
  <c r="X1224" i="15"/>
  <c r="Q1225" i="15"/>
  <c r="S1225" i="15"/>
  <c r="X1225" i="15"/>
  <c r="Q1226" i="15"/>
  <c r="S1226" i="15"/>
  <c r="X1226" i="15"/>
  <c r="Q1227" i="15"/>
  <c r="S1227" i="15"/>
  <c r="X1227" i="15"/>
  <c r="Q1228" i="15"/>
  <c r="S1228" i="15"/>
  <c r="X1228" i="15"/>
  <c r="Q1229" i="15"/>
  <c r="S1229" i="15"/>
  <c r="X1229" i="15"/>
  <c r="Q1230" i="15"/>
  <c r="S1230" i="15"/>
  <c r="X1230" i="15"/>
  <c r="Q1231" i="15"/>
  <c r="S1231" i="15"/>
  <c r="X1231" i="15"/>
  <c r="Q1232" i="15"/>
  <c r="S1232" i="15"/>
  <c r="X1232" i="15"/>
  <c r="Q1233" i="15"/>
  <c r="S1233" i="15"/>
  <c r="X1233" i="15"/>
  <c r="Q1234" i="15"/>
  <c r="S1234" i="15"/>
  <c r="X1234" i="15"/>
  <c r="Q1235" i="15"/>
  <c r="S1235" i="15"/>
  <c r="X1235" i="15"/>
  <c r="Q1236" i="15"/>
  <c r="S1236" i="15"/>
  <c r="X1236" i="15"/>
  <c r="Q1237" i="15"/>
  <c r="S1237" i="15"/>
  <c r="X1237" i="15"/>
  <c r="Q1238" i="15"/>
  <c r="S1238" i="15"/>
  <c r="X1238" i="15"/>
  <c r="Q1239" i="15"/>
  <c r="S1239" i="15"/>
  <c r="X1239" i="15"/>
  <c r="Q1240" i="15"/>
  <c r="S1240" i="15"/>
  <c r="X1240" i="15"/>
  <c r="Q1241" i="15"/>
  <c r="S1241" i="15"/>
  <c r="X1241" i="15"/>
  <c r="Q1242" i="15"/>
  <c r="S1242" i="15"/>
  <c r="X1242" i="15"/>
  <c r="Q1243" i="15"/>
  <c r="S1243" i="15"/>
  <c r="X1243" i="15"/>
  <c r="Q1244" i="15"/>
  <c r="S1244" i="15"/>
  <c r="X1244" i="15"/>
  <c r="Q1245" i="15"/>
  <c r="S1245" i="15"/>
  <c r="X1245" i="15"/>
  <c r="Q1246" i="15"/>
  <c r="S1246" i="15"/>
  <c r="X1246" i="15"/>
  <c r="Q1247" i="15"/>
  <c r="S1247" i="15"/>
  <c r="X1247" i="15"/>
  <c r="Q1248" i="15"/>
  <c r="S1248" i="15"/>
  <c r="X1248" i="15"/>
  <c r="Q1249" i="15"/>
  <c r="S1249" i="15"/>
  <c r="X1249" i="15"/>
  <c r="Q1250" i="15"/>
  <c r="S1250" i="15"/>
  <c r="X1250" i="15"/>
  <c r="Q1251" i="15"/>
  <c r="S1251" i="15"/>
  <c r="X1251" i="15"/>
  <c r="Q1252" i="15"/>
  <c r="S1252" i="15"/>
  <c r="X1252" i="15"/>
  <c r="Q1253" i="15"/>
  <c r="S1253" i="15"/>
  <c r="X1253" i="15"/>
  <c r="Q1254" i="15"/>
  <c r="S1254" i="15"/>
  <c r="X1254" i="15"/>
  <c r="Q1255" i="15"/>
  <c r="S1255" i="15"/>
  <c r="X1255" i="15"/>
  <c r="Q1256" i="15"/>
  <c r="S1256" i="15"/>
  <c r="X1256" i="15"/>
  <c r="Q1257" i="15"/>
  <c r="S1257" i="15"/>
  <c r="X1257" i="15"/>
  <c r="Q1258" i="15"/>
  <c r="S1258" i="15"/>
  <c r="X1258" i="15"/>
  <c r="Q1259" i="15"/>
  <c r="S1259" i="15"/>
  <c r="X1259" i="15"/>
  <c r="Q1260" i="15"/>
  <c r="S1260" i="15"/>
  <c r="X1260" i="15"/>
  <c r="Q1261" i="15"/>
  <c r="S1261" i="15"/>
  <c r="X1261" i="15"/>
  <c r="Q1262" i="15"/>
  <c r="S1262" i="15"/>
  <c r="X1262" i="15"/>
  <c r="Q1263" i="15"/>
  <c r="S1263" i="15"/>
  <c r="X1263" i="15"/>
  <c r="Q1264" i="15"/>
  <c r="S1264" i="15"/>
  <c r="X1264" i="15"/>
  <c r="Q1265" i="15"/>
  <c r="S1265" i="15"/>
  <c r="X1265" i="15"/>
  <c r="Q1266" i="15"/>
  <c r="S1266" i="15"/>
  <c r="X1266" i="15"/>
  <c r="Q1267" i="15"/>
  <c r="S1267" i="15"/>
  <c r="X1267" i="15"/>
  <c r="Q1268" i="15"/>
  <c r="S1268" i="15"/>
  <c r="X1268" i="15"/>
  <c r="Q1269" i="15"/>
  <c r="S1269" i="15"/>
  <c r="X1269" i="15"/>
  <c r="Q1270" i="15"/>
  <c r="S1270" i="15"/>
  <c r="X1270" i="15"/>
  <c r="Q1271" i="15"/>
  <c r="S1271" i="15"/>
  <c r="X1271" i="15"/>
  <c r="Q1272" i="15"/>
  <c r="S1272" i="15"/>
  <c r="X1272" i="15"/>
  <c r="Q1273" i="15"/>
  <c r="S1273" i="15"/>
  <c r="X1273" i="15"/>
  <c r="Q1274" i="15"/>
  <c r="S1274" i="15"/>
  <c r="X1274" i="15"/>
  <c r="Q1275" i="15"/>
  <c r="S1275" i="15"/>
  <c r="X1275" i="15"/>
  <c r="Q1276" i="15"/>
  <c r="S1276" i="15"/>
  <c r="X1276" i="15"/>
  <c r="Q1277" i="15"/>
  <c r="S1277" i="15"/>
  <c r="X1277" i="15"/>
  <c r="Q1278" i="15"/>
  <c r="S1278" i="15"/>
  <c r="X1278" i="15"/>
  <c r="Q1279" i="15"/>
  <c r="S1279" i="15"/>
  <c r="X1279" i="15"/>
  <c r="Q1280" i="15"/>
  <c r="S1280" i="15"/>
  <c r="X1280" i="15"/>
  <c r="Q1281" i="15"/>
  <c r="S1281" i="15"/>
  <c r="X1281" i="15"/>
  <c r="Q1282" i="15"/>
  <c r="S1282" i="15"/>
  <c r="X1282" i="15"/>
  <c r="Q1283" i="15"/>
  <c r="S1283" i="15"/>
  <c r="X1283" i="15"/>
  <c r="Q1284" i="15"/>
  <c r="S1284" i="15"/>
  <c r="X1284" i="15"/>
  <c r="Q1285" i="15"/>
  <c r="S1285" i="15"/>
  <c r="X1285" i="15"/>
  <c r="Q1286" i="15"/>
  <c r="S1286" i="15"/>
  <c r="X1286" i="15"/>
  <c r="Q1287" i="15"/>
  <c r="S1287" i="15"/>
  <c r="X1287" i="15"/>
  <c r="Q1288" i="15"/>
  <c r="S1288" i="15"/>
  <c r="X1288" i="15"/>
  <c r="Q1289" i="15"/>
  <c r="S1289" i="15"/>
  <c r="X1289" i="15"/>
  <c r="Q1290" i="15"/>
  <c r="S1290" i="15"/>
  <c r="X1290" i="15"/>
  <c r="Q1291" i="15"/>
  <c r="S1291" i="15"/>
  <c r="X1291" i="15"/>
  <c r="Q1292" i="15"/>
  <c r="S1292" i="15"/>
  <c r="X1292" i="15"/>
  <c r="Q1293" i="15"/>
  <c r="S1293" i="15"/>
  <c r="X1293" i="15"/>
  <c r="Q1294" i="15"/>
  <c r="S1294" i="15"/>
  <c r="X1294" i="15"/>
  <c r="Q1295" i="15"/>
  <c r="S1295" i="15"/>
  <c r="X1295" i="15"/>
  <c r="Q1296" i="15"/>
  <c r="S1296" i="15"/>
  <c r="X1296" i="15"/>
  <c r="Q1297" i="15"/>
  <c r="S1297" i="15"/>
  <c r="X1297" i="15"/>
  <c r="Q1298" i="15"/>
  <c r="S1298" i="15"/>
  <c r="X1298" i="15"/>
  <c r="Q1299" i="15"/>
  <c r="S1299" i="15"/>
  <c r="X1299" i="15"/>
  <c r="Q1300" i="15"/>
  <c r="S1300" i="15"/>
  <c r="X1300" i="15"/>
  <c r="Q1301" i="15"/>
  <c r="S1301" i="15"/>
  <c r="X1301" i="15"/>
  <c r="Q1302" i="15"/>
  <c r="S1302" i="15"/>
  <c r="X1302" i="15"/>
  <c r="Q1303" i="15"/>
  <c r="S1303" i="15"/>
  <c r="X1303" i="15"/>
  <c r="Q1304" i="15"/>
  <c r="S1304" i="15"/>
  <c r="X1304" i="15"/>
  <c r="Q1305" i="15"/>
  <c r="S1305" i="15"/>
  <c r="X1305" i="15"/>
  <c r="Q1306" i="15"/>
  <c r="S1306" i="15"/>
  <c r="X1306" i="15"/>
  <c r="Q1307" i="15"/>
  <c r="S1307" i="15"/>
  <c r="X1307" i="15"/>
  <c r="Q1308" i="15"/>
  <c r="S1308" i="15"/>
  <c r="X1308" i="15"/>
  <c r="Q1309" i="15"/>
  <c r="S1309" i="15"/>
  <c r="X1309" i="15"/>
  <c r="Q1310" i="15"/>
  <c r="S1310" i="15"/>
  <c r="X1310" i="15"/>
  <c r="Q1311" i="15"/>
  <c r="S1311" i="15"/>
  <c r="X1311" i="15"/>
  <c r="Q1312" i="15"/>
  <c r="S1312" i="15"/>
  <c r="X1312" i="15"/>
  <c r="Q1313" i="15"/>
  <c r="S1313" i="15"/>
  <c r="X1313" i="15"/>
  <c r="Q1314" i="15"/>
  <c r="S1314" i="15"/>
  <c r="X1314" i="15"/>
  <c r="Q1315" i="15"/>
  <c r="S1315" i="15"/>
  <c r="X1315" i="15"/>
  <c r="Q1316" i="15"/>
  <c r="S1316" i="15"/>
  <c r="X1316" i="15"/>
  <c r="Q1317" i="15"/>
  <c r="S1317" i="15"/>
  <c r="X1317" i="15"/>
  <c r="Q1318" i="15"/>
  <c r="S1318" i="15"/>
  <c r="X1318" i="15"/>
  <c r="Q1319" i="15"/>
  <c r="S1319" i="15"/>
  <c r="X1319" i="15"/>
  <c r="Q1320" i="15"/>
  <c r="S1320" i="15"/>
  <c r="X1320" i="15"/>
  <c r="Q1321" i="15"/>
  <c r="S1321" i="15"/>
  <c r="X1321" i="15"/>
  <c r="Q1322" i="15"/>
  <c r="S1322" i="15"/>
  <c r="X1322" i="15"/>
  <c r="Q1323" i="15"/>
  <c r="S1323" i="15"/>
  <c r="X1323" i="15"/>
  <c r="Q1324" i="15"/>
  <c r="S1324" i="15"/>
  <c r="X1324" i="15"/>
  <c r="Q1325" i="15"/>
  <c r="S1325" i="15"/>
  <c r="X1325" i="15"/>
  <c r="Q1326" i="15"/>
  <c r="S1326" i="15"/>
  <c r="X1326" i="15"/>
  <c r="Q1327" i="15"/>
  <c r="S1327" i="15"/>
  <c r="X1327" i="15"/>
  <c r="Q1328" i="15"/>
  <c r="S1328" i="15"/>
  <c r="X1328" i="15"/>
  <c r="Q1329" i="15"/>
  <c r="S1329" i="15"/>
  <c r="X1329" i="15"/>
  <c r="Q1330" i="15"/>
  <c r="S1330" i="15"/>
  <c r="X1330" i="15"/>
  <c r="Q1331" i="15"/>
  <c r="S1331" i="15"/>
  <c r="X1331" i="15"/>
  <c r="Q1332" i="15"/>
  <c r="S1332" i="15"/>
  <c r="X1332" i="15"/>
  <c r="Q1333" i="15"/>
  <c r="S1333" i="15"/>
  <c r="X1333" i="15"/>
  <c r="Q1334" i="15"/>
  <c r="S1334" i="15"/>
  <c r="X1334" i="15"/>
  <c r="Q1335" i="15"/>
  <c r="S1335" i="15"/>
  <c r="X1335" i="15"/>
  <c r="Q1336" i="15"/>
  <c r="S1336" i="15"/>
  <c r="X1336" i="15"/>
  <c r="Q1337" i="15"/>
  <c r="S1337" i="15"/>
  <c r="X1337" i="15"/>
  <c r="Q1338" i="15"/>
  <c r="S1338" i="15"/>
  <c r="X1338" i="15"/>
  <c r="Q1339" i="15"/>
  <c r="S1339" i="15"/>
  <c r="X1339" i="15"/>
  <c r="Q1340" i="15"/>
  <c r="S1340" i="15"/>
  <c r="X1340" i="15"/>
  <c r="Q1341" i="15"/>
  <c r="S1341" i="15"/>
  <c r="X1341" i="15"/>
  <c r="Q1342" i="15"/>
  <c r="S1342" i="15"/>
  <c r="X1342" i="15"/>
  <c r="Q1343" i="15"/>
  <c r="S1343" i="15"/>
  <c r="X1343" i="15"/>
  <c r="Q1344" i="15"/>
  <c r="S1344" i="15"/>
  <c r="X1344" i="15"/>
  <c r="Q1345" i="15"/>
  <c r="S1345" i="15"/>
  <c r="X1345" i="15"/>
  <c r="Q1346" i="15"/>
  <c r="S1346" i="15"/>
  <c r="X1346" i="15"/>
  <c r="Q1347" i="15"/>
  <c r="S1347" i="15"/>
  <c r="X1347" i="15"/>
  <c r="Q1348" i="15"/>
  <c r="S1348" i="15"/>
  <c r="X1348" i="15"/>
  <c r="Q1349" i="15"/>
  <c r="S1349" i="15"/>
  <c r="X1349" i="15"/>
  <c r="Q1350" i="15"/>
  <c r="S1350" i="15"/>
  <c r="X1350" i="15"/>
  <c r="Q1351" i="15"/>
  <c r="S1351" i="15"/>
  <c r="X1351" i="15"/>
  <c r="Q1352" i="15"/>
  <c r="S1352" i="15"/>
  <c r="X1352" i="15"/>
  <c r="Q1353" i="15"/>
  <c r="S1353" i="15"/>
  <c r="X1353" i="15"/>
  <c r="Q1354" i="15"/>
  <c r="S1354" i="15"/>
  <c r="X1354" i="15"/>
  <c r="Q1355" i="15"/>
  <c r="S1355" i="15"/>
  <c r="X1355" i="15"/>
  <c r="Q1356" i="15"/>
  <c r="S1356" i="15"/>
  <c r="X1356" i="15"/>
  <c r="Q1357" i="15"/>
  <c r="S1357" i="15"/>
  <c r="X1357" i="15"/>
  <c r="Q1358" i="15"/>
  <c r="S1358" i="15"/>
  <c r="X1358" i="15"/>
  <c r="Q1359" i="15"/>
  <c r="S1359" i="15"/>
  <c r="X1359" i="15"/>
  <c r="Q1360" i="15"/>
  <c r="S1360" i="15"/>
  <c r="X1360" i="15"/>
  <c r="Q1361" i="15"/>
  <c r="S1361" i="15"/>
  <c r="X1361" i="15"/>
  <c r="Q1362" i="15"/>
  <c r="S1362" i="15"/>
  <c r="X1362" i="15"/>
  <c r="Q1363" i="15"/>
  <c r="S1363" i="15"/>
  <c r="X1363" i="15"/>
  <c r="Q1364" i="15"/>
  <c r="S1364" i="15"/>
  <c r="X1364" i="15"/>
  <c r="Q1365" i="15"/>
  <c r="S1365" i="15"/>
  <c r="X1365" i="15"/>
  <c r="Q1366" i="15"/>
  <c r="S1366" i="15"/>
  <c r="X1366" i="15"/>
  <c r="Q1367" i="15"/>
  <c r="S1367" i="15"/>
  <c r="X1367" i="15"/>
  <c r="Q1368" i="15"/>
  <c r="S1368" i="15"/>
  <c r="X1368" i="15"/>
  <c r="Q1369" i="15"/>
  <c r="S1369" i="15"/>
  <c r="X1369" i="15"/>
  <c r="Q1370" i="15"/>
  <c r="S1370" i="15"/>
  <c r="X1370" i="15"/>
  <c r="Q1371" i="15"/>
  <c r="S1371" i="15"/>
  <c r="X1371" i="15"/>
  <c r="Q1372" i="15"/>
  <c r="S1372" i="15"/>
  <c r="X1372" i="15"/>
  <c r="Q1373" i="15"/>
  <c r="S1373" i="15"/>
  <c r="X1373" i="15"/>
  <c r="Q1374" i="15"/>
  <c r="S1374" i="15"/>
  <c r="X1374" i="15"/>
  <c r="Q1375" i="15"/>
  <c r="S1375" i="15"/>
  <c r="X1375" i="15"/>
  <c r="Q1376" i="15"/>
  <c r="S1376" i="15"/>
  <c r="X1376" i="15"/>
  <c r="Q1377" i="15"/>
  <c r="S1377" i="15"/>
  <c r="X1377" i="15"/>
  <c r="Q1378" i="15"/>
  <c r="S1378" i="15"/>
  <c r="X1378" i="15"/>
  <c r="Q1379" i="15"/>
  <c r="S1379" i="15"/>
  <c r="X1379" i="15"/>
  <c r="Q1380" i="15"/>
  <c r="S1380" i="15"/>
  <c r="X1380" i="15"/>
  <c r="Q1381" i="15"/>
  <c r="S1381" i="15"/>
  <c r="X1381" i="15"/>
  <c r="Q1382" i="15"/>
  <c r="S1382" i="15"/>
  <c r="X1382" i="15"/>
  <c r="Q1383" i="15"/>
  <c r="S1383" i="15"/>
  <c r="X1383" i="15"/>
  <c r="Q1384" i="15"/>
  <c r="S1384" i="15"/>
  <c r="X1384" i="15"/>
  <c r="Q1385" i="15"/>
  <c r="S1385" i="15"/>
  <c r="X1385" i="15"/>
  <c r="Q1386" i="15"/>
  <c r="S1386" i="15"/>
  <c r="X1386" i="15"/>
  <c r="Q1387" i="15"/>
  <c r="S1387" i="15"/>
  <c r="X1387" i="15"/>
  <c r="Q1388" i="15"/>
  <c r="S1388" i="15"/>
  <c r="X1388" i="15"/>
  <c r="Q1389" i="15"/>
  <c r="S1389" i="15"/>
  <c r="X1389" i="15"/>
  <c r="Q1390" i="15"/>
  <c r="S1390" i="15"/>
  <c r="X1390" i="15"/>
  <c r="Q1391" i="15"/>
  <c r="S1391" i="15"/>
  <c r="X1391" i="15"/>
  <c r="Q1392" i="15"/>
  <c r="S1392" i="15"/>
  <c r="X1392" i="15"/>
  <c r="Q1393" i="15"/>
  <c r="S1393" i="15"/>
  <c r="X1393" i="15"/>
  <c r="Q1394" i="15"/>
  <c r="S1394" i="15"/>
  <c r="X1394" i="15"/>
  <c r="Q1395" i="15"/>
  <c r="S1395" i="15"/>
  <c r="X1395" i="15"/>
  <c r="Q1396" i="15"/>
  <c r="S1396" i="15"/>
  <c r="X1396" i="15"/>
  <c r="Q1397" i="15"/>
  <c r="S1397" i="15"/>
  <c r="X1397" i="15"/>
  <c r="Q1398" i="15"/>
  <c r="S1398" i="15"/>
  <c r="X1398" i="15"/>
  <c r="Q1399" i="15"/>
  <c r="S1399" i="15"/>
  <c r="X1399" i="15"/>
  <c r="Q2" i="15"/>
  <c r="S2" i="15"/>
  <c r="X2" i="15"/>
  <c r="N3" i="15"/>
  <c r="N1400" i="15"/>
  <c r="P3" i="15"/>
  <c r="W3" i="15"/>
  <c r="N4" i="15"/>
  <c r="P4" i="15"/>
  <c r="W4" i="15"/>
  <c r="N5" i="15"/>
  <c r="P5" i="15"/>
  <c r="W5" i="15"/>
  <c r="N6" i="15"/>
  <c r="P6" i="15"/>
  <c r="W6" i="15"/>
  <c r="N7" i="15"/>
  <c r="P7" i="15"/>
  <c r="W7" i="15"/>
  <c r="N8" i="15"/>
  <c r="P8" i="15"/>
  <c r="W8" i="15"/>
  <c r="N9" i="15"/>
  <c r="P9" i="15"/>
  <c r="W9" i="15"/>
  <c r="N10" i="15"/>
  <c r="P10" i="15"/>
  <c r="W10" i="15"/>
  <c r="N11" i="15"/>
  <c r="P11" i="15"/>
  <c r="W11" i="15"/>
  <c r="N12" i="15"/>
  <c r="P12" i="15"/>
  <c r="W12" i="15"/>
  <c r="N13" i="15"/>
  <c r="P13" i="15"/>
  <c r="W13" i="15"/>
  <c r="N14" i="15"/>
  <c r="P14" i="15"/>
  <c r="W14" i="15"/>
  <c r="N15" i="15"/>
  <c r="P15" i="15"/>
  <c r="W15" i="15"/>
  <c r="N16" i="15"/>
  <c r="P16" i="15"/>
  <c r="W16" i="15"/>
  <c r="N17" i="15"/>
  <c r="P17" i="15"/>
  <c r="W17" i="15"/>
  <c r="N18" i="15"/>
  <c r="P18" i="15"/>
  <c r="W18" i="15"/>
  <c r="N19" i="15"/>
  <c r="P19" i="15"/>
  <c r="W19" i="15"/>
  <c r="N20" i="15"/>
  <c r="P20" i="15"/>
  <c r="W20" i="15"/>
  <c r="N21" i="15"/>
  <c r="P21" i="15"/>
  <c r="W21" i="15"/>
  <c r="N22" i="15"/>
  <c r="P22" i="15"/>
  <c r="W22" i="15"/>
  <c r="N23" i="15"/>
  <c r="P23" i="15"/>
  <c r="W23" i="15"/>
  <c r="N24" i="15"/>
  <c r="P24" i="15"/>
  <c r="W24" i="15"/>
  <c r="N25" i="15"/>
  <c r="P25" i="15"/>
  <c r="W25" i="15"/>
  <c r="N26" i="15"/>
  <c r="P26" i="15"/>
  <c r="W26" i="15"/>
  <c r="N27" i="15"/>
  <c r="P27" i="15"/>
  <c r="W27" i="15"/>
  <c r="N28" i="15"/>
  <c r="P28" i="15"/>
  <c r="W28" i="15"/>
  <c r="N29" i="15"/>
  <c r="P29" i="15"/>
  <c r="W29" i="15"/>
  <c r="N30" i="15"/>
  <c r="P30" i="15"/>
  <c r="W30" i="15"/>
  <c r="N31" i="15"/>
  <c r="P31" i="15"/>
  <c r="W31" i="15"/>
  <c r="N32" i="15"/>
  <c r="P32" i="15"/>
  <c r="W32" i="15"/>
  <c r="N33" i="15"/>
  <c r="P33" i="15"/>
  <c r="W33" i="15"/>
  <c r="N34" i="15"/>
  <c r="P34" i="15"/>
  <c r="W34" i="15"/>
  <c r="N35" i="15"/>
  <c r="P35" i="15"/>
  <c r="W35" i="15"/>
  <c r="N36" i="15"/>
  <c r="P36" i="15"/>
  <c r="W36" i="15"/>
  <c r="N37" i="15"/>
  <c r="P37" i="15"/>
  <c r="W37" i="15"/>
  <c r="N38" i="15"/>
  <c r="P38" i="15"/>
  <c r="W38" i="15"/>
  <c r="N39" i="15"/>
  <c r="P39" i="15"/>
  <c r="W39" i="15"/>
  <c r="N40" i="15"/>
  <c r="P40" i="15"/>
  <c r="W40" i="15"/>
  <c r="N41" i="15"/>
  <c r="P41" i="15"/>
  <c r="W41" i="15"/>
  <c r="N42" i="15"/>
  <c r="P42" i="15"/>
  <c r="W42" i="15"/>
  <c r="N43" i="15"/>
  <c r="P43" i="15"/>
  <c r="W43" i="15"/>
  <c r="N44" i="15"/>
  <c r="P44" i="15"/>
  <c r="W44" i="15"/>
  <c r="N45" i="15"/>
  <c r="P45" i="15"/>
  <c r="W45" i="15"/>
  <c r="N46" i="15"/>
  <c r="P46" i="15"/>
  <c r="W46" i="15"/>
  <c r="N47" i="15"/>
  <c r="P47" i="15"/>
  <c r="W47" i="15"/>
  <c r="N48" i="15"/>
  <c r="P48" i="15"/>
  <c r="W48" i="15"/>
  <c r="N49" i="15"/>
  <c r="P49" i="15"/>
  <c r="W49" i="15"/>
  <c r="N50" i="15"/>
  <c r="P50" i="15"/>
  <c r="W50" i="15"/>
  <c r="N51" i="15"/>
  <c r="P51" i="15"/>
  <c r="W51" i="15"/>
  <c r="N52" i="15"/>
  <c r="P52" i="15"/>
  <c r="W52" i="15"/>
  <c r="N53" i="15"/>
  <c r="P53" i="15"/>
  <c r="W53" i="15"/>
  <c r="N54" i="15"/>
  <c r="P54" i="15"/>
  <c r="W54" i="15"/>
  <c r="N55" i="15"/>
  <c r="P55" i="15"/>
  <c r="W55" i="15"/>
  <c r="N56" i="15"/>
  <c r="P56" i="15"/>
  <c r="W56" i="15"/>
  <c r="N57" i="15"/>
  <c r="P57" i="15"/>
  <c r="W57" i="15"/>
  <c r="N58" i="15"/>
  <c r="P58" i="15"/>
  <c r="W58" i="15"/>
  <c r="N59" i="15"/>
  <c r="P59" i="15"/>
  <c r="W59" i="15"/>
  <c r="N60" i="15"/>
  <c r="P60" i="15"/>
  <c r="W60" i="15"/>
  <c r="N61" i="15"/>
  <c r="P61" i="15"/>
  <c r="W61" i="15"/>
  <c r="N62" i="15"/>
  <c r="P62" i="15"/>
  <c r="W62" i="15"/>
  <c r="N63" i="15"/>
  <c r="P63" i="15"/>
  <c r="W63" i="15"/>
  <c r="N64" i="15"/>
  <c r="P64" i="15"/>
  <c r="W64" i="15"/>
  <c r="N65" i="15"/>
  <c r="P65" i="15"/>
  <c r="W65" i="15"/>
  <c r="N66" i="15"/>
  <c r="P66" i="15"/>
  <c r="W66" i="15"/>
  <c r="N67" i="15"/>
  <c r="P67" i="15"/>
  <c r="W67" i="15"/>
  <c r="N68" i="15"/>
  <c r="P68" i="15"/>
  <c r="W68" i="15"/>
  <c r="N69" i="15"/>
  <c r="P69" i="15"/>
  <c r="W69" i="15"/>
  <c r="N70" i="15"/>
  <c r="P70" i="15"/>
  <c r="W70" i="15"/>
  <c r="N71" i="15"/>
  <c r="P71" i="15"/>
  <c r="W71" i="15"/>
  <c r="N72" i="15"/>
  <c r="P72" i="15"/>
  <c r="W72" i="15"/>
  <c r="N73" i="15"/>
  <c r="P73" i="15"/>
  <c r="W73" i="15"/>
  <c r="N74" i="15"/>
  <c r="P74" i="15"/>
  <c r="W74" i="15"/>
  <c r="N75" i="15"/>
  <c r="P75" i="15"/>
  <c r="W75" i="15"/>
  <c r="N76" i="15"/>
  <c r="P76" i="15"/>
  <c r="W76" i="15"/>
  <c r="N77" i="15"/>
  <c r="P77" i="15"/>
  <c r="W77" i="15"/>
  <c r="N78" i="15"/>
  <c r="P78" i="15"/>
  <c r="W78" i="15"/>
  <c r="N79" i="15"/>
  <c r="P79" i="15"/>
  <c r="W79" i="15"/>
  <c r="N80" i="15"/>
  <c r="P80" i="15"/>
  <c r="W80" i="15"/>
  <c r="N81" i="15"/>
  <c r="P81" i="15"/>
  <c r="W81" i="15"/>
  <c r="N82" i="15"/>
  <c r="P82" i="15"/>
  <c r="W82" i="15"/>
  <c r="N83" i="15"/>
  <c r="P83" i="15"/>
  <c r="W83" i="15"/>
  <c r="N84" i="15"/>
  <c r="P84" i="15"/>
  <c r="W84" i="15"/>
  <c r="N85" i="15"/>
  <c r="P85" i="15"/>
  <c r="W85" i="15"/>
  <c r="N86" i="15"/>
  <c r="P86" i="15"/>
  <c r="W86" i="15"/>
  <c r="N87" i="15"/>
  <c r="P87" i="15"/>
  <c r="W87" i="15"/>
  <c r="N88" i="15"/>
  <c r="P88" i="15"/>
  <c r="W88" i="15"/>
  <c r="N89" i="15"/>
  <c r="P89" i="15"/>
  <c r="W89" i="15"/>
  <c r="N90" i="15"/>
  <c r="P90" i="15"/>
  <c r="W90" i="15"/>
  <c r="N91" i="15"/>
  <c r="P91" i="15"/>
  <c r="W91" i="15"/>
  <c r="N92" i="15"/>
  <c r="P92" i="15"/>
  <c r="W92" i="15"/>
  <c r="N93" i="15"/>
  <c r="P93" i="15"/>
  <c r="W93" i="15"/>
  <c r="N94" i="15"/>
  <c r="P94" i="15"/>
  <c r="W94" i="15"/>
  <c r="N95" i="15"/>
  <c r="P95" i="15"/>
  <c r="W95" i="15"/>
  <c r="N96" i="15"/>
  <c r="P96" i="15"/>
  <c r="W96" i="15"/>
  <c r="N97" i="15"/>
  <c r="P97" i="15"/>
  <c r="W97" i="15"/>
  <c r="N98" i="15"/>
  <c r="P98" i="15"/>
  <c r="W98" i="15"/>
  <c r="N99" i="15"/>
  <c r="P99" i="15"/>
  <c r="W99" i="15"/>
  <c r="N100" i="15"/>
  <c r="P100" i="15"/>
  <c r="W100" i="15"/>
  <c r="N101" i="15"/>
  <c r="P101" i="15"/>
  <c r="W101" i="15"/>
  <c r="N102" i="15"/>
  <c r="P102" i="15"/>
  <c r="W102" i="15"/>
  <c r="N103" i="15"/>
  <c r="P103" i="15"/>
  <c r="W103" i="15"/>
  <c r="N104" i="15"/>
  <c r="P104" i="15"/>
  <c r="W104" i="15"/>
  <c r="N105" i="15"/>
  <c r="P105" i="15"/>
  <c r="W105" i="15"/>
  <c r="N106" i="15"/>
  <c r="P106" i="15"/>
  <c r="W106" i="15"/>
  <c r="N107" i="15"/>
  <c r="P107" i="15"/>
  <c r="W107" i="15"/>
  <c r="N108" i="15"/>
  <c r="P108" i="15"/>
  <c r="W108" i="15"/>
  <c r="N109" i="15"/>
  <c r="P109" i="15"/>
  <c r="W109" i="15"/>
  <c r="N110" i="15"/>
  <c r="P110" i="15"/>
  <c r="W110" i="15"/>
  <c r="N111" i="15"/>
  <c r="P111" i="15"/>
  <c r="W111" i="15"/>
  <c r="N112" i="15"/>
  <c r="P112" i="15"/>
  <c r="W112" i="15"/>
  <c r="N113" i="15"/>
  <c r="P113" i="15"/>
  <c r="W113" i="15"/>
  <c r="N114" i="15"/>
  <c r="P114" i="15"/>
  <c r="W114" i="15"/>
  <c r="N115" i="15"/>
  <c r="P115" i="15"/>
  <c r="W115" i="15"/>
  <c r="N116" i="15"/>
  <c r="P116" i="15"/>
  <c r="W116" i="15"/>
  <c r="N117" i="15"/>
  <c r="P117" i="15"/>
  <c r="W117" i="15"/>
  <c r="N118" i="15"/>
  <c r="P118" i="15"/>
  <c r="W118" i="15"/>
  <c r="N119" i="15"/>
  <c r="P119" i="15"/>
  <c r="W119" i="15"/>
  <c r="N120" i="15"/>
  <c r="P120" i="15"/>
  <c r="W120" i="15"/>
  <c r="N121" i="15"/>
  <c r="P121" i="15"/>
  <c r="W121" i="15"/>
  <c r="N122" i="15"/>
  <c r="P122" i="15"/>
  <c r="W122" i="15"/>
  <c r="N123" i="15"/>
  <c r="P123" i="15"/>
  <c r="W123" i="15"/>
  <c r="N124" i="15"/>
  <c r="P124" i="15"/>
  <c r="W124" i="15"/>
  <c r="N125" i="15"/>
  <c r="P125" i="15"/>
  <c r="W125" i="15"/>
  <c r="N126" i="15"/>
  <c r="P126" i="15"/>
  <c r="W126" i="15"/>
  <c r="N127" i="15"/>
  <c r="P127" i="15"/>
  <c r="W127" i="15"/>
  <c r="N128" i="15"/>
  <c r="P128" i="15"/>
  <c r="W128" i="15"/>
  <c r="N129" i="15"/>
  <c r="P129" i="15"/>
  <c r="W129" i="15"/>
  <c r="N130" i="15"/>
  <c r="P130" i="15"/>
  <c r="W130" i="15"/>
  <c r="N131" i="15"/>
  <c r="P131" i="15"/>
  <c r="W131" i="15"/>
  <c r="N132" i="15"/>
  <c r="P132" i="15"/>
  <c r="W132" i="15"/>
  <c r="N133" i="15"/>
  <c r="P133" i="15"/>
  <c r="W133" i="15"/>
  <c r="N134" i="15"/>
  <c r="P134" i="15"/>
  <c r="W134" i="15"/>
  <c r="N135" i="15"/>
  <c r="P135" i="15"/>
  <c r="W135" i="15"/>
  <c r="N136" i="15"/>
  <c r="P136" i="15"/>
  <c r="W136" i="15"/>
  <c r="N137" i="15"/>
  <c r="P137" i="15"/>
  <c r="W137" i="15"/>
  <c r="N138" i="15"/>
  <c r="P138" i="15"/>
  <c r="W138" i="15"/>
  <c r="N139" i="15"/>
  <c r="P139" i="15"/>
  <c r="W139" i="15"/>
  <c r="N140" i="15"/>
  <c r="P140" i="15"/>
  <c r="W140" i="15"/>
  <c r="N141" i="15"/>
  <c r="P141" i="15"/>
  <c r="W141" i="15"/>
  <c r="N142" i="15"/>
  <c r="P142" i="15"/>
  <c r="W142" i="15"/>
  <c r="N143" i="15"/>
  <c r="P143" i="15"/>
  <c r="W143" i="15"/>
  <c r="N144" i="15"/>
  <c r="P144" i="15"/>
  <c r="W144" i="15"/>
  <c r="N145" i="15"/>
  <c r="P145" i="15"/>
  <c r="W145" i="15"/>
  <c r="N146" i="15"/>
  <c r="P146" i="15"/>
  <c r="W146" i="15"/>
  <c r="N147" i="15"/>
  <c r="P147" i="15"/>
  <c r="W147" i="15"/>
  <c r="N148" i="15"/>
  <c r="P148" i="15"/>
  <c r="W148" i="15"/>
  <c r="N149" i="15"/>
  <c r="P149" i="15"/>
  <c r="W149" i="15"/>
  <c r="N150" i="15"/>
  <c r="P150" i="15"/>
  <c r="W150" i="15"/>
  <c r="N151" i="15"/>
  <c r="P151" i="15"/>
  <c r="W151" i="15"/>
  <c r="N152" i="15"/>
  <c r="P152" i="15"/>
  <c r="W152" i="15"/>
  <c r="N153" i="15"/>
  <c r="P153" i="15"/>
  <c r="W153" i="15"/>
  <c r="N154" i="15"/>
  <c r="P154" i="15"/>
  <c r="W154" i="15"/>
  <c r="N155" i="15"/>
  <c r="P155" i="15"/>
  <c r="W155" i="15"/>
  <c r="N156" i="15"/>
  <c r="P156" i="15"/>
  <c r="W156" i="15"/>
  <c r="N157" i="15"/>
  <c r="P157" i="15"/>
  <c r="W157" i="15"/>
  <c r="N158" i="15"/>
  <c r="P158" i="15"/>
  <c r="W158" i="15"/>
  <c r="N159" i="15"/>
  <c r="P159" i="15"/>
  <c r="W159" i="15"/>
  <c r="N160" i="15"/>
  <c r="P160" i="15"/>
  <c r="W160" i="15"/>
  <c r="N161" i="15"/>
  <c r="P161" i="15"/>
  <c r="W161" i="15"/>
  <c r="N162" i="15"/>
  <c r="P162" i="15"/>
  <c r="W162" i="15"/>
  <c r="N163" i="15"/>
  <c r="P163" i="15"/>
  <c r="W163" i="15"/>
  <c r="N164" i="15"/>
  <c r="P164" i="15"/>
  <c r="W164" i="15"/>
  <c r="N165" i="15"/>
  <c r="P165" i="15"/>
  <c r="W165" i="15"/>
  <c r="N166" i="15"/>
  <c r="P166" i="15"/>
  <c r="W166" i="15"/>
  <c r="N167" i="15"/>
  <c r="P167" i="15"/>
  <c r="W167" i="15"/>
  <c r="N168" i="15"/>
  <c r="P168" i="15"/>
  <c r="W168" i="15"/>
  <c r="N169" i="15"/>
  <c r="P169" i="15"/>
  <c r="W169" i="15"/>
  <c r="N170" i="15"/>
  <c r="P170" i="15"/>
  <c r="W170" i="15"/>
  <c r="N171" i="15"/>
  <c r="P171" i="15"/>
  <c r="W171" i="15"/>
  <c r="N172" i="15"/>
  <c r="P172" i="15"/>
  <c r="W172" i="15"/>
  <c r="N173" i="15"/>
  <c r="P173" i="15"/>
  <c r="W173" i="15"/>
  <c r="N174" i="15"/>
  <c r="P174" i="15"/>
  <c r="W174" i="15"/>
  <c r="N175" i="15"/>
  <c r="P175" i="15"/>
  <c r="W175" i="15"/>
  <c r="N176" i="15"/>
  <c r="P176" i="15"/>
  <c r="W176" i="15"/>
  <c r="N177" i="15"/>
  <c r="P177" i="15"/>
  <c r="W177" i="15"/>
  <c r="N178" i="15"/>
  <c r="P178" i="15"/>
  <c r="W178" i="15"/>
  <c r="N179" i="15"/>
  <c r="P179" i="15"/>
  <c r="W179" i="15"/>
  <c r="N180" i="15"/>
  <c r="P180" i="15"/>
  <c r="W180" i="15"/>
  <c r="N181" i="15"/>
  <c r="P181" i="15"/>
  <c r="W181" i="15"/>
  <c r="N182" i="15"/>
  <c r="P182" i="15"/>
  <c r="W182" i="15"/>
  <c r="N183" i="15"/>
  <c r="P183" i="15"/>
  <c r="W183" i="15"/>
  <c r="N184" i="15"/>
  <c r="P184" i="15"/>
  <c r="W184" i="15"/>
  <c r="N185" i="15"/>
  <c r="P185" i="15"/>
  <c r="W185" i="15"/>
  <c r="N186" i="15"/>
  <c r="P186" i="15"/>
  <c r="W186" i="15"/>
  <c r="N187" i="15"/>
  <c r="P187" i="15"/>
  <c r="W187" i="15"/>
  <c r="N188" i="15"/>
  <c r="P188" i="15"/>
  <c r="W188" i="15"/>
  <c r="N189" i="15"/>
  <c r="P189" i="15"/>
  <c r="W189" i="15"/>
  <c r="N190" i="15"/>
  <c r="P190" i="15"/>
  <c r="W190" i="15"/>
  <c r="N191" i="15"/>
  <c r="P191" i="15"/>
  <c r="W191" i="15"/>
  <c r="N192" i="15"/>
  <c r="P192" i="15"/>
  <c r="W192" i="15"/>
  <c r="N193" i="15"/>
  <c r="P193" i="15"/>
  <c r="W193" i="15"/>
  <c r="N194" i="15"/>
  <c r="P194" i="15"/>
  <c r="W194" i="15"/>
  <c r="N195" i="15"/>
  <c r="P195" i="15"/>
  <c r="W195" i="15"/>
  <c r="N196" i="15"/>
  <c r="P196" i="15"/>
  <c r="W196" i="15"/>
  <c r="N197" i="15"/>
  <c r="P197" i="15"/>
  <c r="W197" i="15"/>
  <c r="N198" i="15"/>
  <c r="P198" i="15"/>
  <c r="W198" i="15"/>
  <c r="N199" i="15"/>
  <c r="P199" i="15"/>
  <c r="W199" i="15"/>
  <c r="N200" i="15"/>
  <c r="P200" i="15"/>
  <c r="W200" i="15"/>
  <c r="N201" i="15"/>
  <c r="P201" i="15"/>
  <c r="W201" i="15"/>
  <c r="N202" i="15"/>
  <c r="P202" i="15"/>
  <c r="W202" i="15"/>
  <c r="N203" i="15"/>
  <c r="P203" i="15"/>
  <c r="W203" i="15"/>
  <c r="N204" i="15"/>
  <c r="P204" i="15"/>
  <c r="W204" i="15"/>
  <c r="N205" i="15"/>
  <c r="P205" i="15"/>
  <c r="W205" i="15"/>
  <c r="N206" i="15"/>
  <c r="P206" i="15"/>
  <c r="W206" i="15"/>
  <c r="N207" i="15"/>
  <c r="P207" i="15"/>
  <c r="W207" i="15"/>
  <c r="N208" i="15"/>
  <c r="P208" i="15"/>
  <c r="W208" i="15"/>
  <c r="N209" i="15"/>
  <c r="P209" i="15"/>
  <c r="W209" i="15"/>
  <c r="N210" i="15"/>
  <c r="P210" i="15"/>
  <c r="W210" i="15"/>
  <c r="N211" i="15"/>
  <c r="P211" i="15"/>
  <c r="W211" i="15"/>
  <c r="N212" i="15"/>
  <c r="P212" i="15"/>
  <c r="W212" i="15"/>
  <c r="N213" i="15"/>
  <c r="P213" i="15"/>
  <c r="W213" i="15"/>
  <c r="N214" i="15"/>
  <c r="P214" i="15"/>
  <c r="W214" i="15"/>
  <c r="N215" i="15"/>
  <c r="P215" i="15"/>
  <c r="W215" i="15"/>
  <c r="N216" i="15"/>
  <c r="P216" i="15"/>
  <c r="W216" i="15"/>
  <c r="N217" i="15"/>
  <c r="P217" i="15"/>
  <c r="W217" i="15"/>
  <c r="N218" i="15"/>
  <c r="P218" i="15"/>
  <c r="W218" i="15"/>
  <c r="N219" i="15"/>
  <c r="P219" i="15"/>
  <c r="W219" i="15"/>
  <c r="N220" i="15"/>
  <c r="P220" i="15"/>
  <c r="W220" i="15"/>
  <c r="N221" i="15"/>
  <c r="P221" i="15"/>
  <c r="W221" i="15"/>
  <c r="N222" i="15"/>
  <c r="P222" i="15"/>
  <c r="W222" i="15"/>
  <c r="N223" i="15"/>
  <c r="P223" i="15"/>
  <c r="W223" i="15"/>
  <c r="N224" i="15"/>
  <c r="P224" i="15"/>
  <c r="W224" i="15"/>
  <c r="N225" i="15"/>
  <c r="P225" i="15"/>
  <c r="W225" i="15"/>
  <c r="N226" i="15"/>
  <c r="P226" i="15"/>
  <c r="W226" i="15"/>
  <c r="N227" i="15"/>
  <c r="P227" i="15"/>
  <c r="W227" i="15"/>
  <c r="N228" i="15"/>
  <c r="P228" i="15"/>
  <c r="W228" i="15"/>
  <c r="N229" i="15"/>
  <c r="P229" i="15"/>
  <c r="W229" i="15"/>
  <c r="N230" i="15"/>
  <c r="P230" i="15"/>
  <c r="W230" i="15"/>
  <c r="N231" i="15"/>
  <c r="P231" i="15"/>
  <c r="W231" i="15"/>
  <c r="N232" i="15"/>
  <c r="P232" i="15"/>
  <c r="W232" i="15"/>
  <c r="N233" i="15"/>
  <c r="P233" i="15"/>
  <c r="W233" i="15"/>
  <c r="N234" i="15"/>
  <c r="P234" i="15"/>
  <c r="W234" i="15"/>
  <c r="N235" i="15"/>
  <c r="P235" i="15"/>
  <c r="W235" i="15"/>
  <c r="N236" i="15"/>
  <c r="P236" i="15"/>
  <c r="W236" i="15"/>
  <c r="N237" i="15"/>
  <c r="P237" i="15"/>
  <c r="W237" i="15"/>
  <c r="N238" i="15"/>
  <c r="P238" i="15"/>
  <c r="W238" i="15"/>
  <c r="N239" i="15"/>
  <c r="P239" i="15"/>
  <c r="W239" i="15"/>
  <c r="N240" i="15"/>
  <c r="P240" i="15"/>
  <c r="W240" i="15"/>
  <c r="N241" i="15"/>
  <c r="P241" i="15"/>
  <c r="W241" i="15"/>
  <c r="N242" i="15"/>
  <c r="P242" i="15"/>
  <c r="W242" i="15"/>
  <c r="N243" i="15"/>
  <c r="P243" i="15"/>
  <c r="W243" i="15"/>
  <c r="N244" i="15"/>
  <c r="P244" i="15"/>
  <c r="W244" i="15"/>
  <c r="N245" i="15"/>
  <c r="P245" i="15"/>
  <c r="W245" i="15"/>
  <c r="N246" i="15"/>
  <c r="P246" i="15"/>
  <c r="W246" i="15"/>
  <c r="N247" i="15"/>
  <c r="P247" i="15"/>
  <c r="W247" i="15"/>
  <c r="N248" i="15"/>
  <c r="P248" i="15"/>
  <c r="W248" i="15"/>
  <c r="N249" i="15"/>
  <c r="P249" i="15"/>
  <c r="W249" i="15"/>
  <c r="N250" i="15"/>
  <c r="P250" i="15"/>
  <c r="W250" i="15"/>
  <c r="N251" i="15"/>
  <c r="P251" i="15"/>
  <c r="W251" i="15"/>
  <c r="N252" i="15"/>
  <c r="P252" i="15"/>
  <c r="W252" i="15"/>
  <c r="N253" i="15"/>
  <c r="P253" i="15"/>
  <c r="W253" i="15"/>
  <c r="N254" i="15"/>
  <c r="P254" i="15"/>
  <c r="W254" i="15"/>
  <c r="N255" i="15"/>
  <c r="P255" i="15"/>
  <c r="W255" i="15"/>
  <c r="N256" i="15"/>
  <c r="P256" i="15"/>
  <c r="W256" i="15"/>
  <c r="N257" i="15"/>
  <c r="P257" i="15"/>
  <c r="W257" i="15"/>
  <c r="N258" i="15"/>
  <c r="P258" i="15"/>
  <c r="W258" i="15"/>
  <c r="N259" i="15"/>
  <c r="P259" i="15"/>
  <c r="W259" i="15"/>
  <c r="N260" i="15"/>
  <c r="P260" i="15"/>
  <c r="W260" i="15"/>
  <c r="N261" i="15"/>
  <c r="P261" i="15"/>
  <c r="W261" i="15"/>
  <c r="N262" i="15"/>
  <c r="P262" i="15"/>
  <c r="W262" i="15"/>
  <c r="N263" i="15"/>
  <c r="P263" i="15"/>
  <c r="W263" i="15"/>
  <c r="N264" i="15"/>
  <c r="P264" i="15"/>
  <c r="W264" i="15"/>
  <c r="N265" i="15"/>
  <c r="P265" i="15"/>
  <c r="W265" i="15"/>
  <c r="N266" i="15"/>
  <c r="P266" i="15"/>
  <c r="W266" i="15"/>
  <c r="N267" i="15"/>
  <c r="P267" i="15"/>
  <c r="W267" i="15"/>
  <c r="N268" i="15"/>
  <c r="P268" i="15"/>
  <c r="W268" i="15"/>
  <c r="N269" i="15"/>
  <c r="P269" i="15"/>
  <c r="W269" i="15"/>
  <c r="N270" i="15"/>
  <c r="P270" i="15"/>
  <c r="W270" i="15"/>
  <c r="N271" i="15"/>
  <c r="P271" i="15"/>
  <c r="W271" i="15"/>
  <c r="N272" i="15"/>
  <c r="P272" i="15"/>
  <c r="W272" i="15"/>
  <c r="N273" i="15"/>
  <c r="P273" i="15"/>
  <c r="W273" i="15"/>
  <c r="N274" i="15"/>
  <c r="P274" i="15"/>
  <c r="W274" i="15"/>
  <c r="N275" i="15"/>
  <c r="P275" i="15"/>
  <c r="W275" i="15"/>
  <c r="N276" i="15"/>
  <c r="P276" i="15"/>
  <c r="W276" i="15"/>
  <c r="N277" i="15"/>
  <c r="P277" i="15"/>
  <c r="W277" i="15"/>
  <c r="N278" i="15"/>
  <c r="P278" i="15"/>
  <c r="W278" i="15"/>
  <c r="N279" i="15"/>
  <c r="P279" i="15"/>
  <c r="W279" i="15"/>
  <c r="N280" i="15"/>
  <c r="P280" i="15"/>
  <c r="W280" i="15"/>
  <c r="N281" i="15"/>
  <c r="P281" i="15"/>
  <c r="W281" i="15"/>
  <c r="N282" i="15"/>
  <c r="P282" i="15"/>
  <c r="W282" i="15"/>
  <c r="N283" i="15"/>
  <c r="P283" i="15"/>
  <c r="W283" i="15"/>
  <c r="N284" i="15"/>
  <c r="P284" i="15"/>
  <c r="W284" i="15"/>
  <c r="N285" i="15"/>
  <c r="P285" i="15"/>
  <c r="W285" i="15"/>
  <c r="N286" i="15"/>
  <c r="P286" i="15"/>
  <c r="W286" i="15"/>
  <c r="N287" i="15"/>
  <c r="P287" i="15"/>
  <c r="W287" i="15"/>
  <c r="N288" i="15"/>
  <c r="P288" i="15"/>
  <c r="W288" i="15"/>
  <c r="N289" i="15"/>
  <c r="P289" i="15"/>
  <c r="W289" i="15"/>
  <c r="N290" i="15"/>
  <c r="P290" i="15"/>
  <c r="W290" i="15"/>
  <c r="N291" i="15"/>
  <c r="P291" i="15"/>
  <c r="W291" i="15"/>
  <c r="N292" i="15"/>
  <c r="P292" i="15"/>
  <c r="W292" i="15"/>
  <c r="N293" i="15"/>
  <c r="P293" i="15"/>
  <c r="W293" i="15"/>
  <c r="N294" i="15"/>
  <c r="P294" i="15"/>
  <c r="W294" i="15"/>
  <c r="N295" i="15"/>
  <c r="P295" i="15"/>
  <c r="W295" i="15"/>
  <c r="N296" i="15"/>
  <c r="P296" i="15"/>
  <c r="W296" i="15"/>
  <c r="N297" i="15"/>
  <c r="P297" i="15"/>
  <c r="W297" i="15"/>
  <c r="N298" i="15"/>
  <c r="P298" i="15"/>
  <c r="W298" i="15"/>
  <c r="N299" i="15"/>
  <c r="P299" i="15"/>
  <c r="W299" i="15"/>
  <c r="N300" i="15"/>
  <c r="P300" i="15"/>
  <c r="W300" i="15"/>
  <c r="N301" i="15"/>
  <c r="P301" i="15"/>
  <c r="W301" i="15"/>
  <c r="N302" i="15"/>
  <c r="P302" i="15"/>
  <c r="W302" i="15"/>
  <c r="N303" i="15"/>
  <c r="P303" i="15"/>
  <c r="W303" i="15"/>
  <c r="N304" i="15"/>
  <c r="P304" i="15"/>
  <c r="W304" i="15"/>
  <c r="N305" i="15"/>
  <c r="P305" i="15"/>
  <c r="W305" i="15"/>
  <c r="N306" i="15"/>
  <c r="P306" i="15"/>
  <c r="W306" i="15"/>
  <c r="N307" i="15"/>
  <c r="P307" i="15"/>
  <c r="W307" i="15"/>
  <c r="N308" i="15"/>
  <c r="P308" i="15"/>
  <c r="W308" i="15"/>
  <c r="N309" i="15"/>
  <c r="P309" i="15"/>
  <c r="W309" i="15"/>
  <c r="N310" i="15"/>
  <c r="P310" i="15"/>
  <c r="W310" i="15"/>
  <c r="N311" i="15"/>
  <c r="P311" i="15"/>
  <c r="W311" i="15"/>
  <c r="N312" i="15"/>
  <c r="P312" i="15"/>
  <c r="W312" i="15"/>
  <c r="N313" i="15"/>
  <c r="P313" i="15"/>
  <c r="W313" i="15"/>
  <c r="N314" i="15"/>
  <c r="P314" i="15"/>
  <c r="W314" i="15"/>
  <c r="N315" i="15"/>
  <c r="P315" i="15"/>
  <c r="W315" i="15"/>
  <c r="N316" i="15"/>
  <c r="P316" i="15"/>
  <c r="W316" i="15"/>
  <c r="N317" i="15"/>
  <c r="P317" i="15"/>
  <c r="W317" i="15"/>
  <c r="N318" i="15"/>
  <c r="P318" i="15"/>
  <c r="W318" i="15"/>
  <c r="N319" i="15"/>
  <c r="P319" i="15"/>
  <c r="W319" i="15"/>
  <c r="N320" i="15"/>
  <c r="P320" i="15"/>
  <c r="W320" i="15"/>
  <c r="N321" i="15"/>
  <c r="P321" i="15"/>
  <c r="W321" i="15"/>
  <c r="N322" i="15"/>
  <c r="P322" i="15"/>
  <c r="W322" i="15"/>
  <c r="N323" i="15"/>
  <c r="P323" i="15"/>
  <c r="W323" i="15"/>
  <c r="N324" i="15"/>
  <c r="P324" i="15"/>
  <c r="W324" i="15"/>
  <c r="N325" i="15"/>
  <c r="P325" i="15"/>
  <c r="W325" i="15"/>
  <c r="N326" i="15"/>
  <c r="P326" i="15"/>
  <c r="W326" i="15"/>
  <c r="N327" i="15"/>
  <c r="P327" i="15"/>
  <c r="W327" i="15"/>
  <c r="N328" i="15"/>
  <c r="P328" i="15"/>
  <c r="W328" i="15"/>
  <c r="N329" i="15"/>
  <c r="P329" i="15"/>
  <c r="W329" i="15"/>
  <c r="N330" i="15"/>
  <c r="P330" i="15"/>
  <c r="W330" i="15"/>
  <c r="N331" i="15"/>
  <c r="P331" i="15"/>
  <c r="W331" i="15"/>
  <c r="N332" i="15"/>
  <c r="P332" i="15"/>
  <c r="W332" i="15"/>
  <c r="N333" i="15"/>
  <c r="P333" i="15"/>
  <c r="W333" i="15"/>
  <c r="N334" i="15"/>
  <c r="P334" i="15"/>
  <c r="W334" i="15"/>
  <c r="N335" i="15"/>
  <c r="P335" i="15"/>
  <c r="W335" i="15"/>
  <c r="N336" i="15"/>
  <c r="P336" i="15"/>
  <c r="W336" i="15"/>
  <c r="N337" i="15"/>
  <c r="P337" i="15"/>
  <c r="W337" i="15"/>
  <c r="N338" i="15"/>
  <c r="P338" i="15"/>
  <c r="W338" i="15"/>
  <c r="N339" i="15"/>
  <c r="P339" i="15"/>
  <c r="W339" i="15"/>
  <c r="N340" i="15"/>
  <c r="P340" i="15"/>
  <c r="W340" i="15"/>
  <c r="N341" i="15"/>
  <c r="P341" i="15"/>
  <c r="W341" i="15"/>
  <c r="N342" i="15"/>
  <c r="P342" i="15"/>
  <c r="W342" i="15"/>
  <c r="N343" i="15"/>
  <c r="P343" i="15"/>
  <c r="W343" i="15"/>
  <c r="N344" i="15"/>
  <c r="P344" i="15"/>
  <c r="W344" i="15"/>
  <c r="N345" i="15"/>
  <c r="P345" i="15"/>
  <c r="W345" i="15"/>
  <c r="N346" i="15"/>
  <c r="P346" i="15"/>
  <c r="W346" i="15"/>
  <c r="N347" i="15"/>
  <c r="P347" i="15"/>
  <c r="W347" i="15"/>
  <c r="N348" i="15"/>
  <c r="P348" i="15"/>
  <c r="W348" i="15"/>
  <c r="N349" i="15"/>
  <c r="P349" i="15"/>
  <c r="W349" i="15"/>
  <c r="N350" i="15"/>
  <c r="P350" i="15"/>
  <c r="W350" i="15"/>
  <c r="N351" i="15"/>
  <c r="P351" i="15"/>
  <c r="W351" i="15"/>
  <c r="N352" i="15"/>
  <c r="P352" i="15"/>
  <c r="W352" i="15"/>
  <c r="N353" i="15"/>
  <c r="P353" i="15"/>
  <c r="W353" i="15"/>
  <c r="N354" i="15"/>
  <c r="P354" i="15"/>
  <c r="W354" i="15"/>
  <c r="N355" i="15"/>
  <c r="P355" i="15"/>
  <c r="W355" i="15"/>
  <c r="N356" i="15"/>
  <c r="P356" i="15"/>
  <c r="W356" i="15"/>
  <c r="N357" i="15"/>
  <c r="P357" i="15"/>
  <c r="W357" i="15"/>
  <c r="N358" i="15"/>
  <c r="P358" i="15"/>
  <c r="W358" i="15"/>
  <c r="N359" i="15"/>
  <c r="P359" i="15"/>
  <c r="W359" i="15"/>
  <c r="N360" i="15"/>
  <c r="P360" i="15"/>
  <c r="W360" i="15"/>
  <c r="N361" i="15"/>
  <c r="P361" i="15"/>
  <c r="W361" i="15"/>
  <c r="N362" i="15"/>
  <c r="P362" i="15"/>
  <c r="W362" i="15"/>
  <c r="N363" i="15"/>
  <c r="P363" i="15"/>
  <c r="W363" i="15"/>
  <c r="N364" i="15"/>
  <c r="P364" i="15"/>
  <c r="W364" i="15"/>
  <c r="N365" i="15"/>
  <c r="P365" i="15"/>
  <c r="W365" i="15"/>
  <c r="N366" i="15"/>
  <c r="P366" i="15"/>
  <c r="W366" i="15"/>
  <c r="N367" i="15"/>
  <c r="P367" i="15"/>
  <c r="W367" i="15"/>
  <c r="N368" i="15"/>
  <c r="P368" i="15"/>
  <c r="W368" i="15"/>
  <c r="N369" i="15"/>
  <c r="P369" i="15"/>
  <c r="W369" i="15"/>
  <c r="N370" i="15"/>
  <c r="P370" i="15"/>
  <c r="W370" i="15"/>
  <c r="N371" i="15"/>
  <c r="P371" i="15"/>
  <c r="W371" i="15"/>
  <c r="N372" i="15"/>
  <c r="P372" i="15"/>
  <c r="W372" i="15"/>
  <c r="N373" i="15"/>
  <c r="P373" i="15"/>
  <c r="W373" i="15"/>
  <c r="N374" i="15"/>
  <c r="P374" i="15"/>
  <c r="W374" i="15"/>
  <c r="N375" i="15"/>
  <c r="P375" i="15"/>
  <c r="W375" i="15"/>
  <c r="N376" i="15"/>
  <c r="P376" i="15"/>
  <c r="W376" i="15"/>
  <c r="N377" i="15"/>
  <c r="P377" i="15"/>
  <c r="W377" i="15"/>
  <c r="N378" i="15"/>
  <c r="P378" i="15"/>
  <c r="W378" i="15"/>
  <c r="N379" i="15"/>
  <c r="P379" i="15"/>
  <c r="W379" i="15"/>
  <c r="N380" i="15"/>
  <c r="P380" i="15"/>
  <c r="W380" i="15"/>
  <c r="N381" i="15"/>
  <c r="P381" i="15"/>
  <c r="W381" i="15"/>
  <c r="N382" i="15"/>
  <c r="P382" i="15"/>
  <c r="W382" i="15"/>
  <c r="N383" i="15"/>
  <c r="P383" i="15"/>
  <c r="W383" i="15"/>
  <c r="N384" i="15"/>
  <c r="P384" i="15"/>
  <c r="W384" i="15"/>
  <c r="N385" i="15"/>
  <c r="P385" i="15"/>
  <c r="W385" i="15"/>
  <c r="N386" i="15"/>
  <c r="P386" i="15"/>
  <c r="W386" i="15"/>
  <c r="N387" i="15"/>
  <c r="P387" i="15"/>
  <c r="W387" i="15"/>
  <c r="N388" i="15"/>
  <c r="P388" i="15"/>
  <c r="W388" i="15"/>
  <c r="N389" i="15"/>
  <c r="P389" i="15"/>
  <c r="W389" i="15"/>
  <c r="N390" i="15"/>
  <c r="P390" i="15"/>
  <c r="W390" i="15"/>
  <c r="N391" i="15"/>
  <c r="P391" i="15"/>
  <c r="W391" i="15"/>
  <c r="N392" i="15"/>
  <c r="P392" i="15"/>
  <c r="W392" i="15"/>
  <c r="N393" i="15"/>
  <c r="P393" i="15"/>
  <c r="W393" i="15"/>
  <c r="N394" i="15"/>
  <c r="P394" i="15"/>
  <c r="W394" i="15"/>
  <c r="N395" i="15"/>
  <c r="P395" i="15"/>
  <c r="W395" i="15"/>
  <c r="N396" i="15"/>
  <c r="P396" i="15"/>
  <c r="W396" i="15"/>
  <c r="N397" i="15"/>
  <c r="P397" i="15"/>
  <c r="W397" i="15"/>
  <c r="N398" i="15"/>
  <c r="P398" i="15"/>
  <c r="W398" i="15"/>
  <c r="N399" i="15"/>
  <c r="P399" i="15"/>
  <c r="W399" i="15"/>
  <c r="N400" i="15"/>
  <c r="P400" i="15"/>
  <c r="W400" i="15"/>
  <c r="N401" i="15"/>
  <c r="P401" i="15"/>
  <c r="W401" i="15"/>
  <c r="N402" i="15"/>
  <c r="P402" i="15"/>
  <c r="W402" i="15"/>
  <c r="N403" i="15"/>
  <c r="P403" i="15"/>
  <c r="W403" i="15"/>
  <c r="N404" i="15"/>
  <c r="P404" i="15"/>
  <c r="W404" i="15"/>
  <c r="N405" i="15"/>
  <c r="P405" i="15"/>
  <c r="W405" i="15"/>
  <c r="N406" i="15"/>
  <c r="P406" i="15"/>
  <c r="W406" i="15"/>
  <c r="N407" i="15"/>
  <c r="P407" i="15"/>
  <c r="W407" i="15"/>
  <c r="N408" i="15"/>
  <c r="P408" i="15"/>
  <c r="W408" i="15"/>
  <c r="N409" i="15"/>
  <c r="P409" i="15"/>
  <c r="W409" i="15"/>
  <c r="N410" i="15"/>
  <c r="P410" i="15"/>
  <c r="W410" i="15"/>
  <c r="N411" i="15"/>
  <c r="P411" i="15"/>
  <c r="W411" i="15"/>
  <c r="N412" i="15"/>
  <c r="P412" i="15"/>
  <c r="W412" i="15"/>
  <c r="N413" i="15"/>
  <c r="P413" i="15"/>
  <c r="W413" i="15"/>
  <c r="N414" i="15"/>
  <c r="P414" i="15"/>
  <c r="W414" i="15"/>
  <c r="N415" i="15"/>
  <c r="P415" i="15"/>
  <c r="W415" i="15"/>
  <c r="N416" i="15"/>
  <c r="P416" i="15"/>
  <c r="W416" i="15"/>
  <c r="N417" i="15"/>
  <c r="P417" i="15"/>
  <c r="W417" i="15"/>
  <c r="N418" i="15"/>
  <c r="P418" i="15"/>
  <c r="W418" i="15"/>
  <c r="N419" i="15"/>
  <c r="P419" i="15"/>
  <c r="W419" i="15"/>
  <c r="N420" i="15"/>
  <c r="P420" i="15"/>
  <c r="W420" i="15"/>
  <c r="N421" i="15"/>
  <c r="P421" i="15"/>
  <c r="W421" i="15"/>
  <c r="N422" i="15"/>
  <c r="P422" i="15"/>
  <c r="W422" i="15"/>
  <c r="N423" i="15"/>
  <c r="P423" i="15"/>
  <c r="W423" i="15"/>
  <c r="N424" i="15"/>
  <c r="P424" i="15"/>
  <c r="W424" i="15"/>
  <c r="N425" i="15"/>
  <c r="P425" i="15"/>
  <c r="W425" i="15"/>
  <c r="N426" i="15"/>
  <c r="P426" i="15"/>
  <c r="W426" i="15"/>
  <c r="N427" i="15"/>
  <c r="P427" i="15"/>
  <c r="W427" i="15"/>
  <c r="N428" i="15"/>
  <c r="P428" i="15"/>
  <c r="W428" i="15"/>
  <c r="N429" i="15"/>
  <c r="P429" i="15"/>
  <c r="W429" i="15"/>
  <c r="N430" i="15"/>
  <c r="P430" i="15"/>
  <c r="W430" i="15"/>
  <c r="N431" i="15"/>
  <c r="P431" i="15"/>
  <c r="W431" i="15"/>
  <c r="N432" i="15"/>
  <c r="P432" i="15"/>
  <c r="W432" i="15"/>
  <c r="N433" i="15"/>
  <c r="P433" i="15"/>
  <c r="W433" i="15"/>
  <c r="N434" i="15"/>
  <c r="P434" i="15"/>
  <c r="W434" i="15"/>
  <c r="N435" i="15"/>
  <c r="P435" i="15"/>
  <c r="W435" i="15"/>
  <c r="N436" i="15"/>
  <c r="P436" i="15"/>
  <c r="W436" i="15"/>
  <c r="N437" i="15"/>
  <c r="P437" i="15"/>
  <c r="W437" i="15"/>
  <c r="N438" i="15"/>
  <c r="P438" i="15"/>
  <c r="W438" i="15"/>
  <c r="N439" i="15"/>
  <c r="P439" i="15"/>
  <c r="W439" i="15"/>
  <c r="N440" i="15"/>
  <c r="P440" i="15"/>
  <c r="W440" i="15"/>
  <c r="N441" i="15"/>
  <c r="P441" i="15"/>
  <c r="W441" i="15"/>
  <c r="N442" i="15"/>
  <c r="P442" i="15"/>
  <c r="W442" i="15"/>
  <c r="N443" i="15"/>
  <c r="P443" i="15"/>
  <c r="W443" i="15"/>
  <c r="N444" i="15"/>
  <c r="P444" i="15"/>
  <c r="W444" i="15"/>
  <c r="N445" i="15"/>
  <c r="P445" i="15"/>
  <c r="W445" i="15"/>
  <c r="N446" i="15"/>
  <c r="P446" i="15"/>
  <c r="W446" i="15"/>
  <c r="N447" i="15"/>
  <c r="P447" i="15"/>
  <c r="W447" i="15"/>
  <c r="N448" i="15"/>
  <c r="P448" i="15"/>
  <c r="W448" i="15"/>
  <c r="N449" i="15"/>
  <c r="P449" i="15"/>
  <c r="W449" i="15"/>
  <c r="N450" i="15"/>
  <c r="P450" i="15"/>
  <c r="W450" i="15"/>
  <c r="N451" i="15"/>
  <c r="P451" i="15"/>
  <c r="W451" i="15"/>
  <c r="N452" i="15"/>
  <c r="P452" i="15"/>
  <c r="W452" i="15"/>
  <c r="N453" i="15"/>
  <c r="P453" i="15"/>
  <c r="W453" i="15"/>
  <c r="N454" i="15"/>
  <c r="P454" i="15"/>
  <c r="W454" i="15"/>
  <c r="N455" i="15"/>
  <c r="P455" i="15"/>
  <c r="W455" i="15"/>
  <c r="N456" i="15"/>
  <c r="P456" i="15"/>
  <c r="W456" i="15"/>
  <c r="N457" i="15"/>
  <c r="P457" i="15"/>
  <c r="W457" i="15"/>
  <c r="N458" i="15"/>
  <c r="P458" i="15"/>
  <c r="W458" i="15"/>
  <c r="N459" i="15"/>
  <c r="P459" i="15"/>
  <c r="W459" i="15"/>
  <c r="N460" i="15"/>
  <c r="P460" i="15"/>
  <c r="W460" i="15"/>
  <c r="N461" i="15"/>
  <c r="P461" i="15"/>
  <c r="W461" i="15"/>
  <c r="N462" i="15"/>
  <c r="P462" i="15"/>
  <c r="W462" i="15"/>
  <c r="N463" i="15"/>
  <c r="P463" i="15"/>
  <c r="W463" i="15"/>
  <c r="N464" i="15"/>
  <c r="P464" i="15"/>
  <c r="W464" i="15"/>
  <c r="N465" i="15"/>
  <c r="P465" i="15"/>
  <c r="W465" i="15"/>
  <c r="N466" i="15"/>
  <c r="P466" i="15"/>
  <c r="W466" i="15"/>
  <c r="N467" i="15"/>
  <c r="P467" i="15"/>
  <c r="W467" i="15"/>
  <c r="N468" i="15"/>
  <c r="P468" i="15"/>
  <c r="W468" i="15"/>
  <c r="N469" i="15"/>
  <c r="P469" i="15"/>
  <c r="W469" i="15"/>
  <c r="N470" i="15"/>
  <c r="P470" i="15"/>
  <c r="W470" i="15"/>
  <c r="N471" i="15"/>
  <c r="P471" i="15"/>
  <c r="W471" i="15"/>
  <c r="N472" i="15"/>
  <c r="P472" i="15"/>
  <c r="W472" i="15"/>
  <c r="N473" i="15"/>
  <c r="P473" i="15"/>
  <c r="W473" i="15"/>
  <c r="N474" i="15"/>
  <c r="P474" i="15"/>
  <c r="W474" i="15"/>
  <c r="N475" i="15"/>
  <c r="P475" i="15"/>
  <c r="W475" i="15"/>
  <c r="N476" i="15"/>
  <c r="P476" i="15"/>
  <c r="W476" i="15"/>
  <c r="N477" i="15"/>
  <c r="P477" i="15"/>
  <c r="W477" i="15"/>
  <c r="N478" i="15"/>
  <c r="P478" i="15"/>
  <c r="W478" i="15"/>
  <c r="N479" i="15"/>
  <c r="P479" i="15"/>
  <c r="W479" i="15"/>
  <c r="N480" i="15"/>
  <c r="P480" i="15"/>
  <c r="W480" i="15"/>
  <c r="N481" i="15"/>
  <c r="P481" i="15"/>
  <c r="W481" i="15"/>
  <c r="N482" i="15"/>
  <c r="P482" i="15"/>
  <c r="W482" i="15"/>
  <c r="N483" i="15"/>
  <c r="P483" i="15"/>
  <c r="W483" i="15"/>
  <c r="N484" i="15"/>
  <c r="P484" i="15"/>
  <c r="W484" i="15"/>
  <c r="N485" i="15"/>
  <c r="P485" i="15"/>
  <c r="W485" i="15"/>
  <c r="N486" i="15"/>
  <c r="P486" i="15"/>
  <c r="W486" i="15"/>
  <c r="N487" i="15"/>
  <c r="P487" i="15"/>
  <c r="W487" i="15"/>
  <c r="N488" i="15"/>
  <c r="P488" i="15"/>
  <c r="W488" i="15"/>
  <c r="N489" i="15"/>
  <c r="P489" i="15"/>
  <c r="W489" i="15"/>
  <c r="N490" i="15"/>
  <c r="P490" i="15"/>
  <c r="W490" i="15"/>
  <c r="N491" i="15"/>
  <c r="P491" i="15"/>
  <c r="W491" i="15"/>
  <c r="N492" i="15"/>
  <c r="P492" i="15"/>
  <c r="W492" i="15"/>
  <c r="N493" i="15"/>
  <c r="P493" i="15"/>
  <c r="W493" i="15"/>
  <c r="N494" i="15"/>
  <c r="P494" i="15"/>
  <c r="W494" i="15"/>
  <c r="N495" i="15"/>
  <c r="P495" i="15"/>
  <c r="W495" i="15"/>
  <c r="N496" i="15"/>
  <c r="P496" i="15"/>
  <c r="W496" i="15"/>
  <c r="N497" i="15"/>
  <c r="P497" i="15"/>
  <c r="W497" i="15"/>
  <c r="N498" i="15"/>
  <c r="P498" i="15"/>
  <c r="W498" i="15"/>
  <c r="N499" i="15"/>
  <c r="P499" i="15"/>
  <c r="W499" i="15"/>
  <c r="N500" i="15"/>
  <c r="P500" i="15"/>
  <c r="W500" i="15"/>
  <c r="N501" i="15"/>
  <c r="P501" i="15"/>
  <c r="W501" i="15"/>
  <c r="N502" i="15"/>
  <c r="P502" i="15"/>
  <c r="W502" i="15"/>
  <c r="N503" i="15"/>
  <c r="P503" i="15"/>
  <c r="W503" i="15"/>
  <c r="N504" i="15"/>
  <c r="P504" i="15"/>
  <c r="W504" i="15"/>
  <c r="N505" i="15"/>
  <c r="P505" i="15"/>
  <c r="W505" i="15"/>
  <c r="N506" i="15"/>
  <c r="P506" i="15"/>
  <c r="W506" i="15"/>
  <c r="N507" i="15"/>
  <c r="P507" i="15"/>
  <c r="W507" i="15"/>
  <c r="N508" i="15"/>
  <c r="P508" i="15"/>
  <c r="W508" i="15"/>
  <c r="N509" i="15"/>
  <c r="P509" i="15"/>
  <c r="W509" i="15"/>
  <c r="N510" i="15"/>
  <c r="P510" i="15"/>
  <c r="W510" i="15"/>
  <c r="N511" i="15"/>
  <c r="P511" i="15"/>
  <c r="W511" i="15"/>
  <c r="N512" i="15"/>
  <c r="P512" i="15"/>
  <c r="W512" i="15"/>
  <c r="N513" i="15"/>
  <c r="P513" i="15"/>
  <c r="W513" i="15"/>
  <c r="N514" i="15"/>
  <c r="P514" i="15"/>
  <c r="W514" i="15"/>
  <c r="N515" i="15"/>
  <c r="P515" i="15"/>
  <c r="W515" i="15"/>
  <c r="N516" i="15"/>
  <c r="P516" i="15"/>
  <c r="W516" i="15"/>
  <c r="N517" i="15"/>
  <c r="P517" i="15"/>
  <c r="W517" i="15"/>
  <c r="N518" i="15"/>
  <c r="P518" i="15"/>
  <c r="W518" i="15"/>
  <c r="N519" i="15"/>
  <c r="P519" i="15"/>
  <c r="W519" i="15"/>
  <c r="N520" i="15"/>
  <c r="P520" i="15"/>
  <c r="W520" i="15"/>
  <c r="N521" i="15"/>
  <c r="P521" i="15"/>
  <c r="W521" i="15"/>
  <c r="N522" i="15"/>
  <c r="P522" i="15"/>
  <c r="W522" i="15"/>
  <c r="N523" i="15"/>
  <c r="P523" i="15"/>
  <c r="W523" i="15"/>
  <c r="N524" i="15"/>
  <c r="P524" i="15"/>
  <c r="W524" i="15"/>
  <c r="N525" i="15"/>
  <c r="P525" i="15"/>
  <c r="W525" i="15"/>
  <c r="N526" i="15"/>
  <c r="P526" i="15"/>
  <c r="W526" i="15"/>
  <c r="N527" i="15"/>
  <c r="P527" i="15"/>
  <c r="W527" i="15"/>
  <c r="N528" i="15"/>
  <c r="P528" i="15"/>
  <c r="W528" i="15"/>
  <c r="N529" i="15"/>
  <c r="P529" i="15"/>
  <c r="W529" i="15"/>
  <c r="N530" i="15"/>
  <c r="P530" i="15"/>
  <c r="W530" i="15"/>
  <c r="N531" i="15"/>
  <c r="P531" i="15"/>
  <c r="W531" i="15"/>
  <c r="N532" i="15"/>
  <c r="P532" i="15"/>
  <c r="W532" i="15"/>
  <c r="N533" i="15"/>
  <c r="P533" i="15"/>
  <c r="W533" i="15"/>
  <c r="N534" i="15"/>
  <c r="P534" i="15"/>
  <c r="W534" i="15"/>
  <c r="N535" i="15"/>
  <c r="P535" i="15"/>
  <c r="W535" i="15"/>
  <c r="N536" i="15"/>
  <c r="P536" i="15"/>
  <c r="W536" i="15"/>
  <c r="N537" i="15"/>
  <c r="P537" i="15"/>
  <c r="W537" i="15"/>
  <c r="N538" i="15"/>
  <c r="P538" i="15"/>
  <c r="W538" i="15"/>
  <c r="N539" i="15"/>
  <c r="P539" i="15"/>
  <c r="W539" i="15"/>
  <c r="N540" i="15"/>
  <c r="P540" i="15"/>
  <c r="W540" i="15"/>
  <c r="N541" i="15"/>
  <c r="P541" i="15"/>
  <c r="W541" i="15"/>
  <c r="N542" i="15"/>
  <c r="P542" i="15"/>
  <c r="W542" i="15"/>
  <c r="N543" i="15"/>
  <c r="P543" i="15"/>
  <c r="W543" i="15"/>
  <c r="N544" i="15"/>
  <c r="P544" i="15"/>
  <c r="W544" i="15"/>
  <c r="N545" i="15"/>
  <c r="P545" i="15"/>
  <c r="W545" i="15"/>
  <c r="N546" i="15"/>
  <c r="P546" i="15"/>
  <c r="W546" i="15"/>
  <c r="N547" i="15"/>
  <c r="P547" i="15"/>
  <c r="W547" i="15"/>
  <c r="N548" i="15"/>
  <c r="P548" i="15"/>
  <c r="W548" i="15"/>
  <c r="N549" i="15"/>
  <c r="P549" i="15"/>
  <c r="W549" i="15"/>
  <c r="N550" i="15"/>
  <c r="P550" i="15"/>
  <c r="W550" i="15"/>
  <c r="N551" i="15"/>
  <c r="P551" i="15"/>
  <c r="W551" i="15"/>
  <c r="N552" i="15"/>
  <c r="P552" i="15"/>
  <c r="W552" i="15"/>
  <c r="N553" i="15"/>
  <c r="P553" i="15"/>
  <c r="W553" i="15"/>
  <c r="N554" i="15"/>
  <c r="P554" i="15"/>
  <c r="W554" i="15"/>
  <c r="N555" i="15"/>
  <c r="P555" i="15"/>
  <c r="W555" i="15"/>
  <c r="N556" i="15"/>
  <c r="P556" i="15"/>
  <c r="W556" i="15"/>
  <c r="N557" i="15"/>
  <c r="P557" i="15"/>
  <c r="W557" i="15"/>
  <c r="N558" i="15"/>
  <c r="P558" i="15"/>
  <c r="W558" i="15"/>
  <c r="N559" i="15"/>
  <c r="P559" i="15"/>
  <c r="W559" i="15"/>
  <c r="N560" i="15"/>
  <c r="P560" i="15"/>
  <c r="W560" i="15"/>
  <c r="N561" i="15"/>
  <c r="P561" i="15"/>
  <c r="W561" i="15"/>
  <c r="N562" i="15"/>
  <c r="P562" i="15"/>
  <c r="W562" i="15"/>
  <c r="N563" i="15"/>
  <c r="P563" i="15"/>
  <c r="W563" i="15"/>
  <c r="N564" i="15"/>
  <c r="P564" i="15"/>
  <c r="W564" i="15"/>
  <c r="N565" i="15"/>
  <c r="P565" i="15"/>
  <c r="W565" i="15"/>
  <c r="N566" i="15"/>
  <c r="P566" i="15"/>
  <c r="W566" i="15"/>
  <c r="N567" i="15"/>
  <c r="P567" i="15"/>
  <c r="W567" i="15"/>
  <c r="N568" i="15"/>
  <c r="P568" i="15"/>
  <c r="W568" i="15"/>
  <c r="N569" i="15"/>
  <c r="P569" i="15"/>
  <c r="W569" i="15"/>
  <c r="N570" i="15"/>
  <c r="P570" i="15"/>
  <c r="W570" i="15"/>
  <c r="N571" i="15"/>
  <c r="P571" i="15"/>
  <c r="W571" i="15"/>
  <c r="N572" i="15"/>
  <c r="P572" i="15"/>
  <c r="W572" i="15"/>
  <c r="N573" i="15"/>
  <c r="P573" i="15"/>
  <c r="W573" i="15"/>
  <c r="N574" i="15"/>
  <c r="P574" i="15"/>
  <c r="W574" i="15"/>
  <c r="N575" i="15"/>
  <c r="P575" i="15"/>
  <c r="W575" i="15"/>
  <c r="N576" i="15"/>
  <c r="P576" i="15"/>
  <c r="W576" i="15"/>
  <c r="N577" i="15"/>
  <c r="P577" i="15"/>
  <c r="W577" i="15"/>
  <c r="N578" i="15"/>
  <c r="P578" i="15"/>
  <c r="W578" i="15"/>
  <c r="N579" i="15"/>
  <c r="P579" i="15"/>
  <c r="W579" i="15"/>
  <c r="N580" i="15"/>
  <c r="P580" i="15"/>
  <c r="W580" i="15"/>
  <c r="N581" i="15"/>
  <c r="P581" i="15"/>
  <c r="W581" i="15"/>
  <c r="N582" i="15"/>
  <c r="P582" i="15"/>
  <c r="W582" i="15"/>
  <c r="N583" i="15"/>
  <c r="P583" i="15"/>
  <c r="W583" i="15"/>
  <c r="N584" i="15"/>
  <c r="P584" i="15"/>
  <c r="W584" i="15"/>
  <c r="N585" i="15"/>
  <c r="P585" i="15"/>
  <c r="W585" i="15"/>
  <c r="N586" i="15"/>
  <c r="P586" i="15"/>
  <c r="W586" i="15"/>
  <c r="N587" i="15"/>
  <c r="P587" i="15"/>
  <c r="W587" i="15"/>
  <c r="N588" i="15"/>
  <c r="P588" i="15"/>
  <c r="W588" i="15"/>
  <c r="N589" i="15"/>
  <c r="P589" i="15"/>
  <c r="W589" i="15"/>
  <c r="N590" i="15"/>
  <c r="P590" i="15"/>
  <c r="W590" i="15"/>
  <c r="N591" i="15"/>
  <c r="P591" i="15"/>
  <c r="W591" i="15"/>
  <c r="N592" i="15"/>
  <c r="P592" i="15"/>
  <c r="W592" i="15"/>
  <c r="N593" i="15"/>
  <c r="P593" i="15"/>
  <c r="W593" i="15"/>
  <c r="N594" i="15"/>
  <c r="P594" i="15"/>
  <c r="W594" i="15"/>
  <c r="N595" i="15"/>
  <c r="P595" i="15"/>
  <c r="W595" i="15"/>
  <c r="N596" i="15"/>
  <c r="P596" i="15"/>
  <c r="W596" i="15"/>
  <c r="N597" i="15"/>
  <c r="P597" i="15"/>
  <c r="W597" i="15"/>
  <c r="N598" i="15"/>
  <c r="P598" i="15"/>
  <c r="W598" i="15"/>
  <c r="N599" i="15"/>
  <c r="P599" i="15"/>
  <c r="W599" i="15"/>
  <c r="N600" i="15"/>
  <c r="P600" i="15"/>
  <c r="W600" i="15"/>
  <c r="N601" i="15"/>
  <c r="P601" i="15"/>
  <c r="W601" i="15"/>
  <c r="N602" i="15"/>
  <c r="P602" i="15"/>
  <c r="W602" i="15"/>
  <c r="N603" i="15"/>
  <c r="P603" i="15"/>
  <c r="W603" i="15"/>
  <c r="N604" i="15"/>
  <c r="P604" i="15"/>
  <c r="W604" i="15"/>
  <c r="N605" i="15"/>
  <c r="P605" i="15"/>
  <c r="W605" i="15"/>
  <c r="N606" i="15"/>
  <c r="P606" i="15"/>
  <c r="W606" i="15"/>
  <c r="N607" i="15"/>
  <c r="P607" i="15"/>
  <c r="W607" i="15"/>
  <c r="N608" i="15"/>
  <c r="P608" i="15"/>
  <c r="W608" i="15"/>
  <c r="N609" i="15"/>
  <c r="P609" i="15"/>
  <c r="W609" i="15"/>
  <c r="N610" i="15"/>
  <c r="P610" i="15"/>
  <c r="W610" i="15"/>
  <c r="N611" i="15"/>
  <c r="P611" i="15"/>
  <c r="W611" i="15"/>
  <c r="N612" i="15"/>
  <c r="P612" i="15"/>
  <c r="W612" i="15"/>
  <c r="N613" i="15"/>
  <c r="P613" i="15"/>
  <c r="W613" i="15"/>
  <c r="N614" i="15"/>
  <c r="P614" i="15"/>
  <c r="W614" i="15"/>
  <c r="N615" i="15"/>
  <c r="P615" i="15"/>
  <c r="W615" i="15"/>
  <c r="N616" i="15"/>
  <c r="P616" i="15"/>
  <c r="W616" i="15"/>
  <c r="N617" i="15"/>
  <c r="P617" i="15"/>
  <c r="W617" i="15"/>
  <c r="N618" i="15"/>
  <c r="P618" i="15"/>
  <c r="W618" i="15"/>
  <c r="N619" i="15"/>
  <c r="P619" i="15"/>
  <c r="W619" i="15"/>
  <c r="N620" i="15"/>
  <c r="P620" i="15"/>
  <c r="W620" i="15"/>
  <c r="N621" i="15"/>
  <c r="P621" i="15"/>
  <c r="W621" i="15"/>
  <c r="N622" i="15"/>
  <c r="P622" i="15"/>
  <c r="W622" i="15"/>
  <c r="N623" i="15"/>
  <c r="P623" i="15"/>
  <c r="W623" i="15"/>
  <c r="N624" i="15"/>
  <c r="P624" i="15"/>
  <c r="W624" i="15"/>
  <c r="N625" i="15"/>
  <c r="P625" i="15"/>
  <c r="W625" i="15"/>
  <c r="N626" i="15"/>
  <c r="P626" i="15"/>
  <c r="W626" i="15"/>
  <c r="N627" i="15"/>
  <c r="P627" i="15"/>
  <c r="W627" i="15"/>
  <c r="N628" i="15"/>
  <c r="P628" i="15"/>
  <c r="W628" i="15"/>
  <c r="N629" i="15"/>
  <c r="P629" i="15"/>
  <c r="W629" i="15"/>
  <c r="N630" i="15"/>
  <c r="P630" i="15"/>
  <c r="W630" i="15"/>
  <c r="N631" i="15"/>
  <c r="P631" i="15"/>
  <c r="W631" i="15"/>
  <c r="N632" i="15"/>
  <c r="P632" i="15"/>
  <c r="W632" i="15"/>
  <c r="N633" i="15"/>
  <c r="P633" i="15"/>
  <c r="W633" i="15"/>
  <c r="N634" i="15"/>
  <c r="P634" i="15"/>
  <c r="W634" i="15"/>
  <c r="N635" i="15"/>
  <c r="P635" i="15"/>
  <c r="W635" i="15"/>
  <c r="N636" i="15"/>
  <c r="P636" i="15"/>
  <c r="W636" i="15"/>
  <c r="N637" i="15"/>
  <c r="P637" i="15"/>
  <c r="W637" i="15"/>
  <c r="N638" i="15"/>
  <c r="P638" i="15"/>
  <c r="W638" i="15"/>
  <c r="N639" i="15"/>
  <c r="P639" i="15"/>
  <c r="W639" i="15"/>
  <c r="N640" i="15"/>
  <c r="P640" i="15"/>
  <c r="W640" i="15"/>
  <c r="N641" i="15"/>
  <c r="P641" i="15"/>
  <c r="W641" i="15"/>
  <c r="N642" i="15"/>
  <c r="P642" i="15"/>
  <c r="W642" i="15"/>
  <c r="N643" i="15"/>
  <c r="P643" i="15"/>
  <c r="W643" i="15"/>
  <c r="N644" i="15"/>
  <c r="P644" i="15"/>
  <c r="W644" i="15"/>
  <c r="N645" i="15"/>
  <c r="P645" i="15"/>
  <c r="W645" i="15"/>
  <c r="N646" i="15"/>
  <c r="P646" i="15"/>
  <c r="W646" i="15"/>
  <c r="N647" i="15"/>
  <c r="P647" i="15"/>
  <c r="W647" i="15"/>
  <c r="N648" i="15"/>
  <c r="P648" i="15"/>
  <c r="W648" i="15"/>
  <c r="N649" i="15"/>
  <c r="P649" i="15"/>
  <c r="W649" i="15"/>
  <c r="N650" i="15"/>
  <c r="P650" i="15"/>
  <c r="W650" i="15"/>
  <c r="N651" i="15"/>
  <c r="P651" i="15"/>
  <c r="W651" i="15"/>
  <c r="N652" i="15"/>
  <c r="P652" i="15"/>
  <c r="W652" i="15"/>
  <c r="N653" i="15"/>
  <c r="P653" i="15"/>
  <c r="W653" i="15"/>
  <c r="N654" i="15"/>
  <c r="P654" i="15"/>
  <c r="W654" i="15"/>
  <c r="N655" i="15"/>
  <c r="P655" i="15"/>
  <c r="W655" i="15"/>
  <c r="N656" i="15"/>
  <c r="P656" i="15"/>
  <c r="W656" i="15"/>
  <c r="N657" i="15"/>
  <c r="P657" i="15"/>
  <c r="W657" i="15"/>
  <c r="N658" i="15"/>
  <c r="P658" i="15"/>
  <c r="W658" i="15"/>
  <c r="N659" i="15"/>
  <c r="P659" i="15"/>
  <c r="W659" i="15"/>
  <c r="N660" i="15"/>
  <c r="P660" i="15"/>
  <c r="W660" i="15"/>
  <c r="N661" i="15"/>
  <c r="P661" i="15"/>
  <c r="W661" i="15"/>
  <c r="N662" i="15"/>
  <c r="P662" i="15"/>
  <c r="W662" i="15"/>
  <c r="N663" i="15"/>
  <c r="P663" i="15"/>
  <c r="W663" i="15"/>
  <c r="N664" i="15"/>
  <c r="P664" i="15"/>
  <c r="W664" i="15"/>
  <c r="N665" i="15"/>
  <c r="P665" i="15"/>
  <c r="W665" i="15"/>
  <c r="N666" i="15"/>
  <c r="P666" i="15"/>
  <c r="W666" i="15"/>
  <c r="N667" i="15"/>
  <c r="P667" i="15"/>
  <c r="W667" i="15"/>
  <c r="N668" i="15"/>
  <c r="P668" i="15"/>
  <c r="W668" i="15"/>
  <c r="N669" i="15"/>
  <c r="P669" i="15"/>
  <c r="W669" i="15"/>
  <c r="N670" i="15"/>
  <c r="P670" i="15"/>
  <c r="W670" i="15"/>
  <c r="N671" i="15"/>
  <c r="P671" i="15"/>
  <c r="W671" i="15"/>
  <c r="N672" i="15"/>
  <c r="P672" i="15"/>
  <c r="W672" i="15"/>
  <c r="N673" i="15"/>
  <c r="P673" i="15"/>
  <c r="W673" i="15"/>
  <c r="N674" i="15"/>
  <c r="P674" i="15"/>
  <c r="W674" i="15"/>
  <c r="N675" i="15"/>
  <c r="P675" i="15"/>
  <c r="W675" i="15"/>
  <c r="N676" i="15"/>
  <c r="P676" i="15"/>
  <c r="W676" i="15"/>
  <c r="N677" i="15"/>
  <c r="P677" i="15"/>
  <c r="W677" i="15"/>
  <c r="N678" i="15"/>
  <c r="P678" i="15"/>
  <c r="W678" i="15"/>
  <c r="N679" i="15"/>
  <c r="P679" i="15"/>
  <c r="W679" i="15"/>
  <c r="N680" i="15"/>
  <c r="P680" i="15"/>
  <c r="W680" i="15"/>
  <c r="N681" i="15"/>
  <c r="P681" i="15"/>
  <c r="W681" i="15"/>
  <c r="N682" i="15"/>
  <c r="P682" i="15"/>
  <c r="W682" i="15"/>
  <c r="N683" i="15"/>
  <c r="P683" i="15"/>
  <c r="W683" i="15"/>
  <c r="N684" i="15"/>
  <c r="P684" i="15"/>
  <c r="W684" i="15"/>
  <c r="N685" i="15"/>
  <c r="P685" i="15"/>
  <c r="W685" i="15"/>
  <c r="N686" i="15"/>
  <c r="P686" i="15"/>
  <c r="W686" i="15"/>
  <c r="N687" i="15"/>
  <c r="P687" i="15"/>
  <c r="W687" i="15"/>
  <c r="N688" i="15"/>
  <c r="P688" i="15"/>
  <c r="W688" i="15"/>
  <c r="N689" i="15"/>
  <c r="P689" i="15"/>
  <c r="W689" i="15"/>
  <c r="N690" i="15"/>
  <c r="P690" i="15"/>
  <c r="W690" i="15"/>
  <c r="N691" i="15"/>
  <c r="P691" i="15"/>
  <c r="W691" i="15"/>
  <c r="N692" i="15"/>
  <c r="P692" i="15"/>
  <c r="W692" i="15"/>
  <c r="N693" i="15"/>
  <c r="P693" i="15"/>
  <c r="W693" i="15"/>
  <c r="N694" i="15"/>
  <c r="P694" i="15"/>
  <c r="W694" i="15"/>
  <c r="N695" i="15"/>
  <c r="P695" i="15"/>
  <c r="W695" i="15"/>
  <c r="N696" i="15"/>
  <c r="P696" i="15"/>
  <c r="W696" i="15"/>
  <c r="N697" i="15"/>
  <c r="P697" i="15"/>
  <c r="W697" i="15"/>
  <c r="N698" i="15"/>
  <c r="P698" i="15"/>
  <c r="W698" i="15"/>
  <c r="N699" i="15"/>
  <c r="P699" i="15"/>
  <c r="W699" i="15"/>
  <c r="N700" i="15"/>
  <c r="P700" i="15"/>
  <c r="W700" i="15"/>
  <c r="N701" i="15"/>
  <c r="P701" i="15"/>
  <c r="W701" i="15"/>
  <c r="N702" i="15"/>
  <c r="P702" i="15"/>
  <c r="W702" i="15"/>
  <c r="N703" i="15"/>
  <c r="P703" i="15"/>
  <c r="W703" i="15"/>
  <c r="N704" i="15"/>
  <c r="P704" i="15"/>
  <c r="W704" i="15"/>
  <c r="N705" i="15"/>
  <c r="P705" i="15"/>
  <c r="W705" i="15"/>
  <c r="N706" i="15"/>
  <c r="P706" i="15"/>
  <c r="W706" i="15"/>
  <c r="N707" i="15"/>
  <c r="P707" i="15"/>
  <c r="W707" i="15"/>
  <c r="N708" i="15"/>
  <c r="P708" i="15"/>
  <c r="W708" i="15"/>
  <c r="N709" i="15"/>
  <c r="P709" i="15"/>
  <c r="W709" i="15"/>
  <c r="N710" i="15"/>
  <c r="P710" i="15"/>
  <c r="W710" i="15"/>
  <c r="N711" i="15"/>
  <c r="P711" i="15"/>
  <c r="W711" i="15"/>
  <c r="N712" i="15"/>
  <c r="P712" i="15"/>
  <c r="W712" i="15"/>
  <c r="N713" i="15"/>
  <c r="P713" i="15"/>
  <c r="W713" i="15"/>
  <c r="N714" i="15"/>
  <c r="P714" i="15"/>
  <c r="W714" i="15"/>
  <c r="N715" i="15"/>
  <c r="P715" i="15"/>
  <c r="W715" i="15"/>
  <c r="N716" i="15"/>
  <c r="P716" i="15"/>
  <c r="W716" i="15"/>
  <c r="N717" i="15"/>
  <c r="P717" i="15"/>
  <c r="W717" i="15"/>
  <c r="N718" i="15"/>
  <c r="P718" i="15"/>
  <c r="W718" i="15"/>
  <c r="N719" i="15"/>
  <c r="P719" i="15"/>
  <c r="W719" i="15"/>
  <c r="N720" i="15"/>
  <c r="P720" i="15"/>
  <c r="W720" i="15"/>
  <c r="N721" i="15"/>
  <c r="P721" i="15"/>
  <c r="W721" i="15"/>
  <c r="N722" i="15"/>
  <c r="P722" i="15"/>
  <c r="W722" i="15"/>
  <c r="N723" i="15"/>
  <c r="P723" i="15"/>
  <c r="W723" i="15"/>
  <c r="N724" i="15"/>
  <c r="P724" i="15"/>
  <c r="W724" i="15"/>
  <c r="N725" i="15"/>
  <c r="P725" i="15"/>
  <c r="W725" i="15"/>
  <c r="N726" i="15"/>
  <c r="P726" i="15"/>
  <c r="W726" i="15"/>
  <c r="N727" i="15"/>
  <c r="P727" i="15"/>
  <c r="W727" i="15"/>
  <c r="N728" i="15"/>
  <c r="P728" i="15"/>
  <c r="W728" i="15"/>
  <c r="N729" i="15"/>
  <c r="P729" i="15"/>
  <c r="W729" i="15"/>
  <c r="N730" i="15"/>
  <c r="P730" i="15"/>
  <c r="W730" i="15"/>
  <c r="N731" i="15"/>
  <c r="P731" i="15"/>
  <c r="W731" i="15"/>
  <c r="N732" i="15"/>
  <c r="P732" i="15"/>
  <c r="W732" i="15"/>
  <c r="N733" i="15"/>
  <c r="P733" i="15"/>
  <c r="W733" i="15"/>
  <c r="N734" i="15"/>
  <c r="P734" i="15"/>
  <c r="W734" i="15"/>
  <c r="N735" i="15"/>
  <c r="P735" i="15"/>
  <c r="W735" i="15"/>
  <c r="N736" i="15"/>
  <c r="P736" i="15"/>
  <c r="W736" i="15"/>
  <c r="N737" i="15"/>
  <c r="P737" i="15"/>
  <c r="W737" i="15"/>
  <c r="N738" i="15"/>
  <c r="P738" i="15"/>
  <c r="W738" i="15"/>
  <c r="N739" i="15"/>
  <c r="P739" i="15"/>
  <c r="W739" i="15"/>
  <c r="N740" i="15"/>
  <c r="P740" i="15"/>
  <c r="W740" i="15"/>
  <c r="N741" i="15"/>
  <c r="P741" i="15"/>
  <c r="W741" i="15"/>
  <c r="N742" i="15"/>
  <c r="P742" i="15"/>
  <c r="W742" i="15"/>
  <c r="N743" i="15"/>
  <c r="P743" i="15"/>
  <c r="W743" i="15"/>
  <c r="N744" i="15"/>
  <c r="P744" i="15"/>
  <c r="W744" i="15"/>
  <c r="N745" i="15"/>
  <c r="P745" i="15"/>
  <c r="W745" i="15"/>
  <c r="N746" i="15"/>
  <c r="P746" i="15"/>
  <c r="W746" i="15"/>
  <c r="N747" i="15"/>
  <c r="P747" i="15"/>
  <c r="W747" i="15"/>
  <c r="N748" i="15"/>
  <c r="P748" i="15"/>
  <c r="W748" i="15"/>
  <c r="N749" i="15"/>
  <c r="P749" i="15"/>
  <c r="W749" i="15"/>
  <c r="N750" i="15"/>
  <c r="P750" i="15"/>
  <c r="W750" i="15"/>
  <c r="N751" i="15"/>
  <c r="P751" i="15"/>
  <c r="W751" i="15"/>
  <c r="N752" i="15"/>
  <c r="P752" i="15"/>
  <c r="W752" i="15"/>
  <c r="N753" i="15"/>
  <c r="P753" i="15"/>
  <c r="W753" i="15"/>
  <c r="N754" i="15"/>
  <c r="P754" i="15"/>
  <c r="W754" i="15"/>
  <c r="N755" i="15"/>
  <c r="P755" i="15"/>
  <c r="W755" i="15"/>
  <c r="N756" i="15"/>
  <c r="P756" i="15"/>
  <c r="W756" i="15"/>
  <c r="N757" i="15"/>
  <c r="P757" i="15"/>
  <c r="W757" i="15"/>
  <c r="N758" i="15"/>
  <c r="P758" i="15"/>
  <c r="W758" i="15"/>
  <c r="N759" i="15"/>
  <c r="P759" i="15"/>
  <c r="W759" i="15"/>
  <c r="N760" i="15"/>
  <c r="P760" i="15"/>
  <c r="W760" i="15"/>
  <c r="N761" i="15"/>
  <c r="P761" i="15"/>
  <c r="W761" i="15"/>
  <c r="N762" i="15"/>
  <c r="P762" i="15"/>
  <c r="W762" i="15"/>
  <c r="N763" i="15"/>
  <c r="P763" i="15"/>
  <c r="W763" i="15"/>
  <c r="N764" i="15"/>
  <c r="P764" i="15"/>
  <c r="W764" i="15"/>
  <c r="N765" i="15"/>
  <c r="P765" i="15"/>
  <c r="W765" i="15"/>
  <c r="N766" i="15"/>
  <c r="P766" i="15"/>
  <c r="W766" i="15"/>
  <c r="N767" i="15"/>
  <c r="P767" i="15"/>
  <c r="W767" i="15"/>
  <c r="N768" i="15"/>
  <c r="P768" i="15"/>
  <c r="W768" i="15"/>
  <c r="N769" i="15"/>
  <c r="P769" i="15"/>
  <c r="W769" i="15"/>
  <c r="N770" i="15"/>
  <c r="P770" i="15"/>
  <c r="W770" i="15"/>
  <c r="N771" i="15"/>
  <c r="P771" i="15"/>
  <c r="W771" i="15"/>
  <c r="N772" i="15"/>
  <c r="P772" i="15"/>
  <c r="W772" i="15"/>
  <c r="N773" i="15"/>
  <c r="P773" i="15"/>
  <c r="W773" i="15"/>
  <c r="N774" i="15"/>
  <c r="P774" i="15"/>
  <c r="W774" i="15"/>
  <c r="N775" i="15"/>
  <c r="P775" i="15"/>
  <c r="W775" i="15"/>
  <c r="N776" i="15"/>
  <c r="P776" i="15"/>
  <c r="W776" i="15"/>
  <c r="N777" i="15"/>
  <c r="P777" i="15"/>
  <c r="W777" i="15"/>
  <c r="N778" i="15"/>
  <c r="P778" i="15"/>
  <c r="W778" i="15"/>
  <c r="N779" i="15"/>
  <c r="P779" i="15"/>
  <c r="W779" i="15"/>
  <c r="N780" i="15"/>
  <c r="P780" i="15"/>
  <c r="W780" i="15"/>
  <c r="N781" i="15"/>
  <c r="P781" i="15"/>
  <c r="W781" i="15"/>
  <c r="N782" i="15"/>
  <c r="P782" i="15"/>
  <c r="W782" i="15"/>
  <c r="N783" i="15"/>
  <c r="P783" i="15"/>
  <c r="W783" i="15"/>
  <c r="N784" i="15"/>
  <c r="P784" i="15"/>
  <c r="W784" i="15"/>
  <c r="N785" i="15"/>
  <c r="P785" i="15"/>
  <c r="W785" i="15"/>
  <c r="N786" i="15"/>
  <c r="P786" i="15"/>
  <c r="W786" i="15"/>
  <c r="N787" i="15"/>
  <c r="P787" i="15"/>
  <c r="W787" i="15"/>
  <c r="N788" i="15"/>
  <c r="P788" i="15"/>
  <c r="W788" i="15"/>
  <c r="N789" i="15"/>
  <c r="P789" i="15"/>
  <c r="W789" i="15"/>
  <c r="N790" i="15"/>
  <c r="P790" i="15"/>
  <c r="W790" i="15"/>
  <c r="N791" i="15"/>
  <c r="P791" i="15"/>
  <c r="W791" i="15"/>
  <c r="N792" i="15"/>
  <c r="P792" i="15"/>
  <c r="W792" i="15"/>
  <c r="N793" i="15"/>
  <c r="P793" i="15"/>
  <c r="W793" i="15"/>
  <c r="N794" i="15"/>
  <c r="P794" i="15"/>
  <c r="W794" i="15"/>
  <c r="N795" i="15"/>
  <c r="P795" i="15"/>
  <c r="W795" i="15"/>
  <c r="N796" i="15"/>
  <c r="P796" i="15"/>
  <c r="W796" i="15"/>
  <c r="N797" i="15"/>
  <c r="P797" i="15"/>
  <c r="W797" i="15"/>
  <c r="N798" i="15"/>
  <c r="P798" i="15"/>
  <c r="W798" i="15"/>
  <c r="N799" i="15"/>
  <c r="P799" i="15"/>
  <c r="W799" i="15"/>
  <c r="N800" i="15"/>
  <c r="P800" i="15"/>
  <c r="W800" i="15"/>
  <c r="N801" i="15"/>
  <c r="P801" i="15"/>
  <c r="W801" i="15"/>
  <c r="N802" i="15"/>
  <c r="P802" i="15"/>
  <c r="W802" i="15"/>
  <c r="N803" i="15"/>
  <c r="P803" i="15"/>
  <c r="W803" i="15"/>
  <c r="N804" i="15"/>
  <c r="P804" i="15"/>
  <c r="W804" i="15"/>
  <c r="N805" i="15"/>
  <c r="P805" i="15"/>
  <c r="W805" i="15"/>
  <c r="N806" i="15"/>
  <c r="P806" i="15"/>
  <c r="W806" i="15"/>
  <c r="N807" i="15"/>
  <c r="P807" i="15"/>
  <c r="W807" i="15"/>
  <c r="N808" i="15"/>
  <c r="P808" i="15"/>
  <c r="W808" i="15"/>
  <c r="N809" i="15"/>
  <c r="P809" i="15"/>
  <c r="W809" i="15"/>
  <c r="N810" i="15"/>
  <c r="P810" i="15"/>
  <c r="W810" i="15"/>
  <c r="N811" i="15"/>
  <c r="P811" i="15"/>
  <c r="W811" i="15"/>
  <c r="N812" i="15"/>
  <c r="P812" i="15"/>
  <c r="W812" i="15"/>
  <c r="N813" i="15"/>
  <c r="P813" i="15"/>
  <c r="W813" i="15"/>
  <c r="N814" i="15"/>
  <c r="P814" i="15"/>
  <c r="W814" i="15"/>
  <c r="N815" i="15"/>
  <c r="P815" i="15"/>
  <c r="W815" i="15"/>
  <c r="N816" i="15"/>
  <c r="P816" i="15"/>
  <c r="W816" i="15"/>
  <c r="N817" i="15"/>
  <c r="P817" i="15"/>
  <c r="W817" i="15"/>
  <c r="N818" i="15"/>
  <c r="P818" i="15"/>
  <c r="W818" i="15"/>
  <c r="N819" i="15"/>
  <c r="P819" i="15"/>
  <c r="W819" i="15"/>
  <c r="N820" i="15"/>
  <c r="P820" i="15"/>
  <c r="W820" i="15"/>
  <c r="N821" i="15"/>
  <c r="P821" i="15"/>
  <c r="W821" i="15"/>
  <c r="N822" i="15"/>
  <c r="P822" i="15"/>
  <c r="W822" i="15"/>
  <c r="N823" i="15"/>
  <c r="P823" i="15"/>
  <c r="W823" i="15"/>
  <c r="N824" i="15"/>
  <c r="P824" i="15"/>
  <c r="W824" i="15"/>
  <c r="N825" i="15"/>
  <c r="P825" i="15"/>
  <c r="W825" i="15"/>
  <c r="N826" i="15"/>
  <c r="P826" i="15"/>
  <c r="W826" i="15"/>
  <c r="N827" i="15"/>
  <c r="P827" i="15"/>
  <c r="W827" i="15"/>
  <c r="N828" i="15"/>
  <c r="P828" i="15"/>
  <c r="W828" i="15"/>
  <c r="N829" i="15"/>
  <c r="P829" i="15"/>
  <c r="W829" i="15"/>
  <c r="N830" i="15"/>
  <c r="P830" i="15"/>
  <c r="W830" i="15"/>
  <c r="N831" i="15"/>
  <c r="P831" i="15"/>
  <c r="W831" i="15"/>
  <c r="N832" i="15"/>
  <c r="P832" i="15"/>
  <c r="W832" i="15"/>
  <c r="N833" i="15"/>
  <c r="P833" i="15"/>
  <c r="W833" i="15"/>
  <c r="N834" i="15"/>
  <c r="P834" i="15"/>
  <c r="W834" i="15"/>
  <c r="N835" i="15"/>
  <c r="P835" i="15"/>
  <c r="W835" i="15"/>
  <c r="N836" i="15"/>
  <c r="P836" i="15"/>
  <c r="W836" i="15"/>
  <c r="N837" i="15"/>
  <c r="P837" i="15"/>
  <c r="W837" i="15"/>
  <c r="N838" i="15"/>
  <c r="P838" i="15"/>
  <c r="W838" i="15"/>
  <c r="N839" i="15"/>
  <c r="P839" i="15"/>
  <c r="W839" i="15"/>
  <c r="N840" i="15"/>
  <c r="P840" i="15"/>
  <c r="W840" i="15"/>
  <c r="N841" i="15"/>
  <c r="P841" i="15"/>
  <c r="W841" i="15"/>
  <c r="N842" i="15"/>
  <c r="P842" i="15"/>
  <c r="W842" i="15"/>
  <c r="N843" i="15"/>
  <c r="P843" i="15"/>
  <c r="W843" i="15"/>
  <c r="N844" i="15"/>
  <c r="P844" i="15"/>
  <c r="W844" i="15"/>
  <c r="N845" i="15"/>
  <c r="P845" i="15"/>
  <c r="W845" i="15"/>
  <c r="N846" i="15"/>
  <c r="P846" i="15"/>
  <c r="W846" i="15"/>
  <c r="N847" i="15"/>
  <c r="P847" i="15"/>
  <c r="W847" i="15"/>
  <c r="N848" i="15"/>
  <c r="P848" i="15"/>
  <c r="W848" i="15"/>
  <c r="N849" i="15"/>
  <c r="P849" i="15"/>
  <c r="W849" i="15"/>
  <c r="N850" i="15"/>
  <c r="P850" i="15"/>
  <c r="W850" i="15"/>
  <c r="N851" i="15"/>
  <c r="P851" i="15"/>
  <c r="W851" i="15"/>
  <c r="N852" i="15"/>
  <c r="P852" i="15"/>
  <c r="W852" i="15"/>
  <c r="N853" i="15"/>
  <c r="P853" i="15"/>
  <c r="W853" i="15"/>
  <c r="N854" i="15"/>
  <c r="P854" i="15"/>
  <c r="W854" i="15"/>
  <c r="N855" i="15"/>
  <c r="P855" i="15"/>
  <c r="W855" i="15"/>
  <c r="N856" i="15"/>
  <c r="P856" i="15"/>
  <c r="W856" i="15"/>
  <c r="N857" i="15"/>
  <c r="P857" i="15"/>
  <c r="W857" i="15"/>
  <c r="N858" i="15"/>
  <c r="P858" i="15"/>
  <c r="W858" i="15"/>
  <c r="N859" i="15"/>
  <c r="P859" i="15"/>
  <c r="W859" i="15"/>
  <c r="N860" i="15"/>
  <c r="P860" i="15"/>
  <c r="W860" i="15"/>
  <c r="N861" i="15"/>
  <c r="P861" i="15"/>
  <c r="W861" i="15"/>
  <c r="N862" i="15"/>
  <c r="P862" i="15"/>
  <c r="W862" i="15"/>
  <c r="N863" i="15"/>
  <c r="P863" i="15"/>
  <c r="W863" i="15"/>
  <c r="N864" i="15"/>
  <c r="P864" i="15"/>
  <c r="W864" i="15"/>
  <c r="N865" i="15"/>
  <c r="P865" i="15"/>
  <c r="W865" i="15"/>
  <c r="N866" i="15"/>
  <c r="P866" i="15"/>
  <c r="W866" i="15"/>
  <c r="N867" i="15"/>
  <c r="P867" i="15"/>
  <c r="W867" i="15"/>
  <c r="N868" i="15"/>
  <c r="P868" i="15"/>
  <c r="W868" i="15"/>
  <c r="N869" i="15"/>
  <c r="P869" i="15"/>
  <c r="W869" i="15"/>
  <c r="N870" i="15"/>
  <c r="P870" i="15"/>
  <c r="W870" i="15"/>
  <c r="N871" i="15"/>
  <c r="P871" i="15"/>
  <c r="W871" i="15"/>
  <c r="N872" i="15"/>
  <c r="P872" i="15"/>
  <c r="W872" i="15"/>
  <c r="N873" i="15"/>
  <c r="P873" i="15"/>
  <c r="W873" i="15"/>
  <c r="N874" i="15"/>
  <c r="P874" i="15"/>
  <c r="W874" i="15"/>
  <c r="N875" i="15"/>
  <c r="P875" i="15"/>
  <c r="W875" i="15"/>
  <c r="N876" i="15"/>
  <c r="P876" i="15"/>
  <c r="W876" i="15"/>
  <c r="N877" i="15"/>
  <c r="P877" i="15"/>
  <c r="W877" i="15"/>
  <c r="N878" i="15"/>
  <c r="P878" i="15"/>
  <c r="W878" i="15"/>
  <c r="N879" i="15"/>
  <c r="P879" i="15"/>
  <c r="W879" i="15"/>
  <c r="N880" i="15"/>
  <c r="P880" i="15"/>
  <c r="W880" i="15"/>
  <c r="N881" i="15"/>
  <c r="P881" i="15"/>
  <c r="W881" i="15"/>
  <c r="N882" i="15"/>
  <c r="P882" i="15"/>
  <c r="W882" i="15"/>
  <c r="N883" i="15"/>
  <c r="P883" i="15"/>
  <c r="W883" i="15"/>
  <c r="N884" i="15"/>
  <c r="P884" i="15"/>
  <c r="W884" i="15"/>
  <c r="N885" i="15"/>
  <c r="P885" i="15"/>
  <c r="W885" i="15"/>
  <c r="N886" i="15"/>
  <c r="P886" i="15"/>
  <c r="W886" i="15"/>
  <c r="N887" i="15"/>
  <c r="P887" i="15"/>
  <c r="W887" i="15"/>
  <c r="N888" i="15"/>
  <c r="P888" i="15"/>
  <c r="W888" i="15"/>
  <c r="N889" i="15"/>
  <c r="P889" i="15"/>
  <c r="W889" i="15"/>
  <c r="N890" i="15"/>
  <c r="P890" i="15"/>
  <c r="W890" i="15"/>
  <c r="N891" i="15"/>
  <c r="P891" i="15"/>
  <c r="W891" i="15"/>
  <c r="N892" i="15"/>
  <c r="P892" i="15"/>
  <c r="W892" i="15"/>
  <c r="N893" i="15"/>
  <c r="P893" i="15"/>
  <c r="W893" i="15"/>
  <c r="N894" i="15"/>
  <c r="P894" i="15"/>
  <c r="W894" i="15"/>
  <c r="N895" i="15"/>
  <c r="P895" i="15"/>
  <c r="W895" i="15"/>
  <c r="N896" i="15"/>
  <c r="P896" i="15"/>
  <c r="W896" i="15"/>
  <c r="N897" i="15"/>
  <c r="P897" i="15"/>
  <c r="W897" i="15"/>
  <c r="N898" i="15"/>
  <c r="P898" i="15"/>
  <c r="W898" i="15"/>
  <c r="N899" i="15"/>
  <c r="P899" i="15"/>
  <c r="W899" i="15"/>
  <c r="N900" i="15"/>
  <c r="P900" i="15"/>
  <c r="W900" i="15"/>
  <c r="N901" i="15"/>
  <c r="P901" i="15"/>
  <c r="W901" i="15"/>
  <c r="N902" i="15"/>
  <c r="P902" i="15"/>
  <c r="W902" i="15"/>
  <c r="N903" i="15"/>
  <c r="P903" i="15"/>
  <c r="W903" i="15"/>
  <c r="N904" i="15"/>
  <c r="P904" i="15"/>
  <c r="W904" i="15"/>
  <c r="N905" i="15"/>
  <c r="P905" i="15"/>
  <c r="W905" i="15"/>
  <c r="N906" i="15"/>
  <c r="P906" i="15"/>
  <c r="W906" i="15"/>
  <c r="N907" i="15"/>
  <c r="P907" i="15"/>
  <c r="W907" i="15"/>
  <c r="N908" i="15"/>
  <c r="P908" i="15"/>
  <c r="W908" i="15"/>
  <c r="N909" i="15"/>
  <c r="P909" i="15"/>
  <c r="W909" i="15"/>
  <c r="N910" i="15"/>
  <c r="P910" i="15"/>
  <c r="W910" i="15"/>
  <c r="N911" i="15"/>
  <c r="P911" i="15"/>
  <c r="W911" i="15"/>
  <c r="N912" i="15"/>
  <c r="P912" i="15"/>
  <c r="W912" i="15"/>
  <c r="N913" i="15"/>
  <c r="P913" i="15"/>
  <c r="W913" i="15"/>
  <c r="N914" i="15"/>
  <c r="P914" i="15"/>
  <c r="W914" i="15"/>
  <c r="N915" i="15"/>
  <c r="P915" i="15"/>
  <c r="W915" i="15"/>
  <c r="N916" i="15"/>
  <c r="P916" i="15"/>
  <c r="W916" i="15"/>
  <c r="N917" i="15"/>
  <c r="P917" i="15"/>
  <c r="W917" i="15"/>
  <c r="N918" i="15"/>
  <c r="P918" i="15"/>
  <c r="W918" i="15"/>
  <c r="N919" i="15"/>
  <c r="P919" i="15"/>
  <c r="W919" i="15"/>
  <c r="N920" i="15"/>
  <c r="P920" i="15"/>
  <c r="W920" i="15"/>
  <c r="N921" i="15"/>
  <c r="P921" i="15"/>
  <c r="W921" i="15"/>
  <c r="N922" i="15"/>
  <c r="P922" i="15"/>
  <c r="W922" i="15"/>
  <c r="N923" i="15"/>
  <c r="P923" i="15"/>
  <c r="W923" i="15"/>
  <c r="N924" i="15"/>
  <c r="P924" i="15"/>
  <c r="W924" i="15"/>
  <c r="N925" i="15"/>
  <c r="P925" i="15"/>
  <c r="W925" i="15"/>
  <c r="N926" i="15"/>
  <c r="P926" i="15"/>
  <c r="W926" i="15"/>
  <c r="N927" i="15"/>
  <c r="P927" i="15"/>
  <c r="W927" i="15"/>
  <c r="N928" i="15"/>
  <c r="P928" i="15"/>
  <c r="W928" i="15"/>
  <c r="N929" i="15"/>
  <c r="P929" i="15"/>
  <c r="W929" i="15"/>
  <c r="N930" i="15"/>
  <c r="P930" i="15"/>
  <c r="W930" i="15"/>
  <c r="N931" i="15"/>
  <c r="P931" i="15"/>
  <c r="W931" i="15"/>
  <c r="N932" i="15"/>
  <c r="P932" i="15"/>
  <c r="W932" i="15"/>
  <c r="N933" i="15"/>
  <c r="P933" i="15"/>
  <c r="W933" i="15"/>
  <c r="N934" i="15"/>
  <c r="P934" i="15"/>
  <c r="W934" i="15"/>
  <c r="N935" i="15"/>
  <c r="P935" i="15"/>
  <c r="W935" i="15"/>
  <c r="N936" i="15"/>
  <c r="P936" i="15"/>
  <c r="W936" i="15"/>
  <c r="N937" i="15"/>
  <c r="P937" i="15"/>
  <c r="W937" i="15"/>
  <c r="N938" i="15"/>
  <c r="P938" i="15"/>
  <c r="W938" i="15"/>
  <c r="N939" i="15"/>
  <c r="P939" i="15"/>
  <c r="W939" i="15"/>
  <c r="N940" i="15"/>
  <c r="P940" i="15"/>
  <c r="W940" i="15"/>
  <c r="N941" i="15"/>
  <c r="P941" i="15"/>
  <c r="W941" i="15"/>
  <c r="N942" i="15"/>
  <c r="P942" i="15"/>
  <c r="W942" i="15"/>
  <c r="N943" i="15"/>
  <c r="P943" i="15"/>
  <c r="W943" i="15"/>
  <c r="N944" i="15"/>
  <c r="P944" i="15"/>
  <c r="W944" i="15"/>
  <c r="N945" i="15"/>
  <c r="P945" i="15"/>
  <c r="W945" i="15"/>
  <c r="N946" i="15"/>
  <c r="P946" i="15"/>
  <c r="W946" i="15"/>
  <c r="N947" i="15"/>
  <c r="P947" i="15"/>
  <c r="W947" i="15"/>
  <c r="N948" i="15"/>
  <c r="P948" i="15"/>
  <c r="W948" i="15"/>
  <c r="N949" i="15"/>
  <c r="P949" i="15"/>
  <c r="W949" i="15"/>
  <c r="N950" i="15"/>
  <c r="P950" i="15"/>
  <c r="W950" i="15"/>
  <c r="N951" i="15"/>
  <c r="P951" i="15"/>
  <c r="W951" i="15"/>
  <c r="N952" i="15"/>
  <c r="P952" i="15"/>
  <c r="W952" i="15"/>
  <c r="N953" i="15"/>
  <c r="P953" i="15"/>
  <c r="W953" i="15"/>
  <c r="N954" i="15"/>
  <c r="P954" i="15"/>
  <c r="W954" i="15"/>
  <c r="N955" i="15"/>
  <c r="P955" i="15"/>
  <c r="W955" i="15"/>
  <c r="N956" i="15"/>
  <c r="P956" i="15"/>
  <c r="W956" i="15"/>
  <c r="N957" i="15"/>
  <c r="P957" i="15"/>
  <c r="W957" i="15"/>
  <c r="N958" i="15"/>
  <c r="P958" i="15"/>
  <c r="W958" i="15"/>
  <c r="N959" i="15"/>
  <c r="P959" i="15"/>
  <c r="W959" i="15"/>
  <c r="N960" i="15"/>
  <c r="P960" i="15"/>
  <c r="W960" i="15"/>
  <c r="N961" i="15"/>
  <c r="P961" i="15"/>
  <c r="W961" i="15"/>
  <c r="N962" i="15"/>
  <c r="P962" i="15"/>
  <c r="W962" i="15"/>
  <c r="N963" i="15"/>
  <c r="P963" i="15"/>
  <c r="W963" i="15"/>
  <c r="N964" i="15"/>
  <c r="P964" i="15"/>
  <c r="W964" i="15"/>
  <c r="N965" i="15"/>
  <c r="P965" i="15"/>
  <c r="W965" i="15"/>
  <c r="N966" i="15"/>
  <c r="P966" i="15"/>
  <c r="W966" i="15"/>
  <c r="N967" i="15"/>
  <c r="P967" i="15"/>
  <c r="W967" i="15"/>
  <c r="N968" i="15"/>
  <c r="P968" i="15"/>
  <c r="W968" i="15"/>
  <c r="N969" i="15"/>
  <c r="P969" i="15"/>
  <c r="W969" i="15"/>
  <c r="N970" i="15"/>
  <c r="P970" i="15"/>
  <c r="W970" i="15"/>
  <c r="N971" i="15"/>
  <c r="P971" i="15"/>
  <c r="W971" i="15"/>
  <c r="N972" i="15"/>
  <c r="P972" i="15"/>
  <c r="W972" i="15"/>
  <c r="N973" i="15"/>
  <c r="P973" i="15"/>
  <c r="W973" i="15"/>
  <c r="N974" i="15"/>
  <c r="P974" i="15"/>
  <c r="W974" i="15"/>
  <c r="N975" i="15"/>
  <c r="P975" i="15"/>
  <c r="W975" i="15"/>
  <c r="N976" i="15"/>
  <c r="P976" i="15"/>
  <c r="W976" i="15"/>
  <c r="N977" i="15"/>
  <c r="P977" i="15"/>
  <c r="W977" i="15"/>
  <c r="N978" i="15"/>
  <c r="P978" i="15"/>
  <c r="W978" i="15"/>
  <c r="N979" i="15"/>
  <c r="P979" i="15"/>
  <c r="W979" i="15"/>
  <c r="N980" i="15"/>
  <c r="P980" i="15"/>
  <c r="W980" i="15"/>
  <c r="N981" i="15"/>
  <c r="P981" i="15"/>
  <c r="W981" i="15"/>
  <c r="N982" i="15"/>
  <c r="P982" i="15"/>
  <c r="W982" i="15"/>
  <c r="N983" i="15"/>
  <c r="P983" i="15"/>
  <c r="W983" i="15"/>
  <c r="N984" i="15"/>
  <c r="P984" i="15"/>
  <c r="W984" i="15"/>
  <c r="N985" i="15"/>
  <c r="P985" i="15"/>
  <c r="W985" i="15"/>
  <c r="N986" i="15"/>
  <c r="P986" i="15"/>
  <c r="W986" i="15"/>
  <c r="N987" i="15"/>
  <c r="P987" i="15"/>
  <c r="W987" i="15"/>
  <c r="N988" i="15"/>
  <c r="P988" i="15"/>
  <c r="W988" i="15"/>
  <c r="N989" i="15"/>
  <c r="P989" i="15"/>
  <c r="W989" i="15"/>
  <c r="N990" i="15"/>
  <c r="P990" i="15"/>
  <c r="W990" i="15"/>
  <c r="N991" i="15"/>
  <c r="P991" i="15"/>
  <c r="W991" i="15"/>
  <c r="N992" i="15"/>
  <c r="P992" i="15"/>
  <c r="W992" i="15"/>
  <c r="N993" i="15"/>
  <c r="P993" i="15"/>
  <c r="W993" i="15"/>
  <c r="N994" i="15"/>
  <c r="P994" i="15"/>
  <c r="W994" i="15"/>
  <c r="N995" i="15"/>
  <c r="P995" i="15"/>
  <c r="W995" i="15"/>
  <c r="N996" i="15"/>
  <c r="P996" i="15"/>
  <c r="W996" i="15"/>
  <c r="N997" i="15"/>
  <c r="P997" i="15"/>
  <c r="W997" i="15"/>
  <c r="N998" i="15"/>
  <c r="P998" i="15"/>
  <c r="W998" i="15"/>
  <c r="N999" i="15"/>
  <c r="P999" i="15"/>
  <c r="W999" i="15"/>
  <c r="N1000" i="15"/>
  <c r="P1000" i="15"/>
  <c r="W1000" i="15"/>
  <c r="N1001" i="15"/>
  <c r="P1001" i="15"/>
  <c r="W1001" i="15"/>
  <c r="N1002" i="15"/>
  <c r="P1002" i="15"/>
  <c r="W1002" i="15"/>
  <c r="N1003" i="15"/>
  <c r="P1003" i="15"/>
  <c r="W1003" i="15"/>
  <c r="N1004" i="15"/>
  <c r="P1004" i="15"/>
  <c r="W1004" i="15"/>
  <c r="N1005" i="15"/>
  <c r="P1005" i="15"/>
  <c r="W1005" i="15"/>
  <c r="N1006" i="15"/>
  <c r="P1006" i="15"/>
  <c r="W1006" i="15"/>
  <c r="N1007" i="15"/>
  <c r="P1007" i="15"/>
  <c r="W1007" i="15"/>
  <c r="N1008" i="15"/>
  <c r="P1008" i="15"/>
  <c r="W1008" i="15"/>
  <c r="N1009" i="15"/>
  <c r="P1009" i="15"/>
  <c r="W1009" i="15"/>
  <c r="N1010" i="15"/>
  <c r="P1010" i="15"/>
  <c r="W1010" i="15"/>
  <c r="N1011" i="15"/>
  <c r="P1011" i="15"/>
  <c r="W1011" i="15"/>
  <c r="N1012" i="15"/>
  <c r="P1012" i="15"/>
  <c r="W1012" i="15"/>
  <c r="N1013" i="15"/>
  <c r="P1013" i="15"/>
  <c r="W1013" i="15"/>
  <c r="N1014" i="15"/>
  <c r="P1014" i="15"/>
  <c r="W1014" i="15"/>
  <c r="N1015" i="15"/>
  <c r="P1015" i="15"/>
  <c r="W1015" i="15"/>
  <c r="N1016" i="15"/>
  <c r="P1016" i="15"/>
  <c r="W1016" i="15"/>
  <c r="N1017" i="15"/>
  <c r="P1017" i="15"/>
  <c r="W1017" i="15"/>
  <c r="N1018" i="15"/>
  <c r="P1018" i="15"/>
  <c r="W1018" i="15"/>
  <c r="N1019" i="15"/>
  <c r="P1019" i="15"/>
  <c r="W1019" i="15"/>
  <c r="N1020" i="15"/>
  <c r="P1020" i="15"/>
  <c r="W1020" i="15"/>
  <c r="N1021" i="15"/>
  <c r="P1021" i="15"/>
  <c r="W1021" i="15"/>
  <c r="N1022" i="15"/>
  <c r="P1022" i="15"/>
  <c r="W1022" i="15"/>
  <c r="N1023" i="15"/>
  <c r="P1023" i="15"/>
  <c r="W1023" i="15"/>
  <c r="N1024" i="15"/>
  <c r="P1024" i="15"/>
  <c r="W1024" i="15"/>
  <c r="N1025" i="15"/>
  <c r="P1025" i="15"/>
  <c r="W1025" i="15"/>
  <c r="N1026" i="15"/>
  <c r="P1026" i="15"/>
  <c r="W1026" i="15"/>
  <c r="N1027" i="15"/>
  <c r="P1027" i="15"/>
  <c r="W1027" i="15"/>
  <c r="N1028" i="15"/>
  <c r="P1028" i="15"/>
  <c r="W1028" i="15"/>
  <c r="N1029" i="15"/>
  <c r="P1029" i="15"/>
  <c r="W1029" i="15"/>
  <c r="N1030" i="15"/>
  <c r="P1030" i="15"/>
  <c r="W1030" i="15"/>
  <c r="N1031" i="15"/>
  <c r="P1031" i="15"/>
  <c r="W1031" i="15"/>
  <c r="N1032" i="15"/>
  <c r="P1032" i="15"/>
  <c r="W1032" i="15"/>
  <c r="N1033" i="15"/>
  <c r="P1033" i="15"/>
  <c r="W1033" i="15"/>
  <c r="N1034" i="15"/>
  <c r="P1034" i="15"/>
  <c r="W1034" i="15"/>
  <c r="N1035" i="15"/>
  <c r="P1035" i="15"/>
  <c r="W1035" i="15"/>
  <c r="N1036" i="15"/>
  <c r="P1036" i="15"/>
  <c r="W1036" i="15"/>
  <c r="N1037" i="15"/>
  <c r="P1037" i="15"/>
  <c r="W1037" i="15"/>
  <c r="N1038" i="15"/>
  <c r="P1038" i="15"/>
  <c r="W1038" i="15"/>
  <c r="N1039" i="15"/>
  <c r="P1039" i="15"/>
  <c r="W1039" i="15"/>
  <c r="N1040" i="15"/>
  <c r="P1040" i="15"/>
  <c r="W1040" i="15"/>
  <c r="N1041" i="15"/>
  <c r="P1041" i="15"/>
  <c r="W1041" i="15"/>
  <c r="N1042" i="15"/>
  <c r="P1042" i="15"/>
  <c r="W1042" i="15"/>
  <c r="N1043" i="15"/>
  <c r="P1043" i="15"/>
  <c r="W1043" i="15"/>
  <c r="N1044" i="15"/>
  <c r="P1044" i="15"/>
  <c r="W1044" i="15"/>
  <c r="N1045" i="15"/>
  <c r="P1045" i="15"/>
  <c r="W1045" i="15"/>
  <c r="N1046" i="15"/>
  <c r="P1046" i="15"/>
  <c r="W1046" i="15"/>
  <c r="N1047" i="15"/>
  <c r="P1047" i="15"/>
  <c r="W1047" i="15"/>
  <c r="N1048" i="15"/>
  <c r="P1048" i="15"/>
  <c r="W1048" i="15"/>
  <c r="N1049" i="15"/>
  <c r="P1049" i="15"/>
  <c r="W1049" i="15"/>
  <c r="N1050" i="15"/>
  <c r="P1050" i="15"/>
  <c r="W1050" i="15"/>
  <c r="N1051" i="15"/>
  <c r="P1051" i="15"/>
  <c r="W1051" i="15"/>
  <c r="N1052" i="15"/>
  <c r="P1052" i="15"/>
  <c r="W1052" i="15"/>
  <c r="N1053" i="15"/>
  <c r="P1053" i="15"/>
  <c r="W1053" i="15"/>
  <c r="N1054" i="15"/>
  <c r="P1054" i="15"/>
  <c r="W1054" i="15"/>
  <c r="N1055" i="15"/>
  <c r="P1055" i="15"/>
  <c r="W1055" i="15"/>
  <c r="N1056" i="15"/>
  <c r="P1056" i="15"/>
  <c r="W1056" i="15"/>
  <c r="N1057" i="15"/>
  <c r="P1057" i="15"/>
  <c r="W1057" i="15"/>
  <c r="N1058" i="15"/>
  <c r="P1058" i="15"/>
  <c r="W1058" i="15"/>
  <c r="N1059" i="15"/>
  <c r="P1059" i="15"/>
  <c r="W1059" i="15"/>
  <c r="N1060" i="15"/>
  <c r="P1060" i="15"/>
  <c r="W1060" i="15"/>
  <c r="N1061" i="15"/>
  <c r="P1061" i="15"/>
  <c r="W1061" i="15"/>
  <c r="N1062" i="15"/>
  <c r="P1062" i="15"/>
  <c r="W1062" i="15"/>
  <c r="N1063" i="15"/>
  <c r="P1063" i="15"/>
  <c r="W1063" i="15"/>
  <c r="N1064" i="15"/>
  <c r="P1064" i="15"/>
  <c r="W1064" i="15"/>
  <c r="N1065" i="15"/>
  <c r="P1065" i="15"/>
  <c r="W1065" i="15"/>
  <c r="N1066" i="15"/>
  <c r="P1066" i="15"/>
  <c r="W1066" i="15"/>
  <c r="N1067" i="15"/>
  <c r="P1067" i="15"/>
  <c r="W1067" i="15"/>
  <c r="N1068" i="15"/>
  <c r="P1068" i="15"/>
  <c r="W1068" i="15"/>
  <c r="N1069" i="15"/>
  <c r="P1069" i="15"/>
  <c r="W1069" i="15"/>
  <c r="N1070" i="15"/>
  <c r="P1070" i="15"/>
  <c r="W1070" i="15"/>
  <c r="N1071" i="15"/>
  <c r="P1071" i="15"/>
  <c r="W1071" i="15"/>
  <c r="N1072" i="15"/>
  <c r="P1072" i="15"/>
  <c r="W1072" i="15"/>
  <c r="N1073" i="15"/>
  <c r="P1073" i="15"/>
  <c r="W1073" i="15"/>
  <c r="N1074" i="15"/>
  <c r="P1074" i="15"/>
  <c r="W1074" i="15"/>
  <c r="N1075" i="15"/>
  <c r="P1075" i="15"/>
  <c r="W1075" i="15"/>
  <c r="N1076" i="15"/>
  <c r="P1076" i="15"/>
  <c r="W1076" i="15"/>
  <c r="N1077" i="15"/>
  <c r="P1077" i="15"/>
  <c r="W1077" i="15"/>
  <c r="N1078" i="15"/>
  <c r="P1078" i="15"/>
  <c r="W1078" i="15"/>
  <c r="N1079" i="15"/>
  <c r="P1079" i="15"/>
  <c r="W1079" i="15"/>
  <c r="N1080" i="15"/>
  <c r="P1080" i="15"/>
  <c r="W1080" i="15"/>
  <c r="N1081" i="15"/>
  <c r="P1081" i="15"/>
  <c r="W1081" i="15"/>
  <c r="N1082" i="15"/>
  <c r="P1082" i="15"/>
  <c r="W1082" i="15"/>
  <c r="N1083" i="15"/>
  <c r="P1083" i="15"/>
  <c r="W1083" i="15"/>
  <c r="N1084" i="15"/>
  <c r="P1084" i="15"/>
  <c r="W1084" i="15"/>
  <c r="N1085" i="15"/>
  <c r="P1085" i="15"/>
  <c r="W1085" i="15"/>
  <c r="N1086" i="15"/>
  <c r="P1086" i="15"/>
  <c r="W1086" i="15"/>
  <c r="N1087" i="15"/>
  <c r="P1087" i="15"/>
  <c r="W1087" i="15"/>
  <c r="N1088" i="15"/>
  <c r="P1088" i="15"/>
  <c r="W1088" i="15"/>
  <c r="N1089" i="15"/>
  <c r="P1089" i="15"/>
  <c r="W1089" i="15"/>
  <c r="N1090" i="15"/>
  <c r="P1090" i="15"/>
  <c r="W1090" i="15"/>
  <c r="N1091" i="15"/>
  <c r="P1091" i="15"/>
  <c r="W1091" i="15"/>
  <c r="N1092" i="15"/>
  <c r="P1092" i="15"/>
  <c r="W1092" i="15"/>
  <c r="N1093" i="15"/>
  <c r="P1093" i="15"/>
  <c r="W1093" i="15"/>
  <c r="N1094" i="15"/>
  <c r="P1094" i="15"/>
  <c r="W1094" i="15"/>
  <c r="N1095" i="15"/>
  <c r="P1095" i="15"/>
  <c r="W1095" i="15"/>
  <c r="N1096" i="15"/>
  <c r="P1096" i="15"/>
  <c r="W1096" i="15"/>
  <c r="N1097" i="15"/>
  <c r="P1097" i="15"/>
  <c r="W1097" i="15"/>
  <c r="N1098" i="15"/>
  <c r="P1098" i="15"/>
  <c r="W1098" i="15"/>
  <c r="N1099" i="15"/>
  <c r="P1099" i="15"/>
  <c r="W1099" i="15"/>
  <c r="N1100" i="15"/>
  <c r="P1100" i="15"/>
  <c r="W1100" i="15"/>
  <c r="N1101" i="15"/>
  <c r="P1101" i="15"/>
  <c r="W1101" i="15"/>
  <c r="N1102" i="15"/>
  <c r="P1102" i="15"/>
  <c r="W1102" i="15"/>
  <c r="N1103" i="15"/>
  <c r="P1103" i="15"/>
  <c r="W1103" i="15"/>
  <c r="N1104" i="15"/>
  <c r="P1104" i="15"/>
  <c r="W1104" i="15"/>
  <c r="N1105" i="15"/>
  <c r="P1105" i="15"/>
  <c r="W1105" i="15"/>
  <c r="N1106" i="15"/>
  <c r="P1106" i="15"/>
  <c r="W1106" i="15"/>
  <c r="N1107" i="15"/>
  <c r="P1107" i="15"/>
  <c r="W1107" i="15"/>
  <c r="N1108" i="15"/>
  <c r="P1108" i="15"/>
  <c r="W1108" i="15"/>
  <c r="N1109" i="15"/>
  <c r="P1109" i="15"/>
  <c r="W1109" i="15"/>
  <c r="N1110" i="15"/>
  <c r="P1110" i="15"/>
  <c r="W1110" i="15"/>
  <c r="N1111" i="15"/>
  <c r="P1111" i="15"/>
  <c r="W1111" i="15"/>
  <c r="N1112" i="15"/>
  <c r="P1112" i="15"/>
  <c r="W1112" i="15"/>
  <c r="N1113" i="15"/>
  <c r="P1113" i="15"/>
  <c r="W1113" i="15"/>
  <c r="N1114" i="15"/>
  <c r="P1114" i="15"/>
  <c r="W1114" i="15"/>
  <c r="N1115" i="15"/>
  <c r="P1115" i="15"/>
  <c r="W1115" i="15"/>
  <c r="N1116" i="15"/>
  <c r="P1116" i="15"/>
  <c r="W1116" i="15"/>
  <c r="N1117" i="15"/>
  <c r="P1117" i="15"/>
  <c r="W1117" i="15"/>
  <c r="N1118" i="15"/>
  <c r="P1118" i="15"/>
  <c r="W1118" i="15"/>
  <c r="N1119" i="15"/>
  <c r="P1119" i="15"/>
  <c r="W1119" i="15"/>
  <c r="N1120" i="15"/>
  <c r="P1120" i="15"/>
  <c r="W1120" i="15"/>
  <c r="N1121" i="15"/>
  <c r="P1121" i="15"/>
  <c r="W1121" i="15"/>
  <c r="N1122" i="15"/>
  <c r="P1122" i="15"/>
  <c r="W1122" i="15"/>
  <c r="N1123" i="15"/>
  <c r="P1123" i="15"/>
  <c r="W1123" i="15"/>
  <c r="N1124" i="15"/>
  <c r="P1124" i="15"/>
  <c r="W1124" i="15"/>
  <c r="N1125" i="15"/>
  <c r="P1125" i="15"/>
  <c r="W1125" i="15"/>
  <c r="N1126" i="15"/>
  <c r="P1126" i="15"/>
  <c r="W1126" i="15"/>
  <c r="N1127" i="15"/>
  <c r="P1127" i="15"/>
  <c r="W1127" i="15"/>
  <c r="N1128" i="15"/>
  <c r="P1128" i="15"/>
  <c r="W1128" i="15"/>
  <c r="N1129" i="15"/>
  <c r="P1129" i="15"/>
  <c r="W1129" i="15"/>
  <c r="N1130" i="15"/>
  <c r="P1130" i="15"/>
  <c r="W1130" i="15"/>
  <c r="N1131" i="15"/>
  <c r="P1131" i="15"/>
  <c r="W1131" i="15"/>
  <c r="N1132" i="15"/>
  <c r="P1132" i="15"/>
  <c r="W1132" i="15"/>
  <c r="N1133" i="15"/>
  <c r="P1133" i="15"/>
  <c r="W1133" i="15"/>
  <c r="N1134" i="15"/>
  <c r="P1134" i="15"/>
  <c r="W1134" i="15"/>
  <c r="N1135" i="15"/>
  <c r="P1135" i="15"/>
  <c r="W1135" i="15"/>
  <c r="N1136" i="15"/>
  <c r="P1136" i="15"/>
  <c r="W1136" i="15"/>
  <c r="N1137" i="15"/>
  <c r="P1137" i="15"/>
  <c r="W1137" i="15"/>
  <c r="N1138" i="15"/>
  <c r="P1138" i="15"/>
  <c r="W1138" i="15"/>
  <c r="N1139" i="15"/>
  <c r="P1139" i="15"/>
  <c r="W1139" i="15"/>
  <c r="N1140" i="15"/>
  <c r="P1140" i="15"/>
  <c r="W1140" i="15"/>
  <c r="N1141" i="15"/>
  <c r="P1141" i="15"/>
  <c r="W1141" i="15"/>
  <c r="N1142" i="15"/>
  <c r="P1142" i="15"/>
  <c r="W1142" i="15"/>
  <c r="N1143" i="15"/>
  <c r="P1143" i="15"/>
  <c r="W1143" i="15"/>
  <c r="N1144" i="15"/>
  <c r="P1144" i="15"/>
  <c r="W1144" i="15"/>
  <c r="N1145" i="15"/>
  <c r="P1145" i="15"/>
  <c r="W1145" i="15"/>
  <c r="N1146" i="15"/>
  <c r="P1146" i="15"/>
  <c r="W1146" i="15"/>
  <c r="N1147" i="15"/>
  <c r="P1147" i="15"/>
  <c r="W1147" i="15"/>
  <c r="N1148" i="15"/>
  <c r="P1148" i="15"/>
  <c r="W1148" i="15"/>
  <c r="N1149" i="15"/>
  <c r="P1149" i="15"/>
  <c r="W1149" i="15"/>
  <c r="N1150" i="15"/>
  <c r="P1150" i="15"/>
  <c r="W1150" i="15"/>
  <c r="N1151" i="15"/>
  <c r="P1151" i="15"/>
  <c r="W1151" i="15"/>
  <c r="N1152" i="15"/>
  <c r="P1152" i="15"/>
  <c r="W1152" i="15"/>
  <c r="N1153" i="15"/>
  <c r="P1153" i="15"/>
  <c r="W1153" i="15"/>
  <c r="N1154" i="15"/>
  <c r="P1154" i="15"/>
  <c r="W1154" i="15"/>
  <c r="N1155" i="15"/>
  <c r="P1155" i="15"/>
  <c r="W1155" i="15"/>
  <c r="N1156" i="15"/>
  <c r="P1156" i="15"/>
  <c r="W1156" i="15"/>
  <c r="N1157" i="15"/>
  <c r="P1157" i="15"/>
  <c r="W1157" i="15"/>
  <c r="N1158" i="15"/>
  <c r="P1158" i="15"/>
  <c r="W1158" i="15"/>
  <c r="N1159" i="15"/>
  <c r="P1159" i="15"/>
  <c r="W1159" i="15"/>
  <c r="N1160" i="15"/>
  <c r="P1160" i="15"/>
  <c r="W1160" i="15"/>
  <c r="N1161" i="15"/>
  <c r="P1161" i="15"/>
  <c r="W1161" i="15"/>
  <c r="N1162" i="15"/>
  <c r="P1162" i="15"/>
  <c r="W1162" i="15"/>
  <c r="N1163" i="15"/>
  <c r="P1163" i="15"/>
  <c r="W1163" i="15"/>
  <c r="N1164" i="15"/>
  <c r="P1164" i="15"/>
  <c r="W1164" i="15"/>
  <c r="N1165" i="15"/>
  <c r="P1165" i="15"/>
  <c r="W1165" i="15"/>
  <c r="N1166" i="15"/>
  <c r="P1166" i="15"/>
  <c r="W1166" i="15"/>
  <c r="N1167" i="15"/>
  <c r="P1167" i="15"/>
  <c r="W1167" i="15"/>
  <c r="N1168" i="15"/>
  <c r="P1168" i="15"/>
  <c r="W1168" i="15"/>
  <c r="N1169" i="15"/>
  <c r="P1169" i="15"/>
  <c r="W1169" i="15"/>
  <c r="N1170" i="15"/>
  <c r="P1170" i="15"/>
  <c r="W1170" i="15"/>
  <c r="N1171" i="15"/>
  <c r="P1171" i="15"/>
  <c r="W1171" i="15"/>
  <c r="N1172" i="15"/>
  <c r="P1172" i="15"/>
  <c r="W1172" i="15"/>
  <c r="N1173" i="15"/>
  <c r="P1173" i="15"/>
  <c r="W1173" i="15"/>
  <c r="N1174" i="15"/>
  <c r="P1174" i="15"/>
  <c r="W1174" i="15"/>
  <c r="N1175" i="15"/>
  <c r="P1175" i="15"/>
  <c r="W1175" i="15"/>
  <c r="N1176" i="15"/>
  <c r="P1176" i="15"/>
  <c r="W1176" i="15"/>
  <c r="N1177" i="15"/>
  <c r="P1177" i="15"/>
  <c r="W1177" i="15"/>
  <c r="N1178" i="15"/>
  <c r="P1178" i="15"/>
  <c r="W1178" i="15"/>
  <c r="N1179" i="15"/>
  <c r="P1179" i="15"/>
  <c r="W1179" i="15"/>
  <c r="N1180" i="15"/>
  <c r="P1180" i="15"/>
  <c r="W1180" i="15"/>
  <c r="N1181" i="15"/>
  <c r="P1181" i="15"/>
  <c r="W1181" i="15"/>
  <c r="N1182" i="15"/>
  <c r="P1182" i="15"/>
  <c r="W1182" i="15"/>
  <c r="N1183" i="15"/>
  <c r="P1183" i="15"/>
  <c r="W1183" i="15"/>
  <c r="N1184" i="15"/>
  <c r="P1184" i="15"/>
  <c r="W1184" i="15"/>
  <c r="N1185" i="15"/>
  <c r="P1185" i="15"/>
  <c r="W1185" i="15"/>
  <c r="N1186" i="15"/>
  <c r="P1186" i="15"/>
  <c r="W1186" i="15"/>
  <c r="N1187" i="15"/>
  <c r="P1187" i="15"/>
  <c r="W1187" i="15"/>
  <c r="N1188" i="15"/>
  <c r="P1188" i="15"/>
  <c r="W1188" i="15"/>
  <c r="N1189" i="15"/>
  <c r="P1189" i="15"/>
  <c r="W1189" i="15"/>
  <c r="N1190" i="15"/>
  <c r="P1190" i="15"/>
  <c r="W1190" i="15"/>
  <c r="N1191" i="15"/>
  <c r="P1191" i="15"/>
  <c r="W1191" i="15"/>
  <c r="N1192" i="15"/>
  <c r="P1192" i="15"/>
  <c r="W1192" i="15"/>
  <c r="N1193" i="15"/>
  <c r="P1193" i="15"/>
  <c r="W1193" i="15"/>
  <c r="N1194" i="15"/>
  <c r="P1194" i="15"/>
  <c r="W1194" i="15"/>
  <c r="N1195" i="15"/>
  <c r="P1195" i="15"/>
  <c r="W1195" i="15"/>
  <c r="N1196" i="15"/>
  <c r="P1196" i="15"/>
  <c r="W1196" i="15"/>
  <c r="N1197" i="15"/>
  <c r="P1197" i="15"/>
  <c r="W1197" i="15"/>
  <c r="N1198" i="15"/>
  <c r="P1198" i="15"/>
  <c r="W1198" i="15"/>
  <c r="N1199" i="15"/>
  <c r="P1199" i="15"/>
  <c r="W1199" i="15"/>
  <c r="N1200" i="15"/>
  <c r="P1200" i="15"/>
  <c r="W1200" i="15"/>
  <c r="N1201" i="15"/>
  <c r="P1201" i="15"/>
  <c r="W1201" i="15"/>
  <c r="N1202" i="15"/>
  <c r="P1202" i="15"/>
  <c r="W1202" i="15"/>
  <c r="N1203" i="15"/>
  <c r="P1203" i="15"/>
  <c r="W1203" i="15"/>
  <c r="N1204" i="15"/>
  <c r="P1204" i="15"/>
  <c r="W1204" i="15"/>
  <c r="N1205" i="15"/>
  <c r="P1205" i="15"/>
  <c r="W1205" i="15"/>
  <c r="N1206" i="15"/>
  <c r="P1206" i="15"/>
  <c r="W1206" i="15"/>
  <c r="N1207" i="15"/>
  <c r="P1207" i="15"/>
  <c r="W1207" i="15"/>
  <c r="N1208" i="15"/>
  <c r="P1208" i="15"/>
  <c r="W1208" i="15"/>
  <c r="N1209" i="15"/>
  <c r="P1209" i="15"/>
  <c r="W1209" i="15"/>
  <c r="N1210" i="15"/>
  <c r="P1210" i="15"/>
  <c r="W1210" i="15"/>
  <c r="N1211" i="15"/>
  <c r="P1211" i="15"/>
  <c r="W1211" i="15"/>
  <c r="N1212" i="15"/>
  <c r="P1212" i="15"/>
  <c r="W1212" i="15"/>
  <c r="N1213" i="15"/>
  <c r="P1213" i="15"/>
  <c r="W1213" i="15"/>
  <c r="N1214" i="15"/>
  <c r="P1214" i="15"/>
  <c r="W1214" i="15"/>
  <c r="N1215" i="15"/>
  <c r="P1215" i="15"/>
  <c r="W1215" i="15"/>
  <c r="N1216" i="15"/>
  <c r="P1216" i="15"/>
  <c r="W1216" i="15"/>
  <c r="N1217" i="15"/>
  <c r="P1217" i="15"/>
  <c r="W1217" i="15"/>
  <c r="N1218" i="15"/>
  <c r="P1218" i="15"/>
  <c r="W1218" i="15"/>
  <c r="N1219" i="15"/>
  <c r="P1219" i="15"/>
  <c r="W1219" i="15"/>
  <c r="N1220" i="15"/>
  <c r="P1220" i="15"/>
  <c r="W1220" i="15"/>
  <c r="N1221" i="15"/>
  <c r="P1221" i="15"/>
  <c r="W1221" i="15"/>
  <c r="N1222" i="15"/>
  <c r="P1222" i="15"/>
  <c r="W1222" i="15"/>
  <c r="N1223" i="15"/>
  <c r="P1223" i="15"/>
  <c r="W1223" i="15"/>
  <c r="N1224" i="15"/>
  <c r="P1224" i="15"/>
  <c r="W1224" i="15"/>
  <c r="N1225" i="15"/>
  <c r="P1225" i="15"/>
  <c r="W1225" i="15"/>
  <c r="N1226" i="15"/>
  <c r="P1226" i="15"/>
  <c r="W1226" i="15"/>
  <c r="N1227" i="15"/>
  <c r="P1227" i="15"/>
  <c r="W1227" i="15"/>
  <c r="N1228" i="15"/>
  <c r="P1228" i="15"/>
  <c r="W1228" i="15"/>
  <c r="N1229" i="15"/>
  <c r="P1229" i="15"/>
  <c r="W1229" i="15"/>
  <c r="N1230" i="15"/>
  <c r="P1230" i="15"/>
  <c r="W1230" i="15"/>
  <c r="N1231" i="15"/>
  <c r="P1231" i="15"/>
  <c r="W1231" i="15"/>
  <c r="N1232" i="15"/>
  <c r="P1232" i="15"/>
  <c r="W1232" i="15"/>
  <c r="N1233" i="15"/>
  <c r="P1233" i="15"/>
  <c r="W1233" i="15"/>
  <c r="N1234" i="15"/>
  <c r="P1234" i="15"/>
  <c r="W1234" i="15"/>
  <c r="N1235" i="15"/>
  <c r="P1235" i="15"/>
  <c r="W1235" i="15"/>
  <c r="N1236" i="15"/>
  <c r="P1236" i="15"/>
  <c r="W1236" i="15"/>
  <c r="N1237" i="15"/>
  <c r="P1237" i="15"/>
  <c r="W1237" i="15"/>
  <c r="N1238" i="15"/>
  <c r="P1238" i="15"/>
  <c r="W1238" i="15"/>
  <c r="N1239" i="15"/>
  <c r="P1239" i="15"/>
  <c r="W1239" i="15"/>
  <c r="N1240" i="15"/>
  <c r="P1240" i="15"/>
  <c r="W1240" i="15"/>
  <c r="N1241" i="15"/>
  <c r="P1241" i="15"/>
  <c r="W1241" i="15"/>
  <c r="N1242" i="15"/>
  <c r="P1242" i="15"/>
  <c r="W1242" i="15"/>
  <c r="N1243" i="15"/>
  <c r="P1243" i="15"/>
  <c r="W1243" i="15"/>
  <c r="N1244" i="15"/>
  <c r="P1244" i="15"/>
  <c r="W1244" i="15"/>
  <c r="N1245" i="15"/>
  <c r="P1245" i="15"/>
  <c r="W1245" i="15"/>
  <c r="N1246" i="15"/>
  <c r="P1246" i="15"/>
  <c r="W1246" i="15"/>
  <c r="N1247" i="15"/>
  <c r="P1247" i="15"/>
  <c r="W1247" i="15"/>
  <c r="N1248" i="15"/>
  <c r="P1248" i="15"/>
  <c r="W1248" i="15"/>
  <c r="N1249" i="15"/>
  <c r="P1249" i="15"/>
  <c r="W1249" i="15"/>
  <c r="N1250" i="15"/>
  <c r="P1250" i="15"/>
  <c r="W1250" i="15"/>
  <c r="N1251" i="15"/>
  <c r="P1251" i="15"/>
  <c r="W1251" i="15"/>
  <c r="N1252" i="15"/>
  <c r="P1252" i="15"/>
  <c r="W1252" i="15"/>
  <c r="N1253" i="15"/>
  <c r="P1253" i="15"/>
  <c r="W1253" i="15"/>
  <c r="N1254" i="15"/>
  <c r="P1254" i="15"/>
  <c r="W1254" i="15"/>
  <c r="N1255" i="15"/>
  <c r="P1255" i="15"/>
  <c r="W1255" i="15"/>
  <c r="N1256" i="15"/>
  <c r="P1256" i="15"/>
  <c r="W1256" i="15"/>
  <c r="N1257" i="15"/>
  <c r="P1257" i="15"/>
  <c r="W1257" i="15"/>
  <c r="N1258" i="15"/>
  <c r="P1258" i="15"/>
  <c r="W1258" i="15"/>
  <c r="N1259" i="15"/>
  <c r="P1259" i="15"/>
  <c r="W1259" i="15"/>
  <c r="N1260" i="15"/>
  <c r="P1260" i="15"/>
  <c r="W1260" i="15"/>
  <c r="N1261" i="15"/>
  <c r="P1261" i="15"/>
  <c r="W1261" i="15"/>
  <c r="N1262" i="15"/>
  <c r="P1262" i="15"/>
  <c r="W1262" i="15"/>
  <c r="N1263" i="15"/>
  <c r="P1263" i="15"/>
  <c r="W1263" i="15"/>
  <c r="N1264" i="15"/>
  <c r="P1264" i="15"/>
  <c r="W1264" i="15"/>
  <c r="N1265" i="15"/>
  <c r="P1265" i="15"/>
  <c r="W1265" i="15"/>
  <c r="N1266" i="15"/>
  <c r="P1266" i="15"/>
  <c r="W1266" i="15"/>
  <c r="N1267" i="15"/>
  <c r="P1267" i="15"/>
  <c r="W1267" i="15"/>
  <c r="N1268" i="15"/>
  <c r="P1268" i="15"/>
  <c r="W1268" i="15"/>
  <c r="N1269" i="15"/>
  <c r="P1269" i="15"/>
  <c r="W1269" i="15"/>
  <c r="N1270" i="15"/>
  <c r="P1270" i="15"/>
  <c r="W1270" i="15"/>
  <c r="N1271" i="15"/>
  <c r="P1271" i="15"/>
  <c r="W1271" i="15"/>
  <c r="N1272" i="15"/>
  <c r="P1272" i="15"/>
  <c r="W1272" i="15"/>
  <c r="N1273" i="15"/>
  <c r="P1273" i="15"/>
  <c r="W1273" i="15"/>
  <c r="N1274" i="15"/>
  <c r="P1274" i="15"/>
  <c r="W1274" i="15"/>
  <c r="N1275" i="15"/>
  <c r="P1275" i="15"/>
  <c r="W1275" i="15"/>
  <c r="N1276" i="15"/>
  <c r="P1276" i="15"/>
  <c r="W1276" i="15"/>
  <c r="N1277" i="15"/>
  <c r="P1277" i="15"/>
  <c r="W1277" i="15"/>
  <c r="N1278" i="15"/>
  <c r="P1278" i="15"/>
  <c r="W1278" i="15"/>
  <c r="N1279" i="15"/>
  <c r="P1279" i="15"/>
  <c r="W1279" i="15"/>
  <c r="N1280" i="15"/>
  <c r="P1280" i="15"/>
  <c r="W1280" i="15"/>
  <c r="N1281" i="15"/>
  <c r="P1281" i="15"/>
  <c r="W1281" i="15"/>
  <c r="N1282" i="15"/>
  <c r="P1282" i="15"/>
  <c r="W1282" i="15"/>
  <c r="N1283" i="15"/>
  <c r="P1283" i="15"/>
  <c r="W1283" i="15"/>
  <c r="N1284" i="15"/>
  <c r="P1284" i="15"/>
  <c r="W1284" i="15"/>
  <c r="N1285" i="15"/>
  <c r="P1285" i="15"/>
  <c r="W1285" i="15"/>
  <c r="N1286" i="15"/>
  <c r="P1286" i="15"/>
  <c r="W1286" i="15"/>
  <c r="N1287" i="15"/>
  <c r="P1287" i="15"/>
  <c r="W1287" i="15"/>
  <c r="N1288" i="15"/>
  <c r="P1288" i="15"/>
  <c r="W1288" i="15"/>
  <c r="N1289" i="15"/>
  <c r="P1289" i="15"/>
  <c r="W1289" i="15"/>
  <c r="N1290" i="15"/>
  <c r="P1290" i="15"/>
  <c r="W1290" i="15"/>
  <c r="N1291" i="15"/>
  <c r="P1291" i="15"/>
  <c r="W1291" i="15"/>
  <c r="N1292" i="15"/>
  <c r="P1292" i="15"/>
  <c r="W1292" i="15"/>
  <c r="N1293" i="15"/>
  <c r="P1293" i="15"/>
  <c r="W1293" i="15"/>
  <c r="N1294" i="15"/>
  <c r="P1294" i="15"/>
  <c r="W1294" i="15"/>
  <c r="N1295" i="15"/>
  <c r="P1295" i="15"/>
  <c r="W1295" i="15"/>
  <c r="N1296" i="15"/>
  <c r="P1296" i="15"/>
  <c r="W1296" i="15"/>
  <c r="N1297" i="15"/>
  <c r="P1297" i="15"/>
  <c r="W1297" i="15"/>
  <c r="N1298" i="15"/>
  <c r="P1298" i="15"/>
  <c r="W1298" i="15"/>
  <c r="N1299" i="15"/>
  <c r="P1299" i="15"/>
  <c r="W1299" i="15"/>
  <c r="N1300" i="15"/>
  <c r="P1300" i="15"/>
  <c r="W1300" i="15"/>
  <c r="N1301" i="15"/>
  <c r="P1301" i="15"/>
  <c r="W1301" i="15"/>
  <c r="N1302" i="15"/>
  <c r="P1302" i="15"/>
  <c r="W1302" i="15"/>
  <c r="N1303" i="15"/>
  <c r="P1303" i="15"/>
  <c r="W1303" i="15"/>
  <c r="N1304" i="15"/>
  <c r="P1304" i="15"/>
  <c r="W1304" i="15"/>
  <c r="N1305" i="15"/>
  <c r="P1305" i="15"/>
  <c r="W1305" i="15"/>
  <c r="N1306" i="15"/>
  <c r="P1306" i="15"/>
  <c r="W1306" i="15"/>
  <c r="N1307" i="15"/>
  <c r="P1307" i="15"/>
  <c r="W1307" i="15"/>
  <c r="N1308" i="15"/>
  <c r="P1308" i="15"/>
  <c r="W1308" i="15"/>
  <c r="N1309" i="15"/>
  <c r="P1309" i="15"/>
  <c r="W1309" i="15"/>
  <c r="N1310" i="15"/>
  <c r="P1310" i="15"/>
  <c r="W1310" i="15"/>
  <c r="N1311" i="15"/>
  <c r="P1311" i="15"/>
  <c r="W1311" i="15"/>
  <c r="N1312" i="15"/>
  <c r="P1312" i="15"/>
  <c r="W1312" i="15"/>
  <c r="N1313" i="15"/>
  <c r="P1313" i="15"/>
  <c r="W1313" i="15"/>
  <c r="N1314" i="15"/>
  <c r="P1314" i="15"/>
  <c r="W1314" i="15"/>
  <c r="N1315" i="15"/>
  <c r="P1315" i="15"/>
  <c r="W1315" i="15"/>
  <c r="N1316" i="15"/>
  <c r="P1316" i="15"/>
  <c r="W1316" i="15"/>
  <c r="N1317" i="15"/>
  <c r="P1317" i="15"/>
  <c r="W1317" i="15"/>
  <c r="N1318" i="15"/>
  <c r="P1318" i="15"/>
  <c r="W1318" i="15"/>
  <c r="N1319" i="15"/>
  <c r="P1319" i="15"/>
  <c r="W1319" i="15"/>
  <c r="N1320" i="15"/>
  <c r="P1320" i="15"/>
  <c r="W1320" i="15"/>
  <c r="N1321" i="15"/>
  <c r="P1321" i="15"/>
  <c r="W1321" i="15"/>
  <c r="N1322" i="15"/>
  <c r="P1322" i="15"/>
  <c r="W1322" i="15"/>
  <c r="N1323" i="15"/>
  <c r="P1323" i="15"/>
  <c r="W1323" i="15"/>
  <c r="N1324" i="15"/>
  <c r="P1324" i="15"/>
  <c r="W1324" i="15"/>
  <c r="N1325" i="15"/>
  <c r="P1325" i="15"/>
  <c r="W1325" i="15"/>
  <c r="N1326" i="15"/>
  <c r="P1326" i="15"/>
  <c r="W1326" i="15"/>
  <c r="N1327" i="15"/>
  <c r="P1327" i="15"/>
  <c r="W1327" i="15"/>
  <c r="N1328" i="15"/>
  <c r="P1328" i="15"/>
  <c r="W1328" i="15"/>
  <c r="N1329" i="15"/>
  <c r="P1329" i="15"/>
  <c r="W1329" i="15"/>
  <c r="N1330" i="15"/>
  <c r="P1330" i="15"/>
  <c r="W1330" i="15"/>
  <c r="N1331" i="15"/>
  <c r="P1331" i="15"/>
  <c r="W1331" i="15"/>
  <c r="N1332" i="15"/>
  <c r="P1332" i="15"/>
  <c r="W1332" i="15"/>
  <c r="N1333" i="15"/>
  <c r="P1333" i="15"/>
  <c r="W1333" i="15"/>
  <c r="N1334" i="15"/>
  <c r="P1334" i="15"/>
  <c r="W1334" i="15"/>
  <c r="N1335" i="15"/>
  <c r="P1335" i="15"/>
  <c r="W1335" i="15"/>
  <c r="N1336" i="15"/>
  <c r="P1336" i="15"/>
  <c r="W1336" i="15"/>
  <c r="N1337" i="15"/>
  <c r="P1337" i="15"/>
  <c r="W1337" i="15"/>
  <c r="N1338" i="15"/>
  <c r="P1338" i="15"/>
  <c r="W1338" i="15"/>
  <c r="N1339" i="15"/>
  <c r="P1339" i="15"/>
  <c r="W1339" i="15"/>
  <c r="N1340" i="15"/>
  <c r="P1340" i="15"/>
  <c r="W1340" i="15"/>
  <c r="N1341" i="15"/>
  <c r="P1341" i="15"/>
  <c r="W1341" i="15"/>
  <c r="N1342" i="15"/>
  <c r="P1342" i="15"/>
  <c r="W1342" i="15"/>
  <c r="N1343" i="15"/>
  <c r="P1343" i="15"/>
  <c r="W1343" i="15"/>
  <c r="N1344" i="15"/>
  <c r="P1344" i="15"/>
  <c r="W1344" i="15"/>
  <c r="N1345" i="15"/>
  <c r="P1345" i="15"/>
  <c r="W1345" i="15"/>
  <c r="N1346" i="15"/>
  <c r="P1346" i="15"/>
  <c r="W1346" i="15"/>
  <c r="N1347" i="15"/>
  <c r="P1347" i="15"/>
  <c r="W1347" i="15"/>
  <c r="N1348" i="15"/>
  <c r="P1348" i="15"/>
  <c r="W1348" i="15"/>
  <c r="N1349" i="15"/>
  <c r="P1349" i="15"/>
  <c r="W1349" i="15"/>
  <c r="N1350" i="15"/>
  <c r="P1350" i="15"/>
  <c r="W1350" i="15"/>
  <c r="N1351" i="15"/>
  <c r="P1351" i="15"/>
  <c r="W1351" i="15"/>
  <c r="N1352" i="15"/>
  <c r="P1352" i="15"/>
  <c r="W1352" i="15"/>
  <c r="N1353" i="15"/>
  <c r="P1353" i="15"/>
  <c r="W1353" i="15"/>
  <c r="N1354" i="15"/>
  <c r="P1354" i="15"/>
  <c r="W1354" i="15"/>
  <c r="N1355" i="15"/>
  <c r="P1355" i="15"/>
  <c r="W1355" i="15"/>
  <c r="N1356" i="15"/>
  <c r="P1356" i="15"/>
  <c r="W1356" i="15"/>
  <c r="N1357" i="15"/>
  <c r="P1357" i="15"/>
  <c r="W1357" i="15"/>
  <c r="N1358" i="15"/>
  <c r="P1358" i="15"/>
  <c r="W1358" i="15"/>
  <c r="N1359" i="15"/>
  <c r="P1359" i="15"/>
  <c r="W1359" i="15"/>
  <c r="N1360" i="15"/>
  <c r="P1360" i="15"/>
  <c r="W1360" i="15"/>
  <c r="N1361" i="15"/>
  <c r="P1361" i="15"/>
  <c r="W1361" i="15"/>
  <c r="N1362" i="15"/>
  <c r="P1362" i="15"/>
  <c r="W1362" i="15"/>
  <c r="N1363" i="15"/>
  <c r="P1363" i="15"/>
  <c r="W1363" i="15"/>
  <c r="N1364" i="15"/>
  <c r="P1364" i="15"/>
  <c r="W1364" i="15"/>
  <c r="N1365" i="15"/>
  <c r="P1365" i="15"/>
  <c r="W1365" i="15"/>
  <c r="N1366" i="15"/>
  <c r="P1366" i="15"/>
  <c r="W1366" i="15"/>
  <c r="N1367" i="15"/>
  <c r="P1367" i="15"/>
  <c r="W1367" i="15"/>
  <c r="N1368" i="15"/>
  <c r="P1368" i="15"/>
  <c r="W1368" i="15"/>
  <c r="N1369" i="15"/>
  <c r="P1369" i="15"/>
  <c r="W1369" i="15"/>
  <c r="N1370" i="15"/>
  <c r="P1370" i="15"/>
  <c r="W1370" i="15"/>
  <c r="N1371" i="15"/>
  <c r="P1371" i="15"/>
  <c r="W1371" i="15"/>
  <c r="N1372" i="15"/>
  <c r="P1372" i="15"/>
  <c r="W1372" i="15"/>
  <c r="N1373" i="15"/>
  <c r="P1373" i="15"/>
  <c r="W1373" i="15"/>
  <c r="N1374" i="15"/>
  <c r="P1374" i="15"/>
  <c r="W1374" i="15"/>
  <c r="N1375" i="15"/>
  <c r="P1375" i="15"/>
  <c r="W1375" i="15"/>
  <c r="N1376" i="15"/>
  <c r="P1376" i="15"/>
  <c r="W1376" i="15"/>
  <c r="N1377" i="15"/>
  <c r="P1377" i="15"/>
  <c r="W1377" i="15"/>
  <c r="N1378" i="15"/>
  <c r="P1378" i="15"/>
  <c r="W1378" i="15"/>
  <c r="N1379" i="15"/>
  <c r="P1379" i="15"/>
  <c r="W1379" i="15"/>
  <c r="N1380" i="15"/>
  <c r="P1380" i="15"/>
  <c r="W1380" i="15"/>
  <c r="N1381" i="15"/>
  <c r="P1381" i="15"/>
  <c r="W1381" i="15"/>
  <c r="N1382" i="15"/>
  <c r="P1382" i="15"/>
  <c r="W1382" i="15"/>
  <c r="N1383" i="15"/>
  <c r="P1383" i="15"/>
  <c r="W1383" i="15"/>
  <c r="N1384" i="15"/>
  <c r="P1384" i="15"/>
  <c r="W1384" i="15"/>
  <c r="N1385" i="15"/>
  <c r="P1385" i="15"/>
  <c r="W1385" i="15"/>
  <c r="N1386" i="15"/>
  <c r="P1386" i="15"/>
  <c r="W1386" i="15"/>
  <c r="N1387" i="15"/>
  <c r="P1387" i="15"/>
  <c r="W1387" i="15"/>
  <c r="N1388" i="15"/>
  <c r="P1388" i="15"/>
  <c r="W1388" i="15"/>
  <c r="N1389" i="15"/>
  <c r="P1389" i="15"/>
  <c r="W1389" i="15"/>
  <c r="N1390" i="15"/>
  <c r="P1390" i="15"/>
  <c r="W1390" i="15"/>
  <c r="N1391" i="15"/>
  <c r="P1391" i="15"/>
  <c r="W1391" i="15"/>
  <c r="N1392" i="15"/>
  <c r="P1392" i="15"/>
  <c r="W1392" i="15"/>
  <c r="N1393" i="15"/>
  <c r="P1393" i="15"/>
  <c r="W1393" i="15"/>
  <c r="N1394" i="15"/>
  <c r="P1394" i="15"/>
  <c r="W1394" i="15"/>
  <c r="N1395" i="15"/>
  <c r="P1395" i="15"/>
  <c r="W1395" i="15"/>
  <c r="N1396" i="15"/>
  <c r="P1396" i="15"/>
  <c r="W1396" i="15"/>
  <c r="N1397" i="15"/>
  <c r="P1397" i="15"/>
  <c r="W1397" i="15"/>
  <c r="N1398" i="15"/>
  <c r="P1398" i="15"/>
  <c r="W1398" i="15"/>
  <c r="N1399" i="15"/>
  <c r="P1399" i="15"/>
  <c r="W1399" i="15"/>
  <c r="N2" i="15"/>
  <c r="P2" i="15"/>
  <c r="W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866" i="15"/>
  <c r="U867" i="15"/>
  <c r="U868" i="15"/>
  <c r="U869" i="15"/>
  <c r="U870" i="15"/>
  <c r="U871" i="15"/>
  <c r="U872" i="15"/>
  <c r="U873" i="15"/>
  <c r="U874" i="15"/>
  <c r="U875" i="15"/>
  <c r="U876" i="15"/>
  <c r="U877" i="15"/>
  <c r="U878" i="15"/>
  <c r="U879" i="15"/>
  <c r="U880" i="15"/>
  <c r="U881" i="15"/>
  <c r="U882" i="15"/>
  <c r="U883" i="15"/>
  <c r="U884" i="15"/>
  <c r="U885" i="15"/>
  <c r="U886" i="15"/>
  <c r="U887" i="15"/>
  <c r="U888" i="15"/>
  <c r="U889" i="15"/>
  <c r="U890" i="15"/>
  <c r="U891" i="15"/>
  <c r="U892" i="15"/>
  <c r="U893" i="15"/>
  <c r="U894" i="15"/>
  <c r="U895" i="15"/>
  <c r="U896" i="15"/>
  <c r="U897" i="15"/>
  <c r="U898" i="15"/>
  <c r="U899" i="15"/>
  <c r="U900" i="15"/>
  <c r="U901" i="15"/>
  <c r="U902" i="15"/>
  <c r="U903" i="15"/>
  <c r="U904" i="15"/>
  <c r="U905" i="15"/>
  <c r="U906" i="15"/>
  <c r="U907" i="15"/>
  <c r="U908" i="15"/>
  <c r="U909" i="15"/>
  <c r="U910" i="15"/>
  <c r="U911" i="15"/>
  <c r="U912" i="15"/>
  <c r="U913" i="15"/>
  <c r="U914" i="15"/>
  <c r="U915" i="15"/>
  <c r="U916" i="15"/>
  <c r="U917" i="15"/>
  <c r="U918" i="15"/>
  <c r="U919" i="15"/>
  <c r="U920" i="15"/>
  <c r="U921" i="15"/>
  <c r="U922" i="15"/>
  <c r="U923" i="15"/>
  <c r="U924" i="15"/>
  <c r="U925" i="15"/>
  <c r="U926" i="15"/>
  <c r="U927" i="15"/>
  <c r="U928" i="15"/>
  <c r="U929" i="15"/>
  <c r="U930" i="15"/>
  <c r="U931" i="15"/>
  <c r="U932" i="15"/>
  <c r="U933" i="15"/>
  <c r="U934" i="15"/>
  <c r="U935" i="15"/>
  <c r="U936" i="15"/>
  <c r="U937" i="15"/>
  <c r="U938" i="15"/>
  <c r="U939" i="15"/>
  <c r="U940" i="15"/>
  <c r="U941" i="15"/>
  <c r="U942" i="15"/>
  <c r="U943" i="15"/>
  <c r="U944" i="15"/>
  <c r="U945" i="15"/>
  <c r="U946" i="15"/>
  <c r="U947" i="15"/>
  <c r="U948" i="15"/>
  <c r="U949" i="15"/>
  <c r="U950" i="15"/>
  <c r="U951" i="15"/>
  <c r="U952" i="15"/>
  <c r="U953" i="15"/>
  <c r="U954" i="15"/>
  <c r="U955" i="15"/>
  <c r="U956" i="15"/>
  <c r="U957" i="15"/>
  <c r="U958" i="15"/>
  <c r="U959" i="15"/>
  <c r="U960" i="15"/>
  <c r="U961" i="15"/>
  <c r="U962" i="15"/>
  <c r="U963" i="15"/>
  <c r="U964" i="15"/>
  <c r="U965" i="15"/>
  <c r="U966" i="15"/>
  <c r="U967" i="15"/>
  <c r="U968" i="15"/>
  <c r="U969" i="15"/>
  <c r="U970" i="15"/>
  <c r="U971" i="15"/>
  <c r="U972" i="15"/>
  <c r="U973" i="15"/>
  <c r="U974" i="15"/>
  <c r="U975" i="15"/>
  <c r="U976" i="15"/>
  <c r="U977" i="15"/>
  <c r="U978" i="15"/>
  <c r="U979" i="15"/>
  <c r="U980" i="15"/>
  <c r="U981" i="15"/>
  <c r="U982" i="15"/>
  <c r="U983" i="15"/>
  <c r="U984" i="15"/>
  <c r="U985" i="15"/>
  <c r="U986" i="15"/>
  <c r="U987" i="15"/>
  <c r="U988" i="15"/>
  <c r="U989" i="15"/>
  <c r="U990" i="15"/>
  <c r="U991" i="15"/>
  <c r="U992" i="15"/>
  <c r="U993" i="15"/>
  <c r="U994" i="15"/>
  <c r="U995" i="15"/>
  <c r="U996" i="15"/>
  <c r="U997" i="15"/>
  <c r="U998" i="15"/>
  <c r="U999" i="15"/>
  <c r="U1000" i="15"/>
  <c r="U1001" i="15"/>
  <c r="U1002" i="15"/>
  <c r="U1003" i="15"/>
  <c r="U1004" i="15"/>
  <c r="U1005" i="15"/>
  <c r="U1006" i="15"/>
  <c r="U1007" i="15"/>
  <c r="U1008" i="15"/>
  <c r="U1009" i="15"/>
  <c r="U1010" i="15"/>
  <c r="U1011" i="15"/>
  <c r="U1012" i="15"/>
  <c r="U1013" i="15"/>
  <c r="U1014" i="15"/>
  <c r="U1015" i="15"/>
  <c r="U1016" i="15"/>
  <c r="U1017" i="15"/>
  <c r="U1018" i="15"/>
  <c r="U1019" i="15"/>
  <c r="U1020" i="15"/>
  <c r="U1021" i="15"/>
  <c r="U1022" i="15"/>
  <c r="U1023" i="15"/>
  <c r="U1024" i="15"/>
  <c r="U1025" i="15"/>
  <c r="U1026" i="15"/>
  <c r="U1027" i="15"/>
  <c r="U1028" i="15"/>
  <c r="U1029" i="15"/>
  <c r="U1030" i="15"/>
  <c r="U1031" i="15"/>
  <c r="U1032" i="15"/>
  <c r="U1033" i="15"/>
  <c r="U1034" i="15"/>
  <c r="U1035" i="15"/>
  <c r="U1036" i="15"/>
  <c r="U1037" i="15"/>
  <c r="U1038" i="15"/>
  <c r="U1039" i="15"/>
  <c r="U1040" i="15"/>
  <c r="U1041" i="15"/>
  <c r="U1042" i="15"/>
  <c r="U1043" i="15"/>
  <c r="U1044" i="15"/>
  <c r="U1045" i="15"/>
  <c r="U1046" i="15"/>
  <c r="U1047" i="15"/>
  <c r="U1048" i="15"/>
  <c r="U1049" i="15"/>
  <c r="U1050" i="15"/>
  <c r="U1051" i="15"/>
  <c r="U1052" i="15"/>
  <c r="U1053" i="15"/>
  <c r="U1054" i="15"/>
  <c r="U1055" i="15"/>
  <c r="U1056" i="15"/>
  <c r="U1057" i="15"/>
  <c r="U1058" i="15"/>
  <c r="U1059" i="15"/>
  <c r="U1060" i="15"/>
  <c r="U1061" i="15"/>
  <c r="U1062" i="15"/>
  <c r="U1063" i="15"/>
  <c r="U1064" i="15"/>
  <c r="U1065" i="15"/>
  <c r="U1066" i="15"/>
  <c r="U1067" i="15"/>
  <c r="U1068" i="15"/>
  <c r="U1069" i="15"/>
  <c r="U1070" i="15"/>
  <c r="U1071" i="15"/>
  <c r="U1072" i="15"/>
  <c r="U1073" i="15"/>
  <c r="U1074" i="15"/>
  <c r="U1075" i="15"/>
  <c r="U1076" i="15"/>
  <c r="U1077" i="15"/>
  <c r="U1078" i="15"/>
  <c r="U1079" i="15"/>
  <c r="U1080" i="15"/>
  <c r="U1081" i="15"/>
  <c r="U1082" i="15"/>
  <c r="U1083" i="15"/>
  <c r="U1084" i="15"/>
  <c r="U1085" i="15"/>
  <c r="U1086" i="15"/>
  <c r="U1087" i="15"/>
  <c r="U1088" i="15"/>
  <c r="U1089" i="15"/>
  <c r="U1090" i="15"/>
  <c r="U1091" i="15"/>
  <c r="U1092" i="15"/>
  <c r="U1093" i="15"/>
  <c r="U1094" i="15"/>
  <c r="U1095" i="15"/>
  <c r="U1096" i="15"/>
  <c r="U1097" i="15"/>
  <c r="U1098" i="15"/>
  <c r="U1099" i="15"/>
  <c r="U1100" i="15"/>
  <c r="U1101" i="15"/>
  <c r="U1102" i="15"/>
  <c r="U1103" i="15"/>
  <c r="U1104" i="15"/>
  <c r="U1105" i="15"/>
  <c r="U1106" i="15"/>
  <c r="U1107" i="15"/>
  <c r="U1108" i="15"/>
  <c r="U1109" i="15"/>
  <c r="U1110" i="15"/>
  <c r="U1111" i="15"/>
  <c r="U1112" i="15"/>
  <c r="U1113" i="15"/>
  <c r="U1114" i="15"/>
  <c r="U1115" i="15"/>
  <c r="U1116" i="15"/>
  <c r="U1117" i="15"/>
  <c r="U1118" i="15"/>
  <c r="U1119" i="15"/>
  <c r="U1120" i="15"/>
  <c r="U1121" i="15"/>
  <c r="U1122" i="15"/>
  <c r="U1123" i="15"/>
  <c r="U1124" i="15"/>
  <c r="U1125" i="15"/>
  <c r="U1126" i="15"/>
  <c r="U1127" i="15"/>
  <c r="U1128" i="15"/>
  <c r="U1129" i="15"/>
  <c r="U1130" i="15"/>
  <c r="U1131" i="15"/>
  <c r="U1132" i="15"/>
  <c r="U1133" i="15"/>
  <c r="U1134" i="15"/>
  <c r="U1135" i="15"/>
  <c r="U1136" i="15"/>
  <c r="U1137" i="15"/>
  <c r="U1138" i="15"/>
  <c r="U1139" i="15"/>
  <c r="U1140" i="15"/>
  <c r="U1141" i="15"/>
  <c r="U1142" i="15"/>
  <c r="U1143" i="15"/>
  <c r="U1144" i="15"/>
  <c r="U1145" i="15"/>
  <c r="U1146" i="15"/>
  <c r="U1147" i="15"/>
  <c r="U1148" i="15"/>
  <c r="U1149" i="15"/>
  <c r="U1150" i="15"/>
  <c r="U1151" i="15"/>
  <c r="U1152" i="15"/>
  <c r="U1153" i="15"/>
  <c r="U1154" i="15"/>
  <c r="U1155" i="15"/>
  <c r="U1156" i="15"/>
  <c r="U1157" i="15"/>
  <c r="U1158" i="15"/>
  <c r="U1159" i="15"/>
  <c r="U1160" i="15"/>
  <c r="U1161" i="15"/>
  <c r="U1162" i="15"/>
  <c r="U1163" i="15"/>
  <c r="U1164" i="15"/>
  <c r="U1165" i="15"/>
  <c r="U1166" i="15"/>
  <c r="U1167" i="15"/>
  <c r="U1168" i="15"/>
  <c r="U1169" i="15"/>
  <c r="U1170" i="15"/>
  <c r="U1171" i="15"/>
  <c r="U1172" i="15"/>
  <c r="U1173" i="15"/>
  <c r="U1174" i="15"/>
  <c r="U1175" i="15"/>
  <c r="U1176" i="15"/>
  <c r="U1177" i="15"/>
  <c r="U1178" i="15"/>
  <c r="U1179" i="15"/>
  <c r="U1180" i="15"/>
  <c r="U1181" i="15"/>
  <c r="U1182" i="15"/>
  <c r="U1183" i="15"/>
  <c r="U1184" i="15"/>
  <c r="U1185" i="15"/>
  <c r="U1186" i="15"/>
  <c r="U1187" i="15"/>
  <c r="U1188" i="15"/>
  <c r="U1189" i="15"/>
  <c r="U1190" i="15"/>
  <c r="U1191" i="15"/>
  <c r="U1192" i="15"/>
  <c r="U1193" i="15"/>
  <c r="U1194" i="15"/>
  <c r="U1195" i="15"/>
  <c r="U1196" i="15"/>
  <c r="U1197" i="15"/>
  <c r="U1198" i="15"/>
  <c r="U1199" i="15"/>
  <c r="U1200" i="15"/>
  <c r="U1201" i="15"/>
  <c r="U1202" i="15"/>
  <c r="U1203" i="15"/>
  <c r="U1204" i="15"/>
  <c r="U1205" i="15"/>
  <c r="U1206" i="15"/>
  <c r="U1207" i="15"/>
  <c r="U1208" i="15"/>
  <c r="U1209" i="15"/>
  <c r="U1210" i="15"/>
  <c r="U1211" i="15"/>
  <c r="U1212" i="15"/>
  <c r="U1213" i="15"/>
  <c r="U1214" i="15"/>
  <c r="U1215" i="15"/>
  <c r="U1216" i="15"/>
  <c r="U1217" i="15"/>
  <c r="U1218" i="15"/>
  <c r="U1219" i="15"/>
  <c r="U1220" i="15"/>
  <c r="U1221" i="15"/>
  <c r="U1222" i="15"/>
  <c r="U1223" i="15"/>
  <c r="U1224" i="15"/>
  <c r="U1225" i="15"/>
  <c r="U1226" i="15"/>
  <c r="U1227" i="15"/>
  <c r="U1228" i="15"/>
  <c r="U1229" i="15"/>
  <c r="U1230" i="15"/>
  <c r="U1231" i="15"/>
  <c r="U1232" i="15"/>
  <c r="U1233" i="15"/>
  <c r="U1234" i="15"/>
  <c r="U1235" i="15"/>
  <c r="U1236" i="15"/>
  <c r="U1237" i="15"/>
  <c r="U1238" i="15"/>
  <c r="U1239" i="15"/>
  <c r="U1240" i="15"/>
  <c r="U1241" i="15"/>
  <c r="U1242" i="15"/>
  <c r="U1243" i="15"/>
  <c r="U1244" i="15"/>
  <c r="U1245" i="15"/>
  <c r="U1246" i="15"/>
  <c r="U1247" i="15"/>
  <c r="U1248" i="15"/>
  <c r="U1249" i="15"/>
  <c r="U1250" i="15"/>
  <c r="U1251" i="15"/>
  <c r="U1252" i="15"/>
  <c r="U1253" i="15"/>
  <c r="U1254" i="15"/>
  <c r="U1255" i="15"/>
  <c r="U1256" i="15"/>
  <c r="U1257" i="15"/>
  <c r="U1258" i="15"/>
  <c r="U1259" i="15"/>
  <c r="U1260" i="15"/>
  <c r="U1261" i="15"/>
  <c r="U1262" i="15"/>
  <c r="U1263" i="15"/>
  <c r="U1264" i="15"/>
  <c r="U1265" i="15"/>
  <c r="U1266" i="15"/>
  <c r="U1267" i="15"/>
  <c r="U1268" i="15"/>
  <c r="U1269" i="15"/>
  <c r="U1270" i="15"/>
  <c r="U1271" i="15"/>
  <c r="U1272" i="15"/>
  <c r="U1273" i="15"/>
  <c r="U1274" i="15"/>
  <c r="U1275" i="15"/>
  <c r="U1276" i="15"/>
  <c r="U1277" i="15"/>
  <c r="U1278" i="15"/>
  <c r="U1279" i="15"/>
  <c r="U1280" i="15"/>
  <c r="U1281" i="15"/>
  <c r="U1282" i="15"/>
  <c r="U1283" i="15"/>
  <c r="U1284" i="15"/>
  <c r="U1285" i="15"/>
  <c r="U1286" i="15"/>
  <c r="U1287" i="15"/>
  <c r="U1288" i="15"/>
  <c r="U1289" i="15"/>
  <c r="U1290" i="15"/>
  <c r="U1291" i="15"/>
  <c r="U1292" i="15"/>
  <c r="U1293" i="15"/>
  <c r="U1294" i="15"/>
  <c r="U1295" i="15"/>
  <c r="U1296" i="15"/>
  <c r="U1297" i="15"/>
  <c r="U1298" i="15"/>
  <c r="U1299" i="15"/>
  <c r="U1300" i="15"/>
  <c r="U1301" i="15"/>
  <c r="U1302" i="15"/>
  <c r="U1303" i="15"/>
  <c r="U1304" i="15"/>
  <c r="U1305" i="15"/>
  <c r="U1306" i="15"/>
  <c r="U1307" i="15"/>
  <c r="U1308" i="15"/>
  <c r="U1309" i="15"/>
  <c r="U1310" i="15"/>
  <c r="U1311" i="15"/>
  <c r="U1312" i="15"/>
  <c r="U1313" i="15"/>
  <c r="U1314" i="15"/>
  <c r="U1315" i="15"/>
  <c r="U1316" i="15"/>
  <c r="U1317" i="15"/>
  <c r="U1318" i="15"/>
  <c r="U1319" i="15"/>
  <c r="U1320" i="15"/>
  <c r="U1321" i="15"/>
  <c r="U1322" i="15"/>
  <c r="U1323" i="15"/>
  <c r="U1324" i="15"/>
  <c r="U1325" i="15"/>
  <c r="U1326" i="15"/>
  <c r="U1327" i="15"/>
  <c r="U1328" i="15"/>
  <c r="U1329" i="15"/>
  <c r="U1330" i="15"/>
  <c r="U1331" i="15"/>
  <c r="U1332" i="15"/>
  <c r="U1333" i="15"/>
  <c r="U1334" i="15"/>
  <c r="U1335" i="15"/>
  <c r="U1336" i="15"/>
  <c r="U1337" i="15"/>
  <c r="U1338" i="15"/>
  <c r="U1339" i="15"/>
  <c r="U1340" i="15"/>
  <c r="U1341" i="15"/>
  <c r="U1342" i="15"/>
  <c r="U1343" i="15"/>
  <c r="U1344" i="15"/>
  <c r="U1345" i="15"/>
  <c r="U1346" i="15"/>
  <c r="U1347" i="15"/>
  <c r="U1348" i="15"/>
  <c r="U1349" i="15"/>
  <c r="U1350" i="15"/>
  <c r="U1351" i="15"/>
  <c r="U1352" i="15"/>
  <c r="U1353" i="15"/>
  <c r="U1354" i="15"/>
  <c r="U1355" i="15"/>
  <c r="U1356" i="15"/>
  <c r="U1357" i="15"/>
  <c r="U1358" i="15"/>
  <c r="U1359" i="15"/>
  <c r="U1360" i="15"/>
  <c r="U1361" i="15"/>
  <c r="U1362" i="15"/>
  <c r="U1363" i="15"/>
  <c r="U1364" i="15"/>
  <c r="U1365" i="15"/>
  <c r="U1366" i="15"/>
  <c r="U1367" i="15"/>
  <c r="U1368" i="15"/>
  <c r="U1369" i="15"/>
  <c r="U1370" i="15"/>
  <c r="U1371" i="15"/>
  <c r="U1372" i="15"/>
  <c r="U1373" i="15"/>
  <c r="U1374" i="15"/>
  <c r="U1375" i="15"/>
  <c r="U1376" i="15"/>
  <c r="U1377" i="15"/>
  <c r="U1378" i="15"/>
  <c r="U1379" i="15"/>
  <c r="U1380" i="15"/>
  <c r="U1381" i="15"/>
  <c r="U1382" i="15"/>
  <c r="U1383" i="15"/>
  <c r="U1384" i="15"/>
  <c r="U1385" i="15"/>
  <c r="U1386" i="15"/>
  <c r="U1387" i="15"/>
  <c r="U1388" i="15"/>
  <c r="U1389" i="15"/>
  <c r="U1390" i="15"/>
  <c r="U1391" i="15"/>
  <c r="U1392" i="15"/>
  <c r="U1393" i="15"/>
  <c r="U1394" i="15"/>
  <c r="U1395" i="15"/>
  <c r="U1396" i="15"/>
  <c r="U1397" i="15"/>
  <c r="U1398" i="15"/>
  <c r="U1399" i="15"/>
  <c r="U1400" i="15"/>
  <c r="S1400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T701" i="15"/>
  <c r="T702" i="15"/>
  <c r="T703" i="15"/>
  <c r="T704" i="15"/>
  <c r="T705" i="15"/>
  <c r="T706" i="15"/>
  <c r="T707" i="15"/>
  <c r="T708" i="15"/>
  <c r="T709" i="15"/>
  <c r="T710" i="15"/>
  <c r="T711" i="15"/>
  <c r="T712" i="15"/>
  <c r="T713" i="15"/>
  <c r="T714" i="15"/>
  <c r="T715" i="15"/>
  <c r="T716" i="15"/>
  <c r="T717" i="15"/>
  <c r="T718" i="15"/>
  <c r="T719" i="15"/>
  <c r="T720" i="15"/>
  <c r="T721" i="15"/>
  <c r="T722" i="15"/>
  <c r="T723" i="15"/>
  <c r="T724" i="15"/>
  <c r="T725" i="15"/>
  <c r="T726" i="15"/>
  <c r="T727" i="15"/>
  <c r="T728" i="15"/>
  <c r="T729" i="15"/>
  <c r="T730" i="15"/>
  <c r="T731" i="15"/>
  <c r="T732" i="15"/>
  <c r="T733" i="15"/>
  <c r="T734" i="15"/>
  <c r="T735" i="15"/>
  <c r="T736" i="15"/>
  <c r="T737" i="15"/>
  <c r="T738" i="15"/>
  <c r="T739" i="15"/>
  <c r="T740" i="15"/>
  <c r="T741" i="15"/>
  <c r="T742" i="15"/>
  <c r="T743" i="15"/>
  <c r="T744" i="15"/>
  <c r="T745" i="15"/>
  <c r="T746" i="15"/>
  <c r="T747" i="15"/>
  <c r="T748" i="15"/>
  <c r="T749" i="15"/>
  <c r="T750" i="15"/>
  <c r="T751" i="15"/>
  <c r="T752" i="15"/>
  <c r="T753" i="15"/>
  <c r="T754" i="15"/>
  <c r="T755" i="15"/>
  <c r="T756" i="15"/>
  <c r="T757" i="15"/>
  <c r="T758" i="15"/>
  <c r="T759" i="15"/>
  <c r="T760" i="15"/>
  <c r="T761" i="15"/>
  <c r="T762" i="15"/>
  <c r="T763" i="15"/>
  <c r="T764" i="15"/>
  <c r="T765" i="15"/>
  <c r="T766" i="15"/>
  <c r="T767" i="15"/>
  <c r="T768" i="15"/>
  <c r="T769" i="15"/>
  <c r="T770" i="15"/>
  <c r="T771" i="15"/>
  <c r="T772" i="15"/>
  <c r="T773" i="15"/>
  <c r="T774" i="15"/>
  <c r="T775" i="15"/>
  <c r="T776" i="15"/>
  <c r="T777" i="15"/>
  <c r="T778" i="15"/>
  <c r="T779" i="15"/>
  <c r="T780" i="15"/>
  <c r="T781" i="15"/>
  <c r="T782" i="15"/>
  <c r="T783" i="15"/>
  <c r="T784" i="15"/>
  <c r="T785" i="15"/>
  <c r="T786" i="15"/>
  <c r="T787" i="15"/>
  <c r="T788" i="15"/>
  <c r="T789" i="15"/>
  <c r="T790" i="15"/>
  <c r="T791" i="15"/>
  <c r="T792" i="15"/>
  <c r="T793" i="15"/>
  <c r="T794" i="15"/>
  <c r="T795" i="15"/>
  <c r="T796" i="15"/>
  <c r="T797" i="15"/>
  <c r="T798" i="15"/>
  <c r="T799" i="15"/>
  <c r="T800" i="15"/>
  <c r="T801" i="15"/>
  <c r="T802" i="15"/>
  <c r="T803" i="15"/>
  <c r="T804" i="15"/>
  <c r="T805" i="15"/>
  <c r="T806" i="15"/>
  <c r="T807" i="15"/>
  <c r="T808" i="15"/>
  <c r="T809" i="15"/>
  <c r="T810" i="15"/>
  <c r="T811" i="15"/>
  <c r="T812" i="15"/>
  <c r="T813" i="15"/>
  <c r="T814" i="15"/>
  <c r="T815" i="15"/>
  <c r="T816" i="15"/>
  <c r="T817" i="15"/>
  <c r="T818" i="15"/>
  <c r="T819" i="15"/>
  <c r="T820" i="15"/>
  <c r="T821" i="15"/>
  <c r="T822" i="15"/>
  <c r="T823" i="15"/>
  <c r="T824" i="15"/>
  <c r="T825" i="15"/>
  <c r="T826" i="15"/>
  <c r="T827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T859" i="15"/>
  <c r="T860" i="15"/>
  <c r="T861" i="15"/>
  <c r="T862" i="15"/>
  <c r="T863" i="15"/>
  <c r="T864" i="15"/>
  <c r="T865" i="15"/>
  <c r="T866" i="15"/>
  <c r="T867" i="15"/>
  <c r="T868" i="15"/>
  <c r="T869" i="15"/>
  <c r="T870" i="15"/>
  <c r="T871" i="15"/>
  <c r="T872" i="15"/>
  <c r="T873" i="15"/>
  <c r="T874" i="15"/>
  <c r="T875" i="15"/>
  <c r="T876" i="15"/>
  <c r="T877" i="15"/>
  <c r="T878" i="15"/>
  <c r="T879" i="15"/>
  <c r="T880" i="15"/>
  <c r="T881" i="15"/>
  <c r="T882" i="15"/>
  <c r="T883" i="15"/>
  <c r="T884" i="15"/>
  <c r="T885" i="15"/>
  <c r="T886" i="15"/>
  <c r="T887" i="15"/>
  <c r="T888" i="15"/>
  <c r="T889" i="15"/>
  <c r="T890" i="15"/>
  <c r="T891" i="15"/>
  <c r="T892" i="15"/>
  <c r="T893" i="15"/>
  <c r="T894" i="15"/>
  <c r="T895" i="15"/>
  <c r="T896" i="15"/>
  <c r="T897" i="15"/>
  <c r="T898" i="15"/>
  <c r="T899" i="15"/>
  <c r="T900" i="15"/>
  <c r="T901" i="15"/>
  <c r="T902" i="15"/>
  <c r="T903" i="15"/>
  <c r="T904" i="15"/>
  <c r="T905" i="15"/>
  <c r="T906" i="15"/>
  <c r="T907" i="15"/>
  <c r="T908" i="15"/>
  <c r="T909" i="15"/>
  <c r="T910" i="15"/>
  <c r="T911" i="15"/>
  <c r="T912" i="15"/>
  <c r="T913" i="15"/>
  <c r="T914" i="15"/>
  <c r="T915" i="15"/>
  <c r="T916" i="15"/>
  <c r="T917" i="15"/>
  <c r="T918" i="15"/>
  <c r="T919" i="15"/>
  <c r="T920" i="15"/>
  <c r="T921" i="15"/>
  <c r="T922" i="15"/>
  <c r="T923" i="15"/>
  <c r="T924" i="15"/>
  <c r="T925" i="15"/>
  <c r="T926" i="15"/>
  <c r="T927" i="15"/>
  <c r="T928" i="15"/>
  <c r="T929" i="15"/>
  <c r="T930" i="15"/>
  <c r="T931" i="15"/>
  <c r="T932" i="15"/>
  <c r="T933" i="15"/>
  <c r="T934" i="15"/>
  <c r="T935" i="15"/>
  <c r="T936" i="15"/>
  <c r="T937" i="15"/>
  <c r="T938" i="15"/>
  <c r="T939" i="15"/>
  <c r="T940" i="15"/>
  <c r="T941" i="15"/>
  <c r="T942" i="15"/>
  <c r="T943" i="15"/>
  <c r="T944" i="15"/>
  <c r="T945" i="15"/>
  <c r="T946" i="15"/>
  <c r="T947" i="15"/>
  <c r="T948" i="15"/>
  <c r="T949" i="15"/>
  <c r="T950" i="15"/>
  <c r="T951" i="15"/>
  <c r="T952" i="15"/>
  <c r="T953" i="15"/>
  <c r="T954" i="15"/>
  <c r="T955" i="15"/>
  <c r="T956" i="15"/>
  <c r="T957" i="15"/>
  <c r="T958" i="15"/>
  <c r="T959" i="15"/>
  <c r="T960" i="15"/>
  <c r="T961" i="15"/>
  <c r="T962" i="15"/>
  <c r="T963" i="15"/>
  <c r="T964" i="15"/>
  <c r="T965" i="15"/>
  <c r="T966" i="15"/>
  <c r="T967" i="15"/>
  <c r="T968" i="15"/>
  <c r="T969" i="15"/>
  <c r="T970" i="15"/>
  <c r="T971" i="15"/>
  <c r="T972" i="15"/>
  <c r="T973" i="15"/>
  <c r="T974" i="15"/>
  <c r="T975" i="15"/>
  <c r="T976" i="15"/>
  <c r="T977" i="15"/>
  <c r="T978" i="15"/>
  <c r="T979" i="15"/>
  <c r="T980" i="15"/>
  <c r="T981" i="15"/>
  <c r="T982" i="15"/>
  <c r="T983" i="15"/>
  <c r="T984" i="15"/>
  <c r="T985" i="15"/>
  <c r="T986" i="15"/>
  <c r="T987" i="15"/>
  <c r="T988" i="15"/>
  <c r="T989" i="15"/>
  <c r="T990" i="15"/>
  <c r="T991" i="15"/>
  <c r="T992" i="15"/>
  <c r="T993" i="15"/>
  <c r="T994" i="15"/>
  <c r="T995" i="15"/>
  <c r="T996" i="15"/>
  <c r="T997" i="15"/>
  <c r="T998" i="15"/>
  <c r="T999" i="15"/>
  <c r="T1000" i="15"/>
  <c r="T1001" i="15"/>
  <c r="T1002" i="15"/>
  <c r="T1003" i="15"/>
  <c r="T1004" i="15"/>
  <c r="T1005" i="15"/>
  <c r="T1006" i="15"/>
  <c r="T1007" i="15"/>
  <c r="T1008" i="15"/>
  <c r="T1009" i="15"/>
  <c r="T1010" i="15"/>
  <c r="T1011" i="15"/>
  <c r="T1012" i="15"/>
  <c r="T1013" i="15"/>
  <c r="T1014" i="15"/>
  <c r="T1015" i="15"/>
  <c r="T1016" i="15"/>
  <c r="T1017" i="15"/>
  <c r="T1018" i="15"/>
  <c r="T1019" i="15"/>
  <c r="T1020" i="15"/>
  <c r="T1021" i="15"/>
  <c r="T1022" i="15"/>
  <c r="T1023" i="15"/>
  <c r="T1024" i="15"/>
  <c r="T1025" i="15"/>
  <c r="T1026" i="15"/>
  <c r="T1027" i="15"/>
  <c r="T1028" i="15"/>
  <c r="T1029" i="15"/>
  <c r="T1030" i="15"/>
  <c r="T1031" i="15"/>
  <c r="T1032" i="15"/>
  <c r="T1033" i="15"/>
  <c r="T1034" i="15"/>
  <c r="T1035" i="15"/>
  <c r="T1036" i="15"/>
  <c r="T1037" i="15"/>
  <c r="T1038" i="15"/>
  <c r="T1039" i="15"/>
  <c r="T1040" i="15"/>
  <c r="T1041" i="15"/>
  <c r="T1042" i="15"/>
  <c r="T1043" i="15"/>
  <c r="T1044" i="15"/>
  <c r="T1045" i="15"/>
  <c r="T1046" i="15"/>
  <c r="T1047" i="15"/>
  <c r="T1048" i="15"/>
  <c r="T1049" i="15"/>
  <c r="T1050" i="15"/>
  <c r="T1051" i="15"/>
  <c r="T1052" i="15"/>
  <c r="T1053" i="15"/>
  <c r="T1054" i="15"/>
  <c r="T1055" i="15"/>
  <c r="T1056" i="15"/>
  <c r="T1057" i="15"/>
  <c r="T1058" i="15"/>
  <c r="T1059" i="15"/>
  <c r="T1060" i="15"/>
  <c r="T1061" i="15"/>
  <c r="T1062" i="15"/>
  <c r="T1063" i="15"/>
  <c r="T1064" i="15"/>
  <c r="T1065" i="15"/>
  <c r="T1066" i="15"/>
  <c r="T1067" i="15"/>
  <c r="T1068" i="15"/>
  <c r="T1069" i="15"/>
  <c r="T1070" i="15"/>
  <c r="T1071" i="15"/>
  <c r="T1072" i="15"/>
  <c r="T1073" i="15"/>
  <c r="T1074" i="15"/>
  <c r="T1075" i="15"/>
  <c r="T1076" i="15"/>
  <c r="T1077" i="15"/>
  <c r="T1078" i="15"/>
  <c r="T1079" i="15"/>
  <c r="T1080" i="15"/>
  <c r="T1081" i="15"/>
  <c r="T1082" i="15"/>
  <c r="T1083" i="15"/>
  <c r="T1084" i="15"/>
  <c r="T1085" i="15"/>
  <c r="T1086" i="15"/>
  <c r="T1087" i="15"/>
  <c r="T1088" i="15"/>
  <c r="T1089" i="15"/>
  <c r="T1090" i="15"/>
  <c r="T1091" i="15"/>
  <c r="T1092" i="15"/>
  <c r="T1093" i="15"/>
  <c r="T1094" i="15"/>
  <c r="T1095" i="15"/>
  <c r="T1096" i="15"/>
  <c r="T1097" i="15"/>
  <c r="T1098" i="15"/>
  <c r="T1099" i="15"/>
  <c r="T1100" i="15"/>
  <c r="T1101" i="15"/>
  <c r="T1102" i="15"/>
  <c r="T1103" i="15"/>
  <c r="T1104" i="15"/>
  <c r="T1105" i="15"/>
  <c r="T1106" i="15"/>
  <c r="T1107" i="15"/>
  <c r="T1108" i="15"/>
  <c r="T1109" i="15"/>
  <c r="T1110" i="15"/>
  <c r="T1111" i="15"/>
  <c r="T1112" i="15"/>
  <c r="T1113" i="15"/>
  <c r="T1114" i="15"/>
  <c r="T1115" i="15"/>
  <c r="T1116" i="15"/>
  <c r="T1117" i="15"/>
  <c r="T1118" i="15"/>
  <c r="T1119" i="15"/>
  <c r="T1120" i="15"/>
  <c r="T1121" i="15"/>
  <c r="T1122" i="15"/>
  <c r="T1123" i="15"/>
  <c r="T1124" i="15"/>
  <c r="T1125" i="15"/>
  <c r="T1126" i="15"/>
  <c r="T1127" i="15"/>
  <c r="T1128" i="15"/>
  <c r="T1129" i="15"/>
  <c r="T1130" i="15"/>
  <c r="T1131" i="15"/>
  <c r="T1132" i="15"/>
  <c r="T1133" i="15"/>
  <c r="T1134" i="15"/>
  <c r="T1135" i="15"/>
  <c r="T1136" i="15"/>
  <c r="T1137" i="15"/>
  <c r="T1138" i="15"/>
  <c r="T1139" i="15"/>
  <c r="T1140" i="15"/>
  <c r="T1141" i="15"/>
  <c r="T1142" i="15"/>
  <c r="T1143" i="15"/>
  <c r="T1144" i="15"/>
  <c r="T1145" i="15"/>
  <c r="T1146" i="15"/>
  <c r="T1147" i="15"/>
  <c r="T1148" i="15"/>
  <c r="T1149" i="15"/>
  <c r="T1150" i="15"/>
  <c r="T1151" i="15"/>
  <c r="T1152" i="15"/>
  <c r="T1153" i="15"/>
  <c r="T1154" i="15"/>
  <c r="T1155" i="15"/>
  <c r="T1156" i="15"/>
  <c r="T1157" i="15"/>
  <c r="T1158" i="15"/>
  <c r="T1159" i="15"/>
  <c r="T1160" i="15"/>
  <c r="T1161" i="15"/>
  <c r="T1162" i="15"/>
  <c r="T1163" i="15"/>
  <c r="T1164" i="15"/>
  <c r="T1165" i="15"/>
  <c r="T1166" i="15"/>
  <c r="T1167" i="15"/>
  <c r="T1168" i="15"/>
  <c r="T1169" i="15"/>
  <c r="T1170" i="15"/>
  <c r="T1171" i="15"/>
  <c r="T1172" i="15"/>
  <c r="T1173" i="15"/>
  <c r="T1174" i="15"/>
  <c r="T1175" i="15"/>
  <c r="T1176" i="15"/>
  <c r="T1177" i="15"/>
  <c r="T1178" i="15"/>
  <c r="T1179" i="15"/>
  <c r="T1180" i="15"/>
  <c r="T1181" i="15"/>
  <c r="T1182" i="15"/>
  <c r="T1183" i="15"/>
  <c r="T1184" i="15"/>
  <c r="T1185" i="15"/>
  <c r="T1186" i="15"/>
  <c r="T1187" i="15"/>
  <c r="T1188" i="15"/>
  <c r="T1189" i="15"/>
  <c r="T1190" i="15"/>
  <c r="T1191" i="15"/>
  <c r="T1192" i="15"/>
  <c r="T1193" i="15"/>
  <c r="T1194" i="15"/>
  <c r="T1195" i="15"/>
  <c r="T1196" i="15"/>
  <c r="T1197" i="15"/>
  <c r="T1198" i="15"/>
  <c r="T1199" i="15"/>
  <c r="T1200" i="15"/>
  <c r="T1201" i="15"/>
  <c r="T1202" i="15"/>
  <c r="T1203" i="15"/>
  <c r="T1204" i="15"/>
  <c r="T1205" i="15"/>
  <c r="T1206" i="15"/>
  <c r="T1207" i="15"/>
  <c r="T1208" i="15"/>
  <c r="T1209" i="15"/>
  <c r="T1210" i="15"/>
  <c r="T1211" i="15"/>
  <c r="T1212" i="15"/>
  <c r="T1213" i="15"/>
  <c r="T1214" i="15"/>
  <c r="T1215" i="15"/>
  <c r="T1216" i="15"/>
  <c r="T1217" i="15"/>
  <c r="T1218" i="15"/>
  <c r="T1219" i="15"/>
  <c r="T1220" i="15"/>
  <c r="T1221" i="15"/>
  <c r="T1222" i="15"/>
  <c r="T1223" i="15"/>
  <c r="T1224" i="15"/>
  <c r="T1225" i="15"/>
  <c r="T1226" i="15"/>
  <c r="T1227" i="15"/>
  <c r="T1228" i="15"/>
  <c r="T1229" i="15"/>
  <c r="T1230" i="15"/>
  <c r="T1231" i="15"/>
  <c r="T1232" i="15"/>
  <c r="T1233" i="15"/>
  <c r="T1234" i="15"/>
  <c r="T1235" i="15"/>
  <c r="T1236" i="15"/>
  <c r="T1237" i="15"/>
  <c r="T1238" i="15"/>
  <c r="T1239" i="15"/>
  <c r="T1240" i="15"/>
  <c r="T1241" i="15"/>
  <c r="T1242" i="15"/>
  <c r="T1243" i="15"/>
  <c r="T1244" i="15"/>
  <c r="T1245" i="15"/>
  <c r="T1246" i="15"/>
  <c r="T1247" i="15"/>
  <c r="T1248" i="15"/>
  <c r="T1249" i="15"/>
  <c r="T1250" i="15"/>
  <c r="T1251" i="15"/>
  <c r="T1252" i="15"/>
  <c r="T1253" i="15"/>
  <c r="T1254" i="15"/>
  <c r="T1255" i="15"/>
  <c r="T1256" i="15"/>
  <c r="T1257" i="15"/>
  <c r="T1258" i="15"/>
  <c r="T1259" i="15"/>
  <c r="T1260" i="15"/>
  <c r="T1261" i="15"/>
  <c r="T1262" i="15"/>
  <c r="T1263" i="15"/>
  <c r="T1264" i="15"/>
  <c r="T1265" i="15"/>
  <c r="T1266" i="15"/>
  <c r="T1267" i="15"/>
  <c r="T1268" i="15"/>
  <c r="T1269" i="15"/>
  <c r="T1270" i="15"/>
  <c r="T1271" i="15"/>
  <c r="T1272" i="15"/>
  <c r="T1273" i="15"/>
  <c r="T1274" i="15"/>
  <c r="T1275" i="15"/>
  <c r="T1276" i="15"/>
  <c r="T1277" i="15"/>
  <c r="T1278" i="15"/>
  <c r="T1279" i="15"/>
  <c r="T1280" i="15"/>
  <c r="T1281" i="15"/>
  <c r="T1282" i="15"/>
  <c r="T1283" i="15"/>
  <c r="T1284" i="15"/>
  <c r="T1285" i="15"/>
  <c r="T1286" i="15"/>
  <c r="T1287" i="15"/>
  <c r="T1288" i="15"/>
  <c r="T1289" i="15"/>
  <c r="T1290" i="15"/>
  <c r="T1291" i="15"/>
  <c r="T1292" i="15"/>
  <c r="T1293" i="15"/>
  <c r="T1294" i="15"/>
  <c r="T1295" i="15"/>
  <c r="T1296" i="15"/>
  <c r="T1297" i="15"/>
  <c r="T1298" i="15"/>
  <c r="T1299" i="15"/>
  <c r="T1300" i="15"/>
  <c r="T1301" i="15"/>
  <c r="T1302" i="15"/>
  <c r="T1303" i="15"/>
  <c r="T1304" i="15"/>
  <c r="T1305" i="15"/>
  <c r="T1306" i="15"/>
  <c r="T1307" i="15"/>
  <c r="T1308" i="15"/>
  <c r="T1309" i="15"/>
  <c r="T1310" i="15"/>
  <c r="T1311" i="15"/>
  <c r="T1312" i="15"/>
  <c r="T1313" i="15"/>
  <c r="T1314" i="15"/>
  <c r="T1315" i="15"/>
  <c r="T1316" i="15"/>
  <c r="T1317" i="15"/>
  <c r="T1318" i="15"/>
  <c r="T1319" i="15"/>
  <c r="T1320" i="15"/>
  <c r="T1321" i="15"/>
  <c r="T1322" i="15"/>
  <c r="T1323" i="15"/>
  <c r="T1324" i="15"/>
  <c r="T1325" i="15"/>
  <c r="T1326" i="15"/>
  <c r="T1327" i="15"/>
  <c r="T1328" i="15"/>
  <c r="T1329" i="15"/>
  <c r="T1330" i="15"/>
  <c r="T1331" i="15"/>
  <c r="T1332" i="15"/>
  <c r="T1333" i="15"/>
  <c r="T1334" i="15"/>
  <c r="T1335" i="15"/>
  <c r="T1336" i="15"/>
  <c r="T1337" i="15"/>
  <c r="T1338" i="15"/>
  <c r="T1339" i="15"/>
  <c r="T1340" i="15"/>
  <c r="T1341" i="15"/>
  <c r="T1342" i="15"/>
  <c r="T1343" i="15"/>
  <c r="T1344" i="15"/>
  <c r="T1345" i="15"/>
  <c r="T1346" i="15"/>
  <c r="T1347" i="15"/>
  <c r="T1348" i="15"/>
  <c r="T1349" i="15"/>
  <c r="T1350" i="15"/>
  <c r="T1351" i="15"/>
  <c r="T1352" i="15"/>
  <c r="T1353" i="15"/>
  <c r="T1354" i="15"/>
  <c r="T1355" i="15"/>
  <c r="T1356" i="15"/>
  <c r="T1357" i="15"/>
  <c r="T1358" i="15"/>
  <c r="T1359" i="15"/>
  <c r="T1360" i="15"/>
  <c r="T1361" i="15"/>
  <c r="T1362" i="15"/>
  <c r="T1363" i="15"/>
  <c r="T1364" i="15"/>
  <c r="T1365" i="15"/>
  <c r="T1366" i="15"/>
  <c r="T1367" i="15"/>
  <c r="T1368" i="15"/>
  <c r="T1369" i="15"/>
  <c r="T1370" i="15"/>
  <c r="T1371" i="15"/>
  <c r="T1372" i="15"/>
  <c r="T1373" i="15"/>
  <c r="T1374" i="15"/>
  <c r="T1375" i="15"/>
  <c r="T1376" i="15"/>
  <c r="T1377" i="15"/>
  <c r="T1378" i="15"/>
  <c r="T1379" i="15"/>
  <c r="T1380" i="15"/>
  <c r="T1381" i="15"/>
  <c r="T1382" i="15"/>
  <c r="T1383" i="15"/>
  <c r="T1384" i="15"/>
  <c r="T1385" i="15"/>
  <c r="T1386" i="15"/>
  <c r="T1387" i="15"/>
  <c r="T1388" i="15"/>
  <c r="T1389" i="15"/>
  <c r="T1390" i="15"/>
  <c r="T1391" i="15"/>
  <c r="T1392" i="15"/>
  <c r="T1393" i="15"/>
  <c r="T1394" i="15"/>
  <c r="T1395" i="15"/>
  <c r="T1396" i="15"/>
  <c r="T1397" i="15"/>
  <c r="T1398" i="15"/>
  <c r="T1399" i="15"/>
  <c r="T1400" i="15"/>
  <c r="P1400" i="15"/>
  <c r="T2" i="15"/>
  <c r="V1400" i="15"/>
  <c r="R1400" i="15"/>
  <c r="O1400" i="15"/>
  <c r="V1399" i="15"/>
  <c r="R1399" i="15"/>
  <c r="O1399" i="15"/>
  <c r="V1398" i="15"/>
  <c r="R1398" i="15"/>
  <c r="O1398" i="15"/>
  <c r="V1397" i="15"/>
  <c r="R1397" i="15"/>
  <c r="O1397" i="15"/>
  <c r="V1396" i="15"/>
  <c r="R1396" i="15"/>
  <c r="O1396" i="15"/>
  <c r="V1395" i="15"/>
  <c r="R1395" i="15"/>
  <c r="O1395" i="15"/>
  <c r="V1394" i="15"/>
  <c r="R1394" i="15"/>
  <c r="O1394" i="15"/>
  <c r="V1393" i="15"/>
  <c r="R1393" i="15"/>
  <c r="O1393" i="15"/>
  <c r="V1392" i="15"/>
  <c r="R1392" i="15"/>
  <c r="O1392" i="15"/>
  <c r="V1391" i="15"/>
  <c r="R1391" i="15"/>
  <c r="O1391" i="15"/>
  <c r="V1390" i="15"/>
  <c r="R1390" i="15"/>
  <c r="O1390" i="15"/>
  <c r="V1389" i="15"/>
  <c r="R1389" i="15"/>
  <c r="O1389" i="15"/>
  <c r="V1388" i="15"/>
  <c r="R1388" i="15"/>
  <c r="O1388" i="15"/>
  <c r="V1387" i="15"/>
  <c r="R1387" i="15"/>
  <c r="O1387" i="15"/>
  <c r="V1386" i="15"/>
  <c r="R1386" i="15"/>
  <c r="O1386" i="15"/>
  <c r="V1385" i="15"/>
  <c r="R1385" i="15"/>
  <c r="O1385" i="15"/>
  <c r="V1384" i="15"/>
  <c r="R1384" i="15"/>
  <c r="O1384" i="15"/>
  <c r="V1383" i="15"/>
  <c r="R1383" i="15"/>
  <c r="O1383" i="15"/>
  <c r="V1382" i="15"/>
  <c r="R1382" i="15"/>
  <c r="O1382" i="15"/>
  <c r="V1381" i="15"/>
  <c r="R1381" i="15"/>
  <c r="O1381" i="15"/>
  <c r="V1380" i="15"/>
  <c r="R1380" i="15"/>
  <c r="O1380" i="15"/>
  <c r="V1379" i="15"/>
  <c r="R1379" i="15"/>
  <c r="O1379" i="15"/>
  <c r="V1378" i="15"/>
  <c r="R1378" i="15"/>
  <c r="O1378" i="15"/>
  <c r="V1377" i="15"/>
  <c r="R1377" i="15"/>
  <c r="O1377" i="15"/>
  <c r="V1376" i="15"/>
  <c r="R1376" i="15"/>
  <c r="O1376" i="15"/>
  <c r="V1375" i="15"/>
  <c r="R1375" i="15"/>
  <c r="O1375" i="15"/>
  <c r="V1374" i="15"/>
  <c r="R1374" i="15"/>
  <c r="O1374" i="15"/>
  <c r="V1373" i="15"/>
  <c r="R1373" i="15"/>
  <c r="O1373" i="15"/>
  <c r="V1372" i="15"/>
  <c r="R1372" i="15"/>
  <c r="O1372" i="15"/>
  <c r="V1371" i="15"/>
  <c r="R1371" i="15"/>
  <c r="O1371" i="15"/>
  <c r="V1370" i="15"/>
  <c r="R1370" i="15"/>
  <c r="O1370" i="15"/>
  <c r="V1369" i="15"/>
  <c r="R1369" i="15"/>
  <c r="O1369" i="15"/>
  <c r="V1368" i="15"/>
  <c r="R1368" i="15"/>
  <c r="O1368" i="15"/>
  <c r="V1367" i="15"/>
  <c r="R1367" i="15"/>
  <c r="O1367" i="15"/>
  <c r="V1366" i="15"/>
  <c r="R1366" i="15"/>
  <c r="O1366" i="15"/>
  <c r="V1365" i="15"/>
  <c r="R1365" i="15"/>
  <c r="O1365" i="15"/>
  <c r="V1364" i="15"/>
  <c r="R1364" i="15"/>
  <c r="O1364" i="15"/>
  <c r="V1363" i="15"/>
  <c r="R1363" i="15"/>
  <c r="O1363" i="15"/>
  <c r="V1362" i="15"/>
  <c r="R1362" i="15"/>
  <c r="O1362" i="15"/>
  <c r="V1361" i="15"/>
  <c r="R1361" i="15"/>
  <c r="O1361" i="15"/>
  <c r="V1360" i="15"/>
  <c r="R1360" i="15"/>
  <c r="O1360" i="15"/>
  <c r="V1359" i="15"/>
  <c r="R1359" i="15"/>
  <c r="O1359" i="15"/>
  <c r="V1358" i="15"/>
  <c r="R1358" i="15"/>
  <c r="O1358" i="15"/>
  <c r="V1357" i="15"/>
  <c r="R1357" i="15"/>
  <c r="O1357" i="15"/>
  <c r="V1356" i="15"/>
  <c r="R1356" i="15"/>
  <c r="O1356" i="15"/>
  <c r="V1355" i="15"/>
  <c r="R1355" i="15"/>
  <c r="O1355" i="15"/>
  <c r="V1354" i="15"/>
  <c r="R1354" i="15"/>
  <c r="O1354" i="15"/>
  <c r="V1353" i="15"/>
  <c r="R1353" i="15"/>
  <c r="O1353" i="15"/>
  <c r="V1352" i="15"/>
  <c r="R1352" i="15"/>
  <c r="O1352" i="15"/>
  <c r="V1351" i="15"/>
  <c r="R1351" i="15"/>
  <c r="O1351" i="15"/>
  <c r="V1350" i="15"/>
  <c r="R1350" i="15"/>
  <c r="O1350" i="15"/>
  <c r="V1349" i="15"/>
  <c r="R1349" i="15"/>
  <c r="O1349" i="15"/>
  <c r="V1348" i="15"/>
  <c r="R1348" i="15"/>
  <c r="O1348" i="15"/>
  <c r="V1347" i="15"/>
  <c r="R1347" i="15"/>
  <c r="O1347" i="15"/>
  <c r="V1346" i="15"/>
  <c r="R1346" i="15"/>
  <c r="O1346" i="15"/>
  <c r="V1345" i="15"/>
  <c r="R1345" i="15"/>
  <c r="O1345" i="15"/>
  <c r="V1344" i="15"/>
  <c r="R1344" i="15"/>
  <c r="O1344" i="15"/>
  <c r="V1343" i="15"/>
  <c r="R1343" i="15"/>
  <c r="O1343" i="15"/>
  <c r="V1342" i="15"/>
  <c r="R1342" i="15"/>
  <c r="O1342" i="15"/>
  <c r="V1341" i="15"/>
  <c r="R1341" i="15"/>
  <c r="O1341" i="15"/>
  <c r="V1340" i="15"/>
  <c r="R1340" i="15"/>
  <c r="O1340" i="15"/>
  <c r="V1339" i="15"/>
  <c r="R1339" i="15"/>
  <c r="O1339" i="15"/>
  <c r="V1338" i="15"/>
  <c r="R1338" i="15"/>
  <c r="O1338" i="15"/>
  <c r="V1337" i="15"/>
  <c r="R1337" i="15"/>
  <c r="O1337" i="15"/>
  <c r="V1336" i="15"/>
  <c r="R1336" i="15"/>
  <c r="O1336" i="15"/>
  <c r="V1335" i="15"/>
  <c r="R1335" i="15"/>
  <c r="O1335" i="15"/>
  <c r="V1334" i="15"/>
  <c r="R1334" i="15"/>
  <c r="O1334" i="15"/>
  <c r="V1333" i="15"/>
  <c r="R1333" i="15"/>
  <c r="O1333" i="15"/>
  <c r="V1332" i="15"/>
  <c r="R1332" i="15"/>
  <c r="O1332" i="15"/>
  <c r="V1331" i="15"/>
  <c r="R1331" i="15"/>
  <c r="O1331" i="15"/>
  <c r="V1330" i="15"/>
  <c r="R1330" i="15"/>
  <c r="O1330" i="15"/>
  <c r="V1329" i="15"/>
  <c r="R1329" i="15"/>
  <c r="O1329" i="15"/>
  <c r="V1328" i="15"/>
  <c r="R1328" i="15"/>
  <c r="O1328" i="15"/>
  <c r="V1327" i="15"/>
  <c r="R1327" i="15"/>
  <c r="O1327" i="15"/>
  <c r="V1326" i="15"/>
  <c r="R1326" i="15"/>
  <c r="O1326" i="15"/>
  <c r="V1325" i="15"/>
  <c r="R1325" i="15"/>
  <c r="O1325" i="15"/>
  <c r="V1324" i="15"/>
  <c r="R1324" i="15"/>
  <c r="O1324" i="15"/>
  <c r="V1323" i="15"/>
  <c r="R1323" i="15"/>
  <c r="O1323" i="15"/>
  <c r="V1322" i="15"/>
  <c r="R1322" i="15"/>
  <c r="O1322" i="15"/>
  <c r="V1321" i="15"/>
  <c r="R1321" i="15"/>
  <c r="O1321" i="15"/>
  <c r="V1320" i="15"/>
  <c r="R1320" i="15"/>
  <c r="O1320" i="15"/>
  <c r="V1319" i="15"/>
  <c r="R1319" i="15"/>
  <c r="O1319" i="15"/>
  <c r="V1318" i="15"/>
  <c r="R1318" i="15"/>
  <c r="O1318" i="15"/>
  <c r="V1317" i="15"/>
  <c r="R1317" i="15"/>
  <c r="O1317" i="15"/>
  <c r="V1316" i="15"/>
  <c r="R1316" i="15"/>
  <c r="O1316" i="15"/>
  <c r="V1315" i="15"/>
  <c r="R1315" i="15"/>
  <c r="O1315" i="15"/>
  <c r="V1314" i="15"/>
  <c r="R1314" i="15"/>
  <c r="O1314" i="15"/>
  <c r="V1313" i="15"/>
  <c r="R1313" i="15"/>
  <c r="O1313" i="15"/>
  <c r="V1312" i="15"/>
  <c r="R1312" i="15"/>
  <c r="O1312" i="15"/>
  <c r="V1311" i="15"/>
  <c r="R1311" i="15"/>
  <c r="O1311" i="15"/>
  <c r="V1310" i="15"/>
  <c r="R1310" i="15"/>
  <c r="O1310" i="15"/>
  <c r="V1309" i="15"/>
  <c r="R1309" i="15"/>
  <c r="O1309" i="15"/>
  <c r="V1308" i="15"/>
  <c r="R1308" i="15"/>
  <c r="O1308" i="15"/>
  <c r="V1307" i="15"/>
  <c r="R1307" i="15"/>
  <c r="O1307" i="15"/>
  <c r="V1306" i="15"/>
  <c r="R1306" i="15"/>
  <c r="O1306" i="15"/>
  <c r="V1305" i="15"/>
  <c r="R1305" i="15"/>
  <c r="O1305" i="15"/>
  <c r="V1304" i="15"/>
  <c r="R1304" i="15"/>
  <c r="O1304" i="15"/>
  <c r="V1303" i="15"/>
  <c r="R1303" i="15"/>
  <c r="O1303" i="15"/>
  <c r="V1302" i="15"/>
  <c r="R1302" i="15"/>
  <c r="O1302" i="15"/>
  <c r="V1301" i="15"/>
  <c r="R1301" i="15"/>
  <c r="O1301" i="15"/>
  <c r="V1300" i="15"/>
  <c r="R1300" i="15"/>
  <c r="O1300" i="15"/>
  <c r="V1299" i="15"/>
  <c r="R1299" i="15"/>
  <c r="O1299" i="15"/>
  <c r="V1298" i="15"/>
  <c r="R1298" i="15"/>
  <c r="O1298" i="15"/>
  <c r="V1297" i="15"/>
  <c r="R1297" i="15"/>
  <c r="O1297" i="15"/>
  <c r="V1296" i="15"/>
  <c r="R1296" i="15"/>
  <c r="O1296" i="15"/>
  <c r="V1295" i="15"/>
  <c r="R1295" i="15"/>
  <c r="O1295" i="15"/>
  <c r="V1294" i="15"/>
  <c r="R1294" i="15"/>
  <c r="O1294" i="15"/>
  <c r="V1293" i="15"/>
  <c r="R1293" i="15"/>
  <c r="O1293" i="15"/>
  <c r="V1292" i="15"/>
  <c r="R1292" i="15"/>
  <c r="O1292" i="15"/>
  <c r="V1291" i="15"/>
  <c r="R1291" i="15"/>
  <c r="O1291" i="15"/>
  <c r="V1290" i="15"/>
  <c r="R1290" i="15"/>
  <c r="O1290" i="15"/>
  <c r="V1289" i="15"/>
  <c r="R1289" i="15"/>
  <c r="O1289" i="15"/>
  <c r="V1288" i="15"/>
  <c r="R1288" i="15"/>
  <c r="O1288" i="15"/>
  <c r="V1287" i="15"/>
  <c r="R1287" i="15"/>
  <c r="O1287" i="15"/>
  <c r="V1286" i="15"/>
  <c r="R1286" i="15"/>
  <c r="O1286" i="15"/>
  <c r="V1285" i="15"/>
  <c r="R1285" i="15"/>
  <c r="O1285" i="15"/>
  <c r="V1284" i="15"/>
  <c r="R1284" i="15"/>
  <c r="O1284" i="15"/>
  <c r="V1283" i="15"/>
  <c r="R1283" i="15"/>
  <c r="O1283" i="15"/>
  <c r="V1282" i="15"/>
  <c r="R1282" i="15"/>
  <c r="O1282" i="15"/>
  <c r="V1281" i="15"/>
  <c r="R1281" i="15"/>
  <c r="O1281" i="15"/>
  <c r="V1280" i="15"/>
  <c r="R1280" i="15"/>
  <c r="O1280" i="15"/>
  <c r="V1279" i="15"/>
  <c r="R1279" i="15"/>
  <c r="O1279" i="15"/>
  <c r="V1278" i="15"/>
  <c r="R1278" i="15"/>
  <c r="O1278" i="15"/>
  <c r="V1277" i="15"/>
  <c r="R1277" i="15"/>
  <c r="O1277" i="15"/>
  <c r="V1276" i="15"/>
  <c r="R1276" i="15"/>
  <c r="O1276" i="15"/>
  <c r="V1275" i="15"/>
  <c r="R1275" i="15"/>
  <c r="O1275" i="15"/>
  <c r="V1274" i="15"/>
  <c r="R1274" i="15"/>
  <c r="O1274" i="15"/>
  <c r="V1273" i="15"/>
  <c r="R1273" i="15"/>
  <c r="O1273" i="15"/>
  <c r="V1272" i="15"/>
  <c r="R1272" i="15"/>
  <c r="O1272" i="15"/>
  <c r="V1271" i="15"/>
  <c r="R1271" i="15"/>
  <c r="O1271" i="15"/>
  <c r="V1270" i="15"/>
  <c r="R1270" i="15"/>
  <c r="O1270" i="15"/>
  <c r="V1269" i="15"/>
  <c r="R1269" i="15"/>
  <c r="O1269" i="15"/>
  <c r="V1268" i="15"/>
  <c r="R1268" i="15"/>
  <c r="O1268" i="15"/>
  <c r="V1267" i="15"/>
  <c r="R1267" i="15"/>
  <c r="O1267" i="15"/>
  <c r="V1266" i="15"/>
  <c r="R1266" i="15"/>
  <c r="O1266" i="15"/>
  <c r="V1265" i="15"/>
  <c r="R1265" i="15"/>
  <c r="O1265" i="15"/>
  <c r="V1264" i="15"/>
  <c r="R1264" i="15"/>
  <c r="O1264" i="15"/>
  <c r="V1263" i="15"/>
  <c r="R1263" i="15"/>
  <c r="O1263" i="15"/>
  <c r="V1262" i="15"/>
  <c r="R1262" i="15"/>
  <c r="O1262" i="15"/>
  <c r="V1261" i="15"/>
  <c r="R1261" i="15"/>
  <c r="O1261" i="15"/>
  <c r="V1260" i="15"/>
  <c r="R1260" i="15"/>
  <c r="O1260" i="15"/>
  <c r="V1259" i="15"/>
  <c r="R1259" i="15"/>
  <c r="O1259" i="15"/>
  <c r="V1258" i="15"/>
  <c r="R1258" i="15"/>
  <c r="O1258" i="15"/>
  <c r="V1257" i="15"/>
  <c r="R1257" i="15"/>
  <c r="O1257" i="15"/>
  <c r="V1256" i="15"/>
  <c r="R1256" i="15"/>
  <c r="O1256" i="15"/>
  <c r="V1255" i="15"/>
  <c r="R1255" i="15"/>
  <c r="O1255" i="15"/>
  <c r="V1254" i="15"/>
  <c r="R1254" i="15"/>
  <c r="O1254" i="15"/>
  <c r="V1253" i="15"/>
  <c r="R1253" i="15"/>
  <c r="O1253" i="15"/>
  <c r="V1252" i="15"/>
  <c r="R1252" i="15"/>
  <c r="O1252" i="15"/>
  <c r="V1251" i="15"/>
  <c r="R1251" i="15"/>
  <c r="O1251" i="15"/>
  <c r="V1250" i="15"/>
  <c r="R1250" i="15"/>
  <c r="O1250" i="15"/>
  <c r="V1249" i="15"/>
  <c r="R1249" i="15"/>
  <c r="O1249" i="15"/>
  <c r="V1248" i="15"/>
  <c r="R1248" i="15"/>
  <c r="O1248" i="15"/>
  <c r="V1247" i="15"/>
  <c r="R1247" i="15"/>
  <c r="O1247" i="15"/>
  <c r="V1246" i="15"/>
  <c r="R1246" i="15"/>
  <c r="O1246" i="15"/>
  <c r="V1245" i="15"/>
  <c r="R1245" i="15"/>
  <c r="O1245" i="15"/>
  <c r="V1244" i="15"/>
  <c r="R1244" i="15"/>
  <c r="O1244" i="15"/>
  <c r="V1243" i="15"/>
  <c r="R1243" i="15"/>
  <c r="O1243" i="15"/>
  <c r="V1242" i="15"/>
  <c r="R1242" i="15"/>
  <c r="O1242" i="15"/>
  <c r="V1241" i="15"/>
  <c r="R1241" i="15"/>
  <c r="O1241" i="15"/>
  <c r="V1240" i="15"/>
  <c r="R1240" i="15"/>
  <c r="O1240" i="15"/>
  <c r="V1239" i="15"/>
  <c r="R1239" i="15"/>
  <c r="O1239" i="15"/>
  <c r="V1238" i="15"/>
  <c r="R1238" i="15"/>
  <c r="O1238" i="15"/>
  <c r="V1237" i="15"/>
  <c r="R1237" i="15"/>
  <c r="O1237" i="15"/>
  <c r="V1236" i="15"/>
  <c r="R1236" i="15"/>
  <c r="O1236" i="15"/>
  <c r="V1235" i="15"/>
  <c r="R1235" i="15"/>
  <c r="O1235" i="15"/>
  <c r="V1234" i="15"/>
  <c r="R1234" i="15"/>
  <c r="O1234" i="15"/>
  <c r="V1233" i="15"/>
  <c r="R1233" i="15"/>
  <c r="O1233" i="15"/>
  <c r="V1232" i="15"/>
  <c r="R1232" i="15"/>
  <c r="O1232" i="15"/>
  <c r="V1231" i="15"/>
  <c r="R1231" i="15"/>
  <c r="O1231" i="15"/>
  <c r="V1230" i="15"/>
  <c r="R1230" i="15"/>
  <c r="O1230" i="15"/>
  <c r="V1229" i="15"/>
  <c r="R1229" i="15"/>
  <c r="O1229" i="15"/>
  <c r="V1228" i="15"/>
  <c r="R1228" i="15"/>
  <c r="O1228" i="15"/>
  <c r="V1227" i="15"/>
  <c r="R1227" i="15"/>
  <c r="O1227" i="15"/>
  <c r="V1226" i="15"/>
  <c r="R1226" i="15"/>
  <c r="O1226" i="15"/>
  <c r="V1225" i="15"/>
  <c r="R1225" i="15"/>
  <c r="O1225" i="15"/>
  <c r="V1224" i="15"/>
  <c r="R1224" i="15"/>
  <c r="O1224" i="15"/>
  <c r="V1223" i="15"/>
  <c r="R1223" i="15"/>
  <c r="O1223" i="15"/>
  <c r="V1222" i="15"/>
  <c r="R1222" i="15"/>
  <c r="O1222" i="15"/>
  <c r="V1221" i="15"/>
  <c r="R1221" i="15"/>
  <c r="O1221" i="15"/>
  <c r="V1220" i="15"/>
  <c r="R1220" i="15"/>
  <c r="O1220" i="15"/>
  <c r="V1219" i="15"/>
  <c r="R1219" i="15"/>
  <c r="O1219" i="15"/>
  <c r="V1218" i="15"/>
  <c r="R1218" i="15"/>
  <c r="O1218" i="15"/>
  <c r="V1217" i="15"/>
  <c r="R1217" i="15"/>
  <c r="O1217" i="15"/>
  <c r="V1216" i="15"/>
  <c r="R1216" i="15"/>
  <c r="O1216" i="15"/>
  <c r="V1215" i="15"/>
  <c r="R1215" i="15"/>
  <c r="O1215" i="15"/>
  <c r="V1214" i="15"/>
  <c r="R1214" i="15"/>
  <c r="O1214" i="15"/>
  <c r="V1213" i="15"/>
  <c r="R1213" i="15"/>
  <c r="O1213" i="15"/>
  <c r="V1212" i="15"/>
  <c r="R1212" i="15"/>
  <c r="O1212" i="15"/>
  <c r="V1211" i="15"/>
  <c r="R1211" i="15"/>
  <c r="O1211" i="15"/>
  <c r="V1210" i="15"/>
  <c r="R1210" i="15"/>
  <c r="O1210" i="15"/>
  <c r="V1209" i="15"/>
  <c r="R1209" i="15"/>
  <c r="O1209" i="15"/>
  <c r="V1208" i="15"/>
  <c r="R1208" i="15"/>
  <c r="O1208" i="15"/>
  <c r="V1207" i="15"/>
  <c r="R1207" i="15"/>
  <c r="O1207" i="15"/>
  <c r="V1206" i="15"/>
  <c r="R1206" i="15"/>
  <c r="O1206" i="15"/>
  <c r="V1205" i="15"/>
  <c r="R1205" i="15"/>
  <c r="O1205" i="15"/>
  <c r="V1204" i="15"/>
  <c r="R1204" i="15"/>
  <c r="O1204" i="15"/>
  <c r="V1203" i="15"/>
  <c r="R1203" i="15"/>
  <c r="O1203" i="15"/>
  <c r="V1202" i="15"/>
  <c r="R1202" i="15"/>
  <c r="O1202" i="15"/>
  <c r="V1201" i="15"/>
  <c r="R1201" i="15"/>
  <c r="O1201" i="15"/>
  <c r="V1200" i="15"/>
  <c r="R1200" i="15"/>
  <c r="O1200" i="15"/>
  <c r="V1199" i="15"/>
  <c r="R1199" i="15"/>
  <c r="O1199" i="15"/>
  <c r="V1198" i="15"/>
  <c r="R1198" i="15"/>
  <c r="O1198" i="15"/>
  <c r="V1197" i="15"/>
  <c r="R1197" i="15"/>
  <c r="O1197" i="15"/>
  <c r="V1196" i="15"/>
  <c r="R1196" i="15"/>
  <c r="O1196" i="15"/>
  <c r="V1195" i="15"/>
  <c r="R1195" i="15"/>
  <c r="O1195" i="15"/>
  <c r="V1194" i="15"/>
  <c r="R1194" i="15"/>
  <c r="O1194" i="15"/>
  <c r="V1193" i="15"/>
  <c r="R1193" i="15"/>
  <c r="O1193" i="15"/>
  <c r="V1192" i="15"/>
  <c r="R1192" i="15"/>
  <c r="O1192" i="15"/>
  <c r="V1191" i="15"/>
  <c r="R1191" i="15"/>
  <c r="O1191" i="15"/>
  <c r="V1190" i="15"/>
  <c r="R1190" i="15"/>
  <c r="O1190" i="15"/>
  <c r="V1189" i="15"/>
  <c r="R1189" i="15"/>
  <c r="O1189" i="15"/>
  <c r="V1188" i="15"/>
  <c r="R1188" i="15"/>
  <c r="O1188" i="15"/>
  <c r="V1187" i="15"/>
  <c r="R1187" i="15"/>
  <c r="O1187" i="15"/>
  <c r="V1186" i="15"/>
  <c r="R1186" i="15"/>
  <c r="O1186" i="15"/>
  <c r="V1185" i="15"/>
  <c r="R1185" i="15"/>
  <c r="O1185" i="15"/>
  <c r="V1184" i="15"/>
  <c r="R1184" i="15"/>
  <c r="O1184" i="15"/>
  <c r="V1183" i="15"/>
  <c r="R1183" i="15"/>
  <c r="O1183" i="15"/>
  <c r="V1182" i="15"/>
  <c r="R1182" i="15"/>
  <c r="O1182" i="15"/>
  <c r="V1181" i="15"/>
  <c r="R1181" i="15"/>
  <c r="O1181" i="15"/>
  <c r="V1180" i="15"/>
  <c r="R1180" i="15"/>
  <c r="O1180" i="15"/>
  <c r="V1179" i="15"/>
  <c r="R1179" i="15"/>
  <c r="O1179" i="15"/>
  <c r="V1178" i="15"/>
  <c r="R1178" i="15"/>
  <c r="O1178" i="15"/>
  <c r="V1177" i="15"/>
  <c r="R1177" i="15"/>
  <c r="O1177" i="15"/>
  <c r="V1176" i="15"/>
  <c r="R1176" i="15"/>
  <c r="O1176" i="15"/>
  <c r="V1175" i="15"/>
  <c r="R1175" i="15"/>
  <c r="O1175" i="15"/>
  <c r="V1174" i="15"/>
  <c r="R1174" i="15"/>
  <c r="O1174" i="15"/>
  <c r="V1173" i="15"/>
  <c r="R1173" i="15"/>
  <c r="O1173" i="15"/>
  <c r="V1172" i="15"/>
  <c r="R1172" i="15"/>
  <c r="O1172" i="15"/>
  <c r="V1171" i="15"/>
  <c r="R1171" i="15"/>
  <c r="O1171" i="15"/>
  <c r="V1170" i="15"/>
  <c r="R1170" i="15"/>
  <c r="O1170" i="15"/>
  <c r="V1169" i="15"/>
  <c r="R1169" i="15"/>
  <c r="O1169" i="15"/>
  <c r="V1168" i="15"/>
  <c r="R1168" i="15"/>
  <c r="O1168" i="15"/>
  <c r="V1167" i="15"/>
  <c r="R1167" i="15"/>
  <c r="O1167" i="15"/>
  <c r="V1166" i="15"/>
  <c r="R1166" i="15"/>
  <c r="O1166" i="15"/>
  <c r="V1165" i="15"/>
  <c r="R1165" i="15"/>
  <c r="O1165" i="15"/>
  <c r="V1164" i="15"/>
  <c r="R1164" i="15"/>
  <c r="O1164" i="15"/>
  <c r="V1163" i="15"/>
  <c r="R1163" i="15"/>
  <c r="O1163" i="15"/>
  <c r="V1162" i="15"/>
  <c r="R1162" i="15"/>
  <c r="O1162" i="15"/>
  <c r="V1161" i="15"/>
  <c r="R1161" i="15"/>
  <c r="O1161" i="15"/>
  <c r="V1160" i="15"/>
  <c r="R1160" i="15"/>
  <c r="O1160" i="15"/>
  <c r="V1159" i="15"/>
  <c r="R1159" i="15"/>
  <c r="O1159" i="15"/>
  <c r="V1158" i="15"/>
  <c r="R1158" i="15"/>
  <c r="O1158" i="15"/>
  <c r="V1157" i="15"/>
  <c r="R1157" i="15"/>
  <c r="O1157" i="15"/>
  <c r="V1156" i="15"/>
  <c r="R1156" i="15"/>
  <c r="O1156" i="15"/>
  <c r="V1155" i="15"/>
  <c r="R1155" i="15"/>
  <c r="O1155" i="15"/>
  <c r="V1154" i="15"/>
  <c r="R1154" i="15"/>
  <c r="O1154" i="15"/>
  <c r="V1153" i="15"/>
  <c r="R1153" i="15"/>
  <c r="O1153" i="15"/>
  <c r="V1152" i="15"/>
  <c r="R1152" i="15"/>
  <c r="O1152" i="15"/>
  <c r="V1151" i="15"/>
  <c r="R1151" i="15"/>
  <c r="O1151" i="15"/>
  <c r="V1150" i="15"/>
  <c r="R1150" i="15"/>
  <c r="O1150" i="15"/>
  <c r="V1149" i="15"/>
  <c r="R1149" i="15"/>
  <c r="O1149" i="15"/>
  <c r="V1148" i="15"/>
  <c r="R1148" i="15"/>
  <c r="O1148" i="15"/>
  <c r="V1147" i="15"/>
  <c r="R1147" i="15"/>
  <c r="O1147" i="15"/>
  <c r="V1146" i="15"/>
  <c r="R1146" i="15"/>
  <c r="O1146" i="15"/>
  <c r="V1145" i="15"/>
  <c r="R1145" i="15"/>
  <c r="O1145" i="15"/>
  <c r="V1144" i="15"/>
  <c r="R1144" i="15"/>
  <c r="O1144" i="15"/>
  <c r="V1143" i="15"/>
  <c r="R1143" i="15"/>
  <c r="O1143" i="15"/>
  <c r="V1142" i="15"/>
  <c r="R1142" i="15"/>
  <c r="O1142" i="15"/>
  <c r="V1141" i="15"/>
  <c r="R1141" i="15"/>
  <c r="O1141" i="15"/>
  <c r="V1140" i="15"/>
  <c r="R1140" i="15"/>
  <c r="O1140" i="15"/>
  <c r="V1139" i="15"/>
  <c r="R1139" i="15"/>
  <c r="O1139" i="15"/>
  <c r="V1138" i="15"/>
  <c r="R1138" i="15"/>
  <c r="O1138" i="15"/>
  <c r="V1137" i="15"/>
  <c r="R1137" i="15"/>
  <c r="O1137" i="15"/>
  <c r="V1136" i="15"/>
  <c r="R1136" i="15"/>
  <c r="O1136" i="15"/>
  <c r="V1135" i="15"/>
  <c r="R1135" i="15"/>
  <c r="O1135" i="15"/>
  <c r="V1134" i="15"/>
  <c r="R1134" i="15"/>
  <c r="O1134" i="15"/>
  <c r="V1133" i="15"/>
  <c r="R1133" i="15"/>
  <c r="O1133" i="15"/>
  <c r="V1132" i="15"/>
  <c r="R1132" i="15"/>
  <c r="O1132" i="15"/>
  <c r="V1131" i="15"/>
  <c r="R1131" i="15"/>
  <c r="O1131" i="15"/>
  <c r="V1130" i="15"/>
  <c r="R1130" i="15"/>
  <c r="O1130" i="15"/>
  <c r="V1129" i="15"/>
  <c r="R1129" i="15"/>
  <c r="O1129" i="15"/>
  <c r="V1128" i="15"/>
  <c r="R1128" i="15"/>
  <c r="O1128" i="15"/>
  <c r="V1127" i="15"/>
  <c r="R1127" i="15"/>
  <c r="O1127" i="15"/>
  <c r="V1126" i="15"/>
  <c r="R1126" i="15"/>
  <c r="O1126" i="15"/>
  <c r="V1125" i="15"/>
  <c r="R1125" i="15"/>
  <c r="O1125" i="15"/>
  <c r="V1124" i="15"/>
  <c r="R1124" i="15"/>
  <c r="O1124" i="15"/>
  <c r="V1123" i="15"/>
  <c r="R1123" i="15"/>
  <c r="O1123" i="15"/>
  <c r="V1122" i="15"/>
  <c r="R1122" i="15"/>
  <c r="O1122" i="15"/>
  <c r="V1121" i="15"/>
  <c r="R1121" i="15"/>
  <c r="O1121" i="15"/>
  <c r="V1120" i="15"/>
  <c r="R1120" i="15"/>
  <c r="O1120" i="15"/>
  <c r="V1119" i="15"/>
  <c r="R1119" i="15"/>
  <c r="O1119" i="15"/>
  <c r="V1118" i="15"/>
  <c r="R1118" i="15"/>
  <c r="O1118" i="15"/>
  <c r="V1117" i="15"/>
  <c r="R1117" i="15"/>
  <c r="O1117" i="15"/>
  <c r="V1116" i="15"/>
  <c r="R1116" i="15"/>
  <c r="O1116" i="15"/>
  <c r="V1115" i="15"/>
  <c r="R1115" i="15"/>
  <c r="O1115" i="15"/>
  <c r="V1114" i="15"/>
  <c r="R1114" i="15"/>
  <c r="O1114" i="15"/>
  <c r="V1113" i="15"/>
  <c r="R1113" i="15"/>
  <c r="O1113" i="15"/>
  <c r="V1112" i="15"/>
  <c r="R1112" i="15"/>
  <c r="O1112" i="15"/>
  <c r="V1111" i="15"/>
  <c r="R1111" i="15"/>
  <c r="O1111" i="15"/>
  <c r="V1110" i="15"/>
  <c r="R1110" i="15"/>
  <c r="O1110" i="15"/>
  <c r="V1109" i="15"/>
  <c r="R1109" i="15"/>
  <c r="O1109" i="15"/>
  <c r="V1108" i="15"/>
  <c r="R1108" i="15"/>
  <c r="O1108" i="15"/>
  <c r="V1107" i="15"/>
  <c r="R1107" i="15"/>
  <c r="O1107" i="15"/>
  <c r="V1106" i="15"/>
  <c r="R1106" i="15"/>
  <c r="O1106" i="15"/>
  <c r="V1105" i="15"/>
  <c r="R1105" i="15"/>
  <c r="O1105" i="15"/>
  <c r="V1104" i="15"/>
  <c r="R1104" i="15"/>
  <c r="O1104" i="15"/>
  <c r="V1103" i="15"/>
  <c r="R1103" i="15"/>
  <c r="O1103" i="15"/>
  <c r="V1102" i="15"/>
  <c r="R1102" i="15"/>
  <c r="O1102" i="15"/>
  <c r="V1101" i="15"/>
  <c r="R1101" i="15"/>
  <c r="O1101" i="15"/>
  <c r="V1100" i="15"/>
  <c r="R1100" i="15"/>
  <c r="O1100" i="15"/>
  <c r="V1099" i="15"/>
  <c r="R1099" i="15"/>
  <c r="O1099" i="15"/>
  <c r="V1098" i="15"/>
  <c r="R1098" i="15"/>
  <c r="O1098" i="15"/>
  <c r="V1097" i="15"/>
  <c r="R1097" i="15"/>
  <c r="O1097" i="15"/>
  <c r="V1096" i="15"/>
  <c r="R1096" i="15"/>
  <c r="O1096" i="15"/>
  <c r="V1095" i="15"/>
  <c r="R1095" i="15"/>
  <c r="O1095" i="15"/>
  <c r="V1094" i="15"/>
  <c r="R1094" i="15"/>
  <c r="O1094" i="15"/>
  <c r="V1093" i="15"/>
  <c r="R1093" i="15"/>
  <c r="O1093" i="15"/>
  <c r="V1092" i="15"/>
  <c r="R1092" i="15"/>
  <c r="O1092" i="15"/>
  <c r="V1091" i="15"/>
  <c r="R1091" i="15"/>
  <c r="O1091" i="15"/>
  <c r="V1090" i="15"/>
  <c r="R1090" i="15"/>
  <c r="O1090" i="15"/>
  <c r="V1089" i="15"/>
  <c r="R1089" i="15"/>
  <c r="O1089" i="15"/>
  <c r="V1088" i="15"/>
  <c r="R1088" i="15"/>
  <c r="O1088" i="15"/>
  <c r="V1087" i="15"/>
  <c r="R1087" i="15"/>
  <c r="O1087" i="15"/>
  <c r="V1086" i="15"/>
  <c r="R1086" i="15"/>
  <c r="O1086" i="15"/>
  <c r="V1085" i="15"/>
  <c r="R1085" i="15"/>
  <c r="O1085" i="15"/>
  <c r="V1084" i="15"/>
  <c r="R1084" i="15"/>
  <c r="O1084" i="15"/>
  <c r="V1083" i="15"/>
  <c r="R1083" i="15"/>
  <c r="O1083" i="15"/>
  <c r="V1082" i="15"/>
  <c r="R1082" i="15"/>
  <c r="O1082" i="15"/>
  <c r="V1081" i="15"/>
  <c r="R1081" i="15"/>
  <c r="O1081" i="15"/>
  <c r="V1080" i="15"/>
  <c r="R1080" i="15"/>
  <c r="O1080" i="15"/>
  <c r="V1079" i="15"/>
  <c r="R1079" i="15"/>
  <c r="O1079" i="15"/>
  <c r="V1078" i="15"/>
  <c r="R1078" i="15"/>
  <c r="O1078" i="15"/>
  <c r="V1077" i="15"/>
  <c r="R1077" i="15"/>
  <c r="O1077" i="15"/>
  <c r="V1076" i="15"/>
  <c r="R1076" i="15"/>
  <c r="O1076" i="15"/>
  <c r="V1075" i="15"/>
  <c r="R1075" i="15"/>
  <c r="O1075" i="15"/>
  <c r="V1074" i="15"/>
  <c r="R1074" i="15"/>
  <c r="O1074" i="15"/>
  <c r="V1073" i="15"/>
  <c r="R1073" i="15"/>
  <c r="O1073" i="15"/>
  <c r="V1072" i="15"/>
  <c r="R1072" i="15"/>
  <c r="O1072" i="15"/>
  <c r="V1071" i="15"/>
  <c r="R1071" i="15"/>
  <c r="O1071" i="15"/>
  <c r="V1070" i="15"/>
  <c r="R1070" i="15"/>
  <c r="O1070" i="15"/>
  <c r="V1069" i="15"/>
  <c r="R1069" i="15"/>
  <c r="O1069" i="15"/>
  <c r="V1068" i="15"/>
  <c r="R1068" i="15"/>
  <c r="O1068" i="15"/>
  <c r="V1067" i="15"/>
  <c r="R1067" i="15"/>
  <c r="O1067" i="15"/>
  <c r="V1066" i="15"/>
  <c r="R1066" i="15"/>
  <c r="O1066" i="15"/>
  <c r="V1065" i="15"/>
  <c r="R1065" i="15"/>
  <c r="O1065" i="15"/>
  <c r="V1064" i="15"/>
  <c r="R1064" i="15"/>
  <c r="O1064" i="15"/>
  <c r="V1063" i="15"/>
  <c r="R1063" i="15"/>
  <c r="O1063" i="15"/>
  <c r="V1062" i="15"/>
  <c r="R1062" i="15"/>
  <c r="O1062" i="15"/>
  <c r="V1061" i="15"/>
  <c r="R1061" i="15"/>
  <c r="O1061" i="15"/>
  <c r="V1060" i="15"/>
  <c r="R1060" i="15"/>
  <c r="O1060" i="15"/>
  <c r="V1059" i="15"/>
  <c r="R1059" i="15"/>
  <c r="O1059" i="15"/>
  <c r="V1058" i="15"/>
  <c r="R1058" i="15"/>
  <c r="O1058" i="15"/>
  <c r="V1057" i="15"/>
  <c r="R1057" i="15"/>
  <c r="O1057" i="15"/>
  <c r="V1056" i="15"/>
  <c r="R1056" i="15"/>
  <c r="O1056" i="15"/>
  <c r="V1055" i="15"/>
  <c r="R1055" i="15"/>
  <c r="O1055" i="15"/>
  <c r="V1054" i="15"/>
  <c r="R1054" i="15"/>
  <c r="O1054" i="15"/>
  <c r="V1053" i="15"/>
  <c r="R1053" i="15"/>
  <c r="O1053" i="15"/>
  <c r="V1052" i="15"/>
  <c r="R1052" i="15"/>
  <c r="O1052" i="15"/>
  <c r="V1051" i="15"/>
  <c r="R1051" i="15"/>
  <c r="O1051" i="15"/>
  <c r="V1050" i="15"/>
  <c r="R1050" i="15"/>
  <c r="O1050" i="15"/>
  <c r="V1049" i="15"/>
  <c r="R1049" i="15"/>
  <c r="O1049" i="15"/>
  <c r="V1048" i="15"/>
  <c r="R1048" i="15"/>
  <c r="O1048" i="15"/>
  <c r="V1047" i="15"/>
  <c r="R1047" i="15"/>
  <c r="O1047" i="15"/>
  <c r="V1046" i="15"/>
  <c r="R1046" i="15"/>
  <c r="O1046" i="15"/>
  <c r="V1045" i="15"/>
  <c r="R1045" i="15"/>
  <c r="O1045" i="15"/>
  <c r="V1044" i="15"/>
  <c r="R1044" i="15"/>
  <c r="O1044" i="15"/>
  <c r="V1043" i="15"/>
  <c r="R1043" i="15"/>
  <c r="O1043" i="15"/>
  <c r="V1042" i="15"/>
  <c r="R1042" i="15"/>
  <c r="O1042" i="15"/>
  <c r="V1041" i="15"/>
  <c r="R1041" i="15"/>
  <c r="O1041" i="15"/>
  <c r="V1040" i="15"/>
  <c r="R1040" i="15"/>
  <c r="O1040" i="15"/>
  <c r="V1039" i="15"/>
  <c r="R1039" i="15"/>
  <c r="O1039" i="15"/>
  <c r="V1038" i="15"/>
  <c r="R1038" i="15"/>
  <c r="O1038" i="15"/>
  <c r="V1037" i="15"/>
  <c r="R1037" i="15"/>
  <c r="O1037" i="15"/>
  <c r="V1036" i="15"/>
  <c r="R1036" i="15"/>
  <c r="O1036" i="15"/>
  <c r="V1035" i="15"/>
  <c r="R1035" i="15"/>
  <c r="O1035" i="15"/>
  <c r="V1034" i="15"/>
  <c r="R1034" i="15"/>
  <c r="O1034" i="15"/>
  <c r="V1033" i="15"/>
  <c r="R1033" i="15"/>
  <c r="O1033" i="15"/>
  <c r="V1032" i="15"/>
  <c r="R1032" i="15"/>
  <c r="O1032" i="15"/>
  <c r="V1031" i="15"/>
  <c r="R1031" i="15"/>
  <c r="O1031" i="15"/>
  <c r="V1030" i="15"/>
  <c r="R1030" i="15"/>
  <c r="O1030" i="15"/>
  <c r="V1029" i="15"/>
  <c r="R1029" i="15"/>
  <c r="O1029" i="15"/>
  <c r="V1028" i="15"/>
  <c r="R1028" i="15"/>
  <c r="O1028" i="15"/>
  <c r="V1027" i="15"/>
  <c r="R1027" i="15"/>
  <c r="O1027" i="15"/>
  <c r="V1026" i="15"/>
  <c r="R1026" i="15"/>
  <c r="O1026" i="15"/>
  <c r="V1025" i="15"/>
  <c r="R1025" i="15"/>
  <c r="O1025" i="15"/>
  <c r="V1024" i="15"/>
  <c r="R1024" i="15"/>
  <c r="O1024" i="15"/>
  <c r="V1023" i="15"/>
  <c r="R1023" i="15"/>
  <c r="O1023" i="15"/>
  <c r="V1022" i="15"/>
  <c r="R1022" i="15"/>
  <c r="O1022" i="15"/>
  <c r="V1021" i="15"/>
  <c r="R1021" i="15"/>
  <c r="O1021" i="15"/>
  <c r="V1020" i="15"/>
  <c r="R1020" i="15"/>
  <c r="O1020" i="15"/>
  <c r="V1019" i="15"/>
  <c r="R1019" i="15"/>
  <c r="O1019" i="15"/>
  <c r="V1018" i="15"/>
  <c r="R1018" i="15"/>
  <c r="O1018" i="15"/>
  <c r="V1017" i="15"/>
  <c r="R1017" i="15"/>
  <c r="O1017" i="15"/>
  <c r="V1016" i="15"/>
  <c r="R1016" i="15"/>
  <c r="O1016" i="15"/>
  <c r="V1015" i="15"/>
  <c r="R1015" i="15"/>
  <c r="O1015" i="15"/>
  <c r="V1014" i="15"/>
  <c r="R1014" i="15"/>
  <c r="O1014" i="15"/>
  <c r="V1013" i="15"/>
  <c r="R1013" i="15"/>
  <c r="O1013" i="15"/>
  <c r="V1012" i="15"/>
  <c r="R1012" i="15"/>
  <c r="O1012" i="15"/>
  <c r="V1011" i="15"/>
  <c r="R1011" i="15"/>
  <c r="O1011" i="15"/>
  <c r="V1010" i="15"/>
  <c r="R1010" i="15"/>
  <c r="O1010" i="15"/>
  <c r="V1009" i="15"/>
  <c r="R1009" i="15"/>
  <c r="O1009" i="15"/>
  <c r="V1008" i="15"/>
  <c r="R1008" i="15"/>
  <c r="O1008" i="15"/>
  <c r="V1007" i="15"/>
  <c r="R1007" i="15"/>
  <c r="O1007" i="15"/>
  <c r="V1006" i="15"/>
  <c r="R1006" i="15"/>
  <c r="O1006" i="15"/>
  <c r="V1005" i="15"/>
  <c r="R1005" i="15"/>
  <c r="O1005" i="15"/>
  <c r="V1004" i="15"/>
  <c r="R1004" i="15"/>
  <c r="O1004" i="15"/>
  <c r="V1003" i="15"/>
  <c r="R1003" i="15"/>
  <c r="O1003" i="15"/>
  <c r="V1002" i="15"/>
  <c r="R1002" i="15"/>
  <c r="O1002" i="15"/>
  <c r="V1001" i="15"/>
  <c r="R1001" i="15"/>
  <c r="O1001" i="15"/>
  <c r="V1000" i="15"/>
  <c r="R1000" i="15"/>
  <c r="O1000" i="15"/>
  <c r="V999" i="15"/>
  <c r="R999" i="15"/>
  <c r="O999" i="15"/>
  <c r="V998" i="15"/>
  <c r="R998" i="15"/>
  <c r="O998" i="15"/>
  <c r="V997" i="15"/>
  <c r="R997" i="15"/>
  <c r="O997" i="15"/>
  <c r="V996" i="15"/>
  <c r="R996" i="15"/>
  <c r="O996" i="15"/>
  <c r="V995" i="15"/>
  <c r="R995" i="15"/>
  <c r="O995" i="15"/>
  <c r="V994" i="15"/>
  <c r="R994" i="15"/>
  <c r="O994" i="15"/>
  <c r="V993" i="15"/>
  <c r="R993" i="15"/>
  <c r="O993" i="15"/>
  <c r="V992" i="15"/>
  <c r="R992" i="15"/>
  <c r="O992" i="15"/>
  <c r="V991" i="15"/>
  <c r="R991" i="15"/>
  <c r="O991" i="15"/>
  <c r="V990" i="15"/>
  <c r="R990" i="15"/>
  <c r="O990" i="15"/>
  <c r="V989" i="15"/>
  <c r="R989" i="15"/>
  <c r="O989" i="15"/>
  <c r="V988" i="15"/>
  <c r="R988" i="15"/>
  <c r="O988" i="15"/>
  <c r="V987" i="15"/>
  <c r="R987" i="15"/>
  <c r="O987" i="15"/>
  <c r="V986" i="15"/>
  <c r="R986" i="15"/>
  <c r="O986" i="15"/>
  <c r="V985" i="15"/>
  <c r="R985" i="15"/>
  <c r="O985" i="15"/>
  <c r="V984" i="15"/>
  <c r="R984" i="15"/>
  <c r="O984" i="15"/>
  <c r="V983" i="15"/>
  <c r="R983" i="15"/>
  <c r="O983" i="15"/>
  <c r="V982" i="15"/>
  <c r="R982" i="15"/>
  <c r="O982" i="15"/>
  <c r="V981" i="15"/>
  <c r="R981" i="15"/>
  <c r="O981" i="15"/>
  <c r="V980" i="15"/>
  <c r="R980" i="15"/>
  <c r="O980" i="15"/>
  <c r="V979" i="15"/>
  <c r="R979" i="15"/>
  <c r="O979" i="15"/>
  <c r="V978" i="15"/>
  <c r="R978" i="15"/>
  <c r="O978" i="15"/>
  <c r="V977" i="15"/>
  <c r="R977" i="15"/>
  <c r="O977" i="15"/>
  <c r="V976" i="15"/>
  <c r="R976" i="15"/>
  <c r="O976" i="15"/>
  <c r="V975" i="15"/>
  <c r="R975" i="15"/>
  <c r="O975" i="15"/>
  <c r="V974" i="15"/>
  <c r="R974" i="15"/>
  <c r="O974" i="15"/>
  <c r="V973" i="15"/>
  <c r="R973" i="15"/>
  <c r="O973" i="15"/>
  <c r="V972" i="15"/>
  <c r="R972" i="15"/>
  <c r="O972" i="15"/>
  <c r="V971" i="15"/>
  <c r="R971" i="15"/>
  <c r="O971" i="15"/>
  <c r="V970" i="15"/>
  <c r="R970" i="15"/>
  <c r="O970" i="15"/>
  <c r="V969" i="15"/>
  <c r="R969" i="15"/>
  <c r="O969" i="15"/>
  <c r="V968" i="15"/>
  <c r="R968" i="15"/>
  <c r="O968" i="15"/>
  <c r="V967" i="15"/>
  <c r="R967" i="15"/>
  <c r="O967" i="15"/>
  <c r="V966" i="15"/>
  <c r="R966" i="15"/>
  <c r="O966" i="15"/>
  <c r="V965" i="15"/>
  <c r="R965" i="15"/>
  <c r="O965" i="15"/>
  <c r="V964" i="15"/>
  <c r="R964" i="15"/>
  <c r="O964" i="15"/>
  <c r="V963" i="15"/>
  <c r="R963" i="15"/>
  <c r="O963" i="15"/>
  <c r="V962" i="15"/>
  <c r="R962" i="15"/>
  <c r="O962" i="15"/>
  <c r="V961" i="15"/>
  <c r="R961" i="15"/>
  <c r="O961" i="15"/>
  <c r="V960" i="15"/>
  <c r="R960" i="15"/>
  <c r="O960" i="15"/>
  <c r="V959" i="15"/>
  <c r="R959" i="15"/>
  <c r="O959" i="15"/>
  <c r="V958" i="15"/>
  <c r="R958" i="15"/>
  <c r="O958" i="15"/>
  <c r="V957" i="15"/>
  <c r="R957" i="15"/>
  <c r="O957" i="15"/>
  <c r="V956" i="15"/>
  <c r="R956" i="15"/>
  <c r="O956" i="15"/>
  <c r="V955" i="15"/>
  <c r="R955" i="15"/>
  <c r="O955" i="15"/>
  <c r="V954" i="15"/>
  <c r="R954" i="15"/>
  <c r="O954" i="15"/>
  <c r="V953" i="15"/>
  <c r="R953" i="15"/>
  <c r="O953" i="15"/>
  <c r="V952" i="15"/>
  <c r="R952" i="15"/>
  <c r="O952" i="15"/>
  <c r="V951" i="15"/>
  <c r="R951" i="15"/>
  <c r="O951" i="15"/>
  <c r="V950" i="15"/>
  <c r="R950" i="15"/>
  <c r="O950" i="15"/>
  <c r="V949" i="15"/>
  <c r="R949" i="15"/>
  <c r="O949" i="15"/>
  <c r="V948" i="15"/>
  <c r="R948" i="15"/>
  <c r="O948" i="15"/>
  <c r="V947" i="15"/>
  <c r="R947" i="15"/>
  <c r="O947" i="15"/>
  <c r="V946" i="15"/>
  <c r="R946" i="15"/>
  <c r="O946" i="15"/>
  <c r="V945" i="15"/>
  <c r="R945" i="15"/>
  <c r="O945" i="15"/>
  <c r="V944" i="15"/>
  <c r="R944" i="15"/>
  <c r="O944" i="15"/>
  <c r="V943" i="15"/>
  <c r="R943" i="15"/>
  <c r="O943" i="15"/>
  <c r="V942" i="15"/>
  <c r="R942" i="15"/>
  <c r="O942" i="15"/>
  <c r="V941" i="15"/>
  <c r="R941" i="15"/>
  <c r="O941" i="15"/>
  <c r="V940" i="15"/>
  <c r="R940" i="15"/>
  <c r="O940" i="15"/>
  <c r="V939" i="15"/>
  <c r="R939" i="15"/>
  <c r="O939" i="15"/>
  <c r="V938" i="15"/>
  <c r="R938" i="15"/>
  <c r="O938" i="15"/>
  <c r="V937" i="15"/>
  <c r="R937" i="15"/>
  <c r="O937" i="15"/>
  <c r="V936" i="15"/>
  <c r="R936" i="15"/>
  <c r="O936" i="15"/>
  <c r="V935" i="15"/>
  <c r="R935" i="15"/>
  <c r="O935" i="15"/>
  <c r="V934" i="15"/>
  <c r="R934" i="15"/>
  <c r="O934" i="15"/>
  <c r="V933" i="15"/>
  <c r="R933" i="15"/>
  <c r="O933" i="15"/>
  <c r="V932" i="15"/>
  <c r="R932" i="15"/>
  <c r="O932" i="15"/>
  <c r="V931" i="15"/>
  <c r="R931" i="15"/>
  <c r="O931" i="15"/>
  <c r="V930" i="15"/>
  <c r="R930" i="15"/>
  <c r="O930" i="15"/>
  <c r="V929" i="15"/>
  <c r="R929" i="15"/>
  <c r="O929" i="15"/>
  <c r="V928" i="15"/>
  <c r="R928" i="15"/>
  <c r="O928" i="15"/>
  <c r="V927" i="15"/>
  <c r="R927" i="15"/>
  <c r="O927" i="15"/>
  <c r="V926" i="15"/>
  <c r="R926" i="15"/>
  <c r="O926" i="15"/>
  <c r="V925" i="15"/>
  <c r="R925" i="15"/>
  <c r="O925" i="15"/>
  <c r="V924" i="15"/>
  <c r="R924" i="15"/>
  <c r="O924" i="15"/>
  <c r="V923" i="15"/>
  <c r="R923" i="15"/>
  <c r="O923" i="15"/>
  <c r="V922" i="15"/>
  <c r="R922" i="15"/>
  <c r="O922" i="15"/>
  <c r="V921" i="15"/>
  <c r="R921" i="15"/>
  <c r="O921" i="15"/>
  <c r="V920" i="15"/>
  <c r="R920" i="15"/>
  <c r="O920" i="15"/>
  <c r="V919" i="15"/>
  <c r="R919" i="15"/>
  <c r="O919" i="15"/>
  <c r="V918" i="15"/>
  <c r="R918" i="15"/>
  <c r="O918" i="15"/>
  <c r="V917" i="15"/>
  <c r="R917" i="15"/>
  <c r="O917" i="15"/>
  <c r="V916" i="15"/>
  <c r="R916" i="15"/>
  <c r="O916" i="15"/>
  <c r="V915" i="15"/>
  <c r="R915" i="15"/>
  <c r="O915" i="15"/>
  <c r="V914" i="15"/>
  <c r="R914" i="15"/>
  <c r="O914" i="15"/>
  <c r="V913" i="15"/>
  <c r="R913" i="15"/>
  <c r="O913" i="15"/>
  <c r="V912" i="15"/>
  <c r="R912" i="15"/>
  <c r="O912" i="15"/>
  <c r="V911" i="15"/>
  <c r="R911" i="15"/>
  <c r="O911" i="15"/>
  <c r="V910" i="15"/>
  <c r="R910" i="15"/>
  <c r="O910" i="15"/>
  <c r="V909" i="15"/>
  <c r="R909" i="15"/>
  <c r="O909" i="15"/>
  <c r="V908" i="15"/>
  <c r="R908" i="15"/>
  <c r="O908" i="15"/>
  <c r="V907" i="15"/>
  <c r="R907" i="15"/>
  <c r="O907" i="15"/>
  <c r="V906" i="15"/>
  <c r="R906" i="15"/>
  <c r="O906" i="15"/>
  <c r="V905" i="15"/>
  <c r="R905" i="15"/>
  <c r="O905" i="15"/>
  <c r="V904" i="15"/>
  <c r="R904" i="15"/>
  <c r="O904" i="15"/>
  <c r="V903" i="15"/>
  <c r="R903" i="15"/>
  <c r="O903" i="15"/>
  <c r="V902" i="15"/>
  <c r="R902" i="15"/>
  <c r="O902" i="15"/>
  <c r="V901" i="15"/>
  <c r="R901" i="15"/>
  <c r="O901" i="15"/>
  <c r="V900" i="15"/>
  <c r="R900" i="15"/>
  <c r="O900" i="15"/>
  <c r="V899" i="15"/>
  <c r="R899" i="15"/>
  <c r="O899" i="15"/>
  <c r="V898" i="15"/>
  <c r="R898" i="15"/>
  <c r="O898" i="15"/>
  <c r="V897" i="15"/>
  <c r="R897" i="15"/>
  <c r="O897" i="15"/>
  <c r="V896" i="15"/>
  <c r="R896" i="15"/>
  <c r="O896" i="15"/>
  <c r="V895" i="15"/>
  <c r="R895" i="15"/>
  <c r="O895" i="15"/>
  <c r="V894" i="15"/>
  <c r="R894" i="15"/>
  <c r="O894" i="15"/>
  <c r="V893" i="15"/>
  <c r="R893" i="15"/>
  <c r="O893" i="15"/>
  <c r="V892" i="15"/>
  <c r="R892" i="15"/>
  <c r="O892" i="15"/>
  <c r="V891" i="15"/>
  <c r="R891" i="15"/>
  <c r="O891" i="15"/>
  <c r="V890" i="15"/>
  <c r="R890" i="15"/>
  <c r="O890" i="15"/>
  <c r="V889" i="15"/>
  <c r="R889" i="15"/>
  <c r="O889" i="15"/>
  <c r="V888" i="15"/>
  <c r="R888" i="15"/>
  <c r="O888" i="15"/>
  <c r="V887" i="15"/>
  <c r="R887" i="15"/>
  <c r="O887" i="15"/>
  <c r="V886" i="15"/>
  <c r="R886" i="15"/>
  <c r="O886" i="15"/>
  <c r="V885" i="15"/>
  <c r="R885" i="15"/>
  <c r="O885" i="15"/>
  <c r="V884" i="15"/>
  <c r="R884" i="15"/>
  <c r="O884" i="15"/>
  <c r="V883" i="15"/>
  <c r="R883" i="15"/>
  <c r="O883" i="15"/>
  <c r="V882" i="15"/>
  <c r="R882" i="15"/>
  <c r="O882" i="15"/>
  <c r="V881" i="15"/>
  <c r="R881" i="15"/>
  <c r="O881" i="15"/>
  <c r="V880" i="15"/>
  <c r="R880" i="15"/>
  <c r="O880" i="15"/>
  <c r="V879" i="15"/>
  <c r="R879" i="15"/>
  <c r="O879" i="15"/>
  <c r="V878" i="15"/>
  <c r="R878" i="15"/>
  <c r="O878" i="15"/>
  <c r="V877" i="15"/>
  <c r="R877" i="15"/>
  <c r="O877" i="15"/>
  <c r="V876" i="15"/>
  <c r="R876" i="15"/>
  <c r="O876" i="15"/>
  <c r="V875" i="15"/>
  <c r="R875" i="15"/>
  <c r="O875" i="15"/>
  <c r="V874" i="15"/>
  <c r="R874" i="15"/>
  <c r="O874" i="15"/>
  <c r="V873" i="15"/>
  <c r="R873" i="15"/>
  <c r="O873" i="15"/>
  <c r="V872" i="15"/>
  <c r="R872" i="15"/>
  <c r="O872" i="15"/>
  <c r="V871" i="15"/>
  <c r="R871" i="15"/>
  <c r="O871" i="15"/>
  <c r="V870" i="15"/>
  <c r="R870" i="15"/>
  <c r="O870" i="15"/>
  <c r="V869" i="15"/>
  <c r="R869" i="15"/>
  <c r="O869" i="15"/>
  <c r="V868" i="15"/>
  <c r="R868" i="15"/>
  <c r="O868" i="15"/>
  <c r="V867" i="15"/>
  <c r="R867" i="15"/>
  <c r="O867" i="15"/>
  <c r="V866" i="15"/>
  <c r="R866" i="15"/>
  <c r="O866" i="15"/>
  <c r="V865" i="15"/>
  <c r="R865" i="15"/>
  <c r="O865" i="15"/>
  <c r="V864" i="15"/>
  <c r="R864" i="15"/>
  <c r="O864" i="15"/>
  <c r="V863" i="15"/>
  <c r="R863" i="15"/>
  <c r="O863" i="15"/>
  <c r="V862" i="15"/>
  <c r="R862" i="15"/>
  <c r="O862" i="15"/>
  <c r="V861" i="15"/>
  <c r="R861" i="15"/>
  <c r="O861" i="15"/>
  <c r="V860" i="15"/>
  <c r="R860" i="15"/>
  <c r="O860" i="15"/>
  <c r="V859" i="15"/>
  <c r="R859" i="15"/>
  <c r="O859" i="15"/>
  <c r="V858" i="15"/>
  <c r="R858" i="15"/>
  <c r="O858" i="15"/>
  <c r="V857" i="15"/>
  <c r="R857" i="15"/>
  <c r="O857" i="15"/>
  <c r="V856" i="15"/>
  <c r="R856" i="15"/>
  <c r="O856" i="15"/>
  <c r="V855" i="15"/>
  <c r="R855" i="15"/>
  <c r="O855" i="15"/>
  <c r="V854" i="15"/>
  <c r="R854" i="15"/>
  <c r="O854" i="15"/>
  <c r="V853" i="15"/>
  <c r="R853" i="15"/>
  <c r="O853" i="15"/>
  <c r="V852" i="15"/>
  <c r="R852" i="15"/>
  <c r="O852" i="15"/>
  <c r="V851" i="15"/>
  <c r="R851" i="15"/>
  <c r="O851" i="15"/>
  <c r="V850" i="15"/>
  <c r="R850" i="15"/>
  <c r="O850" i="15"/>
  <c r="V849" i="15"/>
  <c r="R849" i="15"/>
  <c r="O849" i="15"/>
  <c r="V848" i="15"/>
  <c r="R848" i="15"/>
  <c r="O848" i="15"/>
  <c r="V847" i="15"/>
  <c r="R847" i="15"/>
  <c r="O847" i="15"/>
  <c r="V846" i="15"/>
  <c r="R846" i="15"/>
  <c r="O846" i="15"/>
  <c r="V845" i="15"/>
  <c r="R845" i="15"/>
  <c r="O845" i="15"/>
  <c r="V844" i="15"/>
  <c r="R844" i="15"/>
  <c r="O844" i="15"/>
  <c r="V843" i="15"/>
  <c r="R843" i="15"/>
  <c r="O843" i="15"/>
  <c r="V842" i="15"/>
  <c r="R842" i="15"/>
  <c r="O842" i="15"/>
  <c r="V841" i="15"/>
  <c r="R841" i="15"/>
  <c r="O841" i="15"/>
  <c r="V840" i="15"/>
  <c r="R840" i="15"/>
  <c r="O840" i="15"/>
  <c r="V839" i="15"/>
  <c r="R839" i="15"/>
  <c r="O839" i="15"/>
  <c r="V838" i="15"/>
  <c r="R838" i="15"/>
  <c r="O838" i="15"/>
  <c r="V837" i="15"/>
  <c r="R837" i="15"/>
  <c r="O837" i="15"/>
  <c r="V836" i="15"/>
  <c r="R836" i="15"/>
  <c r="O836" i="15"/>
  <c r="V835" i="15"/>
  <c r="R835" i="15"/>
  <c r="O835" i="15"/>
  <c r="V834" i="15"/>
  <c r="R834" i="15"/>
  <c r="O834" i="15"/>
  <c r="V833" i="15"/>
  <c r="R833" i="15"/>
  <c r="O833" i="15"/>
  <c r="V832" i="15"/>
  <c r="R832" i="15"/>
  <c r="O832" i="15"/>
  <c r="V831" i="15"/>
  <c r="R831" i="15"/>
  <c r="O831" i="15"/>
  <c r="V830" i="15"/>
  <c r="R830" i="15"/>
  <c r="O830" i="15"/>
  <c r="V829" i="15"/>
  <c r="R829" i="15"/>
  <c r="O829" i="15"/>
  <c r="V828" i="15"/>
  <c r="R828" i="15"/>
  <c r="O828" i="15"/>
  <c r="V827" i="15"/>
  <c r="R827" i="15"/>
  <c r="O827" i="15"/>
  <c r="V826" i="15"/>
  <c r="R826" i="15"/>
  <c r="O826" i="15"/>
  <c r="V825" i="15"/>
  <c r="R825" i="15"/>
  <c r="O825" i="15"/>
  <c r="V824" i="15"/>
  <c r="R824" i="15"/>
  <c r="O824" i="15"/>
  <c r="V823" i="15"/>
  <c r="R823" i="15"/>
  <c r="O823" i="15"/>
  <c r="V822" i="15"/>
  <c r="R822" i="15"/>
  <c r="O822" i="15"/>
  <c r="V821" i="15"/>
  <c r="R821" i="15"/>
  <c r="O821" i="15"/>
  <c r="V820" i="15"/>
  <c r="R820" i="15"/>
  <c r="O820" i="15"/>
  <c r="V819" i="15"/>
  <c r="R819" i="15"/>
  <c r="O819" i="15"/>
  <c r="V818" i="15"/>
  <c r="R818" i="15"/>
  <c r="O818" i="15"/>
  <c r="V817" i="15"/>
  <c r="R817" i="15"/>
  <c r="O817" i="15"/>
  <c r="V816" i="15"/>
  <c r="R816" i="15"/>
  <c r="O816" i="15"/>
  <c r="V815" i="15"/>
  <c r="R815" i="15"/>
  <c r="O815" i="15"/>
  <c r="V814" i="15"/>
  <c r="R814" i="15"/>
  <c r="O814" i="15"/>
  <c r="V813" i="15"/>
  <c r="R813" i="15"/>
  <c r="O813" i="15"/>
  <c r="V812" i="15"/>
  <c r="R812" i="15"/>
  <c r="O812" i="15"/>
  <c r="V811" i="15"/>
  <c r="R811" i="15"/>
  <c r="O811" i="15"/>
  <c r="V810" i="15"/>
  <c r="R810" i="15"/>
  <c r="O810" i="15"/>
  <c r="V809" i="15"/>
  <c r="R809" i="15"/>
  <c r="O809" i="15"/>
  <c r="V808" i="15"/>
  <c r="R808" i="15"/>
  <c r="O808" i="15"/>
  <c r="V807" i="15"/>
  <c r="R807" i="15"/>
  <c r="O807" i="15"/>
  <c r="V806" i="15"/>
  <c r="R806" i="15"/>
  <c r="O806" i="15"/>
  <c r="V805" i="15"/>
  <c r="R805" i="15"/>
  <c r="O805" i="15"/>
  <c r="V804" i="15"/>
  <c r="R804" i="15"/>
  <c r="O804" i="15"/>
  <c r="V803" i="15"/>
  <c r="R803" i="15"/>
  <c r="O803" i="15"/>
  <c r="V802" i="15"/>
  <c r="R802" i="15"/>
  <c r="O802" i="15"/>
  <c r="V801" i="15"/>
  <c r="R801" i="15"/>
  <c r="O801" i="15"/>
  <c r="V800" i="15"/>
  <c r="R800" i="15"/>
  <c r="O800" i="15"/>
  <c r="V799" i="15"/>
  <c r="R799" i="15"/>
  <c r="O799" i="15"/>
  <c r="V798" i="15"/>
  <c r="R798" i="15"/>
  <c r="O798" i="15"/>
  <c r="V797" i="15"/>
  <c r="R797" i="15"/>
  <c r="O797" i="15"/>
  <c r="V796" i="15"/>
  <c r="R796" i="15"/>
  <c r="O796" i="15"/>
  <c r="V795" i="15"/>
  <c r="R795" i="15"/>
  <c r="O795" i="15"/>
  <c r="V794" i="15"/>
  <c r="R794" i="15"/>
  <c r="O794" i="15"/>
  <c r="V793" i="15"/>
  <c r="R793" i="15"/>
  <c r="O793" i="15"/>
  <c r="V792" i="15"/>
  <c r="R792" i="15"/>
  <c r="O792" i="15"/>
  <c r="V791" i="15"/>
  <c r="R791" i="15"/>
  <c r="O791" i="15"/>
  <c r="V790" i="15"/>
  <c r="R790" i="15"/>
  <c r="O790" i="15"/>
  <c r="V789" i="15"/>
  <c r="R789" i="15"/>
  <c r="O789" i="15"/>
  <c r="V788" i="15"/>
  <c r="R788" i="15"/>
  <c r="O788" i="15"/>
  <c r="V787" i="15"/>
  <c r="R787" i="15"/>
  <c r="O787" i="15"/>
  <c r="V786" i="15"/>
  <c r="R786" i="15"/>
  <c r="O786" i="15"/>
  <c r="V785" i="15"/>
  <c r="R785" i="15"/>
  <c r="O785" i="15"/>
  <c r="V784" i="15"/>
  <c r="R784" i="15"/>
  <c r="O784" i="15"/>
  <c r="V783" i="15"/>
  <c r="R783" i="15"/>
  <c r="O783" i="15"/>
  <c r="V782" i="15"/>
  <c r="R782" i="15"/>
  <c r="O782" i="15"/>
  <c r="V781" i="15"/>
  <c r="R781" i="15"/>
  <c r="O781" i="15"/>
  <c r="V780" i="15"/>
  <c r="R780" i="15"/>
  <c r="O780" i="15"/>
  <c r="V779" i="15"/>
  <c r="R779" i="15"/>
  <c r="O779" i="15"/>
  <c r="V778" i="15"/>
  <c r="R778" i="15"/>
  <c r="O778" i="15"/>
  <c r="V777" i="15"/>
  <c r="R777" i="15"/>
  <c r="O777" i="15"/>
  <c r="V776" i="15"/>
  <c r="R776" i="15"/>
  <c r="O776" i="15"/>
  <c r="V775" i="15"/>
  <c r="R775" i="15"/>
  <c r="O775" i="15"/>
  <c r="V774" i="15"/>
  <c r="R774" i="15"/>
  <c r="O774" i="15"/>
  <c r="V773" i="15"/>
  <c r="R773" i="15"/>
  <c r="O773" i="15"/>
  <c r="V772" i="15"/>
  <c r="R772" i="15"/>
  <c r="O772" i="15"/>
  <c r="V771" i="15"/>
  <c r="R771" i="15"/>
  <c r="O771" i="15"/>
  <c r="V770" i="15"/>
  <c r="R770" i="15"/>
  <c r="O770" i="15"/>
  <c r="V769" i="15"/>
  <c r="R769" i="15"/>
  <c r="O769" i="15"/>
  <c r="V768" i="15"/>
  <c r="R768" i="15"/>
  <c r="O768" i="15"/>
  <c r="V767" i="15"/>
  <c r="R767" i="15"/>
  <c r="O767" i="15"/>
  <c r="V766" i="15"/>
  <c r="R766" i="15"/>
  <c r="O766" i="15"/>
  <c r="V765" i="15"/>
  <c r="R765" i="15"/>
  <c r="O765" i="15"/>
  <c r="V764" i="15"/>
  <c r="R764" i="15"/>
  <c r="O764" i="15"/>
  <c r="V763" i="15"/>
  <c r="R763" i="15"/>
  <c r="O763" i="15"/>
  <c r="V762" i="15"/>
  <c r="R762" i="15"/>
  <c r="O762" i="15"/>
  <c r="V761" i="15"/>
  <c r="R761" i="15"/>
  <c r="O761" i="15"/>
  <c r="V760" i="15"/>
  <c r="R760" i="15"/>
  <c r="O760" i="15"/>
  <c r="V759" i="15"/>
  <c r="R759" i="15"/>
  <c r="O759" i="15"/>
  <c r="V758" i="15"/>
  <c r="R758" i="15"/>
  <c r="O758" i="15"/>
  <c r="V757" i="15"/>
  <c r="R757" i="15"/>
  <c r="O757" i="15"/>
  <c r="V756" i="15"/>
  <c r="R756" i="15"/>
  <c r="O756" i="15"/>
  <c r="V755" i="15"/>
  <c r="R755" i="15"/>
  <c r="O755" i="15"/>
  <c r="V754" i="15"/>
  <c r="R754" i="15"/>
  <c r="O754" i="15"/>
  <c r="V753" i="15"/>
  <c r="R753" i="15"/>
  <c r="O753" i="15"/>
  <c r="V752" i="15"/>
  <c r="R752" i="15"/>
  <c r="O752" i="15"/>
  <c r="V751" i="15"/>
  <c r="R751" i="15"/>
  <c r="O751" i="15"/>
  <c r="V750" i="15"/>
  <c r="R750" i="15"/>
  <c r="O750" i="15"/>
  <c r="V749" i="15"/>
  <c r="R749" i="15"/>
  <c r="O749" i="15"/>
  <c r="V748" i="15"/>
  <c r="R748" i="15"/>
  <c r="O748" i="15"/>
  <c r="V747" i="15"/>
  <c r="R747" i="15"/>
  <c r="O747" i="15"/>
  <c r="V746" i="15"/>
  <c r="R746" i="15"/>
  <c r="O746" i="15"/>
  <c r="V745" i="15"/>
  <c r="R745" i="15"/>
  <c r="O745" i="15"/>
  <c r="V744" i="15"/>
  <c r="R744" i="15"/>
  <c r="O744" i="15"/>
  <c r="V743" i="15"/>
  <c r="R743" i="15"/>
  <c r="O743" i="15"/>
  <c r="V742" i="15"/>
  <c r="R742" i="15"/>
  <c r="O742" i="15"/>
  <c r="V741" i="15"/>
  <c r="R741" i="15"/>
  <c r="O741" i="15"/>
  <c r="V740" i="15"/>
  <c r="R740" i="15"/>
  <c r="O740" i="15"/>
  <c r="V739" i="15"/>
  <c r="R739" i="15"/>
  <c r="O739" i="15"/>
  <c r="V738" i="15"/>
  <c r="R738" i="15"/>
  <c r="O738" i="15"/>
  <c r="V737" i="15"/>
  <c r="R737" i="15"/>
  <c r="O737" i="15"/>
  <c r="V736" i="15"/>
  <c r="R736" i="15"/>
  <c r="O736" i="15"/>
  <c r="V735" i="15"/>
  <c r="R735" i="15"/>
  <c r="O735" i="15"/>
  <c r="V734" i="15"/>
  <c r="R734" i="15"/>
  <c r="O734" i="15"/>
  <c r="V733" i="15"/>
  <c r="R733" i="15"/>
  <c r="O733" i="15"/>
  <c r="V732" i="15"/>
  <c r="R732" i="15"/>
  <c r="O732" i="15"/>
  <c r="V731" i="15"/>
  <c r="R731" i="15"/>
  <c r="O731" i="15"/>
  <c r="V730" i="15"/>
  <c r="R730" i="15"/>
  <c r="O730" i="15"/>
  <c r="V729" i="15"/>
  <c r="R729" i="15"/>
  <c r="O729" i="15"/>
  <c r="V728" i="15"/>
  <c r="R728" i="15"/>
  <c r="O728" i="15"/>
  <c r="V727" i="15"/>
  <c r="R727" i="15"/>
  <c r="O727" i="15"/>
  <c r="V726" i="15"/>
  <c r="R726" i="15"/>
  <c r="O726" i="15"/>
  <c r="V725" i="15"/>
  <c r="R725" i="15"/>
  <c r="O725" i="15"/>
  <c r="V724" i="15"/>
  <c r="R724" i="15"/>
  <c r="O724" i="15"/>
  <c r="V723" i="15"/>
  <c r="R723" i="15"/>
  <c r="O723" i="15"/>
  <c r="V722" i="15"/>
  <c r="R722" i="15"/>
  <c r="O722" i="15"/>
  <c r="V721" i="15"/>
  <c r="R721" i="15"/>
  <c r="O721" i="15"/>
  <c r="V720" i="15"/>
  <c r="R720" i="15"/>
  <c r="O720" i="15"/>
  <c r="V719" i="15"/>
  <c r="R719" i="15"/>
  <c r="O719" i="15"/>
  <c r="V718" i="15"/>
  <c r="R718" i="15"/>
  <c r="O718" i="15"/>
  <c r="V717" i="15"/>
  <c r="R717" i="15"/>
  <c r="O717" i="15"/>
  <c r="V716" i="15"/>
  <c r="R716" i="15"/>
  <c r="O716" i="15"/>
  <c r="V715" i="15"/>
  <c r="R715" i="15"/>
  <c r="O715" i="15"/>
  <c r="V714" i="15"/>
  <c r="R714" i="15"/>
  <c r="O714" i="15"/>
  <c r="V713" i="15"/>
  <c r="R713" i="15"/>
  <c r="O713" i="15"/>
  <c r="V712" i="15"/>
  <c r="R712" i="15"/>
  <c r="O712" i="15"/>
  <c r="V711" i="15"/>
  <c r="R711" i="15"/>
  <c r="O711" i="15"/>
  <c r="V710" i="15"/>
  <c r="R710" i="15"/>
  <c r="O710" i="15"/>
  <c r="V709" i="15"/>
  <c r="R709" i="15"/>
  <c r="O709" i="15"/>
  <c r="V708" i="15"/>
  <c r="R708" i="15"/>
  <c r="O708" i="15"/>
  <c r="V707" i="15"/>
  <c r="R707" i="15"/>
  <c r="O707" i="15"/>
  <c r="V706" i="15"/>
  <c r="R706" i="15"/>
  <c r="O706" i="15"/>
  <c r="V705" i="15"/>
  <c r="R705" i="15"/>
  <c r="O705" i="15"/>
  <c r="V704" i="15"/>
  <c r="R704" i="15"/>
  <c r="O704" i="15"/>
  <c r="V703" i="15"/>
  <c r="R703" i="15"/>
  <c r="O703" i="15"/>
  <c r="V702" i="15"/>
  <c r="R702" i="15"/>
  <c r="O702" i="15"/>
  <c r="V701" i="15"/>
  <c r="R701" i="15"/>
  <c r="O701" i="15"/>
  <c r="V700" i="15"/>
  <c r="R700" i="15"/>
  <c r="O700" i="15"/>
  <c r="V699" i="15"/>
  <c r="R699" i="15"/>
  <c r="O699" i="15"/>
  <c r="V698" i="15"/>
  <c r="R698" i="15"/>
  <c r="O698" i="15"/>
  <c r="V697" i="15"/>
  <c r="R697" i="15"/>
  <c r="O697" i="15"/>
  <c r="V696" i="15"/>
  <c r="R696" i="15"/>
  <c r="O696" i="15"/>
  <c r="V695" i="15"/>
  <c r="R695" i="15"/>
  <c r="O695" i="15"/>
  <c r="V694" i="15"/>
  <c r="R694" i="15"/>
  <c r="O694" i="15"/>
  <c r="V693" i="15"/>
  <c r="R693" i="15"/>
  <c r="O693" i="15"/>
  <c r="V692" i="15"/>
  <c r="R692" i="15"/>
  <c r="O692" i="15"/>
  <c r="V691" i="15"/>
  <c r="R691" i="15"/>
  <c r="O691" i="15"/>
  <c r="V690" i="15"/>
  <c r="R690" i="15"/>
  <c r="O690" i="15"/>
  <c r="V689" i="15"/>
  <c r="R689" i="15"/>
  <c r="O689" i="15"/>
  <c r="V688" i="15"/>
  <c r="R688" i="15"/>
  <c r="O688" i="15"/>
  <c r="V687" i="15"/>
  <c r="R687" i="15"/>
  <c r="O687" i="15"/>
  <c r="V686" i="15"/>
  <c r="R686" i="15"/>
  <c r="O686" i="15"/>
  <c r="V685" i="15"/>
  <c r="R685" i="15"/>
  <c r="O685" i="15"/>
  <c r="V684" i="15"/>
  <c r="R684" i="15"/>
  <c r="O684" i="15"/>
  <c r="V683" i="15"/>
  <c r="R683" i="15"/>
  <c r="O683" i="15"/>
  <c r="V682" i="15"/>
  <c r="R682" i="15"/>
  <c r="O682" i="15"/>
  <c r="V681" i="15"/>
  <c r="R681" i="15"/>
  <c r="O681" i="15"/>
  <c r="V680" i="15"/>
  <c r="R680" i="15"/>
  <c r="O680" i="15"/>
  <c r="V679" i="15"/>
  <c r="R679" i="15"/>
  <c r="O679" i="15"/>
  <c r="V678" i="15"/>
  <c r="R678" i="15"/>
  <c r="O678" i="15"/>
  <c r="V677" i="15"/>
  <c r="R677" i="15"/>
  <c r="O677" i="15"/>
  <c r="V676" i="15"/>
  <c r="R676" i="15"/>
  <c r="O676" i="15"/>
  <c r="V675" i="15"/>
  <c r="R675" i="15"/>
  <c r="O675" i="15"/>
  <c r="V674" i="15"/>
  <c r="R674" i="15"/>
  <c r="O674" i="15"/>
  <c r="V673" i="15"/>
  <c r="R673" i="15"/>
  <c r="O673" i="15"/>
  <c r="V672" i="15"/>
  <c r="R672" i="15"/>
  <c r="O672" i="15"/>
  <c r="V671" i="15"/>
  <c r="R671" i="15"/>
  <c r="O671" i="15"/>
  <c r="V670" i="15"/>
  <c r="R670" i="15"/>
  <c r="O670" i="15"/>
  <c r="V669" i="15"/>
  <c r="R669" i="15"/>
  <c r="O669" i="15"/>
  <c r="V668" i="15"/>
  <c r="R668" i="15"/>
  <c r="O668" i="15"/>
  <c r="V667" i="15"/>
  <c r="R667" i="15"/>
  <c r="O667" i="15"/>
  <c r="V666" i="15"/>
  <c r="R666" i="15"/>
  <c r="O666" i="15"/>
  <c r="V665" i="15"/>
  <c r="R665" i="15"/>
  <c r="O665" i="15"/>
  <c r="V664" i="15"/>
  <c r="R664" i="15"/>
  <c r="O664" i="15"/>
  <c r="V663" i="15"/>
  <c r="R663" i="15"/>
  <c r="O663" i="15"/>
  <c r="V662" i="15"/>
  <c r="R662" i="15"/>
  <c r="O662" i="15"/>
  <c r="V661" i="15"/>
  <c r="R661" i="15"/>
  <c r="O661" i="15"/>
  <c r="V660" i="15"/>
  <c r="R660" i="15"/>
  <c r="O660" i="15"/>
  <c r="V659" i="15"/>
  <c r="R659" i="15"/>
  <c r="O659" i="15"/>
  <c r="V658" i="15"/>
  <c r="R658" i="15"/>
  <c r="O658" i="15"/>
  <c r="V657" i="15"/>
  <c r="R657" i="15"/>
  <c r="O657" i="15"/>
  <c r="V656" i="15"/>
  <c r="R656" i="15"/>
  <c r="O656" i="15"/>
  <c r="V655" i="15"/>
  <c r="R655" i="15"/>
  <c r="O655" i="15"/>
  <c r="V654" i="15"/>
  <c r="R654" i="15"/>
  <c r="O654" i="15"/>
  <c r="V653" i="15"/>
  <c r="R653" i="15"/>
  <c r="O653" i="15"/>
  <c r="V652" i="15"/>
  <c r="R652" i="15"/>
  <c r="O652" i="15"/>
  <c r="V651" i="15"/>
  <c r="R651" i="15"/>
  <c r="O651" i="15"/>
  <c r="V650" i="15"/>
  <c r="R650" i="15"/>
  <c r="O650" i="15"/>
  <c r="V649" i="15"/>
  <c r="R649" i="15"/>
  <c r="O649" i="15"/>
  <c r="V648" i="15"/>
  <c r="R648" i="15"/>
  <c r="O648" i="15"/>
  <c r="V647" i="15"/>
  <c r="R647" i="15"/>
  <c r="O647" i="15"/>
  <c r="V646" i="15"/>
  <c r="R646" i="15"/>
  <c r="O646" i="15"/>
  <c r="V645" i="15"/>
  <c r="R645" i="15"/>
  <c r="O645" i="15"/>
  <c r="V644" i="15"/>
  <c r="R644" i="15"/>
  <c r="O644" i="15"/>
  <c r="V643" i="15"/>
  <c r="R643" i="15"/>
  <c r="O643" i="15"/>
  <c r="V642" i="15"/>
  <c r="R642" i="15"/>
  <c r="O642" i="15"/>
  <c r="V641" i="15"/>
  <c r="R641" i="15"/>
  <c r="O641" i="15"/>
  <c r="V640" i="15"/>
  <c r="R640" i="15"/>
  <c r="O640" i="15"/>
  <c r="V639" i="15"/>
  <c r="R639" i="15"/>
  <c r="O639" i="15"/>
  <c r="V638" i="15"/>
  <c r="R638" i="15"/>
  <c r="O638" i="15"/>
  <c r="V637" i="15"/>
  <c r="R637" i="15"/>
  <c r="O637" i="15"/>
  <c r="V636" i="15"/>
  <c r="R636" i="15"/>
  <c r="O636" i="15"/>
  <c r="V635" i="15"/>
  <c r="R635" i="15"/>
  <c r="O635" i="15"/>
  <c r="V634" i="15"/>
  <c r="R634" i="15"/>
  <c r="O634" i="15"/>
  <c r="V633" i="15"/>
  <c r="R633" i="15"/>
  <c r="O633" i="15"/>
  <c r="V632" i="15"/>
  <c r="R632" i="15"/>
  <c r="O632" i="15"/>
  <c r="V631" i="15"/>
  <c r="R631" i="15"/>
  <c r="O631" i="15"/>
  <c r="V630" i="15"/>
  <c r="R630" i="15"/>
  <c r="O630" i="15"/>
  <c r="V629" i="15"/>
  <c r="R629" i="15"/>
  <c r="O629" i="15"/>
  <c r="V628" i="15"/>
  <c r="R628" i="15"/>
  <c r="O628" i="15"/>
  <c r="V627" i="15"/>
  <c r="R627" i="15"/>
  <c r="O627" i="15"/>
  <c r="V626" i="15"/>
  <c r="R626" i="15"/>
  <c r="O626" i="15"/>
  <c r="V625" i="15"/>
  <c r="R625" i="15"/>
  <c r="O625" i="15"/>
  <c r="V624" i="15"/>
  <c r="R624" i="15"/>
  <c r="O624" i="15"/>
  <c r="V623" i="15"/>
  <c r="R623" i="15"/>
  <c r="O623" i="15"/>
  <c r="V622" i="15"/>
  <c r="R622" i="15"/>
  <c r="O622" i="15"/>
  <c r="V621" i="15"/>
  <c r="R621" i="15"/>
  <c r="O621" i="15"/>
  <c r="V620" i="15"/>
  <c r="R620" i="15"/>
  <c r="O620" i="15"/>
  <c r="V619" i="15"/>
  <c r="R619" i="15"/>
  <c r="O619" i="15"/>
  <c r="V618" i="15"/>
  <c r="R618" i="15"/>
  <c r="O618" i="15"/>
  <c r="V617" i="15"/>
  <c r="R617" i="15"/>
  <c r="O617" i="15"/>
  <c r="V616" i="15"/>
  <c r="R616" i="15"/>
  <c r="O616" i="15"/>
  <c r="V615" i="15"/>
  <c r="R615" i="15"/>
  <c r="O615" i="15"/>
  <c r="V614" i="15"/>
  <c r="R614" i="15"/>
  <c r="O614" i="15"/>
  <c r="V613" i="15"/>
  <c r="R613" i="15"/>
  <c r="O613" i="15"/>
  <c r="V612" i="15"/>
  <c r="R612" i="15"/>
  <c r="O612" i="15"/>
  <c r="V611" i="15"/>
  <c r="R611" i="15"/>
  <c r="O611" i="15"/>
  <c r="V610" i="15"/>
  <c r="R610" i="15"/>
  <c r="O610" i="15"/>
  <c r="V609" i="15"/>
  <c r="R609" i="15"/>
  <c r="O609" i="15"/>
  <c r="V608" i="15"/>
  <c r="R608" i="15"/>
  <c r="O608" i="15"/>
  <c r="V607" i="15"/>
  <c r="R607" i="15"/>
  <c r="O607" i="15"/>
  <c r="V606" i="15"/>
  <c r="R606" i="15"/>
  <c r="O606" i="15"/>
  <c r="V605" i="15"/>
  <c r="R605" i="15"/>
  <c r="O605" i="15"/>
  <c r="V604" i="15"/>
  <c r="R604" i="15"/>
  <c r="O604" i="15"/>
  <c r="V603" i="15"/>
  <c r="R603" i="15"/>
  <c r="O603" i="15"/>
  <c r="V602" i="15"/>
  <c r="R602" i="15"/>
  <c r="O602" i="15"/>
  <c r="V601" i="15"/>
  <c r="R601" i="15"/>
  <c r="O601" i="15"/>
  <c r="V600" i="15"/>
  <c r="R600" i="15"/>
  <c r="O600" i="15"/>
  <c r="V599" i="15"/>
  <c r="R599" i="15"/>
  <c r="O599" i="15"/>
  <c r="V598" i="15"/>
  <c r="R598" i="15"/>
  <c r="O598" i="15"/>
  <c r="V597" i="15"/>
  <c r="R597" i="15"/>
  <c r="O597" i="15"/>
  <c r="V596" i="15"/>
  <c r="R596" i="15"/>
  <c r="O596" i="15"/>
  <c r="V595" i="15"/>
  <c r="R595" i="15"/>
  <c r="O595" i="15"/>
  <c r="V594" i="15"/>
  <c r="R594" i="15"/>
  <c r="O594" i="15"/>
  <c r="V593" i="15"/>
  <c r="R593" i="15"/>
  <c r="O593" i="15"/>
  <c r="V592" i="15"/>
  <c r="R592" i="15"/>
  <c r="O592" i="15"/>
  <c r="V591" i="15"/>
  <c r="R591" i="15"/>
  <c r="O591" i="15"/>
  <c r="V590" i="15"/>
  <c r="R590" i="15"/>
  <c r="O590" i="15"/>
  <c r="V589" i="15"/>
  <c r="R589" i="15"/>
  <c r="O589" i="15"/>
  <c r="V588" i="15"/>
  <c r="R588" i="15"/>
  <c r="O588" i="15"/>
  <c r="V587" i="15"/>
  <c r="R587" i="15"/>
  <c r="O587" i="15"/>
  <c r="V586" i="15"/>
  <c r="R586" i="15"/>
  <c r="O586" i="15"/>
  <c r="V585" i="15"/>
  <c r="R585" i="15"/>
  <c r="O585" i="15"/>
  <c r="V584" i="15"/>
  <c r="R584" i="15"/>
  <c r="O584" i="15"/>
  <c r="V583" i="15"/>
  <c r="R583" i="15"/>
  <c r="O583" i="15"/>
  <c r="V582" i="15"/>
  <c r="R582" i="15"/>
  <c r="O582" i="15"/>
  <c r="V581" i="15"/>
  <c r="R581" i="15"/>
  <c r="O581" i="15"/>
  <c r="V580" i="15"/>
  <c r="R580" i="15"/>
  <c r="O580" i="15"/>
  <c r="V579" i="15"/>
  <c r="R579" i="15"/>
  <c r="O579" i="15"/>
  <c r="V578" i="15"/>
  <c r="R578" i="15"/>
  <c r="O578" i="15"/>
  <c r="V577" i="15"/>
  <c r="R577" i="15"/>
  <c r="O577" i="15"/>
  <c r="V576" i="15"/>
  <c r="R576" i="15"/>
  <c r="O576" i="15"/>
  <c r="V575" i="15"/>
  <c r="R575" i="15"/>
  <c r="O575" i="15"/>
  <c r="V574" i="15"/>
  <c r="R574" i="15"/>
  <c r="O574" i="15"/>
  <c r="V573" i="15"/>
  <c r="R573" i="15"/>
  <c r="O573" i="15"/>
  <c r="V572" i="15"/>
  <c r="R572" i="15"/>
  <c r="O572" i="15"/>
  <c r="V571" i="15"/>
  <c r="R571" i="15"/>
  <c r="O571" i="15"/>
  <c r="V570" i="15"/>
  <c r="R570" i="15"/>
  <c r="O570" i="15"/>
  <c r="V569" i="15"/>
  <c r="R569" i="15"/>
  <c r="O569" i="15"/>
  <c r="V568" i="15"/>
  <c r="R568" i="15"/>
  <c r="O568" i="15"/>
  <c r="V567" i="15"/>
  <c r="R567" i="15"/>
  <c r="O567" i="15"/>
  <c r="V566" i="15"/>
  <c r="R566" i="15"/>
  <c r="O566" i="15"/>
  <c r="V565" i="15"/>
  <c r="R565" i="15"/>
  <c r="O565" i="15"/>
  <c r="V564" i="15"/>
  <c r="R564" i="15"/>
  <c r="O564" i="15"/>
  <c r="V563" i="15"/>
  <c r="R563" i="15"/>
  <c r="O563" i="15"/>
  <c r="V562" i="15"/>
  <c r="R562" i="15"/>
  <c r="O562" i="15"/>
  <c r="V561" i="15"/>
  <c r="R561" i="15"/>
  <c r="O561" i="15"/>
  <c r="V560" i="15"/>
  <c r="R560" i="15"/>
  <c r="O560" i="15"/>
  <c r="V559" i="15"/>
  <c r="R559" i="15"/>
  <c r="O559" i="15"/>
  <c r="V558" i="15"/>
  <c r="R558" i="15"/>
  <c r="O558" i="15"/>
  <c r="V557" i="15"/>
  <c r="R557" i="15"/>
  <c r="O557" i="15"/>
  <c r="V556" i="15"/>
  <c r="R556" i="15"/>
  <c r="O556" i="15"/>
  <c r="V555" i="15"/>
  <c r="R555" i="15"/>
  <c r="O555" i="15"/>
  <c r="V554" i="15"/>
  <c r="R554" i="15"/>
  <c r="O554" i="15"/>
  <c r="V553" i="15"/>
  <c r="R553" i="15"/>
  <c r="O553" i="15"/>
  <c r="V552" i="15"/>
  <c r="R552" i="15"/>
  <c r="O552" i="15"/>
  <c r="V551" i="15"/>
  <c r="R551" i="15"/>
  <c r="O551" i="15"/>
  <c r="V550" i="15"/>
  <c r="R550" i="15"/>
  <c r="O550" i="15"/>
  <c r="V549" i="15"/>
  <c r="R549" i="15"/>
  <c r="O549" i="15"/>
  <c r="V548" i="15"/>
  <c r="R548" i="15"/>
  <c r="O548" i="15"/>
  <c r="V547" i="15"/>
  <c r="R547" i="15"/>
  <c r="O547" i="15"/>
  <c r="V546" i="15"/>
  <c r="R546" i="15"/>
  <c r="O546" i="15"/>
  <c r="V545" i="15"/>
  <c r="R545" i="15"/>
  <c r="O545" i="15"/>
  <c r="V544" i="15"/>
  <c r="R544" i="15"/>
  <c r="O544" i="15"/>
  <c r="V543" i="15"/>
  <c r="R543" i="15"/>
  <c r="O543" i="15"/>
  <c r="V542" i="15"/>
  <c r="R542" i="15"/>
  <c r="O542" i="15"/>
  <c r="V541" i="15"/>
  <c r="R541" i="15"/>
  <c r="O541" i="15"/>
  <c r="V540" i="15"/>
  <c r="R540" i="15"/>
  <c r="O540" i="15"/>
  <c r="V539" i="15"/>
  <c r="R539" i="15"/>
  <c r="O539" i="15"/>
  <c r="V538" i="15"/>
  <c r="R538" i="15"/>
  <c r="O538" i="15"/>
  <c r="V537" i="15"/>
  <c r="R537" i="15"/>
  <c r="O537" i="15"/>
  <c r="V536" i="15"/>
  <c r="R536" i="15"/>
  <c r="O536" i="15"/>
  <c r="V535" i="15"/>
  <c r="R535" i="15"/>
  <c r="O535" i="15"/>
  <c r="V534" i="15"/>
  <c r="R534" i="15"/>
  <c r="O534" i="15"/>
  <c r="V533" i="15"/>
  <c r="R533" i="15"/>
  <c r="O533" i="15"/>
  <c r="V532" i="15"/>
  <c r="R532" i="15"/>
  <c r="O532" i="15"/>
  <c r="V531" i="15"/>
  <c r="R531" i="15"/>
  <c r="O531" i="15"/>
  <c r="V530" i="15"/>
  <c r="R530" i="15"/>
  <c r="O530" i="15"/>
  <c r="V529" i="15"/>
  <c r="R529" i="15"/>
  <c r="O529" i="15"/>
  <c r="V528" i="15"/>
  <c r="R528" i="15"/>
  <c r="O528" i="15"/>
  <c r="V527" i="15"/>
  <c r="R527" i="15"/>
  <c r="O527" i="15"/>
  <c r="V526" i="15"/>
  <c r="R526" i="15"/>
  <c r="O526" i="15"/>
  <c r="V525" i="15"/>
  <c r="R525" i="15"/>
  <c r="O525" i="15"/>
  <c r="V524" i="15"/>
  <c r="R524" i="15"/>
  <c r="O524" i="15"/>
  <c r="V523" i="15"/>
  <c r="R523" i="15"/>
  <c r="O523" i="15"/>
  <c r="V522" i="15"/>
  <c r="R522" i="15"/>
  <c r="O522" i="15"/>
  <c r="V521" i="15"/>
  <c r="R521" i="15"/>
  <c r="O521" i="15"/>
  <c r="V520" i="15"/>
  <c r="R520" i="15"/>
  <c r="O520" i="15"/>
  <c r="V519" i="15"/>
  <c r="R519" i="15"/>
  <c r="O519" i="15"/>
  <c r="V518" i="15"/>
  <c r="R518" i="15"/>
  <c r="O518" i="15"/>
  <c r="V517" i="15"/>
  <c r="R517" i="15"/>
  <c r="O517" i="15"/>
  <c r="V516" i="15"/>
  <c r="R516" i="15"/>
  <c r="O516" i="15"/>
  <c r="V515" i="15"/>
  <c r="R515" i="15"/>
  <c r="O515" i="15"/>
  <c r="V514" i="15"/>
  <c r="R514" i="15"/>
  <c r="O514" i="15"/>
  <c r="V513" i="15"/>
  <c r="R513" i="15"/>
  <c r="O513" i="15"/>
  <c r="V512" i="15"/>
  <c r="R512" i="15"/>
  <c r="O512" i="15"/>
  <c r="V511" i="15"/>
  <c r="R511" i="15"/>
  <c r="O511" i="15"/>
  <c r="V510" i="15"/>
  <c r="R510" i="15"/>
  <c r="O510" i="15"/>
  <c r="V509" i="15"/>
  <c r="R509" i="15"/>
  <c r="O509" i="15"/>
  <c r="V508" i="15"/>
  <c r="R508" i="15"/>
  <c r="O508" i="15"/>
  <c r="V507" i="15"/>
  <c r="R507" i="15"/>
  <c r="O507" i="15"/>
  <c r="V506" i="15"/>
  <c r="R506" i="15"/>
  <c r="O506" i="15"/>
  <c r="V505" i="15"/>
  <c r="R505" i="15"/>
  <c r="O505" i="15"/>
  <c r="V504" i="15"/>
  <c r="R504" i="15"/>
  <c r="O504" i="15"/>
  <c r="V503" i="15"/>
  <c r="R503" i="15"/>
  <c r="O503" i="15"/>
  <c r="V502" i="15"/>
  <c r="R502" i="15"/>
  <c r="O502" i="15"/>
  <c r="V501" i="15"/>
  <c r="R501" i="15"/>
  <c r="O501" i="15"/>
  <c r="V500" i="15"/>
  <c r="R500" i="15"/>
  <c r="O500" i="15"/>
  <c r="V499" i="15"/>
  <c r="R499" i="15"/>
  <c r="O499" i="15"/>
  <c r="V498" i="15"/>
  <c r="R498" i="15"/>
  <c r="O498" i="15"/>
  <c r="V497" i="15"/>
  <c r="R497" i="15"/>
  <c r="O497" i="15"/>
  <c r="V496" i="15"/>
  <c r="R496" i="15"/>
  <c r="O496" i="15"/>
  <c r="V495" i="15"/>
  <c r="R495" i="15"/>
  <c r="O495" i="15"/>
  <c r="V494" i="15"/>
  <c r="R494" i="15"/>
  <c r="O494" i="15"/>
  <c r="V493" i="15"/>
  <c r="R493" i="15"/>
  <c r="O493" i="15"/>
  <c r="V492" i="15"/>
  <c r="R492" i="15"/>
  <c r="O492" i="15"/>
  <c r="V491" i="15"/>
  <c r="R491" i="15"/>
  <c r="O491" i="15"/>
  <c r="V490" i="15"/>
  <c r="R490" i="15"/>
  <c r="O490" i="15"/>
  <c r="V489" i="15"/>
  <c r="R489" i="15"/>
  <c r="O489" i="15"/>
  <c r="V488" i="15"/>
  <c r="R488" i="15"/>
  <c r="O488" i="15"/>
  <c r="V487" i="15"/>
  <c r="R487" i="15"/>
  <c r="O487" i="15"/>
  <c r="V486" i="15"/>
  <c r="R486" i="15"/>
  <c r="O486" i="15"/>
  <c r="V485" i="15"/>
  <c r="R485" i="15"/>
  <c r="O485" i="15"/>
  <c r="V484" i="15"/>
  <c r="R484" i="15"/>
  <c r="O484" i="15"/>
  <c r="V483" i="15"/>
  <c r="R483" i="15"/>
  <c r="O483" i="15"/>
  <c r="V482" i="15"/>
  <c r="R482" i="15"/>
  <c r="O482" i="15"/>
  <c r="V481" i="15"/>
  <c r="R481" i="15"/>
  <c r="O481" i="15"/>
  <c r="V480" i="15"/>
  <c r="R480" i="15"/>
  <c r="O480" i="15"/>
  <c r="V479" i="15"/>
  <c r="R479" i="15"/>
  <c r="O479" i="15"/>
  <c r="V478" i="15"/>
  <c r="R478" i="15"/>
  <c r="O478" i="15"/>
  <c r="V477" i="15"/>
  <c r="R477" i="15"/>
  <c r="O477" i="15"/>
  <c r="V476" i="15"/>
  <c r="R476" i="15"/>
  <c r="O476" i="15"/>
  <c r="V475" i="15"/>
  <c r="R475" i="15"/>
  <c r="O475" i="15"/>
  <c r="V474" i="15"/>
  <c r="R474" i="15"/>
  <c r="O474" i="15"/>
  <c r="V473" i="15"/>
  <c r="R473" i="15"/>
  <c r="O473" i="15"/>
  <c r="V472" i="15"/>
  <c r="R472" i="15"/>
  <c r="O472" i="15"/>
  <c r="V471" i="15"/>
  <c r="R471" i="15"/>
  <c r="O471" i="15"/>
  <c r="V470" i="15"/>
  <c r="R470" i="15"/>
  <c r="O470" i="15"/>
  <c r="V469" i="15"/>
  <c r="R469" i="15"/>
  <c r="O469" i="15"/>
  <c r="V468" i="15"/>
  <c r="R468" i="15"/>
  <c r="O468" i="15"/>
  <c r="V467" i="15"/>
  <c r="R467" i="15"/>
  <c r="O467" i="15"/>
  <c r="V466" i="15"/>
  <c r="R466" i="15"/>
  <c r="O466" i="15"/>
  <c r="V465" i="15"/>
  <c r="R465" i="15"/>
  <c r="O465" i="15"/>
  <c r="V464" i="15"/>
  <c r="R464" i="15"/>
  <c r="O464" i="15"/>
  <c r="V463" i="15"/>
  <c r="R463" i="15"/>
  <c r="O463" i="15"/>
  <c r="V462" i="15"/>
  <c r="R462" i="15"/>
  <c r="O462" i="15"/>
  <c r="V461" i="15"/>
  <c r="R461" i="15"/>
  <c r="O461" i="15"/>
  <c r="V460" i="15"/>
  <c r="R460" i="15"/>
  <c r="O460" i="15"/>
  <c r="V459" i="15"/>
  <c r="R459" i="15"/>
  <c r="O459" i="15"/>
  <c r="V458" i="15"/>
  <c r="R458" i="15"/>
  <c r="O458" i="15"/>
  <c r="V457" i="15"/>
  <c r="R457" i="15"/>
  <c r="O457" i="15"/>
  <c r="V456" i="15"/>
  <c r="R456" i="15"/>
  <c r="O456" i="15"/>
  <c r="V455" i="15"/>
  <c r="R455" i="15"/>
  <c r="O455" i="15"/>
  <c r="V454" i="15"/>
  <c r="R454" i="15"/>
  <c r="O454" i="15"/>
  <c r="V453" i="15"/>
  <c r="R453" i="15"/>
  <c r="O453" i="15"/>
  <c r="V452" i="15"/>
  <c r="R452" i="15"/>
  <c r="O452" i="15"/>
  <c r="V451" i="15"/>
  <c r="R451" i="15"/>
  <c r="O451" i="15"/>
  <c r="V450" i="15"/>
  <c r="R450" i="15"/>
  <c r="O450" i="15"/>
  <c r="V449" i="15"/>
  <c r="R449" i="15"/>
  <c r="O449" i="15"/>
  <c r="V448" i="15"/>
  <c r="R448" i="15"/>
  <c r="O448" i="15"/>
  <c r="V447" i="15"/>
  <c r="R447" i="15"/>
  <c r="O447" i="15"/>
  <c r="V446" i="15"/>
  <c r="R446" i="15"/>
  <c r="O446" i="15"/>
  <c r="V445" i="15"/>
  <c r="R445" i="15"/>
  <c r="O445" i="15"/>
  <c r="V444" i="15"/>
  <c r="R444" i="15"/>
  <c r="O444" i="15"/>
  <c r="V443" i="15"/>
  <c r="R443" i="15"/>
  <c r="O443" i="15"/>
  <c r="V442" i="15"/>
  <c r="R442" i="15"/>
  <c r="O442" i="15"/>
  <c r="V441" i="15"/>
  <c r="R441" i="15"/>
  <c r="O441" i="15"/>
  <c r="V440" i="15"/>
  <c r="R440" i="15"/>
  <c r="O440" i="15"/>
  <c r="V439" i="15"/>
  <c r="R439" i="15"/>
  <c r="O439" i="15"/>
  <c r="V438" i="15"/>
  <c r="R438" i="15"/>
  <c r="O438" i="15"/>
  <c r="V437" i="15"/>
  <c r="R437" i="15"/>
  <c r="O437" i="15"/>
  <c r="V436" i="15"/>
  <c r="R436" i="15"/>
  <c r="O436" i="15"/>
  <c r="V435" i="15"/>
  <c r="R435" i="15"/>
  <c r="O435" i="15"/>
  <c r="V434" i="15"/>
  <c r="R434" i="15"/>
  <c r="O434" i="15"/>
  <c r="V433" i="15"/>
  <c r="R433" i="15"/>
  <c r="O433" i="15"/>
  <c r="V432" i="15"/>
  <c r="R432" i="15"/>
  <c r="O432" i="15"/>
  <c r="V431" i="15"/>
  <c r="R431" i="15"/>
  <c r="O431" i="15"/>
  <c r="V430" i="15"/>
  <c r="R430" i="15"/>
  <c r="O430" i="15"/>
  <c r="V429" i="15"/>
  <c r="R429" i="15"/>
  <c r="O429" i="15"/>
  <c r="V428" i="15"/>
  <c r="R428" i="15"/>
  <c r="O428" i="15"/>
  <c r="V427" i="15"/>
  <c r="R427" i="15"/>
  <c r="O427" i="15"/>
  <c r="V426" i="15"/>
  <c r="R426" i="15"/>
  <c r="O426" i="15"/>
  <c r="V425" i="15"/>
  <c r="R425" i="15"/>
  <c r="O425" i="15"/>
  <c r="V424" i="15"/>
  <c r="R424" i="15"/>
  <c r="O424" i="15"/>
  <c r="V423" i="15"/>
  <c r="R423" i="15"/>
  <c r="O423" i="15"/>
  <c r="V422" i="15"/>
  <c r="R422" i="15"/>
  <c r="O422" i="15"/>
  <c r="V421" i="15"/>
  <c r="R421" i="15"/>
  <c r="O421" i="15"/>
  <c r="V420" i="15"/>
  <c r="R420" i="15"/>
  <c r="O420" i="15"/>
  <c r="V419" i="15"/>
  <c r="R419" i="15"/>
  <c r="O419" i="15"/>
  <c r="V418" i="15"/>
  <c r="R418" i="15"/>
  <c r="O418" i="15"/>
  <c r="V417" i="15"/>
  <c r="R417" i="15"/>
  <c r="O417" i="15"/>
  <c r="V416" i="15"/>
  <c r="R416" i="15"/>
  <c r="O416" i="15"/>
  <c r="V415" i="15"/>
  <c r="R415" i="15"/>
  <c r="O415" i="15"/>
  <c r="V414" i="15"/>
  <c r="R414" i="15"/>
  <c r="O414" i="15"/>
  <c r="V413" i="15"/>
  <c r="R413" i="15"/>
  <c r="O413" i="15"/>
  <c r="V412" i="15"/>
  <c r="R412" i="15"/>
  <c r="O412" i="15"/>
  <c r="V411" i="15"/>
  <c r="R411" i="15"/>
  <c r="O411" i="15"/>
  <c r="V410" i="15"/>
  <c r="R410" i="15"/>
  <c r="O410" i="15"/>
  <c r="V409" i="15"/>
  <c r="R409" i="15"/>
  <c r="O409" i="15"/>
  <c r="V408" i="15"/>
  <c r="R408" i="15"/>
  <c r="O408" i="15"/>
  <c r="V407" i="15"/>
  <c r="R407" i="15"/>
  <c r="O407" i="15"/>
  <c r="V406" i="15"/>
  <c r="R406" i="15"/>
  <c r="O406" i="15"/>
  <c r="V405" i="15"/>
  <c r="R405" i="15"/>
  <c r="O405" i="15"/>
  <c r="V404" i="15"/>
  <c r="R404" i="15"/>
  <c r="O404" i="15"/>
  <c r="V403" i="15"/>
  <c r="R403" i="15"/>
  <c r="O403" i="15"/>
  <c r="V402" i="15"/>
  <c r="R402" i="15"/>
  <c r="O402" i="15"/>
  <c r="V401" i="15"/>
  <c r="R401" i="15"/>
  <c r="O401" i="15"/>
  <c r="V400" i="15"/>
  <c r="R400" i="15"/>
  <c r="O400" i="15"/>
  <c r="V399" i="15"/>
  <c r="R399" i="15"/>
  <c r="O399" i="15"/>
  <c r="V398" i="15"/>
  <c r="R398" i="15"/>
  <c r="O398" i="15"/>
  <c r="V397" i="15"/>
  <c r="R397" i="15"/>
  <c r="O397" i="15"/>
  <c r="V396" i="15"/>
  <c r="R396" i="15"/>
  <c r="O396" i="15"/>
  <c r="V395" i="15"/>
  <c r="R395" i="15"/>
  <c r="O395" i="15"/>
  <c r="V394" i="15"/>
  <c r="R394" i="15"/>
  <c r="O394" i="15"/>
  <c r="V393" i="15"/>
  <c r="R393" i="15"/>
  <c r="O393" i="15"/>
  <c r="V392" i="15"/>
  <c r="R392" i="15"/>
  <c r="O392" i="15"/>
  <c r="V391" i="15"/>
  <c r="R391" i="15"/>
  <c r="O391" i="15"/>
  <c r="V390" i="15"/>
  <c r="R390" i="15"/>
  <c r="O390" i="15"/>
  <c r="V389" i="15"/>
  <c r="R389" i="15"/>
  <c r="O389" i="15"/>
  <c r="V388" i="15"/>
  <c r="R388" i="15"/>
  <c r="O388" i="15"/>
  <c r="V387" i="15"/>
  <c r="R387" i="15"/>
  <c r="O387" i="15"/>
  <c r="V386" i="15"/>
  <c r="R386" i="15"/>
  <c r="O386" i="15"/>
  <c r="V385" i="15"/>
  <c r="R385" i="15"/>
  <c r="O385" i="15"/>
  <c r="V384" i="15"/>
  <c r="R384" i="15"/>
  <c r="O384" i="15"/>
  <c r="V383" i="15"/>
  <c r="R383" i="15"/>
  <c r="O383" i="15"/>
  <c r="V382" i="15"/>
  <c r="R382" i="15"/>
  <c r="O382" i="15"/>
  <c r="V381" i="15"/>
  <c r="R381" i="15"/>
  <c r="O381" i="15"/>
  <c r="V380" i="15"/>
  <c r="R380" i="15"/>
  <c r="O380" i="15"/>
  <c r="V379" i="15"/>
  <c r="R379" i="15"/>
  <c r="O379" i="15"/>
  <c r="V378" i="15"/>
  <c r="R378" i="15"/>
  <c r="O378" i="15"/>
  <c r="V377" i="15"/>
  <c r="R377" i="15"/>
  <c r="O377" i="15"/>
  <c r="V376" i="15"/>
  <c r="R376" i="15"/>
  <c r="O376" i="15"/>
  <c r="V375" i="15"/>
  <c r="R375" i="15"/>
  <c r="O375" i="15"/>
  <c r="V374" i="15"/>
  <c r="R374" i="15"/>
  <c r="O374" i="15"/>
  <c r="V373" i="15"/>
  <c r="R373" i="15"/>
  <c r="O373" i="15"/>
  <c r="V372" i="15"/>
  <c r="R372" i="15"/>
  <c r="O372" i="15"/>
  <c r="V371" i="15"/>
  <c r="R371" i="15"/>
  <c r="O371" i="15"/>
  <c r="V370" i="15"/>
  <c r="R370" i="15"/>
  <c r="O370" i="15"/>
  <c r="V369" i="15"/>
  <c r="R369" i="15"/>
  <c r="O369" i="15"/>
  <c r="V368" i="15"/>
  <c r="R368" i="15"/>
  <c r="O368" i="15"/>
  <c r="V367" i="15"/>
  <c r="R367" i="15"/>
  <c r="O367" i="15"/>
  <c r="V366" i="15"/>
  <c r="R366" i="15"/>
  <c r="O366" i="15"/>
  <c r="V365" i="15"/>
  <c r="R365" i="15"/>
  <c r="O365" i="15"/>
  <c r="V364" i="15"/>
  <c r="R364" i="15"/>
  <c r="O364" i="15"/>
  <c r="V363" i="15"/>
  <c r="R363" i="15"/>
  <c r="O363" i="15"/>
  <c r="V362" i="15"/>
  <c r="R362" i="15"/>
  <c r="O362" i="15"/>
  <c r="V361" i="15"/>
  <c r="R361" i="15"/>
  <c r="O361" i="15"/>
  <c r="V360" i="15"/>
  <c r="R360" i="15"/>
  <c r="O360" i="15"/>
  <c r="V359" i="15"/>
  <c r="R359" i="15"/>
  <c r="O359" i="15"/>
  <c r="V358" i="15"/>
  <c r="R358" i="15"/>
  <c r="O358" i="15"/>
  <c r="V357" i="15"/>
  <c r="R357" i="15"/>
  <c r="O357" i="15"/>
  <c r="V356" i="15"/>
  <c r="R356" i="15"/>
  <c r="O356" i="15"/>
  <c r="V355" i="15"/>
  <c r="R355" i="15"/>
  <c r="O355" i="15"/>
  <c r="V354" i="15"/>
  <c r="R354" i="15"/>
  <c r="O354" i="15"/>
  <c r="V353" i="15"/>
  <c r="R353" i="15"/>
  <c r="O353" i="15"/>
  <c r="V352" i="15"/>
  <c r="R352" i="15"/>
  <c r="O352" i="15"/>
  <c r="V351" i="15"/>
  <c r="R351" i="15"/>
  <c r="O351" i="15"/>
  <c r="V350" i="15"/>
  <c r="R350" i="15"/>
  <c r="O350" i="15"/>
  <c r="V349" i="15"/>
  <c r="R349" i="15"/>
  <c r="O349" i="15"/>
  <c r="V348" i="15"/>
  <c r="R348" i="15"/>
  <c r="O348" i="15"/>
  <c r="V347" i="15"/>
  <c r="R347" i="15"/>
  <c r="O347" i="15"/>
  <c r="V346" i="15"/>
  <c r="R346" i="15"/>
  <c r="O346" i="15"/>
  <c r="V345" i="15"/>
  <c r="R345" i="15"/>
  <c r="O345" i="15"/>
  <c r="V344" i="15"/>
  <c r="R344" i="15"/>
  <c r="O344" i="15"/>
  <c r="V343" i="15"/>
  <c r="R343" i="15"/>
  <c r="O343" i="15"/>
  <c r="V342" i="15"/>
  <c r="R342" i="15"/>
  <c r="O342" i="15"/>
  <c r="V341" i="15"/>
  <c r="R341" i="15"/>
  <c r="O341" i="15"/>
  <c r="V340" i="15"/>
  <c r="R340" i="15"/>
  <c r="O340" i="15"/>
  <c r="V339" i="15"/>
  <c r="R339" i="15"/>
  <c r="O339" i="15"/>
  <c r="V338" i="15"/>
  <c r="R338" i="15"/>
  <c r="O338" i="15"/>
  <c r="V337" i="15"/>
  <c r="R337" i="15"/>
  <c r="O337" i="15"/>
  <c r="V336" i="15"/>
  <c r="R336" i="15"/>
  <c r="O336" i="15"/>
  <c r="V335" i="15"/>
  <c r="R335" i="15"/>
  <c r="O335" i="15"/>
  <c r="V334" i="15"/>
  <c r="R334" i="15"/>
  <c r="O334" i="15"/>
  <c r="V333" i="15"/>
  <c r="R333" i="15"/>
  <c r="O333" i="15"/>
  <c r="V332" i="15"/>
  <c r="R332" i="15"/>
  <c r="O332" i="15"/>
  <c r="V331" i="15"/>
  <c r="R331" i="15"/>
  <c r="O331" i="15"/>
  <c r="V330" i="15"/>
  <c r="R330" i="15"/>
  <c r="O330" i="15"/>
  <c r="V329" i="15"/>
  <c r="R329" i="15"/>
  <c r="O329" i="15"/>
  <c r="V328" i="15"/>
  <c r="R328" i="15"/>
  <c r="O328" i="15"/>
  <c r="V327" i="15"/>
  <c r="R327" i="15"/>
  <c r="O327" i="15"/>
  <c r="V326" i="15"/>
  <c r="R326" i="15"/>
  <c r="O326" i="15"/>
  <c r="V325" i="15"/>
  <c r="R325" i="15"/>
  <c r="O325" i="15"/>
  <c r="V324" i="15"/>
  <c r="R324" i="15"/>
  <c r="O324" i="15"/>
  <c r="V323" i="15"/>
  <c r="R323" i="15"/>
  <c r="O323" i="15"/>
  <c r="V322" i="15"/>
  <c r="R322" i="15"/>
  <c r="O322" i="15"/>
  <c r="V321" i="15"/>
  <c r="R321" i="15"/>
  <c r="O321" i="15"/>
  <c r="V320" i="15"/>
  <c r="R320" i="15"/>
  <c r="O320" i="15"/>
  <c r="V319" i="15"/>
  <c r="R319" i="15"/>
  <c r="O319" i="15"/>
  <c r="V318" i="15"/>
  <c r="R318" i="15"/>
  <c r="O318" i="15"/>
  <c r="V317" i="15"/>
  <c r="R317" i="15"/>
  <c r="O317" i="15"/>
  <c r="V316" i="15"/>
  <c r="R316" i="15"/>
  <c r="O316" i="15"/>
  <c r="V315" i="15"/>
  <c r="R315" i="15"/>
  <c r="O315" i="15"/>
  <c r="V314" i="15"/>
  <c r="R314" i="15"/>
  <c r="O314" i="15"/>
  <c r="V313" i="15"/>
  <c r="R313" i="15"/>
  <c r="O313" i="15"/>
  <c r="V312" i="15"/>
  <c r="R312" i="15"/>
  <c r="O312" i="15"/>
  <c r="V311" i="15"/>
  <c r="R311" i="15"/>
  <c r="O311" i="15"/>
  <c r="V310" i="15"/>
  <c r="R310" i="15"/>
  <c r="O310" i="15"/>
  <c r="V309" i="15"/>
  <c r="R309" i="15"/>
  <c r="O309" i="15"/>
  <c r="V308" i="15"/>
  <c r="R308" i="15"/>
  <c r="O308" i="15"/>
  <c r="V307" i="15"/>
  <c r="R307" i="15"/>
  <c r="O307" i="15"/>
  <c r="V306" i="15"/>
  <c r="R306" i="15"/>
  <c r="O306" i="15"/>
  <c r="V305" i="15"/>
  <c r="R305" i="15"/>
  <c r="O305" i="15"/>
  <c r="V304" i="15"/>
  <c r="R304" i="15"/>
  <c r="O304" i="15"/>
  <c r="V303" i="15"/>
  <c r="R303" i="15"/>
  <c r="O303" i="15"/>
  <c r="V302" i="15"/>
  <c r="R302" i="15"/>
  <c r="O302" i="15"/>
  <c r="V301" i="15"/>
  <c r="R301" i="15"/>
  <c r="O301" i="15"/>
  <c r="V300" i="15"/>
  <c r="R300" i="15"/>
  <c r="O300" i="15"/>
  <c r="V299" i="15"/>
  <c r="R299" i="15"/>
  <c r="O299" i="15"/>
  <c r="V298" i="15"/>
  <c r="R298" i="15"/>
  <c r="O298" i="15"/>
  <c r="V297" i="15"/>
  <c r="R297" i="15"/>
  <c r="O297" i="15"/>
  <c r="V296" i="15"/>
  <c r="R296" i="15"/>
  <c r="O296" i="15"/>
  <c r="V295" i="15"/>
  <c r="R295" i="15"/>
  <c r="O295" i="15"/>
  <c r="V294" i="15"/>
  <c r="R294" i="15"/>
  <c r="O294" i="15"/>
  <c r="V293" i="15"/>
  <c r="R293" i="15"/>
  <c r="O293" i="15"/>
  <c r="V292" i="15"/>
  <c r="R292" i="15"/>
  <c r="O292" i="15"/>
  <c r="V291" i="15"/>
  <c r="R291" i="15"/>
  <c r="O291" i="15"/>
  <c r="V290" i="15"/>
  <c r="R290" i="15"/>
  <c r="O290" i="15"/>
  <c r="V289" i="15"/>
  <c r="R289" i="15"/>
  <c r="O289" i="15"/>
  <c r="V288" i="15"/>
  <c r="R288" i="15"/>
  <c r="O288" i="15"/>
  <c r="V287" i="15"/>
  <c r="R287" i="15"/>
  <c r="O287" i="15"/>
  <c r="V286" i="15"/>
  <c r="R286" i="15"/>
  <c r="O286" i="15"/>
  <c r="V285" i="15"/>
  <c r="R285" i="15"/>
  <c r="O285" i="15"/>
  <c r="V284" i="15"/>
  <c r="R284" i="15"/>
  <c r="O284" i="15"/>
  <c r="V283" i="15"/>
  <c r="R283" i="15"/>
  <c r="O283" i="15"/>
  <c r="V282" i="15"/>
  <c r="R282" i="15"/>
  <c r="O282" i="15"/>
  <c r="V281" i="15"/>
  <c r="R281" i="15"/>
  <c r="O281" i="15"/>
  <c r="V280" i="15"/>
  <c r="R280" i="15"/>
  <c r="O280" i="15"/>
  <c r="V279" i="15"/>
  <c r="R279" i="15"/>
  <c r="O279" i="15"/>
  <c r="V278" i="15"/>
  <c r="R278" i="15"/>
  <c r="O278" i="15"/>
  <c r="V277" i="15"/>
  <c r="R277" i="15"/>
  <c r="O277" i="15"/>
  <c r="V276" i="15"/>
  <c r="R276" i="15"/>
  <c r="O276" i="15"/>
  <c r="V275" i="15"/>
  <c r="R275" i="15"/>
  <c r="O275" i="15"/>
  <c r="V274" i="15"/>
  <c r="R274" i="15"/>
  <c r="O274" i="15"/>
  <c r="V273" i="15"/>
  <c r="R273" i="15"/>
  <c r="O273" i="15"/>
  <c r="V272" i="15"/>
  <c r="R272" i="15"/>
  <c r="O272" i="15"/>
  <c r="V271" i="15"/>
  <c r="R271" i="15"/>
  <c r="O271" i="15"/>
  <c r="V270" i="15"/>
  <c r="R270" i="15"/>
  <c r="O270" i="15"/>
  <c r="V269" i="15"/>
  <c r="R269" i="15"/>
  <c r="O269" i="15"/>
  <c r="V268" i="15"/>
  <c r="R268" i="15"/>
  <c r="O268" i="15"/>
  <c r="V267" i="15"/>
  <c r="R267" i="15"/>
  <c r="O267" i="15"/>
  <c r="V266" i="15"/>
  <c r="R266" i="15"/>
  <c r="O266" i="15"/>
  <c r="V265" i="15"/>
  <c r="R265" i="15"/>
  <c r="O265" i="15"/>
  <c r="V264" i="15"/>
  <c r="R264" i="15"/>
  <c r="O264" i="15"/>
  <c r="V263" i="15"/>
  <c r="R263" i="15"/>
  <c r="O263" i="15"/>
  <c r="V262" i="15"/>
  <c r="R262" i="15"/>
  <c r="O262" i="15"/>
  <c r="V261" i="15"/>
  <c r="R261" i="15"/>
  <c r="O261" i="15"/>
  <c r="V260" i="15"/>
  <c r="R260" i="15"/>
  <c r="O260" i="15"/>
  <c r="V259" i="15"/>
  <c r="R259" i="15"/>
  <c r="O259" i="15"/>
  <c r="V258" i="15"/>
  <c r="R258" i="15"/>
  <c r="O258" i="15"/>
  <c r="V257" i="15"/>
  <c r="R257" i="15"/>
  <c r="O257" i="15"/>
  <c r="V256" i="15"/>
  <c r="R256" i="15"/>
  <c r="O256" i="15"/>
  <c r="V255" i="15"/>
  <c r="R255" i="15"/>
  <c r="O255" i="15"/>
  <c r="V254" i="15"/>
  <c r="R254" i="15"/>
  <c r="O254" i="15"/>
  <c r="V253" i="15"/>
  <c r="R253" i="15"/>
  <c r="O253" i="15"/>
  <c r="V252" i="15"/>
  <c r="R252" i="15"/>
  <c r="O252" i="15"/>
  <c r="V251" i="15"/>
  <c r="R251" i="15"/>
  <c r="O251" i="15"/>
  <c r="V250" i="15"/>
  <c r="R250" i="15"/>
  <c r="O250" i="15"/>
  <c r="V249" i="15"/>
  <c r="R249" i="15"/>
  <c r="O249" i="15"/>
  <c r="V248" i="15"/>
  <c r="R248" i="15"/>
  <c r="O248" i="15"/>
  <c r="V247" i="15"/>
  <c r="R247" i="15"/>
  <c r="O247" i="15"/>
  <c r="V246" i="15"/>
  <c r="R246" i="15"/>
  <c r="O246" i="15"/>
  <c r="V245" i="15"/>
  <c r="R245" i="15"/>
  <c r="O245" i="15"/>
  <c r="V244" i="15"/>
  <c r="R244" i="15"/>
  <c r="O244" i="15"/>
  <c r="V243" i="15"/>
  <c r="R243" i="15"/>
  <c r="O243" i="15"/>
  <c r="V242" i="15"/>
  <c r="R242" i="15"/>
  <c r="O242" i="15"/>
  <c r="V241" i="15"/>
  <c r="R241" i="15"/>
  <c r="O241" i="15"/>
  <c r="V240" i="15"/>
  <c r="R240" i="15"/>
  <c r="O240" i="15"/>
  <c r="V239" i="15"/>
  <c r="R239" i="15"/>
  <c r="O239" i="15"/>
  <c r="V238" i="15"/>
  <c r="R238" i="15"/>
  <c r="O238" i="15"/>
  <c r="V237" i="15"/>
  <c r="R237" i="15"/>
  <c r="O237" i="15"/>
  <c r="V236" i="15"/>
  <c r="R236" i="15"/>
  <c r="O236" i="15"/>
  <c r="V235" i="15"/>
  <c r="R235" i="15"/>
  <c r="O235" i="15"/>
  <c r="V234" i="15"/>
  <c r="R234" i="15"/>
  <c r="O234" i="15"/>
  <c r="V233" i="15"/>
  <c r="R233" i="15"/>
  <c r="O233" i="15"/>
  <c r="V232" i="15"/>
  <c r="R232" i="15"/>
  <c r="O232" i="15"/>
  <c r="V231" i="15"/>
  <c r="R231" i="15"/>
  <c r="O231" i="15"/>
  <c r="V230" i="15"/>
  <c r="R230" i="15"/>
  <c r="O230" i="15"/>
  <c r="V229" i="15"/>
  <c r="R229" i="15"/>
  <c r="O229" i="15"/>
  <c r="V228" i="15"/>
  <c r="R228" i="15"/>
  <c r="O228" i="15"/>
  <c r="V227" i="15"/>
  <c r="R227" i="15"/>
  <c r="O227" i="15"/>
  <c r="V226" i="15"/>
  <c r="R226" i="15"/>
  <c r="O226" i="15"/>
  <c r="V225" i="15"/>
  <c r="R225" i="15"/>
  <c r="O225" i="15"/>
  <c r="V224" i="15"/>
  <c r="R224" i="15"/>
  <c r="O224" i="15"/>
  <c r="V223" i="15"/>
  <c r="R223" i="15"/>
  <c r="O223" i="15"/>
  <c r="V222" i="15"/>
  <c r="R222" i="15"/>
  <c r="O222" i="15"/>
  <c r="V221" i="15"/>
  <c r="R221" i="15"/>
  <c r="O221" i="15"/>
  <c r="V220" i="15"/>
  <c r="R220" i="15"/>
  <c r="O220" i="15"/>
  <c r="V219" i="15"/>
  <c r="R219" i="15"/>
  <c r="O219" i="15"/>
  <c r="V218" i="15"/>
  <c r="R218" i="15"/>
  <c r="O218" i="15"/>
  <c r="V217" i="15"/>
  <c r="R217" i="15"/>
  <c r="O217" i="15"/>
  <c r="V216" i="15"/>
  <c r="R216" i="15"/>
  <c r="O216" i="15"/>
  <c r="V215" i="15"/>
  <c r="R215" i="15"/>
  <c r="O215" i="15"/>
  <c r="V214" i="15"/>
  <c r="R214" i="15"/>
  <c r="O214" i="15"/>
  <c r="V213" i="15"/>
  <c r="R213" i="15"/>
  <c r="O213" i="15"/>
  <c r="V212" i="15"/>
  <c r="R212" i="15"/>
  <c r="O212" i="15"/>
  <c r="V211" i="15"/>
  <c r="R211" i="15"/>
  <c r="O211" i="15"/>
  <c r="V210" i="15"/>
  <c r="R210" i="15"/>
  <c r="O210" i="15"/>
  <c r="V209" i="15"/>
  <c r="R209" i="15"/>
  <c r="O209" i="15"/>
  <c r="V208" i="15"/>
  <c r="R208" i="15"/>
  <c r="O208" i="15"/>
  <c r="V207" i="15"/>
  <c r="R207" i="15"/>
  <c r="O207" i="15"/>
  <c r="V206" i="15"/>
  <c r="R206" i="15"/>
  <c r="O206" i="15"/>
  <c r="V205" i="15"/>
  <c r="R205" i="15"/>
  <c r="O205" i="15"/>
  <c r="V204" i="15"/>
  <c r="R204" i="15"/>
  <c r="O204" i="15"/>
  <c r="V203" i="15"/>
  <c r="R203" i="15"/>
  <c r="O203" i="15"/>
  <c r="V202" i="15"/>
  <c r="R202" i="15"/>
  <c r="O202" i="15"/>
  <c r="V201" i="15"/>
  <c r="R201" i="15"/>
  <c r="O201" i="15"/>
  <c r="V200" i="15"/>
  <c r="R200" i="15"/>
  <c r="O200" i="15"/>
  <c r="V199" i="15"/>
  <c r="R199" i="15"/>
  <c r="O199" i="15"/>
  <c r="V198" i="15"/>
  <c r="R198" i="15"/>
  <c r="O198" i="15"/>
  <c r="V197" i="15"/>
  <c r="R197" i="15"/>
  <c r="O197" i="15"/>
  <c r="V196" i="15"/>
  <c r="R196" i="15"/>
  <c r="O196" i="15"/>
  <c r="V195" i="15"/>
  <c r="R195" i="15"/>
  <c r="O195" i="15"/>
  <c r="V194" i="15"/>
  <c r="R194" i="15"/>
  <c r="O194" i="15"/>
  <c r="V193" i="15"/>
  <c r="R193" i="15"/>
  <c r="O193" i="15"/>
  <c r="V192" i="15"/>
  <c r="R192" i="15"/>
  <c r="O192" i="15"/>
  <c r="V191" i="15"/>
  <c r="R191" i="15"/>
  <c r="O191" i="15"/>
  <c r="V190" i="15"/>
  <c r="R190" i="15"/>
  <c r="O190" i="15"/>
  <c r="V189" i="15"/>
  <c r="R189" i="15"/>
  <c r="O189" i="15"/>
  <c r="V188" i="15"/>
  <c r="R188" i="15"/>
  <c r="O188" i="15"/>
  <c r="V187" i="15"/>
  <c r="R187" i="15"/>
  <c r="O187" i="15"/>
  <c r="V186" i="15"/>
  <c r="R186" i="15"/>
  <c r="O186" i="15"/>
  <c r="V185" i="15"/>
  <c r="R185" i="15"/>
  <c r="O185" i="15"/>
  <c r="V184" i="15"/>
  <c r="R184" i="15"/>
  <c r="O184" i="15"/>
  <c r="V183" i="15"/>
  <c r="R183" i="15"/>
  <c r="O183" i="15"/>
  <c r="V182" i="15"/>
  <c r="R182" i="15"/>
  <c r="O182" i="15"/>
  <c r="V181" i="15"/>
  <c r="R181" i="15"/>
  <c r="O181" i="15"/>
  <c r="V180" i="15"/>
  <c r="R180" i="15"/>
  <c r="O180" i="15"/>
  <c r="V179" i="15"/>
  <c r="R179" i="15"/>
  <c r="O179" i="15"/>
  <c r="V178" i="15"/>
  <c r="R178" i="15"/>
  <c r="O178" i="15"/>
  <c r="V177" i="15"/>
  <c r="R177" i="15"/>
  <c r="O177" i="15"/>
  <c r="V176" i="15"/>
  <c r="R176" i="15"/>
  <c r="O176" i="15"/>
  <c r="V175" i="15"/>
  <c r="R175" i="15"/>
  <c r="O175" i="15"/>
  <c r="V174" i="15"/>
  <c r="R174" i="15"/>
  <c r="O174" i="15"/>
  <c r="V173" i="15"/>
  <c r="R173" i="15"/>
  <c r="O173" i="15"/>
  <c r="V172" i="15"/>
  <c r="R172" i="15"/>
  <c r="O172" i="15"/>
  <c r="V171" i="15"/>
  <c r="R171" i="15"/>
  <c r="O171" i="15"/>
  <c r="V170" i="15"/>
  <c r="R170" i="15"/>
  <c r="O170" i="15"/>
  <c r="V169" i="15"/>
  <c r="R169" i="15"/>
  <c r="O169" i="15"/>
  <c r="V168" i="15"/>
  <c r="R168" i="15"/>
  <c r="O168" i="15"/>
  <c r="V167" i="15"/>
  <c r="R167" i="15"/>
  <c r="O167" i="15"/>
  <c r="V166" i="15"/>
  <c r="R166" i="15"/>
  <c r="O166" i="15"/>
  <c r="V165" i="15"/>
  <c r="R165" i="15"/>
  <c r="O165" i="15"/>
  <c r="V164" i="15"/>
  <c r="R164" i="15"/>
  <c r="O164" i="15"/>
  <c r="V163" i="15"/>
  <c r="R163" i="15"/>
  <c r="O163" i="15"/>
  <c r="V162" i="15"/>
  <c r="R162" i="15"/>
  <c r="O162" i="15"/>
  <c r="V161" i="15"/>
  <c r="R161" i="15"/>
  <c r="O161" i="15"/>
  <c r="V160" i="15"/>
  <c r="R160" i="15"/>
  <c r="O160" i="15"/>
  <c r="V159" i="15"/>
  <c r="R159" i="15"/>
  <c r="O159" i="15"/>
  <c r="V158" i="15"/>
  <c r="R158" i="15"/>
  <c r="O158" i="15"/>
  <c r="V157" i="15"/>
  <c r="R157" i="15"/>
  <c r="O157" i="15"/>
  <c r="V156" i="15"/>
  <c r="R156" i="15"/>
  <c r="O156" i="15"/>
  <c r="V155" i="15"/>
  <c r="R155" i="15"/>
  <c r="O155" i="15"/>
  <c r="V154" i="15"/>
  <c r="R154" i="15"/>
  <c r="O154" i="15"/>
  <c r="V153" i="15"/>
  <c r="R153" i="15"/>
  <c r="O153" i="15"/>
  <c r="V152" i="15"/>
  <c r="R152" i="15"/>
  <c r="O152" i="15"/>
  <c r="V151" i="15"/>
  <c r="R151" i="15"/>
  <c r="O151" i="15"/>
  <c r="V150" i="15"/>
  <c r="R150" i="15"/>
  <c r="O150" i="15"/>
  <c r="V149" i="15"/>
  <c r="R149" i="15"/>
  <c r="O149" i="15"/>
  <c r="V148" i="15"/>
  <c r="R148" i="15"/>
  <c r="O148" i="15"/>
  <c r="V147" i="15"/>
  <c r="R147" i="15"/>
  <c r="O147" i="15"/>
  <c r="V146" i="15"/>
  <c r="R146" i="15"/>
  <c r="O146" i="15"/>
  <c r="V145" i="15"/>
  <c r="R145" i="15"/>
  <c r="O145" i="15"/>
  <c r="V144" i="15"/>
  <c r="R144" i="15"/>
  <c r="O144" i="15"/>
  <c r="V143" i="15"/>
  <c r="R143" i="15"/>
  <c r="O143" i="15"/>
  <c r="V142" i="15"/>
  <c r="R142" i="15"/>
  <c r="O142" i="15"/>
  <c r="V141" i="15"/>
  <c r="R141" i="15"/>
  <c r="O141" i="15"/>
  <c r="V140" i="15"/>
  <c r="R140" i="15"/>
  <c r="O140" i="15"/>
  <c r="V139" i="15"/>
  <c r="R139" i="15"/>
  <c r="O139" i="15"/>
  <c r="V138" i="15"/>
  <c r="R138" i="15"/>
  <c r="O138" i="15"/>
  <c r="V137" i="15"/>
  <c r="R137" i="15"/>
  <c r="O137" i="15"/>
  <c r="V136" i="15"/>
  <c r="R136" i="15"/>
  <c r="O136" i="15"/>
  <c r="V135" i="15"/>
  <c r="R135" i="15"/>
  <c r="O135" i="15"/>
  <c r="V134" i="15"/>
  <c r="R134" i="15"/>
  <c r="O134" i="15"/>
  <c r="V133" i="15"/>
  <c r="R133" i="15"/>
  <c r="O133" i="15"/>
  <c r="V132" i="15"/>
  <c r="R132" i="15"/>
  <c r="O132" i="15"/>
  <c r="V131" i="15"/>
  <c r="R131" i="15"/>
  <c r="O131" i="15"/>
  <c r="V130" i="15"/>
  <c r="R130" i="15"/>
  <c r="O130" i="15"/>
  <c r="V129" i="15"/>
  <c r="R129" i="15"/>
  <c r="O129" i="15"/>
  <c r="V128" i="15"/>
  <c r="R128" i="15"/>
  <c r="O128" i="15"/>
  <c r="V127" i="15"/>
  <c r="R127" i="15"/>
  <c r="O127" i="15"/>
  <c r="V126" i="15"/>
  <c r="R126" i="15"/>
  <c r="O126" i="15"/>
  <c r="V125" i="15"/>
  <c r="R125" i="15"/>
  <c r="O125" i="15"/>
  <c r="V124" i="15"/>
  <c r="R124" i="15"/>
  <c r="O124" i="15"/>
  <c r="V123" i="15"/>
  <c r="R123" i="15"/>
  <c r="O123" i="15"/>
  <c r="V122" i="15"/>
  <c r="R122" i="15"/>
  <c r="O122" i="15"/>
  <c r="V121" i="15"/>
  <c r="R121" i="15"/>
  <c r="O121" i="15"/>
  <c r="V120" i="15"/>
  <c r="R120" i="15"/>
  <c r="O120" i="15"/>
  <c r="V119" i="15"/>
  <c r="R119" i="15"/>
  <c r="O119" i="15"/>
  <c r="V118" i="15"/>
  <c r="R118" i="15"/>
  <c r="O118" i="15"/>
  <c r="V117" i="15"/>
  <c r="R117" i="15"/>
  <c r="O117" i="15"/>
  <c r="V116" i="15"/>
  <c r="R116" i="15"/>
  <c r="O116" i="15"/>
  <c r="V115" i="15"/>
  <c r="R115" i="15"/>
  <c r="O115" i="15"/>
  <c r="V114" i="15"/>
  <c r="R114" i="15"/>
  <c r="O114" i="15"/>
  <c r="V113" i="15"/>
  <c r="R113" i="15"/>
  <c r="O113" i="15"/>
  <c r="V112" i="15"/>
  <c r="R112" i="15"/>
  <c r="O112" i="15"/>
  <c r="V111" i="15"/>
  <c r="R111" i="15"/>
  <c r="O111" i="15"/>
  <c r="V110" i="15"/>
  <c r="R110" i="15"/>
  <c r="O110" i="15"/>
  <c r="V109" i="15"/>
  <c r="R109" i="15"/>
  <c r="O109" i="15"/>
  <c r="V108" i="15"/>
  <c r="R108" i="15"/>
  <c r="O108" i="15"/>
  <c r="V107" i="15"/>
  <c r="R107" i="15"/>
  <c r="O107" i="15"/>
  <c r="V106" i="15"/>
  <c r="R106" i="15"/>
  <c r="O106" i="15"/>
  <c r="V105" i="15"/>
  <c r="R105" i="15"/>
  <c r="O105" i="15"/>
  <c r="V104" i="15"/>
  <c r="R104" i="15"/>
  <c r="O104" i="15"/>
  <c r="V103" i="15"/>
  <c r="R103" i="15"/>
  <c r="O103" i="15"/>
  <c r="V102" i="15"/>
  <c r="R102" i="15"/>
  <c r="O102" i="15"/>
  <c r="V101" i="15"/>
  <c r="R101" i="15"/>
  <c r="O101" i="15"/>
  <c r="V100" i="15"/>
  <c r="R100" i="15"/>
  <c r="O100" i="15"/>
  <c r="V99" i="15"/>
  <c r="R99" i="15"/>
  <c r="O99" i="15"/>
  <c r="V98" i="15"/>
  <c r="R98" i="15"/>
  <c r="O98" i="15"/>
  <c r="V97" i="15"/>
  <c r="R97" i="15"/>
  <c r="O97" i="15"/>
  <c r="V96" i="15"/>
  <c r="R96" i="15"/>
  <c r="O96" i="15"/>
  <c r="V95" i="15"/>
  <c r="R95" i="15"/>
  <c r="O95" i="15"/>
  <c r="V94" i="15"/>
  <c r="R94" i="15"/>
  <c r="O94" i="15"/>
  <c r="V93" i="15"/>
  <c r="R93" i="15"/>
  <c r="O93" i="15"/>
  <c r="V92" i="15"/>
  <c r="R92" i="15"/>
  <c r="O92" i="15"/>
  <c r="V91" i="15"/>
  <c r="R91" i="15"/>
  <c r="O91" i="15"/>
  <c r="V90" i="15"/>
  <c r="R90" i="15"/>
  <c r="O90" i="15"/>
  <c r="V89" i="15"/>
  <c r="R89" i="15"/>
  <c r="O89" i="15"/>
  <c r="V88" i="15"/>
  <c r="R88" i="15"/>
  <c r="O88" i="15"/>
  <c r="V87" i="15"/>
  <c r="R87" i="15"/>
  <c r="O87" i="15"/>
  <c r="V86" i="15"/>
  <c r="R86" i="15"/>
  <c r="O86" i="15"/>
  <c r="V85" i="15"/>
  <c r="R85" i="15"/>
  <c r="O85" i="15"/>
  <c r="V84" i="15"/>
  <c r="R84" i="15"/>
  <c r="O84" i="15"/>
  <c r="V83" i="15"/>
  <c r="R83" i="15"/>
  <c r="O83" i="15"/>
  <c r="V82" i="15"/>
  <c r="R82" i="15"/>
  <c r="O82" i="15"/>
  <c r="V81" i="15"/>
  <c r="R81" i="15"/>
  <c r="O81" i="15"/>
  <c r="V80" i="15"/>
  <c r="R80" i="15"/>
  <c r="O80" i="15"/>
  <c r="V79" i="15"/>
  <c r="R79" i="15"/>
  <c r="O79" i="15"/>
  <c r="V78" i="15"/>
  <c r="R78" i="15"/>
  <c r="O78" i="15"/>
  <c r="V77" i="15"/>
  <c r="R77" i="15"/>
  <c r="O77" i="15"/>
  <c r="V76" i="15"/>
  <c r="R76" i="15"/>
  <c r="O76" i="15"/>
  <c r="V75" i="15"/>
  <c r="R75" i="15"/>
  <c r="O75" i="15"/>
  <c r="V74" i="15"/>
  <c r="R74" i="15"/>
  <c r="O74" i="15"/>
  <c r="V73" i="15"/>
  <c r="R73" i="15"/>
  <c r="O73" i="15"/>
  <c r="V72" i="15"/>
  <c r="R72" i="15"/>
  <c r="O72" i="15"/>
  <c r="V71" i="15"/>
  <c r="R71" i="15"/>
  <c r="O71" i="15"/>
  <c r="V70" i="15"/>
  <c r="R70" i="15"/>
  <c r="O70" i="15"/>
  <c r="V69" i="15"/>
  <c r="R69" i="15"/>
  <c r="O69" i="15"/>
  <c r="V68" i="15"/>
  <c r="R68" i="15"/>
  <c r="O68" i="15"/>
  <c r="V67" i="15"/>
  <c r="R67" i="15"/>
  <c r="O67" i="15"/>
  <c r="V66" i="15"/>
  <c r="R66" i="15"/>
  <c r="O66" i="15"/>
  <c r="V65" i="15"/>
  <c r="R65" i="15"/>
  <c r="O65" i="15"/>
  <c r="V64" i="15"/>
  <c r="R64" i="15"/>
  <c r="O64" i="15"/>
  <c r="V63" i="15"/>
  <c r="R63" i="15"/>
  <c r="O63" i="15"/>
  <c r="V62" i="15"/>
  <c r="R62" i="15"/>
  <c r="O62" i="15"/>
  <c r="V61" i="15"/>
  <c r="R61" i="15"/>
  <c r="O61" i="15"/>
  <c r="V60" i="15"/>
  <c r="R60" i="15"/>
  <c r="O60" i="15"/>
  <c r="V59" i="15"/>
  <c r="R59" i="15"/>
  <c r="O59" i="15"/>
  <c r="V58" i="15"/>
  <c r="R58" i="15"/>
  <c r="O58" i="15"/>
  <c r="V57" i="15"/>
  <c r="R57" i="15"/>
  <c r="O57" i="15"/>
  <c r="V56" i="15"/>
  <c r="R56" i="15"/>
  <c r="O56" i="15"/>
  <c r="V55" i="15"/>
  <c r="R55" i="15"/>
  <c r="O55" i="15"/>
  <c r="V54" i="15"/>
  <c r="R54" i="15"/>
  <c r="O54" i="15"/>
  <c r="V53" i="15"/>
  <c r="R53" i="15"/>
  <c r="O53" i="15"/>
  <c r="V52" i="15"/>
  <c r="R52" i="15"/>
  <c r="O52" i="15"/>
  <c r="V51" i="15"/>
  <c r="R51" i="15"/>
  <c r="O51" i="15"/>
  <c r="V50" i="15"/>
  <c r="R50" i="15"/>
  <c r="O50" i="15"/>
  <c r="V49" i="15"/>
  <c r="R49" i="15"/>
  <c r="O49" i="15"/>
  <c r="V48" i="15"/>
  <c r="R48" i="15"/>
  <c r="O48" i="15"/>
  <c r="V47" i="15"/>
  <c r="R47" i="15"/>
  <c r="O47" i="15"/>
  <c r="V46" i="15"/>
  <c r="R46" i="15"/>
  <c r="O46" i="15"/>
  <c r="V45" i="15"/>
  <c r="R45" i="15"/>
  <c r="O45" i="15"/>
  <c r="V44" i="15"/>
  <c r="R44" i="15"/>
  <c r="O44" i="15"/>
  <c r="V43" i="15"/>
  <c r="R43" i="15"/>
  <c r="O43" i="15"/>
  <c r="V42" i="15"/>
  <c r="R42" i="15"/>
  <c r="O42" i="15"/>
  <c r="V41" i="15"/>
  <c r="R41" i="15"/>
  <c r="O41" i="15"/>
  <c r="V40" i="15"/>
  <c r="R40" i="15"/>
  <c r="O40" i="15"/>
  <c r="V39" i="15"/>
  <c r="R39" i="15"/>
  <c r="O39" i="15"/>
  <c r="V38" i="15"/>
  <c r="R38" i="15"/>
  <c r="O38" i="15"/>
  <c r="V37" i="15"/>
  <c r="R37" i="15"/>
  <c r="O37" i="15"/>
  <c r="V36" i="15"/>
  <c r="R36" i="15"/>
  <c r="O36" i="15"/>
  <c r="V35" i="15"/>
  <c r="R35" i="15"/>
  <c r="O35" i="15"/>
  <c r="V34" i="15"/>
  <c r="R34" i="15"/>
  <c r="O34" i="15"/>
  <c r="V33" i="15"/>
  <c r="R33" i="15"/>
  <c r="O33" i="15"/>
  <c r="V32" i="15"/>
  <c r="R32" i="15"/>
  <c r="O32" i="15"/>
  <c r="V31" i="15"/>
  <c r="R31" i="15"/>
  <c r="O31" i="15"/>
  <c r="V30" i="15"/>
  <c r="R30" i="15"/>
  <c r="O30" i="15"/>
  <c r="V29" i="15"/>
  <c r="R29" i="15"/>
  <c r="O29" i="15"/>
  <c r="V28" i="15"/>
  <c r="R28" i="15"/>
  <c r="O28" i="15"/>
  <c r="V27" i="15"/>
  <c r="R27" i="15"/>
  <c r="O27" i="15"/>
  <c r="V26" i="15"/>
  <c r="R26" i="15"/>
  <c r="O26" i="15"/>
  <c r="V25" i="15"/>
  <c r="R25" i="15"/>
  <c r="O25" i="15"/>
  <c r="V24" i="15"/>
  <c r="R24" i="15"/>
  <c r="O24" i="15"/>
  <c r="V23" i="15"/>
  <c r="R23" i="15"/>
  <c r="O23" i="15"/>
  <c r="V22" i="15"/>
  <c r="R22" i="15"/>
  <c r="O22" i="15"/>
  <c r="V21" i="15"/>
  <c r="R21" i="15"/>
  <c r="O21" i="15"/>
  <c r="V20" i="15"/>
  <c r="R20" i="15"/>
  <c r="O20" i="15"/>
  <c r="V19" i="15"/>
  <c r="R19" i="15"/>
  <c r="O19" i="15"/>
  <c r="V18" i="15"/>
  <c r="R18" i="15"/>
  <c r="O18" i="15"/>
  <c r="V17" i="15"/>
  <c r="R17" i="15"/>
  <c r="O17" i="15"/>
  <c r="V16" i="15"/>
  <c r="R16" i="15"/>
  <c r="O16" i="15"/>
  <c r="V15" i="15"/>
  <c r="R15" i="15"/>
  <c r="O15" i="15"/>
  <c r="V14" i="15"/>
  <c r="R14" i="15"/>
  <c r="O14" i="15"/>
  <c r="V13" i="15"/>
  <c r="R13" i="15"/>
  <c r="O13" i="15"/>
  <c r="V12" i="15"/>
  <c r="R12" i="15"/>
  <c r="O12" i="15"/>
  <c r="V11" i="15"/>
  <c r="R11" i="15"/>
  <c r="O11" i="15"/>
  <c r="V10" i="15"/>
  <c r="R10" i="15"/>
  <c r="O10" i="15"/>
  <c r="V9" i="15"/>
  <c r="R9" i="15"/>
  <c r="O9" i="15"/>
  <c r="V8" i="15"/>
  <c r="R8" i="15"/>
  <c r="O8" i="15"/>
  <c r="V7" i="15"/>
  <c r="R7" i="15"/>
  <c r="O7" i="15"/>
  <c r="V6" i="15"/>
  <c r="R6" i="15"/>
  <c r="O6" i="15"/>
  <c r="V5" i="15"/>
  <c r="R5" i="15"/>
  <c r="O5" i="15"/>
  <c r="V4" i="15"/>
  <c r="R4" i="15"/>
  <c r="O4" i="15"/>
  <c r="V3" i="15"/>
  <c r="R3" i="15"/>
  <c r="O3" i="15"/>
  <c r="V2" i="15"/>
  <c r="U2" i="15"/>
  <c r="R2" i="15"/>
  <c r="O2" i="15"/>
</calcChain>
</file>

<file path=xl/sharedStrings.xml><?xml version="1.0" encoding="utf-8"?>
<sst xmlns="http://schemas.openxmlformats.org/spreadsheetml/2006/main" count="23264" uniqueCount="6139">
  <si>
    <t>IDSIG</t>
  </si>
  <si>
    <t>Loteamento</t>
  </si>
  <si>
    <t>Morada</t>
  </si>
  <si>
    <t>000002001</t>
  </si>
  <si>
    <t>Atlantico</t>
  </si>
  <si>
    <t>Lote 001</t>
  </si>
  <si>
    <t>000002003</t>
  </si>
  <si>
    <t>Lote 003</t>
  </si>
  <si>
    <t>000002004</t>
  </si>
  <si>
    <t>Lote 004</t>
  </si>
  <si>
    <t>000002005</t>
  </si>
  <si>
    <t>Lote 005</t>
  </si>
  <si>
    <t>000002006</t>
  </si>
  <si>
    <t>Lote 006</t>
  </si>
  <si>
    <t>000002007</t>
  </si>
  <si>
    <t>Lote 007</t>
  </si>
  <si>
    <t>000002008</t>
  </si>
  <si>
    <t>Lote 008</t>
  </si>
  <si>
    <t>000002009</t>
  </si>
  <si>
    <t>Lote 009</t>
  </si>
  <si>
    <t>000002010</t>
  </si>
  <si>
    <t>Lote 010</t>
  </si>
  <si>
    <t>000002011</t>
  </si>
  <si>
    <t>Lote 011</t>
  </si>
  <si>
    <t>000002012</t>
  </si>
  <si>
    <t>Lote 012</t>
  </si>
  <si>
    <t>000002014</t>
  </si>
  <si>
    <t>Lote 014</t>
  </si>
  <si>
    <t>000002015</t>
  </si>
  <si>
    <t>Lote 015</t>
  </si>
  <si>
    <t>Lote 016</t>
  </si>
  <si>
    <t>000002017</t>
  </si>
  <si>
    <t>Lote 017</t>
  </si>
  <si>
    <t>000002018</t>
  </si>
  <si>
    <t>Lote 018</t>
  </si>
  <si>
    <t>000002019</t>
  </si>
  <si>
    <t>Lote 019</t>
  </si>
  <si>
    <t>000002020</t>
  </si>
  <si>
    <t>Lote 020</t>
  </si>
  <si>
    <t>000002021</t>
  </si>
  <si>
    <t>Lote 021</t>
  </si>
  <si>
    <t>000002024</t>
  </si>
  <si>
    <t>Lote 026</t>
  </si>
  <si>
    <t>000002027</t>
  </si>
  <si>
    <t>Lote 027</t>
  </si>
  <si>
    <t>000002028</t>
  </si>
  <si>
    <t>Lote 028</t>
  </si>
  <si>
    <t>000002030</t>
  </si>
  <si>
    <t>Lote 030</t>
  </si>
  <si>
    <t>000002031</t>
  </si>
  <si>
    <t>Lote 031</t>
  </si>
  <si>
    <t>000002032</t>
  </si>
  <si>
    <t>Lote 032</t>
  </si>
  <si>
    <t>000002033</t>
  </si>
  <si>
    <t>Lote 033</t>
  </si>
  <si>
    <t>000002034</t>
  </si>
  <si>
    <t>Lote 034</t>
  </si>
  <si>
    <t>000002035</t>
  </si>
  <si>
    <t>Lote 035</t>
  </si>
  <si>
    <t>000002036</t>
  </si>
  <si>
    <t>Lote 036</t>
  </si>
  <si>
    <t>000002037</t>
  </si>
  <si>
    <t>Lote 037</t>
  </si>
  <si>
    <t>000002038</t>
  </si>
  <si>
    <t>Lote 038</t>
  </si>
  <si>
    <t>000002039</t>
  </si>
  <si>
    <t>Lote 039</t>
  </si>
  <si>
    <t>000002040</t>
  </si>
  <si>
    <t>Lote 040</t>
  </si>
  <si>
    <t>000002041</t>
  </si>
  <si>
    <t>Lote 041</t>
  </si>
  <si>
    <t>000002042</t>
  </si>
  <si>
    <t>Lote 042</t>
  </si>
  <si>
    <t>000002043</t>
  </si>
  <si>
    <t>Lote 043</t>
  </si>
  <si>
    <t>000002044</t>
  </si>
  <si>
    <t>Lote 044</t>
  </si>
  <si>
    <t>000002046</t>
  </si>
  <si>
    <t>Lote 046</t>
  </si>
  <si>
    <t>000002047</t>
  </si>
  <si>
    <t>Lote 047</t>
  </si>
  <si>
    <t>000002048</t>
  </si>
  <si>
    <t>Lote 048</t>
  </si>
  <si>
    <t>000002049</t>
  </si>
  <si>
    <t>Lote 049</t>
  </si>
  <si>
    <t>000002050</t>
  </si>
  <si>
    <t>Lote 050</t>
  </si>
  <si>
    <t>000002051</t>
  </si>
  <si>
    <t>Lote 051</t>
  </si>
  <si>
    <t>000002052</t>
  </si>
  <si>
    <t>Lote 052</t>
  </si>
  <si>
    <t>000002053</t>
  </si>
  <si>
    <t>Lote 053</t>
  </si>
  <si>
    <t>000002054</t>
  </si>
  <si>
    <t>Lote 054</t>
  </si>
  <si>
    <t>000002055</t>
  </si>
  <si>
    <t>Lote 055</t>
  </si>
  <si>
    <t>000002056</t>
  </si>
  <si>
    <t>Lote 056</t>
  </si>
  <si>
    <t>000002057</t>
  </si>
  <si>
    <t>Lote 057</t>
  </si>
  <si>
    <t>000002059</t>
  </si>
  <si>
    <t>Lote 059</t>
  </si>
  <si>
    <t>000002062</t>
  </si>
  <si>
    <t>Lote 062</t>
  </si>
  <si>
    <t>000002063</t>
  </si>
  <si>
    <t>Lote 063</t>
  </si>
  <si>
    <t>000002064</t>
  </si>
  <si>
    <t>Lote 064</t>
  </si>
  <si>
    <t>000002065</t>
  </si>
  <si>
    <t>Lote 065</t>
  </si>
  <si>
    <t>000002066</t>
  </si>
  <si>
    <t>Lote 066</t>
  </si>
  <si>
    <t>000002076</t>
  </si>
  <si>
    <t>Lote 076</t>
  </si>
  <si>
    <t>000002077</t>
  </si>
  <si>
    <t>Lote 077</t>
  </si>
  <si>
    <t>000002080</t>
  </si>
  <si>
    <t>Lote 080</t>
  </si>
  <si>
    <t>000002081</t>
  </si>
  <si>
    <t>Lote 081</t>
  </si>
  <si>
    <t>000002082</t>
  </si>
  <si>
    <t>Lote 082</t>
  </si>
  <si>
    <t>000002083</t>
  </si>
  <si>
    <t>Lote 083</t>
  </si>
  <si>
    <t>000002084</t>
  </si>
  <si>
    <t>Lote 084</t>
  </si>
  <si>
    <t>000002086</t>
  </si>
  <si>
    <t>Lote 085/86</t>
  </si>
  <si>
    <t>000002088</t>
  </si>
  <si>
    <t>Lote 088</t>
  </si>
  <si>
    <t>000002089</t>
  </si>
  <si>
    <t>Lote 089</t>
  </si>
  <si>
    <t>000002090</t>
  </si>
  <si>
    <t>Lote 090</t>
  </si>
  <si>
    <t>000002091</t>
  </si>
  <si>
    <t>Lote 091</t>
  </si>
  <si>
    <t>000002093</t>
  </si>
  <si>
    <t>Lote 093</t>
  </si>
  <si>
    <t>000002094</t>
  </si>
  <si>
    <t>Lote 094</t>
  </si>
  <si>
    <t>000002095</t>
  </si>
  <si>
    <t>Lote 095</t>
  </si>
  <si>
    <t>000002097</t>
  </si>
  <si>
    <t>Lote 097</t>
  </si>
  <si>
    <t>000002099</t>
  </si>
  <si>
    <t>Lote 099</t>
  </si>
  <si>
    <t>000002100</t>
  </si>
  <si>
    <t>Lote 100</t>
  </si>
  <si>
    <t>000002102</t>
  </si>
  <si>
    <t>Lote 102</t>
  </si>
  <si>
    <t>000002103</t>
  </si>
  <si>
    <t>Lote 103</t>
  </si>
  <si>
    <t>000002104</t>
  </si>
  <si>
    <t>Lote 104</t>
  </si>
  <si>
    <t>000002105</t>
  </si>
  <si>
    <t>Lote 105</t>
  </si>
  <si>
    <t>000002106</t>
  </si>
  <si>
    <t>Lote 106</t>
  </si>
  <si>
    <t>Lote 107</t>
  </si>
  <si>
    <t>000002108</t>
  </si>
  <si>
    <t>Lote 108</t>
  </si>
  <si>
    <t>000002109</t>
  </si>
  <si>
    <t>Lote 109</t>
  </si>
  <si>
    <t>000002110</t>
  </si>
  <si>
    <t>Lote 110</t>
  </si>
  <si>
    <t>000002111</t>
  </si>
  <si>
    <t>Lote 111</t>
  </si>
  <si>
    <t>000002112</t>
  </si>
  <si>
    <t>Lote 112</t>
  </si>
  <si>
    <t>000002113</t>
  </si>
  <si>
    <t>Lote 113</t>
  </si>
  <si>
    <t>000002114</t>
  </si>
  <si>
    <t>Lote 114</t>
  </si>
  <si>
    <t>000002115</t>
  </si>
  <si>
    <t>Lote 115</t>
  </si>
  <si>
    <t>000002116</t>
  </si>
  <si>
    <t>Lote 116</t>
  </si>
  <si>
    <t>000002117</t>
  </si>
  <si>
    <t>Lote 117</t>
  </si>
  <si>
    <t>000002118</t>
  </si>
  <si>
    <t>Lote 118</t>
  </si>
  <si>
    <t>000002119</t>
  </si>
  <si>
    <t>Lote 119</t>
  </si>
  <si>
    <t>000002121</t>
  </si>
  <si>
    <t>Lote 121</t>
  </si>
  <si>
    <t>000002122</t>
  </si>
  <si>
    <t>Lote 122</t>
  </si>
  <si>
    <t>000002123</t>
  </si>
  <si>
    <t>Lote 123</t>
  </si>
  <si>
    <t>000002124</t>
  </si>
  <si>
    <t>Lote 124</t>
  </si>
  <si>
    <t>000002125</t>
  </si>
  <si>
    <t>Lote 125</t>
  </si>
  <si>
    <t>000002126</t>
  </si>
  <si>
    <t>Lote 126</t>
  </si>
  <si>
    <t>000002127</t>
  </si>
  <si>
    <t>Lote 127</t>
  </si>
  <si>
    <t>000002128</t>
  </si>
  <si>
    <t>Lote 128</t>
  </si>
  <si>
    <t>000002129</t>
  </si>
  <si>
    <t>Lote 129</t>
  </si>
  <si>
    <t>000002131</t>
  </si>
  <si>
    <t>Lote 131</t>
  </si>
  <si>
    <t>000002134</t>
  </si>
  <si>
    <t>Lote 133/134</t>
  </si>
  <si>
    <t>000002135</t>
  </si>
  <si>
    <t>Lote 135</t>
  </si>
  <si>
    <t>000002136</t>
  </si>
  <si>
    <t>Lote 136</t>
  </si>
  <si>
    <t>000002137</t>
  </si>
  <si>
    <t>Lote 137</t>
  </si>
  <si>
    <t>000002138</t>
  </si>
  <si>
    <t>Lote 138</t>
  </si>
  <si>
    <t>000002140</t>
  </si>
  <si>
    <t>Lote 140</t>
  </si>
  <si>
    <t>000002141</t>
  </si>
  <si>
    <t>Lote 141</t>
  </si>
  <si>
    <t>000002142</t>
  </si>
  <si>
    <t>Lote 142</t>
  </si>
  <si>
    <t>000002143</t>
  </si>
  <si>
    <t>Lote 143</t>
  </si>
  <si>
    <t>000002145</t>
  </si>
  <si>
    <t>Lote 145</t>
  </si>
  <si>
    <t>000002146</t>
  </si>
  <si>
    <t>Lote 146</t>
  </si>
  <si>
    <t>000002147</t>
  </si>
  <si>
    <t>Lote 147</t>
  </si>
  <si>
    <t>000002148</t>
  </si>
  <si>
    <t>Lote 148</t>
  </si>
  <si>
    <t>000002501</t>
  </si>
  <si>
    <t>Atlantico Norte</t>
  </si>
  <si>
    <t>000002502</t>
  </si>
  <si>
    <t>Lote 002</t>
  </si>
  <si>
    <t>000002504</t>
  </si>
  <si>
    <t>000002505</t>
  </si>
  <si>
    <t>000002506</t>
  </si>
  <si>
    <t>000002507</t>
  </si>
  <si>
    <t>000002508</t>
  </si>
  <si>
    <t>000002509</t>
  </si>
  <si>
    <t>000002510</t>
  </si>
  <si>
    <t>000002511</t>
  </si>
  <si>
    <t>000002512</t>
  </si>
  <si>
    <t>000002513</t>
  </si>
  <si>
    <t>Lote 013</t>
  </si>
  <si>
    <t>000002516</t>
  </si>
  <si>
    <t>000002517</t>
  </si>
  <si>
    <t>000002518</t>
  </si>
  <si>
    <t>000002519</t>
  </si>
  <si>
    <t>000002520</t>
  </si>
  <si>
    <t>000002521</t>
  </si>
  <si>
    <t>000002522</t>
  </si>
  <si>
    <t>Lote 022</t>
  </si>
  <si>
    <t>000002523</t>
  </si>
  <si>
    <t>Lote 023</t>
  </si>
  <si>
    <t>000002524</t>
  </si>
  <si>
    <t>Lote 024</t>
  </si>
  <si>
    <t>000002525</t>
  </si>
  <si>
    <t>Lote 025</t>
  </si>
  <si>
    <t>000002526</t>
  </si>
  <si>
    <t>000002527</t>
  </si>
  <si>
    <t>000002528</t>
  </si>
  <si>
    <t>000002529</t>
  </si>
  <si>
    <t>Lote 029</t>
  </si>
  <si>
    <t>000002530</t>
  </si>
  <si>
    <t>000002532</t>
  </si>
  <si>
    <t>000002533</t>
  </si>
  <si>
    <t>000002534</t>
  </si>
  <si>
    <t>000002535</t>
  </si>
  <si>
    <t>000002536</t>
  </si>
  <si>
    <t>000002537</t>
  </si>
  <si>
    <t>000002538</t>
  </si>
  <si>
    <t>000002301</t>
  </si>
  <si>
    <t>Atlantico Sul</t>
  </si>
  <si>
    <t>000002302</t>
  </si>
  <si>
    <t>000002304</t>
  </si>
  <si>
    <t>000002305</t>
  </si>
  <si>
    <t>000002306</t>
  </si>
  <si>
    <t>000002307</t>
  </si>
  <si>
    <t>000002310</t>
  </si>
  <si>
    <t>Villa 001</t>
  </si>
  <si>
    <t>Villa 002</t>
  </si>
  <si>
    <t>Villa 003</t>
  </si>
  <si>
    <t>Villa 004</t>
  </si>
  <si>
    <t>Villa 005</t>
  </si>
  <si>
    <t>Villa 006</t>
  </si>
  <si>
    <t>Villa 007</t>
  </si>
  <si>
    <t>Villa 008</t>
  </si>
  <si>
    <t>Villa 009</t>
  </si>
  <si>
    <t>Villa 010</t>
  </si>
  <si>
    <t>Villa 011</t>
  </si>
  <si>
    <t>Villa 012</t>
  </si>
  <si>
    <t>000001601</t>
  </si>
  <si>
    <t>Beira Lago</t>
  </si>
  <si>
    <t>000001602</t>
  </si>
  <si>
    <t>000001603</t>
  </si>
  <si>
    <t>000001604</t>
  </si>
  <si>
    <t>000001605</t>
  </si>
  <si>
    <t>000001606</t>
  </si>
  <si>
    <t>000001607</t>
  </si>
  <si>
    <t>000001608</t>
  </si>
  <si>
    <t>000001609</t>
  </si>
  <si>
    <t>000001610</t>
  </si>
  <si>
    <t>000001611</t>
  </si>
  <si>
    <t>000005101</t>
  </si>
  <si>
    <t>B. Lakeside Village</t>
  </si>
  <si>
    <t>Apt. 101</t>
  </si>
  <si>
    <t>000005102</t>
  </si>
  <si>
    <t>Apt. 102</t>
  </si>
  <si>
    <t>Apt. 103</t>
  </si>
  <si>
    <t>000005104</t>
  </si>
  <si>
    <t>Apt. 104</t>
  </si>
  <si>
    <t>000005105</t>
  </si>
  <si>
    <t>Apt. 105</t>
  </si>
  <si>
    <t>Apt. 106</t>
  </si>
  <si>
    <t>000005107</t>
  </si>
  <si>
    <t>Apt. 107</t>
  </si>
  <si>
    <t>000005108</t>
  </si>
  <si>
    <t>Apt. 108</t>
  </si>
  <si>
    <t>000005109</t>
  </si>
  <si>
    <t>Apt. 109</t>
  </si>
  <si>
    <t>Apt. 111</t>
  </si>
  <si>
    <t>Apt. 112</t>
  </si>
  <si>
    <t>Apt. 113</t>
  </si>
  <si>
    <t>Apt. 114</t>
  </si>
  <si>
    <t>Apt. 115</t>
  </si>
  <si>
    <t>Apt. 116</t>
  </si>
  <si>
    <t>Apt. 117</t>
  </si>
  <si>
    <t>Apt. 118</t>
  </si>
  <si>
    <t>Apt. 119</t>
  </si>
  <si>
    <t>Apt. 121</t>
  </si>
  <si>
    <t>Apt. 122</t>
  </si>
  <si>
    <t>Apt. 123</t>
  </si>
  <si>
    <t>000005201</t>
  </si>
  <si>
    <t>Apt. 201</t>
  </si>
  <si>
    <t>000005202</t>
  </si>
  <si>
    <t>Apt. 202</t>
  </si>
  <si>
    <t>000005203</t>
  </si>
  <si>
    <t>Apt. 203</t>
  </si>
  <si>
    <t>000005204</t>
  </si>
  <si>
    <t>Apt. 204</t>
  </si>
  <si>
    <t>000005205</t>
  </si>
  <si>
    <t>Apt. 205</t>
  </si>
  <si>
    <t>Apt. 211</t>
  </si>
  <si>
    <t>Apt. 212</t>
  </si>
  <si>
    <t>Apt. 213</t>
  </si>
  <si>
    <t>Apt. 214</t>
  </si>
  <si>
    <t>Apt. 215</t>
  </si>
  <si>
    <t>Apt. 221</t>
  </si>
  <si>
    <t>Apt. 222</t>
  </si>
  <si>
    <t>000005301</t>
  </si>
  <si>
    <t>Apt. 301</t>
  </si>
  <si>
    <t>000005302</t>
  </si>
  <si>
    <t>Apt. 302</t>
  </si>
  <si>
    <t>000005303</t>
  </si>
  <si>
    <t>Apt. 303</t>
  </si>
  <si>
    <t>000005304</t>
  </si>
  <si>
    <t>Apt. 304</t>
  </si>
  <si>
    <t>000005305</t>
  </si>
  <si>
    <t>Apt. 305</t>
  </si>
  <si>
    <t>000005306</t>
  </si>
  <si>
    <t>Apt. 306</t>
  </si>
  <si>
    <t>000005307</t>
  </si>
  <si>
    <t>Apt. 307</t>
  </si>
  <si>
    <t>000005308</t>
  </si>
  <si>
    <t>Apt. 308</t>
  </si>
  <si>
    <t>Apt. 311</t>
  </si>
  <si>
    <t>Apt. 312</t>
  </si>
  <si>
    <t>Apt. 313</t>
  </si>
  <si>
    <t>Apt. 314</t>
  </si>
  <si>
    <t>Apt. 315</t>
  </si>
  <si>
    <t>Apt. 316</t>
  </si>
  <si>
    <t>Apt. 317</t>
  </si>
  <si>
    <t>Apt. 318</t>
  </si>
  <si>
    <t>Apt. 321</t>
  </si>
  <si>
    <t>Apt. 322</t>
  </si>
  <si>
    <t>Apt. 323</t>
  </si>
  <si>
    <t>000100144</t>
  </si>
  <si>
    <t>Irrig.Garden(Rua C)-PB4</t>
  </si>
  <si>
    <t>000100145</t>
  </si>
  <si>
    <t>Irrig.Opposite (442)-PB5</t>
  </si>
  <si>
    <t>Lt. 495 Pool-OA4</t>
  </si>
  <si>
    <t>Lt.3 Pool-OA1</t>
  </si>
  <si>
    <t>000005007</t>
  </si>
  <si>
    <t>PISCINA LT 7</t>
  </si>
  <si>
    <t>Reception-OA2</t>
  </si>
  <si>
    <t>000100302</t>
  </si>
  <si>
    <t>Standpipe Reservoir-PB6</t>
  </si>
  <si>
    <t>SUT-HO1-Loteamento UOP5</t>
  </si>
  <si>
    <t>000005401</t>
  </si>
  <si>
    <t>Vila 401</t>
  </si>
  <si>
    <t>000005402</t>
  </si>
  <si>
    <t>Vila 402</t>
  </si>
  <si>
    <t>000005403</t>
  </si>
  <si>
    <t>Vila 403</t>
  </si>
  <si>
    <t>000005404</t>
  </si>
  <si>
    <t>Vila 404</t>
  </si>
  <si>
    <t>000005405</t>
  </si>
  <si>
    <t>Vila 405</t>
  </si>
  <si>
    <t>000005406</t>
  </si>
  <si>
    <t>Vila 406</t>
  </si>
  <si>
    <t>000005407</t>
  </si>
  <si>
    <t>Vila 407</t>
  </si>
  <si>
    <t>000005408</t>
  </si>
  <si>
    <t>Vila 408</t>
  </si>
  <si>
    <t>000005409</t>
  </si>
  <si>
    <t>Vila 409</t>
  </si>
  <si>
    <t>000005410</t>
  </si>
  <si>
    <t>Vila 410</t>
  </si>
  <si>
    <t>000005411</t>
  </si>
  <si>
    <t>Vila 411</t>
  </si>
  <si>
    <t>000005412</t>
  </si>
  <si>
    <t>Vila 412</t>
  </si>
  <si>
    <t>000005413</t>
  </si>
  <si>
    <t>Vila 413</t>
  </si>
  <si>
    <t>000005414</t>
  </si>
  <si>
    <t>Vila 414</t>
  </si>
  <si>
    <t>000005415</t>
  </si>
  <si>
    <t>Vila 415</t>
  </si>
  <si>
    <t>000005416</t>
  </si>
  <si>
    <t>Vila 416</t>
  </si>
  <si>
    <t>000005417</t>
  </si>
  <si>
    <t>Vila 417</t>
  </si>
  <si>
    <t>000005418</t>
  </si>
  <si>
    <t>Vila 418</t>
  </si>
  <si>
    <t>000005419</t>
  </si>
  <si>
    <t>Vila 419</t>
  </si>
  <si>
    <t>000005420</t>
  </si>
  <si>
    <t>Vila 420</t>
  </si>
  <si>
    <t>000005421</t>
  </si>
  <si>
    <t>Vila 421</t>
  </si>
  <si>
    <t>000005422</t>
  </si>
  <si>
    <t>Vila 422</t>
  </si>
  <si>
    <t>000005423</t>
  </si>
  <si>
    <t>Vila 423</t>
  </si>
  <si>
    <t>000005424</t>
  </si>
  <si>
    <t>Vila 424</t>
  </si>
  <si>
    <t>000005425</t>
  </si>
  <si>
    <t>Vila 425</t>
  </si>
  <si>
    <t>000005427</t>
  </si>
  <si>
    <t>Vila 427</t>
  </si>
  <si>
    <t>000005428</t>
  </si>
  <si>
    <t>Vila 428</t>
  </si>
  <si>
    <t>000005429</t>
  </si>
  <si>
    <t>Vila 429</t>
  </si>
  <si>
    <t>000005430</t>
  </si>
  <si>
    <t>Vila 430</t>
  </si>
  <si>
    <t>000005431</t>
  </si>
  <si>
    <t>Vila 431</t>
  </si>
  <si>
    <t>000005432</t>
  </si>
  <si>
    <t>Vila 432</t>
  </si>
  <si>
    <t>000005032</t>
  </si>
  <si>
    <t>Vila 432 A</t>
  </si>
  <si>
    <t>000005433</t>
  </si>
  <si>
    <t>Vila 433</t>
  </si>
  <si>
    <t>000005033</t>
  </si>
  <si>
    <t>Vila 433 A</t>
  </si>
  <si>
    <t>000005434</t>
  </si>
  <si>
    <t>Vila 434</t>
  </si>
  <si>
    <t>000005034</t>
  </si>
  <si>
    <t>Vila 434 A</t>
  </si>
  <si>
    <t>000005435</t>
  </si>
  <si>
    <t>Vila 435</t>
  </si>
  <si>
    <t>000005436</t>
  </si>
  <si>
    <t>Vila 436</t>
  </si>
  <si>
    <t>000005437</t>
  </si>
  <si>
    <t>Vila 437</t>
  </si>
  <si>
    <t>000005438</t>
  </si>
  <si>
    <t>Vila 438</t>
  </si>
  <si>
    <t>000005439</t>
  </si>
  <si>
    <t>Vila 439</t>
  </si>
  <si>
    <t>000005440</t>
  </si>
  <si>
    <t>Vila 440</t>
  </si>
  <si>
    <t>000005442</t>
  </si>
  <si>
    <t>Vila 442</t>
  </si>
  <si>
    <t>000005443</t>
  </si>
  <si>
    <t>Vila 443</t>
  </si>
  <si>
    <t>000005444</t>
  </si>
  <si>
    <t>Vila 444</t>
  </si>
  <si>
    <t>000005445</t>
  </si>
  <si>
    <t>Vila 445</t>
  </si>
  <si>
    <t>000005446</t>
  </si>
  <si>
    <t>Vila 446</t>
  </si>
  <si>
    <t>000005447</t>
  </si>
  <si>
    <t>Vila 447</t>
  </si>
  <si>
    <t>000005448</t>
  </si>
  <si>
    <t>Vila 448</t>
  </si>
  <si>
    <t>000005449</t>
  </si>
  <si>
    <t>Vila 449</t>
  </si>
  <si>
    <t>000005450</t>
  </si>
  <si>
    <t>Vila 450</t>
  </si>
  <si>
    <t>000005451</t>
  </si>
  <si>
    <t>Vila 451</t>
  </si>
  <si>
    <t>000005452</t>
  </si>
  <si>
    <t>Vila 452</t>
  </si>
  <si>
    <t>000005453</t>
  </si>
  <si>
    <t>Vila 453</t>
  </si>
  <si>
    <t>000005454</t>
  </si>
  <si>
    <t>Vila 454</t>
  </si>
  <si>
    <t>000005456</t>
  </si>
  <si>
    <t>Vila 456</t>
  </si>
  <si>
    <t>000005457</t>
  </si>
  <si>
    <t>Vila 457</t>
  </si>
  <si>
    <t>000005458</t>
  </si>
  <si>
    <t>Vila 458</t>
  </si>
  <si>
    <t>000005459</t>
  </si>
  <si>
    <t>Vila 459</t>
  </si>
  <si>
    <t>000005460</t>
  </si>
  <si>
    <t>Vila 460</t>
  </si>
  <si>
    <t>000005463</t>
  </si>
  <si>
    <t>Vila 463</t>
  </si>
  <si>
    <t>000005464</t>
  </si>
  <si>
    <t>Vila 464</t>
  </si>
  <si>
    <t>000005465</t>
  </si>
  <si>
    <t>Vila 465</t>
  </si>
  <si>
    <t>000005466</t>
  </si>
  <si>
    <t>Vila 466</t>
  </si>
  <si>
    <t>000005467</t>
  </si>
  <si>
    <t>Vila 467</t>
  </si>
  <si>
    <t>000005468</t>
  </si>
  <si>
    <t>Vila 468</t>
  </si>
  <si>
    <t>000005469</t>
  </si>
  <si>
    <t>Vila 469</t>
  </si>
  <si>
    <t>000005470</t>
  </si>
  <si>
    <t>Vila 470</t>
  </si>
  <si>
    <t>000005471</t>
  </si>
  <si>
    <t>Vila 471</t>
  </si>
  <si>
    <t>000005472</t>
  </si>
  <si>
    <t>Vila 472</t>
  </si>
  <si>
    <t>000005473</t>
  </si>
  <si>
    <t>Vila 473</t>
  </si>
  <si>
    <t>000005474</t>
  </si>
  <si>
    <t>Vila 474</t>
  </si>
  <si>
    <t>000005475</t>
  </si>
  <si>
    <t>Vila 475</t>
  </si>
  <si>
    <t>000005476</t>
  </si>
  <si>
    <t>Vila 476</t>
  </si>
  <si>
    <t>000005477</t>
  </si>
  <si>
    <t>Vila 477</t>
  </si>
  <si>
    <t>000005478</t>
  </si>
  <si>
    <t>Vila 478</t>
  </si>
  <si>
    <t>000005479</t>
  </si>
  <si>
    <t>Vila 479</t>
  </si>
  <si>
    <t>000005480</t>
  </si>
  <si>
    <t>Vila 480</t>
  </si>
  <si>
    <t>000005482</t>
  </si>
  <si>
    <t>Vila 482</t>
  </si>
  <si>
    <t>000005483</t>
  </si>
  <si>
    <t>Vila 483</t>
  </si>
  <si>
    <t>000005484</t>
  </si>
  <si>
    <t>Vila 484</t>
  </si>
  <si>
    <t>000005485</t>
  </si>
  <si>
    <t>Vila 485</t>
  </si>
  <si>
    <t>000005486</t>
  </si>
  <si>
    <t>Vila 486</t>
  </si>
  <si>
    <t>000005487</t>
  </si>
  <si>
    <t>Vila 487</t>
  </si>
  <si>
    <t>000005489</t>
  </si>
  <si>
    <t>Vila 489</t>
  </si>
  <si>
    <t>000005490</t>
  </si>
  <si>
    <t>Vila 490</t>
  </si>
  <si>
    <t>000005491</t>
  </si>
  <si>
    <t>Vila 491</t>
  </si>
  <si>
    <t>000005492</t>
  </si>
  <si>
    <t>Vila 492</t>
  </si>
  <si>
    <t>000005493</t>
  </si>
  <si>
    <t>Vila 493</t>
  </si>
  <si>
    <t>000160011</t>
  </si>
  <si>
    <t>Bovis Sao Lourenco</t>
  </si>
  <si>
    <t>Apt. 001</t>
  </si>
  <si>
    <t>Apt. 002</t>
  </si>
  <si>
    <t>000006003</t>
  </si>
  <si>
    <t>Apt. 003</t>
  </si>
  <si>
    <t>Apt. 004</t>
  </si>
  <si>
    <t>Apt. 005</t>
  </si>
  <si>
    <t>000006006</t>
  </si>
  <si>
    <t>Apt. 006</t>
  </si>
  <si>
    <t>Apt. 007</t>
  </si>
  <si>
    <t>Apt. 008</t>
  </si>
  <si>
    <t>000006009</t>
  </si>
  <si>
    <t>Apt. 009</t>
  </si>
  <si>
    <t>Apt. 010</t>
  </si>
  <si>
    <t>000006011</t>
  </si>
  <si>
    <t>Apt. 011</t>
  </si>
  <si>
    <t>Apt. 012</t>
  </si>
  <si>
    <t>000006131</t>
  </si>
  <si>
    <t>Apt. 013</t>
  </si>
  <si>
    <t>000006014</t>
  </si>
  <si>
    <t>Apt. 014</t>
  </si>
  <si>
    <t>Apt. 015</t>
  </si>
  <si>
    <t>000006016</t>
  </si>
  <si>
    <t>Apt. 016</t>
  </si>
  <si>
    <t>000006017</t>
  </si>
  <si>
    <t>Apt. 017</t>
  </si>
  <si>
    <t>Apt. 018</t>
  </si>
  <si>
    <t>000006019</t>
  </si>
  <si>
    <t>Apt. 019</t>
  </si>
  <si>
    <t>Apt. 020</t>
  </si>
  <si>
    <t>000006021</t>
  </si>
  <si>
    <t>Apt. 021</t>
  </si>
  <si>
    <t>000006022</t>
  </si>
  <si>
    <t>Apt. 022</t>
  </si>
  <si>
    <t>000006023</t>
  </si>
  <si>
    <t>Apt. 023</t>
  </si>
  <si>
    <t>Apt. 024</t>
  </si>
  <si>
    <t>000006025</t>
  </si>
  <si>
    <t>Apt. 025</t>
  </si>
  <si>
    <t>000006026</t>
  </si>
  <si>
    <t>Apt. 026</t>
  </si>
  <si>
    <t>Apt. 027</t>
  </si>
  <si>
    <t>000006028</t>
  </si>
  <si>
    <t>Apt. 028</t>
  </si>
  <si>
    <t>000006029</t>
  </si>
  <si>
    <t>Apt. 029</t>
  </si>
  <si>
    <t>Apt. 030</t>
  </si>
  <si>
    <t>000006031</t>
  </si>
  <si>
    <t>Apt. 031</t>
  </si>
  <si>
    <t>Apt. 032</t>
  </si>
  <si>
    <t>000006033</t>
  </si>
  <si>
    <t>Apt. 033</t>
  </si>
  <si>
    <t>Apt. 034</t>
  </si>
  <si>
    <t>Apt. 035</t>
  </si>
  <si>
    <t>000006036</t>
  </si>
  <si>
    <t>Apt. 036</t>
  </si>
  <si>
    <t>Apt. 037</t>
  </si>
  <si>
    <t>Apt. 038</t>
  </si>
  <si>
    <t>000006039</t>
  </si>
  <si>
    <t>Apt. 039</t>
  </si>
  <si>
    <t>Apt. 040</t>
  </si>
  <si>
    <t>000006041</t>
  </si>
  <si>
    <t>Apt. 041</t>
  </si>
  <si>
    <t>Apt. 042</t>
  </si>
  <si>
    <t>000006043</t>
  </si>
  <si>
    <t>Apt. 043</t>
  </si>
  <si>
    <t>000006044</t>
  </si>
  <si>
    <t>Apt. 044</t>
  </si>
  <si>
    <t>000006046</t>
  </si>
  <si>
    <t>Apt. 046</t>
  </si>
  <si>
    <t>Apt. 047</t>
  </si>
  <si>
    <t>000006048</t>
  </si>
  <si>
    <t>Apt. 048</t>
  </si>
  <si>
    <t>Apt. 049</t>
  </si>
  <si>
    <t>000006050</t>
  </si>
  <si>
    <t>Apt. 050</t>
  </si>
  <si>
    <t>Apt. 051</t>
  </si>
  <si>
    <t>000006052</t>
  </si>
  <si>
    <t>Apt. 052</t>
  </si>
  <si>
    <t>Apt. 053</t>
  </si>
  <si>
    <t>Apt. 054</t>
  </si>
  <si>
    <t>000006055</t>
  </si>
  <si>
    <t>Apt. 055</t>
  </si>
  <si>
    <t>Apt. 056</t>
  </si>
  <si>
    <t>000006057</t>
  </si>
  <si>
    <t>Apt. 057</t>
  </si>
  <si>
    <t>Apt. 058</t>
  </si>
  <si>
    <t>Apt. 059</t>
  </si>
  <si>
    <t>000006060</t>
  </si>
  <si>
    <t>Apt. 060</t>
  </si>
  <si>
    <t>Apt. 061</t>
  </si>
  <si>
    <t>Apt. 062</t>
  </si>
  <si>
    <t>000006063</t>
  </si>
  <si>
    <t>Apt. 063</t>
  </si>
  <si>
    <t>Apt. 064</t>
  </si>
  <si>
    <t>000006065</t>
  </si>
  <si>
    <t>Apt. 065</t>
  </si>
  <si>
    <t>Apt. 066</t>
  </si>
  <si>
    <t>000006067</t>
  </si>
  <si>
    <t>Apt. 067</t>
  </si>
  <si>
    <t>Apt. 068</t>
  </si>
  <si>
    <t>Apt. 069</t>
  </si>
  <si>
    <t>000006070</t>
  </si>
  <si>
    <t>Apt. 070</t>
  </si>
  <si>
    <t>Apt. 071</t>
  </si>
  <si>
    <t>Apt. 072</t>
  </si>
  <si>
    <t>000006073</t>
  </si>
  <si>
    <t>Apt. 073</t>
  </si>
  <si>
    <t>Apt. 074</t>
  </si>
  <si>
    <t>000006075</t>
  </si>
  <si>
    <t>Apt. 075</t>
  </si>
  <si>
    <t>000006076</t>
  </si>
  <si>
    <t>Apt. 076</t>
  </si>
  <si>
    <t>000006077</t>
  </si>
  <si>
    <t>Apt. 077</t>
  </si>
  <si>
    <t>Apt. 078</t>
  </si>
  <si>
    <t>Apt. 079</t>
  </si>
  <si>
    <t>000006080</t>
  </si>
  <si>
    <t>Apt. 080</t>
  </si>
  <si>
    <t>Apt. 081</t>
  </si>
  <si>
    <t>Apt. 082</t>
  </si>
  <si>
    <t>000006083</t>
  </si>
  <si>
    <t>Apt. 083</t>
  </si>
  <si>
    <t>000006084</t>
  </si>
  <si>
    <t>Apt. 084</t>
  </si>
  <si>
    <t>000006085</t>
  </si>
  <si>
    <t>Apt. 085</t>
  </si>
  <si>
    <t>000006086</t>
  </si>
  <si>
    <t>Apt. 086</t>
  </si>
  <si>
    <t>000006087</t>
  </si>
  <si>
    <t>Apt. 087</t>
  </si>
  <si>
    <t>Apt. 088</t>
  </si>
  <si>
    <t>Apt. 089</t>
  </si>
  <si>
    <t>000006090</t>
  </si>
  <si>
    <t>Apt. 090</t>
  </si>
  <si>
    <t>Apt. 091</t>
  </si>
  <si>
    <t>Apt. 092</t>
  </si>
  <si>
    <t>000006093</t>
  </si>
  <si>
    <t>Apt. 093</t>
  </si>
  <si>
    <t>Apt. 094</t>
  </si>
  <si>
    <t>000100284</t>
  </si>
  <si>
    <t>Irrigation (Main Meter)</t>
  </si>
  <si>
    <t>000100283</t>
  </si>
  <si>
    <t>Pool - Communal</t>
  </si>
  <si>
    <t>000001801</t>
  </si>
  <si>
    <t>Cavado</t>
  </si>
  <si>
    <t>000001802</t>
  </si>
  <si>
    <t>000001803</t>
  </si>
  <si>
    <t>000001804</t>
  </si>
  <si>
    <t>C.C. Buganvillia</t>
  </si>
  <si>
    <t>aMC14150205</t>
  </si>
  <si>
    <t>C.C. Quinta Shopping</t>
  </si>
  <si>
    <t>100100077</t>
  </si>
  <si>
    <t>Consumos Internos</t>
  </si>
  <si>
    <t>1 Rotunda Ayrton Senna - Pinheiros I</t>
  </si>
  <si>
    <t>100100040</t>
  </si>
  <si>
    <t>100100052</t>
  </si>
  <si>
    <t>100100047</t>
  </si>
  <si>
    <t>100100033</t>
  </si>
  <si>
    <t>2.ｧ Triangulo Atl (Frente Lt 50)</t>
  </si>
  <si>
    <t>100100044</t>
  </si>
  <si>
    <t>2ｦ Rotunda Ayrton Senna</t>
  </si>
  <si>
    <t>100100036</t>
  </si>
  <si>
    <t>100100037</t>
  </si>
  <si>
    <t>100100057</t>
  </si>
  <si>
    <t>Av. Ayrton Sennna - Junto ao Furo 16</t>
  </si>
  <si>
    <t>100100082</t>
  </si>
  <si>
    <t>Av. Gondra- junto CE7</t>
  </si>
  <si>
    <t>100100084</t>
  </si>
  <si>
    <t>Ayrton Senna Frt.39 Noroeste</t>
  </si>
  <si>
    <t>100100029</t>
  </si>
  <si>
    <t>100100069</t>
  </si>
  <si>
    <t>C.E. Palmeiras</t>
  </si>
  <si>
    <t>010100009</t>
  </si>
  <si>
    <t>CE 6</t>
  </si>
  <si>
    <t>100100035</t>
  </si>
  <si>
    <t>100100034</t>
  </si>
  <si>
    <t>100100049</t>
  </si>
  <si>
    <t>Central Beira Lago</t>
  </si>
  <si>
    <t>000000013</t>
  </si>
  <si>
    <t>Central Elevat｢ria 5</t>
  </si>
  <si>
    <t>100100020</t>
  </si>
  <si>
    <t>Cisterna (5.ｦ rotunda)</t>
  </si>
  <si>
    <t>100100045</t>
  </si>
  <si>
    <t>Cisterna-ｵgua da ETAR</t>
  </si>
  <si>
    <t>100100072</t>
  </si>
  <si>
    <t>Elevat｢ria SCC</t>
  </si>
  <si>
    <t>010100006</t>
  </si>
  <si>
    <t>ESTALEIRO (Vestirio/ Jardinagem/ Manuten・o)</t>
  </si>
  <si>
    <t>010100005</t>
  </si>
  <si>
    <t>Estufa de Jardim</t>
  </si>
  <si>
    <t>100100056</t>
  </si>
  <si>
    <t>Fr.3 Atl Norte - Lagos Campos Golfe SL</t>
  </si>
  <si>
    <t>100100071</t>
  </si>
  <si>
    <t>Jardim (junto ilha ecologica) - Valverde</t>
  </si>
  <si>
    <t>000045761</t>
  </si>
  <si>
    <t>Jardim 076-EGH - Quinta das Salinas</t>
  </si>
  <si>
    <t>Jardim junto 153 VDL</t>
  </si>
  <si>
    <t>000101064</t>
  </si>
  <si>
    <t>Rede Rega / CE QDS</t>
  </si>
  <si>
    <t>100100074</t>
  </si>
  <si>
    <t>Rede Rega / Palmeiras QDS</t>
  </si>
  <si>
    <t>100100076</t>
  </si>
  <si>
    <t>100100061</t>
  </si>
  <si>
    <t>Rede Rega-Beira Lago Fr.Lt8</t>
  </si>
  <si>
    <t>100100068</t>
  </si>
  <si>
    <t>Rede Rega-Fr.15PI</t>
  </si>
  <si>
    <t>100100064</t>
  </si>
  <si>
    <t>100100065</t>
  </si>
  <si>
    <t>Rega QV - Junto PT EDP</t>
  </si>
  <si>
    <t>100100023</t>
  </si>
  <si>
    <t>100100032</t>
  </si>
  <si>
    <t>Rotunda Atl Norte Fr. Monte da Quinta</t>
  </si>
  <si>
    <t>100100050</t>
  </si>
  <si>
    <t>Rotunda Rua Tejo</t>
  </si>
  <si>
    <t>100100060</t>
  </si>
  <si>
    <t>Rua Tejo (lado esq)</t>
  </si>
  <si>
    <t>100100042</t>
  </si>
  <si>
    <t>Rua Tejo Zona Norte - Vasos</t>
  </si>
  <si>
    <t>100100041</t>
  </si>
  <si>
    <t>Rua Tejo Zona Sul - Vasos</t>
  </si>
  <si>
    <t>100100031</t>
  </si>
  <si>
    <t>100100030</t>
  </si>
  <si>
    <t>100100024</t>
  </si>
  <si>
    <t>100100028</t>
  </si>
  <si>
    <t>100100025</t>
  </si>
  <si>
    <t>100100026</t>
  </si>
  <si>
    <t>100100018</t>
  </si>
  <si>
    <t>100100017</t>
  </si>
  <si>
    <t>Triangulo Golfe Leste</t>
  </si>
  <si>
    <t>100100038</t>
  </si>
  <si>
    <t>100100051</t>
  </si>
  <si>
    <t>100100013</t>
  </si>
  <si>
    <t>100100063</t>
  </si>
  <si>
    <t>Quinta das Salinas</t>
  </si>
  <si>
    <t>Contador Geral Quinta das Salinas</t>
  </si>
  <si>
    <t>aMC7150205</t>
  </si>
  <si>
    <t>Contador Geral Atlantico</t>
  </si>
  <si>
    <t>aMC18150205</t>
  </si>
  <si>
    <t>Contador Geral</t>
  </si>
  <si>
    <t>0003307000</t>
  </si>
  <si>
    <t>Victory Village</t>
  </si>
  <si>
    <t>Contador Geral - Individuais</t>
  </si>
  <si>
    <t>Vale dos Pinheiros</t>
  </si>
  <si>
    <t>Geral Vale dos Pinheiros</t>
  </si>
  <si>
    <t>aMC12150205</t>
  </si>
  <si>
    <t>Contador Geral - Lt. 11 (HO4)</t>
  </si>
  <si>
    <t>Contador Geral Bovis Lakeside Village</t>
  </si>
  <si>
    <t>aMC17150205</t>
  </si>
  <si>
    <t>Encosta do Lago</t>
  </si>
  <si>
    <t>Contador Encosta do Lago</t>
  </si>
  <si>
    <t>aMC405150114</t>
  </si>
  <si>
    <t>Pinheiros Altos</t>
  </si>
  <si>
    <t>100100078</t>
  </si>
  <si>
    <t>Varandas do Lago</t>
  </si>
  <si>
    <t>100100070</t>
  </si>
  <si>
    <t>Valverde</t>
  </si>
  <si>
    <t>Contador Geral Valverde</t>
  </si>
  <si>
    <t>000000106</t>
  </si>
  <si>
    <t>Diversos</t>
  </si>
  <si>
    <t>000101063</t>
  </si>
  <si>
    <t>EEE Av Ayrton Senna (CE4)</t>
  </si>
  <si>
    <t>000101061</t>
  </si>
  <si>
    <t>ETAR</t>
  </si>
  <si>
    <t>000101062</t>
  </si>
  <si>
    <t>Etar - Tanque de Lamas</t>
  </si>
  <si>
    <t>Empreendimento</t>
  </si>
  <si>
    <t>AL3 - Parcela SURT</t>
  </si>
  <si>
    <t>000100242</t>
  </si>
  <si>
    <t>Aldeamento Four Seasons Country Club</t>
  </si>
  <si>
    <t>000000034</t>
  </si>
  <si>
    <t>Aldeamento Monte da Quinta Club</t>
  </si>
  <si>
    <t>000000022</t>
  </si>
  <si>
    <t>Aldeamento Vilar do Golf</t>
  </si>
  <si>
    <t>000000027</t>
  </si>
  <si>
    <t>Apartamentos</t>
  </si>
  <si>
    <t>000000044</t>
  </si>
  <si>
    <t>000100061</t>
  </si>
  <si>
    <t>Cantina</t>
  </si>
  <si>
    <t>Clubhouse - Golf San Lorenzo</t>
  </si>
  <si>
    <t>Edif¡cio Administrativo</t>
  </si>
  <si>
    <t>000000006</t>
  </si>
  <si>
    <t>EQ18-Clube de Golfe</t>
  </si>
  <si>
    <t>000000048</t>
  </si>
  <si>
    <t>EQ6 - Bl A - Gin sio</t>
  </si>
  <si>
    <t>EQ6 - Bl B - Snack-Bar</t>
  </si>
  <si>
    <t>EQ6 - Bl C - Escrit¢rio 3</t>
  </si>
  <si>
    <t>EQ6 - Bl E - Escrit¢rio CDQ</t>
  </si>
  <si>
    <t>EQ6 - Bl F - Cabeleireiro</t>
  </si>
  <si>
    <t>EQ6 - Bl G - µrea T‚cnica (Serv.comuns)</t>
  </si>
  <si>
    <t>000000046</t>
  </si>
  <si>
    <t>Four Seasons Fairways</t>
  </si>
  <si>
    <t>Golfe San Lorenzo</t>
  </si>
  <si>
    <t>000100261</t>
  </si>
  <si>
    <t>Golfe San Lorenzo-Armaz‚m</t>
  </si>
  <si>
    <t>000000025</t>
  </si>
  <si>
    <t>Hotel Quinta do Lago</t>
  </si>
  <si>
    <t>000100611</t>
  </si>
  <si>
    <t>Lago Salgado-Jardim Eventos</t>
  </si>
  <si>
    <t>Lago Salgado-Recinto Eventos</t>
  </si>
  <si>
    <t>000100262</t>
  </si>
  <si>
    <t>Lavabos Tee 15 - Golf San Lorenzo</t>
  </si>
  <si>
    <t>Lavabos Tee 6 - Golf San Lorenzo</t>
  </si>
  <si>
    <t>000100341</t>
  </si>
  <si>
    <t>Lote HO5 - Aparthotel</t>
  </si>
  <si>
    <t>Manuten‡Æo do Golfe</t>
  </si>
  <si>
    <t>000100613</t>
  </si>
  <si>
    <t>Minigolfe (Rua Alamo-fr29G)</t>
  </si>
  <si>
    <t>Parcela SURT - AL3</t>
  </si>
  <si>
    <t>000000037</t>
  </si>
  <si>
    <t>Rega Casa Velha &amp; P tio</t>
  </si>
  <si>
    <t>Rega Hotel Quinta do Lago</t>
  </si>
  <si>
    <t>000100068</t>
  </si>
  <si>
    <t>Restaurante Casa do lago</t>
  </si>
  <si>
    <t>Restaurante Casa Velha</t>
  </si>
  <si>
    <t>000100065</t>
  </si>
  <si>
    <t>Restaurante Driving Range</t>
  </si>
  <si>
    <t>Restaurante Gigi</t>
  </si>
  <si>
    <t>000100441</t>
  </si>
  <si>
    <t>000100063</t>
  </si>
  <si>
    <t>WC 1A</t>
  </si>
  <si>
    <t>WC 1C</t>
  </si>
  <si>
    <t>000040801</t>
  </si>
  <si>
    <t>000040803</t>
  </si>
  <si>
    <t>000040804</t>
  </si>
  <si>
    <t>000040905</t>
  </si>
  <si>
    <t>000040907</t>
  </si>
  <si>
    <t>000040910</t>
  </si>
  <si>
    <t>000040712</t>
  </si>
  <si>
    <t>000040714</t>
  </si>
  <si>
    <t>000040717</t>
  </si>
  <si>
    <t>000040720</t>
  </si>
  <si>
    <t>000040422</t>
  </si>
  <si>
    <t>000504241</t>
  </si>
  <si>
    <t>000040426</t>
  </si>
  <si>
    <t>000040128</t>
  </si>
  <si>
    <t>000501281</t>
  </si>
  <si>
    <t>Apt. 028-JARDIM</t>
  </si>
  <si>
    <t>000040130</t>
  </si>
  <si>
    <t>000501301</t>
  </si>
  <si>
    <t>Apt. 030-JARDIM</t>
  </si>
  <si>
    <t>000040133</t>
  </si>
  <si>
    <t>000040236</t>
  </si>
  <si>
    <t>000040237</t>
  </si>
  <si>
    <t>000040339</t>
  </si>
  <si>
    <t>000040341</t>
  </si>
  <si>
    <t>000040643</t>
  </si>
  <si>
    <t>000040645</t>
  </si>
  <si>
    <t>Apt. 045</t>
  </si>
  <si>
    <t>000040648</t>
  </si>
  <si>
    <t>000040551</t>
  </si>
  <si>
    <t>000040553</t>
  </si>
  <si>
    <t>000040556</t>
  </si>
  <si>
    <t>000041258</t>
  </si>
  <si>
    <t>000041260</t>
  </si>
  <si>
    <t>000041262</t>
  </si>
  <si>
    <t>000041264</t>
  </si>
  <si>
    <t>000041366</t>
  </si>
  <si>
    <t>000041368</t>
  </si>
  <si>
    <t>000041370</t>
  </si>
  <si>
    <t>000041372</t>
  </si>
  <si>
    <t>000041173</t>
  </si>
  <si>
    <t>000041175</t>
  </si>
  <si>
    <t>000041178</t>
  </si>
  <si>
    <t>000041081</t>
  </si>
  <si>
    <t>000041083</t>
  </si>
  <si>
    <t>000041085</t>
  </si>
  <si>
    <t>000041087</t>
  </si>
  <si>
    <t>000040089</t>
  </si>
  <si>
    <t>000040091</t>
  </si>
  <si>
    <t>000040093</t>
  </si>
  <si>
    <t>000040095</t>
  </si>
  <si>
    <t>Apt. 095</t>
  </si>
  <si>
    <t>Apt. 096</t>
  </si>
  <si>
    <t>000500006</t>
  </si>
  <si>
    <t>000500004</t>
  </si>
  <si>
    <t>000500005</t>
  </si>
  <si>
    <t>000500001</t>
  </si>
  <si>
    <t>000500002</t>
  </si>
  <si>
    <t>Restaurante Tucanos</t>
  </si>
  <si>
    <t>000040001</t>
  </si>
  <si>
    <t>Vila 001</t>
  </si>
  <si>
    <t>000040006</t>
  </si>
  <si>
    <t>Vila 006</t>
  </si>
  <si>
    <t>000040007</t>
  </si>
  <si>
    <t>Vila 007</t>
  </si>
  <si>
    <t>000040008</t>
  </si>
  <si>
    <t>Vila 008</t>
  </si>
  <si>
    <t>000040010</t>
  </si>
  <si>
    <t>Vila 010</t>
  </si>
  <si>
    <t>000040012</t>
  </si>
  <si>
    <t>Vila 011</t>
  </si>
  <si>
    <t>000040013</t>
  </si>
  <si>
    <t>Vila 012</t>
  </si>
  <si>
    <t>000040021</t>
  </si>
  <si>
    <t>Vila 021</t>
  </si>
  <si>
    <t>000040024</t>
  </si>
  <si>
    <t>Vila 024</t>
  </si>
  <si>
    <t>000040025</t>
  </si>
  <si>
    <t>Vila 025</t>
  </si>
  <si>
    <t>000040026</t>
  </si>
  <si>
    <t>Vila 026</t>
  </si>
  <si>
    <t>000040030</t>
  </si>
  <si>
    <t>Vila 030</t>
  </si>
  <si>
    <t>000040032</t>
  </si>
  <si>
    <t>Vila 032</t>
  </si>
  <si>
    <t>000040033</t>
  </si>
  <si>
    <t>Vila 033</t>
  </si>
  <si>
    <t>000040034</t>
  </si>
  <si>
    <t>Vila 034</t>
  </si>
  <si>
    <t>000040035</t>
  </si>
  <si>
    <t>Vila 035</t>
  </si>
  <si>
    <t>000500371</t>
  </si>
  <si>
    <t>Vila 037</t>
  </si>
  <si>
    <t>000040038</t>
  </si>
  <si>
    <t>Vila 038</t>
  </si>
  <si>
    <t>000040039</t>
  </si>
  <si>
    <t>Vila 039</t>
  </si>
  <si>
    <t>000040040</t>
  </si>
  <si>
    <t>Vila 040</t>
  </si>
  <si>
    <t>000040041</t>
  </si>
  <si>
    <t>Vila 041</t>
  </si>
  <si>
    <t>Vila 042</t>
  </si>
  <si>
    <t>000040045</t>
  </si>
  <si>
    <t>Vila 045</t>
  </si>
  <si>
    <t>000040046</t>
  </si>
  <si>
    <t>Vila 046</t>
  </si>
  <si>
    <t>000040047</t>
  </si>
  <si>
    <t>Vila 047</t>
  </si>
  <si>
    <t>000040050</t>
  </si>
  <si>
    <t>Vila 050</t>
  </si>
  <si>
    <t>000040051</t>
  </si>
  <si>
    <t>Vila 051</t>
  </si>
  <si>
    <t>000040052</t>
  </si>
  <si>
    <t>Vila 052</t>
  </si>
  <si>
    <t>000040054</t>
  </si>
  <si>
    <t>Vila 054</t>
  </si>
  <si>
    <t>000040055</t>
  </si>
  <si>
    <t>Vila 055</t>
  </si>
  <si>
    <t>000500009</t>
  </si>
  <si>
    <t>Zonas Comuns C‚lula 11</t>
  </si>
  <si>
    <t>000001904</t>
  </si>
  <si>
    <t>Encosta Poente</t>
  </si>
  <si>
    <t>000001906</t>
  </si>
  <si>
    <t>000001101</t>
  </si>
  <si>
    <t>Golfe</t>
  </si>
  <si>
    <t>000001102</t>
  </si>
  <si>
    <t>000001103</t>
  </si>
  <si>
    <t>000001104</t>
  </si>
  <si>
    <t>000001105</t>
  </si>
  <si>
    <t>000001106</t>
  </si>
  <si>
    <t>Lote 006/7</t>
  </si>
  <si>
    <t>000001108</t>
  </si>
  <si>
    <t>000001110</t>
  </si>
  <si>
    <t>000001111</t>
  </si>
  <si>
    <t>000001112</t>
  </si>
  <si>
    <t>000001113</t>
  </si>
  <si>
    <t>000001114</t>
  </si>
  <si>
    <t>000001115</t>
  </si>
  <si>
    <t>000001116</t>
  </si>
  <si>
    <t>000001117</t>
  </si>
  <si>
    <t>000001118</t>
  </si>
  <si>
    <t>000001120</t>
  </si>
  <si>
    <t>000001121</t>
  </si>
  <si>
    <t>000001122</t>
  </si>
  <si>
    <t>000001128</t>
  </si>
  <si>
    <t>000001129</t>
  </si>
  <si>
    <t>000001130</t>
  </si>
  <si>
    <t>000001131</t>
  </si>
  <si>
    <t>000001132</t>
  </si>
  <si>
    <t>000001133</t>
  </si>
  <si>
    <t>000001134</t>
  </si>
  <si>
    <t>000001136</t>
  </si>
  <si>
    <t>000001137</t>
  </si>
  <si>
    <t>000001138</t>
  </si>
  <si>
    <t>000001139</t>
  </si>
  <si>
    <t>000001140</t>
  </si>
  <si>
    <t>000001141</t>
  </si>
  <si>
    <t>000001142</t>
  </si>
  <si>
    <t>000001143</t>
  </si>
  <si>
    <t>000001144</t>
  </si>
  <si>
    <t>000001145</t>
  </si>
  <si>
    <t>Lote 045</t>
  </si>
  <si>
    <t>000001146</t>
  </si>
  <si>
    <t>000001147</t>
  </si>
  <si>
    <t>000001148</t>
  </si>
  <si>
    <t>000001149</t>
  </si>
  <si>
    <t>000001150</t>
  </si>
  <si>
    <t>000001151</t>
  </si>
  <si>
    <t>Lote 051/52</t>
  </si>
  <si>
    <t>000001153</t>
  </si>
  <si>
    <t>000001154</t>
  </si>
  <si>
    <t>000001201</t>
  </si>
  <si>
    <t>Golfe Leste</t>
  </si>
  <si>
    <t>000001202</t>
  </si>
  <si>
    <t>000001204</t>
  </si>
  <si>
    <t>000001205</t>
  </si>
  <si>
    <t>000001206</t>
  </si>
  <si>
    <t>000001207</t>
  </si>
  <si>
    <t>000001208</t>
  </si>
  <si>
    <t>000001209</t>
  </si>
  <si>
    <t>000001210</t>
  </si>
  <si>
    <t>000001211</t>
  </si>
  <si>
    <t>000001212</t>
  </si>
  <si>
    <t>000001213</t>
  </si>
  <si>
    <t>000001214</t>
  </si>
  <si>
    <t>000001215</t>
  </si>
  <si>
    <t>000001216</t>
  </si>
  <si>
    <t>000001217</t>
  </si>
  <si>
    <t>000001218</t>
  </si>
  <si>
    <t>000001219</t>
  </si>
  <si>
    <t>000001220</t>
  </si>
  <si>
    <t>000001221</t>
  </si>
  <si>
    <t>000001222</t>
  </si>
  <si>
    <t>000001223</t>
  </si>
  <si>
    <t>000001224</t>
  </si>
  <si>
    <t>000001225</t>
  </si>
  <si>
    <t>000001226</t>
  </si>
  <si>
    <t>000001227</t>
  </si>
  <si>
    <t>000001228</t>
  </si>
  <si>
    <t>000001301</t>
  </si>
  <si>
    <t>Golfe Norte</t>
  </si>
  <si>
    <t>000001302</t>
  </si>
  <si>
    <t>000001303</t>
  </si>
  <si>
    <t>000001304</t>
  </si>
  <si>
    <t>000001305</t>
  </si>
  <si>
    <t>000001306</t>
  </si>
  <si>
    <t>000001307</t>
  </si>
  <si>
    <t>000001308</t>
  </si>
  <si>
    <t>000001309</t>
  </si>
  <si>
    <t>000001310</t>
  </si>
  <si>
    <t>000001311</t>
  </si>
  <si>
    <t>000001312</t>
  </si>
  <si>
    <t>000001313</t>
  </si>
  <si>
    <t>000001314</t>
  </si>
  <si>
    <t>Lote 014/15</t>
  </si>
  <si>
    <t>000001316</t>
  </si>
  <si>
    <t>000001317</t>
  </si>
  <si>
    <t>000001318</t>
  </si>
  <si>
    <t>000001319</t>
  </si>
  <si>
    <t>000001320</t>
  </si>
  <si>
    <t>000001401</t>
  </si>
  <si>
    <t>Golfe Poente</t>
  </si>
  <si>
    <t>000001402</t>
  </si>
  <si>
    <t>000001403</t>
  </si>
  <si>
    <t>000001404</t>
  </si>
  <si>
    <t>000001405</t>
  </si>
  <si>
    <t>000001406</t>
  </si>
  <si>
    <t>000001407</t>
  </si>
  <si>
    <t>000001408</t>
  </si>
  <si>
    <t>000001409</t>
  </si>
  <si>
    <t>000001410</t>
  </si>
  <si>
    <t>000001412</t>
  </si>
  <si>
    <t>000001413</t>
  </si>
  <si>
    <t>000001414</t>
  </si>
  <si>
    <t>000001415</t>
  </si>
  <si>
    <t>000001416</t>
  </si>
  <si>
    <t>000001417</t>
  </si>
  <si>
    <t>000001418</t>
  </si>
  <si>
    <t>000001419</t>
  </si>
  <si>
    <t>000001420</t>
  </si>
  <si>
    <t>000001422</t>
  </si>
  <si>
    <t>000001423</t>
  </si>
  <si>
    <t>000001425</t>
  </si>
  <si>
    <t>Lote 025/25A</t>
  </si>
  <si>
    <t>000001426</t>
  </si>
  <si>
    <t>000001427</t>
  </si>
  <si>
    <t>000001429</t>
  </si>
  <si>
    <t>000001430</t>
  </si>
  <si>
    <t>Lote 030/31</t>
  </si>
  <si>
    <t>000001432</t>
  </si>
  <si>
    <t>000001433</t>
  </si>
  <si>
    <t>000001435</t>
  </si>
  <si>
    <t>000001436</t>
  </si>
  <si>
    <t>000001437</t>
  </si>
  <si>
    <t>000001438</t>
  </si>
  <si>
    <t>000001439</t>
  </si>
  <si>
    <t>000001440</t>
  </si>
  <si>
    <t>000001441</t>
  </si>
  <si>
    <t>000001442</t>
  </si>
  <si>
    <t>000001444</t>
  </si>
  <si>
    <t>000001445</t>
  </si>
  <si>
    <t>000001446</t>
  </si>
  <si>
    <t>000001447</t>
  </si>
  <si>
    <t>000001448</t>
  </si>
  <si>
    <t>000001450</t>
  </si>
  <si>
    <t>000002902</t>
  </si>
  <si>
    <t>Gondra</t>
  </si>
  <si>
    <t>000002903</t>
  </si>
  <si>
    <t>000002904</t>
  </si>
  <si>
    <t>000002906</t>
  </si>
  <si>
    <t>000002907</t>
  </si>
  <si>
    <t>000002908</t>
  </si>
  <si>
    <t>000002909</t>
  </si>
  <si>
    <t>000001001</t>
  </si>
  <si>
    <t>Lago</t>
  </si>
  <si>
    <t>000001002</t>
  </si>
  <si>
    <t>000001003</t>
  </si>
  <si>
    <t>000001004</t>
  </si>
  <si>
    <t>000001005</t>
  </si>
  <si>
    <t>000001006</t>
  </si>
  <si>
    <t>000001007</t>
  </si>
  <si>
    <t>000001008</t>
  </si>
  <si>
    <t>000001009</t>
  </si>
  <si>
    <t>000001010</t>
  </si>
  <si>
    <t>000001011</t>
  </si>
  <si>
    <t>000001012</t>
  </si>
  <si>
    <t>000001014</t>
  </si>
  <si>
    <t>000001016</t>
  </si>
  <si>
    <t>000001017</t>
  </si>
  <si>
    <t>000001018</t>
  </si>
  <si>
    <t>000001019</t>
  </si>
  <si>
    <t>000001020</t>
  </si>
  <si>
    <t>000001021</t>
  </si>
  <si>
    <t>000001024</t>
  </si>
  <si>
    <t>000001026</t>
  </si>
  <si>
    <t>000001027</t>
  </si>
  <si>
    <t>000001028</t>
  </si>
  <si>
    <t>000001030</t>
  </si>
  <si>
    <t>Lote 030 - Jardim</t>
  </si>
  <si>
    <t>000001031</t>
  </si>
  <si>
    <t>000001032</t>
  </si>
  <si>
    <t>000001033</t>
  </si>
  <si>
    <t>000001034</t>
  </si>
  <si>
    <t>000001035</t>
  </si>
  <si>
    <t>000001036</t>
  </si>
  <si>
    <t>000001037</t>
  </si>
  <si>
    <t>000001038</t>
  </si>
  <si>
    <t>000001039</t>
  </si>
  <si>
    <t>000001040</t>
  </si>
  <si>
    <t>000001041</t>
  </si>
  <si>
    <t>Lote 041/42</t>
  </si>
  <si>
    <t>000001043</t>
  </si>
  <si>
    <t>000001044</t>
  </si>
  <si>
    <t>000001045</t>
  </si>
  <si>
    <t>000001046</t>
  </si>
  <si>
    <t>000001047</t>
  </si>
  <si>
    <t>000001048</t>
  </si>
  <si>
    <t>000001049</t>
  </si>
  <si>
    <t>000001050</t>
  </si>
  <si>
    <t>000001052</t>
  </si>
  <si>
    <t>000001054</t>
  </si>
  <si>
    <t>000001055</t>
  </si>
  <si>
    <t>000001056</t>
  </si>
  <si>
    <t>000001501</t>
  </si>
  <si>
    <t>Monte Golfe</t>
  </si>
  <si>
    <t>000001502</t>
  </si>
  <si>
    <t>000001503</t>
  </si>
  <si>
    <t>000001505</t>
  </si>
  <si>
    <t>000001506</t>
  </si>
  <si>
    <t>000001507</t>
  </si>
  <si>
    <t>000001508</t>
  </si>
  <si>
    <t>000001509</t>
  </si>
  <si>
    <t>000001510</t>
  </si>
  <si>
    <t>000001511</t>
  </si>
  <si>
    <t>000001512</t>
  </si>
  <si>
    <t>000001513</t>
  </si>
  <si>
    <t>000001514</t>
  </si>
  <si>
    <t>000001515</t>
  </si>
  <si>
    <t>000001516</t>
  </si>
  <si>
    <t>000001517</t>
  </si>
  <si>
    <t>000001518</t>
  </si>
  <si>
    <t>000001519</t>
  </si>
  <si>
    <t>000001520</t>
  </si>
  <si>
    <t>000001521</t>
  </si>
  <si>
    <t>000001522</t>
  </si>
  <si>
    <t>000001523</t>
  </si>
  <si>
    <t>000001524</t>
  </si>
  <si>
    <t>000001525</t>
  </si>
  <si>
    <t>000001526</t>
  </si>
  <si>
    <t>000001527</t>
  </si>
  <si>
    <t>000001529</t>
  </si>
  <si>
    <t>000001530</t>
  </si>
  <si>
    <t>000001531</t>
  </si>
  <si>
    <t>000001532</t>
  </si>
  <si>
    <t>000001533</t>
  </si>
  <si>
    <t>000001534</t>
  </si>
  <si>
    <t>000001536</t>
  </si>
  <si>
    <t>000001538</t>
  </si>
  <si>
    <t>000001539</t>
  </si>
  <si>
    <t>000001540</t>
  </si>
  <si>
    <t>000001541</t>
  </si>
  <si>
    <t>000001542</t>
  </si>
  <si>
    <t>000001543</t>
  </si>
  <si>
    <t>000001544</t>
  </si>
  <si>
    <t>000001545</t>
  </si>
  <si>
    <t>000001546</t>
  </si>
  <si>
    <t>000001547</t>
  </si>
  <si>
    <t>000001548</t>
  </si>
  <si>
    <t>000001549</t>
  </si>
  <si>
    <t>000001550</t>
  </si>
  <si>
    <t>000115511</t>
  </si>
  <si>
    <t>000002401</t>
  </si>
  <si>
    <t>Monte Lago</t>
  </si>
  <si>
    <t>000002402</t>
  </si>
  <si>
    <t>000001707</t>
  </si>
  <si>
    <t>Palmeiras</t>
  </si>
  <si>
    <t>000001708</t>
  </si>
  <si>
    <t>000001710</t>
  </si>
  <si>
    <t>000001711</t>
  </si>
  <si>
    <t>000001712</t>
  </si>
  <si>
    <t>000001714</t>
  </si>
  <si>
    <t>000404101</t>
  </si>
  <si>
    <t>000404102</t>
  </si>
  <si>
    <t>000404103</t>
  </si>
  <si>
    <t>000404104</t>
  </si>
  <si>
    <t>000404105</t>
  </si>
  <si>
    <t>000404106</t>
  </si>
  <si>
    <t>000404107</t>
  </si>
  <si>
    <t>000404108</t>
  </si>
  <si>
    <t>000404109</t>
  </si>
  <si>
    <t>000404110</t>
  </si>
  <si>
    <t>Apt. 110</t>
  </si>
  <si>
    <t>000404111</t>
  </si>
  <si>
    <t>000404112</t>
  </si>
  <si>
    <t>000404113</t>
  </si>
  <si>
    <t>000404114</t>
  </si>
  <si>
    <t>000404115</t>
  </si>
  <si>
    <t>000404116</t>
  </si>
  <si>
    <t>000404117</t>
  </si>
  <si>
    <t>000404118</t>
  </si>
  <si>
    <t>000404119</t>
  </si>
  <si>
    <t>000404120</t>
  </si>
  <si>
    <t>Apt. 120</t>
  </si>
  <si>
    <t>000404121</t>
  </si>
  <si>
    <t>000404122</t>
  </si>
  <si>
    <t>000404123</t>
  </si>
  <si>
    <t>000404124</t>
  </si>
  <si>
    <t>Apt. 124</t>
  </si>
  <si>
    <t>000404125</t>
  </si>
  <si>
    <t>Apt. 125</t>
  </si>
  <si>
    <t>000404126</t>
  </si>
  <si>
    <t>Apt. 126</t>
  </si>
  <si>
    <t>000404127</t>
  </si>
  <si>
    <t>Apt. 127</t>
  </si>
  <si>
    <t>000404128</t>
  </si>
  <si>
    <t>Apt. 128</t>
  </si>
  <si>
    <t>000404129</t>
  </si>
  <si>
    <t>Apt. 129</t>
  </si>
  <si>
    <t>000404130</t>
  </si>
  <si>
    <t>Apt. 130</t>
  </si>
  <si>
    <t>000404131</t>
  </si>
  <si>
    <t>Apt. 131</t>
  </si>
  <si>
    <t>000404132</t>
  </si>
  <si>
    <t>Apt. 132</t>
  </si>
  <si>
    <t>000404133</t>
  </si>
  <si>
    <t>Apt. 133</t>
  </si>
  <si>
    <t>000404134</t>
  </si>
  <si>
    <t>Apt. 134</t>
  </si>
  <si>
    <t>000404135</t>
  </si>
  <si>
    <t>Apt. 135</t>
  </si>
  <si>
    <t>000404136</t>
  </si>
  <si>
    <t>Apt. 136</t>
  </si>
  <si>
    <t>000404137</t>
  </si>
  <si>
    <t>Apt. 137</t>
  </si>
  <si>
    <t>000404138</t>
  </si>
  <si>
    <t>Apt. 138</t>
  </si>
  <si>
    <t>Apt. 139</t>
  </si>
  <si>
    <t>Apt. 140</t>
  </si>
  <si>
    <t>000404141</t>
  </si>
  <si>
    <t>Apt. 141</t>
  </si>
  <si>
    <t>000404142</t>
  </si>
  <si>
    <t>Apt. 142</t>
  </si>
  <si>
    <t>Apt. 143</t>
  </si>
  <si>
    <t>Apt. 144</t>
  </si>
  <si>
    <t>000404145</t>
  </si>
  <si>
    <t>Apt. 145</t>
  </si>
  <si>
    <t>000404146</t>
  </si>
  <si>
    <t>Apt. 146</t>
  </si>
  <si>
    <t>Apt. 147</t>
  </si>
  <si>
    <t>Apt. 148</t>
  </si>
  <si>
    <t>Apt. 149</t>
  </si>
  <si>
    <t>Apt. 150</t>
  </si>
  <si>
    <t>000404151</t>
  </si>
  <si>
    <t>Apt. 151</t>
  </si>
  <si>
    <t>000404152</t>
  </si>
  <si>
    <t>Apt. 152</t>
  </si>
  <si>
    <t>000404153</t>
  </si>
  <si>
    <t>Apt. 153</t>
  </si>
  <si>
    <t>000404154</t>
  </si>
  <si>
    <t>Apt. 154</t>
  </si>
  <si>
    <t>000404155</t>
  </si>
  <si>
    <t>Apt. 155</t>
  </si>
  <si>
    <t>000404156</t>
  </si>
  <si>
    <t>Apt. 156</t>
  </si>
  <si>
    <t>000404157</t>
  </si>
  <si>
    <t>Apt. 157</t>
  </si>
  <si>
    <t>000404158</t>
  </si>
  <si>
    <t>Apt. 158</t>
  </si>
  <si>
    <t>000404159</t>
  </si>
  <si>
    <t>Apt. 159</t>
  </si>
  <si>
    <t>000404160</t>
  </si>
  <si>
    <t>Apt. 160</t>
  </si>
  <si>
    <t>000404161</t>
  </si>
  <si>
    <t>Apt. 161</t>
  </si>
  <si>
    <t>000404162</t>
  </si>
  <si>
    <t>Apt. 162</t>
  </si>
  <si>
    <t>000404163</t>
  </si>
  <si>
    <t>Apt. 163</t>
  </si>
  <si>
    <t>000404164</t>
  </si>
  <si>
    <t>Apt. 164</t>
  </si>
  <si>
    <t>000404165</t>
  </si>
  <si>
    <t>Apt. 165</t>
  </si>
  <si>
    <t>000404166</t>
  </si>
  <si>
    <t>Apt. 166</t>
  </si>
  <si>
    <t>000404167</t>
  </si>
  <si>
    <t>Apt. 167</t>
  </si>
  <si>
    <t>000404168</t>
  </si>
  <si>
    <t>Apt. 168</t>
  </si>
  <si>
    <t>000404169</t>
  </si>
  <si>
    <t>Apt. 169</t>
  </si>
  <si>
    <t>000404170</t>
  </si>
  <si>
    <t>Apt. 170</t>
  </si>
  <si>
    <t>000404171</t>
  </si>
  <si>
    <t>Apt. 171</t>
  </si>
  <si>
    <t>000404172</t>
  </si>
  <si>
    <t>Apt. 172</t>
  </si>
  <si>
    <t>000404173</t>
  </si>
  <si>
    <t>Apt. 173</t>
  </si>
  <si>
    <t>000405174</t>
  </si>
  <si>
    <t>Apt. 174</t>
  </si>
  <si>
    <t>000404175</t>
  </si>
  <si>
    <t>Apt. 175</t>
  </si>
  <si>
    <t>Apt. 176</t>
  </si>
  <si>
    <t>Apt. 177</t>
  </si>
  <si>
    <t>000404092</t>
  </si>
  <si>
    <t>Lote 092 Condominio 151-177</t>
  </si>
  <si>
    <t>004040921</t>
  </si>
  <si>
    <t>Lote 092 Condominio-piscina</t>
  </si>
  <si>
    <t>004040922</t>
  </si>
  <si>
    <t>Lote 092-AE snack-bar</t>
  </si>
  <si>
    <t>Lote 092-AF escritorios</t>
  </si>
  <si>
    <t>000404093</t>
  </si>
  <si>
    <t>Lote 093 Condominio 101-140</t>
  </si>
  <si>
    <t>000404094</t>
  </si>
  <si>
    <t>Lote 094 Condominio 141-150</t>
  </si>
  <si>
    <t>000404095</t>
  </si>
  <si>
    <t>Lote 096</t>
  </si>
  <si>
    <t>Lote 097 Academia</t>
  </si>
  <si>
    <t>000404099</t>
  </si>
  <si>
    <t>Lote 099-jardim lago esq</t>
  </si>
  <si>
    <t>000404001</t>
  </si>
  <si>
    <t>000404002</t>
  </si>
  <si>
    <t>000404004</t>
  </si>
  <si>
    <t>Villa 004-Jardim</t>
  </si>
  <si>
    <t>000404005</t>
  </si>
  <si>
    <t>000404006</t>
  </si>
  <si>
    <t>000404007</t>
  </si>
  <si>
    <t>Villa 007-Jardim</t>
  </si>
  <si>
    <t>000404008</t>
  </si>
  <si>
    <t>000404009</t>
  </si>
  <si>
    <t>000404010</t>
  </si>
  <si>
    <t>000404011</t>
  </si>
  <si>
    <t>000404012</t>
  </si>
  <si>
    <t>Villa 012-Jardim</t>
  </si>
  <si>
    <t>000404013</t>
  </si>
  <si>
    <t>Villa 013</t>
  </si>
  <si>
    <t>Villa 013-Jardim</t>
  </si>
  <si>
    <t>000404014</t>
  </si>
  <si>
    <t>Villa 014</t>
  </si>
  <si>
    <t>Villa 014-Jardim</t>
  </si>
  <si>
    <t>000404015</t>
  </si>
  <si>
    <t>Villa 015</t>
  </si>
  <si>
    <t>Villa 015-Jardim</t>
  </si>
  <si>
    <t>000404016</t>
  </si>
  <si>
    <t>Villa 016</t>
  </si>
  <si>
    <t>Villa 016-Jardim</t>
  </si>
  <si>
    <t>000404017</t>
  </si>
  <si>
    <t>Villa 017</t>
  </si>
  <si>
    <t>Villa 017-Jardim</t>
  </si>
  <si>
    <t>000404018</t>
  </si>
  <si>
    <t>Villa 018</t>
  </si>
  <si>
    <t>Villa 018-Jardim</t>
  </si>
  <si>
    <t>000404019</t>
  </si>
  <si>
    <t>Villa 019</t>
  </si>
  <si>
    <t>Villa 019-Jardim</t>
  </si>
  <si>
    <t>000404020</t>
  </si>
  <si>
    <t>Villa 020</t>
  </si>
  <si>
    <t>004140201</t>
  </si>
  <si>
    <t>Villa 021- Jardim</t>
  </si>
  <si>
    <t>000404022</t>
  </si>
  <si>
    <t>Villa 022</t>
  </si>
  <si>
    <t>Villa 022-Jardim</t>
  </si>
  <si>
    <t>000404023</t>
  </si>
  <si>
    <t>Villa 023</t>
  </si>
  <si>
    <t>Villa 023-Jardim</t>
  </si>
  <si>
    <t>000404024</t>
  </si>
  <si>
    <t>Villa 024</t>
  </si>
  <si>
    <t>000404025</t>
  </si>
  <si>
    <t>Villa 025</t>
  </si>
  <si>
    <t>Villa 025-Jardim</t>
  </si>
  <si>
    <t>000404026</t>
  </si>
  <si>
    <t>Villa 026</t>
  </si>
  <si>
    <t>Villa 026-Jardim</t>
  </si>
  <si>
    <t>000404027</t>
  </si>
  <si>
    <t>Villa 027</t>
  </si>
  <si>
    <t>Villa 027-Jardim</t>
  </si>
  <si>
    <t>000404028</t>
  </si>
  <si>
    <t>Villa 028</t>
  </si>
  <si>
    <t>Villa 028-Jardim</t>
  </si>
  <si>
    <t>000404029</t>
  </si>
  <si>
    <t>Villa 029</t>
  </si>
  <si>
    <t>Villa 029-Jardim</t>
  </si>
  <si>
    <t>000404031</t>
  </si>
  <si>
    <t>Villa 031</t>
  </si>
  <si>
    <t>Villa 031-Jardim</t>
  </si>
  <si>
    <t>000404032</t>
  </si>
  <si>
    <t>Villa 032</t>
  </si>
  <si>
    <t>Villa 032-Jardim</t>
  </si>
  <si>
    <t>000404033</t>
  </si>
  <si>
    <t>Villa 033</t>
  </si>
  <si>
    <t>Villa 033-Jardim</t>
  </si>
  <si>
    <t>000404034</t>
  </si>
  <si>
    <t>Villa 034</t>
  </si>
  <si>
    <t>Villa 034-Jardim</t>
  </si>
  <si>
    <t>000404035</t>
  </si>
  <si>
    <t>Villa 035</t>
  </si>
  <si>
    <t>000404036</t>
  </si>
  <si>
    <t>Villa 036</t>
  </si>
  <si>
    <t>Villa 036-Jardim</t>
  </si>
  <si>
    <t>000404037</t>
  </si>
  <si>
    <t>Villa 037</t>
  </si>
  <si>
    <t>000404038</t>
  </si>
  <si>
    <t>Villa 038</t>
  </si>
  <si>
    <t>Villa 038-Jardim</t>
  </si>
  <si>
    <t>000404039</t>
  </si>
  <si>
    <t>Villa 039</t>
  </si>
  <si>
    <t>Villa 039-Jardim</t>
  </si>
  <si>
    <t>Villa 040</t>
  </si>
  <si>
    <t>000404040</t>
  </si>
  <si>
    <t>Villa 040-Jardim</t>
  </si>
  <si>
    <t>000404041</t>
  </si>
  <si>
    <t>Villa 041</t>
  </si>
  <si>
    <t>Villa 041-Jardim</t>
  </si>
  <si>
    <t>000404042</t>
  </si>
  <si>
    <t>Villa 042</t>
  </si>
  <si>
    <t>Villa 042-Jardim</t>
  </si>
  <si>
    <t>000404043</t>
  </si>
  <si>
    <t>Villa 043</t>
  </si>
  <si>
    <t>Villa 043-Jardim</t>
  </si>
  <si>
    <t>000404044</t>
  </si>
  <si>
    <t>Villa 044</t>
  </si>
  <si>
    <t>Villa 044-Jardim</t>
  </si>
  <si>
    <t>000404045</t>
  </si>
  <si>
    <t>Villa 045</t>
  </si>
  <si>
    <t>Villa 045-Jardim</t>
  </si>
  <si>
    <t>000404046</t>
  </si>
  <si>
    <t>Villa 046</t>
  </si>
  <si>
    <t>Villa 046-Jardim</t>
  </si>
  <si>
    <t>000404047</t>
  </si>
  <si>
    <t>Villa 047</t>
  </si>
  <si>
    <t>Villa 047-Jardim</t>
  </si>
  <si>
    <t>000404048</t>
  </si>
  <si>
    <t>Villa 048</t>
  </si>
  <si>
    <t>Villa 048-Jardim</t>
  </si>
  <si>
    <t>000404049</t>
  </si>
  <si>
    <t>Villa 049</t>
  </si>
  <si>
    <t>000404050</t>
  </si>
  <si>
    <t>Villa 050</t>
  </si>
  <si>
    <t>Villa 050-Jardim</t>
  </si>
  <si>
    <t>000404051</t>
  </si>
  <si>
    <t>Villa 051</t>
  </si>
  <si>
    <t>Villa 051-Jardim</t>
  </si>
  <si>
    <t>000404052</t>
  </si>
  <si>
    <t>Villa 052</t>
  </si>
  <si>
    <t>000404053</t>
  </si>
  <si>
    <t>Villa 053</t>
  </si>
  <si>
    <t>Villa 053-Jardim</t>
  </si>
  <si>
    <t>Villa 054</t>
  </si>
  <si>
    <t>000404054</t>
  </si>
  <si>
    <t>Villa 054-Jardim</t>
  </si>
  <si>
    <t>000404055</t>
  </si>
  <si>
    <t>Villa 055</t>
  </si>
  <si>
    <t>Villa 055-Jardim</t>
  </si>
  <si>
    <t>000404056</t>
  </si>
  <si>
    <t>Villa 056</t>
  </si>
  <si>
    <t>Villa 056-Jardim</t>
  </si>
  <si>
    <t>000404057</t>
  </si>
  <si>
    <t>Villa 057</t>
  </si>
  <si>
    <t>Villa 057-Jardim</t>
  </si>
  <si>
    <t>000404058</t>
  </si>
  <si>
    <t>Villa 058</t>
  </si>
  <si>
    <t>Villa 058-Jardim</t>
  </si>
  <si>
    <t>000405059</t>
  </si>
  <si>
    <t>Villa 059</t>
  </si>
  <si>
    <t>Villa 059-Jardim</t>
  </si>
  <si>
    <t>000404060</t>
  </si>
  <si>
    <t>Villa 060</t>
  </si>
  <si>
    <t>Villa 060-Jardim</t>
  </si>
  <si>
    <t>000405061</t>
  </si>
  <si>
    <t>Villa 061</t>
  </si>
  <si>
    <t>Villa 061-Jardim</t>
  </si>
  <si>
    <t>000404062</t>
  </si>
  <si>
    <t>Villa 062</t>
  </si>
  <si>
    <t>000404063</t>
  </si>
  <si>
    <t>Villa 063</t>
  </si>
  <si>
    <t>Villa 063-Jardim</t>
  </si>
  <si>
    <t>000404064</t>
  </si>
  <si>
    <t>Villa 064</t>
  </si>
  <si>
    <t>Villa 064-Jardim</t>
  </si>
  <si>
    <t>000404065</t>
  </si>
  <si>
    <t>Villa 065</t>
  </si>
  <si>
    <t>Villa 065-Jardim</t>
  </si>
  <si>
    <t>000404066</t>
  </si>
  <si>
    <t>Villa 066</t>
  </si>
  <si>
    <t>Villa 066-Jardim</t>
  </si>
  <si>
    <t>000404067</t>
  </si>
  <si>
    <t>Villa 067</t>
  </si>
  <si>
    <t>Villa 067 - Jardim</t>
  </si>
  <si>
    <t>000404068</t>
  </si>
  <si>
    <t>Villa 068</t>
  </si>
  <si>
    <t>Villa 068-Jardim</t>
  </si>
  <si>
    <t>000404069</t>
  </si>
  <si>
    <t>Villa 069</t>
  </si>
  <si>
    <t>Villa 069-Jardim</t>
  </si>
  <si>
    <t>000404070</t>
  </si>
  <si>
    <t>Villa 070-Habita‡Æo</t>
  </si>
  <si>
    <t>Villa 070-Jardim</t>
  </si>
  <si>
    <t>000404071</t>
  </si>
  <si>
    <t>Villa 071</t>
  </si>
  <si>
    <t>Villa 071-Jardim</t>
  </si>
  <si>
    <t>000404072</t>
  </si>
  <si>
    <t>Villa 072</t>
  </si>
  <si>
    <t>Villa 072-Jardim</t>
  </si>
  <si>
    <t>Villa 073</t>
  </si>
  <si>
    <t>000404074</t>
  </si>
  <si>
    <t>Villa 074</t>
  </si>
  <si>
    <t>Villa 074-Jardim</t>
  </si>
  <si>
    <t>000404075</t>
  </si>
  <si>
    <t>Villa 075</t>
  </si>
  <si>
    <t>Villa 075-Jardim</t>
  </si>
  <si>
    <t>000404076</t>
  </si>
  <si>
    <t>Villa 076</t>
  </si>
  <si>
    <t>Villa 076-Jardim</t>
  </si>
  <si>
    <t>000404077</t>
  </si>
  <si>
    <t>Villa 077</t>
  </si>
  <si>
    <t>Villa 077-Jardim</t>
  </si>
  <si>
    <t>000404078</t>
  </si>
  <si>
    <t>Villa 078</t>
  </si>
  <si>
    <t>Villa 078-Jardim</t>
  </si>
  <si>
    <t>000404079</t>
  </si>
  <si>
    <t>Villa 079</t>
  </si>
  <si>
    <t>Villa 079-Jardim</t>
  </si>
  <si>
    <t>000404080</t>
  </si>
  <si>
    <t>Villa 080</t>
  </si>
  <si>
    <t>Villa 080-Jardim</t>
  </si>
  <si>
    <t>000404081</t>
  </si>
  <si>
    <t>Villa 081</t>
  </si>
  <si>
    <t>Villa 081-Jardim</t>
  </si>
  <si>
    <t>000404082</t>
  </si>
  <si>
    <t>Villa 082</t>
  </si>
  <si>
    <t>Villa 082-Jardim</t>
  </si>
  <si>
    <t>Villa 083</t>
  </si>
  <si>
    <t>Villa 083-Jardim</t>
  </si>
  <si>
    <t>000404084</t>
  </si>
  <si>
    <t>Villa 084</t>
  </si>
  <si>
    <t>Villa 084-Jardim</t>
  </si>
  <si>
    <t>000404086</t>
  </si>
  <si>
    <t>Villa 086</t>
  </si>
  <si>
    <t>Villa 086-Jardim</t>
  </si>
  <si>
    <t>000404087</t>
  </si>
  <si>
    <t>Villa 087</t>
  </si>
  <si>
    <t>000404088</t>
  </si>
  <si>
    <t>Villa 088</t>
  </si>
  <si>
    <t>Villa 089</t>
  </si>
  <si>
    <t>000404090</t>
  </si>
  <si>
    <t>Villa 090</t>
  </si>
  <si>
    <t>Villa 091</t>
  </si>
  <si>
    <t>Villa 091-Jardim</t>
  </si>
  <si>
    <t>WC CLIENTES-CAMPO OLIVEIRAS</t>
  </si>
  <si>
    <t>000002201</t>
  </si>
  <si>
    <t>Pinheiros I</t>
  </si>
  <si>
    <t>000002202</t>
  </si>
  <si>
    <t>000002203</t>
  </si>
  <si>
    <t>000002204</t>
  </si>
  <si>
    <t>000002205</t>
  </si>
  <si>
    <t>000002206</t>
  </si>
  <si>
    <t>000002207</t>
  </si>
  <si>
    <t>000002208</t>
  </si>
  <si>
    <t>000002209</t>
  </si>
  <si>
    <t>000002210</t>
  </si>
  <si>
    <t>000002211</t>
  </si>
  <si>
    <t>000002212</t>
  </si>
  <si>
    <t>000002213</t>
  </si>
  <si>
    <t>000002214</t>
  </si>
  <si>
    <t>000002215</t>
  </si>
  <si>
    <t>000002216</t>
  </si>
  <si>
    <t>000002801</t>
  </si>
  <si>
    <t>Planalto</t>
  </si>
  <si>
    <t>000002802</t>
  </si>
  <si>
    <t>000002803</t>
  </si>
  <si>
    <t>000002804</t>
  </si>
  <si>
    <t>000002805</t>
  </si>
  <si>
    <t>000002806</t>
  </si>
  <si>
    <t>000002807</t>
  </si>
  <si>
    <t>000002808</t>
  </si>
  <si>
    <t>000002809</t>
  </si>
  <si>
    <t>000002810</t>
  </si>
  <si>
    <t>000002811</t>
  </si>
  <si>
    <t>000002812</t>
  </si>
  <si>
    <t>000002813</t>
  </si>
  <si>
    <t>000002814</t>
  </si>
  <si>
    <t>000045019</t>
  </si>
  <si>
    <t>19-19A</t>
  </si>
  <si>
    <t>000000121</t>
  </si>
  <si>
    <t>Apoio Praia/Restaurantes Praia do AncÆo</t>
  </si>
  <si>
    <t>000045680</t>
  </si>
  <si>
    <t>Apt. 068-C</t>
  </si>
  <si>
    <t>Apt. 068-D</t>
  </si>
  <si>
    <t>000045700</t>
  </si>
  <si>
    <t>Apt. 070-B</t>
  </si>
  <si>
    <t>Apt. 071-A</t>
  </si>
  <si>
    <t>Apt. 071-B</t>
  </si>
  <si>
    <t>Apt. 071-C</t>
  </si>
  <si>
    <t>Apt. 071-D</t>
  </si>
  <si>
    <t>Apt. 071-E</t>
  </si>
  <si>
    <t>000045720</t>
  </si>
  <si>
    <t>Apt. 072-A</t>
  </si>
  <si>
    <t>Apt. 072-C</t>
  </si>
  <si>
    <t>Apt. 072-D</t>
  </si>
  <si>
    <t>Apt. 073-A</t>
  </si>
  <si>
    <t>Apt. 073-B</t>
  </si>
  <si>
    <t>Apt. 073-C</t>
  </si>
  <si>
    <t>Apt. 073-D</t>
  </si>
  <si>
    <t>Apt. 073-E</t>
  </si>
  <si>
    <t>000045741</t>
  </si>
  <si>
    <t>Apt. 074-1</t>
  </si>
  <si>
    <t>Apt. 074-2</t>
  </si>
  <si>
    <t>Apt. 074-3</t>
  </si>
  <si>
    <t>Apt. 074-4</t>
  </si>
  <si>
    <t>Apt. 074-5</t>
  </si>
  <si>
    <t>Apt. 075-A</t>
  </si>
  <si>
    <t>Apt. 075-B</t>
  </si>
  <si>
    <t>Apt. 075-C</t>
  </si>
  <si>
    <t>Apt. 075-D</t>
  </si>
  <si>
    <t>Apt. 075-E</t>
  </si>
  <si>
    <t>Apt. 075-F</t>
  </si>
  <si>
    <t>Apt. 076-A Garagem</t>
  </si>
  <si>
    <t>000045763</t>
  </si>
  <si>
    <t>Apt. 076-D</t>
  </si>
  <si>
    <t>Apt. 076-E</t>
  </si>
  <si>
    <t>Apt. 076-F</t>
  </si>
  <si>
    <t>Apt. 076-G</t>
  </si>
  <si>
    <t>Apt. 076-H</t>
  </si>
  <si>
    <t>Apt. 076-Rega Srs. Bremer</t>
  </si>
  <si>
    <t>000045691</t>
  </si>
  <si>
    <t>Apt.069-A</t>
  </si>
  <si>
    <t>000045692</t>
  </si>
  <si>
    <t>Apt.069-B</t>
  </si>
  <si>
    <t>Apt.069-C</t>
  </si>
  <si>
    <t>Apt.069-D</t>
  </si>
  <si>
    <t>Apt.070-A</t>
  </si>
  <si>
    <t>Apt.070-D</t>
  </si>
  <si>
    <t>Apt.070-E</t>
  </si>
  <si>
    <t>Condom¡nio Lote 70</t>
  </si>
  <si>
    <t>Condom¡nio Lote 71</t>
  </si>
  <si>
    <t>Condom¡nio Lt. 072</t>
  </si>
  <si>
    <t>Condom¡nio Lt. 073</t>
  </si>
  <si>
    <t>Condom¡nio Lt.068</t>
  </si>
  <si>
    <t>EEAR Quinta Das Salinas</t>
  </si>
  <si>
    <t>000045000</t>
  </si>
  <si>
    <t>Formosa Park-Hotel Apart (GarrÆo AncÆo)</t>
  </si>
  <si>
    <t>000550161</t>
  </si>
  <si>
    <t>Jardim (lt.15)</t>
  </si>
  <si>
    <t>000045004</t>
  </si>
  <si>
    <t>000045005</t>
  </si>
  <si>
    <t>000045007</t>
  </si>
  <si>
    <t>000045009</t>
  </si>
  <si>
    <t>000045011</t>
  </si>
  <si>
    <t>000045013</t>
  </si>
  <si>
    <t>000045016</t>
  </si>
  <si>
    <t>000045018</t>
  </si>
  <si>
    <t>000045020</t>
  </si>
  <si>
    <t>000045022</t>
  </si>
  <si>
    <t>000045026</t>
  </si>
  <si>
    <t>000045027</t>
  </si>
  <si>
    <t>000045029</t>
  </si>
  <si>
    <t>000045031</t>
  </si>
  <si>
    <t>000045032</t>
  </si>
  <si>
    <t>000045033</t>
  </si>
  <si>
    <t>000045036</t>
  </si>
  <si>
    <t>000045038</t>
  </si>
  <si>
    <t>000045039</t>
  </si>
  <si>
    <t>000045041</t>
  </si>
  <si>
    <t>000045043</t>
  </si>
  <si>
    <t>000045046</t>
  </si>
  <si>
    <t>000045048</t>
  </si>
  <si>
    <t>000045050</t>
  </si>
  <si>
    <t>000045054</t>
  </si>
  <si>
    <t>000045056</t>
  </si>
  <si>
    <t>000045059</t>
  </si>
  <si>
    <t>000550591</t>
  </si>
  <si>
    <t>Lote 059 - JARDIM</t>
  </si>
  <si>
    <t>Lote 060</t>
  </si>
  <si>
    <t>000045061</t>
  </si>
  <si>
    <t>Lote 061</t>
  </si>
  <si>
    <t>000045062</t>
  </si>
  <si>
    <t>000045063</t>
  </si>
  <si>
    <t>000045065</t>
  </si>
  <si>
    <t>Lote 065/66</t>
  </si>
  <si>
    <t>000045067</t>
  </si>
  <si>
    <t>Lote 067</t>
  </si>
  <si>
    <t>Quinta Geraldo</t>
  </si>
  <si>
    <t>000045998</t>
  </si>
  <si>
    <t>Rest.2 Passos/Guarda Fiscal</t>
  </si>
  <si>
    <t>000045064</t>
  </si>
  <si>
    <t>Central Elevatória nº 7</t>
  </si>
  <si>
    <t>Rede rega / CE QDS</t>
  </si>
  <si>
    <t>Jardim 076-EGH</t>
  </si>
  <si>
    <t>000004100</t>
  </si>
  <si>
    <t>Quinta Formosa</t>
  </si>
  <si>
    <t>Condom¡nio</t>
  </si>
  <si>
    <t>000004111</t>
  </si>
  <si>
    <t>Moradia 11</t>
  </si>
  <si>
    <t>000004103</t>
  </si>
  <si>
    <t>Moradia 3</t>
  </si>
  <si>
    <t>000004105</t>
  </si>
  <si>
    <t>Moradia 5</t>
  </si>
  <si>
    <t>000042000</t>
  </si>
  <si>
    <t>Quinta Verde</t>
  </si>
  <si>
    <t>Recep‡Æo</t>
  </si>
  <si>
    <t>000042003</t>
  </si>
  <si>
    <t>Vila 003</t>
  </si>
  <si>
    <t>000042004</t>
  </si>
  <si>
    <t>Vila 004</t>
  </si>
  <si>
    <t>000042006</t>
  </si>
  <si>
    <t>000042007</t>
  </si>
  <si>
    <t>000042008</t>
  </si>
  <si>
    <t>000042009</t>
  </si>
  <si>
    <t>Vila 009</t>
  </si>
  <si>
    <t>000042012</t>
  </si>
  <si>
    <t>000042013</t>
  </si>
  <si>
    <t>Vila 013</t>
  </si>
  <si>
    <t>000042014</t>
  </si>
  <si>
    <t>Vila 014</t>
  </si>
  <si>
    <t>000042015</t>
  </si>
  <si>
    <t>Vila 015</t>
  </si>
  <si>
    <t>000042016</t>
  </si>
  <si>
    <t>Vila 016</t>
  </si>
  <si>
    <t>000042017</t>
  </si>
  <si>
    <t>Vila 017</t>
  </si>
  <si>
    <t>000042018</t>
  </si>
  <si>
    <t>Vila 018</t>
  </si>
  <si>
    <t>000042019</t>
  </si>
  <si>
    <t>Vila 019</t>
  </si>
  <si>
    <t>000042020</t>
  </si>
  <si>
    <t>Vila 020</t>
  </si>
  <si>
    <t>000042021</t>
  </si>
  <si>
    <t>000042022</t>
  </si>
  <si>
    <t>Vila 022</t>
  </si>
  <si>
    <t>000042023</t>
  </si>
  <si>
    <t>Vila 023</t>
  </si>
  <si>
    <t>000042024</t>
  </si>
  <si>
    <t>000042025</t>
  </si>
  <si>
    <t>000042026</t>
  </si>
  <si>
    <t>000042027</t>
  </si>
  <si>
    <t>Vila 027</t>
  </si>
  <si>
    <t>000042028</t>
  </si>
  <si>
    <t>Vila 028</t>
  </si>
  <si>
    <t>000042029</t>
  </si>
  <si>
    <t>Vila 029</t>
  </si>
  <si>
    <t>000042030</t>
  </si>
  <si>
    <t>000042031</t>
  </si>
  <si>
    <t>Vila 031</t>
  </si>
  <si>
    <t>000042032</t>
  </si>
  <si>
    <t>000042033</t>
  </si>
  <si>
    <t>000042034</t>
  </si>
  <si>
    <t>000042035</t>
  </si>
  <si>
    <t>000042036</t>
  </si>
  <si>
    <t>Vila 036</t>
  </si>
  <si>
    <t>000042037</t>
  </si>
  <si>
    <t>000042038</t>
  </si>
  <si>
    <t>000042039</t>
  </si>
  <si>
    <t>000042040</t>
  </si>
  <si>
    <t>000042041</t>
  </si>
  <si>
    <t>000042042</t>
  </si>
  <si>
    <t>000042043</t>
  </si>
  <si>
    <t>Vila 043</t>
  </si>
  <si>
    <t>000042044</t>
  </si>
  <si>
    <t>Vila 044</t>
  </si>
  <si>
    <t>000042045</t>
  </si>
  <si>
    <t>000042046</t>
  </si>
  <si>
    <t>000042047</t>
  </si>
  <si>
    <t>000042048</t>
  </si>
  <si>
    <t>Vila 048</t>
  </si>
  <si>
    <t>000042101</t>
  </si>
  <si>
    <t>Quinta Verde II</t>
  </si>
  <si>
    <t>000042102</t>
  </si>
  <si>
    <t>000042106</t>
  </si>
  <si>
    <t>000042110</t>
  </si>
  <si>
    <t>000042111</t>
  </si>
  <si>
    <t>000043021</t>
  </si>
  <si>
    <t>Salinas Country Club</t>
  </si>
  <si>
    <t>000043100</t>
  </si>
  <si>
    <t>Clube de Apoio / Escrit¢rios</t>
  </si>
  <si>
    <t>000043101</t>
  </si>
  <si>
    <t>000043102</t>
  </si>
  <si>
    <t>Vila 002</t>
  </si>
  <si>
    <t>000043103</t>
  </si>
  <si>
    <t>000043104</t>
  </si>
  <si>
    <t>000043105</t>
  </si>
  <si>
    <t>Vila 005</t>
  </si>
  <si>
    <t>000043106</t>
  </si>
  <si>
    <t>000043115</t>
  </si>
  <si>
    <t>000043116</t>
  </si>
  <si>
    <t>000043117</t>
  </si>
  <si>
    <t>000043118</t>
  </si>
  <si>
    <t>000043119</t>
  </si>
  <si>
    <t>000043120</t>
  </si>
  <si>
    <t>000043122</t>
  </si>
  <si>
    <t>000043123</t>
  </si>
  <si>
    <t>000043124</t>
  </si>
  <si>
    <t>000043126</t>
  </si>
  <si>
    <t>000043127</t>
  </si>
  <si>
    <t>000043128</t>
  </si>
  <si>
    <t>000043129</t>
  </si>
  <si>
    <t>000043130</t>
  </si>
  <si>
    <t>000043131</t>
  </si>
  <si>
    <t>000043132</t>
  </si>
  <si>
    <t>000043135</t>
  </si>
  <si>
    <t>000044002</t>
  </si>
  <si>
    <t>Salinas Extensao</t>
  </si>
  <si>
    <t>Vila 002/3</t>
  </si>
  <si>
    <t>000044004</t>
  </si>
  <si>
    <t>Vila 004/5</t>
  </si>
  <si>
    <t>000044009</t>
  </si>
  <si>
    <t>000044010</t>
  </si>
  <si>
    <t>000044011</t>
  </si>
  <si>
    <t>000002701</t>
  </si>
  <si>
    <t>Sao Lourenco</t>
  </si>
  <si>
    <t>000002702</t>
  </si>
  <si>
    <t>000002703</t>
  </si>
  <si>
    <t>000002704</t>
  </si>
  <si>
    <t>000002705</t>
  </si>
  <si>
    <t>000002707</t>
  </si>
  <si>
    <t>000002709</t>
  </si>
  <si>
    <t>000002711</t>
  </si>
  <si>
    <t>000002712</t>
  </si>
  <si>
    <t>000002713</t>
  </si>
  <si>
    <t>000002714</t>
  </si>
  <si>
    <t>000002716</t>
  </si>
  <si>
    <t>000002717</t>
  </si>
  <si>
    <t>000002719</t>
  </si>
  <si>
    <t>000002721</t>
  </si>
  <si>
    <t>Lote 021/22</t>
  </si>
  <si>
    <t>000002723</t>
  </si>
  <si>
    <t>000002724</t>
  </si>
  <si>
    <t>000002725</t>
  </si>
  <si>
    <t>000002726</t>
  </si>
  <si>
    <t>000002727</t>
  </si>
  <si>
    <t>000002728</t>
  </si>
  <si>
    <t>000002729</t>
  </si>
  <si>
    <t>000002730</t>
  </si>
  <si>
    <t>000002731</t>
  </si>
  <si>
    <t>000002732</t>
  </si>
  <si>
    <t>000003014</t>
  </si>
  <si>
    <t>Sao Lourenco Norte</t>
  </si>
  <si>
    <t>000003021</t>
  </si>
  <si>
    <t>000003023</t>
  </si>
  <si>
    <t>000140001</t>
  </si>
  <si>
    <t>Apartamento n§ 001</t>
  </si>
  <si>
    <t>Apartamento n§ 002</t>
  </si>
  <si>
    <t>000004003</t>
  </si>
  <si>
    <t>Apartamento n§ 003</t>
  </si>
  <si>
    <t>Apartamento n§ 004</t>
  </si>
  <si>
    <t>000004005</t>
  </si>
  <si>
    <t>Apartamento n§ 005</t>
  </si>
  <si>
    <t>Apartamento n§ 006</t>
  </si>
  <si>
    <t>000004007</t>
  </si>
  <si>
    <t>Apartamento n§ 007</t>
  </si>
  <si>
    <t>Apartamento n§ 008</t>
  </si>
  <si>
    <t>000004009</t>
  </si>
  <si>
    <t>Apartamento n§ 009</t>
  </si>
  <si>
    <t>Apartamento n§ 010</t>
  </si>
  <si>
    <t>000004011</t>
  </si>
  <si>
    <t>Apartamento n§ 011</t>
  </si>
  <si>
    <t>Apartamento n§ 012</t>
  </si>
  <si>
    <t>000004013</t>
  </si>
  <si>
    <t>Apartamento n§ 013</t>
  </si>
  <si>
    <t>Apartamento n§ 014</t>
  </si>
  <si>
    <t>000004015</t>
  </si>
  <si>
    <t>Apartamento n§ 015</t>
  </si>
  <si>
    <t>Apartamento n§ 016</t>
  </si>
  <si>
    <t>000004017</t>
  </si>
  <si>
    <t>Apartamento n§ 017</t>
  </si>
  <si>
    <t>Apartamento n§ 018</t>
  </si>
  <si>
    <t>000004019</t>
  </si>
  <si>
    <t>Apartamento n§ 019</t>
  </si>
  <si>
    <t>Apartamento n§ 020</t>
  </si>
  <si>
    <t>000004021</t>
  </si>
  <si>
    <t>Apartamento n§ 021</t>
  </si>
  <si>
    <t>Apartamento n§ 022</t>
  </si>
  <si>
    <t>000004023</t>
  </si>
  <si>
    <t>Apartamento n§ 023</t>
  </si>
  <si>
    <t>Apartamento n§ 024</t>
  </si>
  <si>
    <t>000004025</t>
  </si>
  <si>
    <t>Apartamento n§ 025</t>
  </si>
  <si>
    <t>000004026</t>
  </si>
  <si>
    <t>Apartamento n§ 026</t>
  </si>
  <si>
    <t>Apartamento n§ 027</t>
  </si>
  <si>
    <t>000004028</t>
  </si>
  <si>
    <t>Apartamento n§ 028</t>
  </si>
  <si>
    <t>000004029</t>
  </si>
  <si>
    <t>Apartamento n§ 029</t>
  </si>
  <si>
    <t>Apartamento n§ 030</t>
  </si>
  <si>
    <t>000004031</t>
  </si>
  <si>
    <t>Apartamento n§ 031</t>
  </si>
  <si>
    <t>000004032</t>
  </si>
  <si>
    <t>Apartamento n§ 032</t>
  </si>
  <si>
    <t>Apartamento n§ 033</t>
  </si>
  <si>
    <t>000004034</t>
  </si>
  <si>
    <t>Apartamento n§ 034</t>
  </si>
  <si>
    <t>000004035</t>
  </si>
  <si>
    <t>Apartamento n§ 035</t>
  </si>
  <si>
    <t>Apartamento n§ 036</t>
  </si>
  <si>
    <t>000004037</t>
  </si>
  <si>
    <t>Apartamento n§ 037</t>
  </si>
  <si>
    <t>000004038</t>
  </si>
  <si>
    <t>Apartamento n§ 038</t>
  </si>
  <si>
    <t>Apartamento n§ 039</t>
  </si>
  <si>
    <t>000004040</t>
  </si>
  <si>
    <t>Apartamento n§ 040</t>
  </si>
  <si>
    <t>Apartamento n§ 041</t>
  </si>
  <si>
    <t>000004042</t>
  </si>
  <si>
    <t>Apartamento n§ 042</t>
  </si>
  <si>
    <t>Apartamento n§ 043</t>
  </si>
  <si>
    <t>000004044</t>
  </si>
  <si>
    <t>Apartamento n§ 044</t>
  </si>
  <si>
    <t>Apartamento n§ 045</t>
  </si>
  <si>
    <t>000004046</t>
  </si>
  <si>
    <t>Apartamento n§ 046</t>
  </si>
  <si>
    <t>Apartamento n§ 047</t>
  </si>
  <si>
    <t>000004048</t>
  </si>
  <si>
    <t>Apartamento n§ 048</t>
  </si>
  <si>
    <t>Apartamento n§ 049</t>
  </si>
  <si>
    <t>000004050</t>
  </si>
  <si>
    <t>Apartamento n§ 050</t>
  </si>
  <si>
    <t>Apartamento n§ 051</t>
  </si>
  <si>
    <t>000004052</t>
  </si>
  <si>
    <t>Apartamento n§ 052</t>
  </si>
  <si>
    <t>Apartamento n§ 053</t>
  </si>
  <si>
    <t>000004054</t>
  </si>
  <si>
    <t>Apartamento n§ 054</t>
  </si>
  <si>
    <t>Apartamento n§ 055</t>
  </si>
  <si>
    <t>000100382</t>
  </si>
  <si>
    <t>Ed. Apoio T‚nis / Vigilƒncia</t>
  </si>
  <si>
    <t>000000038</t>
  </si>
  <si>
    <t>Recep‡Æo / Centro de Lazer</t>
  </si>
  <si>
    <t>Restaurante Vale dos Pinheiros</t>
  </si>
  <si>
    <t>000046104</t>
  </si>
  <si>
    <t>Aproquila</t>
  </si>
  <si>
    <t>Av da Gondra-vila jt Qta Properties</t>
  </si>
  <si>
    <t>000046053</t>
  </si>
  <si>
    <t>Balne rios</t>
  </si>
  <si>
    <t>000046116</t>
  </si>
  <si>
    <t>Casa Diomar</t>
  </si>
  <si>
    <t>000046110</t>
  </si>
  <si>
    <t>Casa Martins</t>
  </si>
  <si>
    <t>000046108</t>
  </si>
  <si>
    <t>Casa Polana</t>
  </si>
  <si>
    <t>000046117</t>
  </si>
  <si>
    <t>CLINICA DR IBERICO NOGUEIRA</t>
  </si>
  <si>
    <t>000046115</t>
  </si>
  <si>
    <t>DINIS COELHO LDA</t>
  </si>
  <si>
    <t>Ed.Fraser e Davies-ANEXO</t>
  </si>
  <si>
    <t>Hotel-Apartamentos Conrad</t>
  </si>
  <si>
    <t>000046001</t>
  </si>
  <si>
    <t>Lote 001 R/C</t>
  </si>
  <si>
    <t>000046002</t>
  </si>
  <si>
    <t>Lote 002 R/C</t>
  </si>
  <si>
    <t>000046003</t>
  </si>
  <si>
    <t>Lote 003 R/C</t>
  </si>
  <si>
    <t>000046004</t>
  </si>
  <si>
    <t>Lote 004 R/C</t>
  </si>
  <si>
    <t>000046005</t>
  </si>
  <si>
    <t>Lote 005 R/C</t>
  </si>
  <si>
    <t>000046006</t>
  </si>
  <si>
    <t>Lote 006 R/C</t>
  </si>
  <si>
    <t>000046007</t>
  </si>
  <si>
    <t>Lote 007 R/C</t>
  </si>
  <si>
    <t>000046008</t>
  </si>
  <si>
    <t>Lote 008 R/C</t>
  </si>
  <si>
    <t>000046009</t>
  </si>
  <si>
    <t>Lote 009 R/C</t>
  </si>
  <si>
    <t>000046010</t>
  </si>
  <si>
    <t>Lote 010 R/C</t>
  </si>
  <si>
    <t>000046012</t>
  </si>
  <si>
    <t>000046013</t>
  </si>
  <si>
    <t>000046014</t>
  </si>
  <si>
    <t>Lote 014/015</t>
  </si>
  <si>
    <t>000046016</t>
  </si>
  <si>
    <t>000046017</t>
  </si>
  <si>
    <t>000046018</t>
  </si>
  <si>
    <t>000046019</t>
  </si>
  <si>
    <t>000046020</t>
  </si>
  <si>
    <t>000046021</t>
  </si>
  <si>
    <t>000046022</t>
  </si>
  <si>
    <t>000046023</t>
  </si>
  <si>
    <t>000046024</t>
  </si>
  <si>
    <t>000046025</t>
  </si>
  <si>
    <t>000046026</t>
  </si>
  <si>
    <t>000046027</t>
  </si>
  <si>
    <t>000046028</t>
  </si>
  <si>
    <t>000046029</t>
  </si>
  <si>
    <t>Lote 029A</t>
  </si>
  <si>
    <t>000046030</t>
  </si>
  <si>
    <t>000046031</t>
  </si>
  <si>
    <t>000046032</t>
  </si>
  <si>
    <t>000046034</t>
  </si>
  <si>
    <t>000046035</t>
  </si>
  <si>
    <t>000046036</t>
  </si>
  <si>
    <t>000046037</t>
  </si>
  <si>
    <t>000046039</t>
  </si>
  <si>
    <t>000046041</t>
  </si>
  <si>
    <t>000046042</t>
  </si>
  <si>
    <t>Lote 042/043</t>
  </si>
  <si>
    <t>000046044</t>
  </si>
  <si>
    <t>000046045</t>
  </si>
  <si>
    <t>000046046</t>
  </si>
  <si>
    <t>000046047</t>
  </si>
  <si>
    <t>000046048</t>
  </si>
  <si>
    <t>000046049</t>
  </si>
  <si>
    <t>000046050</t>
  </si>
  <si>
    <t>000046051</t>
  </si>
  <si>
    <t>000046052</t>
  </si>
  <si>
    <t>000046000</t>
  </si>
  <si>
    <t>Lote 053 A - Apartamento</t>
  </si>
  <si>
    <t>Lote 053 A Green Valley Bistro</t>
  </si>
  <si>
    <t>Lote 053A-Centro de Massagem/Gab.Est‚tica</t>
  </si>
  <si>
    <t>000046054</t>
  </si>
  <si>
    <t>000046109</t>
  </si>
  <si>
    <t>Quinta Charme</t>
  </si>
  <si>
    <t>000046105</t>
  </si>
  <si>
    <t>Vila Branca</t>
  </si>
  <si>
    <t>000046107</t>
  </si>
  <si>
    <t>Vila Graciosa</t>
  </si>
  <si>
    <t>Wendy Davies Adm Propriedades</t>
  </si>
  <si>
    <t>000047002</t>
  </si>
  <si>
    <t>000047004</t>
  </si>
  <si>
    <t>000047006</t>
  </si>
  <si>
    <t>000047007</t>
  </si>
  <si>
    <t>000047009</t>
  </si>
  <si>
    <t>000047011</t>
  </si>
  <si>
    <t>000047012</t>
  </si>
  <si>
    <t>000047015</t>
  </si>
  <si>
    <t>000047016</t>
  </si>
  <si>
    <t>000047018</t>
  </si>
  <si>
    <t>000047020</t>
  </si>
  <si>
    <t>000047024</t>
  </si>
  <si>
    <t>000047025</t>
  </si>
  <si>
    <t>000047026</t>
  </si>
  <si>
    <t>000047028</t>
  </si>
  <si>
    <t>000047030</t>
  </si>
  <si>
    <t>000047032</t>
  </si>
  <si>
    <t>000047036</t>
  </si>
  <si>
    <t>000047038</t>
  </si>
  <si>
    <t>000047039</t>
  </si>
  <si>
    <t>000047041</t>
  </si>
  <si>
    <t>000570431</t>
  </si>
  <si>
    <t>000047045</t>
  </si>
  <si>
    <t>000047047</t>
  </si>
  <si>
    <t>000047050</t>
  </si>
  <si>
    <t>000047052</t>
  </si>
  <si>
    <t>000047054</t>
  </si>
  <si>
    <t>000047055</t>
  </si>
  <si>
    <t>000047058</t>
  </si>
  <si>
    <t>Lote 058</t>
  </si>
  <si>
    <t>000470581</t>
  </si>
  <si>
    <t>Lote 058 - Jardim</t>
  </si>
  <si>
    <t>000047060</t>
  </si>
  <si>
    <t>000047062</t>
  </si>
  <si>
    <t>000047064</t>
  </si>
  <si>
    <t>000047066</t>
  </si>
  <si>
    <t>000047069</t>
  </si>
  <si>
    <t>Lote 069</t>
  </si>
  <si>
    <t>000047070</t>
  </si>
  <si>
    <t>Lote 070</t>
  </si>
  <si>
    <t>000047071</t>
  </si>
  <si>
    <t>Lote 071</t>
  </si>
  <si>
    <t>Lote 072</t>
  </si>
  <si>
    <t>Lote 073</t>
  </si>
  <si>
    <t>000047074</t>
  </si>
  <si>
    <t>Lote 074</t>
  </si>
  <si>
    <t>000047075</t>
  </si>
  <si>
    <t>Lote 075</t>
  </si>
  <si>
    <t>000047078</t>
  </si>
  <si>
    <t>Lote 078</t>
  </si>
  <si>
    <t>000047079</t>
  </si>
  <si>
    <t>Lote 079</t>
  </si>
  <si>
    <t>000047081</t>
  </si>
  <si>
    <t>000047083</t>
  </si>
  <si>
    <t>Lote 086</t>
  </si>
  <si>
    <t>000047088</t>
  </si>
  <si>
    <t>000047089</t>
  </si>
  <si>
    <t>000047091</t>
  </si>
  <si>
    <t>000047092</t>
  </si>
  <si>
    <t>Lote 092</t>
  </si>
  <si>
    <t>000047094</t>
  </si>
  <si>
    <t>000047095</t>
  </si>
  <si>
    <t>000047097</t>
  </si>
  <si>
    <t>000047098</t>
  </si>
  <si>
    <t>Lote 098</t>
  </si>
  <si>
    <t>000047100</t>
  </si>
  <si>
    <t>000047101</t>
  </si>
  <si>
    <t>Lote 101</t>
  </si>
  <si>
    <t>000047103</t>
  </si>
  <si>
    <t>000047105</t>
  </si>
  <si>
    <t>000047049</t>
  </si>
  <si>
    <t>000047108</t>
  </si>
  <si>
    <t>000047110</t>
  </si>
  <si>
    <t>000047112</t>
  </si>
  <si>
    <t>000047114</t>
  </si>
  <si>
    <t>000047116</t>
  </si>
  <si>
    <t>000047118</t>
  </si>
  <si>
    <t>000047119</t>
  </si>
  <si>
    <t>000047121</t>
  </si>
  <si>
    <t>000047124</t>
  </si>
  <si>
    <t>000047126</t>
  </si>
  <si>
    <t>000047127</t>
  </si>
  <si>
    <t>000047130</t>
  </si>
  <si>
    <t>Lote 130</t>
  </si>
  <si>
    <t>000047131</t>
  </si>
  <si>
    <t>Lote 132</t>
  </si>
  <si>
    <t>Lote 134</t>
  </si>
  <si>
    <t>000047136</t>
  </si>
  <si>
    <t>000047137</t>
  </si>
  <si>
    <t>Lote 139</t>
  </si>
  <si>
    <t>000047140</t>
  </si>
  <si>
    <t>000047142</t>
  </si>
  <si>
    <t>000047144</t>
  </si>
  <si>
    <t>Lote 144</t>
  </si>
  <si>
    <t>000047146</t>
  </si>
  <si>
    <t>000047148</t>
  </si>
  <si>
    <t>Lote 149</t>
  </si>
  <si>
    <t>000090080</t>
  </si>
  <si>
    <t>Lote 152</t>
  </si>
  <si>
    <t>000047154</t>
  </si>
  <si>
    <t>Lote 154</t>
  </si>
  <si>
    <t>000047156</t>
  </si>
  <si>
    <t>Lote 156</t>
  </si>
  <si>
    <t>Lote 157</t>
  </si>
  <si>
    <t>000047159</t>
  </si>
  <si>
    <t>Lote 159</t>
  </si>
  <si>
    <t>000047160</t>
  </si>
  <si>
    <t>Lote 160</t>
  </si>
  <si>
    <t>Lote 161</t>
  </si>
  <si>
    <t>000047162</t>
  </si>
  <si>
    <t>Lote 162</t>
  </si>
  <si>
    <t>Lote 163</t>
  </si>
  <si>
    <t>000047165</t>
  </si>
  <si>
    <t>Lote 165</t>
  </si>
  <si>
    <t>000047166</t>
  </si>
  <si>
    <t>Lote 166</t>
  </si>
  <si>
    <t>000047169</t>
  </si>
  <si>
    <t>Lote 169</t>
  </si>
  <si>
    <t>Lote 170</t>
  </si>
  <si>
    <t>000571711</t>
  </si>
  <si>
    <t>Lote 171</t>
  </si>
  <si>
    <t>Lote 172</t>
  </si>
  <si>
    <t>000047173</t>
  </si>
  <si>
    <t>Lote 173</t>
  </si>
  <si>
    <t>000047174</t>
  </si>
  <si>
    <t>Lote 174</t>
  </si>
  <si>
    <t>000047175</t>
  </si>
  <si>
    <t>Lote 175</t>
  </si>
  <si>
    <t>Lote 176</t>
  </si>
  <si>
    <t>000047177</t>
  </si>
  <si>
    <t>Lote 177</t>
  </si>
  <si>
    <t>000047179</t>
  </si>
  <si>
    <t>Lote 179</t>
  </si>
  <si>
    <t>000047180</t>
  </si>
  <si>
    <t>Lote 180</t>
  </si>
  <si>
    <t>000047181</t>
  </si>
  <si>
    <t>Lote 181</t>
  </si>
  <si>
    <t>000047185</t>
  </si>
  <si>
    <t>Lote 185</t>
  </si>
  <si>
    <t>000047188</t>
  </si>
  <si>
    <t>Lote 188</t>
  </si>
  <si>
    <t>Lote 188 - Jardim</t>
  </si>
  <si>
    <t>Lote 189</t>
  </si>
  <si>
    <t>000047190</t>
  </si>
  <si>
    <t>Lote 190</t>
  </si>
  <si>
    <t>000047191</t>
  </si>
  <si>
    <t>Lote 191</t>
  </si>
  <si>
    <t>000047193</t>
  </si>
  <si>
    <t>Lote 193</t>
  </si>
  <si>
    <t>000047194</t>
  </si>
  <si>
    <t>Lote 194</t>
  </si>
  <si>
    <t>000047195</t>
  </si>
  <si>
    <t>Lote 195</t>
  </si>
  <si>
    <t>Lote 196</t>
  </si>
  <si>
    <t>000047197</t>
  </si>
  <si>
    <t>Lote 197</t>
  </si>
  <si>
    <t>Lote 198</t>
  </si>
  <si>
    <t>000047199</t>
  </si>
  <si>
    <t>Lote 199</t>
  </si>
  <si>
    <t>000307011</t>
  </si>
  <si>
    <t>Apt. 01A</t>
  </si>
  <si>
    <t>000307012</t>
  </si>
  <si>
    <t>Apt. 01B</t>
  </si>
  <si>
    <t>Apt. 01C</t>
  </si>
  <si>
    <t>Apt. 01E</t>
  </si>
  <si>
    <t>Apt. 01F</t>
  </si>
  <si>
    <t>000307021</t>
  </si>
  <si>
    <t>Apt. 02A</t>
  </si>
  <si>
    <t>000307022</t>
  </si>
  <si>
    <t>Apt. 02B</t>
  </si>
  <si>
    <t>Apt. 02D</t>
  </si>
  <si>
    <t>Apt. 02E</t>
  </si>
  <si>
    <t>Apt. 02F</t>
  </si>
  <si>
    <t>000307031</t>
  </si>
  <si>
    <t>Apt. 03A</t>
  </si>
  <si>
    <t>000307032</t>
  </si>
  <si>
    <t>Apt. 03B</t>
  </si>
  <si>
    <t>Apt. 03C</t>
  </si>
  <si>
    <t>Apt. 03D</t>
  </si>
  <si>
    <t>Apt. 03E</t>
  </si>
  <si>
    <t>Apt. 03F</t>
  </si>
  <si>
    <t>000307041</t>
  </si>
  <si>
    <t>Apt. 04A</t>
  </si>
  <si>
    <t>000307042</t>
  </si>
  <si>
    <t>Apt. 04B</t>
  </si>
  <si>
    <t>Apt. 04C</t>
  </si>
  <si>
    <t>Apt. 04D</t>
  </si>
  <si>
    <t>Apt. 04E</t>
  </si>
  <si>
    <t>000307051</t>
  </si>
  <si>
    <t>Apt. 05A</t>
  </si>
  <si>
    <t>000307052</t>
  </si>
  <si>
    <t>Apt. 05B</t>
  </si>
  <si>
    <t>Apt. 05C</t>
  </si>
  <si>
    <t>Apt. 05D</t>
  </si>
  <si>
    <t>Apt. 05E</t>
  </si>
  <si>
    <t>Apt. 05F</t>
  </si>
  <si>
    <t>000307061</t>
  </si>
  <si>
    <t>Apt. 06A</t>
  </si>
  <si>
    <t>000307062</t>
  </si>
  <si>
    <t>Apt. 06B</t>
  </si>
  <si>
    <t>Apt. 06C</t>
  </si>
  <si>
    <t>Apt. 06D</t>
  </si>
  <si>
    <t>Apt. 06E</t>
  </si>
  <si>
    <t>Apt. 06F</t>
  </si>
  <si>
    <t>000307071</t>
  </si>
  <si>
    <t>Apt. 07A</t>
  </si>
  <si>
    <t>000307072</t>
  </si>
  <si>
    <t>Apt. 07B</t>
  </si>
  <si>
    <t>Apt. 07C</t>
  </si>
  <si>
    <t>Apt. 07D</t>
  </si>
  <si>
    <t>Apt. 07E</t>
  </si>
  <si>
    <t>Apt. 07F</t>
  </si>
  <si>
    <t>Apt. 07G</t>
  </si>
  <si>
    <t>000307081</t>
  </si>
  <si>
    <t>Apt. 08A</t>
  </si>
  <si>
    <t>000307082</t>
  </si>
  <si>
    <t>Apt. 08B</t>
  </si>
  <si>
    <t>Apt. 08C</t>
  </si>
  <si>
    <t>Apt. 08D</t>
  </si>
  <si>
    <t>Apt. 08E</t>
  </si>
  <si>
    <t>Apt. 08F</t>
  </si>
  <si>
    <t>000307091</t>
  </si>
  <si>
    <t>Apt. 09A</t>
  </si>
  <si>
    <t>000307092</t>
  </si>
  <si>
    <t>Apt. 09B</t>
  </si>
  <si>
    <t>Apt. 09C</t>
  </si>
  <si>
    <t>Apt. 09D</t>
  </si>
  <si>
    <t>Apt. 09E</t>
  </si>
  <si>
    <t>Apt. 09F</t>
  </si>
  <si>
    <t>000307101</t>
  </si>
  <si>
    <t>Apt. 10A</t>
  </si>
  <si>
    <t>000307102</t>
  </si>
  <si>
    <t>Apt. 10B</t>
  </si>
  <si>
    <t>Apt. 10C</t>
  </si>
  <si>
    <t>Apt. 10D</t>
  </si>
  <si>
    <t>Apt. 10E</t>
  </si>
  <si>
    <t>000307141</t>
  </si>
  <si>
    <t>Apt. 14A</t>
  </si>
  <si>
    <t>000307142</t>
  </si>
  <si>
    <t>Apt. 14B</t>
  </si>
  <si>
    <t>Apt. 14C</t>
  </si>
  <si>
    <t>Apt. 14D</t>
  </si>
  <si>
    <t>Apt. 14E</t>
  </si>
  <si>
    <t>Apt. 14F</t>
  </si>
  <si>
    <t>Apt. 14G</t>
  </si>
  <si>
    <t>Apt. 14H</t>
  </si>
  <si>
    <t>000307151</t>
  </si>
  <si>
    <t>Apt. 15A</t>
  </si>
  <si>
    <t>000307152</t>
  </si>
  <si>
    <t>Apt. 15B</t>
  </si>
  <si>
    <t>Apt. 15C</t>
  </si>
  <si>
    <t>Apt. 15D</t>
  </si>
  <si>
    <t>Apt. 15E</t>
  </si>
  <si>
    <t>Apt. 15F</t>
  </si>
  <si>
    <t>000307161</t>
  </si>
  <si>
    <t>Apt. 16A</t>
  </si>
  <si>
    <t>000307162</t>
  </si>
  <si>
    <t>Apt. 16B</t>
  </si>
  <si>
    <t>Apt. 16C/D</t>
  </si>
  <si>
    <t>Apt. 16E</t>
  </si>
  <si>
    <t>Apt. 16F</t>
  </si>
  <si>
    <t>Apt. 16G</t>
  </si>
  <si>
    <t>Apt. 16H</t>
  </si>
  <si>
    <t>000307171</t>
  </si>
  <si>
    <t>Apt. 17A</t>
  </si>
  <si>
    <t>000307172</t>
  </si>
  <si>
    <t>Apt. 17B</t>
  </si>
  <si>
    <t>Apt. 17C</t>
  </si>
  <si>
    <t>Apt. 17D</t>
  </si>
  <si>
    <t>Apt. 17E</t>
  </si>
  <si>
    <t>Apt. 17F</t>
  </si>
  <si>
    <t>000307181</t>
  </si>
  <si>
    <t>Apt. 18A</t>
  </si>
  <si>
    <t>000307182</t>
  </si>
  <si>
    <t>Apt. 18B</t>
  </si>
  <si>
    <t>Apt. 18C</t>
  </si>
  <si>
    <t>Apt. 18D</t>
  </si>
  <si>
    <t>Apt. 18E</t>
  </si>
  <si>
    <t>Apt. 18F</t>
  </si>
  <si>
    <t>000307191</t>
  </si>
  <si>
    <t>Apt. 19A</t>
  </si>
  <si>
    <t>000307192</t>
  </si>
  <si>
    <t>Apt. 19C</t>
  </si>
  <si>
    <t>Apt. 19D</t>
  </si>
  <si>
    <t>Apt. 19E</t>
  </si>
  <si>
    <t>Apt. 19F</t>
  </si>
  <si>
    <t>000307201</t>
  </si>
  <si>
    <t>Apt. 20A</t>
  </si>
  <si>
    <t>000307202</t>
  </si>
  <si>
    <t>Apt. 20B</t>
  </si>
  <si>
    <t>000307211</t>
  </si>
  <si>
    <t>Apt. 21A</t>
  </si>
  <si>
    <t>000307212</t>
  </si>
  <si>
    <t>Apt. 21B</t>
  </si>
  <si>
    <t>Apt. 21C</t>
  </si>
  <si>
    <t>Apt. 21D</t>
  </si>
  <si>
    <t>000307221</t>
  </si>
  <si>
    <t>Apt. 22A</t>
  </si>
  <si>
    <t>000307222</t>
  </si>
  <si>
    <t>Apt. 22B</t>
  </si>
  <si>
    <t>Apt. 22C</t>
  </si>
  <si>
    <t>Apt. 22D</t>
  </si>
  <si>
    <t>Apt. 22E</t>
  </si>
  <si>
    <t>Apt. 22F</t>
  </si>
  <si>
    <t>000307231</t>
  </si>
  <si>
    <t>Apt. 23A</t>
  </si>
  <si>
    <t>000307232</t>
  </si>
  <si>
    <t>Apt. 23B</t>
  </si>
  <si>
    <t>Apt. 23C</t>
  </si>
  <si>
    <t>Apt. 23D</t>
  </si>
  <si>
    <t>Apt. 23E</t>
  </si>
  <si>
    <t>Apt. 23F</t>
  </si>
  <si>
    <t>000307241</t>
  </si>
  <si>
    <t>Apt. 24A</t>
  </si>
  <si>
    <t>000307242</t>
  </si>
  <si>
    <t>Apt. 24B</t>
  </si>
  <si>
    <t>Apt. 24C</t>
  </si>
  <si>
    <t>Apt. 24Cave</t>
  </si>
  <si>
    <t>Apt. 24D</t>
  </si>
  <si>
    <t>Apt. 24E</t>
  </si>
  <si>
    <t>Apt. 24F</t>
  </si>
  <si>
    <t>003170003</t>
  </si>
  <si>
    <t>Piscina</t>
  </si>
  <si>
    <t>003170004</t>
  </si>
  <si>
    <t>Rega</t>
  </si>
  <si>
    <t>000307400</t>
  </si>
  <si>
    <t>Villa 40</t>
  </si>
  <si>
    <t>000307410</t>
  </si>
  <si>
    <t>Villa 41</t>
  </si>
  <si>
    <t>000307420</t>
  </si>
  <si>
    <t>Villa 42</t>
  </si>
  <si>
    <t>000307430</t>
  </si>
  <si>
    <t>Villa 43</t>
  </si>
  <si>
    <t>000307590</t>
  </si>
  <si>
    <t>Villa 59</t>
  </si>
  <si>
    <t>000307600</t>
  </si>
  <si>
    <t>Villa 60</t>
  </si>
  <si>
    <t>000307610</t>
  </si>
  <si>
    <t>Villa 61</t>
  </si>
  <si>
    <t>000307620</t>
  </si>
  <si>
    <t>Villa 62</t>
  </si>
  <si>
    <t>000307630</t>
  </si>
  <si>
    <t>Villa 63</t>
  </si>
  <si>
    <t>000307640</t>
  </si>
  <si>
    <t>Villa 64</t>
  </si>
  <si>
    <t>000307650</t>
  </si>
  <si>
    <t>Villa 65</t>
  </si>
  <si>
    <t>000307660</t>
  </si>
  <si>
    <t>Villa 66</t>
  </si>
  <si>
    <t>Zona Noroeste</t>
  </si>
  <si>
    <t>Clubhouse Norte 9 (Lt.37ZN)</t>
  </si>
  <si>
    <t>000002601</t>
  </si>
  <si>
    <t>000002602</t>
  </si>
  <si>
    <t>000002603</t>
  </si>
  <si>
    <t>000002604</t>
  </si>
  <si>
    <t>000002605</t>
  </si>
  <si>
    <t>000002606</t>
  </si>
  <si>
    <t>000002607</t>
  </si>
  <si>
    <t>000002608</t>
  </si>
  <si>
    <t>000002609</t>
  </si>
  <si>
    <t>000002610</t>
  </si>
  <si>
    <t>000002611</t>
  </si>
  <si>
    <t>000002612</t>
  </si>
  <si>
    <t>000002613</t>
  </si>
  <si>
    <t>000002614</t>
  </si>
  <si>
    <t>000002615</t>
  </si>
  <si>
    <t>000002616</t>
  </si>
  <si>
    <t>000002617</t>
  </si>
  <si>
    <t>000002618</t>
  </si>
  <si>
    <t>000002619</t>
  </si>
  <si>
    <t>000002620</t>
  </si>
  <si>
    <t>000002621</t>
  </si>
  <si>
    <t>000002622</t>
  </si>
  <si>
    <t>000002623</t>
  </si>
  <si>
    <t>Lote 023/24</t>
  </si>
  <si>
    <t>000002625</t>
  </si>
  <si>
    <t>000002626</t>
  </si>
  <si>
    <t>000002627</t>
  </si>
  <si>
    <t>000002628</t>
  </si>
  <si>
    <t>000002629</t>
  </si>
  <si>
    <t>000002630</t>
  </si>
  <si>
    <t>000002631</t>
  </si>
  <si>
    <t>000002632</t>
  </si>
  <si>
    <t>000002633</t>
  </si>
  <si>
    <t>000002634</t>
  </si>
  <si>
    <t>000002635</t>
  </si>
  <si>
    <t>000002636</t>
  </si>
  <si>
    <t>000002638</t>
  </si>
  <si>
    <t>000002639</t>
  </si>
  <si>
    <t>000002641</t>
  </si>
  <si>
    <t>000002642</t>
  </si>
  <si>
    <t>000002643</t>
  </si>
  <si>
    <t>000002645</t>
  </si>
  <si>
    <t>EM FALTA</t>
  </si>
  <si>
    <t>1ｧ Triângulo Golfe Poente</t>
  </si>
  <si>
    <t>1ｧ Triângulo R. Mira-fr.40G</t>
  </si>
  <si>
    <t>Rega Triângulo R.Mondego + R.Ave</t>
  </si>
  <si>
    <t>Triângulo Fr. 10 Atl Norte</t>
  </si>
  <si>
    <t>Triângulo Fr. 29 Atl Norte</t>
  </si>
  <si>
    <t>Triângulo G. Poente (Lt 36 e Lt 50)</t>
  </si>
  <si>
    <t>Triângulo Monte Golfe</t>
  </si>
  <si>
    <t>Triângulo Noroeste Frt.9</t>
  </si>
  <si>
    <t>Triângulo R. Mira (Fr. Lt . 35 Golfe)</t>
  </si>
  <si>
    <t>Banana Atlântico Fr. 67 Atlântico</t>
  </si>
  <si>
    <t>Triângulo Fr. 27 Atlântico</t>
  </si>
  <si>
    <t>Triângulo Fr. 29 Atlântico</t>
  </si>
  <si>
    <t>Triângulo Fr. 44 Atlântico</t>
  </si>
  <si>
    <t>Triângulo Fr. 57 Atlântico</t>
  </si>
  <si>
    <t>Triângulo Fr. 89 Atlântico</t>
  </si>
  <si>
    <t>Rega Dep Gás Atlântico</t>
  </si>
  <si>
    <t>1ª Rotunda Ayrton Senna</t>
  </si>
  <si>
    <t>Rega 1ª Rotunda Quinta Verde</t>
  </si>
  <si>
    <t>Rede Rega Entrada S.Lourenço Norte</t>
  </si>
  <si>
    <t>1ｧ Triângulo São Lourenço  Fr. 11 SL</t>
  </si>
  <si>
    <t>2ｧ Triângulo São Lourenço</t>
  </si>
  <si>
    <t>3ｧ Triângulo São Lourenço</t>
  </si>
  <si>
    <t>CE1 São Lourenço</t>
  </si>
  <si>
    <t>CE2 São Lourenço</t>
  </si>
  <si>
    <t>Rótulos de Linha</t>
  </si>
  <si>
    <t>Total Geral</t>
  </si>
  <si>
    <t>Soma de jan/14</t>
  </si>
  <si>
    <t>Soma de fev/14</t>
  </si>
  <si>
    <t>Soma de mar/14</t>
  </si>
  <si>
    <t>Soma de abr/14</t>
  </si>
  <si>
    <t>Soma de mai/14</t>
  </si>
  <si>
    <t>Soma de jun/14</t>
  </si>
  <si>
    <t>Soma de jul/14</t>
  </si>
  <si>
    <t>Soma de ago/14</t>
  </si>
  <si>
    <t>Soma de set/14</t>
  </si>
  <si>
    <t>Soma de out/14</t>
  </si>
  <si>
    <t>Soma de nov/14</t>
  </si>
  <si>
    <t>Soma de dez/14</t>
  </si>
  <si>
    <t>ID</t>
  </si>
  <si>
    <t>SOMA</t>
  </si>
  <si>
    <t>000000014</t>
  </si>
  <si>
    <t>000000026</t>
  </si>
  <si>
    <t>000001025</t>
  </si>
  <si>
    <t>000001029</t>
  </si>
  <si>
    <t>000001504</t>
  </si>
  <si>
    <t>000001535</t>
  </si>
  <si>
    <t>000002067</t>
  </si>
  <si>
    <t>000002217</t>
  </si>
  <si>
    <t>000002905</t>
  </si>
  <si>
    <t>000023001</t>
  </si>
  <si>
    <t>000023002</t>
  </si>
  <si>
    <t>000023003</t>
  </si>
  <si>
    <t>000023004</t>
  </si>
  <si>
    <t>000023005</t>
  </si>
  <si>
    <t>000023006</t>
  </si>
  <si>
    <t>000023007</t>
  </si>
  <si>
    <t>000023008</t>
  </si>
  <si>
    <t>000023009</t>
  </si>
  <si>
    <t>000023010</t>
  </si>
  <si>
    <t>000023011</t>
  </si>
  <si>
    <t>000023012</t>
  </si>
  <si>
    <t>000040000</t>
  </si>
  <si>
    <t>000040011</t>
  </si>
  <si>
    <t>000040004</t>
  </si>
  <si>
    <t>000040029</t>
  </si>
  <si>
    <t>000046038</t>
  </si>
  <si>
    <t>000046120</t>
  </si>
  <si>
    <t>000047034</t>
  </si>
  <si>
    <t>000047134</t>
  </si>
  <si>
    <t>000100012</t>
  </si>
  <si>
    <t>000100066</t>
  </si>
  <si>
    <t>000100141</t>
  </si>
  <si>
    <t>000100142</t>
  </si>
  <si>
    <t>000100264</t>
  </si>
  <si>
    <t>Bar Apoio Ténis (Ténis QDL)</t>
  </si>
  <si>
    <t>Central Elevat¢ria nº 7</t>
  </si>
  <si>
    <t>000404073</t>
  </si>
  <si>
    <t>000404096</t>
  </si>
  <si>
    <t>000404097</t>
  </si>
  <si>
    <t>100100012</t>
  </si>
  <si>
    <t>100100027</t>
  </si>
  <si>
    <t>100100066</t>
  </si>
  <si>
    <t>Ténis Jardim</t>
  </si>
  <si>
    <t>aMC13150205</t>
  </si>
  <si>
    <t>Célula 3-Jardim Cond.Frt.40</t>
  </si>
  <si>
    <t>Célula 5-Jardim Cond.Frt.56</t>
  </si>
  <si>
    <t>Célula 9-Jardim Cond.Frt.7</t>
  </si>
  <si>
    <t>Escritório Administração</t>
  </si>
  <si>
    <t>Escritório Vendas</t>
  </si>
  <si>
    <t>Célula 10-Cond. 4 Frt.87</t>
  </si>
  <si>
    <t>000100305</t>
  </si>
  <si>
    <t>aMC11150205</t>
  </si>
  <si>
    <t>NODE66</t>
  </si>
  <si>
    <t>Soma verao</t>
  </si>
  <si>
    <t>%tot</t>
  </si>
  <si>
    <t>Peso Verão</t>
  </si>
  <si>
    <t>Soma Inverno</t>
  </si>
  <si>
    <t>Peso Inverno</t>
  </si>
  <si>
    <t>Total ano</t>
  </si>
  <si>
    <t>Coef variação Pesos</t>
  </si>
  <si>
    <t>Peso Verão/Peso Inverno</t>
  </si>
  <si>
    <t>000404085</t>
  </si>
  <si>
    <t>Pesos Verão Epanet</t>
  </si>
  <si>
    <t>Pesos Inverno Epanet</t>
  </si>
  <si>
    <t>id</t>
  </si>
  <si>
    <t>elev</t>
  </si>
  <si>
    <t>pinverno</t>
  </si>
  <si>
    <t>pattern</t>
  </si>
  <si>
    <t>Media</t>
  </si>
  <si>
    <t>000002706</t>
  </si>
  <si>
    <t>000002708</t>
  </si>
  <si>
    <t>000002710</t>
  </si>
  <si>
    <t>000002720</t>
  </si>
  <si>
    <t>000004101</t>
  </si>
  <si>
    <t>000004102</t>
  </si>
  <si>
    <t>000004104</t>
  </si>
  <si>
    <t>000004106</t>
  </si>
  <si>
    <t>000004107</t>
  </si>
  <si>
    <t>000004108</t>
  </si>
  <si>
    <t>000004109</t>
  </si>
  <si>
    <t>000004110</t>
  </si>
  <si>
    <t>000004112</t>
  </si>
  <si>
    <t>000004113</t>
  </si>
  <si>
    <t>000004114</t>
  </si>
  <si>
    <t>000004115</t>
  </si>
  <si>
    <t>000005455</t>
  </si>
  <si>
    <t>000040018</t>
  </si>
  <si>
    <t>000040031</t>
  </si>
  <si>
    <t>000040043</t>
  </si>
  <si>
    <t>000042103</t>
  </si>
  <si>
    <t>000042104</t>
  </si>
  <si>
    <t>000042105</t>
  </si>
  <si>
    <t>000042107</t>
  </si>
  <si>
    <t>000042108</t>
  </si>
  <si>
    <t>000042109</t>
  </si>
  <si>
    <t>000042160</t>
  </si>
  <si>
    <t>000042161</t>
  </si>
  <si>
    <t>000043125</t>
  </si>
  <si>
    <t>000044001</t>
  </si>
  <si>
    <t>000045053</t>
  </si>
  <si>
    <t>000045077</t>
  </si>
  <si>
    <t>000046011</t>
  </si>
  <si>
    <t>000046055</t>
  </si>
  <si>
    <t>000046106</t>
  </si>
  <si>
    <t>000047158</t>
  </si>
  <si>
    <t>000100304</t>
  </si>
  <si>
    <t>000301127</t>
  </si>
  <si>
    <t>000420131</t>
  </si>
  <si>
    <t>aMC10150205</t>
  </si>
  <si>
    <t>aMC1150205</t>
  </si>
  <si>
    <t>aMC15150205</t>
  </si>
  <si>
    <t>aMC16150205</t>
  </si>
  <si>
    <t>aMC19150205</t>
  </si>
  <si>
    <t>aMC2150205</t>
  </si>
  <si>
    <t>aMC3150205</t>
  </si>
  <si>
    <t>aMC4150205</t>
  </si>
  <si>
    <t>aMC6150205</t>
  </si>
  <si>
    <t>aMC8150205</t>
  </si>
  <si>
    <t>aMC9150205</t>
  </si>
  <si>
    <t>aMI10150205</t>
  </si>
  <si>
    <t>aMI5150205</t>
  </si>
  <si>
    <t>aMI6150205</t>
  </si>
  <si>
    <t>aMI7150205</t>
  </si>
  <si>
    <t>aMI8150205</t>
  </si>
  <si>
    <t>aMI820150114</t>
  </si>
  <si>
    <t>NODE1</t>
  </si>
  <si>
    <t>NODE10</t>
  </si>
  <si>
    <t>NODE100</t>
  </si>
  <si>
    <t>NODE1000</t>
  </si>
  <si>
    <t>NODE1001</t>
  </si>
  <si>
    <t>NODE1002</t>
  </si>
  <si>
    <t>NODE1003</t>
  </si>
  <si>
    <t>NODE1004</t>
  </si>
  <si>
    <t>NODE1005</t>
  </si>
  <si>
    <t>NODE1006</t>
  </si>
  <si>
    <t>NODE1007</t>
  </si>
  <si>
    <t>NODE1008</t>
  </si>
  <si>
    <t>NODE1009</t>
  </si>
  <si>
    <t>NODE101</t>
  </si>
  <si>
    <t>NODE1010</t>
  </si>
  <si>
    <t>NODE1011</t>
  </si>
  <si>
    <t>NODE1012</t>
  </si>
  <si>
    <t>NODE1013</t>
  </si>
  <si>
    <t>NODE1014</t>
  </si>
  <si>
    <t>NODE1015</t>
  </si>
  <si>
    <t>NODE1016</t>
  </si>
  <si>
    <t>NODE1017</t>
  </si>
  <si>
    <t>NODE1018</t>
  </si>
  <si>
    <t>NODE1019</t>
  </si>
  <si>
    <t>NODE102</t>
  </si>
  <si>
    <t>NODE1020</t>
  </si>
  <si>
    <t>NODE1021</t>
  </si>
  <si>
    <t>NODE1022</t>
  </si>
  <si>
    <t>NODE1023</t>
  </si>
  <si>
    <t>NODE1024</t>
  </si>
  <si>
    <t>NODE1025</t>
  </si>
  <si>
    <t>NODE1026</t>
  </si>
  <si>
    <t>NODE1027</t>
  </si>
  <si>
    <t>NODE1028</t>
  </si>
  <si>
    <t>NODE1029</t>
  </si>
  <si>
    <t>NODE103</t>
  </si>
  <si>
    <t>NODE1030</t>
  </si>
  <si>
    <t>NODE1031</t>
  </si>
  <si>
    <t>NODE1032</t>
  </si>
  <si>
    <t>NODE1033</t>
  </si>
  <si>
    <t>NODE1034</t>
  </si>
  <si>
    <t>NODE1035</t>
  </si>
  <si>
    <t>NODE1036</t>
  </si>
  <si>
    <t>NODE1037</t>
  </si>
  <si>
    <t>NODE1038</t>
  </si>
  <si>
    <t>NODE104</t>
  </si>
  <si>
    <t>NODE1041</t>
  </si>
  <si>
    <t>NODE1042</t>
  </si>
  <si>
    <t>NODE1043</t>
  </si>
  <si>
    <t>NODE1044</t>
  </si>
  <si>
    <t>NODE1045</t>
  </si>
  <si>
    <t>NODE1046</t>
  </si>
  <si>
    <t>NODE1047</t>
  </si>
  <si>
    <t>NODE1048</t>
  </si>
  <si>
    <t>NODE1049</t>
  </si>
  <si>
    <t>NODE105</t>
  </si>
  <si>
    <t>NODE1050</t>
  </si>
  <si>
    <t>NODE1051</t>
  </si>
  <si>
    <t>NODE1052</t>
  </si>
  <si>
    <t>NODE1053</t>
  </si>
  <si>
    <t>NODE1054</t>
  </si>
  <si>
    <t>NODE1055</t>
  </si>
  <si>
    <t>NODE1056</t>
  </si>
  <si>
    <t>NODE1057</t>
  </si>
  <si>
    <t>NODE1058</t>
  </si>
  <si>
    <t>NODE1059</t>
  </si>
  <si>
    <t>NODE106</t>
  </si>
  <si>
    <t>NODE1060</t>
  </si>
  <si>
    <t>NODE1061</t>
  </si>
  <si>
    <t>NODE1062</t>
  </si>
  <si>
    <t>NODE1063</t>
  </si>
  <si>
    <t>NODE1064</t>
  </si>
  <si>
    <t>NODE1065</t>
  </si>
  <si>
    <t>NODE1066</t>
  </si>
  <si>
    <t>NODE1067</t>
  </si>
  <si>
    <t>NODE1068</t>
  </si>
  <si>
    <t>NODE1069</t>
  </si>
  <si>
    <t>NODE107</t>
  </si>
  <si>
    <t>NODE1070</t>
  </si>
  <si>
    <t>NODE1071</t>
  </si>
  <si>
    <t>NODE1072</t>
  </si>
  <si>
    <t>NODE1073</t>
  </si>
  <si>
    <t>NODE1074</t>
  </si>
  <si>
    <t>NODE1075</t>
  </si>
  <si>
    <t>NODE1076</t>
  </si>
  <si>
    <t>NODE1077</t>
  </si>
  <si>
    <t>NODE1078</t>
  </si>
  <si>
    <t>NODE1079</t>
  </si>
  <si>
    <t>NODE108</t>
  </si>
  <si>
    <t>NODE1080</t>
  </si>
  <si>
    <t>NODE1081</t>
  </si>
  <si>
    <t>NODE1082</t>
  </si>
  <si>
    <t>NODE1083</t>
  </si>
  <si>
    <t>NODE1084</t>
  </si>
  <si>
    <t>NODE1085</t>
  </si>
  <si>
    <t>NODE1086</t>
  </si>
  <si>
    <t>NODE1087</t>
  </si>
  <si>
    <t>NODE1088</t>
  </si>
  <si>
    <t>NODE1089</t>
  </si>
  <si>
    <t>NODE109</t>
  </si>
  <si>
    <t>NODE1090</t>
  </si>
  <si>
    <t>NODE1091</t>
  </si>
  <si>
    <t>NODE1092</t>
  </si>
  <si>
    <t>NODE1093</t>
  </si>
  <si>
    <t>NODE1094</t>
  </si>
  <si>
    <t>NODE1095</t>
  </si>
  <si>
    <t>NODE1096</t>
  </si>
  <si>
    <t>NODE1097</t>
  </si>
  <si>
    <t>NODE1098</t>
  </si>
  <si>
    <t>NODE1099</t>
  </si>
  <si>
    <t>NODE11</t>
  </si>
  <si>
    <t>NODE110</t>
  </si>
  <si>
    <t>NODE1100</t>
  </si>
  <si>
    <t>NODE1101</t>
  </si>
  <si>
    <t>NODE1102</t>
  </si>
  <si>
    <t>NODE1103</t>
  </si>
  <si>
    <t>NODE1104</t>
  </si>
  <si>
    <t>NODE1105</t>
  </si>
  <si>
    <t>NODE1106</t>
  </si>
  <si>
    <t>NODE1107</t>
  </si>
  <si>
    <t>NODE1108</t>
  </si>
  <si>
    <t>NODE1109</t>
  </si>
  <si>
    <t>NODE111</t>
  </si>
  <si>
    <t>NODE1110</t>
  </si>
  <si>
    <t>NODE1111</t>
  </si>
  <si>
    <t>NODE1112</t>
  </si>
  <si>
    <t>NODE1113</t>
  </si>
  <si>
    <t>NODE1114</t>
  </si>
  <si>
    <t>NODE1115</t>
  </si>
  <si>
    <t>NODE1116</t>
  </si>
  <si>
    <t>NODE1117</t>
  </si>
  <si>
    <t>NODE1118</t>
  </si>
  <si>
    <t>NODE1119</t>
  </si>
  <si>
    <t>NODE112</t>
  </si>
  <si>
    <t>NODE1120</t>
  </si>
  <si>
    <t>NODE1121</t>
  </si>
  <si>
    <t>NODE1122</t>
  </si>
  <si>
    <t>NODE1123</t>
  </si>
  <si>
    <t>NODE1124</t>
  </si>
  <si>
    <t>NODE1125</t>
  </si>
  <si>
    <t>NODE1126</t>
  </si>
  <si>
    <t>NODE1127</t>
  </si>
  <si>
    <t>NODE1128</t>
  </si>
  <si>
    <t>NODE1129</t>
  </si>
  <si>
    <t>NODE113</t>
  </si>
  <si>
    <t>NODE1130</t>
  </si>
  <si>
    <t>NODE1131</t>
  </si>
  <si>
    <t>NODE1132</t>
  </si>
  <si>
    <t>NODE1133</t>
  </si>
  <si>
    <t>NODE1134</t>
  </si>
  <si>
    <t>NODE1135</t>
  </si>
  <si>
    <t>NODE1136</t>
  </si>
  <si>
    <t>NODE1137</t>
  </si>
  <si>
    <t>NODE1138</t>
  </si>
  <si>
    <t>NODE1139</t>
  </si>
  <si>
    <t>NODE114</t>
  </si>
  <si>
    <t>NODE1140</t>
  </si>
  <si>
    <t>NODE1141</t>
  </si>
  <si>
    <t>NODE1142</t>
  </si>
  <si>
    <t>NODE1143</t>
  </si>
  <si>
    <t>NODE1144</t>
  </si>
  <si>
    <t>NODE1145</t>
  </si>
  <si>
    <t>NODE1146</t>
  </si>
  <si>
    <t>NODE1147</t>
  </si>
  <si>
    <t>NODE1148</t>
  </si>
  <si>
    <t>NODE1149</t>
  </si>
  <si>
    <t>NODE115</t>
  </si>
  <si>
    <t>NODE1150</t>
  </si>
  <si>
    <t>NODE1151</t>
  </si>
  <si>
    <t>NODE1153</t>
  </si>
  <si>
    <t>NODE1154</t>
  </si>
  <si>
    <t>NODE1155</t>
  </si>
  <si>
    <t>NODE1156</t>
  </si>
  <si>
    <t>NODE1157</t>
  </si>
  <si>
    <t>NODE1158</t>
  </si>
  <si>
    <t>NODE1159</t>
  </si>
  <si>
    <t>NODE116</t>
  </si>
  <si>
    <t>NODE1160</t>
  </si>
  <si>
    <t>NODE1161</t>
  </si>
  <si>
    <t>NODE1162</t>
  </si>
  <si>
    <t>NODE1163</t>
  </si>
  <si>
    <t>NODE1164</t>
  </si>
  <si>
    <t>NODE1165</t>
  </si>
  <si>
    <t>NODE1167</t>
  </si>
  <si>
    <t>NODE117</t>
  </si>
  <si>
    <t>NODE1175</t>
  </si>
  <si>
    <t>NODE1179</t>
  </si>
  <si>
    <t>NODE118</t>
  </si>
  <si>
    <t>NODE1180</t>
  </si>
  <si>
    <t>NODE1181</t>
  </si>
  <si>
    <t>NODE1182</t>
  </si>
  <si>
    <t>NODE1183</t>
  </si>
  <si>
    <t>NODE1184</t>
  </si>
  <si>
    <t>NODE1185</t>
  </si>
  <si>
    <t>NODE1186</t>
  </si>
  <si>
    <t>NODE1187</t>
  </si>
  <si>
    <t>NODE1188</t>
  </si>
  <si>
    <t>NODE1189</t>
  </si>
  <si>
    <t>NODE119</t>
  </si>
  <si>
    <t>NODE1190</t>
  </si>
  <si>
    <t>NODE1191</t>
  </si>
  <si>
    <t>NODE1192</t>
  </si>
  <si>
    <t>NODE1193</t>
  </si>
  <si>
    <t>NODE1194</t>
  </si>
  <si>
    <t>NODE1195</t>
  </si>
  <si>
    <t>NODE1196</t>
  </si>
  <si>
    <t>NODE1197</t>
  </si>
  <si>
    <t>NODE1198</t>
  </si>
  <si>
    <t>NODE1199</t>
  </si>
  <si>
    <t>NODE12</t>
  </si>
  <si>
    <t>NODE120</t>
  </si>
  <si>
    <t>NODE1200</t>
  </si>
  <si>
    <t>NODE1201</t>
  </si>
  <si>
    <t>NODE1202</t>
  </si>
  <si>
    <t>NODE1203</t>
  </si>
  <si>
    <t>NODE1204</t>
  </si>
  <si>
    <t>NODE1206</t>
  </si>
  <si>
    <t>NODE1207</t>
  </si>
  <si>
    <t>NODE1208</t>
  </si>
  <si>
    <t>NODE1209</t>
  </si>
  <si>
    <t>NODE121</t>
  </si>
  <si>
    <t>NODE1210</t>
  </si>
  <si>
    <t>NODE1211</t>
  </si>
  <si>
    <t>NODE1212</t>
  </si>
  <si>
    <t>NODE1213</t>
  </si>
  <si>
    <t>NODE1214</t>
  </si>
  <si>
    <t>NODE1215</t>
  </si>
  <si>
    <t>NODE1216</t>
  </si>
  <si>
    <t>NODE1217</t>
  </si>
  <si>
    <t>NODE1218</t>
  </si>
  <si>
    <t>NODE1219</t>
  </si>
  <si>
    <t>NODE122</t>
  </si>
  <si>
    <t>NODE1220</t>
  </si>
  <si>
    <t>NODE1221</t>
  </si>
  <si>
    <t>NODE1222</t>
  </si>
  <si>
    <t>NODE1223</t>
  </si>
  <si>
    <t>NODE1224</t>
  </si>
  <si>
    <t>NODE1225</t>
  </si>
  <si>
    <t>NODE1226</t>
  </si>
  <si>
    <t>NODE1227</t>
  </si>
  <si>
    <t>NODE1228</t>
  </si>
  <si>
    <t>NODE1229</t>
  </si>
  <si>
    <t>NODE123</t>
  </si>
  <si>
    <t>NODE1230</t>
  </si>
  <si>
    <t>NODE1231</t>
  </si>
  <si>
    <t>NODE1232</t>
  </si>
  <si>
    <t>NODE1233</t>
  </si>
  <si>
    <t>NODE1234</t>
  </si>
  <si>
    <t>NODE1235</t>
  </si>
  <si>
    <t>NODE1236</t>
  </si>
  <si>
    <t>NODE1237</t>
  </si>
  <si>
    <t>NODE1238</t>
  </si>
  <si>
    <t>NODE1239</t>
  </si>
  <si>
    <t>NODE124</t>
  </si>
  <si>
    <t>NODE1240</t>
  </si>
  <si>
    <t>NODE1243</t>
  </si>
  <si>
    <t>NODE1244</t>
  </si>
  <si>
    <t>NODE1245</t>
  </si>
  <si>
    <t>NODE1246</t>
  </si>
  <si>
    <t>NODE1247</t>
  </si>
  <si>
    <t>NODE1248</t>
  </si>
  <si>
    <t>NODE1249</t>
  </si>
  <si>
    <t>NODE125</t>
  </si>
  <si>
    <t>NODE1250</t>
  </si>
  <si>
    <t>NODE1251</t>
  </si>
  <si>
    <t>NODE1252</t>
  </si>
  <si>
    <t>NODE1253</t>
  </si>
  <si>
    <t>NODE1254</t>
  </si>
  <si>
    <t>NODE1255</t>
  </si>
  <si>
    <t>NODE1256</t>
  </si>
  <si>
    <t>NODE1257</t>
  </si>
  <si>
    <t>NODE1258</t>
  </si>
  <si>
    <t>NODE1259</t>
  </si>
  <si>
    <t>NODE126</t>
  </si>
  <si>
    <t>NODE1260</t>
  </si>
  <si>
    <t>NODE1261</t>
  </si>
  <si>
    <t>NODE1262</t>
  </si>
  <si>
    <t>NODE1263</t>
  </si>
  <si>
    <t>NODE1264</t>
  </si>
  <si>
    <t>NODE1266</t>
  </si>
  <si>
    <t>NODE1267</t>
  </si>
  <si>
    <t>NODE1268</t>
  </si>
  <si>
    <t>NODE1269</t>
  </si>
  <si>
    <t>NODE127</t>
  </si>
  <si>
    <t>NODE1270</t>
  </si>
  <si>
    <t>NODE1271</t>
  </si>
  <si>
    <t>NODE1272</t>
  </si>
  <si>
    <t>NODE1273</t>
  </si>
  <si>
    <t>NODE1274</t>
  </si>
  <si>
    <t>NODE1275</t>
  </si>
  <si>
    <t>NODE1276</t>
  </si>
  <si>
    <t>NODE1277</t>
  </si>
  <si>
    <t>NODE1278</t>
  </si>
  <si>
    <t>NODE1279</t>
  </si>
  <si>
    <t>NODE128</t>
  </si>
  <si>
    <t>NODE1280</t>
  </si>
  <si>
    <t>NODE1281</t>
  </si>
  <si>
    <t>NODE1282</t>
  </si>
  <si>
    <t>NODE1283</t>
  </si>
  <si>
    <t>NODE1285</t>
  </si>
  <si>
    <t>NODE1286</t>
  </si>
  <si>
    <t>NODE1287</t>
  </si>
  <si>
    <t>NODE1288</t>
  </si>
  <si>
    <t>NODE1289</t>
  </si>
  <si>
    <t>NODE129</t>
  </si>
  <si>
    <t>NODE1290</t>
  </si>
  <si>
    <t>NODE1291</t>
  </si>
  <si>
    <t>NODE1292</t>
  </si>
  <si>
    <t>NODE1293</t>
  </si>
  <si>
    <t>NODE1294</t>
  </si>
  <si>
    <t>NODE1295</t>
  </si>
  <si>
    <t>NODE1296</t>
  </si>
  <si>
    <t>NODE1297</t>
  </si>
  <si>
    <t>NODE1298</t>
  </si>
  <si>
    <t>NODE1299</t>
  </si>
  <si>
    <t>NODE13</t>
  </si>
  <si>
    <t>NODE130</t>
  </si>
  <si>
    <t>NODE1300</t>
  </si>
  <si>
    <t>NODE1301</t>
  </si>
  <si>
    <t>NODE1302</t>
  </si>
  <si>
    <t>NODE1303</t>
  </si>
  <si>
    <t>NODE1304</t>
  </si>
  <si>
    <t>NODE1305</t>
  </si>
  <si>
    <t>NODE1306</t>
  </si>
  <si>
    <t>NODE1307</t>
  </si>
  <si>
    <t>NODE1308</t>
  </si>
  <si>
    <t>NODE1309</t>
  </si>
  <si>
    <t>NODE131</t>
  </si>
  <si>
    <t>NODE1310</t>
  </si>
  <si>
    <t>NODE1311</t>
  </si>
  <si>
    <t>NODE1312</t>
  </si>
  <si>
    <t>NODE1313</t>
  </si>
  <si>
    <t>NODE1314</t>
  </si>
  <si>
    <t>NODE1315</t>
  </si>
  <si>
    <t>NODE1316</t>
  </si>
  <si>
    <t>NODE1317</t>
  </si>
  <si>
    <t>NODE1318</t>
  </si>
  <si>
    <t>NODE1319</t>
  </si>
  <si>
    <t>NODE132</t>
  </si>
  <si>
    <t>NODE1320</t>
  </si>
  <si>
    <t>NODE1321</t>
  </si>
  <si>
    <t>NODE1322</t>
  </si>
  <si>
    <t>NODE1323</t>
  </si>
  <si>
    <t>NODE1324</t>
  </si>
  <si>
    <t>NODE1325</t>
  </si>
  <si>
    <t>NODE1326</t>
  </si>
  <si>
    <t>NODE1327</t>
  </si>
  <si>
    <t>NODE1328</t>
  </si>
  <si>
    <t>NODE1329</t>
  </si>
  <si>
    <t>NODE133</t>
  </si>
  <si>
    <t>NODE1330</t>
  </si>
  <si>
    <t>NODE1331</t>
  </si>
  <si>
    <t>NODE1333</t>
  </si>
  <si>
    <t>NODE1334</t>
  </si>
  <si>
    <t>NODE1335</t>
  </si>
  <si>
    <t>NODE1336</t>
  </si>
  <si>
    <t>NODE1337</t>
  </si>
  <si>
    <t>NODE1338</t>
  </si>
  <si>
    <t>NODE1339</t>
  </si>
  <si>
    <t>NODE134</t>
  </si>
  <si>
    <t>NODE1340</t>
  </si>
  <si>
    <t>NODE1341</t>
  </si>
  <si>
    <t>NODE1342</t>
  </si>
  <si>
    <t>NODE1343</t>
  </si>
  <si>
    <t>NODE1344</t>
  </si>
  <si>
    <t>NODE1345</t>
  </si>
  <si>
    <t>NODE1346</t>
  </si>
  <si>
    <t>NODE1347</t>
  </si>
  <si>
    <t>NODE1348</t>
  </si>
  <si>
    <t>NODE135</t>
  </si>
  <si>
    <t>NODE1352</t>
  </si>
  <si>
    <t>NODE1353</t>
  </si>
  <si>
    <t>NODE1354</t>
  </si>
  <si>
    <t>NODE1355</t>
  </si>
  <si>
    <t>NODE1356</t>
  </si>
  <si>
    <t>NODE1357</t>
  </si>
  <si>
    <t>NODE1358</t>
  </si>
  <si>
    <t>NODE1359</t>
  </si>
  <si>
    <t>NODE136</t>
  </si>
  <si>
    <t>NODE1360</t>
  </si>
  <si>
    <t>NODE1361</t>
  </si>
  <si>
    <t>NODE1362</t>
  </si>
  <si>
    <t>NODE1363</t>
  </si>
  <si>
    <t>NODE1364</t>
  </si>
  <si>
    <t>NODE1367</t>
  </si>
  <si>
    <t>NODE1368</t>
  </si>
  <si>
    <t>NODE1369</t>
  </si>
  <si>
    <t>NODE137</t>
  </si>
  <si>
    <t>NODE1370</t>
  </si>
  <si>
    <t>NODE1371</t>
  </si>
  <si>
    <t>NODE1373</t>
  </si>
  <si>
    <t>NODE1374</t>
  </si>
  <si>
    <t>NODE1375</t>
  </si>
  <si>
    <t>NODE1376</t>
  </si>
  <si>
    <t>NODE1377</t>
  </si>
  <si>
    <t>NODE1378</t>
  </si>
  <si>
    <t>NODE1379</t>
  </si>
  <si>
    <t>NODE138</t>
  </si>
  <si>
    <t>NODE1380</t>
  </si>
  <si>
    <t>NODE1381</t>
  </si>
  <si>
    <t>NODE1382</t>
  </si>
  <si>
    <t>NODE1383</t>
  </si>
  <si>
    <t>NODE1384</t>
  </si>
  <si>
    <t>NODE1385</t>
  </si>
  <si>
    <t>NODE1386</t>
  </si>
  <si>
    <t>NODE1387</t>
  </si>
  <si>
    <t>NODE1388</t>
  </si>
  <si>
    <t>NODE1389</t>
  </si>
  <si>
    <t>NODE139</t>
  </si>
  <si>
    <t>NODE1390</t>
  </si>
  <si>
    <t>NODE1391</t>
  </si>
  <si>
    <t>NODE1392</t>
  </si>
  <si>
    <t>NODE1393</t>
  </si>
  <si>
    <t>NODE1394</t>
  </si>
  <si>
    <t>NODE1395</t>
  </si>
  <si>
    <t>NODE1396</t>
  </si>
  <si>
    <t>NODE1397</t>
  </si>
  <si>
    <t>NODE1398</t>
  </si>
  <si>
    <t>NODE1399</t>
  </si>
  <si>
    <t>NODE14</t>
  </si>
  <si>
    <t>NODE140</t>
  </si>
  <si>
    <t>NODE1400</t>
  </si>
  <si>
    <t>NODE1401</t>
  </si>
  <si>
    <t>NODE1402</t>
  </si>
  <si>
    <t>NODE1403</t>
  </si>
  <si>
    <t>NODE1404</t>
  </si>
  <si>
    <t>NODE1405</t>
  </si>
  <si>
    <t>NODE1406</t>
  </si>
  <si>
    <t>NODE1407</t>
  </si>
  <si>
    <t>NODE1408</t>
  </si>
  <si>
    <t>NODE1409</t>
  </si>
  <si>
    <t>NODE141</t>
  </si>
  <si>
    <t>NODE1410</t>
  </si>
  <si>
    <t>NODE1411</t>
  </si>
  <si>
    <t>NODE1412</t>
  </si>
  <si>
    <t>NODE1413</t>
  </si>
  <si>
    <t>NODE1414</t>
  </si>
  <si>
    <t>NODE1415</t>
  </si>
  <si>
    <t>NODE1416</t>
  </si>
  <si>
    <t>NODE1417</t>
  </si>
  <si>
    <t>NODE1418</t>
  </si>
  <si>
    <t>NODE1419</t>
  </si>
  <si>
    <t>NODE142</t>
  </si>
  <si>
    <t>NODE1420</t>
  </si>
  <si>
    <t>NODE1422</t>
  </si>
  <si>
    <t>NODE1423</t>
  </si>
  <si>
    <t>NODE1425</t>
  </si>
  <si>
    <t>NODE1426</t>
  </si>
  <si>
    <t>NODE1427</t>
  </si>
  <si>
    <t>NODE1428</t>
  </si>
  <si>
    <t>NODE1429</t>
  </si>
  <si>
    <t>NODE143</t>
  </si>
  <si>
    <t>NODE1430</t>
  </si>
  <si>
    <t>NODE1431</t>
  </si>
  <si>
    <t>NODE1432</t>
  </si>
  <si>
    <t>NODE1433</t>
  </si>
  <si>
    <t>NODE1434</t>
  </si>
  <si>
    <t>NODE1435</t>
  </si>
  <si>
    <t>NODE1436</t>
  </si>
  <si>
    <t>NODE1437</t>
  </si>
  <si>
    <t>NODE1438</t>
  </si>
  <si>
    <t>NODE1439</t>
  </si>
  <si>
    <t>NODE144</t>
  </si>
  <si>
    <t>NODE1440</t>
  </si>
  <si>
    <t>NODE1441</t>
  </si>
  <si>
    <t>NODE1442</t>
  </si>
  <si>
    <t>NODE1443</t>
  </si>
  <si>
    <t>NODE1444</t>
  </si>
  <si>
    <t>NODE1445</t>
  </si>
  <si>
    <t>NODE1446</t>
  </si>
  <si>
    <t>NODE1447</t>
  </si>
  <si>
    <t>NODE1448</t>
  </si>
  <si>
    <t>NODE1449</t>
  </si>
  <si>
    <t>NODE145</t>
  </si>
  <si>
    <t>NODE1450</t>
  </si>
  <si>
    <t>NODE1451</t>
  </si>
  <si>
    <t>NODE1452</t>
  </si>
  <si>
    <t>NODE1453</t>
  </si>
  <si>
    <t>NODE1454</t>
  </si>
  <si>
    <t>NODE1455</t>
  </si>
  <si>
    <t>NODE1456</t>
  </si>
  <si>
    <t>NODE1457</t>
  </si>
  <si>
    <t>NODE1458</t>
  </si>
  <si>
    <t>NODE1459</t>
  </si>
  <si>
    <t>NODE146</t>
  </si>
  <si>
    <t>NODE1464</t>
  </si>
  <si>
    <t>NODE1465</t>
  </si>
  <si>
    <t>NODE1466</t>
  </si>
  <si>
    <t>NODE1467</t>
  </si>
  <si>
    <t>NODE1468</t>
  </si>
  <si>
    <t>NODE1469</t>
  </si>
  <si>
    <t>NODE147</t>
  </si>
  <si>
    <t>NODE1470</t>
  </si>
  <si>
    <t>NODE1471</t>
  </si>
  <si>
    <t>NODE1472</t>
  </si>
  <si>
    <t>NODE1473</t>
  </si>
  <si>
    <t>NODE1474</t>
  </si>
  <si>
    <t>NODE1476</t>
  </si>
  <si>
    <t>NODE1477</t>
  </si>
  <si>
    <t>NODE1478</t>
  </si>
  <si>
    <t>NODE1479</t>
  </si>
  <si>
    <t>NODE148</t>
  </si>
  <si>
    <t>NODE1480</t>
  </si>
  <si>
    <t>NODE1481</t>
  </si>
  <si>
    <t>NODE1482</t>
  </si>
  <si>
    <t>NODE1483</t>
  </si>
  <si>
    <t>NODE1485</t>
  </si>
  <si>
    <t>NODE1486</t>
  </si>
  <si>
    <t>NODE1487</t>
  </si>
  <si>
    <t>NODE1488</t>
  </si>
  <si>
    <t>NODE1489</t>
  </si>
  <si>
    <t>NODE149</t>
  </si>
  <si>
    <t>NODE1490</t>
  </si>
  <si>
    <t>NODE1491</t>
  </si>
  <si>
    <t>NODE1492</t>
  </si>
  <si>
    <t>NODE1493</t>
  </si>
  <si>
    <t>NODE1494</t>
  </si>
  <si>
    <t>NODE1495</t>
  </si>
  <si>
    <t>NODE1496</t>
  </si>
  <si>
    <t>NODE1497</t>
  </si>
  <si>
    <t>NODE1498</t>
  </si>
  <si>
    <t>NODE1499</t>
  </si>
  <si>
    <t>NODE15</t>
  </si>
  <si>
    <t>NODE150</t>
  </si>
  <si>
    <t>NODE1500</t>
  </si>
  <si>
    <t>NODE1501</t>
  </si>
  <si>
    <t>NODE1502</t>
  </si>
  <si>
    <t>NODE1503</t>
  </si>
  <si>
    <t>NODE1504</t>
  </si>
  <si>
    <t>NODE1505</t>
  </si>
  <si>
    <t>NODE1506</t>
  </si>
  <si>
    <t>NODE1507</t>
  </si>
  <si>
    <t>NODE1508</t>
  </si>
  <si>
    <t>NODE1509</t>
  </si>
  <si>
    <t>NODE151</t>
  </si>
  <si>
    <t>NODE1510</t>
  </si>
  <si>
    <t>NODE1511</t>
  </si>
  <si>
    <t>NODE1512</t>
  </si>
  <si>
    <t>NODE1513</t>
  </si>
  <si>
    <t>NODE1514</t>
  </si>
  <si>
    <t>NODE1515</t>
  </si>
  <si>
    <t>NODE1516</t>
  </si>
  <si>
    <t>NODE1517</t>
  </si>
  <si>
    <t>NODE1518</t>
  </si>
  <si>
    <t>NODE1519</t>
  </si>
  <si>
    <t>NODE152</t>
  </si>
  <si>
    <t>NODE1520</t>
  </si>
  <si>
    <t>NODE1521</t>
  </si>
  <si>
    <t>NODE1522</t>
  </si>
  <si>
    <t>NODE1523</t>
  </si>
  <si>
    <t>NODE1524</t>
  </si>
  <si>
    <t>NODE1525</t>
  </si>
  <si>
    <t>NODE1526</t>
  </si>
  <si>
    <t>NODE1527</t>
  </si>
  <si>
    <t>NODE1528</t>
  </si>
  <si>
    <t>NODE1529</t>
  </si>
  <si>
    <t>NODE153</t>
  </si>
  <si>
    <t>NODE1530</t>
  </si>
  <si>
    <t>NODE1531</t>
  </si>
  <si>
    <t>NODE1532</t>
  </si>
  <si>
    <t>NODE1533</t>
  </si>
  <si>
    <t>NODE1534</t>
  </si>
  <si>
    <t>NODE1535</t>
  </si>
  <si>
    <t>NODE1536</t>
  </si>
  <si>
    <t>NODE1537</t>
  </si>
  <si>
    <t>NODE1538</t>
  </si>
  <si>
    <t>NODE1539</t>
  </si>
  <si>
    <t>NODE154</t>
  </si>
  <si>
    <t>NODE1540</t>
  </si>
  <si>
    <t>NODE1541</t>
  </si>
  <si>
    <t>NODE1542</t>
  </si>
  <si>
    <t>NODE1543</t>
  </si>
  <si>
    <t>NODE1544</t>
  </si>
  <si>
    <t>NODE1545</t>
  </si>
  <si>
    <t>NODE1546</t>
  </si>
  <si>
    <t>NODE1547</t>
  </si>
  <si>
    <t>NODE1548</t>
  </si>
  <si>
    <t>NODE1549</t>
  </si>
  <si>
    <t>NODE155</t>
  </si>
  <si>
    <t>NODE1550</t>
  </si>
  <si>
    <t>NODE1551</t>
  </si>
  <si>
    <t>NODE1552</t>
  </si>
  <si>
    <t>NODE1553</t>
  </si>
  <si>
    <t>NODE1554</t>
  </si>
  <si>
    <t>NODE1555</t>
  </si>
  <si>
    <t>NODE1556</t>
  </si>
  <si>
    <t>NODE1557</t>
  </si>
  <si>
    <t>NODE1558</t>
  </si>
  <si>
    <t>NODE1559</t>
  </si>
  <si>
    <t>NODE156</t>
  </si>
  <si>
    <t>NODE1560</t>
  </si>
  <si>
    <t>NODE1561</t>
  </si>
  <si>
    <t>NODE1562</t>
  </si>
  <si>
    <t>NODE1563</t>
  </si>
  <si>
    <t>NODE1564</t>
  </si>
  <si>
    <t>NODE1565</t>
  </si>
  <si>
    <t>NODE1566</t>
  </si>
  <si>
    <t>NODE1567</t>
  </si>
  <si>
    <t>NODE1568</t>
  </si>
  <si>
    <t>NODE1569</t>
  </si>
  <si>
    <t>NODE157</t>
  </si>
  <si>
    <t>NODE1570</t>
  </si>
  <si>
    <t>NODE1571</t>
  </si>
  <si>
    <t>NODE1572</t>
  </si>
  <si>
    <t>NODE1573</t>
  </si>
  <si>
    <t>NODE1574</t>
  </si>
  <si>
    <t>NODE1575</t>
  </si>
  <si>
    <t>NODE1576</t>
  </si>
  <si>
    <t>NODE1577</t>
  </si>
  <si>
    <t>NODE1578</t>
  </si>
  <si>
    <t>NODE1579</t>
  </si>
  <si>
    <t>NODE158</t>
  </si>
  <si>
    <t>NODE1580</t>
  </si>
  <si>
    <t>NODE1581</t>
  </si>
  <si>
    <t>NODE1582</t>
  </si>
  <si>
    <t>NODE1583</t>
  </si>
  <si>
    <t>NODE1584</t>
  </si>
  <si>
    <t>NODE1585</t>
  </si>
  <si>
    <t>NODE1586</t>
  </si>
  <si>
    <t>NODE1587</t>
  </si>
  <si>
    <t>NODE1588</t>
  </si>
  <si>
    <t>NODE1589</t>
  </si>
  <si>
    <t>NODE159</t>
  </si>
  <si>
    <t>NODE1590</t>
  </si>
  <si>
    <t>NODE1591</t>
  </si>
  <si>
    <t>NODE1592</t>
  </si>
  <si>
    <t>NODE1593</t>
  </si>
  <si>
    <t>NODE1594</t>
  </si>
  <si>
    <t>NODE1595</t>
  </si>
  <si>
    <t>NODE1596</t>
  </si>
  <si>
    <t>NODE1597</t>
  </si>
  <si>
    <t>NODE16</t>
  </si>
  <si>
    <t>NODE160</t>
  </si>
  <si>
    <t>NODE1600</t>
  </si>
  <si>
    <t>NODE1601</t>
  </si>
  <si>
    <t>NODE1602</t>
  </si>
  <si>
    <t>NODE1603</t>
  </si>
  <si>
    <t>NODE1604</t>
  </si>
  <si>
    <t>NODE1605</t>
  </si>
  <si>
    <t>NODE1606</t>
  </si>
  <si>
    <t>NODE1607</t>
  </si>
  <si>
    <t>NODE1608</t>
  </si>
  <si>
    <t>NODE1609</t>
  </si>
  <si>
    <t>NODE161</t>
  </si>
  <si>
    <t>NODE1610</t>
  </si>
  <si>
    <t>NODE1611</t>
  </si>
  <si>
    <t>NODE1612</t>
  </si>
  <si>
    <t>NODE1613</t>
  </si>
  <si>
    <t>NODE1614</t>
  </si>
  <si>
    <t>NODE1615</t>
  </si>
  <si>
    <t>NODE1616</t>
  </si>
  <si>
    <t>NODE1617</t>
  </si>
  <si>
    <t>NODE1618</t>
  </si>
  <si>
    <t>NODE1619</t>
  </si>
  <si>
    <t>NODE162</t>
  </si>
  <si>
    <t>NODE1620</t>
  </si>
  <si>
    <t>NODE1621</t>
  </si>
  <si>
    <t>NODE1622</t>
  </si>
  <si>
    <t>NODE1623</t>
  </si>
  <si>
    <t>NODE1624</t>
  </si>
  <si>
    <t>NODE1625</t>
  </si>
  <si>
    <t>NODE1626</t>
  </si>
  <si>
    <t>NODE1627</t>
  </si>
  <si>
    <t>NODE1628</t>
  </si>
  <si>
    <t>NODE1629</t>
  </si>
  <si>
    <t>NODE163</t>
  </si>
  <si>
    <t>NODE1630</t>
  </si>
  <si>
    <t>NODE1631</t>
  </si>
  <si>
    <t>NODE1632</t>
  </si>
  <si>
    <t>NODE1633</t>
  </si>
  <si>
    <t>NODE1634</t>
  </si>
  <si>
    <t>NODE1635</t>
  </si>
  <si>
    <t>NODE1636</t>
  </si>
  <si>
    <t>NODE1637</t>
  </si>
  <si>
    <t>NODE1638</t>
  </si>
  <si>
    <t>NODE1639</t>
  </si>
  <si>
    <t>NODE164</t>
  </si>
  <si>
    <t>NODE1640</t>
  </si>
  <si>
    <t>NODE1641</t>
  </si>
  <si>
    <t>NODE1642</t>
  </si>
  <si>
    <t>NODE1643</t>
  </si>
  <si>
    <t>NODE1644</t>
  </si>
  <si>
    <t>NODE1645</t>
  </si>
  <si>
    <t>NODE1646</t>
  </si>
  <si>
    <t>NODE1647</t>
  </si>
  <si>
    <t>NODE1648</t>
  </si>
  <si>
    <t>NODE1649</t>
  </si>
  <si>
    <t>NODE165</t>
  </si>
  <si>
    <t>NODE1650</t>
  </si>
  <si>
    <t>NODE1651</t>
  </si>
  <si>
    <t>NODE1652</t>
  </si>
  <si>
    <t>NODE1653</t>
  </si>
  <si>
    <t>NODE1654</t>
  </si>
  <si>
    <t>NODE1655</t>
  </si>
  <si>
    <t>NODE1656</t>
  </si>
  <si>
    <t>NODE1657</t>
  </si>
  <si>
    <t>NODE1658</t>
  </si>
  <si>
    <t>NODE1659</t>
  </si>
  <si>
    <t>NODE166</t>
  </si>
  <si>
    <t>NODE1660</t>
  </si>
  <si>
    <t>NODE1661</t>
  </si>
  <si>
    <t>NODE1662</t>
  </si>
  <si>
    <t>NODE1663</t>
  </si>
  <si>
    <t>NODE1664</t>
  </si>
  <si>
    <t>NODE1665</t>
  </si>
  <si>
    <t>NODE1667</t>
  </si>
  <si>
    <t>NODE1668</t>
  </si>
  <si>
    <t>NODE1669</t>
  </si>
  <si>
    <t>NODE167</t>
  </si>
  <si>
    <t>NODE1673</t>
  </si>
  <si>
    <t>NODE1675</t>
  </si>
  <si>
    <t>NODE168</t>
  </si>
  <si>
    <t>NODE1680</t>
  </si>
  <si>
    <t>NODE1683</t>
  </si>
  <si>
    <t>NODE1684</t>
  </si>
  <si>
    <t>NODE1685</t>
  </si>
  <si>
    <t>NODE1686</t>
  </si>
  <si>
    <t>NODE1687</t>
  </si>
  <si>
    <t>NODE1688</t>
  </si>
  <si>
    <t>NODE1689</t>
  </si>
  <si>
    <t>NODE169</t>
  </si>
  <si>
    <t>NODE1690</t>
  </si>
  <si>
    <t>NODE1691</t>
  </si>
  <si>
    <t>NODE1692</t>
  </si>
  <si>
    <t>NODE1693</t>
  </si>
  <si>
    <t>NODE1694</t>
  </si>
  <si>
    <t>NODE1695</t>
  </si>
  <si>
    <t>NODE1696</t>
  </si>
  <si>
    <t>NODE1697</t>
  </si>
  <si>
    <t>NODE1698</t>
  </si>
  <si>
    <t>NODE1699</t>
  </si>
  <si>
    <t>NODE17</t>
  </si>
  <si>
    <t>NODE170</t>
  </si>
  <si>
    <t>NODE1700</t>
  </si>
  <si>
    <t>NODE1701</t>
  </si>
  <si>
    <t>NODE1702</t>
  </si>
  <si>
    <t>NODE1704</t>
  </si>
  <si>
    <t>NODE1705</t>
  </si>
  <si>
    <t>NODE1707</t>
  </si>
  <si>
    <t>NODE1708</t>
  </si>
  <si>
    <t>NODE1709</t>
  </si>
  <si>
    <t>NODE171</t>
  </si>
  <si>
    <t>NODE1710</t>
  </si>
  <si>
    <t>NODE1711</t>
  </si>
  <si>
    <t>NODE1712</t>
  </si>
  <si>
    <t>NODE1713</t>
  </si>
  <si>
    <t>NODE1714</t>
  </si>
  <si>
    <t>NODE1715</t>
  </si>
  <si>
    <t>NODE1716</t>
  </si>
  <si>
    <t>NODE1717</t>
  </si>
  <si>
    <t>NODE1718</t>
  </si>
  <si>
    <t>NODE1719</t>
  </si>
  <si>
    <t>NODE172</t>
  </si>
  <si>
    <t>NODE1720</t>
  </si>
  <si>
    <t>NODE1721</t>
  </si>
  <si>
    <t>NODE1722</t>
  </si>
  <si>
    <t>NODE1726</t>
  </si>
  <si>
    <t>NODE1727</t>
  </si>
  <si>
    <t>NODE1728</t>
  </si>
  <si>
    <t>NODE1729</t>
  </si>
  <si>
    <t>NODE173</t>
  </si>
  <si>
    <t>NODE1730</t>
  </si>
  <si>
    <t>NODE1731</t>
  </si>
  <si>
    <t>NODE1732</t>
  </si>
  <si>
    <t>NODE1733</t>
  </si>
  <si>
    <t>NODE1734</t>
  </si>
  <si>
    <t>NODE1735</t>
  </si>
  <si>
    <t>NODE1736</t>
  </si>
  <si>
    <t>NODE1737</t>
  </si>
  <si>
    <t>NODE1738</t>
  </si>
  <si>
    <t>NODE1739</t>
  </si>
  <si>
    <t>NODE174</t>
  </si>
  <si>
    <t>NODE1740</t>
  </si>
  <si>
    <t>NODE1741</t>
  </si>
  <si>
    <t>NODE1742</t>
  </si>
  <si>
    <t>NODE1743</t>
  </si>
  <si>
    <t>NODE1744</t>
  </si>
  <si>
    <t>NODE1745</t>
  </si>
  <si>
    <t>NODE1746</t>
  </si>
  <si>
    <t>NODE1747</t>
  </si>
  <si>
    <t>NODE1748</t>
  </si>
  <si>
    <t>NODE1749</t>
  </si>
  <si>
    <t>NODE175</t>
  </si>
  <si>
    <t>NODE1750</t>
  </si>
  <si>
    <t>NODE1751</t>
  </si>
  <si>
    <t>NODE1752</t>
  </si>
  <si>
    <t>NODE1753</t>
  </si>
  <si>
    <t>NODE1754</t>
  </si>
  <si>
    <t>NODE1755</t>
  </si>
  <si>
    <t>NODE1756</t>
  </si>
  <si>
    <t>NODE1757</t>
  </si>
  <si>
    <t>NODE1758</t>
  </si>
  <si>
    <t>NODE1759</t>
  </si>
  <si>
    <t>NODE176</t>
  </si>
  <si>
    <t>NODE1760</t>
  </si>
  <si>
    <t>NODE1761</t>
  </si>
  <si>
    <t>NODE1762</t>
  </si>
  <si>
    <t>NODE1763</t>
  </si>
  <si>
    <t>NODE1764</t>
  </si>
  <si>
    <t>NODE1765</t>
  </si>
  <si>
    <t>NODE1766</t>
  </si>
  <si>
    <t>NODE1767</t>
  </si>
  <si>
    <t>NODE1768</t>
  </si>
  <si>
    <t>NODE1769</t>
  </si>
  <si>
    <t>NODE177</t>
  </si>
  <si>
    <t>NODE1770</t>
  </si>
  <si>
    <t>NODE1771</t>
  </si>
  <si>
    <t>NODE1772</t>
  </si>
  <si>
    <t>NODE1773</t>
  </si>
  <si>
    <t>NODE1774</t>
  </si>
  <si>
    <t>NODE1775</t>
  </si>
  <si>
    <t>NODE1776</t>
  </si>
  <si>
    <t>NODE1777</t>
  </si>
  <si>
    <t>NODE1778</t>
  </si>
  <si>
    <t>NODE1779</t>
  </si>
  <si>
    <t>NODE178</t>
  </si>
  <si>
    <t>NODE1780</t>
  </si>
  <si>
    <t>NODE1781</t>
  </si>
  <si>
    <t>NODE1782</t>
  </si>
  <si>
    <t>NODE1783</t>
  </si>
  <si>
    <t>NODE1784</t>
  </si>
  <si>
    <t>NODE1785</t>
  </si>
  <si>
    <t>NODE1786</t>
  </si>
  <si>
    <t>NODE1787</t>
  </si>
  <si>
    <t>NODE1788</t>
  </si>
  <si>
    <t>NODE1789</t>
  </si>
  <si>
    <t>NODE179</t>
  </si>
  <si>
    <t>NODE1790</t>
  </si>
  <si>
    <t>NODE1791</t>
  </si>
  <si>
    <t>NODE1792</t>
  </si>
  <si>
    <t>NODE1793</t>
  </si>
  <si>
    <t>NODE1794</t>
  </si>
  <si>
    <t>NODE1795</t>
  </si>
  <si>
    <t>NODE1796</t>
  </si>
  <si>
    <t>NODE1797</t>
  </si>
  <si>
    <t>NODE1798</t>
  </si>
  <si>
    <t>NODE1799</t>
  </si>
  <si>
    <t>NODE18</t>
  </si>
  <si>
    <t>NODE180</t>
  </si>
  <si>
    <t>NODE1800</t>
  </si>
  <si>
    <t>NODE1801</t>
  </si>
  <si>
    <t>NODE1802</t>
  </si>
  <si>
    <t>NODE1803</t>
  </si>
  <si>
    <t>NODE1804</t>
  </si>
  <si>
    <t>NODE1805</t>
  </si>
  <si>
    <t>NODE1806</t>
  </si>
  <si>
    <t>NODE1807</t>
  </si>
  <si>
    <t>NODE1808</t>
  </si>
  <si>
    <t>NODE1809</t>
  </si>
  <si>
    <t>NODE181</t>
  </si>
  <si>
    <t>NODE1810</t>
  </si>
  <si>
    <t>NODE1811</t>
  </si>
  <si>
    <t>NODE1812</t>
  </si>
  <si>
    <t>NODE1813</t>
  </si>
  <si>
    <t>NODE1814</t>
  </si>
  <si>
    <t>NODE1815</t>
  </si>
  <si>
    <t>NODE1816</t>
  </si>
  <si>
    <t>NODE1817</t>
  </si>
  <si>
    <t>NODE1818</t>
  </si>
  <si>
    <t>NODE1819</t>
  </si>
  <si>
    <t>NODE182</t>
  </si>
  <si>
    <t>NODE1820</t>
  </si>
  <si>
    <t>NODE1821</t>
  </si>
  <si>
    <t>NODE1822</t>
  </si>
  <si>
    <t>NODE1823</t>
  </si>
  <si>
    <t>NODE1824</t>
  </si>
  <si>
    <t>NODE1825</t>
  </si>
  <si>
    <t>NODE1826</t>
  </si>
  <si>
    <t>NODE1827</t>
  </si>
  <si>
    <t>NODE1828</t>
  </si>
  <si>
    <t>NODE1829</t>
  </si>
  <si>
    <t>NODE183</t>
  </si>
  <si>
    <t>NODE1830</t>
  </si>
  <si>
    <t>NODE1831</t>
  </si>
  <si>
    <t>NODE1832</t>
  </si>
  <si>
    <t>NODE1833</t>
  </si>
  <si>
    <t>NODE1834</t>
  </si>
  <si>
    <t>NODE1835</t>
  </si>
  <si>
    <t>NODE1836</t>
  </si>
  <si>
    <t>NODE1837</t>
  </si>
  <si>
    <t>NODE1838</t>
  </si>
  <si>
    <t>NODE1839</t>
  </si>
  <si>
    <t>NODE184</t>
  </si>
  <si>
    <t>NODE1840</t>
  </si>
  <si>
    <t>NODE1841</t>
  </si>
  <si>
    <t>NODE1842</t>
  </si>
  <si>
    <t>NODE1843</t>
  </si>
  <si>
    <t>NODE1844</t>
  </si>
  <si>
    <t>NODE1845</t>
  </si>
  <si>
    <t>NODE1846</t>
  </si>
  <si>
    <t>NODE1847</t>
  </si>
  <si>
    <t>NODE1848</t>
  </si>
  <si>
    <t>NODE1849</t>
  </si>
  <si>
    <t>NODE185</t>
  </si>
  <si>
    <t>NODE1850</t>
  </si>
  <si>
    <t>NODE1851</t>
  </si>
  <si>
    <t>NODE1852</t>
  </si>
  <si>
    <t>NODE1853</t>
  </si>
  <si>
    <t>NODE1854</t>
  </si>
  <si>
    <t>NODE1855</t>
  </si>
  <si>
    <t>NODE1856</t>
  </si>
  <si>
    <t>NODE1857</t>
  </si>
  <si>
    <t>NODE1858</t>
  </si>
  <si>
    <t>NODE1859</t>
  </si>
  <si>
    <t>NODE186</t>
  </si>
  <si>
    <t>NODE1860</t>
  </si>
  <si>
    <t>NODE1861</t>
  </si>
  <si>
    <t>NODE1862</t>
  </si>
  <si>
    <t>NODE1863</t>
  </si>
  <si>
    <t>NODE1864</t>
  </si>
  <si>
    <t>NODE1865</t>
  </si>
  <si>
    <t>NODE1866</t>
  </si>
  <si>
    <t>NODE1867</t>
  </si>
  <si>
    <t>NODE1868</t>
  </si>
  <si>
    <t>NODE1869</t>
  </si>
  <si>
    <t>NODE187</t>
  </si>
  <si>
    <t>NODE1870</t>
  </si>
  <si>
    <t>NODE1871</t>
  </si>
  <si>
    <t>NODE1872</t>
  </si>
  <si>
    <t>NODE1873</t>
  </si>
  <si>
    <t>NODE1874</t>
  </si>
  <si>
    <t>NODE1875</t>
  </si>
  <si>
    <t>NODE1876</t>
  </si>
  <si>
    <t>NODE1877</t>
  </si>
  <si>
    <t>NODE1878</t>
  </si>
  <si>
    <t>NODE1879</t>
  </si>
  <si>
    <t>NODE188</t>
  </si>
  <si>
    <t>NODE1880</t>
  </si>
  <si>
    <t>NODE1881</t>
  </si>
  <si>
    <t>NODE1882</t>
  </si>
  <si>
    <t>NODE1883</t>
  </si>
  <si>
    <t>NODE1884</t>
  </si>
  <si>
    <t>NODE1885</t>
  </si>
  <si>
    <t>NODE1886</t>
  </si>
  <si>
    <t>NODE1887</t>
  </si>
  <si>
    <t>NODE1888</t>
  </si>
  <si>
    <t>NODE1889</t>
  </si>
  <si>
    <t>NODE189</t>
  </si>
  <si>
    <t>NODE1890</t>
  </si>
  <si>
    <t>NODE1891</t>
  </si>
  <si>
    <t>NODE1892</t>
  </si>
  <si>
    <t>NODE1893</t>
  </si>
  <si>
    <t>NODE1894</t>
  </si>
  <si>
    <t>NODE1895</t>
  </si>
  <si>
    <t>NODE1896</t>
  </si>
  <si>
    <t>NODE1897</t>
  </si>
  <si>
    <t>NODE1898</t>
  </si>
  <si>
    <t>NODE1899</t>
  </si>
  <si>
    <t>NODE19</t>
  </si>
  <si>
    <t>NODE190</t>
  </si>
  <si>
    <t>NODE1900</t>
  </si>
  <si>
    <t>NODE1901</t>
  </si>
  <si>
    <t>NODE1902</t>
  </si>
  <si>
    <t>NODE1903</t>
  </si>
  <si>
    <t>NODE1904</t>
  </si>
  <si>
    <t>NODE1906</t>
  </si>
  <si>
    <t>NODE1907</t>
  </si>
  <si>
    <t>NODE1908</t>
  </si>
  <si>
    <t>NODE1909</t>
  </si>
  <si>
    <t>NODE191</t>
  </si>
  <si>
    <t>NODE1910</t>
  </si>
  <si>
    <t>NODE1911</t>
  </si>
  <si>
    <t>NODE1912</t>
  </si>
  <si>
    <t>NODE1913</t>
  </si>
  <si>
    <t>NODE1914</t>
  </si>
  <si>
    <t>NODE1915</t>
  </si>
  <si>
    <t>NODE1916</t>
  </si>
  <si>
    <t>NODE1917</t>
  </si>
  <si>
    <t>NODE1918</t>
  </si>
  <si>
    <t>NODE1919</t>
  </si>
  <si>
    <t>NODE192</t>
  </si>
  <si>
    <t>NODE1920</t>
  </si>
  <si>
    <t>NODE1921</t>
  </si>
  <si>
    <t>NODE1922</t>
  </si>
  <si>
    <t>NODE1923</t>
  </si>
  <si>
    <t>NODE1924</t>
  </si>
  <si>
    <t>NODE1925</t>
  </si>
  <si>
    <t>NODE1926</t>
  </si>
  <si>
    <t>NODE1927</t>
  </si>
  <si>
    <t>NODE1928</t>
  </si>
  <si>
    <t>NODE1929</t>
  </si>
  <si>
    <t>NODE193</t>
  </si>
  <si>
    <t>NODE1930</t>
  </si>
  <si>
    <t>NODE194</t>
  </si>
  <si>
    <t>NODE1941</t>
  </si>
  <si>
    <t>NODE1942</t>
  </si>
  <si>
    <t>NODE1943</t>
  </si>
  <si>
    <t>NODE1944</t>
  </si>
  <si>
    <t>NODE1945</t>
  </si>
  <si>
    <t>NODE1946</t>
  </si>
  <si>
    <t>NODE1947</t>
  </si>
  <si>
    <t>NODE1948</t>
  </si>
  <si>
    <t>NODE1949</t>
  </si>
  <si>
    <t>NODE195</t>
  </si>
  <si>
    <t>NODE1950</t>
  </si>
  <si>
    <t>NODE1951</t>
  </si>
  <si>
    <t>NODE1952</t>
  </si>
  <si>
    <t>NODE1953</t>
  </si>
  <si>
    <t>NODE1954</t>
  </si>
  <si>
    <t>NODE1955</t>
  </si>
  <si>
    <t>NODE1956</t>
  </si>
  <si>
    <t>NODE1957</t>
  </si>
  <si>
    <t>NODE1958</t>
  </si>
  <si>
    <t>NODE1959</t>
  </si>
  <si>
    <t>NODE196</t>
  </si>
  <si>
    <t>NODE1960</t>
  </si>
  <si>
    <t>NODE1961</t>
  </si>
  <si>
    <t>NODE1962</t>
  </si>
  <si>
    <t>NODE1963</t>
  </si>
  <si>
    <t>NODE1966</t>
  </si>
  <si>
    <t>NODE1967</t>
  </si>
  <si>
    <t>NODE197</t>
  </si>
  <si>
    <t>NODE1970</t>
  </si>
  <si>
    <t>NODE1971</t>
  </si>
  <si>
    <t>NODE1972</t>
  </si>
  <si>
    <t>NODE1973</t>
  </si>
  <si>
    <t>NODE1974</t>
  </si>
  <si>
    <t>NODE1975</t>
  </si>
  <si>
    <t>NODE1976</t>
  </si>
  <si>
    <t>NODE1977</t>
  </si>
  <si>
    <t>NODE1978</t>
  </si>
  <si>
    <t>NODE1979</t>
  </si>
  <si>
    <t>NODE198</t>
  </si>
  <si>
    <t>NODE1980</t>
  </si>
  <si>
    <t>NODE1981</t>
  </si>
  <si>
    <t>NODE1982</t>
  </si>
  <si>
    <t>NODE1983</t>
  </si>
  <si>
    <t>NODE1984</t>
  </si>
  <si>
    <t>NODE1985</t>
  </si>
  <si>
    <t>NODE1986</t>
  </si>
  <si>
    <t>NODE1987</t>
  </si>
  <si>
    <t>NODE1988</t>
  </si>
  <si>
    <t>NODE1989</t>
  </si>
  <si>
    <t>NODE199</t>
  </si>
  <si>
    <t>NODE1990</t>
  </si>
  <si>
    <t>NODE1991</t>
  </si>
  <si>
    <t>NODE1992</t>
  </si>
  <si>
    <t>NODE1993</t>
  </si>
  <si>
    <t>NODE1994</t>
  </si>
  <si>
    <t>NODE1995</t>
  </si>
  <si>
    <t>NODE1996</t>
  </si>
  <si>
    <t>NODE1997</t>
  </si>
  <si>
    <t>NODE1998</t>
  </si>
  <si>
    <t>NODE1999</t>
  </si>
  <si>
    <t>NODE2</t>
  </si>
  <si>
    <t>NODE20</t>
  </si>
  <si>
    <t>NODE200</t>
  </si>
  <si>
    <t>NODE2000</t>
  </si>
  <si>
    <t>NODE2001</t>
  </si>
  <si>
    <t>NODE2002</t>
  </si>
  <si>
    <t>NODE2003</t>
  </si>
  <si>
    <t>NODE2004</t>
  </si>
  <si>
    <t>NODE2005</t>
  </si>
  <si>
    <t>NODE2006</t>
  </si>
  <si>
    <t>NODE2007</t>
  </si>
  <si>
    <t>NODE2008</t>
  </si>
  <si>
    <t>NODE2009</t>
  </si>
  <si>
    <t>NODE201</t>
  </si>
  <si>
    <t>NODE2010</t>
  </si>
  <si>
    <t>NODE2011</t>
  </si>
  <si>
    <t>NODE2012</t>
  </si>
  <si>
    <t>NODE2013</t>
  </si>
  <si>
    <t>NODE2014</t>
  </si>
  <si>
    <t>NODE2015</t>
  </si>
  <si>
    <t>NODE2016</t>
  </si>
  <si>
    <t>NODE2017</t>
  </si>
  <si>
    <t>NODE202</t>
  </si>
  <si>
    <t>NODE2022</t>
  </si>
  <si>
    <t>NODE2023</t>
  </si>
  <si>
    <t>NODE2024</t>
  </si>
  <si>
    <t>NODE2025</t>
  </si>
  <si>
    <t>NODE2026</t>
  </si>
  <si>
    <t>NODE2027</t>
  </si>
  <si>
    <t>NODE2029</t>
  </si>
  <si>
    <t>NODE203</t>
  </si>
  <si>
    <t>NODE2030</t>
  </si>
  <si>
    <t>NODE2031</t>
  </si>
  <si>
    <t>NODE2032</t>
  </si>
  <si>
    <t>NODE2033</t>
  </si>
  <si>
    <t>NODE2034</t>
  </si>
  <si>
    <t>NODE2035</t>
  </si>
  <si>
    <t>NODE2036</t>
  </si>
  <si>
    <t>NODE2037</t>
  </si>
  <si>
    <t>NODE2038</t>
  </si>
  <si>
    <t>NODE2039</t>
  </si>
  <si>
    <t>aMC827150504</t>
  </si>
  <si>
    <t>NODE2040</t>
  </si>
  <si>
    <t>NODE2041</t>
  </si>
  <si>
    <t>NODE2042</t>
  </si>
  <si>
    <t>NODE2043</t>
  </si>
  <si>
    <t>NODE2044</t>
  </si>
  <si>
    <t>NODE2045</t>
  </si>
  <si>
    <t>NODE2046</t>
  </si>
  <si>
    <t>NODE2047</t>
  </si>
  <si>
    <t>NODE2048</t>
  </si>
  <si>
    <t>NODE2049</t>
  </si>
  <si>
    <t>NODE205</t>
  </si>
  <si>
    <t>NODE2050</t>
  </si>
  <si>
    <t>NODE2051</t>
  </si>
  <si>
    <t>NODE2052</t>
  </si>
  <si>
    <t>NODE2053</t>
  </si>
  <si>
    <t>NODE2054</t>
  </si>
  <si>
    <t>NODE2055</t>
  </si>
  <si>
    <t>NODE2056</t>
  </si>
  <si>
    <t>NODE2057</t>
  </si>
  <si>
    <t>NODE2058</t>
  </si>
  <si>
    <t>NODE2059</t>
  </si>
  <si>
    <t>NODE206</t>
  </si>
  <si>
    <t>NODE2060</t>
  </si>
  <si>
    <t>NODE2062</t>
  </si>
  <si>
    <t>NODE2063</t>
  </si>
  <si>
    <t>NODE2064</t>
  </si>
  <si>
    <t>NODE2065</t>
  </si>
  <si>
    <t>NODE2066</t>
  </si>
  <si>
    <t>NODE2067</t>
  </si>
  <si>
    <t>NODE2068</t>
  </si>
  <si>
    <t>NODE207</t>
  </si>
  <si>
    <t>NODE2072</t>
  </si>
  <si>
    <t>NODE2073</t>
  </si>
  <si>
    <t>NODE2074</t>
  </si>
  <si>
    <t>NODE2075</t>
  </si>
  <si>
    <t>NODE2077</t>
  </si>
  <si>
    <t>NODE2078</t>
  </si>
  <si>
    <t>NODE2079</t>
  </si>
  <si>
    <t>NODE208</t>
  </si>
  <si>
    <t>NODE2080</t>
  </si>
  <si>
    <t>NODE2081</t>
  </si>
  <si>
    <t>NODE2082</t>
  </si>
  <si>
    <t>NODE2083</t>
  </si>
  <si>
    <t>NODE2084</t>
  </si>
  <si>
    <t>NODE2085</t>
  </si>
  <si>
    <t>NODE2086</t>
  </si>
  <si>
    <t>NODE2087</t>
  </si>
  <si>
    <t>NODE2088</t>
  </si>
  <si>
    <t>NODE2089</t>
  </si>
  <si>
    <t>NODE209</t>
  </si>
  <si>
    <t>NODE2090</t>
  </si>
  <si>
    <t>NODE2091</t>
  </si>
  <si>
    <t>NODE2092</t>
  </si>
  <si>
    <t>NODE2093</t>
  </si>
  <si>
    <t>NODE2094</t>
  </si>
  <si>
    <t>NODE2095</t>
  </si>
  <si>
    <t>NODE21</t>
  </si>
  <si>
    <t>NODE210</t>
  </si>
  <si>
    <t>NODE2102</t>
  </si>
  <si>
    <t>NODE2103</t>
  </si>
  <si>
    <t>NODE2104</t>
  </si>
  <si>
    <t>NODE2108</t>
  </si>
  <si>
    <t>NODE2109</t>
  </si>
  <si>
    <t>NODE211</t>
  </si>
  <si>
    <t>NODE2110</t>
  </si>
  <si>
    <t>NODE2111</t>
  </si>
  <si>
    <t>NODE2112</t>
  </si>
  <si>
    <t>NODE2113</t>
  </si>
  <si>
    <t>NODE2114</t>
  </si>
  <si>
    <t>NODE2117</t>
  </si>
  <si>
    <t>NODE2118</t>
  </si>
  <si>
    <t>NODE212</t>
  </si>
  <si>
    <t>NODE2120</t>
  </si>
  <si>
    <t>NODE2121</t>
  </si>
  <si>
    <t>NODE2122</t>
  </si>
  <si>
    <t>NODE2123</t>
  </si>
  <si>
    <t>NODE2124</t>
  </si>
  <si>
    <t>NODE2126</t>
  </si>
  <si>
    <t>NODE2127</t>
  </si>
  <si>
    <t>NODE2128</t>
  </si>
  <si>
    <t>NODE213</t>
  </si>
  <si>
    <t>NODE2134</t>
  </si>
  <si>
    <t>NODE2135</t>
  </si>
  <si>
    <t>NODE2136</t>
  </si>
  <si>
    <t>NODE2137</t>
  </si>
  <si>
    <t>NODE214</t>
  </si>
  <si>
    <t>NODE215</t>
  </si>
  <si>
    <t>NODE2155</t>
  </si>
  <si>
    <t>NODE2156</t>
  </si>
  <si>
    <t>NODE2158</t>
  </si>
  <si>
    <t>NODE216</t>
  </si>
  <si>
    <t>NODE217</t>
  </si>
  <si>
    <t>NODE218</t>
  </si>
  <si>
    <t>NODE2183</t>
  </si>
  <si>
    <t>NODE2185</t>
  </si>
  <si>
    <t>NODE219</t>
  </si>
  <si>
    <t>NODE2190</t>
  </si>
  <si>
    <t>NODE22</t>
  </si>
  <si>
    <t>NODE2208</t>
  </si>
  <si>
    <t>NODE2209</t>
  </si>
  <si>
    <t>NODE2211</t>
  </si>
  <si>
    <t>NODE2212</t>
  </si>
  <si>
    <t>NODE2213</t>
  </si>
  <si>
    <t>NODE2214</t>
  </si>
  <si>
    <t>NODE2215</t>
  </si>
  <si>
    <t>NODE2216</t>
  </si>
  <si>
    <t>NODE2217</t>
  </si>
  <si>
    <t>NODE2218</t>
  </si>
  <si>
    <t>NODE222</t>
  </si>
  <si>
    <t>NODE2220</t>
  </si>
  <si>
    <t>NODE2221</t>
  </si>
  <si>
    <t>NODE2222</t>
  </si>
  <si>
    <t>NODE2223</t>
  </si>
  <si>
    <t>NODE2224</t>
  </si>
  <si>
    <t>NODE2225</t>
  </si>
  <si>
    <t>NODE2226</t>
  </si>
  <si>
    <t>NODE2227</t>
  </si>
  <si>
    <t>NODE2228</t>
  </si>
  <si>
    <t>NODE2229</t>
  </si>
  <si>
    <t>NODE223</t>
  </si>
  <si>
    <t>NODE2230</t>
  </si>
  <si>
    <t>NODE2231</t>
  </si>
  <si>
    <t>NODE2232</t>
  </si>
  <si>
    <t>NODE2233</t>
  </si>
  <si>
    <t>NODE2234</t>
  </si>
  <si>
    <t>NODE2235</t>
  </si>
  <si>
    <t>NODE2236</t>
  </si>
  <si>
    <t>NODE2237</t>
  </si>
  <si>
    <t>NODE2238</t>
  </si>
  <si>
    <t>NODE2239</t>
  </si>
  <si>
    <t>NODE224</t>
  </si>
  <si>
    <t>NODE2240</t>
  </si>
  <si>
    <t>NODE2241</t>
  </si>
  <si>
    <t>NODE2242</t>
  </si>
  <si>
    <t>NODE2243</t>
  </si>
  <si>
    <t>NODE2244</t>
  </si>
  <si>
    <t>NODE2245</t>
  </si>
  <si>
    <t>NODE2246</t>
  </si>
  <si>
    <t>NODE2247</t>
  </si>
  <si>
    <t>NODE2248</t>
  </si>
  <si>
    <t>NODE2249</t>
  </si>
  <si>
    <t>NODE225</t>
  </si>
  <si>
    <t>NODE2250</t>
  </si>
  <si>
    <t>NODE2251</t>
  </si>
  <si>
    <t>NODE2252</t>
  </si>
  <si>
    <t>NODE2253</t>
  </si>
  <si>
    <t>NODE2255</t>
  </si>
  <si>
    <t>NODE2256</t>
  </si>
  <si>
    <t>NODE2257</t>
  </si>
  <si>
    <t>NODE2258</t>
  </si>
  <si>
    <t>NODE2259</t>
  </si>
  <si>
    <t>NODE226</t>
  </si>
  <si>
    <t>NODE2260</t>
  </si>
  <si>
    <t>NODE2261</t>
  </si>
  <si>
    <t>NODE2262</t>
  </si>
  <si>
    <t>NODE2264</t>
  </si>
  <si>
    <t>NODE2265</t>
  </si>
  <si>
    <t>NODE2266</t>
  </si>
  <si>
    <t>NODE2267</t>
  </si>
  <si>
    <t>NODE2268</t>
  </si>
  <si>
    <t>NODE2269</t>
  </si>
  <si>
    <t>NODE227</t>
  </si>
  <si>
    <t>NODE2270</t>
  </si>
  <si>
    <t>NODE2271</t>
  </si>
  <si>
    <t>NODE2272</t>
  </si>
  <si>
    <t>NODE2273</t>
  </si>
  <si>
    <t>NODE2274</t>
  </si>
  <si>
    <t>NODE2275</t>
  </si>
  <si>
    <t>NODE2276</t>
  </si>
  <si>
    <t>NODE2277</t>
  </si>
  <si>
    <t>NODE2278</t>
  </si>
  <si>
    <t>NODE2279</t>
  </si>
  <si>
    <t>NODE228</t>
  </si>
  <si>
    <t>NODE2280</t>
  </si>
  <si>
    <t>NODE2281</t>
  </si>
  <si>
    <t>NODE2282</t>
  </si>
  <si>
    <t>NODE2283</t>
  </si>
  <si>
    <t>NODE2284</t>
  </si>
  <si>
    <t>NODE2285</t>
  </si>
  <si>
    <t>NODE2286</t>
  </si>
  <si>
    <t>NODE2287</t>
  </si>
  <si>
    <t>NODE2288</t>
  </si>
  <si>
    <t>NODE2289</t>
  </si>
  <si>
    <t>NODE229</t>
  </si>
  <si>
    <t>NODE2290</t>
  </si>
  <si>
    <t>NODE2291</t>
  </si>
  <si>
    <t>NODE2292</t>
  </si>
  <si>
    <t>NODE2293</t>
  </si>
  <si>
    <t>NODE2294</t>
  </si>
  <si>
    <t>NODE2295</t>
  </si>
  <si>
    <t>NODE2296</t>
  </si>
  <si>
    <t>NODE2297</t>
  </si>
  <si>
    <t>NODE2298</t>
  </si>
  <si>
    <t>NODE2299</t>
  </si>
  <si>
    <t>NODE23</t>
  </si>
  <si>
    <t>NODE230</t>
  </si>
  <si>
    <t>NODE2300</t>
  </si>
  <si>
    <t>NODE2301</t>
  </si>
  <si>
    <t>NODE2302</t>
  </si>
  <si>
    <t>NODE2303</t>
  </si>
  <si>
    <t>NODE2304</t>
  </si>
  <si>
    <t>NODE2305</t>
  </si>
  <si>
    <t>NODE2306</t>
  </si>
  <si>
    <t>NODE2307</t>
  </si>
  <si>
    <t>NODE2308</t>
  </si>
  <si>
    <t>NODE2309</t>
  </si>
  <si>
    <t>NODE231</t>
  </si>
  <si>
    <t>NODE2310</t>
  </si>
  <si>
    <t>NODE2311</t>
  </si>
  <si>
    <t>NODE2312</t>
  </si>
  <si>
    <t>NODE2313</t>
  </si>
  <si>
    <t>NODE2314</t>
  </si>
  <si>
    <t>NODE2315</t>
  </si>
  <si>
    <t>NODE2316</t>
  </si>
  <si>
    <t>NODE2317</t>
  </si>
  <si>
    <t>NODE2318</t>
  </si>
  <si>
    <t>NODE2319</t>
  </si>
  <si>
    <t>NODE232</t>
  </si>
  <si>
    <t>NODE2320</t>
  </si>
  <si>
    <t>NODE2321</t>
  </si>
  <si>
    <t>NODE2322</t>
  </si>
  <si>
    <t>NODE2323</t>
  </si>
  <si>
    <t>NODE2324</t>
  </si>
  <si>
    <t>NODE2325</t>
  </si>
  <si>
    <t>NODE2326</t>
  </si>
  <si>
    <t>NODE2327</t>
  </si>
  <si>
    <t>NODE2328</t>
  </si>
  <si>
    <t>NODE2329</t>
  </si>
  <si>
    <t>NODE233</t>
  </si>
  <si>
    <t>NODE2330</t>
  </si>
  <si>
    <t>NODE2331</t>
  </si>
  <si>
    <t>NODE2332</t>
  </si>
  <si>
    <t>NODE2333</t>
  </si>
  <si>
    <t>NODE2334</t>
  </si>
  <si>
    <t>NODE2335</t>
  </si>
  <si>
    <t>NODE2336</t>
  </si>
  <si>
    <t>NODE2337</t>
  </si>
  <si>
    <t>NODE2338</t>
  </si>
  <si>
    <t>NODE2339</t>
  </si>
  <si>
    <t>NODE234</t>
  </si>
  <si>
    <t>NODE2340</t>
  </si>
  <si>
    <t>NODE2341</t>
  </si>
  <si>
    <t>NODE2342</t>
  </si>
  <si>
    <t>NODE2343</t>
  </si>
  <si>
    <t>NODE2344</t>
  </si>
  <si>
    <t>NODE2345</t>
  </si>
  <si>
    <t>NODE2346</t>
  </si>
  <si>
    <t>NODE2347</t>
  </si>
  <si>
    <t>NODE2348</t>
  </si>
  <si>
    <t>NODE2349</t>
  </si>
  <si>
    <t>NODE235</t>
  </si>
  <si>
    <t>NODE2350</t>
  </si>
  <si>
    <t>NODE2351</t>
  </si>
  <si>
    <t>NODE2352</t>
  </si>
  <si>
    <t>NODE2353</t>
  </si>
  <si>
    <t>NODE2354</t>
  </si>
  <si>
    <t>NODE2355</t>
  </si>
  <si>
    <t>NODE2356</t>
  </si>
  <si>
    <t>NODE2357</t>
  </si>
  <si>
    <t>NODE2359</t>
  </si>
  <si>
    <t>NODE236</t>
  </si>
  <si>
    <t>NODE2362</t>
  </si>
  <si>
    <t>NODE2364</t>
  </si>
  <si>
    <t>NODE2366</t>
  </si>
  <si>
    <t>NODE2368</t>
  </si>
  <si>
    <t>NODE237</t>
  </si>
  <si>
    <t>NODE2371</t>
  </si>
  <si>
    <t>NODE2374</t>
  </si>
  <si>
    <t>NODE2376</t>
  </si>
  <si>
    <t>NODE2378</t>
  </si>
  <si>
    <t>NODE238</t>
  </si>
  <si>
    <t>NODE2381</t>
  </si>
  <si>
    <t>NODE2383</t>
  </si>
  <si>
    <t>NODE2385</t>
  </si>
  <si>
    <t>NODE2387</t>
  </si>
  <si>
    <t>NODE2389</t>
  </si>
  <si>
    <t>NODE239</t>
  </si>
  <si>
    <t>NODE2391</t>
  </si>
  <si>
    <t>NODE2395</t>
  </si>
  <si>
    <t>NODE24</t>
  </si>
  <si>
    <t>NODE240</t>
  </si>
  <si>
    <t>NODE2403</t>
  </si>
  <si>
    <t>NODE2405</t>
  </si>
  <si>
    <t>NODE2407</t>
  </si>
  <si>
    <t>NODE2409</t>
  </si>
  <si>
    <t>NODE241</t>
  </si>
  <si>
    <t>NODE2411</t>
  </si>
  <si>
    <t>NODE2415</t>
  </si>
  <si>
    <t>NODE2417</t>
  </si>
  <si>
    <t>NODE2419</t>
  </si>
  <si>
    <t>NODE242</t>
  </si>
  <si>
    <t>NODE2422</t>
  </si>
  <si>
    <t>NODE2424</t>
  </si>
  <si>
    <t>NODE2426</t>
  </si>
  <si>
    <t>NODE2428</t>
  </si>
  <si>
    <t>NODE243</t>
  </si>
  <si>
    <t>NODE2431</t>
  </si>
  <si>
    <t>NODE2433</t>
  </si>
  <si>
    <t>NODE2435</t>
  </si>
  <si>
    <t>NODE2439</t>
  </si>
  <si>
    <t>NODE244</t>
  </si>
  <si>
    <t>NODE2442</t>
  </si>
  <si>
    <t>NODE2444</t>
  </si>
  <si>
    <t>NODE2446</t>
  </si>
  <si>
    <t>NODE2448</t>
  </si>
  <si>
    <t>NODE245</t>
  </si>
  <si>
    <t>NODE2450</t>
  </si>
  <si>
    <t>NODE2453</t>
  </si>
  <si>
    <t>NODE2455</t>
  </si>
  <si>
    <t>NODE246</t>
  </si>
  <si>
    <t>NODE2464</t>
  </si>
  <si>
    <t>NODE2466</t>
  </si>
  <si>
    <t>NODE2468</t>
  </si>
  <si>
    <t>NODE247</t>
  </si>
  <si>
    <t>NODE2470</t>
  </si>
  <si>
    <t>NODE2473</t>
  </si>
  <si>
    <t>NODE2475</t>
  </si>
  <si>
    <t>NODE2480</t>
  </si>
  <si>
    <t>NODE2482</t>
  </si>
  <si>
    <t>NODE2484</t>
  </si>
  <si>
    <t>NODE2487</t>
  </si>
  <si>
    <t>NODE2489</t>
  </si>
  <si>
    <t>NODE2491</t>
  </si>
  <si>
    <t>NODE2496</t>
  </si>
  <si>
    <t>NODE2498</t>
  </si>
  <si>
    <t>NODE25</t>
  </si>
  <si>
    <t>NODE250</t>
  </si>
  <si>
    <t>NODE2500</t>
  </si>
  <si>
    <t>NODE2502</t>
  </si>
  <si>
    <t>NODE2507</t>
  </si>
  <si>
    <t>NODE2509</t>
  </si>
  <si>
    <t>NODE251</t>
  </si>
  <si>
    <t>NODE2511</t>
  </si>
  <si>
    <t>NODE2513</t>
  </si>
  <si>
    <t>NODE2515</t>
  </si>
  <si>
    <t>NODE2518</t>
  </si>
  <si>
    <t>NODE252</t>
  </si>
  <si>
    <t>NODE2520</t>
  </si>
  <si>
    <t>NODE2524</t>
  </si>
  <si>
    <t>NODE2526</t>
  </si>
  <si>
    <t>NODE2528</t>
  </si>
  <si>
    <t>NODE253</t>
  </si>
  <si>
    <t>NODE2532</t>
  </si>
  <si>
    <t>NODE2536</t>
  </si>
  <si>
    <t>NODE2539</t>
  </si>
  <si>
    <t>NODE254</t>
  </si>
  <si>
    <t>NODE2541</t>
  </si>
  <si>
    <t>NODE2543</t>
  </si>
  <si>
    <t>NODE2545</t>
  </si>
  <si>
    <t>NODE2547</t>
  </si>
  <si>
    <t>NODE2549</t>
  </si>
  <si>
    <t>NODE255</t>
  </si>
  <si>
    <t>NODE2552</t>
  </si>
  <si>
    <t>NODE2554</t>
  </si>
  <si>
    <t>NODE2556</t>
  </si>
  <si>
    <t>NODE2558</t>
  </si>
  <si>
    <t>NODE256</t>
  </si>
  <si>
    <t>NODE2560</t>
  </si>
  <si>
    <t>NODE2562</t>
  </si>
  <si>
    <t>NODE2564</t>
  </si>
  <si>
    <t>NODE2566</t>
  </si>
  <si>
    <t>NODE2569</t>
  </si>
  <si>
    <t>NODE2572</t>
  </si>
  <si>
    <t>NODE2575</t>
  </si>
  <si>
    <t>NODE2582</t>
  </si>
  <si>
    <t>NODE2584</t>
  </si>
  <si>
    <t>NODE2586</t>
  </si>
  <si>
    <t>NODE2588</t>
  </si>
  <si>
    <t>NODE259</t>
  </si>
  <si>
    <t>NODE2590</t>
  </si>
  <si>
    <t>NODE2595</t>
  </si>
  <si>
    <t>NODE2597</t>
  </si>
  <si>
    <t>NODE2599</t>
  </si>
  <si>
    <t>NODE26</t>
  </si>
  <si>
    <t>NODE260</t>
  </si>
  <si>
    <t>NODE2601</t>
  </si>
  <si>
    <t>NODE2603</t>
  </si>
  <si>
    <t>NODE2605</t>
  </si>
  <si>
    <t>NODE2607</t>
  </si>
  <si>
    <t>NODE261</t>
  </si>
  <si>
    <t>NODE2612</t>
  </si>
  <si>
    <t>NODE2614</t>
  </si>
  <si>
    <t>NODE2616</t>
  </si>
  <si>
    <t>NODE262</t>
  </si>
  <si>
    <t>NODE2620</t>
  </si>
  <si>
    <t>NODE2626</t>
  </si>
  <si>
    <t>NODE2628</t>
  </si>
  <si>
    <t>NODE263</t>
  </si>
  <si>
    <t>NODE2630</t>
  </si>
  <si>
    <t>NODE2635</t>
  </si>
  <si>
    <t>NODE2637</t>
  </si>
  <si>
    <t>NODE2639</t>
  </si>
  <si>
    <t>NODE264</t>
  </si>
  <si>
    <t>NODE2642</t>
  </si>
  <si>
    <t>NODE2644</t>
  </si>
  <si>
    <t>NODE2647</t>
  </si>
  <si>
    <t>NODE265</t>
  </si>
  <si>
    <t>NODE2652</t>
  </si>
  <si>
    <t>NODE2655</t>
  </si>
  <si>
    <t>NODE2657</t>
  </si>
  <si>
    <t>NODE2659</t>
  </si>
  <si>
    <t>NODE266</t>
  </si>
  <si>
    <t>NODE2661</t>
  </si>
  <si>
    <t>NODE2664</t>
  </si>
  <si>
    <t>NODE2666</t>
  </si>
  <si>
    <t>NODE2669</t>
  </si>
  <si>
    <t>NODE267</t>
  </si>
  <si>
    <t>NODE2674</t>
  </si>
  <si>
    <t>NODE2676</t>
  </si>
  <si>
    <t>NODE2678</t>
  </si>
  <si>
    <t>NODE268</t>
  </si>
  <si>
    <t>NODE2680</t>
  </si>
  <si>
    <t>NODE2682</t>
  </si>
  <si>
    <t>NODE2684</t>
  </si>
  <si>
    <t>NODE2687</t>
  </si>
  <si>
    <t>NODE2689</t>
  </si>
  <si>
    <t>NODE269</t>
  </si>
  <si>
    <t>NODE2691</t>
  </si>
  <si>
    <t>NODE2693</t>
  </si>
  <si>
    <t>NODE2695</t>
  </si>
  <si>
    <t>NODE2697</t>
  </si>
  <si>
    <t>NODE2699</t>
  </si>
  <si>
    <t>NODE27</t>
  </si>
  <si>
    <t>NODE270</t>
  </si>
  <si>
    <t>NODE2701</t>
  </si>
  <si>
    <t>NODE2703</t>
  </si>
  <si>
    <t>NODE2705</t>
  </si>
  <si>
    <t>NODE271</t>
  </si>
  <si>
    <t>NODE2712</t>
  </si>
  <si>
    <t>NODE2715</t>
  </si>
  <si>
    <t>NODE2718</t>
  </si>
  <si>
    <t>NODE2720</t>
  </si>
  <si>
    <t>NODE2722</t>
  </si>
  <si>
    <t>NODE2724</t>
  </si>
  <si>
    <t>NODE273</t>
  </si>
  <si>
    <t>NODE2734</t>
  </si>
  <si>
    <t>NODE2738</t>
  </si>
  <si>
    <t>NODE2739</t>
  </si>
  <si>
    <t>NODE274</t>
  </si>
  <si>
    <t>NODE2740</t>
  </si>
  <si>
    <t>NODE2742</t>
  </si>
  <si>
    <t>NODE2744</t>
  </si>
  <si>
    <t>NODE2748</t>
  </si>
  <si>
    <t>NODE275</t>
  </si>
  <si>
    <t>NODE2751</t>
  </si>
  <si>
    <t>NODE2754</t>
  </si>
  <si>
    <t>NODE2757</t>
  </si>
  <si>
    <t>NODE2759</t>
  </si>
  <si>
    <t>NODE276</t>
  </si>
  <si>
    <t>NODE2762</t>
  </si>
  <si>
    <t>NODE2764</t>
  </si>
  <si>
    <t>NODE2767</t>
  </si>
  <si>
    <t>NODE277</t>
  </si>
  <si>
    <t>NODE2775</t>
  </si>
  <si>
    <t>NODE2777</t>
  </si>
  <si>
    <t>NODE278</t>
  </si>
  <si>
    <t>NODE2780</t>
  </si>
  <si>
    <t>NODE2782</t>
  </si>
  <si>
    <t>NODE2784</t>
  </si>
  <si>
    <t>NODE2786</t>
  </si>
  <si>
    <t>NODE2788</t>
  </si>
  <si>
    <t>NODE279</t>
  </si>
  <si>
    <t>NODE2790</t>
  </si>
  <si>
    <t>NODE2793</t>
  </si>
  <si>
    <t>NODE2796</t>
  </si>
  <si>
    <t>NODE28</t>
  </si>
  <si>
    <t>NODE280</t>
  </si>
  <si>
    <t>NODE2800</t>
  </si>
  <si>
    <t>NODE2802</t>
  </si>
  <si>
    <t>NODE2804</t>
  </si>
  <si>
    <t>NODE281</t>
  </si>
  <si>
    <t>NODE2810</t>
  </si>
  <si>
    <t>NODE2812</t>
  </si>
  <si>
    <t>NODE2814</t>
  </si>
  <si>
    <t>NODE2817</t>
  </si>
  <si>
    <t>NODE2819</t>
  </si>
  <si>
    <t>NODE282</t>
  </si>
  <si>
    <t>NODE2821</t>
  </si>
  <si>
    <t>NODE2824</t>
  </si>
  <si>
    <t>NODE2826</t>
  </si>
  <si>
    <t>NODE2828</t>
  </si>
  <si>
    <t>NODE283</t>
  </si>
  <si>
    <t>NODE2831</t>
  </si>
  <si>
    <t>NODE2833</t>
  </si>
  <si>
    <t>NODE2835</t>
  </si>
  <si>
    <t>NODE284</t>
  </si>
  <si>
    <t>NODE2840</t>
  </si>
  <si>
    <t>NODE2842</t>
  </si>
  <si>
    <t>NODE2844</t>
  </si>
  <si>
    <t>NODE2847</t>
  </si>
  <si>
    <t>NODE2849</t>
  </si>
  <si>
    <t>NODE285</t>
  </si>
  <si>
    <t>NODE2851</t>
  </si>
  <si>
    <t>NODE2856</t>
  </si>
  <si>
    <t>NODE2858</t>
  </si>
  <si>
    <t>NODE286</t>
  </si>
  <si>
    <t>NODE2860</t>
  </si>
  <si>
    <t>NODE2862</t>
  </si>
  <si>
    <t>NODE2864</t>
  </si>
  <si>
    <t>NODE2867</t>
  </si>
  <si>
    <t>NODE2869</t>
  </si>
  <si>
    <t>NODE287</t>
  </si>
  <si>
    <t>NODE2870</t>
  </si>
  <si>
    <t>NODE2871</t>
  </si>
  <si>
    <t>NODE2872</t>
  </si>
  <si>
    <t>NODE2873</t>
  </si>
  <si>
    <t>NODE2874</t>
  </si>
  <si>
    <t>NODE2875</t>
  </si>
  <si>
    <t>NODE2878</t>
  </si>
  <si>
    <t>NODE2879</t>
  </si>
  <si>
    <t>NODE288</t>
  </si>
  <si>
    <t>NODE2880</t>
  </si>
  <si>
    <t>NODE2881</t>
  </si>
  <si>
    <t>NODE2882</t>
  </si>
  <si>
    <t>NODE2883</t>
  </si>
  <si>
    <t>NODE2884</t>
  </si>
  <si>
    <t>NODE2885</t>
  </si>
  <si>
    <t>NODE2888</t>
  </si>
  <si>
    <t>NODE289</t>
  </si>
  <si>
    <t>NODE2890</t>
  </si>
  <si>
    <t>NODE2892</t>
  </si>
  <si>
    <t>NODE2894</t>
  </si>
  <si>
    <t>NODE2896</t>
  </si>
  <si>
    <t>NODE2898</t>
  </si>
  <si>
    <t>NODE29</t>
  </si>
  <si>
    <t>NODE290</t>
  </si>
  <si>
    <t>NODE2900</t>
  </si>
  <si>
    <t>NODE2903</t>
  </si>
  <si>
    <t>NODE2905</t>
  </si>
  <si>
    <t>NODE2906</t>
  </si>
  <si>
    <t>NODE2908</t>
  </si>
  <si>
    <t>NODE291</t>
  </si>
  <si>
    <t>NODE2910</t>
  </si>
  <si>
    <t>NODE2912</t>
  </si>
  <si>
    <t>NODE2915</t>
  </si>
  <si>
    <t>NODE2917</t>
  </si>
  <si>
    <t>NODE292</t>
  </si>
  <si>
    <t>NODE2920</t>
  </si>
  <si>
    <t>NODE2922</t>
  </si>
  <si>
    <t>NODE2925</t>
  </si>
  <si>
    <t>NODE2928</t>
  </si>
  <si>
    <t>NODE293</t>
  </si>
  <si>
    <t>NODE2930</t>
  </si>
  <si>
    <t>NODE2932</t>
  </si>
  <si>
    <t>NODE2936</t>
  </si>
  <si>
    <t>NODE2938</t>
  </si>
  <si>
    <t>NODE294</t>
  </si>
  <si>
    <t>NODE2940</t>
  </si>
  <si>
    <t>NODE2942</t>
  </si>
  <si>
    <t>NODE2944</t>
  </si>
  <si>
    <t>NODE2946</t>
  </si>
  <si>
    <t>NODE2948</t>
  </si>
  <si>
    <t>NODE295</t>
  </si>
  <si>
    <t>NODE2950</t>
  </si>
  <si>
    <t>NODE2953</t>
  </si>
  <si>
    <t>NODE2955</t>
  </si>
  <si>
    <t>NODE2958</t>
  </si>
  <si>
    <t>NODE296</t>
  </si>
  <si>
    <t>NODE2960</t>
  </si>
  <si>
    <t>NODE2962</t>
  </si>
  <si>
    <t>NODE2964</t>
  </si>
  <si>
    <t>NODE2966</t>
  </si>
  <si>
    <t>NODE2968</t>
  </si>
  <si>
    <t>NODE297</t>
  </si>
  <si>
    <t>NODE2971</t>
  </si>
  <si>
    <t>NODE2973</t>
  </si>
  <si>
    <t>NODE2975</t>
  </si>
  <si>
    <t>NODE2977</t>
  </si>
  <si>
    <t>NODE298</t>
  </si>
  <si>
    <t>NODE2981</t>
  </si>
  <si>
    <t>NODE2983</t>
  </si>
  <si>
    <t>NODE2985</t>
  </si>
  <si>
    <t>NODE2987</t>
  </si>
  <si>
    <t>NODE299</t>
  </si>
  <si>
    <t>NODE2992</t>
  </si>
  <si>
    <t>NODE2993</t>
  </si>
  <si>
    <t>NODE2997</t>
  </si>
  <si>
    <t>NODE2999</t>
  </si>
  <si>
    <t>NODE3</t>
  </si>
  <si>
    <t>NODE30</t>
  </si>
  <si>
    <t>NODE300</t>
  </si>
  <si>
    <t>NODE3003</t>
  </si>
  <si>
    <t>NODE3005</t>
  </si>
  <si>
    <t>NODE3007</t>
  </si>
  <si>
    <t>NODE301</t>
  </si>
  <si>
    <t>NODE3010</t>
  </si>
  <si>
    <t>NODE3013</t>
  </si>
  <si>
    <t>NODE3015</t>
  </si>
  <si>
    <t>NODE3017</t>
  </si>
  <si>
    <t>NODE3019</t>
  </si>
  <si>
    <t>NODE302</t>
  </si>
  <si>
    <t>NODE3021</t>
  </si>
  <si>
    <t>NODE3023</t>
  </si>
  <si>
    <t>NODE3025</t>
  </si>
  <si>
    <t>NODE3027</t>
  </si>
  <si>
    <t>NODE3029</t>
  </si>
  <si>
    <t>NODE303</t>
  </si>
  <si>
    <t>NODE3031</t>
  </si>
  <si>
    <t>NODE3037</t>
  </si>
  <si>
    <t>NODE304</t>
  </si>
  <si>
    <t>NODE3040</t>
  </si>
  <si>
    <t>NODE3043</t>
  </si>
  <si>
    <t>NODE3045</t>
  </si>
  <si>
    <t>NODE3049</t>
  </si>
  <si>
    <t>NODE305</t>
  </si>
  <si>
    <t>NODE3052</t>
  </si>
  <si>
    <t>NODE3056</t>
  </si>
  <si>
    <t>NODE3059</t>
  </si>
  <si>
    <t>NODE306</t>
  </si>
  <si>
    <t>NODE3061</t>
  </si>
  <si>
    <t>NODE3063</t>
  </si>
  <si>
    <t>NODE3066</t>
  </si>
  <si>
    <t>NODE3069</t>
  </si>
  <si>
    <t>NODE307</t>
  </si>
  <si>
    <t>NODE3071</t>
  </si>
  <si>
    <t>NODE3073</t>
  </si>
  <si>
    <t>NODE3075</t>
  </si>
  <si>
    <t>NODE3077</t>
  </si>
  <si>
    <t>NODE3079</t>
  </si>
  <si>
    <t>NODE308</t>
  </si>
  <si>
    <t>NODE3082</t>
  </si>
  <si>
    <t>NODE3084</t>
  </si>
  <si>
    <t>NODE3087</t>
  </si>
  <si>
    <t>NODE309</t>
  </si>
  <si>
    <t>NODE3090</t>
  </si>
  <si>
    <t>NODE3092</t>
  </si>
  <si>
    <t>NODE3095</t>
  </si>
  <si>
    <t>NODE3097</t>
  </si>
  <si>
    <t>NODE3099</t>
  </si>
  <si>
    <t>NODE31</t>
  </si>
  <si>
    <t>NODE310</t>
  </si>
  <si>
    <t>NODE3102</t>
  </si>
  <si>
    <t>NODE3105</t>
  </si>
  <si>
    <t>NODE3107</t>
  </si>
  <si>
    <t>NODE3109</t>
  </si>
  <si>
    <t>NODE311</t>
  </si>
  <si>
    <t>NODE3111</t>
  </si>
  <si>
    <t>NODE3113</t>
  </si>
  <si>
    <t>NODE3115</t>
  </si>
  <si>
    <t>NODE3119</t>
  </si>
  <si>
    <t>NODE312</t>
  </si>
  <si>
    <t>NODE3121</t>
  </si>
  <si>
    <t>NODE3125</t>
  </si>
  <si>
    <t>NODE3127</t>
  </si>
  <si>
    <t>NODE313</t>
  </si>
  <si>
    <t>NODE3130</t>
  </si>
  <si>
    <t>NODE3132</t>
  </si>
  <si>
    <t>NODE3134</t>
  </si>
  <si>
    <t>NODE3136</t>
  </si>
  <si>
    <t>NODE314</t>
  </si>
  <si>
    <t>NODE3140</t>
  </si>
  <si>
    <t>NODE3143</t>
  </si>
  <si>
    <t>NODE3145</t>
  </si>
  <si>
    <t>NODE3148</t>
  </si>
  <si>
    <t>NODE315</t>
  </si>
  <si>
    <t>NODE3150</t>
  </si>
  <si>
    <t>NODE3152</t>
  </si>
  <si>
    <t>NODE3157</t>
  </si>
  <si>
    <t>NODE316</t>
  </si>
  <si>
    <t>NODE3163</t>
  </si>
  <si>
    <t>NODE3166</t>
  </si>
  <si>
    <t>NODE3168</t>
  </si>
  <si>
    <t>NODE317</t>
  </si>
  <si>
    <t>NODE3170</t>
  </si>
  <si>
    <t>NODE3171</t>
  </si>
  <si>
    <t>NODE3174</t>
  </si>
  <si>
    <t>NODE3176</t>
  </si>
  <si>
    <t>NODE3178</t>
  </si>
  <si>
    <t>NODE318</t>
  </si>
  <si>
    <t>NODE3180</t>
  </si>
  <si>
    <t>NODE3182</t>
  </si>
  <si>
    <t>NODE3184</t>
  </si>
  <si>
    <t>NODE3186</t>
  </si>
  <si>
    <t>NODE3188</t>
  </si>
  <si>
    <t>NODE319</t>
  </si>
  <si>
    <t>NODE3190</t>
  </si>
  <si>
    <t>NODE3192</t>
  </si>
  <si>
    <t>NODE3194</t>
  </si>
  <si>
    <t>NODE3196</t>
  </si>
  <si>
    <t>NODE3198</t>
  </si>
  <si>
    <t>NODE32</t>
  </si>
  <si>
    <t>NODE320</t>
  </si>
  <si>
    <t>NODE3200</t>
  </si>
  <si>
    <t>NODE3202</t>
  </si>
  <si>
    <t>NODE3204</t>
  </si>
  <si>
    <t>NODE3206</t>
  </si>
  <si>
    <t>NODE3208</t>
  </si>
  <si>
    <t>NODE321</t>
  </si>
  <si>
    <t>NODE3212</t>
  </si>
  <si>
    <t>NODE3214</t>
  </si>
  <si>
    <t>NODE3216</t>
  </si>
  <si>
    <t>NODE3218</t>
  </si>
  <si>
    <t>NODE322</t>
  </si>
  <si>
    <t>NODE3220</t>
  </si>
  <si>
    <t>NODE3222</t>
  </si>
  <si>
    <t>NODE3224</t>
  </si>
  <si>
    <t>NODE3226</t>
  </si>
  <si>
    <t>NODE3229</t>
  </si>
  <si>
    <t>NODE323</t>
  </si>
  <si>
    <t>NODE3233</t>
  </si>
  <si>
    <t>NODE3235</t>
  </si>
  <si>
    <t>NODE3237</t>
  </si>
  <si>
    <t>NODE3239</t>
  </si>
  <si>
    <t>NODE324</t>
  </si>
  <si>
    <t>NODE3243</t>
  </si>
  <si>
    <t>NODE3245</t>
  </si>
  <si>
    <t>NODE3249</t>
  </si>
  <si>
    <t>NODE325</t>
  </si>
  <si>
    <t>NODE3254</t>
  </si>
  <si>
    <t>NODE3256</t>
  </si>
  <si>
    <t>NODE3258</t>
  </si>
  <si>
    <t>NODE326</t>
  </si>
  <si>
    <t>NODE3260</t>
  </si>
  <si>
    <t>NODE3262</t>
  </si>
  <si>
    <t>NODE3264</t>
  </si>
  <si>
    <t>NODE3266</t>
  </si>
  <si>
    <t>NODE327</t>
  </si>
  <si>
    <t>NODE3270</t>
  </si>
  <si>
    <t>NODE3271</t>
  </si>
  <si>
    <t>NODE3274</t>
  </si>
  <si>
    <t>NODE3279</t>
  </si>
  <si>
    <t>NODE328</t>
  </si>
  <si>
    <t>NODE3281</t>
  </si>
  <si>
    <t>NODE3284</t>
  </si>
  <si>
    <t>NODE3286</t>
  </si>
  <si>
    <t>NODE3288</t>
  </si>
  <si>
    <t>NODE329</t>
  </si>
  <si>
    <t>NODE3290</t>
  </si>
  <si>
    <t>NODE3292</t>
  </si>
  <si>
    <t>NODE3295</t>
  </si>
  <si>
    <t>NODE3299</t>
  </si>
  <si>
    <t>NODE33</t>
  </si>
  <si>
    <t>NODE330</t>
  </si>
  <si>
    <t>NODE3301</t>
  </si>
  <si>
    <t>NODE3306</t>
  </si>
  <si>
    <t>NODE3308</t>
  </si>
  <si>
    <t>NODE331</t>
  </si>
  <si>
    <t>NODE3310</t>
  </si>
  <si>
    <t>NODE3312</t>
  </si>
  <si>
    <t>NODE3314</t>
  </si>
  <si>
    <t>NODE3316</t>
  </si>
  <si>
    <t>NODE3318</t>
  </si>
  <si>
    <t>NODE332</t>
  </si>
  <si>
    <t>NODE3320</t>
  </si>
  <si>
    <t>NODE3322</t>
  </si>
  <si>
    <t>NODE3324</t>
  </si>
  <si>
    <t>NODE3327</t>
  </si>
  <si>
    <t>NODE3329</t>
  </si>
  <si>
    <t>NODE3331</t>
  </si>
  <si>
    <t>NODE3333</t>
  </si>
  <si>
    <t>NODE3335</t>
  </si>
  <si>
    <t>NODE3337</t>
  </si>
  <si>
    <t>NODE3339</t>
  </si>
  <si>
    <t>NODE334</t>
  </si>
  <si>
    <t>NODE3342</t>
  </si>
  <si>
    <t>NODE3346</t>
  </si>
  <si>
    <t>NODE3349</t>
  </si>
  <si>
    <t>NODE335</t>
  </si>
  <si>
    <t>NODE3352</t>
  </si>
  <si>
    <t>NODE3355</t>
  </si>
  <si>
    <t>NODE3357</t>
  </si>
  <si>
    <t>NODE336</t>
  </si>
  <si>
    <t>NODE3363</t>
  </si>
  <si>
    <t>NODE3365</t>
  </si>
  <si>
    <t>NODE3367</t>
  </si>
  <si>
    <t>NODE3369</t>
  </si>
  <si>
    <t>NODE337</t>
  </si>
  <si>
    <t>NODE3372</t>
  </si>
  <si>
    <t>NODE3374</t>
  </si>
  <si>
    <t>NODE3376</t>
  </si>
  <si>
    <t>NODE3379</t>
  </si>
  <si>
    <t>NODE338</t>
  </si>
  <si>
    <t>NODE3381</t>
  </si>
  <si>
    <t>NODE3382</t>
  </si>
  <si>
    <t>NODE3388</t>
  </si>
  <si>
    <t>NODE339</t>
  </si>
  <si>
    <t>NODE3390</t>
  </si>
  <si>
    <t>NODE3395</t>
  </si>
  <si>
    <t>NODE3399</t>
  </si>
  <si>
    <t>NODE34</t>
  </si>
  <si>
    <t>NODE340</t>
  </si>
  <si>
    <t>NODE3401</t>
  </si>
  <si>
    <t>NODE3404</t>
  </si>
  <si>
    <t>NODE3407</t>
  </si>
  <si>
    <t>NODE3409</t>
  </si>
  <si>
    <t>NODE341</t>
  </si>
  <si>
    <t>NODE3412</t>
  </si>
  <si>
    <t>NODE3416</t>
  </si>
  <si>
    <t>NODE3418</t>
  </si>
  <si>
    <t>NODE342</t>
  </si>
  <si>
    <t>NODE3420</t>
  </si>
  <si>
    <t>NODE3425</t>
  </si>
  <si>
    <t>NODE3427</t>
  </si>
  <si>
    <t>NODE343</t>
  </si>
  <si>
    <t>NODE3433</t>
  </si>
  <si>
    <t>NODE3436</t>
  </si>
  <si>
    <t>NODE3439</t>
  </si>
  <si>
    <t>NODE344</t>
  </si>
  <si>
    <t>NODE3444</t>
  </si>
  <si>
    <t>NODE3448</t>
  </si>
  <si>
    <t>NODE345</t>
  </si>
  <si>
    <t>NODE3451</t>
  </si>
  <si>
    <t>NODE3453</t>
  </si>
  <si>
    <t>NODE3456</t>
  </si>
  <si>
    <t>NODE346</t>
  </si>
  <si>
    <t>NODE3460</t>
  </si>
  <si>
    <t>NODE3462</t>
  </si>
  <si>
    <t>NODE3464</t>
  </si>
  <si>
    <t>NODE3468</t>
  </si>
  <si>
    <t>NODE347</t>
  </si>
  <si>
    <t>NODE3470</t>
  </si>
  <si>
    <t>NODE3474</t>
  </si>
  <si>
    <t>NODE3476</t>
  </si>
  <si>
    <t>NODE3478</t>
  </si>
  <si>
    <t>NODE348</t>
  </si>
  <si>
    <t>NODE3481</t>
  </si>
  <si>
    <t>NODE3485</t>
  </si>
  <si>
    <t>NODE3487</t>
  </si>
  <si>
    <t>NODE349</t>
  </si>
  <si>
    <t>NODE3490</t>
  </si>
  <si>
    <t>NODE3492</t>
  </si>
  <si>
    <t>NODE3496</t>
  </si>
  <si>
    <t>NODE3499</t>
  </si>
  <si>
    <t>NODE35</t>
  </si>
  <si>
    <t>NODE350</t>
  </si>
  <si>
    <t>NODE3501</t>
  </si>
  <si>
    <t>NODE3503</t>
  </si>
  <si>
    <t>NODE3505</t>
  </si>
  <si>
    <t>NODE3507</t>
  </si>
  <si>
    <t>NODE351</t>
  </si>
  <si>
    <t>NODE3510</t>
  </si>
  <si>
    <t>NODE3514</t>
  </si>
  <si>
    <t>NODE3516</t>
  </si>
  <si>
    <t>NODE3518</t>
  </si>
  <si>
    <t>NODE352</t>
  </si>
  <si>
    <t>NODE3520</t>
  </si>
  <si>
    <t>NODE3522</t>
  </si>
  <si>
    <t>NODE3526</t>
  </si>
  <si>
    <t>NODE3528</t>
  </si>
  <si>
    <t>NODE353</t>
  </si>
  <si>
    <t>NODE3530</t>
  </si>
  <si>
    <t>NODE3533</t>
  </si>
  <si>
    <t>NODE3536</t>
  </si>
  <si>
    <t>NODE3538</t>
  </si>
  <si>
    <t>NODE354</t>
  </si>
  <si>
    <t>NODE3540</t>
  </si>
  <si>
    <t>NODE3542</t>
  </si>
  <si>
    <t>NODE3544</t>
  </si>
  <si>
    <t>NODE3547</t>
  </si>
  <si>
    <t>NODE355</t>
  </si>
  <si>
    <t>NODE3550</t>
  </si>
  <si>
    <t>NODE3552</t>
  </si>
  <si>
    <t>NODE3554</t>
  </si>
  <si>
    <t>NODE3557</t>
  </si>
  <si>
    <t>NODE356</t>
  </si>
  <si>
    <t>NODE3562</t>
  </si>
  <si>
    <t>NODE3564</t>
  </si>
  <si>
    <t>NODE3566</t>
  </si>
  <si>
    <t>NODE3568</t>
  </si>
  <si>
    <t>NODE357</t>
  </si>
  <si>
    <t>NODE3572</t>
  </si>
  <si>
    <t>NODE3574</t>
  </si>
  <si>
    <t>NODE3576</t>
  </si>
  <si>
    <t>NODE3578</t>
  </si>
  <si>
    <t>NODE358</t>
  </si>
  <si>
    <t>NODE3580</t>
  </si>
  <si>
    <t>NODE3584</t>
  </si>
  <si>
    <t>NODE3586</t>
  </si>
  <si>
    <t>NODE3589</t>
  </si>
  <si>
    <t>NODE359</t>
  </si>
  <si>
    <t>NODE3592</t>
  </si>
  <si>
    <t>NODE3594</t>
  </si>
  <si>
    <t>NODE36</t>
  </si>
  <si>
    <t>NODE360</t>
  </si>
  <si>
    <t>NODE3600</t>
  </si>
  <si>
    <t>NODE3601</t>
  </si>
  <si>
    <t>NODE3604</t>
  </si>
  <si>
    <t>NODE3608</t>
  </si>
  <si>
    <t>NODE361</t>
  </si>
  <si>
    <t>NODE3610</t>
  </si>
  <si>
    <t>NODE3613</t>
  </si>
  <si>
    <t>NODE3616</t>
  </si>
  <si>
    <t>NODE3618</t>
  </si>
  <si>
    <t>NODE362</t>
  </si>
  <si>
    <t>NODE3620</t>
  </si>
  <si>
    <t>NODE3624</t>
  </si>
  <si>
    <t>NODE3627</t>
  </si>
  <si>
    <t>NODE3629</t>
  </si>
  <si>
    <t>NODE363</t>
  </si>
  <si>
    <t>NODE3632</t>
  </si>
  <si>
    <t>NODE3634</t>
  </si>
  <si>
    <t>NODE3637</t>
  </si>
  <si>
    <t>NODE3639</t>
  </si>
  <si>
    <t>NODE364</t>
  </si>
  <si>
    <t>NODE3641</t>
  </si>
  <si>
    <t>NODE3643</t>
  </si>
  <si>
    <t>NODE3645</t>
  </si>
  <si>
    <t>NODE3647</t>
  </si>
  <si>
    <t>NODE365</t>
  </si>
  <si>
    <t>NODE3650</t>
  </si>
  <si>
    <t>NODE3653</t>
  </si>
  <si>
    <t>NODE3655</t>
  </si>
  <si>
    <t>NODE3657</t>
  </si>
  <si>
    <t>NODE366</t>
  </si>
  <si>
    <t>NODE3660</t>
  </si>
  <si>
    <t>NODE3661</t>
  </si>
  <si>
    <t>NODE3663</t>
  </si>
  <si>
    <t>NODE3665</t>
  </si>
  <si>
    <t>NODE3667</t>
  </si>
  <si>
    <t>NODE3669</t>
  </si>
  <si>
    <t>NODE367</t>
  </si>
  <si>
    <t>NODE3672</t>
  </si>
  <si>
    <t>NODE3676</t>
  </si>
  <si>
    <t>NODE3678</t>
  </si>
  <si>
    <t>NODE368</t>
  </si>
  <si>
    <t>NODE3680</t>
  </si>
  <si>
    <t>NODE3683</t>
  </si>
  <si>
    <t>NODE3685</t>
  </si>
  <si>
    <t>NODE3687</t>
  </si>
  <si>
    <t>NODE369</t>
  </si>
  <si>
    <t>NODE3690</t>
  </si>
  <si>
    <t>NODE3694</t>
  </si>
  <si>
    <t>NODE3696</t>
  </si>
  <si>
    <t>NODE3698</t>
  </si>
  <si>
    <t>NODE37</t>
  </si>
  <si>
    <t>NODE370</t>
  </si>
  <si>
    <t>NODE3702</t>
  </si>
  <si>
    <t>NODE3706</t>
  </si>
  <si>
    <t>NODE3708</t>
  </si>
  <si>
    <t>NODE371</t>
  </si>
  <si>
    <t>NODE3710</t>
  </si>
  <si>
    <t>NODE3712</t>
  </si>
  <si>
    <t>NODE3714</t>
  </si>
  <si>
    <t>NODE3716</t>
  </si>
  <si>
    <t>NODE3718</t>
  </si>
  <si>
    <t>NODE372</t>
  </si>
  <si>
    <t>NODE3720</t>
  </si>
  <si>
    <t>NODE3723</t>
  </si>
  <si>
    <t>NODE3726</t>
  </si>
  <si>
    <t>NODE373</t>
  </si>
  <si>
    <t>NODE3730</t>
  </si>
  <si>
    <t>NODE3732</t>
  </si>
  <si>
    <t>NODE3734</t>
  </si>
  <si>
    <t>NODE3736</t>
  </si>
  <si>
    <t>NODE3738</t>
  </si>
  <si>
    <t>NODE374</t>
  </si>
  <si>
    <t>NODE3740</t>
  </si>
  <si>
    <t>NODE3742</t>
  </si>
  <si>
    <t>NODE3747</t>
  </si>
  <si>
    <t>NODE3748</t>
  </si>
  <si>
    <t>NODE375</t>
  </si>
  <si>
    <t>NODE3750</t>
  </si>
  <si>
    <t>NODE3753</t>
  </si>
  <si>
    <t>NODE3755</t>
  </si>
  <si>
    <t>NODE3758</t>
  </si>
  <si>
    <t>NODE376</t>
  </si>
  <si>
    <t>NODE3760</t>
  </si>
  <si>
    <t>NODE3763</t>
  </si>
  <si>
    <t>NODE3766</t>
  </si>
  <si>
    <t>NODE3768</t>
  </si>
  <si>
    <t>NODE377</t>
  </si>
  <si>
    <t>NODE3771</t>
  </si>
  <si>
    <t>NODE3775</t>
  </si>
  <si>
    <t>NODE3777</t>
  </si>
  <si>
    <t>NODE378</t>
  </si>
  <si>
    <t>NODE3780</t>
  </si>
  <si>
    <t>NODE3782</t>
  </si>
  <si>
    <t>NODE3784</t>
  </si>
  <si>
    <t>NODE3788</t>
  </si>
  <si>
    <t>NODE379</t>
  </si>
  <si>
    <t>NODE3791</t>
  </si>
  <si>
    <t>NODE3793</t>
  </si>
  <si>
    <t>NODE3795</t>
  </si>
  <si>
    <t>NODE3797</t>
  </si>
  <si>
    <t>NODE3799</t>
  </si>
  <si>
    <t>NODE38</t>
  </si>
  <si>
    <t>NODE380</t>
  </si>
  <si>
    <t>NODE3801</t>
  </si>
  <si>
    <t>NODE3804</t>
  </si>
  <si>
    <t>NODE3806</t>
  </si>
  <si>
    <t>NODE3808</t>
  </si>
  <si>
    <t>NODE381</t>
  </si>
  <si>
    <t>NODE3812</t>
  </si>
  <si>
    <t>NODE3814</t>
  </si>
  <si>
    <t>NODE382</t>
  </si>
  <si>
    <t>NODE3822</t>
  </si>
  <si>
    <t>NODE3824</t>
  </si>
  <si>
    <t>NODE3827</t>
  </si>
  <si>
    <t>NODE3829</t>
  </si>
  <si>
    <t>NODE383</t>
  </si>
  <si>
    <t>NODE3830</t>
  </si>
  <si>
    <t>NODE3833</t>
  </si>
  <si>
    <t>NODE3834</t>
  </si>
  <si>
    <t>NODE3836</t>
  </si>
  <si>
    <t>NODE384</t>
  </si>
  <si>
    <t>NODE3840</t>
  </si>
  <si>
    <t>NODE3843</t>
  </si>
  <si>
    <t>NODE3845</t>
  </si>
  <si>
    <t>NODE3847</t>
  </si>
  <si>
    <t>NODE3849</t>
  </si>
  <si>
    <t>NODE3851</t>
  </si>
  <si>
    <t>NODE3857</t>
  </si>
  <si>
    <t>NODE3859</t>
  </si>
  <si>
    <t>NODE386</t>
  </si>
  <si>
    <t>NODE3860</t>
  </si>
  <si>
    <t>NODE3861</t>
  </si>
  <si>
    <t>NODE3862</t>
  </si>
  <si>
    <t>NODE3863</t>
  </si>
  <si>
    <t>NODE3864</t>
  </si>
  <si>
    <t>NODE3865</t>
  </si>
  <si>
    <t>NODE3866</t>
  </si>
  <si>
    <t>NODE3867</t>
  </si>
  <si>
    <t>NODE3868</t>
  </si>
  <si>
    <t>NODE3869</t>
  </si>
  <si>
    <t>NODE387</t>
  </si>
  <si>
    <t>NODE3870</t>
  </si>
  <si>
    <t>NODE3871</t>
  </si>
  <si>
    <t>NODE3872</t>
  </si>
  <si>
    <t>NODE3873</t>
  </si>
  <si>
    <t>NODE3874</t>
  </si>
  <si>
    <t>NODE3875</t>
  </si>
  <si>
    <t>NODE3876</t>
  </si>
  <si>
    <t>NODE3877</t>
  </si>
  <si>
    <t>NODE3878</t>
  </si>
  <si>
    <t>NODE3879</t>
  </si>
  <si>
    <t>NODE388</t>
  </si>
  <si>
    <t>NODE3880</t>
  </si>
  <si>
    <t>NODE3881</t>
  </si>
  <si>
    <t>NODE3882</t>
  </si>
  <si>
    <t>NODE3883</t>
  </si>
  <si>
    <t>NODE3884</t>
  </si>
  <si>
    <t>NODE3885</t>
  </si>
  <si>
    <t>NODE3886</t>
  </si>
  <si>
    <t>NODE3887</t>
  </si>
  <si>
    <t>NODE3888</t>
  </si>
  <si>
    <t>NODE3889</t>
  </si>
  <si>
    <t>NODE389</t>
  </si>
  <si>
    <t>NODE3890</t>
  </si>
  <si>
    <t>NODE3891</t>
  </si>
  <si>
    <t>NODE3894</t>
  </si>
  <si>
    <t>NODE3895</t>
  </si>
  <si>
    <t>NODE3896</t>
  </si>
  <si>
    <t>NODE3897</t>
  </si>
  <si>
    <t>NODE3898</t>
  </si>
  <si>
    <t>NODE39</t>
  </si>
  <si>
    <t>NODE390</t>
  </si>
  <si>
    <t>NODE3900</t>
  </si>
  <si>
    <t>NODE3902</t>
  </si>
  <si>
    <t>NODE3904</t>
  </si>
  <si>
    <t>NODE3905</t>
  </si>
  <si>
    <t>NODE3907</t>
  </si>
  <si>
    <t>NODE391</t>
  </si>
  <si>
    <t>NODE3910</t>
  </si>
  <si>
    <t>NODE3915</t>
  </si>
  <si>
    <t>NODE3917</t>
  </si>
  <si>
    <t>NODE3919</t>
  </si>
  <si>
    <t>NODE392</t>
  </si>
  <si>
    <t>NODE3921</t>
  </si>
  <si>
    <t>NODE3923</t>
  </si>
  <si>
    <t>NODE3926</t>
  </si>
  <si>
    <t>NODE393</t>
  </si>
  <si>
    <t>NODE3931</t>
  </si>
  <si>
    <t>NODE3939</t>
  </si>
  <si>
    <t>NODE394</t>
  </si>
  <si>
    <t>NODE3943</t>
  </si>
  <si>
    <t>NODE3945</t>
  </si>
  <si>
    <t>NODE3946</t>
  </si>
  <si>
    <t>NODE3947</t>
  </si>
  <si>
    <t>NODE3948</t>
  </si>
  <si>
    <t>NODE3949</t>
  </si>
  <si>
    <t>NODE395</t>
  </si>
  <si>
    <t>NODE3950</t>
  </si>
  <si>
    <t>NODE3951</t>
  </si>
  <si>
    <t>NODE3952</t>
  </si>
  <si>
    <t>NODE3953</t>
  </si>
  <si>
    <t>NODE3954</t>
  </si>
  <si>
    <t>NODE3955</t>
  </si>
  <si>
    <t>NODE3956</t>
  </si>
  <si>
    <t>NODE396</t>
  </si>
  <si>
    <t>NODE3961</t>
  </si>
  <si>
    <t>NODE3964</t>
  </si>
  <si>
    <t>NODE3966</t>
  </si>
  <si>
    <t>NODE3968</t>
  </si>
  <si>
    <t>NODE397</t>
  </si>
  <si>
    <t>NODE3970</t>
  </si>
  <si>
    <t>NODE3972</t>
  </si>
  <si>
    <t>NODE3974</t>
  </si>
  <si>
    <t>NODE3977</t>
  </si>
  <si>
    <t>NODE3979</t>
  </si>
  <si>
    <t>NODE398</t>
  </si>
  <si>
    <t>NODE3982</t>
  </si>
  <si>
    <t>NODE3988</t>
  </si>
  <si>
    <t>NODE399</t>
  </si>
  <si>
    <t>NODE3990</t>
  </si>
  <si>
    <t>NODE3992</t>
  </si>
  <si>
    <t>NODE3996</t>
  </si>
  <si>
    <t>NODE3998</t>
  </si>
  <si>
    <t>NODE4</t>
  </si>
  <si>
    <t>NODE40</t>
  </si>
  <si>
    <t>NODE400</t>
  </si>
  <si>
    <t>NODE4001</t>
  </si>
  <si>
    <t>NODE4004</t>
  </si>
  <si>
    <t>NODE4006</t>
  </si>
  <si>
    <t>NODE4008</t>
  </si>
  <si>
    <t>NODE401</t>
  </si>
  <si>
    <t>NODE4017</t>
  </si>
  <si>
    <t>NODE402</t>
  </si>
  <si>
    <t>NODE4020</t>
  </si>
  <si>
    <t>NODE4022</t>
  </si>
  <si>
    <t>NODE4023</t>
  </si>
  <si>
    <t>NODE4024</t>
  </si>
  <si>
    <t>NODE4027</t>
  </si>
  <si>
    <t>NODE4029</t>
  </si>
  <si>
    <t>NODE403</t>
  </si>
  <si>
    <t>NODE4032</t>
  </si>
  <si>
    <t>NODE4034</t>
  </si>
  <si>
    <t>NODE4038</t>
  </si>
  <si>
    <t>NODE404</t>
  </si>
  <si>
    <t>NODE4042</t>
  </si>
  <si>
    <t>NODE4044</t>
  </si>
  <si>
    <t>NODE4047</t>
  </si>
  <si>
    <t>NODE4049</t>
  </si>
  <si>
    <t>NODE4051</t>
  </si>
  <si>
    <t>NODE4053</t>
  </si>
  <si>
    <t>NODE4055</t>
  </si>
  <si>
    <t>NODE4057</t>
  </si>
  <si>
    <t>NODE4059</t>
  </si>
  <si>
    <t>NODE4064</t>
  </si>
  <si>
    <t>NODE4068</t>
  </si>
  <si>
    <t>NODE4071</t>
  </si>
  <si>
    <t>NODE4073</t>
  </si>
  <si>
    <t>NODE4077</t>
  </si>
  <si>
    <t>NODE4079</t>
  </si>
  <si>
    <t>NODE4081</t>
  </si>
  <si>
    <t>NODE4084</t>
  </si>
  <si>
    <t>NODE4089</t>
  </si>
  <si>
    <t>NODE4091</t>
  </si>
  <si>
    <t>NODE4094</t>
  </si>
  <si>
    <t>NODE41</t>
  </si>
  <si>
    <t>NODE4100</t>
  </si>
  <si>
    <t>NODE4102</t>
  </si>
  <si>
    <t>NODE4104</t>
  </si>
  <si>
    <t>NODE4106</t>
  </si>
  <si>
    <t>NODE4109</t>
  </si>
  <si>
    <t>NODE4113</t>
  </si>
  <si>
    <t>NODE4116</t>
  </si>
  <si>
    <t>NODE4118</t>
  </si>
  <si>
    <t>NODE4120</t>
  </si>
  <si>
    <t>NODE4123</t>
  </si>
  <si>
    <t>NODE4125</t>
  </si>
  <si>
    <t>NODE4127</t>
  </si>
  <si>
    <t>NODE4129</t>
  </si>
  <si>
    <t>NODE4131</t>
  </si>
  <si>
    <t>NODE4134</t>
  </si>
  <si>
    <t>NODE4138</t>
  </si>
  <si>
    <t>NODE4140</t>
  </si>
  <si>
    <t>NODE4142</t>
  </si>
  <si>
    <t>NODE4144</t>
  </si>
  <si>
    <t>NODE4147</t>
  </si>
  <si>
    <t>NODE4154</t>
  </si>
  <si>
    <t>NODE4159</t>
  </si>
  <si>
    <t>NODE416</t>
  </si>
  <si>
    <t>NODE4161</t>
  </si>
  <si>
    <t>NODE4163</t>
  </si>
  <si>
    <t>NODE4168</t>
  </si>
  <si>
    <t>NODE417</t>
  </si>
  <si>
    <t>NODE4170</t>
  </si>
  <si>
    <t>NODE4175</t>
  </si>
  <si>
    <t>NODE4177</t>
  </si>
  <si>
    <t>NODE418</t>
  </si>
  <si>
    <t>NODE4180</t>
  </si>
  <si>
    <t>NODE4182</t>
  </si>
  <si>
    <t>NODE4185</t>
  </si>
  <si>
    <t>NODE4192</t>
  </si>
  <si>
    <t>NODE4194</t>
  </si>
  <si>
    <t>NODE4198</t>
  </si>
  <si>
    <t>NODE42</t>
  </si>
  <si>
    <t>NODE4200</t>
  </si>
  <si>
    <t>NODE4203</t>
  </si>
  <si>
    <t>NODE4205</t>
  </si>
  <si>
    <t>NODE4207</t>
  </si>
  <si>
    <t>NODE4209</t>
  </si>
  <si>
    <t>NODE421</t>
  </si>
  <si>
    <t>NODE4211</t>
  </si>
  <si>
    <t>NODE4222</t>
  </si>
  <si>
    <t>NODE4227</t>
  </si>
  <si>
    <t>NODE4231</t>
  </si>
  <si>
    <t>NODE4234</t>
  </si>
  <si>
    <t>NODE4237</t>
  </si>
  <si>
    <t>NODE4240</t>
  </si>
  <si>
    <t>NODE4245</t>
  </si>
  <si>
    <t>NODE4247</t>
  </si>
  <si>
    <t>NODE4255</t>
  </si>
  <si>
    <t>NODE4257</t>
  </si>
  <si>
    <t>NODE4260</t>
  </si>
  <si>
    <t>NODE4262</t>
  </si>
  <si>
    <t>NODE4264</t>
  </si>
  <si>
    <t>NODE4266</t>
  </si>
  <si>
    <t>NODE4269</t>
  </si>
  <si>
    <t>NODE4274</t>
  </si>
  <si>
    <t>NODE4280</t>
  </si>
  <si>
    <t>NODE4282</t>
  </si>
  <si>
    <t>NODE4284</t>
  </si>
  <si>
    <t>NODE4286</t>
  </si>
  <si>
    <t>NODE4288</t>
  </si>
  <si>
    <t>NODE4290</t>
  </si>
  <si>
    <t>NODE4293</t>
  </si>
  <si>
    <t>NODE4295</t>
  </si>
  <si>
    <t>NODE4297</t>
  </si>
  <si>
    <t>NODE4299</t>
  </si>
  <si>
    <t>NODE43</t>
  </si>
  <si>
    <t>NODE4303</t>
  </si>
  <si>
    <t>NODE4305</t>
  </si>
  <si>
    <t>NODE4307</t>
  </si>
  <si>
    <t>NODE4309</t>
  </si>
  <si>
    <t>NODE4311</t>
  </si>
  <si>
    <t>NODE4315</t>
  </si>
  <si>
    <t>NODE4317</t>
  </si>
  <si>
    <t>NODE4320</t>
  </si>
  <si>
    <t>NODE4322</t>
  </si>
  <si>
    <t>NODE4324</t>
  </si>
  <si>
    <t>NODE4327</t>
  </si>
  <si>
    <t>NODE4329</t>
  </si>
  <si>
    <t>NODE4332</t>
  </si>
  <si>
    <t>NODE4339</t>
  </si>
  <si>
    <t>NODE4342</t>
  </si>
  <si>
    <t>NODE4344</t>
  </si>
  <si>
    <t>NODE4347</t>
  </si>
  <si>
    <t>NODE4350</t>
  </si>
  <si>
    <t>NODE4352</t>
  </si>
  <si>
    <t>NODE4354</t>
  </si>
  <si>
    <t>NODE4356</t>
  </si>
  <si>
    <t>NODE4359</t>
  </si>
  <si>
    <t>NODE4361</t>
  </si>
  <si>
    <t>NODE4363</t>
  </si>
  <si>
    <t>NODE4365</t>
  </si>
  <si>
    <t>NODE4369</t>
  </si>
  <si>
    <t>NODE4371</t>
  </si>
  <si>
    <t>NODE4373</t>
  </si>
  <si>
    <t>NODE4375</t>
  </si>
  <si>
    <t>NODE4378</t>
  </si>
  <si>
    <t>NODE4380</t>
  </si>
  <si>
    <t>NODE4382</t>
  </si>
  <si>
    <t>NODE4386</t>
  </si>
  <si>
    <t>NODE4388</t>
  </si>
  <si>
    <t>NODE4390</t>
  </si>
  <si>
    <t>NODE4392</t>
  </si>
  <si>
    <t>NODE4395</t>
  </si>
  <si>
    <t>NODE4397</t>
  </si>
  <si>
    <t>NODE44</t>
  </si>
  <si>
    <t>NODE4402</t>
  </si>
  <si>
    <t>NODE4404</t>
  </si>
  <si>
    <t>NODE4406</t>
  </si>
  <si>
    <t>NODE4408</t>
  </si>
  <si>
    <t>NODE4412</t>
  </si>
  <si>
    <t>NODE4416</t>
  </si>
  <si>
    <t>NODE4419</t>
  </si>
  <si>
    <t>NODE4424</t>
  </si>
  <si>
    <t>NODE443</t>
  </si>
  <si>
    <t>NODE4430</t>
  </si>
  <si>
    <t>NODE4432</t>
  </si>
  <si>
    <t>NODE444</t>
  </si>
  <si>
    <t>NODE4441</t>
  </si>
  <si>
    <t>NODE4444</t>
  </si>
  <si>
    <t>NODE4446</t>
  </si>
  <si>
    <t>NODE4448</t>
  </si>
  <si>
    <t>NODE445</t>
  </si>
  <si>
    <t>NODE4452</t>
  </si>
  <si>
    <t>NODE4457</t>
  </si>
  <si>
    <t>NODE4459</t>
  </si>
  <si>
    <t>NODE446</t>
  </si>
  <si>
    <t>NODE4461</t>
  </si>
  <si>
    <t>NODE4463</t>
  </si>
  <si>
    <t>NODE4467</t>
  </si>
  <si>
    <t>NODE447</t>
  </si>
  <si>
    <t>NODE4471</t>
  </si>
  <si>
    <t>NODE4473</t>
  </si>
  <si>
    <t>NODE4478</t>
  </si>
  <si>
    <t>NODE448</t>
  </si>
  <si>
    <t>NODE4484</t>
  </si>
  <si>
    <t>NODE4486</t>
  </si>
  <si>
    <t>NODE4488</t>
  </si>
  <si>
    <t>NODE449</t>
  </si>
  <si>
    <t>NODE4491</t>
  </si>
  <si>
    <t>NODE4493</t>
  </si>
  <si>
    <t>NODE4497</t>
  </si>
  <si>
    <t>NODE4499</t>
  </si>
  <si>
    <t>NODE45</t>
  </si>
  <si>
    <t>NODE450</t>
  </si>
  <si>
    <t>NODE4501</t>
  </si>
  <si>
    <t>NODE4503</t>
  </si>
  <si>
    <t>NODE4506</t>
  </si>
  <si>
    <t>NODE4509</t>
  </si>
  <si>
    <t>NODE451</t>
  </si>
  <si>
    <t>NODE4513</t>
  </si>
  <si>
    <t>NODE4517</t>
  </si>
  <si>
    <t>NODE452</t>
  </si>
  <si>
    <t>NODE4520</t>
  </si>
  <si>
    <t>NODE4524</t>
  </si>
  <si>
    <t>NODE453</t>
  </si>
  <si>
    <t>NODE4530</t>
  </si>
  <si>
    <t>NODE4533</t>
  </si>
  <si>
    <t>NODE4535</t>
  </si>
  <si>
    <t>NODE4538</t>
  </si>
  <si>
    <t>NODE454</t>
  </si>
  <si>
    <t>NODE4542</t>
  </si>
  <si>
    <t>NODE4544</t>
  </si>
  <si>
    <t>NODE4547</t>
  </si>
  <si>
    <t>NODE455</t>
  </si>
  <si>
    <t>NODE4550</t>
  </si>
  <si>
    <t>NODE4558</t>
  </si>
  <si>
    <t>NODE456</t>
  </si>
  <si>
    <t>NODE4561</t>
  </si>
  <si>
    <t>NODE4563</t>
  </si>
  <si>
    <t>NODE4567</t>
  </si>
  <si>
    <t>NODE4569</t>
  </si>
  <si>
    <t>NODE457</t>
  </si>
  <si>
    <t>NODE4571</t>
  </si>
  <si>
    <t>NODE4574</t>
  </si>
  <si>
    <t>NODE4576</t>
  </si>
  <si>
    <t>NODE458</t>
  </si>
  <si>
    <t>NODE4581</t>
  </si>
  <si>
    <t>NODE4583</t>
  </si>
  <si>
    <t>NODE4585</t>
  </si>
  <si>
    <t>NODE459</t>
  </si>
  <si>
    <t>NODE4590</t>
  </si>
  <si>
    <t>NODE4592</t>
  </si>
  <si>
    <t>NODE4594</t>
  </si>
  <si>
    <t>NODE4598</t>
  </si>
  <si>
    <t>NODE46</t>
  </si>
  <si>
    <t>NODE460</t>
  </si>
  <si>
    <t>NODE4600</t>
  </si>
  <si>
    <t>NODE4602</t>
  </si>
  <si>
    <t>NODE4604</t>
  </si>
  <si>
    <t>NODE4607</t>
  </si>
  <si>
    <t>NODE4609</t>
  </si>
  <si>
    <t>NODE4614</t>
  </si>
  <si>
    <t>NODE4616</t>
  </si>
  <si>
    <t>NODE4618</t>
  </si>
  <si>
    <t>NODE4622</t>
  </si>
  <si>
    <t>NODE4624</t>
  </si>
  <si>
    <t>NODE4627</t>
  </si>
  <si>
    <t>NODE4629</t>
  </si>
  <si>
    <t>NODE4632</t>
  </si>
  <si>
    <t>NODE4635</t>
  </si>
  <si>
    <t>NODE4638</t>
  </si>
  <si>
    <t>NODE4641</t>
  </si>
  <si>
    <t>NODE4644</t>
  </si>
  <si>
    <t>NODE4646</t>
  </si>
  <si>
    <t>NODE4648</t>
  </si>
  <si>
    <t>NODE4650</t>
  </si>
  <si>
    <t>NODE4652</t>
  </si>
  <si>
    <t>NODE4654</t>
  </si>
  <si>
    <t>NODE4656</t>
  </si>
  <si>
    <t>NODE4658</t>
  </si>
  <si>
    <t>NODE4660</t>
  </si>
  <si>
    <t>NODE4663</t>
  </si>
  <si>
    <t>NODE4665</t>
  </si>
  <si>
    <t>NODE4668</t>
  </si>
  <si>
    <t>NODE467</t>
  </si>
  <si>
    <t>NODE4670</t>
  </si>
  <si>
    <t>NODE4672</t>
  </si>
  <si>
    <t>NODE4674</t>
  </si>
  <si>
    <t>NODE4676</t>
  </si>
  <si>
    <t>NODE468</t>
  </si>
  <si>
    <t>NODE4680</t>
  </si>
  <si>
    <t>NODE4681</t>
  </si>
  <si>
    <t>NODE4685</t>
  </si>
  <si>
    <t>NODE4688</t>
  </si>
  <si>
    <t>NODE469</t>
  </si>
  <si>
    <t>NODE4690</t>
  </si>
  <si>
    <t>NODE4692</t>
  </si>
  <si>
    <t>NODE4695</t>
  </si>
  <si>
    <t>NODE4698</t>
  </si>
  <si>
    <t>NODE47</t>
  </si>
  <si>
    <t>NODE470</t>
  </si>
  <si>
    <t>NODE4700</t>
  </si>
  <si>
    <t>NODE4702</t>
  </si>
  <si>
    <t>NODE4704</t>
  </si>
  <si>
    <t>NODE4709</t>
  </si>
  <si>
    <t>NODE471</t>
  </si>
  <si>
    <t>NODE4717</t>
  </si>
  <si>
    <t>NODE4719</t>
  </si>
  <si>
    <t>NODE472</t>
  </si>
  <si>
    <t>NODE4726</t>
  </si>
  <si>
    <t>NODE4728</t>
  </si>
  <si>
    <t>NODE4729</t>
  </si>
  <si>
    <t>NODE473</t>
  </si>
  <si>
    <t>NODE4730</t>
  </si>
  <si>
    <t>NODE4731</t>
  </si>
  <si>
    <t>NODE4732</t>
  </si>
  <si>
    <t>NODE4733</t>
  </si>
  <si>
    <t>NODE4734</t>
  </si>
  <si>
    <t>NODE4735</t>
  </si>
  <si>
    <t>NODE4736</t>
  </si>
  <si>
    <t>NODE4737</t>
  </si>
  <si>
    <t>NODE4738</t>
  </si>
  <si>
    <t>NODE4739</t>
  </si>
  <si>
    <t>NODE474</t>
  </si>
  <si>
    <t>NODE4740</t>
  </si>
  <si>
    <t>NODE4741</t>
  </si>
  <si>
    <t>NODE4742</t>
  </si>
  <si>
    <t>NODE4743</t>
  </si>
  <si>
    <t>NODE4744</t>
  </si>
  <si>
    <t>NODE4745</t>
  </si>
  <si>
    <t>NODE4746</t>
  </si>
  <si>
    <t>NODE4747</t>
  </si>
  <si>
    <t>NODE4748</t>
  </si>
  <si>
    <t>NODE4749</t>
  </si>
  <si>
    <t>NODE475</t>
  </si>
  <si>
    <t>NODE4751</t>
  </si>
  <si>
    <t>NODE4752</t>
  </si>
  <si>
    <t>NODE4753</t>
  </si>
  <si>
    <t>NODE4754</t>
  </si>
  <si>
    <t>NODE4755</t>
  </si>
  <si>
    <t>NODE4756</t>
  </si>
  <si>
    <t>NODE4757</t>
  </si>
  <si>
    <t>NODE4758</t>
  </si>
  <si>
    <t>NODE4759</t>
  </si>
  <si>
    <t>NODE476</t>
  </si>
  <si>
    <t>NODE4760</t>
  </si>
  <si>
    <t>NODE4761</t>
  </si>
  <si>
    <t>NODE4762</t>
  </si>
  <si>
    <t>NODE4763</t>
  </si>
  <si>
    <t>NODE4764</t>
  </si>
  <si>
    <t>NODE4765</t>
  </si>
  <si>
    <t>NODE4766</t>
  </si>
  <si>
    <t>NODE4767</t>
  </si>
  <si>
    <t>NODE4768</t>
  </si>
  <si>
    <t>NODE4769</t>
  </si>
  <si>
    <t>NODE477</t>
  </si>
  <si>
    <t>NODE4770</t>
  </si>
  <si>
    <t>NODE4771</t>
  </si>
  <si>
    <t>NODE4772</t>
  </si>
  <si>
    <t>NODE4773</t>
  </si>
  <si>
    <t>NODE4774</t>
  </si>
  <si>
    <t>NODE4775</t>
  </si>
  <si>
    <t>NODE4776</t>
  </si>
  <si>
    <t>NODE4777</t>
  </si>
  <si>
    <t>NODE4778</t>
  </si>
  <si>
    <t>NODE4779</t>
  </si>
  <si>
    <t>NODE478</t>
  </si>
  <si>
    <t>NODE4780</t>
  </si>
  <si>
    <t>NODE4781</t>
  </si>
  <si>
    <t>NODE4782</t>
  </si>
  <si>
    <t>NODE4783</t>
  </si>
  <si>
    <t>NODE4784</t>
  </si>
  <si>
    <t>NODE4785</t>
  </si>
  <si>
    <t>NODE4786</t>
  </si>
  <si>
    <t>NODE4787</t>
  </si>
  <si>
    <t>NODE4788</t>
  </si>
  <si>
    <t>NODE4789</t>
  </si>
  <si>
    <t>NODE479</t>
  </si>
  <si>
    <t>NODE4790</t>
  </si>
  <si>
    <t>NODE4791</t>
  </si>
  <si>
    <t>NODE4792</t>
  </si>
  <si>
    <t>NODE4793</t>
  </si>
  <si>
    <t>NODE4794</t>
  </si>
  <si>
    <t>NODE4795</t>
  </si>
  <si>
    <t>NODE4796</t>
  </si>
  <si>
    <t>NODE4797</t>
  </si>
  <si>
    <t>NODE4798</t>
  </si>
  <si>
    <t>NODE4799</t>
  </si>
  <si>
    <t>NODE48</t>
  </si>
  <si>
    <t>NODE480</t>
  </si>
  <si>
    <t>NODE4800</t>
  </si>
  <si>
    <t>NODE4802</t>
  </si>
  <si>
    <t>NODE4803</t>
  </si>
  <si>
    <t>NODE4804</t>
  </si>
  <si>
    <t>NODE4806</t>
  </si>
  <si>
    <t>NODE4808</t>
  </si>
  <si>
    <t>NODE4809</t>
  </si>
  <si>
    <t>NODE481</t>
  </si>
  <si>
    <t>NODE4810</t>
  </si>
  <si>
    <t>NODE4811</t>
  </si>
  <si>
    <t>NODE4812</t>
  </si>
  <si>
    <t>NODE4813</t>
  </si>
  <si>
    <t>NODE4814</t>
  </si>
  <si>
    <t>NODE4815</t>
  </si>
  <si>
    <t>NODE4816</t>
  </si>
  <si>
    <t>NODE4819</t>
  </si>
  <si>
    <t>NODE482</t>
  </si>
  <si>
    <t>NODE4820</t>
  </si>
  <si>
    <t>NODE4821</t>
  </si>
  <si>
    <t>NODE4822</t>
  </si>
  <si>
    <t>NODE4823</t>
  </si>
  <si>
    <t>NODE4824</t>
  </si>
  <si>
    <t>NODE4825</t>
  </si>
  <si>
    <t>NODE4826</t>
  </si>
  <si>
    <t>NODE4827</t>
  </si>
  <si>
    <t>NODE4828</t>
  </si>
  <si>
    <t>NODE4829</t>
  </si>
  <si>
    <t>NODE483</t>
  </si>
  <si>
    <t>NODE4830</t>
  </si>
  <si>
    <t>NODE4831</t>
  </si>
  <si>
    <t>NODE4832</t>
  </si>
  <si>
    <t>NODE4833</t>
  </si>
  <si>
    <t>NODE4834</t>
  </si>
  <si>
    <t>NODE4835</t>
  </si>
  <si>
    <t>NODE4836</t>
  </si>
  <si>
    <t>NODE4837</t>
  </si>
  <si>
    <t>NODE4838</t>
  </si>
  <si>
    <t>NODE4839</t>
  </si>
  <si>
    <t>NODE484</t>
  </si>
  <si>
    <t>NODE4840</t>
  </si>
  <si>
    <t>NODE4842</t>
  </si>
  <si>
    <t>NODE4843</t>
  </si>
  <si>
    <t>NODE4844</t>
  </si>
  <si>
    <t>NODE4845</t>
  </si>
  <si>
    <t>NODE4846</t>
  </si>
  <si>
    <t>NODE4847</t>
  </si>
  <si>
    <t>NODE4848</t>
  </si>
  <si>
    <t>NODE4849</t>
  </si>
  <si>
    <t>NODE485</t>
  </si>
  <si>
    <t>NODE4850</t>
  </si>
  <si>
    <t>NODE4851</t>
  </si>
  <si>
    <t>NODE4852</t>
  </si>
  <si>
    <t>NODE4853</t>
  </si>
  <si>
    <t>NODE4854</t>
  </si>
  <si>
    <t>NODE4855</t>
  </si>
  <si>
    <t>NODE4856</t>
  </si>
  <si>
    <t>NODE4857</t>
  </si>
  <si>
    <t>NODE4858</t>
  </si>
  <si>
    <t>NODE4859</t>
  </si>
  <si>
    <t>NODE486</t>
  </si>
  <si>
    <t>NODE4860</t>
  </si>
  <si>
    <t>NODE4861</t>
  </si>
  <si>
    <t>NODE4862</t>
  </si>
  <si>
    <t>NODE4863</t>
  </si>
  <si>
    <t>NODE4864</t>
  </si>
  <si>
    <t>NODE4865</t>
  </si>
  <si>
    <t>NODE4866</t>
  </si>
  <si>
    <t>NODE4867</t>
  </si>
  <si>
    <t>NODE4868</t>
  </si>
  <si>
    <t>NODE4869</t>
  </si>
  <si>
    <t>NODE487</t>
  </si>
  <si>
    <t>NODE4870</t>
  </si>
  <si>
    <t>NODE4871</t>
  </si>
  <si>
    <t>NODE4872</t>
  </si>
  <si>
    <t>NODE4873</t>
  </si>
  <si>
    <t>NODE4874</t>
  </si>
  <si>
    <t>NODE4875</t>
  </si>
  <si>
    <t>NODE4876</t>
  </si>
  <si>
    <t>NODE4877</t>
  </si>
  <si>
    <t>NODE4878</t>
  </si>
  <si>
    <t>NODE4879</t>
  </si>
  <si>
    <t>NODE488</t>
  </si>
  <si>
    <t>NODE4880</t>
  </si>
  <si>
    <t>NODE4881</t>
  </si>
  <si>
    <t>NODE4882</t>
  </si>
  <si>
    <t>NODE4883</t>
  </si>
  <si>
    <t>NODE4884</t>
  </si>
  <si>
    <t>NODE4885</t>
  </si>
  <si>
    <t>NODE4886</t>
  </si>
  <si>
    <t>NODE4887</t>
  </si>
  <si>
    <t>NODE4888</t>
  </si>
  <si>
    <t>NODE4889</t>
  </si>
  <si>
    <t>NODE489</t>
  </si>
  <si>
    <t>NODE4890</t>
  </si>
  <si>
    <t>NODE4891</t>
  </si>
  <si>
    <t>NODE4892</t>
  </si>
  <si>
    <t>NODE4893</t>
  </si>
  <si>
    <t>NODE4894</t>
  </si>
  <si>
    <t>NODE4895</t>
  </si>
  <si>
    <t>NODE4896</t>
  </si>
  <si>
    <t>NODE4897</t>
  </si>
  <si>
    <t>NODE4898</t>
  </si>
  <si>
    <t>NODE4899</t>
  </si>
  <si>
    <t>NODE49</t>
  </si>
  <si>
    <t>NODE490</t>
  </si>
  <si>
    <t>NODE4900</t>
  </si>
  <si>
    <t>NODE4901</t>
  </si>
  <si>
    <t>NODE4902</t>
  </si>
  <si>
    <t>NODE4903</t>
  </si>
  <si>
    <t>NODE4904</t>
  </si>
  <si>
    <t>NODE4905</t>
  </si>
  <si>
    <t>NODE4906</t>
  </si>
  <si>
    <t>NODE4907</t>
  </si>
  <si>
    <t>NODE4908</t>
  </si>
  <si>
    <t>NODE4909</t>
  </si>
  <si>
    <t>NODE491</t>
  </si>
  <si>
    <t>NODE4910</t>
  </si>
  <si>
    <t>NODE4911</t>
  </si>
  <si>
    <t>NODE4912</t>
  </si>
  <si>
    <t>NODE4913</t>
  </si>
  <si>
    <t>NODE4914</t>
  </si>
  <si>
    <t>NODE4915</t>
  </si>
  <si>
    <t>NODE4916</t>
  </si>
  <si>
    <t>NODE4917</t>
  </si>
  <si>
    <t>NODE4918</t>
  </si>
  <si>
    <t>NODE4919</t>
  </si>
  <si>
    <t>NODE492</t>
  </si>
  <si>
    <t>NODE4920</t>
  </si>
  <si>
    <t>NODE4921</t>
  </si>
  <si>
    <t>NODE4922</t>
  </si>
  <si>
    <t>NODE4923</t>
  </si>
  <si>
    <t>NODE4924</t>
  </si>
  <si>
    <t>NODE4925</t>
  </si>
  <si>
    <t>NODE4926</t>
  </si>
  <si>
    <t>NODE4927</t>
  </si>
  <si>
    <t>NODE4928</t>
  </si>
  <si>
    <t>NODE493</t>
  </si>
  <si>
    <t>NODE4930</t>
  </si>
  <si>
    <t>NODE4931</t>
  </si>
  <si>
    <t>NODE4932</t>
  </si>
  <si>
    <t>NODE4933</t>
  </si>
  <si>
    <t>NODE4934</t>
  </si>
  <si>
    <t>NODE4935</t>
  </si>
  <si>
    <t>NODE4936</t>
  </si>
  <si>
    <t>NODE4937</t>
  </si>
  <si>
    <t>NODE4938</t>
  </si>
  <si>
    <t>NODE4939</t>
  </si>
  <si>
    <t>NODE494</t>
  </si>
  <si>
    <t>NODE4940</t>
  </si>
  <si>
    <t>NODE4941</t>
  </si>
  <si>
    <t>NODE4942</t>
  </si>
  <si>
    <t>NODE4943</t>
  </si>
  <si>
    <t>NODE4944</t>
  </si>
  <si>
    <t>NODE4945</t>
  </si>
  <si>
    <t>NODE4946</t>
  </si>
  <si>
    <t>NODE4947</t>
  </si>
  <si>
    <t>NODE4948</t>
  </si>
  <si>
    <t>NODE4949</t>
  </si>
  <si>
    <t>NODE495</t>
  </si>
  <si>
    <t>NODE4950</t>
  </si>
  <si>
    <t>NODE4951</t>
  </si>
  <si>
    <t>NODE4952</t>
  </si>
  <si>
    <t>NODE4953</t>
  </si>
  <si>
    <t>NODE4954</t>
  </si>
  <si>
    <t>NODE4955</t>
  </si>
  <si>
    <t>NODE4956</t>
  </si>
  <si>
    <t>NODE4957</t>
  </si>
  <si>
    <t>NODE4958</t>
  </si>
  <si>
    <t>NODE4959</t>
  </si>
  <si>
    <t>NODE496</t>
  </si>
  <si>
    <t>NODE4960</t>
  </si>
  <si>
    <t>NODE4961</t>
  </si>
  <si>
    <t>NODE4962</t>
  </si>
  <si>
    <t>NODE4963</t>
  </si>
  <si>
    <t>NODE4964</t>
  </si>
  <si>
    <t>NODE4965</t>
  </si>
  <si>
    <t>NODE4966</t>
  </si>
  <si>
    <t>NODE4967</t>
  </si>
  <si>
    <t>NODE4968</t>
  </si>
  <si>
    <t>NODE4969</t>
  </si>
  <si>
    <t>NODE497</t>
  </si>
  <si>
    <t>NODE4970</t>
  </si>
  <si>
    <t>NODE4971</t>
  </si>
  <si>
    <t>NODE4972</t>
  </si>
  <si>
    <t>NODE4973</t>
  </si>
  <si>
    <t>NODE4974</t>
  </si>
  <si>
    <t>NODE4975</t>
  </si>
  <si>
    <t>NODE4976</t>
  </si>
  <si>
    <t>NODE4977</t>
  </si>
  <si>
    <t>NODE4978</t>
  </si>
  <si>
    <t>NODE4979</t>
  </si>
  <si>
    <t>NODE498</t>
  </si>
  <si>
    <t>NODE4980</t>
  </si>
  <si>
    <t>NODE4981</t>
  </si>
  <si>
    <t>NODE4982</t>
  </si>
  <si>
    <t>NODE4983</t>
  </si>
  <si>
    <t>NODE4984</t>
  </si>
  <si>
    <t>NODE4985</t>
  </si>
  <si>
    <t>NODE4986</t>
  </si>
  <si>
    <t>NODE4987</t>
  </si>
  <si>
    <t>NODE4988</t>
  </si>
  <si>
    <t>NODE4989</t>
  </si>
  <si>
    <t>NODE499</t>
  </si>
  <si>
    <t>NODE4990</t>
  </si>
  <si>
    <t>NODE4991</t>
  </si>
  <si>
    <t>NODE4992</t>
  </si>
  <si>
    <t>NODE4993</t>
  </si>
  <si>
    <t>NODE4994</t>
  </si>
  <si>
    <t>NODE4995</t>
  </si>
  <si>
    <t>NODE4996</t>
  </si>
  <si>
    <t>NODE4997</t>
  </si>
  <si>
    <t>NODE4998</t>
  </si>
  <si>
    <t>NODE4999</t>
  </si>
  <si>
    <t>NODE5</t>
  </si>
  <si>
    <t>NODE50</t>
  </si>
  <si>
    <t>NODE500</t>
  </si>
  <si>
    <t>NODE5000</t>
  </si>
  <si>
    <t>NODE5001</t>
  </si>
  <si>
    <t>NODE5002</t>
  </si>
  <si>
    <t>NODE5003</t>
  </si>
  <si>
    <t>NODE5004</t>
  </si>
  <si>
    <t>NODE5005</t>
  </si>
  <si>
    <t>NODE5006</t>
  </si>
  <si>
    <t>NODE5007</t>
  </si>
  <si>
    <t>NODE5008</t>
  </si>
  <si>
    <t>NODE5009</t>
  </si>
  <si>
    <t>NODE501</t>
  </si>
  <si>
    <t>NODE5010</t>
  </si>
  <si>
    <t>NODE5011</t>
  </si>
  <si>
    <t>NODE5012</t>
  </si>
  <si>
    <t>NODE5013</t>
  </si>
  <si>
    <t>NODE5014</t>
  </si>
  <si>
    <t>NODE5015</t>
  </si>
  <si>
    <t>NODE5016</t>
  </si>
  <si>
    <t>NODE5017</t>
  </si>
  <si>
    <t>NODE5018</t>
  </si>
  <si>
    <t>NODE5019</t>
  </si>
  <si>
    <t>NODE502</t>
  </si>
  <si>
    <t>NODE5020</t>
  </si>
  <si>
    <t>NODE5021</t>
  </si>
  <si>
    <t>NODE5022</t>
  </si>
  <si>
    <t>NODE5023</t>
  </si>
  <si>
    <t>NODE5024</t>
  </si>
  <si>
    <t>NODE5025</t>
  </si>
  <si>
    <t>NODE5027</t>
  </si>
  <si>
    <t>NODE5028</t>
  </si>
  <si>
    <t>NODE5029</t>
  </si>
  <si>
    <t>NODE503</t>
  </si>
  <si>
    <t>NODE5030</t>
  </si>
  <si>
    <t>NODE5031</t>
  </si>
  <si>
    <t>NODE5032</t>
  </si>
  <si>
    <t>NODE5033</t>
  </si>
  <si>
    <t>NODE5034</t>
  </si>
  <si>
    <t>NODE5035</t>
  </si>
  <si>
    <t>NODE5036</t>
  </si>
  <si>
    <t>NODE5037</t>
  </si>
  <si>
    <t>NODE5038</t>
  </si>
  <si>
    <t>NODE5039</t>
  </si>
  <si>
    <t>NODE504</t>
  </si>
  <si>
    <t>NODE5040</t>
  </si>
  <si>
    <t>NODE5041</t>
  </si>
  <si>
    <t>NODE5042</t>
  </si>
  <si>
    <t>NODE5043</t>
  </si>
  <si>
    <t>NODE5044</t>
  </si>
  <si>
    <t>NODE5045</t>
  </si>
  <si>
    <t>NODE5046</t>
  </si>
  <si>
    <t>NODE5047</t>
  </si>
  <si>
    <t>NODE5048</t>
  </si>
  <si>
    <t>NODE5049</t>
  </si>
  <si>
    <t>NODE505</t>
  </si>
  <si>
    <t>NODE5050</t>
  </si>
  <si>
    <t>NODE5051</t>
  </si>
  <si>
    <t>NODE5052</t>
  </si>
  <si>
    <t>NODE5053</t>
  </si>
  <si>
    <t>NODE5054</t>
  </si>
  <si>
    <t>NODE5055</t>
  </si>
  <si>
    <t>NODE5056</t>
  </si>
  <si>
    <t>NODE5057</t>
  </si>
  <si>
    <t>NODE5058</t>
  </si>
  <si>
    <t>NODE5059</t>
  </si>
  <si>
    <t>NODE506</t>
  </si>
  <si>
    <t>NODE5060</t>
  </si>
  <si>
    <t>NODE5061</t>
  </si>
  <si>
    <t>NODE5062</t>
  </si>
  <si>
    <t>NODE5063</t>
  </si>
  <si>
    <t>NODE5064</t>
  </si>
  <si>
    <t>NODE5065</t>
  </si>
  <si>
    <t>NODE5066</t>
  </si>
  <si>
    <t>NODE5067</t>
  </si>
  <si>
    <t>NODE5068</t>
  </si>
  <si>
    <t>NODE5069</t>
  </si>
  <si>
    <t>NODE507</t>
  </si>
  <si>
    <t>NODE5070</t>
  </si>
  <si>
    <t>NODE5071</t>
  </si>
  <si>
    <t>NODE5072</t>
  </si>
  <si>
    <t>NODE5073</t>
  </si>
  <si>
    <t>NODE5074</t>
  </si>
  <si>
    <t>NODE5075</t>
  </si>
  <si>
    <t>NODE5076</t>
  </si>
  <si>
    <t>NODE5077</t>
  </si>
  <si>
    <t>NODE5078</t>
  </si>
  <si>
    <t>NODE5079</t>
  </si>
  <si>
    <t>NODE508</t>
  </si>
  <si>
    <t>NODE5080</t>
  </si>
  <si>
    <t>NODE5081</t>
  </si>
  <si>
    <t>NODE5082</t>
  </si>
  <si>
    <t>NODE5083</t>
  </si>
  <si>
    <t>NODE5084</t>
  </si>
  <si>
    <t>NODE5085</t>
  </si>
  <si>
    <t>NODE5086</t>
  </si>
  <si>
    <t>NODE5087</t>
  </si>
  <si>
    <t>NODE5088</t>
  </si>
  <si>
    <t>NODE5089</t>
  </si>
  <si>
    <t>NODE509</t>
  </si>
  <si>
    <t>NODE5090</t>
  </si>
  <si>
    <t>NODE5091</t>
  </si>
  <si>
    <t>NODE5092</t>
  </si>
  <si>
    <t>NODE5093</t>
  </si>
  <si>
    <t>NODE5094</t>
  </si>
  <si>
    <t>NODE5095</t>
  </si>
  <si>
    <t>NODE5096</t>
  </si>
  <si>
    <t>NODE5097</t>
  </si>
  <si>
    <t>NODE5098</t>
  </si>
  <si>
    <t>NODE5099</t>
  </si>
  <si>
    <t>NODE51</t>
  </si>
  <si>
    <t>NODE510</t>
  </si>
  <si>
    <t>NODE5100</t>
  </si>
  <si>
    <t>NODE5101</t>
  </si>
  <si>
    <t>NODE5102</t>
  </si>
  <si>
    <t>NODE5103</t>
  </si>
  <si>
    <t>NODE5104</t>
  </si>
  <si>
    <t>NODE5106</t>
  </si>
  <si>
    <t>NODE5107</t>
  </si>
  <si>
    <t>NODE5108</t>
  </si>
  <si>
    <t>NODE5109</t>
  </si>
  <si>
    <t>NODE511</t>
  </si>
  <si>
    <t>NODE5110</t>
  </si>
  <si>
    <t>NODE5111</t>
  </si>
  <si>
    <t>NODE5112</t>
  </si>
  <si>
    <t>NODE5113</t>
  </si>
  <si>
    <t>NODE5114</t>
  </si>
  <si>
    <t>NODE5115</t>
  </si>
  <si>
    <t>NODE5116</t>
  </si>
  <si>
    <t>NODE5117</t>
  </si>
  <si>
    <t>NODE5118</t>
  </si>
  <si>
    <t>NODE5119</t>
  </si>
  <si>
    <t>NODE512</t>
  </si>
  <si>
    <t>NODE5120</t>
  </si>
  <si>
    <t>NODE5121</t>
  </si>
  <si>
    <t>NODE5122</t>
  </si>
  <si>
    <t>NODE5123</t>
  </si>
  <si>
    <t>NODE5124</t>
  </si>
  <si>
    <t>NODE5125</t>
  </si>
  <si>
    <t>NODE5126</t>
  </si>
  <si>
    <t>NODE5127</t>
  </si>
  <si>
    <t>NODE5128</t>
  </si>
  <si>
    <t>NODE5129</t>
  </si>
  <si>
    <t>NODE513</t>
  </si>
  <si>
    <t>NODE5130</t>
  </si>
  <si>
    <t>NODE5131</t>
  </si>
  <si>
    <t>NODE5132</t>
  </si>
  <si>
    <t>NODE5134</t>
  </si>
  <si>
    <t>NODE5135</t>
  </si>
  <si>
    <t>NODE5136</t>
  </si>
  <si>
    <t>NODE5137</t>
  </si>
  <si>
    <t>NODE5138</t>
  </si>
  <si>
    <t>NODE5139</t>
  </si>
  <si>
    <t>NODE514</t>
  </si>
  <si>
    <t>NODE5140</t>
  </si>
  <si>
    <t>NODE5141</t>
  </si>
  <si>
    <t>NODE5142</t>
  </si>
  <si>
    <t>NODE5143</t>
  </si>
  <si>
    <t>NODE5144</t>
  </si>
  <si>
    <t>NODE5145</t>
  </si>
  <si>
    <t>NODE5146</t>
  </si>
  <si>
    <t>NODE5147</t>
  </si>
  <si>
    <t>NODE5148</t>
  </si>
  <si>
    <t>NODE5149</t>
  </si>
  <si>
    <t>NODE515</t>
  </si>
  <si>
    <t>NODE5150</t>
  </si>
  <si>
    <t>NODE5151</t>
  </si>
  <si>
    <t>NODE5152</t>
  </si>
  <si>
    <t>NODE5153</t>
  </si>
  <si>
    <t>NODE5154</t>
  </si>
  <si>
    <t>NODE5155</t>
  </si>
  <si>
    <t>NODE5156</t>
  </si>
  <si>
    <t>NODE5157</t>
  </si>
  <si>
    <t>NODE5158</t>
  </si>
  <si>
    <t>NODE5159</t>
  </si>
  <si>
    <t>NODE516</t>
  </si>
  <si>
    <t>NODE5160</t>
  </si>
  <si>
    <t>NODE5161</t>
  </si>
  <si>
    <t>NODE5162</t>
  </si>
  <si>
    <t>NODE5163</t>
  </si>
  <si>
    <t>NODE5164</t>
  </si>
  <si>
    <t>NODE5165</t>
  </si>
  <si>
    <t>NODE5166</t>
  </si>
  <si>
    <t>NODE5167</t>
  </si>
  <si>
    <t>NODE5168</t>
  </si>
  <si>
    <t>NODE5169</t>
  </si>
  <si>
    <t>NODE517</t>
  </si>
  <si>
    <t>NODE5170</t>
  </si>
  <si>
    <t>NODE5171</t>
  </si>
  <si>
    <t>NODE5172</t>
  </si>
  <si>
    <t>NODE5173</t>
  </si>
  <si>
    <t>NODE5174</t>
  </si>
  <si>
    <t>NODE5175</t>
  </si>
  <si>
    <t>NODE5176</t>
  </si>
  <si>
    <t>NODE5177</t>
  </si>
  <si>
    <t>NODE5178</t>
  </si>
  <si>
    <t>NODE5179</t>
  </si>
  <si>
    <t>NODE518</t>
  </si>
  <si>
    <t>NODE5180</t>
  </si>
  <si>
    <t>NODE5181</t>
  </si>
  <si>
    <t>NODE5182</t>
  </si>
  <si>
    <t>NODE5184</t>
  </si>
  <si>
    <t>NODE5185</t>
  </si>
  <si>
    <t>NODE5186</t>
  </si>
  <si>
    <t>NODE5187</t>
  </si>
  <si>
    <t>NODE5188</t>
  </si>
  <si>
    <t>NODE5189</t>
  </si>
  <si>
    <t>NODE519</t>
  </si>
  <si>
    <t>NODE5190</t>
  </si>
  <si>
    <t>NODE52</t>
  </si>
  <si>
    <t>NODE520</t>
  </si>
  <si>
    <t>NODE521</t>
  </si>
  <si>
    <t>NODE522</t>
  </si>
  <si>
    <t>NODE523</t>
  </si>
  <si>
    <t>NODE524</t>
  </si>
  <si>
    <t>NODE525</t>
  </si>
  <si>
    <t>NODE526</t>
  </si>
  <si>
    <t>NODE527</t>
  </si>
  <si>
    <t>NODE528</t>
  </si>
  <si>
    <t>NODE529</t>
  </si>
  <si>
    <t>NODE53</t>
  </si>
  <si>
    <t>NODE530</t>
  </si>
  <si>
    <t>NODE531</t>
  </si>
  <si>
    <t>NODE532</t>
  </si>
  <si>
    <t>NODE533</t>
  </si>
  <si>
    <t>NODE534</t>
  </si>
  <si>
    <t>NODE535</t>
  </si>
  <si>
    <t>NODE536</t>
  </si>
  <si>
    <t>NODE537</t>
  </si>
  <si>
    <t>NODE538</t>
  </si>
  <si>
    <t>NODE539</t>
  </si>
  <si>
    <t>NODE54</t>
  </si>
  <si>
    <t>NODE540</t>
  </si>
  <si>
    <t>NODE541</t>
  </si>
  <si>
    <t>NODE542</t>
  </si>
  <si>
    <t>NODE543</t>
  </si>
  <si>
    <t>NODE544</t>
  </si>
  <si>
    <t>NODE545</t>
  </si>
  <si>
    <t>NODE546</t>
  </si>
  <si>
    <t>NODE547</t>
  </si>
  <si>
    <t>NODE548</t>
  </si>
  <si>
    <t>NODE549</t>
  </si>
  <si>
    <t>NODE55</t>
  </si>
  <si>
    <t>NODE550</t>
  </si>
  <si>
    <t>NODE551</t>
  </si>
  <si>
    <t>NODE552</t>
  </si>
  <si>
    <t>NODE553</t>
  </si>
  <si>
    <t>NODE554</t>
  </si>
  <si>
    <t>NODE555</t>
  </si>
  <si>
    <t>NODE556</t>
  </si>
  <si>
    <t>NODE557</t>
  </si>
  <si>
    <t>NODE558</t>
  </si>
  <si>
    <t>NODE559</t>
  </si>
  <si>
    <t>NODE560</t>
  </si>
  <si>
    <t>NODE565</t>
  </si>
  <si>
    <t>NODE570</t>
  </si>
  <si>
    <t>NODE571</t>
  </si>
  <si>
    <t>NODE572</t>
  </si>
  <si>
    <t>NODE573</t>
  </si>
  <si>
    <t>NODE574</t>
  </si>
  <si>
    <t>NODE575</t>
  </si>
  <si>
    <t>NODE576</t>
  </si>
  <si>
    <t>NODE577</t>
  </si>
  <si>
    <t>NODE578</t>
  </si>
  <si>
    <t>NODE579</t>
  </si>
  <si>
    <t>NODE581</t>
  </si>
  <si>
    <t>NODE582</t>
  </si>
  <si>
    <t>NODE583</t>
  </si>
  <si>
    <t>NODE584</t>
  </si>
  <si>
    <t>NODE585</t>
  </si>
  <si>
    <t>NODE586</t>
  </si>
  <si>
    <t>NODE587</t>
  </si>
  <si>
    <t>NODE588</t>
  </si>
  <si>
    <t>NODE589</t>
  </si>
  <si>
    <t>NODE59</t>
  </si>
  <si>
    <t>NODE591</t>
  </si>
  <si>
    <t>NODE592</t>
  </si>
  <si>
    <t>NODE593</t>
  </si>
  <si>
    <t>NODE594</t>
  </si>
  <si>
    <t>NODE595</t>
  </si>
  <si>
    <t>NODE596</t>
  </si>
  <si>
    <t>NODE597</t>
  </si>
  <si>
    <t>NODE598</t>
  </si>
  <si>
    <t>NODE599</t>
  </si>
  <si>
    <t>NODE6</t>
  </si>
  <si>
    <t>NODE60</t>
  </si>
  <si>
    <t>NODE601</t>
  </si>
  <si>
    <t>NODE602</t>
  </si>
  <si>
    <t>NODE603</t>
  </si>
  <si>
    <t>NODE604</t>
  </si>
  <si>
    <t>NODE605</t>
  </si>
  <si>
    <t>NODE606</t>
  </si>
  <si>
    <t>NODE607</t>
  </si>
  <si>
    <t>NODE608</t>
  </si>
  <si>
    <t>NODE609</t>
  </si>
  <si>
    <t>NODE61</t>
  </si>
  <si>
    <t>NODE610</t>
  </si>
  <si>
    <t>NODE611</t>
  </si>
  <si>
    <t>NODE612</t>
  </si>
  <si>
    <t>NODE613</t>
  </si>
  <si>
    <t>NODE614</t>
  </si>
  <si>
    <t>NODE615</t>
  </si>
  <si>
    <t>NODE616</t>
  </si>
  <si>
    <t>NODE617</t>
  </si>
  <si>
    <t>NODE618</t>
  </si>
  <si>
    <t>NODE619</t>
  </si>
  <si>
    <t>NODE62</t>
  </si>
  <si>
    <t>NODE620</t>
  </si>
  <si>
    <t>NODE621</t>
  </si>
  <si>
    <t>NODE622</t>
  </si>
  <si>
    <t>NODE624</t>
  </si>
  <si>
    <t>NODE625</t>
  </si>
  <si>
    <t>NODE626</t>
  </si>
  <si>
    <t>NODE627</t>
  </si>
  <si>
    <t>NODE628</t>
  </si>
  <si>
    <t>NODE629</t>
  </si>
  <si>
    <t>NODE63</t>
  </si>
  <si>
    <t>NODE630</t>
  </si>
  <si>
    <t>NODE631</t>
  </si>
  <si>
    <t>NODE632</t>
  </si>
  <si>
    <t>NODE633</t>
  </si>
  <si>
    <t>NODE634</t>
  </si>
  <si>
    <t>NODE635</t>
  </si>
  <si>
    <t>NODE636</t>
  </si>
  <si>
    <t>NODE637</t>
  </si>
  <si>
    <t>NODE638</t>
  </si>
  <si>
    <t>NODE639</t>
  </si>
  <si>
    <t>NODE64</t>
  </si>
  <si>
    <t>NODE640</t>
  </si>
  <si>
    <t>NODE641</t>
  </si>
  <si>
    <t>NODE642</t>
  </si>
  <si>
    <t>NODE643</t>
  </si>
  <si>
    <t>NODE644</t>
  </si>
  <si>
    <t>NODE645</t>
  </si>
  <si>
    <t>NODE646</t>
  </si>
  <si>
    <t>NODE647</t>
  </si>
  <si>
    <t>NODE648</t>
  </si>
  <si>
    <t>NODE649</t>
  </si>
  <si>
    <t>NODE65</t>
  </si>
  <si>
    <t>NODE650</t>
  </si>
  <si>
    <t>NODE651</t>
  </si>
  <si>
    <t>NODE652</t>
  </si>
  <si>
    <t>NODE653</t>
  </si>
  <si>
    <t>NODE654</t>
  </si>
  <si>
    <t>NODE655</t>
  </si>
  <si>
    <t>NODE656</t>
  </si>
  <si>
    <t>NODE657</t>
  </si>
  <si>
    <t>NODE658</t>
  </si>
  <si>
    <t>NODE659</t>
  </si>
  <si>
    <t>NODE660</t>
  </si>
  <si>
    <t>NODE661</t>
  </si>
  <si>
    <t>NODE662</t>
  </si>
  <si>
    <t>NODE663</t>
  </si>
  <si>
    <t>NODE665</t>
  </si>
  <si>
    <t>NODE666</t>
  </si>
  <si>
    <t>NODE667</t>
  </si>
  <si>
    <t>NODE668</t>
  </si>
  <si>
    <t>NODE669</t>
  </si>
  <si>
    <t>NODE67</t>
  </si>
  <si>
    <t>NODE670</t>
  </si>
  <si>
    <t>NODE671</t>
  </si>
  <si>
    <t>NODE672</t>
  </si>
  <si>
    <t>NODE673</t>
  </si>
  <si>
    <t>NODE675</t>
  </si>
  <si>
    <t>NODE676</t>
  </si>
  <si>
    <t>NODE677</t>
  </si>
  <si>
    <t>NODE68</t>
  </si>
  <si>
    <t>NODE680</t>
  </si>
  <si>
    <t>NODE681</t>
  </si>
  <si>
    <t>NODE682</t>
  </si>
  <si>
    <t>NODE687</t>
  </si>
  <si>
    <t>NODE688</t>
  </si>
  <si>
    <t>NODE69</t>
  </si>
  <si>
    <t>NODE690</t>
  </si>
  <si>
    <t>NODE691</t>
  </si>
  <si>
    <t>NODE692</t>
  </si>
  <si>
    <t>NODE693</t>
  </si>
  <si>
    <t>NODE694</t>
  </si>
  <si>
    <t>NODE695</t>
  </si>
  <si>
    <t>NODE696</t>
  </si>
  <si>
    <t>NODE697</t>
  </si>
  <si>
    <t>NODE698</t>
  </si>
  <si>
    <t>NODE699</t>
  </si>
  <si>
    <t>NODE7</t>
  </si>
  <si>
    <t>NODE70</t>
  </si>
  <si>
    <t>NODE700</t>
  </si>
  <si>
    <t>NODE701</t>
  </si>
  <si>
    <t>NODE702</t>
  </si>
  <si>
    <t>NODE703</t>
  </si>
  <si>
    <t>NODE704</t>
  </si>
  <si>
    <t>NODE705</t>
  </si>
  <si>
    <t>NODE706</t>
  </si>
  <si>
    <t>NODE707</t>
  </si>
  <si>
    <t>NODE708</t>
  </si>
  <si>
    <t>NODE709</t>
  </si>
  <si>
    <t>NODE71</t>
  </si>
  <si>
    <t>NODE710</t>
  </si>
  <si>
    <t>NODE711</t>
  </si>
  <si>
    <t>NODE712</t>
  </si>
  <si>
    <t>NODE713</t>
  </si>
  <si>
    <t>NODE714</t>
  </si>
  <si>
    <t>NODE715</t>
  </si>
  <si>
    <t>NODE716</t>
  </si>
  <si>
    <t>NODE717</t>
  </si>
  <si>
    <t>NODE718</t>
  </si>
  <si>
    <t>NODE719</t>
  </si>
  <si>
    <t>NODE72</t>
  </si>
  <si>
    <t>NODE720</t>
  </si>
  <si>
    <t>NODE721</t>
  </si>
  <si>
    <t>NODE722</t>
  </si>
  <si>
    <t>NODE723</t>
  </si>
  <si>
    <t>NODE724</t>
  </si>
  <si>
    <t>NODE725</t>
  </si>
  <si>
    <t>NODE726</t>
  </si>
  <si>
    <t>NODE727</t>
  </si>
  <si>
    <t>NODE728</t>
  </si>
  <si>
    <t>NODE729</t>
  </si>
  <si>
    <t>NODE73</t>
  </si>
  <si>
    <t>NODE730</t>
  </si>
  <si>
    <t>NODE731</t>
  </si>
  <si>
    <t>NODE732</t>
  </si>
  <si>
    <t>NODE733</t>
  </si>
  <si>
    <t>NODE734</t>
  </si>
  <si>
    <t>NODE735</t>
  </si>
  <si>
    <t>NODE736</t>
  </si>
  <si>
    <t>NODE737</t>
  </si>
  <si>
    <t>NODE738</t>
  </si>
  <si>
    <t>NODE739</t>
  </si>
  <si>
    <t>NODE74</t>
  </si>
  <si>
    <t>NODE740</t>
  </si>
  <si>
    <t>NODE741</t>
  </si>
  <si>
    <t>NODE742</t>
  </si>
  <si>
    <t>NODE743</t>
  </si>
  <si>
    <t>NODE744</t>
  </si>
  <si>
    <t>NODE745</t>
  </si>
  <si>
    <t>NODE746</t>
  </si>
  <si>
    <t>NODE747</t>
  </si>
  <si>
    <t>NODE748</t>
  </si>
  <si>
    <t>NODE749</t>
  </si>
  <si>
    <t>NODE75</t>
  </si>
  <si>
    <t>NODE750</t>
  </si>
  <si>
    <t>NODE751</t>
  </si>
  <si>
    <t>NODE752</t>
  </si>
  <si>
    <t>NODE753</t>
  </si>
  <si>
    <t>NODE754</t>
  </si>
  <si>
    <t>NODE755</t>
  </si>
  <si>
    <t>NODE756</t>
  </si>
  <si>
    <t>NODE757</t>
  </si>
  <si>
    <t>NODE758</t>
  </si>
  <si>
    <t>NODE759</t>
  </si>
  <si>
    <t>NODE76</t>
  </si>
  <si>
    <t>NODE760</t>
  </si>
  <si>
    <t>NODE761</t>
  </si>
  <si>
    <t>NODE762</t>
  </si>
  <si>
    <t>NODE763</t>
  </si>
  <si>
    <t>NODE764</t>
  </si>
  <si>
    <t>NODE765</t>
  </si>
  <si>
    <t>NODE766</t>
  </si>
  <si>
    <t>NODE767</t>
  </si>
  <si>
    <t>NODE768</t>
  </si>
  <si>
    <t>NODE769</t>
  </si>
  <si>
    <t>NODE77</t>
  </si>
  <si>
    <t>NODE770</t>
  </si>
  <si>
    <t>NODE771</t>
  </si>
  <si>
    <t>NODE772</t>
  </si>
  <si>
    <t>NODE773</t>
  </si>
  <si>
    <t>NODE774</t>
  </si>
  <si>
    <t>NODE775</t>
  </si>
  <si>
    <t>NODE777</t>
  </si>
  <si>
    <t>NODE778</t>
  </si>
  <si>
    <t>NODE779</t>
  </si>
  <si>
    <t>NODE78</t>
  </si>
  <si>
    <t>NODE780</t>
  </si>
  <si>
    <t>NODE781</t>
  </si>
  <si>
    <t>NODE782</t>
  </si>
  <si>
    <t>NODE783</t>
  </si>
  <si>
    <t>NODE784</t>
  </si>
  <si>
    <t>NODE785</t>
  </si>
  <si>
    <t>NODE786</t>
  </si>
  <si>
    <t>NODE787</t>
  </si>
  <si>
    <t>NODE788</t>
  </si>
  <si>
    <t>NODE789</t>
  </si>
  <si>
    <t>NODE79</t>
  </si>
  <si>
    <t>NODE790</t>
  </si>
  <si>
    <t>NODE791</t>
  </si>
  <si>
    <t>NODE792</t>
  </si>
  <si>
    <t>NODE793</t>
  </si>
  <si>
    <t>NODE794</t>
  </si>
  <si>
    <t>NODE795</t>
  </si>
  <si>
    <t>NODE796</t>
  </si>
  <si>
    <t>NODE797</t>
  </si>
  <si>
    <t>NODE798</t>
  </si>
  <si>
    <t>NODE799</t>
  </si>
  <si>
    <t>NODE8</t>
  </si>
  <si>
    <t>NODE80</t>
  </si>
  <si>
    <t>NODE800</t>
  </si>
  <si>
    <t>NODE801</t>
  </si>
  <si>
    <t>NODE802</t>
  </si>
  <si>
    <t>NODE804</t>
  </si>
  <si>
    <t>NODE81</t>
  </si>
  <si>
    <t>NODE811</t>
  </si>
  <si>
    <t>NODE812</t>
  </si>
  <si>
    <t>NODE813</t>
  </si>
  <si>
    <t>NODE814</t>
  </si>
  <si>
    <t>NODE815</t>
  </si>
  <si>
    <t>NODE816</t>
  </si>
  <si>
    <t>NODE817</t>
  </si>
  <si>
    <t>NODE818</t>
  </si>
  <si>
    <t>NODE819</t>
  </si>
  <si>
    <t>NODE82</t>
  </si>
  <si>
    <t>NODE820</t>
  </si>
  <si>
    <t>NODE821</t>
  </si>
  <si>
    <t>NODE822</t>
  </si>
  <si>
    <t>NODE823</t>
  </si>
  <si>
    <t>NODE824</t>
  </si>
  <si>
    <t>NODE825</t>
  </si>
  <si>
    <t>NODE826</t>
  </si>
  <si>
    <t>NODE827</t>
  </si>
  <si>
    <t>NODE828</t>
  </si>
  <si>
    <t>NODE829</t>
  </si>
  <si>
    <t>NODE83</t>
  </si>
  <si>
    <t>NODE830</t>
  </si>
  <si>
    <t>NODE831</t>
  </si>
  <si>
    <t>NODE832</t>
  </si>
  <si>
    <t>NODE833</t>
  </si>
  <si>
    <t>NODE834</t>
  </si>
  <si>
    <t>NODE835</t>
  </si>
  <si>
    <t>NODE836</t>
  </si>
  <si>
    <t>NODE837</t>
  </si>
  <si>
    <t>NODE838</t>
  </si>
  <si>
    <t>NODE839</t>
  </si>
  <si>
    <t>NODE84</t>
  </si>
  <si>
    <t>NODE840</t>
  </si>
  <si>
    <t>NODE841</t>
  </si>
  <si>
    <t>NODE842</t>
  </si>
  <si>
    <t>NODE843</t>
  </si>
  <si>
    <t>NODE844</t>
  </si>
  <si>
    <t>NODE845</t>
  </si>
  <si>
    <t>NODE846</t>
  </si>
  <si>
    <t>NODE847</t>
  </si>
  <si>
    <t>NODE848</t>
  </si>
  <si>
    <t>NODE849</t>
  </si>
  <si>
    <t>NODE85</t>
  </si>
  <si>
    <t>NODE850</t>
  </si>
  <si>
    <t>NODE851</t>
  </si>
  <si>
    <t>NODE852</t>
  </si>
  <si>
    <t>NODE853</t>
  </si>
  <si>
    <t>NODE854</t>
  </si>
  <si>
    <t>NODE855</t>
  </si>
  <si>
    <t>NODE856</t>
  </si>
  <si>
    <t>NODE857</t>
  </si>
  <si>
    <t>NODE858</t>
  </si>
  <si>
    <t>NODE859</t>
  </si>
  <si>
    <t>NODE86</t>
  </si>
  <si>
    <t>NODE860</t>
  </si>
  <si>
    <t>NODE861</t>
  </si>
  <si>
    <t>NODE862</t>
  </si>
  <si>
    <t>NODE863</t>
  </si>
  <si>
    <t>NODE864</t>
  </si>
  <si>
    <t>NODE865</t>
  </si>
  <si>
    <t>NODE866</t>
  </si>
  <si>
    <t>NODE867</t>
  </si>
  <si>
    <t>NODE868</t>
  </si>
  <si>
    <t>NODE869</t>
  </si>
  <si>
    <t>NODE87</t>
  </si>
  <si>
    <t>NODE870</t>
  </si>
  <si>
    <t>NODE871</t>
  </si>
  <si>
    <t>NODE872</t>
  </si>
  <si>
    <t>NODE873</t>
  </si>
  <si>
    <t>NODE874</t>
  </si>
  <si>
    <t>NODE875</t>
  </si>
  <si>
    <t>NODE876</t>
  </si>
  <si>
    <t>NODE877</t>
  </si>
  <si>
    <t>NODE878</t>
  </si>
  <si>
    <t>NODE879</t>
  </si>
  <si>
    <t>NODE88</t>
  </si>
  <si>
    <t>NODE880</t>
  </si>
  <si>
    <t>NODE881</t>
  </si>
  <si>
    <t>NODE882</t>
  </si>
  <si>
    <t>NODE883</t>
  </si>
  <si>
    <t>NODE884</t>
  </si>
  <si>
    <t>NODE885</t>
  </si>
  <si>
    <t>NODE886</t>
  </si>
  <si>
    <t>NODE887</t>
  </si>
  <si>
    <t>NODE888</t>
  </si>
  <si>
    <t>NODE889</t>
  </si>
  <si>
    <t>NODE89</t>
  </si>
  <si>
    <t>NODE890</t>
  </si>
  <si>
    <t>NODE891</t>
  </si>
  <si>
    <t>NODE892</t>
  </si>
  <si>
    <t>NODE893</t>
  </si>
  <si>
    <t>NODE894</t>
  </si>
  <si>
    <t>NODE895</t>
  </si>
  <si>
    <t>NODE896</t>
  </si>
  <si>
    <t>NODE897</t>
  </si>
  <si>
    <t>NODE898</t>
  </si>
  <si>
    <t>NODE899</t>
  </si>
  <si>
    <t>NODE9</t>
  </si>
  <si>
    <t>NODE90</t>
  </si>
  <si>
    <t>NODE900</t>
  </si>
  <si>
    <t>NODE901</t>
  </si>
  <si>
    <t>NODE902</t>
  </si>
  <si>
    <t>NODE903</t>
  </si>
  <si>
    <t>NODE904</t>
  </si>
  <si>
    <t>NODE905</t>
  </si>
  <si>
    <t>NODE906</t>
  </si>
  <si>
    <t>NODE907</t>
  </si>
  <si>
    <t>NODE908</t>
  </si>
  <si>
    <t>NODE909</t>
  </si>
  <si>
    <t>NODE91</t>
  </si>
  <si>
    <t>NODE910</t>
  </si>
  <si>
    <t>NODE911</t>
  </si>
  <si>
    <t>NODE912</t>
  </si>
  <si>
    <t>NODE913</t>
  </si>
  <si>
    <t>NODE914</t>
  </si>
  <si>
    <t>NODE915</t>
  </si>
  <si>
    <t>NODE916</t>
  </si>
  <si>
    <t>NODE917</t>
  </si>
  <si>
    <t>NODE918</t>
  </si>
  <si>
    <t>NODE919</t>
  </si>
  <si>
    <t>NODE92</t>
  </si>
  <si>
    <t>NODE920</t>
  </si>
  <si>
    <t>NODE921</t>
  </si>
  <si>
    <t>NODE922</t>
  </si>
  <si>
    <t>NODE923</t>
  </si>
  <si>
    <t>NODE924</t>
  </si>
  <si>
    <t>NODE925</t>
  </si>
  <si>
    <t>NODE926</t>
  </si>
  <si>
    <t>NODE927</t>
  </si>
  <si>
    <t>NODE928</t>
  </si>
  <si>
    <t>NODE929</t>
  </si>
  <si>
    <t>NODE93</t>
  </si>
  <si>
    <t>NODE930</t>
  </si>
  <si>
    <t>NODE931</t>
  </si>
  <si>
    <t>NODE932</t>
  </si>
  <si>
    <t>NODE933</t>
  </si>
  <si>
    <t>NODE934</t>
  </si>
  <si>
    <t>NODE935</t>
  </si>
  <si>
    <t>NODE936</t>
  </si>
  <si>
    <t>NODE937</t>
  </si>
  <si>
    <t>NODE938</t>
  </si>
  <si>
    <t>NODE939</t>
  </si>
  <si>
    <t>NODE94</t>
  </si>
  <si>
    <t>NODE940</t>
  </si>
  <si>
    <t>NODE941</t>
  </si>
  <si>
    <t>NODE942</t>
  </si>
  <si>
    <t>NODE943</t>
  </si>
  <si>
    <t>NODE944</t>
  </si>
  <si>
    <t>NODE945</t>
  </si>
  <si>
    <t>NODE946</t>
  </si>
  <si>
    <t>NODE947</t>
  </si>
  <si>
    <t>NODE948</t>
  </si>
  <si>
    <t>NODE949</t>
  </si>
  <si>
    <t>NODE95</t>
  </si>
  <si>
    <t>NODE950</t>
  </si>
  <si>
    <t>NODE951</t>
  </si>
  <si>
    <t>NODE952</t>
  </si>
  <si>
    <t>NODE953</t>
  </si>
  <si>
    <t>NODE954</t>
  </si>
  <si>
    <t>NODE955</t>
  </si>
  <si>
    <t>NODE956</t>
  </si>
  <si>
    <t>NODE957</t>
  </si>
  <si>
    <t>NODE958</t>
  </si>
  <si>
    <t>NODE959</t>
  </si>
  <si>
    <t>NODE96</t>
  </si>
  <si>
    <t>NODE960</t>
  </si>
  <si>
    <t>NODE961</t>
  </si>
  <si>
    <t>NODE962</t>
  </si>
  <si>
    <t>NODE963</t>
  </si>
  <si>
    <t>NODE964</t>
  </si>
  <si>
    <t>NODE965</t>
  </si>
  <si>
    <t>NODE966</t>
  </si>
  <si>
    <t>NODE967</t>
  </si>
  <si>
    <t>NODE968</t>
  </si>
  <si>
    <t>NODE969</t>
  </si>
  <si>
    <t>NODE97</t>
  </si>
  <si>
    <t>NODE970</t>
  </si>
  <si>
    <t>NODE971</t>
  </si>
  <si>
    <t>NODE972</t>
  </si>
  <si>
    <t>NODE973</t>
  </si>
  <si>
    <t>NODE974</t>
  </si>
  <si>
    <t>NODE975</t>
  </si>
  <si>
    <t>NODE976</t>
  </si>
  <si>
    <t>NODE977</t>
  </si>
  <si>
    <t>NODE978</t>
  </si>
  <si>
    <t>NODE979</t>
  </si>
  <si>
    <t>NODE98</t>
  </si>
  <si>
    <t>NODE980</t>
  </si>
  <si>
    <t>NODE981</t>
  </si>
  <si>
    <t>NODE982</t>
  </si>
  <si>
    <t>NODE983</t>
  </si>
  <si>
    <t>NODE984</t>
  </si>
  <si>
    <t>NODE985</t>
  </si>
  <si>
    <t>NODE986</t>
  </si>
  <si>
    <t>NODE987</t>
  </si>
  <si>
    <t>NODE988</t>
  </si>
  <si>
    <t>NODE989</t>
  </si>
  <si>
    <t>NODE99</t>
  </si>
  <si>
    <t>NODE990</t>
  </si>
  <si>
    <t>NODE991</t>
  </si>
  <si>
    <t>NODE992</t>
  </si>
  <si>
    <t>NODE993</t>
  </si>
  <si>
    <t>NODE994</t>
  </si>
  <si>
    <t>NODE995</t>
  </si>
  <si>
    <t>NODE996</t>
  </si>
  <si>
    <t>NODE997</t>
  </si>
  <si>
    <t>NODE998</t>
  </si>
  <si>
    <t>NODE999</t>
  </si>
  <si>
    <t>aM20150427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</si>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</sst>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2" fontId="0" fillId="0" borderId="0" xfId="0" applyNumberFormat="1"/>
    <xf numFmtId="1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164" fontId="0" fillId="5" borderId="0" xfId="1" applyNumberFormat="1" applyFont="1" applyFill="1" applyBorder="1" applyAlignment="1">
      <alignment horizontal="right"/>
    </xf>
    <xf numFmtId="2" fontId="0" fillId="0" borderId="0" xfId="1" applyNumberFormat="1" applyFont="1" applyAlignment="1">
      <alignment horizontal="right"/>
    </xf>
    <xf numFmtId="2" fontId="0" fillId="0" borderId="0" xfId="1" applyNumberFormat="1" applyFont="1"/>
    <xf numFmtId="1" fontId="0" fillId="0" borderId="0" xfId="0" applyNumberFormat="1"/>
    <xf numFmtId="1" fontId="2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0" borderId="2" xfId="0" applyBorder="1"/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49" fontId="0" fillId="0" borderId="6" xfId="0" applyNumberFormat="1" applyBorder="1"/>
    <xf numFmtId="166" fontId="0" fillId="0" borderId="7" xfId="0" applyNumberFormat="1" applyBorder="1"/>
    <xf numFmtId="49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49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1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18" xfId="0" applyBorder="1"/>
    <xf numFmtId="2" fontId="0" fillId="0" borderId="1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</cellXfs>
  <cellStyles count="10">
    <cellStyle name="Hiperligação" xfId="2" builtinId="8" hidden="1"/>
    <cellStyle name="Hiperligação" xfId="4" builtinId="8" hidden="1"/>
    <cellStyle name="Hiperligação" xfId="6" builtinId="8" hidden="1"/>
    <cellStyle name="Hiperligação" xfId="8" builtinId="8" hidden="1"/>
    <cellStyle name="Hiperligação Visitada" xfId="3" builtinId="9" hidden="1"/>
    <cellStyle name="Hiperligação Visitada" xfId="5" builtinId="9" hidden="1"/>
    <cellStyle name="Hiperligação Visitada" xfId="7" builtinId="9" hidden="1"/>
    <cellStyle name="Hiperligação Visitada" xfId="9" builtinId="9" hidden="1"/>
    <cellStyle name="Normal" xfId="0" builtinId="0"/>
    <cellStyle name="Pe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Sheet1!$A$84:$A$1408</c:f>
              <c:numCache>
                <c:formatCode>0.00</c:formatCode>
                <c:ptCount val="1325"/>
                <c:pt idx="0">
                  <c:v>10.41166734837952</c:v>
                </c:pt>
                <c:pt idx="1">
                  <c:v>10.109253773945261</c:v>
                </c:pt>
                <c:pt idx="2">
                  <c:v>10.012049410734248</c:v>
                </c:pt>
                <c:pt idx="3">
                  <c:v>9.7852392299085533</c:v>
                </c:pt>
                <c:pt idx="4">
                  <c:v>9.7204363211012144</c:v>
                </c:pt>
                <c:pt idx="5">
                  <c:v>8.0229162220991466</c:v>
                </c:pt>
                <c:pt idx="6">
                  <c:v>7.7056549745456886</c:v>
                </c:pt>
                <c:pt idx="7">
                  <c:v>7.1482593253636608</c:v>
                </c:pt>
                <c:pt idx="8">
                  <c:v>6.6213325057854151</c:v>
                </c:pt>
                <c:pt idx="9">
                  <c:v>6.5500786286805095</c:v>
                </c:pt>
                <c:pt idx="10">
                  <c:v>6.512692335137813</c:v>
                </c:pt>
                <c:pt idx="11">
                  <c:v>6.2426802151072227</c:v>
                </c:pt>
                <c:pt idx="12">
                  <c:v>6.2071929079032024</c:v>
                </c:pt>
                <c:pt idx="13">
                  <c:v>6.1238748822937632</c:v>
                </c:pt>
                <c:pt idx="14">
                  <c:v>6.0914734278900937</c:v>
                </c:pt>
                <c:pt idx="15">
                  <c:v>5.7026559750460439</c:v>
                </c:pt>
                <c:pt idx="16">
                  <c:v>5.5406487030276912</c:v>
                </c:pt>
                <c:pt idx="17">
                  <c:v>5.3374032163137564</c:v>
                </c:pt>
                <c:pt idx="18">
                  <c:v>5.2996351449291543</c:v>
                </c:pt>
                <c:pt idx="19">
                  <c:v>5.1225156485803218</c:v>
                </c:pt>
                <c:pt idx="20">
                  <c:v>5.041219388598698</c:v>
                </c:pt>
                <c:pt idx="21">
                  <c:v>4.9503787293260384</c:v>
                </c:pt>
                <c:pt idx="22">
                  <c:v>4.8386171909481588</c:v>
                </c:pt>
                <c:pt idx="23">
                  <c:v>4.7306123429359239</c:v>
                </c:pt>
                <c:pt idx="24">
                  <c:v>4.7090113733334764</c:v>
                </c:pt>
                <c:pt idx="25">
                  <c:v>4.6304623929609408</c:v>
                </c:pt>
                <c:pt idx="26">
                  <c:v>4.5724932454460108</c:v>
                </c:pt>
                <c:pt idx="27">
                  <c:v>4.3741963444955454</c:v>
                </c:pt>
                <c:pt idx="28">
                  <c:v>4.2769919812845343</c:v>
                </c:pt>
                <c:pt idx="29">
                  <c:v>4.1659012804719486</c:v>
                </c:pt>
                <c:pt idx="30">
                  <c:v>4.0649097342786886</c:v>
                </c:pt>
                <c:pt idx="31">
                  <c:v>4.0177803460551686</c:v>
                </c:pt>
                <c:pt idx="32">
                  <c:v>3.956789373060023</c:v>
                </c:pt>
                <c:pt idx="33">
                  <c:v>3.9437198788467773</c:v>
                </c:pt>
                <c:pt idx="34">
                  <c:v>3.9367767100459914</c:v>
                </c:pt>
                <c:pt idx="35">
                  <c:v>3.8881745284404849</c:v>
                </c:pt>
                <c:pt idx="36">
                  <c:v>3.8326291780341921</c:v>
                </c:pt>
                <c:pt idx="37">
                  <c:v>3.8067941313335911</c:v>
                </c:pt>
                <c:pt idx="38">
                  <c:v>3.799070528830391</c:v>
                </c:pt>
                <c:pt idx="39">
                  <c:v>3.7909701652294729</c:v>
                </c:pt>
                <c:pt idx="40">
                  <c:v>3.5908435350891539</c:v>
                </c:pt>
                <c:pt idx="41">
                  <c:v>3.5857609540062247</c:v>
                </c:pt>
                <c:pt idx="42">
                  <c:v>3.4993570755964365</c:v>
                </c:pt>
                <c:pt idx="43">
                  <c:v>3.4941380493837646</c:v>
                </c:pt>
                <c:pt idx="44">
                  <c:v>3.4215935850276269</c:v>
                </c:pt>
                <c:pt idx="45">
                  <c:v>3.402152712385424</c:v>
                </c:pt>
                <c:pt idx="46">
                  <c:v>3.3786895902310423</c:v>
                </c:pt>
                <c:pt idx="47">
                  <c:v>3.3697512579817537</c:v>
                </c:pt>
                <c:pt idx="48">
                  <c:v>3.3373498035780833</c:v>
                </c:pt>
                <c:pt idx="49">
                  <c:v>3.3332425769635328</c:v>
                </c:pt>
                <c:pt idx="50">
                  <c:v>3.316850924261475</c:v>
                </c:pt>
                <c:pt idx="51">
                  <c:v>3.304948349174412</c:v>
                </c:pt>
                <c:pt idx="52">
                  <c:v>3.2833473795719645</c:v>
                </c:pt>
                <c:pt idx="53">
                  <c:v>3.159141804357894</c:v>
                </c:pt>
                <c:pt idx="54">
                  <c:v>3.1565837947997095</c:v>
                </c:pt>
                <c:pt idx="55">
                  <c:v>3.1398474709567132</c:v>
                </c:pt>
                <c:pt idx="56">
                  <c:v>3.0876680078792087</c:v>
                </c:pt>
                <c:pt idx="57">
                  <c:v>3.0846184592294517</c:v>
                </c:pt>
                <c:pt idx="58">
                  <c:v>3.0647963930060294</c:v>
                </c:pt>
                <c:pt idx="59">
                  <c:v>3.0254858049427527</c:v>
                </c:pt>
                <c:pt idx="60">
                  <c:v>2.9849216764489261</c:v>
                </c:pt>
                <c:pt idx="61">
                  <c:v>2.935190575391347</c:v>
                </c:pt>
                <c:pt idx="62">
                  <c:v>2.916130896330364</c:v>
                </c:pt>
                <c:pt idx="63">
                  <c:v>2.916130896330364</c:v>
                </c:pt>
                <c:pt idx="64">
                  <c:v>2.8423896552737342</c:v>
                </c:pt>
                <c:pt idx="65">
                  <c:v>2.8392716323960752</c:v>
                </c:pt>
                <c:pt idx="66">
                  <c:v>2.8336544669392021</c:v>
                </c:pt>
                <c:pt idx="67">
                  <c:v>2.8312784687759995</c:v>
                </c:pt>
                <c:pt idx="68">
                  <c:v>2.8272152772691279</c:v>
                </c:pt>
                <c:pt idx="69">
                  <c:v>2.820722917655079</c:v>
                </c:pt>
                <c:pt idx="70">
                  <c:v>2.818926533119352</c:v>
                </c:pt>
                <c:pt idx="71">
                  <c:v>2.8018907168864935</c:v>
                </c:pt>
                <c:pt idx="72">
                  <c:v>2.7994856604771492</c:v>
                </c:pt>
                <c:pt idx="73">
                  <c:v>2.7994856604771492</c:v>
                </c:pt>
                <c:pt idx="74">
                  <c:v>2.7688515581318605</c:v>
                </c:pt>
                <c:pt idx="75">
                  <c:v>2.7674653996546983</c:v>
                </c:pt>
                <c:pt idx="76">
                  <c:v>2.7649241091132333</c:v>
                </c:pt>
                <c:pt idx="77">
                  <c:v>2.7649241091132333</c:v>
                </c:pt>
                <c:pt idx="78">
                  <c:v>2.7544646922531015</c:v>
                </c:pt>
                <c:pt idx="79">
                  <c:v>2.7217221699083396</c:v>
                </c:pt>
                <c:pt idx="80">
                  <c:v>2.7217221699083392</c:v>
                </c:pt>
                <c:pt idx="81">
                  <c:v>2.7146527616748113</c:v>
                </c:pt>
                <c:pt idx="82">
                  <c:v>2.7018555847265273</c:v>
                </c:pt>
                <c:pt idx="83">
                  <c:v>2.7001212003058921</c:v>
                </c:pt>
                <c:pt idx="84">
                  <c:v>2.6939494947051932</c:v>
                </c:pt>
                <c:pt idx="85">
                  <c:v>2.6929208771050765</c:v>
                </c:pt>
                <c:pt idx="86">
                  <c:v>2.6900250949482269</c:v>
                </c:pt>
                <c:pt idx="87">
                  <c:v>2.6832253923990277</c:v>
                </c:pt>
                <c:pt idx="88">
                  <c:v>2.6752331266335077</c:v>
                </c:pt>
                <c:pt idx="89">
                  <c:v>2.6619041002400246</c:v>
                </c:pt>
                <c:pt idx="90">
                  <c:v>2.6579816038683317</c:v>
                </c:pt>
                <c:pt idx="91">
                  <c:v>2.6531073252888016</c:v>
                </c:pt>
                <c:pt idx="92">
                  <c:v>2.6525990671805086</c:v>
                </c:pt>
                <c:pt idx="93">
                  <c:v>2.6429743313576459</c:v>
                </c:pt>
                <c:pt idx="94">
                  <c:v>2.6245178066973276</c:v>
                </c:pt>
                <c:pt idx="95">
                  <c:v>2.5921163522936568</c:v>
                </c:pt>
                <c:pt idx="96">
                  <c:v>2.5921163522936563</c:v>
                </c:pt>
                <c:pt idx="97">
                  <c:v>2.581225107115952</c:v>
                </c:pt>
                <c:pt idx="98">
                  <c:v>2.54303159583533</c:v>
                </c:pt>
                <c:pt idx="99">
                  <c:v>2.5299765767249731</c:v>
                </c:pt>
                <c:pt idx="100">
                  <c:v>2.5113033130750901</c:v>
                </c:pt>
                <c:pt idx="101">
                  <c:v>2.5030123526835624</c:v>
                </c:pt>
                <c:pt idx="102">
                  <c:v>2.4884316982019108</c:v>
                </c:pt>
                <c:pt idx="103">
                  <c:v>2.4834761816460551</c:v>
                </c:pt>
                <c:pt idx="104">
                  <c:v>2.4769111810806055</c:v>
                </c:pt>
                <c:pt idx="105">
                  <c:v>2.4715337245129074</c:v>
                </c:pt>
                <c:pt idx="106">
                  <c:v>2.462510534678974</c:v>
                </c:pt>
                <c:pt idx="107">
                  <c:v>2.462510534678974</c:v>
                </c:pt>
                <c:pt idx="108">
                  <c:v>2.4464531767444111</c:v>
                </c:pt>
                <c:pt idx="109">
                  <c:v>2.4439954178768759</c:v>
                </c:pt>
                <c:pt idx="110">
                  <c:v>2.436118077273802</c:v>
                </c:pt>
                <c:pt idx="111">
                  <c:v>2.4301090802753036</c:v>
                </c:pt>
                <c:pt idx="112">
                  <c:v>2.4301090802753031</c:v>
                </c:pt>
                <c:pt idx="113">
                  <c:v>2.4081597079373327</c:v>
                </c:pt>
                <c:pt idx="114">
                  <c:v>2.4020808283064836</c:v>
                </c:pt>
                <c:pt idx="115">
                  <c:v>2.3884500674705835</c:v>
                </c:pt>
                <c:pt idx="116">
                  <c:v>2.3880127025067548</c:v>
                </c:pt>
                <c:pt idx="117">
                  <c:v>2.3627287830494881</c:v>
                </c:pt>
                <c:pt idx="118">
                  <c:v>2.3486675867741851</c:v>
                </c:pt>
                <c:pt idx="119">
                  <c:v>2.3419469834095015</c:v>
                </c:pt>
                <c:pt idx="120">
                  <c:v>2.3329047170642911</c:v>
                </c:pt>
                <c:pt idx="121">
                  <c:v>2.3329047170642907</c:v>
                </c:pt>
                <c:pt idx="122">
                  <c:v>2.3287012851416526</c:v>
                </c:pt>
                <c:pt idx="123">
                  <c:v>2.3170991295503054</c:v>
                </c:pt>
                <c:pt idx="124">
                  <c:v>2.3143896002621935</c:v>
                </c:pt>
                <c:pt idx="125">
                  <c:v>2.3093400229525307</c:v>
                </c:pt>
                <c:pt idx="126">
                  <c:v>2.3090995668901657</c:v>
                </c:pt>
                <c:pt idx="127">
                  <c:v>2.3073246214824454</c:v>
                </c:pt>
                <c:pt idx="128">
                  <c:v>2.2975576758966501</c:v>
                </c:pt>
                <c:pt idx="129">
                  <c:v>2.2940229717798863</c:v>
                </c:pt>
                <c:pt idx="130">
                  <c:v>2.2927886306597465</c:v>
                </c:pt>
                <c:pt idx="131">
                  <c:v>2.2843025354587851</c:v>
                </c:pt>
                <c:pt idx="132">
                  <c:v>2.2843025354587851</c:v>
                </c:pt>
                <c:pt idx="133">
                  <c:v>2.2817445259006002</c:v>
                </c:pt>
                <c:pt idx="134">
                  <c:v>2.2790684543628075</c:v>
                </c:pt>
                <c:pt idx="135">
                  <c:v>2.2728434845111454</c:v>
                </c:pt>
                <c:pt idx="136">
                  <c:v>2.2681018082569495</c:v>
                </c:pt>
                <c:pt idx="137">
                  <c:v>2.2681018082569495</c:v>
                </c:pt>
                <c:pt idx="138">
                  <c:v>2.2639033099398542</c:v>
                </c:pt>
                <c:pt idx="139">
                  <c:v>2.2328414019941314</c:v>
                </c:pt>
                <c:pt idx="140">
                  <c:v>2.2314740771919306</c:v>
                </c:pt>
                <c:pt idx="141">
                  <c:v>2.2165578066224656</c:v>
                </c:pt>
                <c:pt idx="142">
                  <c:v>2.2125564578506571</c:v>
                </c:pt>
                <c:pt idx="143">
                  <c:v>2.1940413410485595</c:v>
                </c:pt>
                <c:pt idx="144">
                  <c:v>2.1906544294384198</c:v>
                </c:pt>
                <c:pt idx="145">
                  <c:v>2.1870981722477727</c:v>
                </c:pt>
                <c:pt idx="146">
                  <c:v>2.1847837826475107</c:v>
                </c:pt>
                <c:pt idx="147">
                  <c:v>2.1773777359266715</c:v>
                </c:pt>
                <c:pt idx="148">
                  <c:v>2.1760134641623066</c:v>
                </c:pt>
                <c:pt idx="149">
                  <c:v>2.1716877244216368</c:v>
                </c:pt>
                <c:pt idx="150">
                  <c:v>2.1540360030316292</c:v>
                </c:pt>
                <c:pt idx="151">
                  <c:v>2.1466340303529563</c:v>
                </c:pt>
                <c:pt idx="152">
                  <c:v>2.1384959906422671</c:v>
                </c:pt>
                <c:pt idx="153">
                  <c:v>2.1376543944239894</c:v>
                </c:pt>
                <c:pt idx="154">
                  <c:v>2.1354101378419172</c:v>
                </c:pt>
                <c:pt idx="155">
                  <c:v>2.1313153673681291</c:v>
                </c:pt>
                <c:pt idx="156">
                  <c:v>2.1263454452408901</c:v>
                </c:pt>
                <c:pt idx="157">
                  <c:v>2.1197751503201459</c:v>
                </c:pt>
                <c:pt idx="158">
                  <c:v>2.1149960347011429</c:v>
                </c:pt>
                <c:pt idx="159">
                  <c:v>2.1077208640658074</c:v>
                </c:pt>
                <c:pt idx="160">
                  <c:v>2.1031489494746261</c:v>
                </c:pt>
                <c:pt idx="161">
                  <c:v>2.1005625806087012</c:v>
                </c:pt>
                <c:pt idx="162">
                  <c:v>2.0958209043545053</c:v>
                </c:pt>
                <c:pt idx="163">
                  <c:v>2.0948532153230368</c:v>
                </c:pt>
                <c:pt idx="164">
                  <c:v>2.093701353217837</c:v>
                </c:pt>
                <c:pt idx="165">
                  <c:v>2.0936324383910305</c:v>
                </c:pt>
                <c:pt idx="166">
                  <c:v>2.0936324383910305</c:v>
                </c:pt>
                <c:pt idx="167">
                  <c:v>2.0924518185949452</c:v>
                </c:pt>
                <c:pt idx="168">
                  <c:v>2.0898938090367607</c:v>
                </c:pt>
                <c:pt idx="169">
                  <c:v>2.0604848456448939</c:v>
                </c:pt>
                <c:pt idx="170">
                  <c:v>2.0576743852758073</c:v>
                </c:pt>
                <c:pt idx="171">
                  <c:v>2.0510481992033638</c:v>
                </c:pt>
                <c:pt idx="172">
                  <c:v>2.043009019007421</c:v>
                </c:pt>
                <c:pt idx="173">
                  <c:v>2.0398143574736407</c:v>
                </c:pt>
                <c:pt idx="174">
                  <c:v>2.0345099276723468</c:v>
                </c:pt>
                <c:pt idx="175">
                  <c:v>2.0238793675864994</c:v>
                </c:pt>
                <c:pt idx="176">
                  <c:v>2.0207554943585055</c:v>
                </c:pt>
                <c:pt idx="177">
                  <c:v>2.019122211260322</c:v>
                </c:pt>
                <c:pt idx="178">
                  <c:v>2.0157115318494094</c:v>
                </c:pt>
                <c:pt idx="179">
                  <c:v>2.0073831286367154</c:v>
                </c:pt>
                <c:pt idx="180">
                  <c:v>2.0054794936166718</c:v>
                </c:pt>
                <c:pt idx="181">
                  <c:v>1.9973499289934</c:v>
                </c:pt>
                <c:pt idx="182">
                  <c:v>1.9971078259717034</c:v>
                </c:pt>
                <c:pt idx="183">
                  <c:v>1.9883585583559509</c:v>
                </c:pt>
                <c:pt idx="184">
                  <c:v>1.9877746184723828</c:v>
                </c:pt>
                <c:pt idx="185">
                  <c:v>1.9825840417295542</c:v>
                </c:pt>
                <c:pt idx="186">
                  <c:v>1.9823151121065914</c:v>
                </c:pt>
                <c:pt idx="187">
                  <c:v>1.9807681559979831</c:v>
                </c:pt>
                <c:pt idx="188">
                  <c:v>1.9787343639786232</c:v>
                </c:pt>
                <c:pt idx="189">
                  <c:v>1.9778974775110292</c:v>
                </c:pt>
                <c:pt idx="190">
                  <c:v>1.9707321150496568</c:v>
                </c:pt>
                <c:pt idx="191">
                  <c:v>1.9700084277431791</c:v>
                </c:pt>
                <c:pt idx="192">
                  <c:v>1.9674747801807868</c:v>
                </c:pt>
                <c:pt idx="193">
                  <c:v>1.9615622059210986</c:v>
                </c:pt>
                <c:pt idx="194">
                  <c:v>1.9597653873187928</c:v>
                </c:pt>
                <c:pt idx="195">
                  <c:v>1.9566297626990827</c:v>
                </c:pt>
                <c:pt idx="196">
                  <c:v>1.9533891171590954</c:v>
                </c:pt>
                <c:pt idx="197">
                  <c:v>1.949009004129661</c:v>
                </c:pt>
                <c:pt idx="198">
                  <c:v>1.9440872642202425</c:v>
                </c:pt>
                <c:pt idx="199">
                  <c:v>1.9440872642202425</c:v>
                </c:pt>
                <c:pt idx="200">
                  <c:v>1.9440872642202423</c:v>
                </c:pt>
                <c:pt idx="201">
                  <c:v>1.9440872642202423</c:v>
                </c:pt>
                <c:pt idx="202">
                  <c:v>1.9391926306675242</c:v>
                </c:pt>
                <c:pt idx="203">
                  <c:v>1.9377132076162418</c:v>
                </c:pt>
                <c:pt idx="204">
                  <c:v>1.936152214162201</c:v>
                </c:pt>
                <c:pt idx="205">
                  <c:v>1.9291327468031636</c:v>
                </c:pt>
                <c:pt idx="206">
                  <c:v>1.9260027315298216</c:v>
                </c:pt>
                <c:pt idx="207">
                  <c:v>1.9255721474181449</c:v>
                </c:pt>
                <c:pt idx="208">
                  <c:v>1.9238597666734423</c:v>
                </c:pt>
                <c:pt idx="209">
                  <c:v>1.9238171600435385</c:v>
                </c:pt>
                <c:pt idx="210">
                  <c:v>1.9209127140507296</c:v>
                </c:pt>
                <c:pt idx="211">
                  <c:v>1.9185910378042395</c:v>
                </c:pt>
                <c:pt idx="212">
                  <c:v>1.9123470639880755</c:v>
                </c:pt>
                <c:pt idx="213">
                  <c:v>1.9066609853368581</c:v>
                </c:pt>
                <c:pt idx="214">
                  <c:v>1.8999661348194996</c:v>
                </c:pt>
                <c:pt idx="215">
                  <c:v>1.8954850826147365</c:v>
                </c:pt>
                <c:pt idx="216">
                  <c:v>1.893371944284062</c:v>
                </c:pt>
                <c:pt idx="217">
                  <c:v>1.8925572403493442</c:v>
                </c:pt>
                <c:pt idx="218">
                  <c:v>1.8896400097033659</c:v>
                </c:pt>
                <c:pt idx="219">
                  <c:v>1.8885419138139499</c:v>
                </c:pt>
                <c:pt idx="220">
                  <c:v>1.8885419138139499</c:v>
                </c:pt>
                <c:pt idx="221">
                  <c:v>1.8801370252656295</c:v>
                </c:pt>
                <c:pt idx="222">
                  <c:v>1.8777037966615024</c:v>
                </c:pt>
                <c:pt idx="223">
                  <c:v>1.8774328437326915</c:v>
                </c:pt>
                <c:pt idx="224">
                  <c:v>1.8754724196007044</c:v>
                </c:pt>
                <c:pt idx="225">
                  <c:v>1.8663237736514331</c:v>
                </c:pt>
                <c:pt idx="226">
                  <c:v>1.8607692386108035</c:v>
                </c:pt>
                <c:pt idx="227">
                  <c:v>1.8607692386108035</c:v>
                </c:pt>
                <c:pt idx="228">
                  <c:v>1.8590334464106069</c:v>
                </c:pt>
                <c:pt idx="229">
                  <c:v>1.8582918638274242</c:v>
                </c:pt>
                <c:pt idx="230">
                  <c:v>1.8576833858104538</c:v>
                </c:pt>
                <c:pt idx="231">
                  <c:v>1.8576833858104538</c:v>
                </c:pt>
                <c:pt idx="232">
                  <c:v>1.8555618620102137</c:v>
                </c:pt>
                <c:pt idx="233">
                  <c:v>1.850771075537671</c:v>
                </c:pt>
                <c:pt idx="234">
                  <c:v>1.8487522156863654</c:v>
                </c:pt>
                <c:pt idx="235">
                  <c:v>1.844951688495104</c:v>
                </c:pt>
                <c:pt idx="236">
                  <c:v>1.8417668818928614</c:v>
                </c:pt>
                <c:pt idx="237">
                  <c:v>1.8404026101284963</c:v>
                </c:pt>
                <c:pt idx="238">
                  <c:v>1.8383562024819486</c:v>
                </c:pt>
                <c:pt idx="239">
                  <c:v>1.836827277228781</c:v>
                </c:pt>
                <c:pt idx="240">
                  <c:v>1.8346911673183577</c:v>
                </c:pt>
                <c:pt idx="241">
                  <c:v>1.828052736408144</c:v>
                </c:pt>
                <c:pt idx="242">
                  <c:v>1.8274420283670281</c:v>
                </c:pt>
                <c:pt idx="243">
                  <c:v>1.8240313489561153</c:v>
                </c:pt>
                <c:pt idx="244">
                  <c:v>1.8224571892280015</c:v>
                </c:pt>
                <c:pt idx="245">
                  <c:v>1.8222890259799382</c:v>
                </c:pt>
                <c:pt idx="246">
                  <c:v>1.8222191073586753</c:v>
                </c:pt>
                <c:pt idx="247">
                  <c:v>1.8208036816111539</c:v>
                </c:pt>
                <c:pt idx="248">
                  <c:v>1.8156759702702112</c:v>
                </c:pt>
                <c:pt idx="249">
                  <c:v>1.8144814466055594</c:v>
                </c:pt>
                <c:pt idx="250">
                  <c:v>1.8083583371119529</c:v>
                </c:pt>
                <c:pt idx="251">
                  <c:v>1.8043559921044126</c:v>
                </c:pt>
                <c:pt idx="252">
                  <c:v>1.798703347069859</c:v>
                </c:pt>
                <c:pt idx="253">
                  <c:v>1.788560283082623</c:v>
                </c:pt>
                <c:pt idx="254">
                  <c:v>1.787306033234739</c:v>
                </c:pt>
                <c:pt idx="255">
                  <c:v>1.7858476031790598</c:v>
                </c:pt>
                <c:pt idx="256">
                  <c:v>1.7856258117404038</c:v>
                </c:pt>
                <c:pt idx="257">
                  <c:v>1.7814187380303854</c:v>
                </c:pt>
                <c:pt idx="258">
                  <c:v>1.7763620884835942</c:v>
                </c:pt>
                <c:pt idx="259">
                  <c:v>1.7598039922993656</c:v>
                </c:pt>
                <c:pt idx="260">
                  <c:v>1.7581310911209149</c:v>
                </c:pt>
                <c:pt idx="261">
                  <c:v>1.7496785377982182</c:v>
                </c:pt>
                <c:pt idx="262">
                  <c:v>1.7461438336814543</c:v>
                </c:pt>
                <c:pt idx="263">
                  <c:v>1.7430884114788276</c:v>
                </c:pt>
                <c:pt idx="264">
                  <c:v>1.742829449875491</c:v>
                </c:pt>
                <c:pt idx="265">
                  <c:v>1.7415296690260378</c:v>
                </c:pt>
                <c:pt idx="266">
                  <c:v>1.7411196630500789</c:v>
                </c:pt>
                <c:pt idx="267">
                  <c:v>1.7404209793971697</c:v>
                </c:pt>
                <c:pt idx="268">
                  <c:v>1.7377759627111558</c:v>
                </c:pt>
                <c:pt idx="269">
                  <c:v>1.7349133180699632</c:v>
                </c:pt>
                <c:pt idx="270">
                  <c:v>1.7347240203811394</c:v>
                </c:pt>
                <c:pt idx="271">
                  <c:v>1.7327734311528247</c:v>
                </c:pt>
                <c:pt idx="272">
                  <c:v>1.7317441534419429</c:v>
                </c:pt>
                <c:pt idx="273">
                  <c:v>1.7253774469954652</c:v>
                </c:pt>
                <c:pt idx="274">
                  <c:v>1.7247543421030871</c:v>
                </c:pt>
                <c:pt idx="275">
                  <c:v>1.7199454384630855</c:v>
                </c:pt>
                <c:pt idx="276">
                  <c:v>1.7170758321249595</c:v>
                </c:pt>
                <c:pt idx="277">
                  <c:v>1.7094934937891964</c:v>
                </c:pt>
                <c:pt idx="278">
                  <c:v>1.7084403231026373</c:v>
                </c:pt>
                <c:pt idx="279">
                  <c:v>1.7077472438640562</c:v>
                </c:pt>
                <c:pt idx="280">
                  <c:v>1.7061541960619442</c:v>
                </c:pt>
                <c:pt idx="281">
                  <c:v>1.7033907457929744</c:v>
                </c:pt>
                <c:pt idx="282">
                  <c:v>1.701506463994531</c:v>
                </c:pt>
                <c:pt idx="283">
                  <c:v>1.7010763561927122</c:v>
                </c:pt>
                <c:pt idx="284">
                  <c:v>1.699946072899561</c:v>
                </c:pt>
                <c:pt idx="285">
                  <c:v>1.6992762753925081</c:v>
                </c:pt>
                <c:pt idx="286">
                  <c:v>1.6982174043335647</c:v>
                </c:pt>
                <c:pt idx="287">
                  <c:v>1.6952440944000515</c:v>
                </c:pt>
                <c:pt idx="288">
                  <c:v>1.6941331873919256</c:v>
                </c:pt>
                <c:pt idx="289">
                  <c:v>1.6937267579987088</c:v>
                </c:pt>
                <c:pt idx="290">
                  <c:v>1.6886875648030735</c:v>
                </c:pt>
                <c:pt idx="291">
                  <c:v>1.6854111902206896</c:v>
                </c:pt>
                <c:pt idx="292">
                  <c:v>1.6848756289908768</c:v>
                </c:pt>
                <c:pt idx="293">
                  <c:v>1.6848756289908768</c:v>
                </c:pt>
                <c:pt idx="294">
                  <c:v>1.6848756289908768</c:v>
                </c:pt>
                <c:pt idx="295">
                  <c:v>1.6828265251550716</c:v>
                </c:pt>
                <c:pt idx="296">
                  <c:v>1.6822573296451258</c:v>
                </c:pt>
                <c:pt idx="297">
                  <c:v>1.6785734433563362</c:v>
                </c:pt>
                <c:pt idx="298">
                  <c:v>1.6772337765371808</c:v>
                </c:pt>
                <c:pt idx="299">
                  <c:v>1.676775265389959</c:v>
                </c:pt>
                <c:pt idx="300">
                  <c:v>1.6760930469647124</c:v>
                </c:pt>
                <c:pt idx="301">
                  <c:v>1.6735741940597264</c:v>
                </c:pt>
                <c:pt idx="302">
                  <c:v>1.6698488675283052</c:v>
                </c:pt>
                <c:pt idx="303">
                  <c:v>1.6674788749486376</c:v>
                </c:pt>
                <c:pt idx="304">
                  <c:v>1.6648693618423018</c:v>
                </c:pt>
                <c:pt idx="305">
                  <c:v>1.6628670939242327</c:v>
                </c:pt>
                <c:pt idx="306">
                  <c:v>1.6590146073786665</c:v>
                </c:pt>
                <c:pt idx="307">
                  <c:v>1.6575901937035751</c:v>
                </c:pt>
                <c:pt idx="308">
                  <c:v>1.6529437608829116</c:v>
                </c:pt>
                <c:pt idx="309">
                  <c:v>1.646109603186485</c:v>
                </c:pt>
                <c:pt idx="310">
                  <c:v>1.6411126256404645</c:v>
                </c:pt>
                <c:pt idx="311">
                  <c:v>1.6301223691429627</c:v>
                </c:pt>
                <c:pt idx="312">
                  <c:v>1.6297242172399482</c:v>
                </c:pt>
                <c:pt idx="313">
                  <c:v>1.6261862021464923</c:v>
                </c:pt>
                <c:pt idx="314">
                  <c:v>1.6238846559957318</c:v>
                </c:pt>
                <c:pt idx="315">
                  <c:v>1.622414993995849</c:v>
                </c:pt>
                <c:pt idx="316">
                  <c:v>1.6200727201835354</c:v>
                </c:pt>
                <c:pt idx="317">
                  <c:v>1.6096498747110259</c:v>
                </c:pt>
                <c:pt idx="318">
                  <c:v>1.6015576033814378</c:v>
                </c:pt>
                <c:pt idx="319">
                  <c:v>1.5969707768624892</c:v>
                </c:pt>
                <c:pt idx="320">
                  <c:v>1.5928973068127148</c:v>
                </c:pt>
                <c:pt idx="321">
                  <c:v>1.59182529839572</c:v>
                </c:pt>
                <c:pt idx="322">
                  <c:v>1.5890800246669807</c:v>
                </c:pt>
                <c:pt idx="323">
                  <c:v>1.5863752076037179</c:v>
                </c:pt>
                <c:pt idx="324">
                  <c:v>1.5839530660941978</c:v>
                </c:pt>
                <c:pt idx="325">
                  <c:v>1.5820848081240595</c:v>
                </c:pt>
                <c:pt idx="326">
                  <c:v>1.5811909748991306</c:v>
                </c:pt>
                <c:pt idx="327">
                  <c:v>1.5805055595175146</c:v>
                </c:pt>
                <c:pt idx="328">
                  <c:v>1.573659826037737</c:v>
                </c:pt>
                <c:pt idx="329">
                  <c:v>1.5732152322766884</c:v>
                </c:pt>
                <c:pt idx="330">
                  <c:v>1.5708225094899559</c:v>
                </c:pt>
                <c:pt idx="331">
                  <c:v>1.5688859867676197</c:v>
                </c:pt>
                <c:pt idx="332">
                  <c:v>1.5671723864632567</c:v>
                </c:pt>
                <c:pt idx="333">
                  <c:v>1.5671421000126533</c:v>
                </c:pt>
                <c:pt idx="334">
                  <c:v>1.5622129801769804</c:v>
                </c:pt>
                <c:pt idx="335">
                  <c:v>1.5614415169768932</c:v>
                </c:pt>
                <c:pt idx="336">
                  <c:v>1.555269811376194</c:v>
                </c:pt>
                <c:pt idx="337">
                  <c:v>1.555269811376194</c:v>
                </c:pt>
                <c:pt idx="338">
                  <c:v>1.5546074307069537</c:v>
                </c:pt>
                <c:pt idx="339">
                  <c:v>1.5499917464054604</c:v>
                </c:pt>
                <c:pt idx="340">
                  <c:v>1.549533160432593</c:v>
                </c:pt>
                <c:pt idx="341">
                  <c:v>1.546601906376486</c:v>
                </c:pt>
                <c:pt idx="342">
                  <c:v>1.5463655948988495</c:v>
                </c:pt>
                <c:pt idx="343">
                  <c:v>1.5455493750550928</c:v>
                </c:pt>
                <c:pt idx="344">
                  <c:v>1.5391363071088062</c:v>
                </c:pt>
                <c:pt idx="345">
                  <c:v>1.5390690841743588</c:v>
                </c:pt>
                <c:pt idx="346">
                  <c:v>1.5367546945740964</c:v>
                </c:pt>
                <c:pt idx="347">
                  <c:v>1.5335177860422613</c:v>
                </c:pt>
                <c:pt idx="348">
                  <c:v>1.532776239724059</c:v>
                </c:pt>
                <c:pt idx="349">
                  <c:v>1.5253607765420365</c:v>
                </c:pt>
                <c:pt idx="350">
                  <c:v>1.520962389066425</c:v>
                </c:pt>
                <c:pt idx="351">
                  <c:v>1.5199227702085532</c:v>
                </c:pt>
                <c:pt idx="352">
                  <c:v>1.5163880660917892</c:v>
                </c:pt>
                <c:pt idx="353">
                  <c:v>1.5162182768110712</c:v>
                </c:pt>
                <c:pt idx="354">
                  <c:v>1.5091960669640379</c:v>
                </c:pt>
                <c:pt idx="355">
                  <c:v>1.5076595110279434</c:v>
                </c:pt>
                <c:pt idx="356">
                  <c:v>1.5055875812905655</c:v>
                </c:pt>
                <c:pt idx="357">
                  <c:v>1.4979033019401868</c:v>
                </c:pt>
                <c:pt idx="358">
                  <c:v>1.4940091837576781</c:v>
                </c:pt>
                <c:pt idx="359">
                  <c:v>1.4845757290409123</c:v>
                </c:pt>
                <c:pt idx="360">
                  <c:v>1.4762180702106118</c:v>
                </c:pt>
                <c:pt idx="361">
                  <c:v>1.4716922280545759</c:v>
                </c:pt>
                <c:pt idx="362">
                  <c:v>1.4660330189201829</c:v>
                </c:pt>
                <c:pt idx="363">
                  <c:v>1.4651287409936637</c:v>
                </c:pt>
                <c:pt idx="364">
                  <c:v>1.464545739045916</c:v>
                </c:pt>
                <c:pt idx="365">
                  <c:v>1.458065448165182</c:v>
                </c:pt>
                <c:pt idx="366">
                  <c:v>1.458065448165182</c:v>
                </c:pt>
                <c:pt idx="367">
                  <c:v>1.458065448165182</c:v>
                </c:pt>
                <c:pt idx="368">
                  <c:v>1.4559368854671306</c:v>
                </c:pt>
                <c:pt idx="369">
                  <c:v>1.4553133427515066</c:v>
                </c:pt>
                <c:pt idx="370">
                  <c:v>1.4537130139915544</c:v>
                </c:pt>
                <c:pt idx="371">
                  <c:v>1.452949429048813</c:v>
                </c:pt>
                <c:pt idx="372">
                  <c:v>1.4505881894566426</c:v>
                </c:pt>
                <c:pt idx="373">
                  <c:v>1.4505881894566426</c:v>
                </c:pt>
                <c:pt idx="374">
                  <c:v>1.4501389121093484</c:v>
                </c:pt>
                <c:pt idx="375">
                  <c:v>1.4497258333186673</c:v>
                </c:pt>
                <c:pt idx="376">
                  <c:v>1.4409117370102973</c:v>
                </c:pt>
                <c:pt idx="377">
                  <c:v>1.4383147608195181</c:v>
                </c:pt>
                <c:pt idx="378">
                  <c:v>1.4341165470842079</c:v>
                </c:pt>
                <c:pt idx="379">
                  <c:v>1.4316573263679704</c:v>
                </c:pt>
                <c:pt idx="380">
                  <c:v>1.4315551672894513</c:v>
                </c:pt>
                <c:pt idx="381">
                  <c:v>1.4315053827244266</c:v>
                </c:pt>
                <c:pt idx="382">
                  <c:v>1.4308482264660987</c:v>
                </c:pt>
                <c:pt idx="383">
                  <c:v>1.4295914427801379</c:v>
                </c:pt>
                <c:pt idx="384">
                  <c:v>1.4295328241380689</c:v>
                </c:pt>
                <c:pt idx="385">
                  <c:v>1.4267764900500495</c:v>
                </c:pt>
                <c:pt idx="386">
                  <c:v>1.425663993761511</c:v>
                </c:pt>
                <c:pt idx="387">
                  <c:v>1.4232859053649114</c:v>
                </c:pt>
                <c:pt idx="388">
                  <c:v>1.4206621801418753</c:v>
                </c:pt>
                <c:pt idx="389">
                  <c:v>1.4192438913409697</c:v>
                </c:pt>
                <c:pt idx="390">
                  <c:v>1.4191837028807772</c:v>
                </c:pt>
                <c:pt idx="391">
                  <c:v>1.4191837028807772</c:v>
                </c:pt>
                <c:pt idx="392">
                  <c:v>1.4188098399453501</c:v>
                </c:pt>
                <c:pt idx="393">
                  <c:v>1.4181982208574393</c:v>
                </c:pt>
                <c:pt idx="394">
                  <c:v>1.4159919178201168</c:v>
                </c:pt>
                <c:pt idx="395">
                  <c:v>1.4156755754866954</c:v>
                </c:pt>
                <c:pt idx="396">
                  <c:v>1.4151440410330465</c:v>
                </c:pt>
                <c:pt idx="397">
                  <c:v>1.4151335210803184</c:v>
                </c:pt>
                <c:pt idx="398">
                  <c:v>1.4148635089602875</c:v>
                </c:pt>
                <c:pt idx="399">
                  <c:v>1.414827386937541</c:v>
                </c:pt>
                <c:pt idx="400">
                  <c:v>1.409463266559676</c:v>
                </c:pt>
                <c:pt idx="401">
                  <c:v>1.4094632665596758</c:v>
                </c:pt>
                <c:pt idx="402">
                  <c:v>1.4078371712643245</c:v>
                </c:pt>
                <c:pt idx="403">
                  <c:v>1.4074549119478781</c:v>
                </c:pt>
                <c:pt idx="404">
                  <c:v>1.4033061168684122</c:v>
                </c:pt>
                <c:pt idx="405">
                  <c:v>1.4013842759497894</c:v>
                </c:pt>
                <c:pt idx="406">
                  <c:v>1.3997428302385746</c:v>
                </c:pt>
                <c:pt idx="407">
                  <c:v>1.3997428302385746</c:v>
                </c:pt>
                <c:pt idx="408">
                  <c:v>1.3989804430761352</c:v>
                </c:pt>
                <c:pt idx="409">
                  <c:v>1.3979619869431057</c:v>
                </c:pt>
                <c:pt idx="410">
                  <c:v>1.3951685072639388</c:v>
                </c:pt>
                <c:pt idx="411">
                  <c:v>1.3942578058753592</c:v>
                </c:pt>
                <c:pt idx="412">
                  <c:v>1.3873713658299003</c:v>
                </c:pt>
                <c:pt idx="413">
                  <c:v>1.3860084824017946</c:v>
                </c:pt>
                <c:pt idx="414">
                  <c:v>1.3845694662251482</c:v>
                </c:pt>
                <c:pt idx="415">
                  <c:v>1.3841901321248127</c:v>
                </c:pt>
                <c:pt idx="416">
                  <c:v>1.3810795925020602</c:v>
                </c:pt>
                <c:pt idx="417">
                  <c:v>1.3796748326724302</c:v>
                </c:pt>
                <c:pt idx="418">
                  <c:v>1.3775246900760576</c:v>
                </c:pt>
                <c:pt idx="419">
                  <c:v>1.3752134070390172</c:v>
                </c:pt>
                <c:pt idx="420">
                  <c:v>1.3737825108795008</c:v>
                </c:pt>
                <c:pt idx="421">
                  <c:v>1.3681423106628599</c:v>
                </c:pt>
                <c:pt idx="422">
                  <c:v>1.3669885806293625</c:v>
                </c:pt>
                <c:pt idx="423">
                  <c:v>1.3652462441967717</c:v>
                </c:pt>
                <c:pt idx="424">
                  <c:v>1.3638585763307207</c:v>
                </c:pt>
                <c:pt idx="425">
                  <c:v>1.3608610849541696</c:v>
                </c:pt>
                <c:pt idx="426">
                  <c:v>1.3593882915721847</c:v>
                </c:pt>
                <c:pt idx="427">
                  <c:v>1.3573963749783318</c:v>
                </c:pt>
                <c:pt idx="428">
                  <c:v>1.3563919188295255</c:v>
                </c:pt>
                <c:pt idx="429">
                  <c:v>1.353660761753354</c:v>
                </c:pt>
                <c:pt idx="430">
                  <c:v>1.351603526553121</c:v>
                </c:pt>
                <c:pt idx="431">
                  <c:v>1.3494252775175801</c:v>
                </c:pt>
                <c:pt idx="432">
                  <c:v>1.3460123279148637</c:v>
                </c:pt>
                <c:pt idx="433">
                  <c:v>1.3459065675370909</c:v>
                </c:pt>
                <c:pt idx="434">
                  <c:v>1.3446603577523344</c:v>
                </c:pt>
                <c:pt idx="435">
                  <c:v>1.3392601153517225</c:v>
                </c:pt>
                <c:pt idx="436">
                  <c:v>1.3384954792596007</c:v>
                </c:pt>
                <c:pt idx="437">
                  <c:v>1.3371844914569624</c:v>
                </c:pt>
                <c:pt idx="438">
                  <c:v>1.3369863290777808</c:v>
                </c:pt>
                <c:pt idx="439">
                  <c:v>1.3330884097510234</c:v>
                </c:pt>
                <c:pt idx="440">
                  <c:v>1.3327053383689114</c:v>
                </c:pt>
                <c:pt idx="441">
                  <c:v>1.3307740201507612</c:v>
                </c:pt>
                <c:pt idx="442">
                  <c:v>1.3298781198189584</c:v>
                </c:pt>
                <c:pt idx="443">
                  <c:v>1.3259672109809859</c:v>
                </c:pt>
                <c:pt idx="444">
                  <c:v>1.3257770225361545</c:v>
                </c:pt>
                <c:pt idx="445">
                  <c:v>1.3255140437865289</c:v>
                </c:pt>
                <c:pt idx="446">
                  <c:v>1.3248594689500912</c:v>
                </c:pt>
                <c:pt idx="447">
                  <c:v>1.3238308513499746</c:v>
                </c:pt>
                <c:pt idx="448">
                  <c:v>1.3228835663042859</c:v>
                </c:pt>
                <c:pt idx="449">
                  <c:v>1.321979339669765</c:v>
                </c:pt>
                <c:pt idx="450">
                  <c:v>1.3215022630405082</c:v>
                </c:pt>
                <c:pt idx="451">
                  <c:v>1.3206150679054001</c:v>
                </c:pt>
                <c:pt idx="452">
                  <c:v>1.3198937288115977</c:v>
                </c:pt>
                <c:pt idx="453">
                  <c:v>1.3190651260192574</c:v>
                </c:pt>
                <c:pt idx="454">
                  <c:v>1.3190262957241139</c:v>
                </c:pt>
                <c:pt idx="455">
                  <c:v>1.3184973923308629</c:v>
                </c:pt>
                <c:pt idx="456">
                  <c:v>1.3184304018451478</c:v>
                </c:pt>
                <c:pt idx="457">
                  <c:v>1.3159975327029334</c:v>
                </c:pt>
                <c:pt idx="458">
                  <c:v>1.3152510509683037</c:v>
                </c:pt>
                <c:pt idx="459">
                  <c:v>1.314573292948926</c:v>
                </c:pt>
                <c:pt idx="460">
                  <c:v>1.3122589033486638</c:v>
                </c:pt>
                <c:pt idx="461">
                  <c:v>1.3074939835834181</c:v>
                </c:pt>
                <c:pt idx="462">
                  <c:v>1.3068586609480519</c:v>
                </c:pt>
                <c:pt idx="463">
                  <c:v>1.3065796816358433</c:v>
                </c:pt>
                <c:pt idx="464">
                  <c:v>1.3053157345478772</c:v>
                </c:pt>
                <c:pt idx="465">
                  <c:v>1.3051761733659517</c:v>
                </c:pt>
                <c:pt idx="466">
                  <c:v>1.3044198417993886</c:v>
                </c:pt>
                <c:pt idx="467">
                  <c:v>1.300599619890739</c:v>
                </c:pt>
                <c:pt idx="468">
                  <c:v>1.2998315100773825</c:v>
                </c:pt>
                <c:pt idx="469">
                  <c:v>1.2960581761468284</c:v>
                </c:pt>
                <c:pt idx="470">
                  <c:v>1.295243045218434</c:v>
                </c:pt>
                <c:pt idx="471">
                  <c:v>1.2941661204152273</c:v>
                </c:pt>
                <c:pt idx="472">
                  <c:v>1.2938799271112873</c:v>
                </c:pt>
                <c:pt idx="473">
                  <c:v>1.2922462403346315</c:v>
                </c:pt>
                <c:pt idx="474">
                  <c:v>1.2896072078492651</c:v>
                </c:pt>
                <c:pt idx="475">
                  <c:v>1.2878978098525706</c:v>
                </c:pt>
                <c:pt idx="476">
                  <c:v>1.2867340166062036</c:v>
                </c:pt>
                <c:pt idx="477">
                  <c:v>1.2855753526632878</c:v>
                </c:pt>
                <c:pt idx="478">
                  <c:v>1.2853264842424279</c:v>
                </c:pt>
                <c:pt idx="479">
                  <c:v>1.2844862281455174</c:v>
                </c:pt>
                <c:pt idx="480">
                  <c:v>1.2815423245739839</c:v>
                </c:pt>
                <c:pt idx="481">
                  <c:v>1.2779600664799133</c:v>
                </c:pt>
                <c:pt idx="482">
                  <c:v>1.2775430593447308</c:v>
                </c:pt>
                <c:pt idx="483">
                  <c:v>1.2763355517272026</c:v>
                </c:pt>
                <c:pt idx="484">
                  <c:v>1.2761799832611409</c:v>
                </c:pt>
                <c:pt idx="485">
                  <c:v>1.2698088966299306</c:v>
                </c:pt>
                <c:pt idx="486">
                  <c:v>1.2687727408595268</c:v>
                </c:pt>
                <c:pt idx="487">
                  <c:v>1.2669419586707662</c:v>
                </c:pt>
                <c:pt idx="488">
                  <c:v>1.2667637105215919</c:v>
                </c:pt>
                <c:pt idx="489">
                  <c:v>1.265629504022348</c:v>
                </c:pt>
                <c:pt idx="490">
                  <c:v>1.2636567217431578</c:v>
                </c:pt>
                <c:pt idx="491">
                  <c:v>1.2636567217431576</c:v>
                </c:pt>
                <c:pt idx="492">
                  <c:v>1.2636567217431576</c:v>
                </c:pt>
                <c:pt idx="493">
                  <c:v>1.2617507538370594</c:v>
                </c:pt>
                <c:pt idx="494">
                  <c:v>1.2614966247829129</c:v>
                </c:pt>
                <c:pt idx="495">
                  <c:v>1.258400268393564</c:v>
                </c:pt>
                <c:pt idx="496">
                  <c:v>1.2583060228508083</c:v>
                </c:pt>
                <c:pt idx="497">
                  <c:v>1.2579388180248627</c:v>
                </c:pt>
                <c:pt idx="498">
                  <c:v>1.2575965993484561</c:v>
                </c:pt>
                <c:pt idx="499">
                  <c:v>1.2569988886465129</c:v>
                </c:pt>
                <c:pt idx="500">
                  <c:v>1.2523684731122011</c:v>
                </c:pt>
                <c:pt idx="501">
                  <c:v>1.2520411060135399</c:v>
                </c:pt>
                <c:pt idx="502">
                  <c:v>1.2516218958217944</c:v>
                </c:pt>
                <c:pt idx="503">
                  <c:v>1.2511452690526312</c:v>
                </c:pt>
                <c:pt idx="504">
                  <c:v>1.2501976560677868</c:v>
                </c:pt>
                <c:pt idx="505">
                  <c:v>1.2489287879233075</c:v>
                </c:pt>
                <c:pt idx="506">
                  <c:v>1.2487022043260789</c:v>
                </c:pt>
                <c:pt idx="507">
                  <c:v>1.2476720042373468</c:v>
                </c:pt>
                <c:pt idx="508">
                  <c:v>1.2456950459324272</c:v>
                </c:pt>
                <c:pt idx="509">
                  <c:v>1.2442158491009554</c:v>
                </c:pt>
                <c:pt idx="510">
                  <c:v>1.2420120254815963</c:v>
                </c:pt>
                <c:pt idx="511">
                  <c:v>1.2417073494051871</c:v>
                </c:pt>
                <c:pt idx="512">
                  <c:v>1.2411112230516301</c:v>
                </c:pt>
                <c:pt idx="513">
                  <c:v>1.2402784571734204</c:v>
                </c:pt>
                <c:pt idx="514">
                  <c:v>1.2393556309404046</c:v>
                </c:pt>
                <c:pt idx="515">
                  <c:v>1.2393556309404044</c:v>
                </c:pt>
                <c:pt idx="516">
                  <c:v>1.2379143057034256</c:v>
                </c:pt>
                <c:pt idx="517">
                  <c:v>1.2378678090545219</c:v>
                </c:pt>
                <c:pt idx="518">
                  <c:v>1.2375421167013931</c:v>
                </c:pt>
                <c:pt idx="519">
                  <c:v>1.2354052073123709</c:v>
                </c:pt>
                <c:pt idx="520">
                  <c:v>1.2340727851137192</c:v>
                </c:pt>
                <c:pt idx="521">
                  <c:v>1.2332430866280557</c:v>
                </c:pt>
                <c:pt idx="522">
                  <c:v>1.230077032633899</c:v>
                </c:pt>
                <c:pt idx="523">
                  <c:v>1.2281694145391373</c:v>
                </c:pt>
                <c:pt idx="524">
                  <c:v>1.2274433315272903</c:v>
                </c:pt>
                <c:pt idx="525">
                  <c:v>1.2262704282004606</c:v>
                </c:pt>
                <c:pt idx="526">
                  <c:v>1.2257007322988578</c:v>
                </c:pt>
                <c:pt idx="527">
                  <c:v>1.2245224975932696</c:v>
                </c:pt>
                <c:pt idx="528">
                  <c:v>1.2229011574089019</c:v>
                </c:pt>
                <c:pt idx="529">
                  <c:v>1.2218275853537328</c:v>
                </c:pt>
                <c:pt idx="530">
                  <c:v>1.2208031852737868</c:v>
                </c:pt>
                <c:pt idx="531">
                  <c:v>1.2188771836347139</c:v>
                </c:pt>
                <c:pt idx="532">
                  <c:v>1.2177431714605094</c:v>
                </c:pt>
                <c:pt idx="533">
                  <c:v>1.2171676784683256</c:v>
                </c:pt>
                <c:pt idx="534">
                  <c:v>1.2168546209378555</c:v>
                </c:pt>
                <c:pt idx="535">
                  <c:v>1.2166761572550897</c:v>
                </c:pt>
                <c:pt idx="536">
                  <c:v>1.2166223524475064</c:v>
                </c:pt>
                <c:pt idx="537">
                  <c:v>1.2157589195812097</c:v>
                </c:pt>
                <c:pt idx="538">
                  <c:v>1.2157390779067434</c:v>
                </c:pt>
                <c:pt idx="539">
                  <c:v>1.2124273951860027</c:v>
                </c:pt>
                <c:pt idx="540">
                  <c:v>1.2110707547601511</c:v>
                </c:pt>
                <c:pt idx="541">
                  <c:v>1.2100084119928176</c:v>
                </c:pt>
                <c:pt idx="542">
                  <c:v>1.2096542977370397</c:v>
                </c:pt>
                <c:pt idx="543">
                  <c:v>1.2095375357391889</c:v>
                </c:pt>
                <c:pt idx="544">
                  <c:v>1.208111371336865</c:v>
                </c:pt>
                <c:pt idx="545">
                  <c:v>1.2074524414330996</c:v>
                </c:pt>
                <c:pt idx="546">
                  <c:v>1.2063913113922593</c:v>
                </c:pt>
                <c:pt idx="547">
                  <c:v>1.2054226727124147</c:v>
                </c:pt>
                <c:pt idx="548">
                  <c:v>1.2041734547035829</c:v>
                </c:pt>
                <c:pt idx="549">
                  <c:v>1.2013462325053292</c:v>
                </c:pt>
                <c:pt idx="550">
                  <c:v>1.2000940323940303</c:v>
                </c:pt>
                <c:pt idx="551">
                  <c:v>1.1973572903371505</c:v>
                </c:pt>
                <c:pt idx="552">
                  <c:v>1.1963613933663031</c:v>
                </c:pt>
                <c:pt idx="553">
                  <c:v>1.1961211601547839</c:v>
                </c:pt>
                <c:pt idx="554">
                  <c:v>1.1957637559763381</c:v>
                </c:pt>
                <c:pt idx="555">
                  <c:v>1.1942250337352918</c:v>
                </c:pt>
                <c:pt idx="556">
                  <c:v>1.1931650079641793</c:v>
                </c:pt>
                <c:pt idx="557">
                  <c:v>1.1907534493348986</c:v>
                </c:pt>
                <c:pt idx="558">
                  <c:v>1.1898398744926897</c:v>
                </c:pt>
                <c:pt idx="559">
                  <c:v>1.1894120540787774</c:v>
                </c:pt>
                <c:pt idx="560">
                  <c:v>1.1866070429128306</c:v>
                </c:pt>
                <c:pt idx="561">
                  <c:v>1.1861509700161952</c:v>
                </c:pt>
                <c:pt idx="562">
                  <c:v>1.1855745283441479</c:v>
                </c:pt>
                <c:pt idx="563">
                  <c:v>1.1841258791159659</c:v>
                </c:pt>
                <c:pt idx="564">
                  <c:v>1.1837331342141033</c:v>
                </c:pt>
                <c:pt idx="565">
                  <c:v>1.1820050566459075</c:v>
                </c:pt>
                <c:pt idx="566">
                  <c:v>1.1820050566459073</c:v>
                </c:pt>
                <c:pt idx="567">
                  <c:v>1.1794129402936138</c:v>
                </c:pt>
                <c:pt idx="568">
                  <c:v>1.177888165968735</c:v>
                </c:pt>
                <c:pt idx="569">
                  <c:v>1.1703020362830765</c:v>
                </c:pt>
                <c:pt idx="570">
                  <c:v>1.1677839251514743</c:v>
                </c:pt>
                <c:pt idx="571">
                  <c:v>1.1664523585321456</c:v>
                </c:pt>
                <c:pt idx="572">
                  <c:v>1.1664523585321456</c:v>
                </c:pt>
                <c:pt idx="573">
                  <c:v>1.1664523585321456</c:v>
                </c:pt>
                <c:pt idx="574">
                  <c:v>1.1664523585321456</c:v>
                </c:pt>
                <c:pt idx="575">
                  <c:v>1.1664523585321454</c:v>
                </c:pt>
                <c:pt idx="576">
                  <c:v>1.1664523585321454</c:v>
                </c:pt>
                <c:pt idx="577">
                  <c:v>1.1652829827341182</c:v>
                </c:pt>
                <c:pt idx="578">
                  <c:v>1.1597413776847834</c:v>
                </c:pt>
                <c:pt idx="579">
                  <c:v>1.1594556434424068</c:v>
                </c:pt>
                <c:pt idx="580">
                  <c:v>1.1577073293159299</c:v>
                </c:pt>
                <c:pt idx="581">
                  <c:v>1.1575707415890073</c:v>
                </c:pt>
                <c:pt idx="582">
                  <c:v>1.1559437787255498</c:v>
                </c:pt>
                <c:pt idx="583">
                  <c:v>1.152350171123294</c:v>
                </c:pt>
                <c:pt idx="584">
                  <c:v>1.1502516313303102</c:v>
                </c:pt>
                <c:pt idx="585">
                  <c:v>1.1488644931369381</c:v>
                </c:pt>
                <c:pt idx="586">
                  <c:v>1.1457065047659398</c:v>
                </c:pt>
                <c:pt idx="587">
                  <c:v>1.143580743658966</c:v>
                </c:pt>
                <c:pt idx="588">
                  <c:v>1.1402056544940073</c:v>
                </c:pt>
                <c:pt idx="589">
                  <c:v>1.1398210261455668</c:v>
                </c:pt>
                <c:pt idx="590">
                  <c:v>1.1396373617842801</c:v>
                </c:pt>
                <c:pt idx="591">
                  <c:v>1.1393255594965142</c:v>
                </c:pt>
                <c:pt idx="592">
                  <c:v>1.1386796833289992</c:v>
                </c:pt>
                <c:pt idx="593">
                  <c:v>1.1369964908924448</c:v>
                </c:pt>
                <c:pt idx="594">
                  <c:v>1.1357562438339313</c:v>
                </c:pt>
                <c:pt idx="595">
                  <c:v>1.1357562438339313</c:v>
                </c:pt>
                <c:pt idx="596">
                  <c:v>1.1346925170869633</c:v>
                </c:pt>
                <c:pt idx="597">
                  <c:v>1.1340509041284748</c:v>
                </c:pt>
                <c:pt idx="598">
                  <c:v>1.1302931862217034</c:v>
                </c:pt>
                <c:pt idx="599">
                  <c:v>1.1290660649894486</c:v>
                </c:pt>
                <c:pt idx="600">
                  <c:v>1.1285189484985798</c:v>
                </c:pt>
                <c:pt idx="601">
                  <c:v>1.1271569776596089</c:v>
                </c:pt>
                <c:pt idx="602">
                  <c:v>1.1265736454199353</c:v>
                </c:pt>
                <c:pt idx="603">
                  <c:v>1.1237251659119203</c:v>
                </c:pt>
                <c:pt idx="604">
                  <c:v>1.1223312291314025</c:v>
                </c:pt>
                <c:pt idx="605">
                  <c:v>1.1223227703259193</c:v>
                </c:pt>
                <c:pt idx="606">
                  <c:v>1.1219003587270984</c:v>
                </c:pt>
                <c:pt idx="607">
                  <c:v>1.1202293046975382</c:v>
                </c:pt>
                <c:pt idx="608">
                  <c:v>1.1202146073831236</c:v>
                </c:pt>
                <c:pt idx="609">
                  <c:v>1.119526114223381</c:v>
                </c:pt>
                <c:pt idx="610">
                  <c:v>1.119163749402464</c:v>
                </c:pt>
                <c:pt idx="611">
                  <c:v>1.1182223222681824</c:v>
                </c:pt>
                <c:pt idx="612">
                  <c:v>1.1174901607665988</c:v>
                </c:pt>
                <c:pt idx="613">
                  <c:v>1.1134317967806842</c:v>
                </c:pt>
                <c:pt idx="614">
                  <c:v>1.1128223650364146</c:v>
                </c:pt>
                <c:pt idx="615">
                  <c:v>1.1120179151339789</c:v>
                </c:pt>
                <c:pt idx="616">
                  <c:v>1.111744375217405</c:v>
                </c:pt>
                <c:pt idx="617">
                  <c:v>1.1105074012883973</c:v>
                </c:pt>
                <c:pt idx="618">
                  <c:v>1.1080746673119342</c:v>
                </c:pt>
                <c:pt idx="619">
                  <c:v>1.1068754907576543</c:v>
                </c:pt>
                <c:pt idx="620">
                  <c:v>1.1055532394119933</c:v>
                </c:pt>
                <c:pt idx="621">
                  <c:v>1.1026166573189435</c:v>
                </c:pt>
                <c:pt idx="622">
                  <c:v>1.1024118368872433</c:v>
                </c:pt>
                <c:pt idx="623">
                  <c:v>1.1016494497248039</c:v>
                </c:pt>
                <c:pt idx="624">
                  <c:v>1.0990573333725104</c:v>
                </c:pt>
                <c:pt idx="625">
                  <c:v>1.097661578413583</c:v>
                </c:pt>
                <c:pt idx="626">
                  <c:v>1.0962771184385225</c:v>
                </c:pt>
                <c:pt idx="627">
                  <c:v>1.0944491265239884</c:v>
                </c:pt>
                <c:pt idx="628">
                  <c:v>1.0923918913237554</c:v>
                </c:pt>
                <c:pt idx="629">
                  <c:v>1.0902136422882145</c:v>
                </c:pt>
                <c:pt idx="630">
                  <c:v>1.0894717218952366</c:v>
                </c:pt>
                <c:pt idx="631">
                  <c:v>1.0886888679633357</c:v>
                </c:pt>
                <c:pt idx="632">
                  <c:v>1.0880353932526734</c:v>
                </c:pt>
                <c:pt idx="633">
                  <c:v>1.0864017064760179</c:v>
                </c:pt>
                <c:pt idx="634">
                  <c:v>1.0839941680683147</c:v>
                </c:pt>
                <c:pt idx="635">
                  <c:v>1.0833400564427298</c:v>
                </c:pt>
                <c:pt idx="636">
                  <c:v>1.0826878268905016</c:v>
                </c:pt>
                <c:pt idx="637">
                  <c:v>1.0811983416221069</c:v>
                </c:pt>
                <c:pt idx="638">
                  <c:v>1.0803446484090076</c:v>
                </c:pt>
                <c:pt idx="639">
                  <c:v>1.0800484801223569</c:v>
                </c:pt>
                <c:pt idx="640">
                  <c:v>1.0774006193323795</c:v>
                </c:pt>
                <c:pt idx="641">
                  <c:v>1.0764189006978462</c:v>
                </c:pt>
                <c:pt idx="642">
                  <c:v>1.0751016931904986</c:v>
                </c:pt>
                <c:pt idx="643">
                  <c:v>1.0749658990394282</c:v>
                </c:pt>
                <c:pt idx="644">
                  <c:v>1.0745274655274824</c:v>
                </c:pt>
                <c:pt idx="645">
                  <c:v>1.0727467439187131</c:v>
                </c:pt>
                <c:pt idx="646">
                  <c:v>1.0725998699146166</c:v>
                </c:pt>
                <c:pt idx="647">
                  <c:v>1.0699644893988558</c:v>
                </c:pt>
                <c:pt idx="648">
                  <c:v>1.0692479953211336</c:v>
                </c:pt>
                <c:pt idx="649">
                  <c:v>1.0679519371449866</c:v>
                </c:pt>
                <c:pt idx="650">
                  <c:v>1.066915090604069</c:v>
                </c:pt>
                <c:pt idx="651">
                  <c:v>1.0663101499152814</c:v>
                </c:pt>
                <c:pt idx="652">
                  <c:v>1.0641319762047643</c:v>
                </c:pt>
                <c:pt idx="653">
                  <c:v>1.063661537665328</c:v>
                </c:pt>
                <c:pt idx="654">
                  <c:v>1.0613665604661866</c:v>
                </c:pt>
                <c:pt idx="655">
                  <c:v>1.0604112350292232</c:v>
                </c:pt>
                <c:pt idx="656">
                  <c:v>1.0595275590000324</c:v>
                </c:pt>
                <c:pt idx="657">
                  <c:v>1.0591923715406839</c:v>
                </c:pt>
                <c:pt idx="658">
                  <c:v>1.0586290312728717</c:v>
                </c:pt>
                <c:pt idx="659">
                  <c:v>1.0585390400521237</c:v>
                </c:pt>
                <c:pt idx="660">
                  <c:v>1.0577152742621998</c:v>
                </c:pt>
                <c:pt idx="661">
                  <c:v>1.0564096831989243</c:v>
                </c:pt>
                <c:pt idx="662">
                  <c:v>1.0556003913172949</c:v>
                </c:pt>
                <c:pt idx="663">
                  <c:v>1.0531748329004149</c:v>
                </c:pt>
                <c:pt idx="664">
                  <c:v>1.051423234341119</c:v>
                </c:pt>
                <c:pt idx="665">
                  <c:v>1.0505796076845815</c:v>
                </c:pt>
                <c:pt idx="666">
                  <c:v>1.0495421704112349</c:v>
                </c:pt>
                <c:pt idx="667">
                  <c:v>1.0492744960311993</c:v>
                </c:pt>
                <c:pt idx="668">
                  <c:v>1.0476470257186863</c:v>
                </c:pt>
                <c:pt idx="669">
                  <c:v>1.0463464437792718</c:v>
                </c:pt>
                <c:pt idx="670">
                  <c:v>1.0458166135193978</c:v>
                </c:pt>
                <c:pt idx="671">
                  <c:v>1.0457848731667512</c:v>
                </c:pt>
                <c:pt idx="672">
                  <c:v>1.0442525876383018</c:v>
                </c:pt>
                <c:pt idx="673">
                  <c:v>1.0441827192730109</c:v>
                </c:pt>
                <c:pt idx="674">
                  <c:v>1.043262670502348</c:v>
                </c:pt>
                <c:pt idx="675">
                  <c:v>1.0427377144454029</c:v>
                </c:pt>
                <c:pt idx="676">
                  <c:v>1.04203077362205</c:v>
                </c:pt>
                <c:pt idx="677">
                  <c:v>1.0419433989135458</c:v>
                </c:pt>
                <c:pt idx="678">
                  <c:v>1.0411381242821873</c:v>
                </c:pt>
                <c:pt idx="679">
                  <c:v>1.0390525973874998</c:v>
                </c:pt>
                <c:pt idx="680">
                  <c:v>1.0378670591663972</c:v>
                </c:pt>
                <c:pt idx="681">
                  <c:v>1.0370471691181047</c:v>
                </c:pt>
                <c:pt idx="682">
                  <c:v>1.0368465409174628</c:v>
                </c:pt>
                <c:pt idx="683">
                  <c:v>1.0365415860524869</c:v>
                </c:pt>
                <c:pt idx="684">
                  <c:v>1.0353902957757246</c:v>
                </c:pt>
                <c:pt idx="685">
                  <c:v>1.0346699546674452</c:v>
                </c:pt>
                <c:pt idx="686">
                  <c:v>1.0340889703299163</c:v>
                </c:pt>
                <c:pt idx="687">
                  <c:v>1.0332844359935918</c:v>
                </c:pt>
                <c:pt idx="688">
                  <c:v>1.032796359117004</c:v>
                </c:pt>
                <c:pt idx="689">
                  <c:v>1.0327963591170037</c:v>
                </c:pt>
                <c:pt idx="690">
                  <c:v>1.0302906046178872</c:v>
                </c:pt>
                <c:pt idx="691">
                  <c:v>1.0295727450309244</c:v>
                </c:pt>
                <c:pt idx="692">
                  <c:v>1.0284848752649025</c:v>
                </c:pt>
                <c:pt idx="693">
                  <c:v>1.0268383696730856</c:v>
                </c:pt>
                <c:pt idx="694">
                  <c:v>1.0248212588707395</c:v>
                </c:pt>
                <c:pt idx="695">
                  <c:v>1.0225483902197574</c:v>
                </c:pt>
                <c:pt idx="696">
                  <c:v>1.0206458137156273</c:v>
                </c:pt>
                <c:pt idx="697">
                  <c:v>1.0183314241153651</c:v>
                </c:pt>
                <c:pt idx="698">
                  <c:v>1.0162743623312325</c:v>
                </c:pt>
                <c:pt idx="699">
                  <c:v>1.0157032189760844</c:v>
                </c:pt>
                <c:pt idx="700">
                  <c:v>1.014061002014236</c:v>
                </c:pt>
                <c:pt idx="701">
                  <c:v>1.0122107243460767</c:v>
                </c:pt>
                <c:pt idx="702">
                  <c:v>1.0116454097146077</c:v>
                </c:pt>
                <c:pt idx="703">
                  <c:v>1.0109253773945261</c:v>
                </c:pt>
                <c:pt idx="704">
                  <c:v>1.0080452481141997</c:v>
                </c:pt>
                <c:pt idx="705">
                  <c:v>1.0055291500440262</c:v>
                </c:pt>
                <c:pt idx="706">
                  <c:v>1.0026972902181583</c:v>
                </c:pt>
                <c:pt idx="707">
                  <c:v>1.0007823134072902</c:v>
                </c:pt>
                <c:pt idx="708">
                  <c:v>1.0005569119853515</c:v>
                </c:pt>
                <c:pt idx="709">
                  <c:v>0.99981630731326765</c:v>
                </c:pt>
                <c:pt idx="710">
                  <c:v>0.99981630731326754</c:v>
                </c:pt>
                <c:pt idx="711">
                  <c:v>0.99962410886895514</c:v>
                </c:pt>
                <c:pt idx="712">
                  <c:v>0.99926085380920471</c:v>
                </c:pt>
                <c:pt idx="713">
                  <c:v>0.99869930757932013</c:v>
                </c:pt>
                <c:pt idx="714">
                  <c:v>0.99844481717977884</c:v>
                </c:pt>
                <c:pt idx="715">
                  <c:v>0.99772025635453965</c:v>
                </c:pt>
                <c:pt idx="716">
                  <c:v>0.99682540382985185</c:v>
                </c:pt>
                <c:pt idx="717">
                  <c:v>0.99662404579566455</c:v>
                </c:pt>
                <c:pt idx="718">
                  <c:v>0.99639303522063327</c:v>
                </c:pt>
                <c:pt idx="719">
                  <c:v>0.99614388745169447</c:v>
                </c:pt>
                <c:pt idx="720">
                  <c:v>0.9947667300036046</c:v>
                </c:pt>
                <c:pt idx="721">
                  <c:v>0.99447712359676466</c:v>
                </c:pt>
                <c:pt idx="722">
                  <c:v>0.99422449351397646</c:v>
                </c:pt>
                <c:pt idx="723">
                  <c:v>0.99419146170250372</c:v>
                </c:pt>
                <c:pt idx="724">
                  <c:v>0.99402027074913268</c:v>
                </c:pt>
                <c:pt idx="725">
                  <c:v>0.99387562812542873</c:v>
                </c:pt>
                <c:pt idx="726">
                  <c:v>0.99255088173269757</c:v>
                </c:pt>
                <c:pt idx="727">
                  <c:v>0.99013581477206936</c:v>
                </c:pt>
                <c:pt idx="728">
                  <c:v>0.98971715269394156</c:v>
                </c:pt>
                <c:pt idx="729">
                  <c:v>0.9892590916852898</c:v>
                </c:pt>
                <c:pt idx="730">
                  <c:v>0.9891866154906751</c:v>
                </c:pt>
                <c:pt idx="731">
                  <c:v>0.98870723723200893</c:v>
                </c:pt>
                <c:pt idx="732">
                  <c:v>0.9885620206296396</c:v>
                </c:pt>
                <c:pt idx="733">
                  <c:v>0.98851894790859773</c:v>
                </c:pt>
                <c:pt idx="734">
                  <c:v>0.98556565457022549</c:v>
                </c:pt>
                <c:pt idx="735">
                  <c:v>0.98419417751149785</c:v>
                </c:pt>
                <c:pt idx="736">
                  <c:v>0.98347943954671091</c:v>
                </c:pt>
                <c:pt idx="737">
                  <c:v>0.98315270219137962</c:v>
                </c:pt>
                <c:pt idx="738">
                  <c:v>0.97997310196418397</c:v>
                </c:pt>
                <c:pt idx="739">
                  <c:v>0.97973790888144141</c:v>
                </c:pt>
                <c:pt idx="740">
                  <c:v>0.979243955310937</c:v>
                </c:pt>
                <c:pt idx="741">
                  <c:v>0.97831488134954137</c:v>
                </c:pt>
                <c:pt idx="742">
                  <c:v>0.97802543907695283</c:v>
                </c:pt>
                <c:pt idx="743">
                  <c:v>0.97630075750622414</c:v>
                </c:pt>
                <c:pt idx="744">
                  <c:v>0.97515417173287355</c:v>
                </c:pt>
                <c:pt idx="745">
                  <c:v>0.9735026094191046</c:v>
                </c:pt>
                <c:pt idx="746">
                  <c:v>0.97325799667039503</c:v>
                </c:pt>
                <c:pt idx="747">
                  <c:v>0.97204363211012124</c:v>
                </c:pt>
                <c:pt idx="748">
                  <c:v>0.97204363211012124</c:v>
                </c:pt>
                <c:pt idx="749">
                  <c:v>0.96979179358013645</c:v>
                </c:pt>
                <c:pt idx="750">
                  <c:v>0.96730195585592549</c:v>
                </c:pt>
                <c:pt idx="751">
                  <c:v>0.96690227433258347</c:v>
                </c:pt>
                <c:pt idx="752">
                  <c:v>0.96407103449659981</c:v>
                </c:pt>
                <c:pt idx="753">
                  <c:v>0.96316201516698319</c:v>
                </c:pt>
                <c:pt idx="754">
                  <c:v>0.96165537955321923</c:v>
                </c:pt>
                <c:pt idx="755">
                  <c:v>0.96135449251303395</c:v>
                </c:pt>
                <c:pt idx="756">
                  <c:v>0.96021005745834587</c:v>
                </c:pt>
                <c:pt idx="757">
                  <c:v>0.9596854560627881</c:v>
                </c:pt>
                <c:pt idx="758">
                  <c:v>0.95908305034865304</c:v>
                </c:pt>
                <c:pt idx="759">
                  <c:v>0.95908305034865304</c:v>
                </c:pt>
                <c:pt idx="760">
                  <c:v>0.95908305034865304</c:v>
                </c:pt>
                <c:pt idx="761">
                  <c:v>0.95890790735187648</c:v>
                </c:pt>
                <c:pt idx="762">
                  <c:v>0.95837426853357266</c:v>
                </c:pt>
                <c:pt idx="763">
                  <c:v>0.95728533141641559</c:v>
                </c:pt>
                <c:pt idx="764">
                  <c:v>0.95647595478793934</c:v>
                </c:pt>
                <c:pt idx="765">
                  <c:v>0.95437011152630091</c:v>
                </c:pt>
                <c:pt idx="766">
                  <c:v>0.9540252623441775</c:v>
                </c:pt>
                <c:pt idx="767">
                  <c:v>0.95315659002529363</c:v>
                </c:pt>
                <c:pt idx="768">
                  <c:v>0.95136185270352303</c:v>
                </c:pt>
                <c:pt idx="769">
                  <c:v>0.9496780264155521</c:v>
                </c:pt>
                <c:pt idx="770">
                  <c:v>0.94871458493947847</c:v>
                </c:pt>
                <c:pt idx="771">
                  <c:v>0.94774254130736835</c:v>
                </c:pt>
                <c:pt idx="772">
                  <c:v>0.94774254130736824</c:v>
                </c:pt>
                <c:pt idx="773">
                  <c:v>0.94730070329277272</c:v>
                </c:pt>
                <c:pt idx="774">
                  <c:v>0.94724146026424161</c:v>
                </c:pt>
                <c:pt idx="775">
                  <c:v>0.94504242010706219</c:v>
                </c:pt>
                <c:pt idx="776">
                  <c:v>0.94427095690697505</c:v>
                </c:pt>
                <c:pt idx="777">
                  <c:v>0.94427095690697493</c:v>
                </c:pt>
                <c:pt idx="778">
                  <c:v>0.9414624841336231</c:v>
                </c:pt>
                <c:pt idx="779">
                  <c:v>0.93823341881933442</c:v>
                </c:pt>
                <c:pt idx="780">
                  <c:v>0.93823341881933442</c:v>
                </c:pt>
                <c:pt idx="781">
                  <c:v>0.93640203226608354</c:v>
                </c:pt>
                <c:pt idx="782">
                  <c:v>0.9363359068489332</c:v>
                </c:pt>
                <c:pt idx="783">
                  <c:v>0.93633590684893309</c:v>
                </c:pt>
                <c:pt idx="784">
                  <c:v>0.93536274033238076</c:v>
                </c:pt>
                <c:pt idx="785">
                  <c:v>0.93481642917824437</c:v>
                </c:pt>
                <c:pt idx="786">
                  <c:v>0.93439134912719946</c:v>
                </c:pt>
                <c:pt idx="787">
                  <c:v>0.93431434504868394</c:v>
                </c:pt>
                <c:pt idx="788">
                  <c:v>0.93354685460080955</c:v>
                </c:pt>
                <c:pt idx="789">
                  <c:v>0.932640858413195</c:v>
                </c:pt>
                <c:pt idx="790">
                  <c:v>0.93231815998410184</c:v>
                </c:pt>
                <c:pt idx="791">
                  <c:v>0.93169465115460692</c:v>
                </c:pt>
                <c:pt idx="792">
                  <c:v>0.93159952544495239</c:v>
                </c:pt>
                <c:pt idx="793">
                  <c:v>0.92805333635039333</c:v>
                </c:pt>
                <c:pt idx="794">
                  <c:v>0.92751859756339927</c:v>
                </c:pt>
                <c:pt idx="795">
                  <c:v>0.92718007985888495</c:v>
                </c:pt>
                <c:pt idx="796">
                  <c:v>0.92674945239399509</c:v>
                </c:pt>
                <c:pt idx="797">
                  <c:v>0.9262613723042521</c:v>
                </c:pt>
                <c:pt idx="798">
                  <c:v>0.92468430575428506</c:v>
                </c:pt>
                <c:pt idx="799">
                  <c:v>0.92067547268966765</c:v>
                </c:pt>
                <c:pt idx="800">
                  <c:v>0.91896039829985232</c:v>
                </c:pt>
                <c:pt idx="801">
                  <c:v>0.91731170733739364</c:v>
                </c:pt>
                <c:pt idx="802">
                  <c:v>0.91721040158083245</c:v>
                </c:pt>
                <c:pt idx="803">
                  <c:v>0.91721040158083245</c:v>
                </c:pt>
                <c:pt idx="804">
                  <c:v>0.9168735881254928</c:v>
                </c:pt>
                <c:pt idx="805">
                  <c:v>0.9158708371986447</c:v>
                </c:pt>
                <c:pt idx="806">
                  <c:v>0.91401117646175578</c:v>
                </c:pt>
                <c:pt idx="807">
                  <c:v>0.913697392224046</c:v>
                </c:pt>
                <c:pt idx="808">
                  <c:v>0.91333982060229435</c:v>
                </c:pt>
                <c:pt idx="809">
                  <c:v>0.91094374666319922</c:v>
                </c:pt>
                <c:pt idx="810">
                  <c:v>0.91040184080557707</c:v>
                </c:pt>
                <c:pt idx="811">
                  <c:v>0.90724072330277983</c:v>
                </c:pt>
                <c:pt idx="812">
                  <c:v>0.90601802691018851</c:v>
                </c:pt>
                <c:pt idx="813">
                  <c:v>0.90537071705528716</c:v>
                </c:pt>
                <c:pt idx="814">
                  <c:v>0.90526200853003658</c:v>
                </c:pt>
                <c:pt idx="815">
                  <c:v>0.90134954977483961</c:v>
                </c:pt>
                <c:pt idx="816">
                  <c:v>0.90101747945071775</c:v>
                </c:pt>
                <c:pt idx="817">
                  <c:v>0.89985091791246896</c:v>
                </c:pt>
                <c:pt idx="818">
                  <c:v>0.89950306254966439</c:v>
                </c:pt>
                <c:pt idx="819">
                  <c:v>0.89852772716061635</c:v>
                </c:pt>
                <c:pt idx="820">
                  <c:v>0.89682015505235313</c:v>
                </c:pt>
                <c:pt idx="821">
                  <c:v>0.89518436817583247</c:v>
                </c:pt>
                <c:pt idx="822">
                  <c:v>0.89348120156971411</c:v>
                </c:pt>
                <c:pt idx="823">
                  <c:v>0.89277017085065502</c:v>
                </c:pt>
                <c:pt idx="824">
                  <c:v>0.89018732624821639</c:v>
                </c:pt>
                <c:pt idx="825">
                  <c:v>0.88995994762082209</c:v>
                </c:pt>
                <c:pt idx="826">
                  <c:v>0.88988764312006086</c:v>
                </c:pt>
                <c:pt idx="827">
                  <c:v>0.88664914480325085</c:v>
                </c:pt>
                <c:pt idx="828">
                  <c:v>0.8835476501068753</c:v>
                </c:pt>
                <c:pt idx="829">
                  <c:v>0.88341612447655127</c:v>
                </c:pt>
                <c:pt idx="830">
                  <c:v>0.88107031782289191</c:v>
                </c:pt>
                <c:pt idx="831">
                  <c:v>0.87906554556045746</c:v>
                </c:pt>
                <c:pt idx="832">
                  <c:v>0.86930731326921418</c:v>
                </c:pt>
                <c:pt idx="833">
                  <c:v>0.86912136518081429</c:v>
                </c:pt>
                <c:pt idx="834">
                  <c:v>0.86454704220617851</c:v>
                </c:pt>
                <c:pt idx="835">
                  <c:v>0.86055805913824956</c:v>
                </c:pt>
                <c:pt idx="836">
                  <c:v>0.85910141961732622</c:v>
                </c:pt>
                <c:pt idx="837">
                  <c:v>0.85793416225371566</c:v>
                </c:pt>
                <c:pt idx="838">
                  <c:v>0.85792729025914449</c:v>
                </c:pt>
                <c:pt idx="839">
                  <c:v>0.85771393443761579</c:v>
                </c:pt>
                <c:pt idx="840">
                  <c:v>0.85563475945012502</c:v>
                </c:pt>
                <c:pt idx="841">
                  <c:v>0.85539839625690672</c:v>
                </c:pt>
                <c:pt idx="842">
                  <c:v>0.85326353407423494</c:v>
                </c:pt>
                <c:pt idx="843">
                  <c:v>0.84876004950103268</c:v>
                </c:pt>
                <c:pt idx="844">
                  <c:v>0.8481645831807384</c:v>
                </c:pt>
                <c:pt idx="845">
                  <c:v>0.84694871307116182</c:v>
                </c:pt>
                <c:pt idx="846">
                  <c:v>0.84606677738864955</c:v>
                </c:pt>
                <c:pt idx="847">
                  <c:v>0.84401837324683693</c:v>
                </c:pt>
                <c:pt idx="848">
                  <c:v>0.84366051088802974</c:v>
                </c:pt>
                <c:pt idx="849">
                  <c:v>0.84243781449543842</c:v>
                </c:pt>
                <c:pt idx="850">
                  <c:v>0.84243781449543842</c:v>
                </c:pt>
                <c:pt idx="851">
                  <c:v>0.84155010341588576</c:v>
                </c:pt>
                <c:pt idx="852">
                  <c:v>0.84093077010457007</c:v>
                </c:pt>
                <c:pt idx="853">
                  <c:v>0.8357758332161791</c:v>
                </c:pt>
                <c:pt idx="854">
                  <c:v>0.83318025609438962</c:v>
                </c:pt>
                <c:pt idx="855">
                  <c:v>0.82862735852010339</c:v>
                </c:pt>
                <c:pt idx="856">
                  <c:v>0.82681568469366862</c:v>
                </c:pt>
                <c:pt idx="857">
                  <c:v>0.82419987010055795</c:v>
                </c:pt>
                <c:pt idx="858">
                  <c:v>0.8217744495835817</c:v>
                </c:pt>
                <c:pt idx="859">
                  <c:v>0.82038446856623837</c:v>
                </c:pt>
                <c:pt idx="860">
                  <c:v>0.82001785078484168</c:v>
                </c:pt>
                <c:pt idx="861">
                  <c:v>0.81966922491448069</c:v>
                </c:pt>
                <c:pt idx="862">
                  <c:v>0.81956619962225918</c:v>
                </c:pt>
                <c:pt idx="863">
                  <c:v>0.81816310924187419</c:v>
                </c:pt>
                <c:pt idx="864">
                  <c:v>0.81738068975659972</c:v>
                </c:pt>
                <c:pt idx="865">
                  <c:v>0.81651665097250181</c:v>
                </c:pt>
                <c:pt idx="866">
                  <c:v>0.81548439224813718</c:v>
                </c:pt>
                <c:pt idx="867">
                  <c:v>0.81519613886850317</c:v>
                </c:pt>
                <c:pt idx="868">
                  <c:v>0.81502119923079408</c:v>
                </c:pt>
                <c:pt idx="869">
                  <c:v>0.81408654189222662</c:v>
                </c:pt>
                <c:pt idx="870">
                  <c:v>0.81337406934095724</c:v>
                </c:pt>
                <c:pt idx="871">
                  <c:v>0.8126034988774975</c:v>
                </c:pt>
                <c:pt idx="872">
                  <c:v>0.81058553728505034</c:v>
                </c:pt>
                <c:pt idx="873">
                  <c:v>0.80735343711566754</c:v>
                </c:pt>
                <c:pt idx="874">
                  <c:v>0.80679621465140061</c:v>
                </c:pt>
                <c:pt idx="875">
                  <c:v>0.80604699183185624</c:v>
                </c:pt>
                <c:pt idx="876">
                  <c:v>0.80482493735551308</c:v>
                </c:pt>
                <c:pt idx="877">
                  <c:v>0.80050652056127625</c:v>
                </c:pt>
                <c:pt idx="878">
                  <c:v>0.80045283132448486</c:v>
                </c:pt>
                <c:pt idx="879">
                  <c:v>0.79967314188168681</c:v>
                </c:pt>
                <c:pt idx="880">
                  <c:v>0.79964344075474125</c:v>
                </c:pt>
                <c:pt idx="881">
                  <c:v>0.79893997159735985</c:v>
                </c:pt>
                <c:pt idx="882">
                  <c:v>0.79809898215357333</c:v>
                </c:pt>
                <c:pt idx="883">
                  <c:v>0.79757426224420203</c:v>
                </c:pt>
                <c:pt idx="884">
                  <c:v>0.79240012541635196</c:v>
                </c:pt>
                <c:pt idx="885">
                  <c:v>0.79104240406202975</c:v>
                </c:pt>
                <c:pt idx="886">
                  <c:v>0.78874397576935551</c:v>
                </c:pt>
                <c:pt idx="887">
                  <c:v>0.78128822403696729</c:v>
                </c:pt>
                <c:pt idx="888">
                  <c:v>0.78012732525761019</c:v>
                </c:pt>
                <c:pt idx="889">
                  <c:v>0.7776349056880969</c:v>
                </c:pt>
                <c:pt idx="890">
                  <c:v>0.774099761329196</c:v>
                </c:pt>
                <c:pt idx="891">
                  <c:v>0.76969985563005527</c:v>
                </c:pt>
                <c:pt idx="892">
                  <c:v>0.76826581043884268</c:v>
                </c:pt>
                <c:pt idx="893">
                  <c:v>0.76726644027892243</c:v>
                </c:pt>
                <c:pt idx="894">
                  <c:v>0.767246653131195</c:v>
                </c:pt>
                <c:pt idx="895">
                  <c:v>0.76349608922104073</c:v>
                </c:pt>
                <c:pt idx="896">
                  <c:v>0.7632342592864656</c:v>
                </c:pt>
                <c:pt idx="897">
                  <c:v>0.76314481427775982</c:v>
                </c:pt>
                <c:pt idx="898">
                  <c:v>0.76087553272068109</c:v>
                </c:pt>
                <c:pt idx="899">
                  <c:v>0.75927871692721915</c:v>
                </c:pt>
                <c:pt idx="900">
                  <c:v>0.75892176624640484</c:v>
                </c:pt>
                <c:pt idx="901">
                  <c:v>0.75835470141483841</c:v>
                </c:pt>
                <c:pt idx="902">
                  <c:v>0.75697310867706058</c:v>
                </c:pt>
                <c:pt idx="903">
                  <c:v>0.75688231253529281</c:v>
                </c:pt>
                <c:pt idx="904">
                  <c:v>0.7554167655255799</c:v>
                </c:pt>
                <c:pt idx="905">
                  <c:v>0.75500104148927505</c:v>
                </c:pt>
                <c:pt idx="906">
                  <c:v>0.75128647023895823</c:v>
                </c:pt>
                <c:pt idx="907">
                  <c:v>0.75081990894023165</c:v>
                </c:pt>
                <c:pt idx="908">
                  <c:v>0.7505081066524657</c:v>
                </c:pt>
                <c:pt idx="909">
                  <c:v>0.75026563247114164</c:v>
                </c:pt>
                <c:pt idx="910">
                  <c:v>0.74986223048495071</c:v>
                </c:pt>
                <c:pt idx="911">
                  <c:v>0.74964004908332549</c:v>
                </c:pt>
                <c:pt idx="912">
                  <c:v>0.74772587085393949</c:v>
                </c:pt>
                <c:pt idx="913">
                  <c:v>0.74710791558877088</c:v>
                </c:pt>
                <c:pt idx="914">
                  <c:v>0.74439728471917022</c:v>
                </c:pt>
                <c:pt idx="915">
                  <c:v>0.74281543229907765</c:v>
                </c:pt>
                <c:pt idx="916">
                  <c:v>0.7424478058832058</c:v>
                </c:pt>
                <c:pt idx="917">
                  <c:v>0.74228786452045625</c:v>
                </c:pt>
                <c:pt idx="918">
                  <c:v>0.74095401391035653</c:v>
                </c:pt>
                <c:pt idx="919">
                  <c:v>0.74057006438894468</c:v>
                </c:pt>
                <c:pt idx="920">
                  <c:v>0.73543766274378175</c:v>
                </c:pt>
                <c:pt idx="921">
                  <c:v>0.73273461015082364</c:v>
                </c:pt>
                <c:pt idx="922">
                  <c:v>0.73097681134681125</c:v>
                </c:pt>
                <c:pt idx="923">
                  <c:v>0.72993611035778616</c:v>
                </c:pt>
                <c:pt idx="924">
                  <c:v>0.72524106452471471</c:v>
                </c:pt>
                <c:pt idx="925">
                  <c:v>0.72504893870509046</c:v>
                </c:pt>
                <c:pt idx="926">
                  <c:v>0.72386227923094137</c:v>
                </c:pt>
                <c:pt idx="927">
                  <c:v>0.72208955528180441</c:v>
                </c:pt>
                <c:pt idx="928">
                  <c:v>0.72208955528180441</c:v>
                </c:pt>
                <c:pt idx="929">
                  <c:v>0.7220895552818043</c:v>
                </c:pt>
                <c:pt idx="930">
                  <c:v>0.71876465754621643</c:v>
                </c:pt>
                <c:pt idx="931">
                  <c:v>0.71781683601978186</c:v>
                </c:pt>
                <c:pt idx="932">
                  <c:v>0.71520506114693994</c:v>
                </c:pt>
                <c:pt idx="933">
                  <c:v>0.71467435399147117</c:v>
                </c:pt>
                <c:pt idx="934">
                  <c:v>0.71365228686565862</c:v>
                </c:pt>
                <c:pt idx="935">
                  <c:v>0.71329820485778683</c:v>
                </c:pt>
                <c:pt idx="936">
                  <c:v>0.7128319968807556</c:v>
                </c:pt>
                <c:pt idx="937">
                  <c:v>0.7128319968807556</c:v>
                </c:pt>
                <c:pt idx="938">
                  <c:v>0.7128319968807556</c:v>
                </c:pt>
                <c:pt idx="939">
                  <c:v>0.71283199688075549</c:v>
                </c:pt>
                <c:pt idx="940">
                  <c:v>0.70834070617133582</c:v>
                </c:pt>
                <c:pt idx="941">
                  <c:v>0.7069408233528155</c:v>
                </c:pt>
                <c:pt idx="942">
                  <c:v>0.70599025551264982</c:v>
                </c:pt>
                <c:pt idx="943">
                  <c:v>0.7028623186027031</c:v>
                </c:pt>
                <c:pt idx="944">
                  <c:v>0.7027582268341388</c:v>
                </c:pt>
                <c:pt idx="945">
                  <c:v>0.70213637115527205</c:v>
                </c:pt>
                <c:pt idx="946">
                  <c:v>0.70014815351988802</c:v>
                </c:pt>
                <c:pt idx="947">
                  <c:v>0.69941127612183862</c:v>
                </c:pt>
                <c:pt idx="948">
                  <c:v>0.69718991544450082</c:v>
                </c:pt>
                <c:pt idx="949">
                  <c:v>0.69577859982619195</c:v>
                </c:pt>
                <c:pt idx="950">
                  <c:v>0.6933911242385532</c:v>
                </c:pt>
                <c:pt idx="951">
                  <c:v>0.69331304844480934</c:v>
                </c:pt>
                <c:pt idx="952">
                  <c:v>0.69251345961092126</c:v>
                </c:pt>
                <c:pt idx="953">
                  <c:v>0.69123102727830843</c:v>
                </c:pt>
                <c:pt idx="954">
                  <c:v>0.69048616625753445</c:v>
                </c:pt>
                <c:pt idx="955">
                  <c:v>0.69034935504963724</c:v>
                </c:pt>
                <c:pt idx="956">
                  <c:v>0.68202405662808507</c:v>
                </c:pt>
                <c:pt idx="957">
                  <c:v>0.68043054247708479</c:v>
                </c:pt>
                <c:pt idx="958">
                  <c:v>0.68011798825454151</c:v>
                </c:pt>
                <c:pt idx="959">
                  <c:v>0.67758830963465766</c:v>
                </c:pt>
                <c:pt idx="960">
                  <c:v>0.67531452336071573</c:v>
                </c:pt>
                <c:pt idx="961">
                  <c:v>0.67484408482127956</c:v>
                </c:pt>
                <c:pt idx="962">
                  <c:v>0.67461489681488751</c:v>
                </c:pt>
                <c:pt idx="963">
                  <c:v>0.67309436412153678</c:v>
                </c:pt>
                <c:pt idx="964">
                  <c:v>0.67159378218517463</c:v>
                </c:pt>
                <c:pt idx="965">
                  <c:v>0.67097569184781691</c:v>
                </c:pt>
                <c:pt idx="966">
                  <c:v>0.67037491869663535</c:v>
                </c:pt>
                <c:pt idx="967">
                  <c:v>0.6681088626334355</c:v>
                </c:pt>
                <c:pt idx="968">
                  <c:v>0.6665442048755118</c:v>
                </c:pt>
                <c:pt idx="969">
                  <c:v>0.66654420487551169</c:v>
                </c:pt>
                <c:pt idx="970">
                  <c:v>0.66475241937853458</c:v>
                </c:pt>
                <c:pt idx="971">
                  <c:v>0.66404778463253222</c:v>
                </c:pt>
                <c:pt idx="972">
                  <c:v>0.66383467558739984</c:v>
                </c:pt>
                <c:pt idx="973">
                  <c:v>0.66327683132220039</c:v>
                </c:pt>
                <c:pt idx="974">
                  <c:v>0.66327683132220039</c:v>
                </c:pt>
                <c:pt idx="975">
                  <c:v>0.66220472437502009</c:v>
                </c:pt>
                <c:pt idx="976">
                  <c:v>0.66220472437502009</c:v>
                </c:pt>
                <c:pt idx="977">
                  <c:v>0.66204052781554212</c:v>
                </c:pt>
                <c:pt idx="978">
                  <c:v>0.65829489540923058</c:v>
                </c:pt>
                <c:pt idx="979">
                  <c:v>0.65678623791224411</c:v>
                </c:pt>
                <c:pt idx="980">
                  <c:v>0.65456163936447687</c:v>
                </c:pt>
                <c:pt idx="981">
                  <c:v>0.65450937895414829</c:v>
                </c:pt>
                <c:pt idx="982">
                  <c:v>0.65420079367411332</c:v>
                </c:pt>
                <c:pt idx="983">
                  <c:v>0.6539202616013543</c:v>
                </c:pt>
                <c:pt idx="984">
                  <c:v>0.6539202616013543</c:v>
                </c:pt>
                <c:pt idx="985">
                  <c:v>0.65331912144544202</c:v>
                </c:pt>
                <c:pt idx="986">
                  <c:v>0.65321332077800154</c:v>
                </c:pt>
                <c:pt idx="987">
                  <c:v>0.65230542215714737</c:v>
                </c:pt>
                <c:pt idx="988">
                  <c:v>0.65220992089969432</c:v>
                </c:pt>
                <c:pt idx="989">
                  <c:v>0.65139547294652278</c:v>
                </c:pt>
                <c:pt idx="990">
                  <c:v>0.65102229402294498</c:v>
                </c:pt>
                <c:pt idx="991">
                  <c:v>0.64802908807341419</c:v>
                </c:pt>
                <c:pt idx="992">
                  <c:v>0.64802908807341419</c:v>
                </c:pt>
                <c:pt idx="993">
                  <c:v>0.64802908807341419</c:v>
                </c:pt>
                <c:pt idx="994">
                  <c:v>0.64802908807341408</c:v>
                </c:pt>
                <c:pt idx="995">
                  <c:v>0.64802908807341408</c:v>
                </c:pt>
                <c:pt idx="996">
                  <c:v>0.64508350130944414</c:v>
                </c:pt>
                <c:pt idx="997">
                  <c:v>0.64040521644902093</c:v>
                </c:pt>
                <c:pt idx="998">
                  <c:v>0.63844409191541518</c:v>
                </c:pt>
                <c:pt idx="999">
                  <c:v>0.6378165952814262</c:v>
                </c:pt>
                <c:pt idx="1000">
                  <c:v>0.63709847694928423</c:v>
                </c:pt>
                <c:pt idx="1001">
                  <c:v>0.63367401333761064</c:v>
                </c:pt>
                <c:pt idx="1002">
                  <c:v>0.63362844167178267</c:v>
                </c:pt>
                <c:pt idx="1003">
                  <c:v>0.63259101992672939</c:v>
                </c:pt>
                <c:pt idx="1004">
                  <c:v>0.63015242357483725</c:v>
                </c:pt>
                <c:pt idx="1005">
                  <c:v>0.62945366144459969</c:v>
                </c:pt>
                <c:pt idx="1006">
                  <c:v>0.6292840538238107</c:v>
                </c:pt>
                <c:pt idx="1007">
                  <c:v>0.62784457549407824</c:v>
                </c:pt>
                <c:pt idx="1008">
                  <c:v>0.62642811847096702</c:v>
                </c:pt>
                <c:pt idx="1009">
                  <c:v>0.62575308817089059</c:v>
                </c:pt>
                <c:pt idx="1010">
                  <c:v>0.62548894587955628</c:v>
                </c:pt>
                <c:pt idx="1011">
                  <c:v>0.62515747320023485</c:v>
                </c:pt>
                <c:pt idx="1012">
                  <c:v>0.62510561012796007</c:v>
                </c:pt>
                <c:pt idx="1013">
                  <c:v>0.62446439396165365</c:v>
                </c:pt>
                <c:pt idx="1014">
                  <c:v>0.62310489237828282</c:v>
                </c:pt>
                <c:pt idx="1015">
                  <c:v>0.62297517537466518</c:v>
                </c:pt>
                <c:pt idx="1016">
                  <c:v>0.62284501924781233</c:v>
                </c:pt>
                <c:pt idx="1017">
                  <c:v>0.62274014805103695</c:v>
                </c:pt>
                <c:pt idx="1018">
                  <c:v>0.62210792455047759</c:v>
                </c:pt>
                <c:pt idx="1019">
                  <c:v>0.61829991856901523</c:v>
                </c:pt>
                <c:pt idx="1020">
                  <c:v>0.61729781173178833</c:v>
                </c:pt>
                <c:pt idx="1021">
                  <c:v>0.61709092515894148</c:v>
                </c:pt>
                <c:pt idx="1022">
                  <c:v>0.61562763366974338</c:v>
                </c:pt>
                <c:pt idx="1023">
                  <c:v>0.61243785318440802</c:v>
                </c:pt>
                <c:pt idx="1024">
                  <c:v>0.61099885446921909</c:v>
                </c:pt>
                <c:pt idx="1025">
                  <c:v>0.6093965847459607</c:v>
                </c:pt>
                <c:pt idx="1026">
                  <c:v>0.60912749503746033</c:v>
                </c:pt>
                <c:pt idx="1027">
                  <c:v>0.6062207598106133</c:v>
                </c:pt>
                <c:pt idx="1028">
                  <c:v>0.60416250364998303</c:v>
                </c:pt>
                <c:pt idx="1029">
                  <c:v>0.60325243476121004</c:v>
                </c:pt>
                <c:pt idx="1030">
                  <c:v>0.60186811193667777</c:v>
                </c:pt>
                <c:pt idx="1031">
                  <c:v>0.59953142728856512</c:v>
                </c:pt>
                <c:pt idx="1032">
                  <c:v>0.5985980320529305</c:v>
                </c:pt>
                <c:pt idx="1033">
                  <c:v>0.59483267039574583</c:v>
                </c:pt>
                <c:pt idx="1034">
                  <c:v>0.59444206732888183</c:v>
                </c:pt>
                <c:pt idx="1035">
                  <c:v>0.59388994906981252</c:v>
                </c:pt>
                <c:pt idx="1036">
                  <c:v>0.59345821749881089</c:v>
                </c:pt>
                <c:pt idx="1037">
                  <c:v>0.59248373766712148</c:v>
                </c:pt>
                <c:pt idx="1038">
                  <c:v>0.58936540220571565</c:v>
                </c:pt>
                <c:pt idx="1039">
                  <c:v>0.58608513112522009</c:v>
                </c:pt>
                <c:pt idx="1040">
                  <c:v>0.58536253889708412</c:v>
                </c:pt>
                <c:pt idx="1041">
                  <c:v>0.58322617926607279</c:v>
                </c:pt>
                <c:pt idx="1042">
                  <c:v>0.58322617926607279</c:v>
                </c:pt>
                <c:pt idx="1043">
                  <c:v>0.58322617926607268</c:v>
                </c:pt>
                <c:pt idx="1044">
                  <c:v>0.58322617926607268</c:v>
                </c:pt>
                <c:pt idx="1045">
                  <c:v>0.58011180656923189</c:v>
                </c:pt>
                <c:pt idx="1046">
                  <c:v>0.57985492967493935</c:v>
                </c:pt>
                <c:pt idx="1047">
                  <c:v>0.57941424345387615</c:v>
                </c:pt>
                <c:pt idx="1048">
                  <c:v>0.57925865423705181</c:v>
                </c:pt>
                <c:pt idx="1049">
                  <c:v>0.57890598534558335</c:v>
                </c:pt>
                <c:pt idx="1050">
                  <c:v>0.574773625943376</c:v>
                </c:pt>
                <c:pt idx="1051">
                  <c:v>0.57396862086502398</c:v>
                </c:pt>
                <c:pt idx="1052">
                  <c:v>0.56981868089214005</c:v>
                </c:pt>
                <c:pt idx="1053">
                  <c:v>0.56909484629397078</c:v>
                </c:pt>
                <c:pt idx="1054">
                  <c:v>0.56656257414418487</c:v>
                </c:pt>
                <c:pt idx="1055">
                  <c:v>0.56110566737901546</c:v>
                </c:pt>
                <c:pt idx="1056">
                  <c:v>0.56048402636387373</c:v>
                </c:pt>
                <c:pt idx="1057">
                  <c:v>0.5603259032213731</c:v>
                </c:pt>
                <c:pt idx="1058">
                  <c:v>0.55545350406292648</c:v>
                </c:pt>
                <c:pt idx="1059">
                  <c:v>0.55545350406292648</c:v>
                </c:pt>
                <c:pt idx="1060">
                  <c:v>0.55471289939084256</c:v>
                </c:pt>
                <c:pt idx="1061">
                  <c:v>0.55331714443191526</c:v>
                </c:pt>
                <c:pt idx="1062">
                  <c:v>0.55141384221519607</c:v>
                </c:pt>
                <c:pt idx="1063">
                  <c:v>0.55003444548670277</c:v>
                </c:pt>
                <c:pt idx="1064">
                  <c:v>0.5469365503339616</c:v>
                </c:pt>
                <c:pt idx="1065">
                  <c:v>0.54680197092966643</c:v>
                </c:pt>
                <c:pt idx="1066">
                  <c:v>0.54340752445674245</c:v>
                </c:pt>
                <c:pt idx="1067">
                  <c:v>0.54334746615386276</c:v>
                </c:pt>
                <c:pt idx="1068">
                  <c:v>0.54123389435891556</c:v>
                </c:pt>
                <c:pt idx="1069">
                  <c:v>0.53844982536712249</c:v>
                </c:pt>
                <c:pt idx="1070">
                  <c:v>0.53795291420888902</c:v>
                </c:pt>
                <c:pt idx="1071">
                  <c:v>0.53748294951971409</c:v>
                </c:pt>
                <c:pt idx="1072">
                  <c:v>0.53517008958871848</c:v>
                </c:pt>
                <c:pt idx="1073">
                  <c:v>0.53368828181991701</c:v>
                </c:pt>
                <c:pt idx="1074">
                  <c:v>0.53152173074957698</c:v>
                </c:pt>
                <c:pt idx="1075">
                  <c:v>0.53152173074957698</c:v>
                </c:pt>
                <c:pt idx="1076">
                  <c:v>0.53135153156742787</c:v>
                </c:pt>
                <c:pt idx="1077">
                  <c:v>0.52839294873678389</c:v>
                </c:pt>
                <c:pt idx="1078">
                  <c:v>0.52820484159946213</c:v>
                </c:pt>
                <c:pt idx="1079">
                  <c:v>0.5280094995722433</c:v>
                </c:pt>
                <c:pt idx="1080">
                  <c:v>0.52604714208312442</c:v>
                </c:pt>
                <c:pt idx="1081">
                  <c:v>0.52472162134478872</c:v>
                </c:pt>
                <c:pt idx="1082">
                  <c:v>0.52445144802220489</c:v>
                </c:pt>
                <c:pt idx="1083">
                  <c:v>0.5237133038307592</c:v>
                </c:pt>
                <c:pt idx="1084">
                  <c:v>0.52204860801438679</c:v>
                </c:pt>
                <c:pt idx="1085">
                  <c:v>0.52158438796152851</c:v>
                </c:pt>
                <c:pt idx="1086">
                  <c:v>0.51878733174416591</c:v>
                </c:pt>
                <c:pt idx="1087">
                  <c:v>0.51874891321655714</c:v>
                </c:pt>
                <c:pt idx="1088">
                  <c:v>0.51842327045873138</c:v>
                </c:pt>
                <c:pt idx="1089">
                  <c:v>0.51629203399230283</c:v>
                </c:pt>
                <c:pt idx="1090">
                  <c:v>0.51492041052319948</c:v>
                </c:pt>
                <c:pt idx="1091">
                  <c:v>0.51032290685781367</c:v>
                </c:pt>
                <c:pt idx="1092">
                  <c:v>0.50978288261775251</c:v>
                </c:pt>
                <c:pt idx="1093">
                  <c:v>0.50715319936180236</c:v>
                </c:pt>
                <c:pt idx="1094">
                  <c:v>0.50596117261116569</c:v>
                </c:pt>
                <c:pt idx="1095">
                  <c:v>0.50471496282640915</c:v>
                </c:pt>
                <c:pt idx="1096">
                  <c:v>0.50317552720994518</c:v>
                </c:pt>
                <c:pt idx="1097">
                  <c:v>0.50222254325689608</c:v>
                </c:pt>
                <c:pt idx="1098">
                  <c:v>0.50157451416882259</c:v>
                </c:pt>
                <c:pt idx="1099">
                  <c:v>0.50151816381333791</c:v>
                </c:pt>
                <c:pt idx="1100">
                  <c:v>0.50114249477677364</c:v>
                </c:pt>
                <c:pt idx="1101">
                  <c:v>0.50070736733154442</c:v>
                </c:pt>
                <c:pt idx="1102">
                  <c:v>0.49990815365663382</c:v>
                </c:pt>
                <c:pt idx="1103">
                  <c:v>0.49791011946935704</c:v>
                </c:pt>
                <c:pt idx="1104">
                  <c:v>0.4975775795137124</c:v>
                </c:pt>
                <c:pt idx="1105">
                  <c:v>0.49648997824701574</c:v>
                </c:pt>
                <c:pt idx="1106">
                  <c:v>0.49648997824701574</c:v>
                </c:pt>
                <c:pt idx="1107">
                  <c:v>0.49404786439358456</c:v>
                </c:pt>
                <c:pt idx="1108">
                  <c:v>0.49337340655001111</c:v>
                </c:pt>
                <c:pt idx="1109">
                  <c:v>0.49271633142771981</c:v>
                </c:pt>
                <c:pt idx="1110">
                  <c:v>0.49160827371086602</c:v>
                </c:pt>
                <c:pt idx="1111">
                  <c:v>0.48875446883609308</c:v>
                </c:pt>
                <c:pt idx="1112">
                  <c:v>0.48676383409483931</c:v>
                </c:pt>
                <c:pt idx="1113">
                  <c:v>0.48602181605506062</c:v>
                </c:pt>
                <c:pt idx="1114">
                  <c:v>0.48107922131551761</c:v>
                </c:pt>
                <c:pt idx="1115">
                  <c:v>0.47817301654112793</c:v>
                </c:pt>
                <c:pt idx="1116">
                  <c:v>0.47578977782232246</c:v>
                </c:pt>
                <c:pt idx="1117">
                  <c:v>0.4747189831235476</c:v>
                </c:pt>
                <c:pt idx="1118">
                  <c:v>0.47435729246973918</c:v>
                </c:pt>
                <c:pt idx="1119">
                  <c:v>0.47214952350011591</c:v>
                </c:pt>
                <c:pt idx="1120">
                  <c:v>0.47135970540312028</c:v>
                </c:pt>
                <c:pt idx="1121">
                  <c:v>0.46860735359054712</c:v>
                </c:pt>
                <c:pt idx="1122">
                  <c:v>0.46588037142575184</c:v>
                </c:pt>
                <c:pt idx="1123">
                  <c:v>0.46442084645261344</c:v>
                </c:pt>
                <c:pt idx="1124">
                  <c:v>0.46407244371709011</c:v>
                </c:pt>
                <c:pt idx="1125">
                  <c:v>0.46392991532528516</c:v>
                </c:pt>
                <c:pt idx="1126">
                  <c:v>0.46217923639952935</c:v>
                </c:pt>
                <c:pt idx="1127">
                  <c:v>0.4599999226220608</c:v>
                </c:pt>
                <c:pt idx="1128">
                  <c:v>0.45794055557187935</c:v>
                </c:pt>
                <c:pt idx="1129">
                  <c:v>0.45743229746358649</c:v>
                </c:pt>
                <c:pt idx="1130">
                  <c:v>0.45218029701122681</c:v>
                </c:pt>
                <c:pt idx="1131">
                  <c:v>0.44930016773090048</c:v>
                </c:pt>
                <c:pt idx="1132">
                  <c:v>0.44902144554248175</c:v>
                </c:pt>
                <c:pt idx="1133">
                  <c:v>0.44740638409452155</c:v>
                </c:pt>
                <c:pt idx="1134">
                  <c:v>0.44714007077065576</c:v>
                </c:pt>
                <c:pt idx="1135">
                  <c:v>0.44599649002699676</c:v>
                </c:pt>
                <c:pt idx="1136">
                  <c:v>0.4450936631241082</c:v>
                </c:pt>
                <c:pt idx="1137">
                  <c:v>0.44349490715024281</c:v>
                </c:pt>
                <c:pt idx="1138">
                  <c:v>0.43963319915634003</c:v>
                </c:pt>
                <c:pt idx="1139">
                  <c:v>0.43918240787566104</c:v>
                </c:pt>
                <c:pt idx="1140">
                  <c:v>0.43884075087076824</c:v>
                </c:pt>
                <c:pt idx="1141">
                  <c:v>0.43259160316423934</c:v>
                </c:pt>
                <c:pt idx="1142">
                  <c:v>0.43154464546427362</c:v>
                </c:pt>
                <c:pt idx="1143">
                  <c:v>0.42937754684576579</c:v>
                </c:pt>
                <c:pt idx="1144">
                  <c:v>0.42769919812845336</c:v>
                </c:pt>
                <c:pt idx="1145">
                  <c:v>0.42769919812845336</c:v>
                </c:pt>
                <c:pt idx="1146">
                  <c:v>0.42444369654855851</c:v>
                </c:pt>
                <c:pt idx="1147">
                  <c:v>0.42283897996790276</c:v>
                </c:pt>
                <c:pt idx="1148">
                  <c:v>0.42262766613483527</c:v>
                </c:pt>
                <c:pt idx="1149">
                  <c:v>0.42190829989460582</c:v>
                </c:pt>
                <c:pt idx="1150">
                  <c:v>0.41907918856068432</c:v>
                </c:pt>
                <c:pt idx="1151">
                  <c:v>0.41897064306460735</c:v>
                </c:pt>
                <c:pt idx="1152">
                  <c:v>0.41872648767820603</c:v>
                </c:pt>
                <c:pt idx="1153">
                  <c:v>0.41737466689474134</c:v>
                </c:pt>
                <c:pt idx="1154">
                  <c:v>0.41709508577816112</c:v>
                </c:pt>
                <c:pt idx="1155">
                  <c:v>0.41646669393518088</c:v>
                </c:pt>
                <c:pt idx="1156">
                  <c:v>0.41540326158552188</c:v>
                </c:pt>
                <c:pt idx="1157">
                  <c:v>0.41473861636698506</c:v>
                </c:pt>
                <c:pt idx="1158">
                  <c:v>0.41415008057130148</c:v>
                </c:pt>
                <c:pt idx="1159">
                  <c:v>0.41350427524684524</c:v>
                </c:pt>
                <c:pt idx="1160">
                  <c:v>0.41238214695580899</c:v>
                </c:pt>
                <c:pt idx="1161">
                  <c:v>0.41238214695580899</c:v>
                </c:pt>
                <c:pt idx="1162">
                  <c:v>0.40983461245724034</c:v>
                </c:pt>
                <c:pt idx="1163">
                  <c:v>0.40801831471289035</c:v>
                </c:pt>
                <c:pt idx="1164">
                  <c:v>0.40778415786083139</c:v>
                </c:pt>
                <c:pt idx="1165">
                  <c:v>0.40748947741565533</c:v>
                </c:pt>
                <c:pt idx="1166">
                  <c:v>0.40679745066342643</c:v>
                </c:pt>
                <c:pt idx="1167">
                  <c:v>0.40671983916204785</c:v>
                </c:pt>
                <c:pt idx="1168">
                  <c:v>0.40572255948944191</c:v>
                </c:pt>
                <c:pt idx="1169">
                  <c:v>0.40501818004588386</c:v>
                </c:pt>
                <c:pt idx="1170">
                  <c:v>0.40273485607783993</c:v>
                </c:pt>
                <c:pt idx="1171">
                  <c:v>0.40270379044562166</c:v>
                </c:pt>
                <c:pt idx="1172">
                  <c:v>0.4020725932819138</c:v>
                </c:pt>
                <c:pt idx="1173">
                  <c:v>0.40121004098250423</c:v>
                </c:pt>
                <c:pt idx="1174">
                  <c:v>0.40078106677771153</c:v>
                </c:pt>
                <c:pt idx="1175">
                  <c:v>0.39929065022705312</c:v>
                </c:pt>
                <c:pt idx="1176">
                  <c:v>0.39904949107678667</c:v>
                </c:pt>
                <c:pt idx="1177">
                  <c:v>0.39867227307742298</c:v>
                </c:pt>
                <c:pt idx="1178">
                  <c:v>0.39514998464932621</c:v>
                </c:pt>
                <c:pt idx="1179">
                  <c:v>0.39493368243934812</c:v>
                </c:pt>
                <c:pt idx="1180">
                  <c:v>0.39090786925718857</c:v>
                </c:pt>
                <c:pt idx="1181">
                  <c:v>0.38997810195701577</c:v>
                </c:pt>
                <c:pt idx="1182">
                  <c:v>0.38881745284404856</c:v>
                </c:pt>
                <c:pt idx="1183">
                  <c:v>0.38881745284404851</c:v>
                </c:pt>
                <c:pt idx="1184">
                  <c:v>0.38881745284404851</c:v>
                </c:pt>
                <c:pt idx="1185">
                  <c:v>0.38881745284404851</c:v>
                </c:pt>
                <c:pt idx="1186">
                  <c:v>0.38881745284404851</c:v>
                </c:pt>
                <c:pt idx="1187">
                  <c:v>0.38881745284404851</c:v>
                </c:pt>
                <c:pt idx="1188">
                  <c:v>0.38881745284404851</c:v>
                </c:pt>
                <c:pt idx="1189">
                  <c:v>0.38881745284404851</c:v>
                </c:pt>
                <c:pt idx="1190">
                  <c:v>0.38881745284404845</c:v>
                </c:pt>
                <c:pt idx="1191">
                  <c:v>0.38484992781502764</c:v>
                </c:pt>
                <c:pt idx="1192">
                  <c:v>0.37738164540745883</c:v>
                </c:pt>
                <c:pt idx="1193">
                  <c:v>0.37526980640348928</c:v>
                </c:pt>
                <c:pt idx="1194">
                  <c:v>0.37493111524247535</c:v>
                </c:pt>
                <c:pt idx="1195">
                  <c:v>0.36985074782726568</c:v>
                </c:pt>
                <c:pt idx="1196">
                  <c:v>0.36760922814346403</c:v>
                </c:pt>
                <c:pt idx="1197">
                  <c:v>0.36757059749737919</c:v>
                </c:pt>
                <c:pt idx="1198">
                  <c:v>0.36594583797086916</c:v>
                </c:pt>
                <c:pt idx="1199">
                  <c:v>0.36548840567340557</c:v>
                </c:pt>
                <c:pt idx="1200">
                  <c:v>0.36356956629573367</c:v>
                </c:pt>
                <c:pt idx="1201">
                  <c:v>0.36132530971366122</c:v>
                </c:pt>
                <c:pt idx="1202">
                  <c:v>0.36011280867435363</c:v>
                </c:pt>
                <c:pt idx="1203">
                  <c:v>0.3597543301062105</c:v>
                </c:pt>
                <c:pt idx="1204">
                  <c:v>0.35586682124709529</c:v>
                </c:pt>
                <c:pt idx="1205">
                  <c:v>0.35554964939215128</c:v>
                </c:pt>
                <c:pt idx="1206">
                  <c:v>0.35278803636429112</c:v>
                </c:pt>
                <c:pt idx="1207">
                  <c:v>0.34772292530768567</c:v>
                </c:pt>
                <c:pt idx="1208">
                  <c:v>0.34729870607570856</c:v>
                </c:pt>
                <c:pt idx="1209">
                  <c:v>0.34634159665100117</c:v>
                </c:pt>
                <c:pt idx="1210">
                  <c:v>0.34373716845633273</c:v>
                </c:pt>
                <c:pt idx="1211">
                  <c:v>0.33810213290786822</c:v>
                </c:pt>
                <c:pt idx="1212">
                  <c:v>0.3341399985378542</c:v>
                </c:pt>
                <c:pt idx="1213">
                  <c:v>0.33223162757423741</c:v>
                </c:pt>
                <c:pt idx="1214">
                  <c:v>0.33220633386336879</c:v>
                </c:pt>
                <c:pt idx="1215">
                  <c:v>0.33197279599550344</c:v>
                </c:pt>
                <c:pt idx="1216">
                  <c:v>0.33163841566110019</c:v>
                </c:pt>
                <c:pt idx="1217">
                  <c:v>0.33078499719568305</c:v>
                </c:pt>
                <c:pt idx="1218">
                  <c:v>0.32899938317573335</c:v>
                </c:pt>
                <c:pt idx="1219">
                  <c:v>0.32806472583716595</c:v>
                </c:pt>
                <c:pt idx="1220">
                  <c:v>0.32704271734546136</c:v>
                </c:pt>
                <c:pt idx="1221">
                  <c:v>0.32669604371149363</c:v>
                </c:pt>
                <c:pt idx="1222">
                  <c:v>0.32586605571691685</c:v>
                </c:pt>
                <c:pt idx="1223">
                  <c:v>0.32208521049953581</c:v>
                </c:pt>
                <c:pt idx="1224">
                  <c:v>0.32146324841437085</c:v>
                </c:pt>
                <c:pt idx="1225">
                  <c:v>0.31758372102529153</c:v>
                </c:pt>
                <c:pt idx="1226">
                  <c:v>0.31681422083589134</c:v>
                </c:pt>
                <c:pt idx="1227">
                  <c:v>0.31370499036281185</c:v>
                </c:pt>
                <c:pt idx="1228">
                  <c:v>0.31265733321480188</c:v>
                </c:pt>
                <c:pt idx="1229">
                  <c:v>0.31257873660011742</c:v>
                </c:pt>
                <c:pt idx="1230">
                  <c:v>0.312328773596039</c:v>
                </c:pt>
                <c:pt idx="1231">
                  <c:v>0.30906002661962834</c:v>
                </c:pt>
                <c:pt idx="1232">
                  <c:v>0.30549942723460954</c:v>
                </c:pt>
                <c:pt idx="1233">
                  <c:v>0.30369173831606155</c:v>
                </c:pt>
                <c:pt idx="1234">
                  <c:v>0.30087064803408514</c:v>
                </c:pt>
                <c:pt idx="1235">
                  <c:v>0.29596552380666374</c:v>
                </c:pt>
                <c:pt idx="1236">
                  <c:v>0.29161308963303639</c:v>
                </c:pt>
                <c:pt idx="1237">
                  <c:v>0.28928018491597207</c:v>
                </c:pt>
                <c:pt idx="1238">
                  <c:v>0.28621284723242457</c:v>
                </c:pt>
                <c:pt idx="1239">
                  <c:v>0.28598969672000257</c:v>
                </c:pt>
                <c:pt idx="1240">
                  <c:v>0.28334875106044022</c:v>
                </c:pt>
                <c:pt idx="1241">
                  <c:v>0.28235553123198764</c:v>
                </c:pt>
                <c:pt idx="1242">
                  <c:v>0.28189265331193519</c:v>
                </c:pt>
                <c:pt idx="1243">
                  <c:v>0.28039720157022729</c:v>
                </c:pt>
                <c:pt idx="1244">
                  <c:v>0.2796757116948419</c:v>
                </c:pt>
                <c:pt idx="1245">
                  <c:v>0.26991080216190988</c:v>
                </c:pt>
                <c:pt idx="1246">
                  <c:v>0.2689643848776147</c:v>
                </c:pt>
                <c:pt idx="1247">
                  <c:v>0.26863751287406984</c:v>
                </c:pt>
                <c:pt idx="1248">
                  <c:v>0.26738162946295596</c:v>
                </c:pt>
                <c:pt idx="1249">
                  <c:v>0.25385602293123827</c:v>
                </c:pt>
                <c:pt idx="1250">
                  <c:v>0.2536862713644209</c:v>
                </c:pt>
                <c:pt idx="1251">
                  <c:v>0.25275750972230882</c:v>
                </c:pt>
                <c:pt idx="1252">
                  <c:v>0.25234510184580633</c:v>
                </c:pt>
                <c:pt idx="1253">
                  <c:v>0.25111127162844804</c:v>
                </c:pt>
                <c:pt idx="1254">
                  <c:v>0.24252969830866389</c:v>
                </c:pt>
                <c:pt idx="1255">
                  <c:v>0.23851826939172724</c:v>
                </c:pt>
                <c:pt idx="1256">
                  <c:v>0.23739024756975069</c:v>
                </c:pt>
                <c:pt idx="1257">
                  <c:v>0.23461053095991199</c:v>
                </c:pt>
                <c:pt idx="1258">
                  <c:v>0.23383427233977741</c:v>
                </c:pt>
                <c:pt idx="1259">
                  <c:v>0.23309822574705011</c:v>
                </c:pt>
                <c:pt idx="1260">
                  <c:v>0.2327788697947922</c:v>
                </c:pt>
                <c:pt idx="1261">
                  <c:v>0.23143896002621933</c:v>
                </c:pt>
                <c:pt idx="1262">
                  <c:v>0.22871614873179325</c:v>
                </c:pt>
                <c:pt idx="1263">
                  <c:v>0.22613232613105747</c:v>
                </c:pt>
                <c:pt idx="1264">
                  <c:v>0.22431776125618183</c:v>
                </c:pt>
                <c:pt idx="1265">
                  <c:v>0.22370319204726077</c:v>
                </c:pt>
                <c:pt idx="1266">
                  <c:v>0.22158909338624092</c:v>
                </c:pt>
                <c:pt idx="1267">
                  <c:v>0.20802971999299411</c:v>
                </c:pt>
                <c:pt idx="1268">
                  <c:v>0.20736930818349253</c:v>
                </c:pt>
                <c:pt idx="1269">
                  <c:v>0.20666873619638615</c:v>
                </c:pt>
                <c:pt idx="1270">
                  <c:v>0.20541299395534637</c:v>
                </c:pt>
                <c:pt idx="1271">
                  <c:v>0.20369576749314006</c:v>
                </c:pt>
                <c:pt idx="1272">
                  <c:v>0.20334216899283938</c:v>
                </c:pt>
                <c:pt idx="1273">
                  <c:v>0.19440872642202428</c:v>
                </c:pt>
                <c:pt idx="1274">
                  <c:v>0.19041899509619911</c:v>
                </c:pt>
                <c:pt idx="1275">
                  <c:v>0.18942388728299797</c:v>
                </c:pt>
                <c:pt idx="1276">
                  <c:v>0.18894780714050674</c:v>
                </c:pt>
                <c:pt idx="1277">
                  <c:v>0.17793341062354764</c:v>
                </c:pt>
                <c:pt idx="1278">
                  <c:v>0.17793341062354764</c:v>
                </c:pt>
                <c:pt idx="1279">
                  <c:v>0.17366155008449596</c:v>
                </c:pt>
                <c:pt idx="1280">
                  <c:v>0.17020523036145097</c:v>
                </c:pt>
                <c:pt idx="1281">
                  <c:v>0.16948453072689296</c:v>
                </c:pt>
                <c:pt idx="1282">
                  <c:v>0.15944312814468176</c:v>
                </c:pt>
                <c:pt idx="1283">
                  <c:v>0.15709268900142095</c:v>
                </c:pt>
                <c:pt idx="1284">
                  <c:v>0.15414656414527367</c:v>
                </c:pt>
                <c:pt idx="1285">
                  <c:v>0.15120678721712999</c:v>
                </c:pt>
                <c:pt idx="1286">
                  <c:v>0.14305547793318765</c:v>
                </c:pt>
                <c:pt idx="1287">
                  <c:v>0.13399247605702594</c:v>
                </c:pt>
                <c:pt idx="1288">
                  <c:v>0.12960581761468284</c:v>
                </c:pt>
                <c:pt idx="1289">
                  <c:v>0.12865283366163371</c:v>
                </c:pt>
                <c:pt idx="1290">
                  <c:v>0.12362401064785132</c:v>
                </c:pt>
                <c:pt idx="1291">
                  <c:v>0.11488867348993864</c:v>
                </c:pt>
                <c:pt idx="1292">
                  <c:v>0.10217100950646531</c:v>
                </c:pt>
                <c:pt idx="1293">
                  <c:v>0.10156864074293512</c:v>
                </c:pt>
                <c:pt idx="1294">
                  <c:v>9.7100623228929928E-2</c:v>
                </c:pt>
                <c:pt idx="1295">
                  <c:v>8.5776854618716064E-2</c:v>
                </c:pt>
                <c:pt idx="1296">
                  <c:v>5.5545350406292646E-2</c:v>
                </c:pt>
                <c:pt idx="1297">
                  <c:v>4.8200510683146507E-2</c:v>
                </c:pt>
                <c:pt idx="1298">
                  <c:v>4.4863552251236366E-2</c:v>
                </c:pt>
                <c:pt idx="1299">
                  <c:v>4.4225681840081348E-2</c:v>
                </c:pt>
                <c:pt idx="1300">
                  <c:v>2.9909034834157577E-2</c:v>
                </c:pt>
                <c:pt idx="1301">
                  <c:v>7.2003232008157128E-3</c:v>
                </c:pt>
                <c:pt idx="1302">
                  <c:v>7.7299692414323749E-4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4AB-9845-29367122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2672"/>
        <c:axId val="351260336"/>
      </c:lineChart>
      <c:catAx>
        <c:axId val="11570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1260336"/>
        <c:crosses val="autoZero"/>
        <c:auto val="1"/>
        <c:lblAlgn val="ctr"/>
        <c:lblOffset val="100"/>
        <c:noMultiLvlLbl val="0"/>
      </c:catAx>
      <c:valAx>
        <c:axId val="351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70267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1341</xdr:row>
      <xdr:rowOff>50800</xdr:rowOff>
    </xdr:from>
    <xdr:to>
      <xdr:col>22</xdr:col>
      <xdr:colOff>241300</xdr:colOff>
      <xdr:row>1392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Correia" refreshedDate="42117.737091319446" createdVersion="4" refreshedVersion="4" minRefreshableVersion="3" recordCount="1872" xr:uid="{00000000-000A-0000-FFFF-FFFF00000000}">
  <cacheSource type="worksheet">
    <worksheetSource ref="A1:O1862" sheet="Dados sem contadores Gerais"/>
  </cacheSource>
  <cacheFields count="15">
    <cacheField name="IDSIG" numFmtId="49">
      <sharedItems count="1409">
        <s v="000002001"/>
        <s v="000002003"/>
        <s v="000002004"/>
        <s v="000002005"/>
        <s v="000002006"/>
        <s v="000002007"/>
        <s v="000002008"/>
        <s v="000002009"/>
        <s v="000002010"/>
        <s v="000002011"/>
        <s v="000002012"/>
        <s v="000002014"/>
        <s v="000002015"/>
        <s v="000002017"/>
        <s v="000002018"/>
        <s v="000002019"/>
        <s v="000002020"/>
        <s v="000002021"/>
        <s v="000002024"/>
        <s v="000002027"/>
        <s v="000002028"/>
        <s v="000002030"/>
        <s v="000002031"/>
        <s v="000002032"/>
        <s v="000002033"/>
        <s v="000002034"/>
        <s v="000002035"/>
        <s v="000002036"/>
        <s v="000002037"/>
        <s v="000002038"/>
        <s v="000002039"/>
        <s v="000002040"/>
        <s v="000002041"/>
        <s v="000002042"/>
        <s v="000002043"/>
        <s v="000002044"/>
        <s v="000002046"/>
        <s v="000002047"/>
        <s v="000002048"/>
        <s v="000002049"/>
        <s v="000002050"/>
        <s v="000002051"/>
        <s v="000002052"/>
        <s v="000002053"/>
        <s v="000002054"/>
        <s v="000002055"/>
        <s v="000002056"/>
        <s v="000002057"/>
        <s v="000002059"/>
        <s v="000002062"/>
        <s v="000002063"/>
        <s v="000002064"/>
        <s v="000002065"/>
        <s v="000002066"/>
        <s v="000002067"/>
        <s v="000002076"/>
        <s v="000002077"/>
        <s v="000002080"/>
        <s v="000002081"/>
        <s v="000002082"/>
        <s v="000002083"/>
        <s v="000002084"/>
        <s v="000002086"/>
        <s v="000002088"/>
        <s v="000002089"/>
        <s v="000002090"/>
        <s v="000002091"/>
        <s v="000002093"/>
        <s v="000002094"/>
        <s v="000002095"/>
        <s v="000002097"/>
        <s v="000002099"/>
        <s v="000002100"/>
        <s v="000002102"/>
        <s v="000002103"/>
        <s v="000002104"/>
        <s v="000002105"/>
        <s v="000002106"/>
        <s v="000002108"/>
        <s v="000002109"/>
        <s v="000002110"/>
        <s v="000002111"/>
        <s v="000002112"/>
        <s v="000002113"/>
        <s v="000002114"/>
        <s v="000002115"/>
        <s v="000002116"/>
        <s v="000002117"/>
        <s v="000002118"/>
        <s v="000002119"/>
        <s v="000002121"/>
        <s v="000002122"/>
        <s v="000002123"/>
        <s v="000002124"/>
        <s v="000002125"/>
        <s v="000002126"/>
        <s v="000002127"/>
        <s v="000002128"/>
        <s v="000002129"/>
        <s v="000002131"/>
        <s v="000002134"/>
        <s v="000002135"/>
        <s v="000002136"/>
        <s v="000002137"/>
        <s v="000002138"/>
        <s v="000002140"/>
        <s v="000002141"/>
        <s v="000002142"/>
        <s v="000002143"/>
        <s v="000002145"/>
        <s v="000002146"/>
        <s v="000002147"/>
        <s v="000002148"/>
        <s v="000002501"/>
        <s v="000002502"/>
        <s v="000002504"/>
        <s v="000002505"/>
        <s v="000002506"/>
        <s v="000002507"/>
        <s v="000002508"/>
        <s v="000002509"/>
        <s v="000002510"/>
        <s v="000002511"/>
        <s v="000002512"/>
        <s v="000002513"/>
        <s v="000002516"/>
        <s v="000002517"/>
        <s v="000002518"/>
        <s v="000002519"/>
        <s v="000002520"/>
        <s v="000002521"/>
        <s v="000002522"/>
        <s v="000002523"/>
        <s v="000002524"/>
        <s v="000002525"/>
        <s v="000002526"/>
        <s v="000002527"/>
        <s v="000002528"/>
        <s v="000002529"/>
        <s v="000002530"/>
        <s v="000002532"/>
        <s v="000002533"/>
        <s v="000002534"/>
        <s v="000002535"/>
        <s v="000002536"/>
        <s v="000002537"/>
        <s v="000002538"/>
        <s v="000002301"/>
        <s v="000002302"/>
        <s v="000002304"/>
        <s v="000002305"/>
        <s v="000002306"/>
        <s v="000002307"/>
        <s v="000002310"/>
        <s v="000023001"/>
        <s v="000023002"/>
        <s v="000023003"/>
        <s v="000023004"/>
        <s v="000023005"/>
        <s v="000023006"/>
        <s v="000023007"/>
        <s v="000023008"/>
        <s v="000023009"/>
        <s v="000023010"/>
        <s v="000023011"/>
        <s v="000023012"/>
        <s v="000001601"/>
        <s v="000001602"/>
        <s v="000001603"/>
        <s v="000001604"/>
        <s v="000001605"/>
        <s v="000001606"/>
        <s v="000001607"/>
        <s v="000001608"/>
        <s v="000001609"/>
        <s v="000001610"/>
        <s v="000001611"/>
        <s v="000005101"/>
        <s v="000005102"/>
        <s v="000005104"/>
        <s v="000005105"/>
        <s v="000005107"/>
        <s v="000005108"/>
        <s v="000005109"/>
        <s v="000005201"/>
        <s v="000005202"/>
        <s v="000005203"/>
        <s v="000005204"/>
        <s v="000005205"/>
        <s v="000005301"/>
        <s v="000005302"/>
        <s v="000005303"/>
        <s v="000005304"/>
        <s v="000005305"/>
        <s v="000005306"/>
        <s v="000005307"/>
        <s v="000005308"/>
        <s v="000100144"/>
        <s v="000100145"/>
        <s v="000100142"/>
        <s v="000000014"/>
        <s v="000005007"/>
        <s v="000100141"/>
        <s v="000100302"/>
        <s v="000100305"/>
        <s v="000005401"/>
        <s v="000005402"/>
        <s v="000005403"/>
        <s v="000005404"/>
        <s v="000005405"/>
        <s v="000005406"/>
        <s v="000005407"/>
        <s v="000005408"/>
        <s v="000005409"/>
        <s v="000005410"/>
        <s v="000005411"/>
        <s v="000005412"/>
        <s v="000005413"/>
        <s v="000005414"/>
        <s v="000005415"/>
        <s v="000005416"/>
        <s v="000005417"/>
        <s v="000005418"/>
        <s v="000005419"/>
        <s v="000005420"/>
        <s v="000005421"/>
        <s v="000005422"/>
        <s v="000005423"/>
        <s v="000005424"/>
        <s v="000005425"/>
        <s v="000005427"/>
        <s v="000005428"/>
        <s v="000005429"/>
        <s v="000005430"/>
        <s v="000005431"/>
        <s v="000005432"/>
        <s v="000005032"/>
        <s v="000005433"/>
        <s v="000005033"/>
        <s v="000005434"/>
        <s v="000005034"/>
        <s v="000005435"/>
        <s v="000005436"/>
        <s v="000005437"/>
        <s v="000005438"/>
        <s v="000005439"/>
        <s v="000005440"/>
        <s v="000005442"/>
        <s v="000005443"/>
        <s v="000005444"/>
        <s v="000005445"/>
        <s v="000005446"/>
        <s v="000005447"/>
        <s v="000005448"/>
        <s v="000005449"/>
        <s v="000005450"/>
        <s v="000005451"/>
        <s v="000005452"/>
        <s v="000005453"/>
        <s v="000005454"/>
        <s v="000005456"/>
        <s v="000005457"/>
        <s v="000005458"/>
        <s v="000005459"/>
        <s v="000005460"/>
        <s v="000005463"/>
        <s v="000005464"/>
        <s v="000005465"/>
        <s v="000005466"/>
        <s v="000005467"/>
        <s v="000005468"/>
        <s v="000005469"/>
        <s v="000005470"/>
        <s v="000005471"/>
        <s v="000005472"/>
        <s v="000005473"/>
        <s v="000005474"/>
        <s v="000005475"/>
        <s v="000005476"/>
        <s v="000005477"/>
        <s v="000005478"/>
        <s v="000005479"/>
        <s v="000005480"/>
        <s v="000005482"/>
        <s v="000005483"/>
        <s v="000005484"/>
        <s v="000005485"/>
        <s v="000005486"/>
        <s v="000005487"/>
        <s v="000005489"/>
        <s v="000005490"/>
        <s v="000005491"/>
        <s v="000005492"/>
        <s v="000005493"/>
        <s v="000160011"/>
        <s v="000006003"/>
        <s v="000006006"/>
        <s v="000006009"/>
        <s v="000006011"/>
        <s v="000006131"/>
        <s v="000006014"/>
        <s v="000006016"/>
        <s v="000006017"/>
        <s v="000006019"/>
        <s v="000006021"/>
        <s v="000006022"/>
        <s v="000006023"/>
        <s v="000006025"/>
        <s v="000006026"/>
        <s v="000006028"/>
        <s v="000006029"/>
        <s v="000006031"/>
        <s v="000006033"/>
        <s v="000006036"/>
        <s v="000006039"/>
        <s v="000006041"/>
        <s v="000006043"/>
        <s v="000006044"/>
        <s v="000006046"/>
        <s v="000006048"/>
        <s v="000006050"/>
        <s v="000006052"/>
        <s v="000006055"/>
        <s v="000006057"/>
        <s v="000006060"/>
        <s v="000006063"/>
        <s v="000006065"/>
        <s v="000006067"/>
        <s v="000006070"/>
        <s v="000006073"/>
        <s v="000006075"/>
        <s v="000006076"/>
        <s v="000006077"/>
        <s v="000006080"/>
        <s v="000006083"/>
        <s v="000006084"/>
        <s v="000006085"/>
        <s v="000006086"/>
        <s v="000006087"/>
        <s v="000006090"/>
        <s v="000006093"/>
        <s v="000100284"/>
        <s v="000100283"/>
        <s v="000001801"/>
        <s v="000001802"/>
        <s v="000001803"/>
        <s v="000001804"/>
        <s v="aMC13150205"/>
        <s v="aMC14150205"/>
        <s v="100100077"/>
        <s v="100100040"/>
        <s v="100100052"/>
        <s v="100100047"/>
        <s v="100100033"/>
        <s v="100100012"/>
        <s v="100100044"/>
        <s v="100100036"/>
        <s v="100100037"/>
        <s v="100100057"/>
        <s v="100100082"/>
        <s v="100100084"/>
        <s v="100100029"/>
        <s v="100100069"/>
        <s v="010100009"/>
        <s v="100100035"/>
        <s v="100100034"/>
        <s v="100100049"/>
        <s v="000000013"/>
        <s v="100100020"/>
        <s v="100100045"/>
        <s v="100100072"/>
        <s v="010100006"/>
        <s v="010100005"/>
        <s v="100100056"/>
        <s v="100100071"/>
        <s v="000045761"/>
        <s v="000090080"/>
        <s v="000101064"/>
        <s v="100100074"/>
        <s v="100100076"/>
        <s v="100100061"/>
        <s v="100100068"/>
        <s v="100100064"/>
        <s v="100100065"/>
        <s v="100100066"/>
        <s v="100100023"/>
        <s v="100100032"/>
        <s v="100100050"/>
        <s v="100100060"/>
        <s v="100100042"/>
        <s v="100100041"/>
        <s v="100100031"/>
        <s v="100100027"/>
        <s v="100100030"/>
        <s v="100100024"/>
        <s v="100100028"/>
        <s v="100100025"/>
        <s v="100100026"/>
        <s v="100100018"/>
        <s v="100100017"/>
        <s v="100100038"/>
        <s v="100100051"/>
        <s v="100100013"/>
        <s v="000000106"/>
        <s v="000101063"/>
        <s v="000101061"/>
        <s v="000101062"/>
        <s v="NODE66"/>
        <s v="000100242"/>
        <s v="000000034"/>
        <s v="000000022"/>
        <s v="000000027"/>
        <s v="000000044"/>
        <s v="000100061"/>
        <s v="000100264"/>
        <s v="000100012"/>
        <s v="000000006"/>
        <s v="000000048"/>
        <s v="000000046"/>
        <s v="000000026"/>
        <s v="000100261"/>
        <s v="000000025"/>
        <s v="000100611"/>
        <s v="000100262"/>
        <s v="000100341"/>
        <s v="000100613"/>
        <s v="000000037"/>
        <s v="000100068"/>
        <s v="000100065"/>
        <s v="000100441"/>
        <s v="000100063"/>
        <s v="000040801"/>
        <s v="000040803"/>
        <s v="000040804"/>
        <s v="000040905"/>
        <s v="000040907"/>
        <s v="000040910"/>
        <s v="000040712"/>
        <s v="000040714"/>
        <s v="000040717"/>
        <s v="000040720"/>
        <s v="000040422"/>
        <s v="000504241"/>
        <s v="000040426"/>
        <s v="000040128"/>
        <s v="000501281"/>
        <s v="000040130"/>
        <s v="000501301"/>
        <s v="000040133"/>
        <s v="000040236"/>
        <s v="000040237"/>
        <s v="000040339"/>
        <s v="000040341"/>
        <s v="000040643"/>
        <s v="000040645"/>
        <s v="000040648"/>
        <s v="000040551"/>
        <s v="000040553"/>
        <s v="000040556"/>
        <s v="000041258"/>
        <s v="000041260"/>
        <s v="000041262"/>
        <s v="000041264"/>
        <s v="000041366"/>
        <s v="000041368"/>
        <s v="000041370"/>
        <s v="000041372"/>
        <s v="000041173"/>
        <s v="000041175"/>
        <s v="000041178"/>
        <s v="000041081"/>
        <s v="000041083"/>
        <s v="000041085"/>
        <s v="000041087"/>
        <s v="000040089"/>
        <s v="000040091"/>
        <s v="000040093"/>
        <s v="000040095"/>
        <s v="000500006"/>
        <s v="000500004"/>
        <s v="000500005"/>
        <s v="000040000"/>
        <s v="000500001"/>
        <s v="000040004"/>
        <s v="000040013"/>
        <s v="000040029"/>
        <s v="000500002"/>
        <s v="000040001"/>
        <s v="000040006"/>
        <s v="000040007"/>
        <s v="000040008"/>
        <s v="000040010"/>
        <s v="000040011"/>
        <s v="000040012"/>
        <s v="000040021"/>
        <s v="000040024"/>
        <s v="000040025"/>
        <s v="000040026"/>
        <s v="000040030"/>
        <s v="000040032"/>
        <s v="000040033"/>
        <s v="000040034"/>
        <s v="000040035"/>
        <s v="000500371"/>
        <s v="000040038"/>
        <s v="000040039"/>
        <s v="000040040"/>
        <s v="000040041"/>
        <s v="000040045"/>
        <s v="000040046"/>
        <s v="000040047"/>
        <s v="000040050"/>
        <s v="000040051"/>
        <s v="000040052"/>
        <s v="000040054"/>
        <s v="000040055"/>
        <s v="000500009"/>
        <s v="000001904"/>
        <s v="000001906"/>
        <s v="000001101"/>
        <s v="000001102"/>
        <s v="000001103"/>
        <s v="000001104"/>
        <s v="000001105"/>
        <s v="000001106"/>
        <s v="000001108"/>
        <s v="000001110"/>
        <s v="000001111"/>
        <s v="000001112"/>
        <s v="000001113"/>
        <s v="000001114"/>
        <s v="000001115"/>
        <s v="000001116"/>
        <s v="000001117"/>
        <s v="000001118"/>
        <s v="000001120"/>
        <s v="000001121"/>
        <s v="000001122"/>
        <s v="000001128"/>
        <s v="000001129"/>
        <s v="000001130"/>
        <s v="000001131"/>
        <s v="000001132"/>
        <s v="000001133"/>
        <s v="000001134"/>
        <s v="000001136"/>
        <s v="000001137"/>
        <s v="000001138"/>
        <s v="000001139"/>
        <s v="000001140"/>
        <s v="000001141"/>
        <s v="000001142"/>
        <s v="000001143"/>
        <s v="000001144"/>
        <s v="000001145"/>
        <s v="000001146"/>
        <s v="000001147"/>
        <s v="000001148"/>
        <s v="000001149"/>
        <s v="000001150"/>
        <s v="000001151"/>
        <s v="000001153"/>
        <s v="000001154"/>
        <s v="000001201"/>
        <s v="000001202"/>
        <s v="000001204"/>
        <s v="000001205"/>
        <s v="000001206"/>
        <s v="000001207"/>
        <s v="000001208"/>
        <s v="000001209"/>
        <s v="000001210"/>
        <s v="000001211"/>
        <s v="000001212"/>
        <s v="000001213"/>
        <s v="000001214"/>
        <s v="000001215"/>
        <s v="000001216"/>
        <s v="000001217"/>
        <s v="000001218"/>
        <s v="000001219"/>
        <s v="000001220"/>
        <s v="000001221"/>
        <s v="000001222"/>
        <s v="000001223"/>
        <s v="000001224"/>
        <s v="000001225"/>
        <s v="000001226"/>
        <s v="000001227"/>
        <s v="000001228"/>
        <s v="000001301"/>
        <s v="000001302"/>
        <s v="000001303"/>
        <s v="000001304"/>
        <s v="000001305"/>
        <s v="000001306"/>
        <s v="000001307"/>
        <s v="000001308"/>
        <s v="000001309"/>
        <s v="000001310"/>
        <s v="000001311"/>
        <s v="000001312"/>
        <s v="000001313"/>
        <s v="000001314"/>
        <s v="000001316"/>
        <s v="000001317"/>
        <s v="000001318"/>
        <s v="000001319"/>
        <s v="000001320"/>
        <s v="000001401"/>
        <s v="000001402"/>
        <s v="000001403"/>
        <s v="000001404"/>
        <s v="000001405"/>
        <s v="000001406"/>
        <s v="000001407"/>
        <s v="000001408"/>
        <s v="000001409"/>
        <s v="000001410"/>
        <s v="000001412"/>
        <s v="000001413"/>
        <s v="000001414"/>
        <s v="000001415"/>
        <s v="000001416"/>
        <s v="000001417"/>
        <s v="000001418"/>
        <s v="000001419"/>
        <s v="000001420"/>
        <s v="000001422"/>
        <s v="000001423"/>
        <s v="000001425"/>
        <s v="000001426"/>
        <s v="000001427"/>
        <s v="000001429"/>
        <s v="000001430"/>
        <s v="000001432"/>
        <s v="000001433"/>
        <s v="000001435"/>
        <s v="000001436"/>
        <s v="000001437"/>
        <s v="000001438"/>
        <s v="000001439"/>
        <s v="000001440"/>
        <s v="000001441"/>
        <s v="000001442"/>
        <s v="000001444"/>
        <s v="000001445"/>
        <s v="000001446"/>
        <s v="000001447"/>
        <s v="000001448"/>
        <s v="000001450"/>
        <s v="000002902"/>
        <s v="000002903"/>
        <s v="000002904"/>
        <s v="000002905"/>
        <s v="000002906"/>
        <s v="000002907"/>
        <s v="000002908"/>
        <s v="000002909"/>
        <s v="000001001"/>
        <s v="000001002"/>
        <s v="000001003"/>
        <s v="000001004"/>
        <s v="000001005"/>
        <s v="000001006"/>
        <s v="000001007"/>
        <s v="000001008"/>
        <s v="000001009"/>
        <s v="000001010"/>
        <s v="000001011"/>
        <s v="000001012"/>
        <s v="000001014"/>
        <s v="000001016"/>
        <s v="000001017"/>
        <s v="000001018"/>
        <s v="000001019"/>
        <s v="000001020"/>
        <s v="000001021"/>
        <s v="000001024"/>
        <s v="000001025"/>
        <s v="000001026"/>
        <s v="000001027"/>
        <s v="000001028"/>
        <s v="000001029"/>
        <s v="000001030"/>
        <s v="000001031"/>
        <s v="000001032"/>
        <s v="000001033"/>
        <s v="000001034"/>
        <s v="000001035"/>
        <s v="000001036"/>
        <s v="000001037"/>
        <s v="000001038"/>
        <s v="000001039"/>
        <s v="000001040"/>
        <s v="000001041"/>
        <s v="000001043"/>
        <s v="000001044"/>
        <s v="000001045"/>
        <s v="000001046"/>
        <s v="000001047"/>
        <s v="000001048"/>
        <s v="000001049"/>
        <s v="000001050"/>
        <s v="000001052"/>
        <s v="000001054"/>
        <s v="000001055"/>
        <s v="000001056"/>
        <s v="000001501"/>
        <s v="000001502"/>
        <s v="000001503"/>
        <s v="000001504"/>
        <s v="000001505"/>
        <s v="000001506"/>
        <s v="000001507"/>
        <s v="000001508"/>
        <s v="000001509"/>
        <s v="000001510"/>
        <s v="000001511"/>
        <s v="000001512"/>
        <s v="000001513"/>
        <s v="000001514"/>
        <s v="000001515"/>
        <s v="000001516"/>
        <s v="000001517"/>
        <s v="000001518"/>
        <s v="000001519"/>
        <s v="000001520"/>
        <s v="000001521"/>
        <s v="000001522"/>
        <s v="000001523"/>
        <s v="000001524"/>
        <s v="000001525"/>
        <s v="000001526"/>
        <s v="000001527"/>
        <s v="000001529"/>
        <s v="000001530"/>
        <s v="000001531"/>
        <s v="000001532"/>
        <s v="000001533"/>
        <s v="000001534"/>
        <s v="000001535"/>
        <s v="000001536"/>
        <s v="000001538"/>
        <s v="000001539"/>
        <s v="000001540"/>
        <s v="000001541"/>
        <s v="000001542"/>
        <s v="000001543"/>
        <s v="000001544"/>
        <s v="000001545"/>
        <s v="000001546"/>
        <s v="000001547"/>
        <s v="000001548"/>
        <s v="000001549"/>
        <s v="000001550"/>
        <s v="000115511"/>
        <s v="000002401"/>
        <s v="000002402"/>
        <s v="000001707"/>
        <s v="000001708"/>
        <s v="000001710"/>
        <s v="000001711"/>
        <s v="000001712"/>
        <s v="000001714"/>
        <s v="000404101"/>
        <s v="000404102"/>
        <s v="000404103"/>
        <s v="000404104"/>
        <s v="000404105"/>
        <s v="000404106"/>
        <s v="000404107"/>
        <s v="000404108"/>
        <s v="000404109"/>
        <s v="000404110"/>
        <s v="000404111"/>
        <s v="000404112"/>
        <s v="000404113"/>
        <s v="000404114"/>
        <s v="000404115"/>
        <s v="000404116"/>
        <s v="000404117"/>
        <s v="000404118"/>
        <s v="000404119"/>
        <s v="000404120"/>
        <s v="000404121"/>
        <s v="000404122"/>
        <s v="000404123"/>
        <s v="000404124"/>
        <s v="000404125"/>
        <s v="000404126"/>
        <s v="000404127"/>
        <s v="000404128"/>
        <s v="000404129"/>
        <s v="000404130"/>
        <s v="000404131"/>
        <s v="000404132"/>
        <s v="000404133"/>
        <s v="000404134"/>
        <s v="000404135"/>
        <s v="000404136"/>
        <s v="000404137"/>
        <s v="000404138"/>
        <s v="000404141"/>
        <s v="000404142"/>
        <s v="000404145"/>
        <s v="000404146"/>
        <s v="000404151"/>
        <s v="000404152"/>
        <s v="000404153"/>
        <s v="000404154"/>
        <s v="000404155"/>
        <s v="000404156"/>
        <s v="000404157"/>
        <s v="000404158"/>
        <s v="000404159"/>
        <s v="000404160"/>
        <s v="000404161"/>
        <s v="000404162"/>
        <s v="000404163"/>
        <s v="000404164"/>
        <s v="000404165"/>
        <s v="000404166"/>
        <s v="000404167"/>
        <s v="000404168"/>
        <s v="000404169"/>
        <s v="000404170"/>
        <s v="000404171"/>
        <s v="000404172"/>
        <s v="000404173"/>
        <s v="000405174"/>
        <s v="000404175"/>
        <s v="000404092"/>
        <s v="004040921"/>
        <s v="004040922"/>
        <s v="000404093"/>
        <s v="000404094"/>
        <s v="000404095"/>
        <s v="000404096"/>
        <s v="000404097"/>
        <s v="000404099"/>
        <s v="000404001"/>
        <s v="000404002"/>
        <s v="000404004"/>
        <s v="000404005"/>
        <s v="000404006"/>
        <s v="000404007"/>
        <s v="000404008"/>
        <s v="000404009"/>
        <s v="000404010"/>
        <s v="000404011"/>
        <s v="000404012"/>
        <s v="000404013"/>
        <s v="000404014"/>
        <s v="000404015"/>
        <s v="000404016"/>
        <s v="000404017"/>
        <s v="000404018"/>
        <s v="000404019"/>
        <s v="000404020"/>
        <s v="004140201"/>
        <s v="000404022"/>
        <s v="000404023"/>
        <s v="000404024"/>
        <s v="000404025"/>
        <s v="000404026"/>
        <s v="000404027"/>
        <s v="000404028"/>
        <s v="000404029"/>
        <s v="000404031"/>
        <s v="000404032"/>
        <s v="000404033"/>
        <s v="000404034"/>
        <s v="000404035"/>
        <s v="000404036"/>
        <s v="000404037"/>
        <s v="000404038"/>
        <s v="000404039"/>
        <s v="000404040"/>
        <s v="000404041"/>
        <s v="000404042"/>
        <s v="000404043"/>
        <s v="000404044"/>
        <s v="000404045"/>
        <s v="000404046"/>
        <s v="000404047"/>
        <s v="000404048"/>
        <s v="000404049"/>
        <s v="000404050"/>
        <s v="000404051"/>
        <s v="000404052"/>
        <s v="000404053"/>
        <s v="000404054"/>
        <s v="000404055"/>
        <s v="000404056"/>
        <s v="000404057"/>
        <s v="000404058"/>
        <s v="000405059"/>
        <s v="000404060"/>
        <s v="000405061"/>
        <s v="000404062"/>
        <s v="000404063"/>
        <s v="000404064"/>
        <s v="000404065"/>
        <s v="000404066"/>
        <s v="000404067"/>
        <s v="000404068"/>
        <s v="000404069"/>
        <s v="000404070"/>
        <s v="000404071"/>
        <s v="000404072"/>
        <s v="000404073"/>
        <s v="000404074"/>
        <s v="000404075"/>
        <s v="000404076"/>
        <s v="000404077"/>
        <s v="000404078"/>
        <s v="000404079"/>
        <s v="000404080"/>
        <s v="000404081"/>
        <s v="000404082"/>
        <s v="000404084"/>
        <s v="000404086"/>
        <s v="000404087"/>
        <s v="000404088"/>
        <s v="000404090"/>
        <s v="EM FALTA"/>
        <s v="000002201"/>
        <s v="000002202"/>
        <s v="000002203"/>
        <s v="000002204"/>
        <s v="000002205"/>
        <s v="000002206"/>
        <s v="000002207"/>
        <s v="000002208"/>
        <s v="000002209"/>
        <s v="000002210"/>
        <s v="000002211"/>
        <s v="000002212"/>
        <s v="000002213"/>
        <s v="000002214"/>
        <s v="000002215"/>
        <s v="000002216"/>
        <s v="000002217"/>
        <s v="000002801"/>
        <s v="000002802"/>
        <s v="000002803"/>
        <s v="000002804"/>
        <s v="000002805"/>
        <s v="000002806"/>
        <s v="000002807"/>
        <s v="000002808"/>
        <s v="000002809"/>
        <s v="000002810"/>
        <s v="000002811"/>
        <s v="000002812"/>
        <s v="000002813"/>
        <s v="000002814"/>
        <s v="000045019"/>
        <s v="000000121"/>
        <s v="000045680"/>
        <s v="000045700"/>
        <s v="000045720"/>
        <s v="000045741"/>
        <s v="000045763"/>
        <s v="000045691"/>
        <s v="000045692"/>
        <s v="000045000"/>
        <s v="000550161"/>
        <s v="000045004"/>
        <s v="000045005"/>
        <s v="000045007"/>
        <s v="000045009"/>
        <s v="000045011"/>
        <s v="000045013"/>
        <s v="000045016"/>
        <s v="000045018"/>
        <s v="000045020"/>
        <s v="000045022"/>
        <s v="000045026"/>
        <s v="000045027"/>
        <s v="000045029"/>
        <s v="000045031"/>
        <s v="000045032"/>
        <s v="000045033"/>
        <s v="000045036"/>
        <s v="000045038"/>
        <s v="000045039"/>
        <s v="000045041"/>
        <s v="000045043"/>
        <s v="000045046"/>
        <s v="000045048"/>
        <s v="000045050"/>
        <s v="000045054"/>
        <s v="000045056"/>
        <s v="000045059"/>
        <s v="000550591"/>
        <s v="000045061"/>
        <s v="000045062"/>
        <s v="000045063"/>
        <s v="000045065"/>
        <s v="000045067"/>
        <s v="000045998"/>
        <s v="000045064"/>
        <s v="000004100"/>
        <s v="000004111"/>
        <s v="000004103"/>
        <s v="000004105"/>
        <s v="000042000"/>
        <s v="000042003"/>
        <s v="000042004"/>
        <s v="000042006"/>
        <s v="000042007"/>
        <s v="000042008"/>
        <s v="000042009"/>
        <s v="000042012"/>
        <s v="000042013"/>
        <s v="000042014"/>
        <s v="000042015"/>
        <s v="000042016"/>
        <s v="000042017"/>
        <s v="000042018"/>
        <s v="000042019"/>
        <s v="000042020"/>
        <s v="000042021"/>
        <s v="000042022"/>
        <s v="000042023"/>
        <s v="000042024"/>
        <s v="000042025"/>
        <s v="000042026"/>
        <s v="000042027"/>
        <s v="000042028"/>
        <s v="000042029"/>
        <s v="000042030"/>
        <s v="000042031"/>
        <s v="000042032"/>
        <s v="000042033"/>
        <s v="000042034"/>
        <s v="000042035"/>
        <s v="000042036"/>
        <s v="000042037"/>
        <s v="000042038"/>
        <s v="000042039"/>
        <s v="000042040"/>
        <s v="000042041"/>
        <s v="000042042"/>
        <s v="000042043"/>
        <s v="000042044"/>
        <s v="000042045"/>
        <s v="000042046"/>
        <s v="000042047"/>
        <s v="000042048"/>
        <s v="000042101"/>
        <s v="000042102"/>
        <s v="000042106"/>
        <s v="000042110"/>
        <s v="000042111"/>
        <s v="000043021"/>
        <s v="000043100"/>
        <s v="000043101"/>
        <s v="000043102"/>
        <s v="000043103"/>
        <s v="000043104"/>
        <s v="000043105"/>
        <s v="000043106"/>
        <s v="000043115"/>
        <s v="000043116"/>
        <s v="000043117"/>
        <s v="000043118"/>
        <s v="000043119"/>
        <s v="000043120"/>
        <s v="000043122"/>
        <s v="000043123"/>
        <s v="000043124"/>
        <s v="000043126"/>
        <s v="000043127"/>
        <s v="000043128"/>
        <s v="000043129"/>
        <s v="000043130"/>
        <s v="000043131"/>
        <s v="000043132"/>
        <s v="000043135"/>
        <s v="000044002"/>
        <s v="000044004"/>
        <s v="000044009"/>
        <s v="000044010"/>
        <s v="000044011"/>
        <s v="000002701"/>
        <s v="000002702"/>
        <s v="000002703"/>
        <s v="000002704"/>
        <s v="000002705"/>
        <s v="000002707"/>
        <s v="000002709"/>
        <s v="000002711"/>
        <s v="000002712"/>
        <s v="000002713"/>
        <s v="000002714"/>
        <s v="000002716"/>
        <s v="000002717"/>
        <s v="000002719"/>
        <s v="000002721"/>
        <s v="000002723"/>
        <s v="000002724"/>
        <s v="000002725"/>
        <s v="000002726"/>
        <s v="000002727"/>
        <s v="000002728"/>
        <s v="000002729"/>
        <s v="000002730"/>
        <s v="000002731"/>
        <s v="000002732"/>
        <s v="000003014"/>
        <s v="000003021"/>
        <s v="000003023"/>
        <s v="000140001"/>
        <s v="000004003"/>
        <s v="000004005"/>
        <s v="000004007"/>
        <s v="000004009"/>
        <s v="000004011"/>
        <s v="000004013"/>
        <s v="000004015"/>
        <s v="000004017"/>
        <s v="000004019"/>
        <s v="000004021"/>
        <s v="000004023"/>
        <s v="000004025"/>
        <s v="000004026"/>
        <s v="000004028"/>
        <s v="000004029"/>
        <s v="000004031"/>
        <s v="000004032"/>
        <s v="000004034"/>
        <s v="000004035"/>
        <s v="000004037"/>
        <s v="000004038"/>
        <s v="000004040"/>
        <s v="000004042"/>
        <s v="000004044"/>
        <s v="000004046"/>
        <s v="000004048"/>
        <s v="000004050"/>
        <s v="000004052"/>
        <s v="000004054"/>
        <s v="000100382"/>
        <s v="000000038"/>
        <s v="000046104"/>
        <s v="000046120"/>
        <s v="000046053"/>
        <s v="000046116"/>
        <s v="000046110"/>
        <s v="000046108"/>
        <s v="000046117"/>
        <s v="000046115"/>
        <s v="aMC11150205"/>
        <s v="000046001"/>
        <s v="000046002"/>
        <s v="000046003"/>
        <s v="000046004"/>
        <s v="000046005"/>
        <s v="000046006"/>
        <s v="000046007"/>
        <s v="000046008"/>
        <s v="000046009"/>
        <s v="000046010"/>
        <s v="000046012"/>
        <s v="000046013"/>
        <s v="000046014"/>
        <s v="000046016"/>
        <s v="000046017"/>
        <s v="000046018"/>
        <s v="000046019"/>
        <s v="000046020"/>
        <s v="000046021"/>
        <s v="000046022"/>
        <s v="000046023"/>
        <s v="000046024"/>
        <s v="000046025"/>
        <s v="000046026"/>
        <s v="000046027"/>
        <s v="000046028"/>
        <s v="000046029"/>
        <s v="000046030"/>
        <s v="000046031"/>
        <s v="000046032"/>
        <s v="000046034"/>
        <s v="000046035"/>
        <s v="000046036"/>
        <s v="000046037"/>
        <s v="000046038"/>
        <s v="000046039"/>
        <s v="000046041"/>
        <s v="000046042"/>
        <s v="000046044"/>
        <s v="000046045"/>
        <s v="000046046"/>
        <s v="000046047"/>
        <s v="000046048"/>
        <s v="000046049"/>
        <s v="000046050"/>
        <s v="000046051"/>
        <s v="000046052"/>
        <s v="000046000"/>
        <s v="000046054"/>
        <s v="000046109"/>
        <s v="000046105"/>
        <s v="000046107"/>
        <s v="000047002"/>
        <s v="000047004"/>
        <s v="000047006"/>
        <s v="000047007"/>
        <s v="000047009"/>
        <s v="000047011"/>
        <s v="000047012"/>
        <s v="000047015"/>
        <s v="000047016"/>
        <s v="000047018"/>
        <s v="000047020"/>
        <s v="000047024"/>
        <s v="000047025"/>
        <s v="000047026"/>
        <s v="000047028"/>
        <s v="000047030"/>
        <s v="000047032"/>
        <s v="000047034"/>
        <s v="000047036"/>
        <s v="000047038"/>
        <s v="000047039"/>
        <s v="000047041"/>
        <s v="000570431"/>
        <s v="000047045"/>
        <s v="000047047"/>
        <s v="000047050"/>
        <s v="000047052"/>
        <s v="000047054"/>
        <s v="000047055"/>
        <s v="000047058"/>
        <s v="000470581"/>
        <s v="000047060"/>
        <s v="000047062"/>
        <s v="000047064"/>
        <s v="000047066"/>
        <s v="000047069"/>
        <s v="000047070"/>
        <s v="000047071"/>
        <s v="000047074"/>
        <s v="000047075"/>
        <s v="000047078"/>
        <s v="000047079"/>
        <s v="000047081"/>
        <s v="000047083"/>
        <s v="000047088"/>
        <s v="000047089"/>
        <s v="000047091"/>
        <s v="000047092"/>
        <s v="000047094"/>
        <s v="000047095"/>
        <s v="000047097"/>
        <s v="000047098"/>
        <s v="000047100"/>
        <s v="000047101"/>
        <s v="000047103"/>
        <s v="000047105"/>
        <s v="000047049"/>
        <s v="000047108"/>
        <s v="000047110"/>
        <s v="000047112"/>
        <s v="000047114"/>
        <s v="000047116"/>
        <s v="000047118"/>
        <s v="000047119"/>
        <s v="000047121"/>
        <s v="000047124"/>
        <s v="000047126"/>
        <s v="000047127"/>
        <s v="000047130"/>
        <s v="000047131"/>
        <s v="000047134"/>
        <s v="000047136"/>
        <s v="000047137"/>
        <s v="000047140"/>
        <s v="000047142"/>
        <s v="000047144"/>
        <s v="000047146"/>
        <s v="000047148"/>
        <s v="000047154"/>
        <s v="000047156"/>
        <s v="000047159"/>
        <s v="000047160"/>
        <s v="000047162"/>
        <s v="000047165"/>
        <s v="000047166"/>
        <s v="000047169"/>
        <s v="000571711"/>
        <s v="000047173"/>
        <s v="000047174"/>
        <s v="000047175"/>
        <s v="000047177"/>
        <s v="000047179"/>
        <s v="000047180"/>
        <s v="000047181"/>
        <s v="000047185"/>
        <s v="000047188"/>
        <s v="000047190"/>
        <s v="000047191"/>
        <s v="000047193"/>
        <s v="000047194"/>
        <s v="000047195"/>
        <s v="000047197"/>
        <s v="000047199"/>
        <s v="000307011"/>
        <s v="000307012"/>
        <s v="000307021"/>
        <s v="000307022"/>
        <s v="000307031"/>
        <s v="000307032"/>
        <s v="000307041"/>
        <s v="000307042"/>
        <s v="000307051"/>
        <s v="000307052"/>
        <s v="000307061"/>
        <s v="000307062"/>
        <s v="000307071"/>
        <s v="000307072"/>
        <s v="000307081"/>
        <s v="000307082"/>
        <s v="000307091"/>
        <s v="000307092"/>
        <s v="000307101"/>
        <s v="000307102"/>
        <s v="000307141"/>
        <s v="000307142"/>
        <s v="000307151"/>
        <s v="000307152"/>
        <s v="000307161"/>
        <s v="000307162"/>
        <s v="000307171"/>
        <s v="000307172"/>
        <s v="000307181"/>
        <s v="000307182"/>
        <s v="000307191"/>
        <s v="000307192"/>
        <s v="000307201"/>
        <s v="000307202"/>
        <s v="000307211"/>
        <s v="000307212"/>
        <s v="000307221"/>
        <s v="000307222"/>
        <s v="000307231"/>
        <s v="000307232"/>
        <s v="000307241"/>
        <s v="000307242"/>
        <s v="003170003"/>
        <s v="003170004"/>
        <s v="000307400"/>
        <s v="000307410"/>
        <s v="000307420"/>
        <s v="000307430"/>
        <s v="000307590"/>
        <s v="000307600"/>
        <s v="000307610"/>
        <s v="000307620"/>
        <s v="000307630"/>
        <s v="000307640"/>
        <s v="000307650"/>
        <s v="000307660"/>
        <s v="000100066"/>
        <s v="000002601"/>
        <s v="000002602"/>
        <s v="000002603"/>
        <s v="000002604"/>
        <s v="000002605"/>
        <s v="000002606"/>
        <s v="000002607"/>
        <s v="000002608"/>
        <s v="000002609"/>
        <s v="000002610"/>
        <s v="000002611"/>
        <s v="000002612"/>
        <s v="000002613"/>
        <s v="000002614"/>
        <s v="000002615"/>
        <s v="000002616"/>
        <s v="000002617"/>
        <s v="000002618"/>
        <s v="000002619"/>
        <s v="000002620"/>
        <s v="000002621"/>
        <s v="000002622"/>
        <s v="000002623"/>
        <s v="000002625"/>
        <s v="000002626"/>
        <s v="000002627"/>
        <s v="000002628"/>
        <s v="000002629"/>
        <s v="000002630"/>
        <s v="000002631"/>
        <s v="000002632"/>
        <s v="000002633"/>
        <s v="000002634"/>
        <s v="000002635"/>
        <s v="000002636"/>
        <s v="000002638"/>
        <s v="000002639"/>
        <s v="000002641"/>
        <s v="000002642"/>
        <s v="000002643"/>
        <s v="000002645"/>
      </sharedItems>
    </cacheField>
    <cacheField name="Loteamento" numFmtId="0">
      <sharedItems containsBlank="1"/>
    </cacheField>
    <cacheField name="Morada" numFmtId="0">
      <sharedItems/>
    </cacheField>
    <cacheField name="jan/14" numFmtId="0">
      <sharedItems containsSemiMixedTypes="0" containsString="0" containsNumber="1" containsInteger="1" minValue="0" maxValue="2822"/>
    </cacheField>
    <cacheField name="fev/14" numFmtId="0">
      <sharedItems containsSemiMixedTypes="0" containsString="0" containsNumber="1" containsInteger="1" minValue="0" maxValue="3065"/>
    </cacheField>
    <cacheField name="mar/14" numFmtId="0">
      <sharedItems containsSemiMixedTypes="0" containsString="0" containsNumber="1" containsInteger="1" minValue="0" maxValue="2478"/>
    </cacheField>
    <cacheField name="abr/14" numFmtId="0">
      <sharedItems containsSemiMixedTypes="0" containsString="0" containsNumber="1" containsInteger="1" minValue="0" maxValue="3067"/>
    </cacheField>
    <cacheField name="mai/14" numFmtId="0">
      <sharedItems containsSemiMixedTypes="0" containsString="0" containsNumber="1" containsInteger="1" minValue="0" maxValue="4703"/>
    </cacheField>
    <cacheField name="jun/14" numFmtId="0">
      <sharedItems containsSemiMixedTypes="0" containsString="0" containsNumber="1" containsInteger="1" minValue="0" maxValue="5875"/>
    </cacheField>
    <cacheField name="jul/14" numFmtId="0">
      <sharedItems containsSemiMixedTypes="0" containsString="0" containsNumber="1" containsInteger="1" minValue="0" maxValue="6995"/>
    </cacheField>
    <cacheField name="ago/14" numFmtId="0">
      <sharedItems containsSemiMixedTypes="0" containsString="0" containsNumber="1" containsInteger="1" minValue="0" maxValue="7336"/>
    </cacheField>
    <cacheField name="set/14" numFmtId="0">
      <sharedItems containsSemiMixedTypes="0" containsString="0" containsNumber="1" containsInteger="1" minValue="0" maxValue="6763"/>
    </cacheField>
    <cacheField name="out/14" numFmtId="0">
      <sharedItems containsSemiMixedTypes="0" containsString="0" containsNumber="1" containsInteger="1" minValue="0" maxValue="4186"/>
    </cacheField>
    <cacheField name="nov/14" numFmtId="0">
      <sharedItems containsSemiMixedTypes="0" containsString="0" containsNumber="1" containsInteger="1" minValue="0" maxValue="2505"/>
    </cacheField>
    <cacheField name="dez/14" numFmtId="0">
      <sharedItems containsSemiMixedTypes="0" containsString="0" containsNumber="1" containsInteger="1" minValue="0" maxValue="3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2">
  <r>
    <x v="0"/>
    <s v="Atlantico"/>
    <s v="Lote 001"/>
    <n v="5"/>
    <n v="12"/>
    <n v="28"/>
    <n v="11"/>
    <n v="33"/>
    <n v="25"/>
    <n v="27"/>
    <n v="21"/>
    <n v="46"/>
    <n v="22"/>
    <n v="24"/>
    <n v="13"/>
  </r>
  <r>
    <x v="1"/>
    <s v="Atlantico"/>
    <s v="Lote 003"/>
    <n v="1"/>
    <n v="6"/>
    <n v="13"/>
    <n v="47"/>
    <n v="35"/>
    <n v="8"/>
    <n v="27"/>
    <n v="17"/>
    <n v="18"/>
    <n v="24"/>
    <n v="10"/>
    <n v="0"/>
  </r>
  <r>
    <x v="2"/>
    <s v="Atlantico"/>
    <s v="Lote 004"/>
    <n v="13"/>
    <n v="15"/>
    <n v="27"/>
    <n v="31"/>
    <n v="50"/>
    <n v="67"/>
    <n v="127"/>
    <n v="79"/>
    <n v="42"/>
    <n v="35"/>
    <n v="20"/>
    <n v="9"/>
  </r>
  <r>
    <x v="3"/>
    <s v="Atlantico"/>
    <s v="Lote 005"/>
    <n v="2"/>
    <n v="1"/>
    <n v="2"/>
    <n v="1"/>
    <n v="2"/>
    <n v="1"/>
    <n v="4"/>
    <n v="2"/>
    <n v="1"/>
    <n v="0"/>
    <n v="0"/>
    <n v="1"/>
  </r>
  <r>
    <x v="4"/>
    <s v="Atlantico"/>
    <s v="Lote 006"/>
    <n v="0"/>
    <n v="0"/>
    <n v="0"/>
    <n v="0"/>
    <n v="0"/>
    <n v="0"/>
    <n v="0"/>
    <n v="0"/>
    <n v="0"/>
    <n v="0"/>
    <n v="0"/>
    <n v="0"/>
  </r>
  <r>
    <x v="5"/>
    <s v="Atlantico"/>
    <s v="Lote 007"/>
    <n v="76"/>
    <n v="82"/>
    <n v="82"/>
    <n v="87"/>
    <n v="87"/>
    <n v="90"/>
    <n v="90"/>
    <n v="85"/>
    <n v="105"/>
    <n v="28"/>
    <n v="18"/>
    <n v="25"/>
  </r>
  <r>
    <x v="6"/>
    <s v="Atlantico"/>
    <s v="Lote 008"/>
    <n v="117"/>
    <n v="155"/>
    <n v="345"/>
    <n v="302"/>
    <n v="1132"/>
    <n v="664"/>
    <n v="381"/>
    <n v="346"/>
    <n v="253"/>
    <n v="153"/>
    <n v="50"/>
    <n v="75"/>
  </r>
  <r>
    <x v="7"/>
    <s v="Atlantico"/>
    <s v="Lote 009"/>
    <n v="171"/>
    <n v="200"/>
    <n v="159"/>
    <n v="249"/>
    <n v="592"/>
    <n v="769"/>
    <n v="662"/>
    <n v="455"/>
    <n v="458"/>
    <n v="248"/>
    <n v="36"/>
    <n v="94"/>
  </r>
  <r>
    <x v="8"/>
    <s v="Atlantico"/>
    <s v="Lote 010"/>
    <n v="353"/>
    <n v="115"/>
    <n v="290"/>
    <n v="324"/>
    <n v="574"/>
    <n v="648"/>
    <n v="610"/>
    <n v="669"/>
    <n v="435"/>
    <n v="160"/>
    <n v="170"/>
    <n v="91"/>
  </r>
  <r>
    <x v="9"/>
    <s v="Atlantico"/>
    <s v="Lote 011"/>
    <n v="0"/>
    <n v="0"/>
    <n v="0"/>
    <n v="0"/>
    <n v="0"/>
    <n v="0"/>
    <n v="0"/>
    <n v="0"/>
    <n v="0"/>
    <n v="0"/>
    <n v="0"/>
    <n v="0"/>
  </r>
  <r>
    <x v="10"/>
    <s v="Atlantico"/>
    <s v="Lote 012"/>
    <n v="0"/>
    <n v="7"/>
    <n v="2"/>
    <n v="14"/>
    <n v="11"/>
    <n v="2"/>
    <n v="8"/>
    <n v="17"/>
    <n v="12"/>
    <n v="86"/>
    <n v="148"/>
    <n v="2"/>
  </r>
  <r>
    <x v="11"/>
    <s v="Atlantico"/>
    <s v="Lote 014"/>
    <n v="0"/>
    <n v="3"/>
    <n v="5"/>
    <n v="50"/>
    <n v="2"/>
    <n v="1"/>
    <n v="33"/>
    <n v="5"/>
    <n v="4"/>
    <n v="15"/>
    <n v="0"/>
    <n v="1"/>
  </r>
  <r>
    <x v="12"/>
    <s v="Atlantico"/>
    <s v="Lote 015"/>
    <n v="7"/>
    <n v="3"/>
    <n v="4"/>
    <n v="8"/>
    <n v="3"/>
    <n v="6"/>
    <n v="0"/>
    <n v="9"/>
    <n v="9"/>
    <n v="2"/>
    <n v="4"/>
    <n v="4"/>
  </r>
  <r>
    <x v="12"/>
    <s v="Atlantico"/>
    <s v="Lote 016"/>
    <n v="1"/>
    <n v="1"/>
    <n v="55"/>
    <n v="72"/>
    <n v="375"/>
    <n v="291"/>
    <n v="757"/>
    <n v="801"/>
    <n v="207"/>
    <n v="42"/>
    <n v="0"/>
    <n v="0"/>
  </r>
  <r>
    <x v="13"/>
    <s v="Atlantico"/>
    <s v="Lote 017"/>
    <n v="2"/>
    <n v="7"/>
    <n v="40"/>
    <n v="29"/>
    <n v="87"/>
    <n v="100"/>
    <n v="80"/>
    <n v="98"/>
    <n v="55"/>
    <n v="25"/>
    <n v="7"/>
    <n v="8"/>
  </r>
  <r>
    <x v="14"/>
    <s v="Atlantico"/>
    <s v="Lote 018"/>
    <n v="63"/>
    <n v="61"/>
    <n v="158"/>
    <n v="159"/>
    <n v="251"/>
    <n v="363"/>
    <n v="443"/>
    <n v="468"/>
    <n v="253"/>
    <n v="119"/>
    <n v="60"/>
    <n v="71"/>
  </r>
  <r>
    <x v="15"/>
    <s v="Atlantico"/>
    <s v="Lote 019"/>
    <n v="115"/>
    <n v="65"/>
    <n v="195"/>
    <n v="273"/>
    <n v="410"/>
    <n v="436"/>
    <n v="503"/>
    <n v="531"/>
    <n v="488"/>
    <n v="275"/>
    <n v="91"/>
    <n v="49"/>
  </r>
  <r>
    <x v="16"/>
    <s v="Atlantico"/>
    <s v="Lote 020"/>
    <n v="6"/>
    <n v="4"/>
    <n v="20"/>
    <n v="34"/>
    <n v="20"/>
    <n v="32"/>
    <n v="32"/>
    <n v="50"/>
    <n v="43"/>
    <n v="53"/>
    <n v="49"/>
    <n v="18"/>
  </r>
  <r>
    <x v="17"/>
    <s v="Atlantico"/>
    <s v="Lote 021"/>
    <n v="16"/>
    <n v="20"/>
    <n v="19"/>
    <n v="23"/>
    <n v="48"/>
    <n v="196"/>
    <n v="44"/>
    <n v="187"/>
    <n v="41"/>
    <n v="23"/>
    <n v="12"/>
    <n v="24"/>
  </r>
  <r>
    <x v="18"/>
    <s v="Atlantico"/>
    <s v="Lote 026"/>
    <n v="93"/>
    <n v="152"/>
    <n v="165"/>
    <n v="190"/>
    <n v="183"/>
    <n v="170"/>
    <n v="177"/>
    <n v="208"/>
    <n v="95"/>
    <n v="92"/>
    <n v="86"/>
    <n v="65"/>
  </r>
  <r>
    <x v="19"/>
    <s v="Atlantico"/>
    <s v="Lote 027"/>
    <n v="9"/>
    <n v="15"/>
    <n v="242"/>
    <n v="195"/>
    <n v="279"/>
    <n v="387"/>
    <n v="450"/>
    <n v="390"/>
    <n v="296"/>
    <n v="236"/>
    <n v="102"/>
    <n v="16"/>
  </r>
  <r>
    <x v="20"/>
    <s v="Atlantico"/>
    <s v="Lote 028"/>
    <n v="8"/>
    <n v="8"/>
    <n v="8"/>
    <n v="20"/>
    <n v="24"/>
    <n v="30"/>
    <n v="19"/>
    <n v="23"/>
    <n v="29"/>
    <n v="40"/>
    <n v="9"/>
    <n v="6"/>
  </r>
  <r>
    <x v="21"/>
    <s v="Atlantico"/>
    <s v="Lote 030"/>
    <n v="10"/>
    <n v="29"/>
    <n v="3"/>
    <n v="60"/>
    <n v="23"/>
    <n v="35"/>
    <n v="72"/>
    <n v="50"/>
    <n v="18"/>
    <n v="33"/>
    <n v="2"/>
    <n v="2"/>
  </r>
  <r>
    <x v="22"/>
    <s v="Atlantico"/>
    <s v="Lote 031"/>
    <n v="0"/>
    <n v="0"/>
    <n v="1"/>
    <n v="6"/>
    <n v="8"/>
    <n v="11"/>
    <n v="28"/>
    <n v="113"/>
    <n v="24"/>
    <n v="24"/>
    <n v="21"/>
    <n v="21"/>
  </r>
  <r>
    <x v="23"/>
    <s v="Atlantico"/>
    <s v="Lote 032"/>
    <n v="137"/>
    <n v="179"/>
    <n v="261"/>
    <n v="270"/>
    <n v="422"/>
    <n v="446"/>
    <n v="407"/>
    <n v="443"/>
    <n v="370"/>
    <n v="208"/>
    <n v="138"/>
    <n v="28"/>
  </r>
  <r>
    <x v="24"/>
    <s v="Atlantico"/>
    <s v="Lote 033"/>
    <n v="126"/>
    <n v="107"/>
    <n v="240"/>
    <n v="241"/>
    <n v="333"/>
    <n v="501"/>
    <n v="424"/>
    <n v="477"/>
    <n v="357"/>
    <n v="262"/>
    <n v="87"/>
    <n v="88"/>
  </r>
  <r>
    <x v="25"/>
    <s v="Atlantico"/>
    <s v="Lote 034"/>
    <n v="87"/>
    <n v="118"/>
    <n v="224"/>
    <n v="200"/>
    <n v="428"/>
    <n v="875"/>
    <n v="590"/>
    <n v="478"/>
    <n v="274"/>
    <n v="136"/>
    <n v="47"/>
    <n v="60"/>
  </r>
  <r>
    <x v="26"/>
    <s v="Atlantico"/>
    <s v="Lote 035"/>
    <n v="12"/>
    <n v="0"/>
    <n v="7"/>
    <n v="1"/>
    <n v="33"/>
    <n v="40"/>
    <n v="65"/>
    <n v="68"/>
    <n v="26"/>
    <n v="16"/>
    <n v="14"/>
    <n v="2"/>
  </r>
  <r>
    <x v="27"/>
    <s v="Atlantico"/>
    <s v="Lote 036"/>
    <n v="34"/>
    <n v="62"/>
    <n v="203"/>
    <n v="124"/>
    <n v="260"/>
    <n v="288"/>
    <n v="250"/>
    <n v="334"/>
    <n v="450"/>
    <n v="124"/>
    <n v="52"/>
    <n v="61"/>
  </r>
  <r>
    <x v="28"/>
    <s v="Atlantico"/>
    <s v="Lote 037"/>
    <n v="9"/>
    <n v="10"/>
    <n v="3"/>
    <n v="17"/>
    <n v="32"/>
    <n v="35"/>
    <n v="40"/>
    <n v="29"/>
    <n v="21"/>
    <n v="25"/>
    <n v="7"/>
    <n v="1"/>
  </r>
  <r>
    <x v="29"/>
    <s v="Atlantico"/>
    <s v="Lote 038"/>
    <n v="50"/>
    <n v="131"/>
    <n v="253"/>
    <n v="261"/>
    <n v="410"/>
    <n v="373"/>
    <n v="329"/>
    <n v="337"/>
    <n v="361"/>
    <n v="229"/>
    <n v="110"/>
    <n v="226"/>
  </r>
  <r>
    <x v="30"/>
    <s v="Atlantico"/>
    <s v="Lote 039"/>
    <n v="63"/>
    <n v="83"/>
    <n v="97"/>
    <n v="52"/>
    <n v="49"/>
    <n v="53"/>
    <n v="57"/>
    <n v="99"/>
    <n v="104"/>
    <n v="125"/>
    <n v="76"/>
    <n v="3"/>
  </r>
  <r>
    <x v="31"/>
    <s v="Atlantico"/>
    <s v="Lote 040"/>
    <n v="0"/>
    <n v="0"/>
    <n v="17"/>
    <n v="2"/>
    <n v="511"/>
    <n v="122"/>
    <n v="0"/>
    <n v="1"/>
    <n v="3"/>
    <n v="0"/>
    <n v="0"/>
    <n v="0"/>
  </r>
  <r>
    <x v="32"/>
    <s v="Atlantico"/>
    <s v="Lote 041"/>
    <n v="5"/>
    <n v="4"/>
    <n v="10"/>
    <n v="19"/>
    <n v="9"/>
    <n v="17"/>
    <n v="80"/>
    <n v="57"/>
    <n v="23"/>
    <n v="42"/>
    <n v="38"/>
    <n v="35"/>
  </r>
  <r>
    <x v="33"/>
    <s v="Atlantico"/>
    <s v="Lote 042"/>
    <n v="8"/>
    <n v="6"/>
    <n v="24"/>
    <n v="93"/>
    <n v="63"/>
    <n v="100"/>
    <n v="137"/>
    <n v="154"/>
    <n v="31"/>
    <n v="17"/>
    <n v="6"/>
    <n v="7"/>
  </r>
  <r>
    <x v="34"/>
    <s v="Atlantico"/>
    <s v="Lote 043"/>
    <n v="0"/>
    <n v="1"/>
    <n v="2"/>
    <n v="68"/>
    <n v="208"/>
    <n v="212"/>
    <n v="29"/>
    <n v="31"/>
    <n v="19"/>
    <n v="0"/>
    <n v="0"/>
    <n v="0"/>
  </r>
  <r>
    <x v="35"/>
    <s v="Atlantico"/>
    <s v="Lote 044"/>
    <n v="12"/>
    <n v="30"/>
    <n v="9"/>
    <n v="23"/>
    <n v="95"/>
    <n v="37"/>
    <n v="46"/>
    <n v="51"/>
    <n v="22"/>
    <n v="124"/>
    <n v="3"/>
    <n v="4"/>
  </r>
  <r>
    <x v="36"/>
    <s v="Atlantico"/>
    <s v="Lote 046"/>
    <n v="106"/>
    <n v="76"/>
    <n v="245"/>
    <n v="225"/>
    <n v="390"/>
    <n v="439"/>
    <n v="568"/>
    <n v="684"/>
    <n v="507"/>
    <n v="232"/>
    <n v="173"/>
    <n v="67"/>
  </r>
  <r>
    <x v="37"/>
    <s v="Atlantico"/>
    <s v="Lote 047"/>
    <n v="26"/>
    <n v="20"/>
    <n v="5"/>
    <n v="8"/>
    <n v="2"/>
    <n v="7"/>
    <n v="20"/>
    <n v="32"/>
    <n v="6"/>
    <n v="15"/>
    <n v="4"/>
    <n v="2"/>
  </r>
  <r>
    <x v="38"/>
    <s v="Atlantico"/>
    <s v="Lote 048"/>
    <n v="35"/>
    <n v="446"/>
    <n v="22"/>
    <n v="0"/>
    <n v="0"/>
    <n v="0"/>
    <n v="0"/>
    <n v="0"/>
    <n v="1"/>
    <n v="0"/>
    <n v="0"/>
    <n v="0"/>
  </r>
  <r>
    <x v="39"/>
    <s v="Atlantico"/>
    <s v="Lote 049"/>
    <n v="5"/>
    <n v="41"/>
    <n v="9"/>
    <n v="1"/>
    <n v="4"/>
    <n v="1"/>
    <n v="4"/>
    <n v="29"/>
    <n v="61"/>
    <n v="57"/>
    <n v="2"/>
    <n v="1"/>
  </r>
  <r>
    <x v="40"/>
    <s v="Atlantico"/>
    <s v="Lote 050"/>
    <n v="3"/>
    <n v="64"/>
    <n v="46"/>
    <n v="13"/>
    <n v="23"/>
    <n v="13"/>
    <n v="21"/>
    <n v="15"/>
    <n v="8"/>
    <n v="4"/>
    <n v="5"/>
    <n v="3"/>
  </r>
  <r>
    <x v="41"/>
    <s v="Atlantico"/>
    <s v="Lote 051"/>
    <n v="83"/>
    <n v="95"/>
    <n v="128"/>
    <n v="133"/>
    <n v="266"/>
    <n v="411"/>
    <n v="351"/>
    <n v="356"/>
    <n v="226"/>
    <n v="145"/>
    <n v="126"/>
    <n v="78"/>
  </r>
  <r>
    <x v="42"/>
    <s v="Atlantico"/>
    <s v="Lote 052"/>
    <n v="60"/>
    <n v="146"/>
    <n v="9"/>
    <n v="19"/>
    <n v="9"/>
    <n v="2"/>
    <n v="9"/>
    <n v="61"/>
    <n v="9"/>
    <n v="25"/>
    <n v="5"/>
    <n v="4"/>
  </r>
  <r>
    <x v="43"/>
    <s v="Atlantico"/>
    <s v="Lote 053"/>
    <n v="37"/>
    <n v="24"/>
    <n v="28"/>
    <n v="15"/>
    <n v="25"/>
    <n v="28"/>
    <n v="23"/>
    <n v="48"/>
    <n v="35"/>
    <n v="22"/>
    <n v="21"/>
    <n v="28"/>
  </r>
  <r>
    <x v="44"/>
    <s v="Atlantico"/>
    <s v="Lote 054"/>
    <n v="24"/>
    <n v="31"/>
    <n v="25"/>
    <n v="30"/>
    <n v="21"/>
    <n v="1"/>
    <n v="14"/>
    <n v="19"/>
    <n v="0"/>
    <n v="1"/>
    <n v="0"/>
    <n v="0"/>
  </r>
  <r>
    <x v="45"/>
    <s v="Atlantico"/>
    <s v="Lote 055"/>
    <n v="68"/>
    <n v="70"/>
    <n v="336"/>
    <n v="204"/>
    <n v="498"/>
    <n v="487"/>
    <n v="439"/>
    <n v="469"/>
    <n v="286"/>
    <n v="196"/>
    <n v="60"/>
    <n v="49"/>
  </r>
  <r>
    <x v="46"/>
    <s v="Atlantico"/>
    <s v="Lote 056"/>
    <n v="0"/>
    <n v="0"/>
    <n v="0"/>
    <n v="0"/>
    <n v="0"/>
    <n v="0"/>
    <n v="0"/>
    <n v="0"/>
    <n v="0"/>
    <n v="0"/>
    <n v="0"/>
    <n v="0"/>
  </r>
  <r>
    <x v="47"/>
    <s v="Atlantico"/>
    <s v="Lote 057"/>
    <n v="0"/>
    <n v="0"/>
    <n v="0"/>
    <n v="0"/>
    <n v="0"/>
    <n v="0"/>
    <n v="0"/>
    <n v="0"/>
    <n v="0"/>
    <n v="0"/>
    <n v="0"/>
    <n v="0"/>
  </r>
  <r>
    <x v="48"/>
    <s v="Atlantico"/>
    <s v="Lote 059"/>
    <n v="0"/>
    <n v="1"/>
    <n v="5"/>
    <n v="5"/>
    <n v="6"/>
    <n v="6"/>
    <n v="7"/>
    <n v="59"/>
    <n v="0"/>
    <n v="6"/>
    <n v="5"/>
    <n v="4"/>
  </r>
  <r>
    <x v="49"/>
    <s v="Atlantico"/>
    <s v="Lote 062"/>
    <n v="0"/>
    <n v="0"/>
    <n v="2"/>
    <n v="14"/>
    <n v="8"/>
    <n v="14"/>
    <n v="7"/>
    <n v="18"/>
    <n v="5"/>
    <n v="8"/>
    <n v="6"/>
    <n v="2"/>
  </r>
  <r>
    <x v="50"/>
    <s v="Atlantico"/>
    <s v="Lote 063"/>
    <n v="165"/>
    <n v="130"/>
    <n v="322"/>
    <n v="296"/>
    <n v="360"/>
    <n v="510"/>
    <n v="370"/>
    <n v="355"/>
    <n v="196"/>
    <n v="90"/>
    <n v="52"/>
    <n v="48"/>
  </r>
  <r>
    <x v="51"/>
    <s v="Atlantico"/>
    <s v="Lote 064"/>
    <n v="7"/>
    <n v="12"/>
    <n v="11"/>
    <n v="23"/>
    <n v="28"/>
    <n v="59"/>
    <n v="56"/>
    <n v="117"/>
    <n v="111"/>
    <n v="95"/>
    <n v="70"/>
    <n v="49"/>
  </r>
  <r>
    <x v="52"/>
    <s v="Atlantico"/>
    <s v="Lote 065"/>
    <n v="40"/>
    <n v="44"/>
    <n v="130"/>
    <n v="134"/>
    <n v="239"/>
    <n v="239"/>
    <n v="425"/>
    <n v="357"/>
    <n v="174"/>
    <n v="107"/>
    <n v="0"/>
    <n v="53"/>
  </r>
  <r>
    <x v="53"/>
    <s v="Atlantico"/>
    <s v="Lote 066"/>
    <n v="24"/>
    <n v="26"/>
    <n v="15"/>
    <n v="8"/>
    <n v="13"/>
    <n v="21"/>
    <n v="17"/>
    <n v="25"/>
    <n v="6"/>
    <n v="16"/>
    <n v="7"/>
    <n v="19"/>
  </r>
  <r>
    <x v="54"/>
    <s v="Atlantico"/>
    <s v="Lote 067"/>
    <n v="0"/>
    <n v="0"/>
    <n v="0"/>
    <n v="0"/>
    <n v="0"/>
    <n v="0"/>
    <n v="0"/>
    <n v="0"/>
    <n v="0"/>
    <n v="0"/>
    <n v="0"/>
    <n v="0"/>
  </r>
  <r>
    <x v="55"/>
    <s v="Atlantico"/>
    <s v="Lote 076"/>
    <n v="2"/>
    <n v="0"/>
    <n v="2"/>
    <n v="7"/>
    <n v="3"/>
    <n v="3"/>
    <n v="6"/>
    <n v="2"/>
    <n v="1"/>
    <n v="2"/>
    <n v="4"/>
    <n v="0"/>
  </r>
  <r>
    <x v="56"/>
    <s v="Atlantico"/>
    <s v="Lote 077"/>
    <n v="212"/>
    <n v="216"/>
    <n v="503"/>
    <n v="428"/>
    <n v="762"/>
    <n v="826"/>
    <n v="836"/>
    <n v="826"/>
    <n v="730"/>
    <n v="367"/>
    <n v="234"/>
    <n v="229"/>
  </r>
  <r>
    <x v="57"/>
    <s v="Atlantico"/>
    <s v="Lote 080"/>
    <n v="37"/>
    <n v="28"/>
    <n v="137"/>
    <n v="74"/>
    <n v="169"/>
    <n v="178"/>
    <n v="187"/>
    <n v="182"/>
    <n v="76"/>
    <n v="64"/>
    <n v="12"/>
    <n v="33"/>
  </r>
  <r>
    <x v="58"/>
    <s v="Atlantico"/>
    <s v="Lote 081"/>
    <n v="116"/>
    <n v="128"/>
    <n v="155"/>
    <n v="225"/>
    <n v="211"/>
    <n v="215"/>
    <n v="228"/>
    <n v="330"/>
    <n v="323"/>
    <n v="231"/>
    <n v="158"/>
    <n v="145"/>
  </r>
  <r>
    <x v="59"/>
    <s v="Atlantico"/>
    <s v="Lote 082"/>
    <n v="41"/>
    <n v="70"/>
    <n v="39"/>
    <n v="43"/>
    <n v="79"/>
    <n v="141"/>
    <n v="284"/>
    <n v="181"/>
    <n v="34"/>
    <n v="20"/>
    <n v="21"/>
    <n v="107"/>
  </r>
  <r>
    <x v="60"/>
    <s v="Atlantico"/>
    <s v="Lote 083"/>
    <n v="166"/>
    <n v="189"/>
    <n v="149"/>
    <n v="349"/>
    <n v="268"/>
    <n v="313"/>
    <n v="292"/>
    <n v="602"/>
    <n v="64"/>
    <n v="115"/>
    <n v="24"/>
    <n v="21"/>
  </r>
  <r>
    <x v="61"/>
    <s v="Atlantico"/>
    <s v="Lote 084"/>
    <n v="73"/>
    <n v="2"/>
    <n v="1"/>
    <n v="8"/>
    <n v="57"/>
    <n v="28"/>
    <n v="48"/>
    <n v="96"/>
    <n v="20"/>
    <n v="10"/>
    <n v="5"/>
    <n v="9"/>
  </r>
  <r>
    <x v="62"/>
    <s v="Atlantico"/>
    <s v="Lote 085/86"/>
    <n v="5"/>
    <n v="2"/>
    <n v="6"/>
    <n v="6"/>
    <n v="7"/>
    <n v="4"/>
    <n v="7"/>
    <n v="563"/>
    <n v="363"/>
    <n v="116"/>
    <n v="10"/>
    <n v="7"/>
  </r>
  <r>
    <x v="63"/>
    <s v="Atlantico"/>
    <s v="Lote 088"/>
    <n v="53"/>
    <n v="70"/>
    <n v="92"/>
    <n v="56"/>
    <n v="41"/>
    <n v="98"/>
    <n v="38"/>
    <n v="141"/>
    <n v="86"/>
    <n v="52"/>
    <n v="57"/>
    <n v="39"/>
  </r>
  <r>
    <x v="64"/>
    <s v="Atlantico"/>
    <s v="Lote 089"/>
    <n v="25"/>
    <n v="24"/>
    <n v="79"/>
    <n v="13"/>
    <n v="14"/>
    <n v="16"/>
    <n v="17"/>
    <n v="22"/>
    <n v="18"/>
    <n v="12"/>
    <n v="12"/>
    <n v="16"/>
  </r>
  <r>
    <x v="65"/>
    <s v="Atlantico"/>
    <s v="Lote 090"/>
    <n v="7"/>
    <n v="7"/>
    <n v="8"/>
    <n v="19"/>
    <n v="37"/>
    <n v="74"/>
    <n v="57"/>
    <n v="41"/>
    <n v="40"/>
    <n v="19"/>
    <n v="24"/>
    <n v="14"/>
  </r>
  <r>
    <x v="66"/>
    <s v="Atlantico"/>
    <s v="Lote 091"/>
    <n v="29"/>
    <n v="31"/>
    <n v="172"/>
    <n v="180"/>
    <n v="283"/>
    <n v="98"/>
    <n v="294"/>
    <n v="385"/>
    <n v="246"/>
    <n v="194"/>
    <n v="89"/>
    <n v="63"/>
  </r>
  <r>
    <x v="67"/>
    <s v="Atlantico"/>
    <s v="Lote 093"/>
    <n v="13"/>
    <n v="22"/>
    <n v="17"/>
    <n v="27"/>
    <n v="47"/>
    <n v="50"/>
    <n v="107"/>
    <n v="110"/>
    <n v="83"/>
    <n v="55"/>
    <n v="24"/>
    <n v="19"/>
  </r>
  <r>
    <x v="68"/>
    <s v="Atlantico"/>
    <s v="Lote 094"/>
    <n v="1"/>
    <n v="7"/>
    <n v="1"/>
    <n v="31"/>
    <n v="15"/>
    <n v="13"/>
    <n v="52"/>
    <n v="57"/>
    <n v="28"/>
    <n v="11"/>
    <n v="1"/>
    <n v="12"/>
  </r>
  <r>
    <x v="69"/>
    <s v="Atlantico"/>
    <s v="Lote 095"/>
    <n v="35"/>
    <n v="46"/>
    <n v="112"/>
    <n v="151"/>
    <n v="197"/>
    <n v="246"/>
    <n v="236"/>
    <n v="237"/>
    <n v="166"/>
    <n v="112"/>
    <n v="70"/>
    <n v="97"/>
  </r>
  <r>
    <x v="70"/>
    <s v="Atlantico"/>
    <s v="Lote 097"/>
    <n v="10"/>
    <n v="5"/>
    <n v="13"/>
    <n v="21"/>
    <n v="32"/>
    <n v="48"/>
    <n v="78"/>
    <n v="50"/>
    <n v="13"/>
    <n v="182"/>
    <n v="307"/>
    <n v="302"/>
  </r>
  <r>
    <x v="71"/>
    <s v="Atlantico"/>
    <s v="Lote 099"/>
    <n v="39"/>
    <n v="51"/>
    <n v="92"/>
    <n v="80"/>
    <n v="164"/>
    <n v="181"/>
    <n v="188"/>
    <n v="143"/>
    <n v="106"/>
    <n v="65"/>
    <n v="47"/>
    <n v="62"/>
  </r>
  <r>
    <x v="72"/>
    <s v="Atlantico"/>
    <s v="Lote 100"/>
    <n v="100"/>
    <n v="49"/>
    <n v="338"/>
    <n v="252"/>
    <n v="278"/>
    <n v="344"/>
    <n v="342"/>
    <n v="361"/>
    <n v="244"/>
    <n v="146"/>
    <n v="83"/>
    <n v="48"/>
  </r>
  <r>
    <x v="73"/>
    <s v="Atlantico"/>
    <s v="Lote 102"/>
    <n v="35"/>
    <n v="44"/>
    <n v="23"/>
    <n v="32"/>
    <n v="34"/>
    <n v="27"/>
    <n v="43"/>
    <n v="45"/>
    <n v="36"/>
    <n v="23"/>
    <n v="23"/>
    <n v="31"/>
  </r>
  <r>
    <x v="74"/>
    <s v="Atlantico"/>
    <s v="Lote 103"/>
    <n v="27"/>
    <n v="31"/>
    <n v="97"/>
    <n v="0"/>
    <n v="283"/>
    <n v="287"/>
    <n v="332"/>
    <n v="238"/>
    <n v="265"/>
    <n v="131"/>
    <n v="94"/>
    <n v="167"/>
  </r>
  <r>
    <x v="75"/>
    <s v="Atlantico"/>
    <s v="Lote 104"/>
    <n v="62"/>
    <n v="81"/>
    <n v="77"/>
    <n v="90"/>
    <n v="156"/>
    <n v="179"/>
    <n v="193"/>
    <n v="183"/>
    <n v="140"/>
    <n v="55"/>
    <n v="46"/>
    <n v="5"/>
  </r>
  <r>
    <x v="76"/>
    <s v="Atlantico"/>
    <s v="Lote 105"/>
    <n v="6"/>
    <n v="14"/>
    <n v="16"/>
    <n v="82"/>
    <n v="170"/>
    <n v="336"/>
    <n v="76"/>
    <n v="123"/>
    <n v="102"/>
    <n v="53"/>
    <n v="263"/>
    <n v="51"/>
  </r>
  <r>
    <x v="77"/>
    <s v="Atlantico"/>
    <s v="Lote 106"/>
    <n v="9"/>
    <n v="0"/>
    <n v="16"/>
    <n v="4"/>
    <n v="17"/>
    <n v="26"/>
    <n v="13"/>
    <n v="52"/>
    <n v="27"/>
    <n v="18"/>
    <n v="24"/>
    <n v="15"/>
  </r>
  <r>
    <x v="77"/>
    <s v="Atlantico"/>
    <s v="Lote 107"/>
    <n v="2"/>
    <n v="6"/>
    <n v="20"/>
    <n v="71"/>
    <n v="50"/>
    <n v="20"/>
    <n v="23"/>
    <n v="12"/>
    <n v="16"/>
    <n v="56"/>
    <n v="29"/>
    <n v="20"/>
  </r>
  <r>
    <x v="78"/>
    <s v="Atlantico"/>
    <s v="Lote 108"/>
    <n v="3"/>
    <n v="6"/>
    <n v="15"/>
    <n v="31"/>
    <n v="27"/>
    <n v="33"/>
    <n v="43"/>
    <n v="44"/>
    <n v="69"/>
    <n v="33"/>
    <n v="75"/>
    <n v="15"/>
  </r>
  <r>
    <x v="79"/>
    <s v="Atlantico"/>
    <s v="Lote 109"/>
    <n v="163"/>
    <n v="103"/>
    <n v="126"/>
    <n v="139"/>
    <n v="237"/>
    <n v="307"/>
    <n v="351"/>
    <n v="372"/>
    <n v="273"/>
    <n v="132"/>
    <n v="2"/>
    <n v="0"/>
  </r>
  <r>
    <x v="80"/>
    <s v="Atlantico"/>
    <s v="Lote 110"/>
    <n v="55"/>
    <n v="126"/>
    <n v="191"/>
    <n v="240"/>
    <n v="506"/>
    <n v="457"/>
    <n v="433"/>
    <n v="423"/>
    <n v="288"/>
    <n v="138"/>
    <n v="38"/>
    <n v="39"/>
  </r>
  <r>
    <x v="81"/>
    <s v="Atlantico"/>
    <s v="Lote 111"/>
    <n v="186"/>
    <n v="165"/>
    <n v="284"/>
    <n v="360"/>
    <n v="709"/>
    <n v="786"/>
    <n v="928"/>
    <n v="420"/>
    <n v="137"/>
    <n v="139"/>
    <n v="85"/>
    <n v="136"/>
  </r>
  <r>
    <x v="82"/>
    <s v="Atlantico"/>
    <s v="Lote 112"/>
    <n v="14"/>
    <n v="46"/>
    <n v="223"/>
    <n v="238"/>
    <n v="436"/>
    <n v="504"/>
    <n v="370"/>
    <n v="467"/>
    <n v="978"/>
    <n v="168"/>
    <n v="66"/>
    <n v="58"/>
  </r>
  <r>
    <x v="83"/>
    <s v="Atlantico"/>
    <s v="Lote 113"/>
    <n v="24"/>
    <n v="33"/>
    <n v="9"/>
    <n v="16"/>
    <n v="16"/>
    <n v="19"/>
    <n v="215"/>
    <n v="12"/>
    <n v="31"/>
    <n v="24"/>
    <n v="24"/>
    <n v="22"/>
  </r>
  <r>
    <x v="84"/>
    <s v="Atlantico"/>
    <s v="Lote 114"/>
    <n v="48"/>
    <n v="53"/>
    <n v="182"/>
    <n v="253"/>
    <n v="279"/>
    <n v="300"/>
    <n v="292"/>
    <n v="432"/>
    <n v="265"/>
    <n v="97"/>
    <n v="91"/>
    <n v="51"/>
  </r>
  <r>
    <x v="85"/>
    <s v="Atlantico"/>
    <s v="Lote 115"/>
    <n v="1"/>
    <n v="2"/>
    <n v="9"/>
    <n v="16"/>
    <n v="39"/>
    <n v="28"/>
    <n v="32"/>
    <n v="44"/>
    <n v="25"/>
    <n v="13"/>
    <n v="12"/>
    <n v="13"/>
  </r>
  <r>
    <x v="86"/>
    <s v="Atlantico"/>
    <s v="Lote 116"/>
    <n v="1"/>
    <n v="1"/>
    <n v="1"/>
    <n v="0"/>
    <n v="1"/>
    <n v="144"/>
    <n v="410"/>
    <n v="434"/>
    <n v="268"/>
    <n v="169"/>
    <n v="128"/>
    <n v="173"/>
  </r>
  <r>
    <x v="87"/>
    <s v="Atlantico"/>
    <s v="Lote 117"/>
    <n v="10"/>
    <n v="15"/>
    <n v="14"/>
    <n v="19"/>
    <n v="31"/>
    <n v="63"/>
    <n v="39"/>
    <n v="17"/>
    <n v="19"/>
    <n v="13"/>
    <n v="8"/>
    <n v="10"/>
  </r>
  <r>
    <x v="88"/>
    <s v="Atlantico"/>
    <s v="Lote 118"/>
    <n v="17"/>
    <n v="0"/>
    <n v="1"/>
    <n v="12"/>
    <n v="13"/>
    <n v="8"/>
    <n v="11"/>
    <n v="26"/>
    <n v="0"/>
    <n v="9"/>
    <n v="6"/>
    <n v="8"/>
  </r>
  <r>
    <x v="89"/>
    <s v="Atlantico"/>
    <s v="Lote 119"/>
    <n v="0"/>
    <n v="87"/>
    <n v="4"/>
    <n v="74"/>
    <n v="3"/>
    <n v="11"/>
    <n v="122"/>
    <n v="25"/>
    <n v="22"/>
    <n v="8"/>
    <n v="2"/>
    <n v="87"/>
  </r>
  <r>
    <x v="90"/>
    <s v="Atlantico"/>
    <s v="Lote 121"/>
    <n v="57"/>
    <n v="10"/>
    <n v="10"/>
    <n v="12"/>
    <n v="15"/>
    <n v="11"/>
    <n v="21"/>
    <n v="21"/>
    <n v="16"/>
    <n v="12"/>
    <n v="1"/>
    <n v="2"/>
  </r>
  <r>
    <x v="91"/>
    <s v="Atlantico"/>
    <s v="Lote 122"/>
    <n v="0"/>
    <n v="2"/>
    <n v="3"/>
    <n v="9"/>
    <n v="4"/>
    <n v="16"/>
    <n v="21"/>
    <n v="4"/>
    <n v="6"/>
    <n v="12"/>
    <n v="10"/>
    <n v="1"/>
  </r>
  <r>
    <x v="92"/>
    <s v="Atlantico"/>
    <s v="Lote 123"/>
    <n v="5"/>
    <n v="32"/>
    <n v="147"/>
    <n v="83"/>
    <n v="275"/>
    <n v="237"/>
    <n v="260"/>
    <n v="291"/>
    <n v="326"/>
    <n v="155"/>
    <n v="76"/>
    <n v="55"/>
  </r>
  <r>
    <x v="93"/>
    <s v="Atlantico"/>
    <s v="Lote 124"/>
    <n v="0"/>
    <n v="0"/>
    <n v="7"/>
    <n v="10"/>
    <n v="20"/>
    <n v="17"/>
    <n v="43"/>
    <n v="30"/>
    <n v="10"/>
    <n v="4"/>
    <n v="3"/>
    <n v="2"/>
  </r>
  <r>
    <x v="94"/>
    <s v="Atlantico"/>
    <s v="Lote 125"/>
    <n v="3"/>
    <n v="2"/>
    <n v="0"/>
    <n v="1"/>
    <n v="8"/>
    <n v="13"/>
    <n v="20"/>
    <n v="17"/>
    <n v="254"/>
    <n v="149"/>
    <n v="92"/>
    <n v="3"/>
  </r>
  <r>
    <x v="95"/>
    <s v="Atlantico"/>
    <s v="Lote 126"/>
    <n v="27"/>
    <n v="11"/>
    <n v="14"/>
    <n v="23"/>
    <n v="24"/>
    <n v="70"/>
    <n v="37"/>
    <n v="38"/>
    <n v="33"/>
    <n v="3"/>
    <n v="1"/>
    <n v="0"/>
  </r>
  <r>
    <x v="96"/>
    <s v="Atlantico"/>
    <s v="Lote 127"/>
    <n v="19"/>
    <n v="21"/>
    <n v="25"/>
    <n v="40"/>
    <n v="35"/>
    <n v="75"/>
    <n v="78"/>
    <n v="54"/>
    <n v="31"/>
    <n v="60"/>
    <n v="14"/>
    <n v="17"/>
  </r>
  <r>
    <x v="97"/>
    <s v="Atlantico"/>
    <s v="Lote 128"/>
    <n v="2"/>
    <n v="7"/>
    <n v="22"/>
    <n v="7"/>
    <n v="21"/>
    <n v="18"/>
    <n v="27"/>
    <n v="17"/>
    <n v="21"/>
    <n v="8"/>
    <n v="4"/>
    <n v="3"/>
  </r>
  <r>
    <x v="98"/>
    <s v="Atlantico"/>
    <s v="Lote 129"/>
    <n v="66"/>
    <n v="75"/>
    <n v="91"/>
    <n v="12"/>
    <n v="76"/>
    <n v="53"/>
    <n v="80"/>
    <n v="141"/>
    <n v="231"/>
    <n v="241"/>
    <n v="189"/>
    <n v="32"/>
  </r>
  <r>
    <x v="99"/>
    <s v="Atlantico"/>
    <s v="Lote 131"/>
    <n v="38"/>
    <n v="62"/>
    <n v="254"/>
    <n v="225"/>
    <n v="610"/>
    <n v="929"/>
    <n v="750"/>
    <n v="645"/>
    <n v="492"/>
    <n v="307"/>
    <n v="110"/>
    <n v="24"/>
  </r>
  <r>
    <x v="100"/>
    <s v="Atlantico"/>
    <s v="Lote 133/134"/>
    <n v="0"/>
    <n v="0"/>
    <n v="0"/>
    <n v="0"/>
    <n v="0"/>
    <n v="0"/>
    <n v="0"/>
    <n v="0"/>
    <n v="0"/>
    <n v="0"/>
    <n v="0"/>
    <n v="0"/>
  </r>
  <r>
    <x v="101"/>
    <s v="Atlantico"/>
    <s v="Lote 135"/>
    <n v="43"/>
    <n v="29"/>
    <n v="203"/>
    <n v="242"/>
    <n v="432"/>
    <n v="526"/>
    <n v="512"/>
    <n v="377"/>
    <n v="580"/>
    <n v="348"/>
    <n v="205"/>
    <n v="238"/>
  </r>
  <r>
    <x v="102"/>
    <s v="Atlantico"/>
    <s v="Lote 136"/>
    <n v="3"/>
    <n v="2"/>
    <n v="3"/>
    <n v="4"/>
    <n v="7"/>
    <n v="17"/>
    <n v="58"/>
    <n v="33"/>
    <n v="2"/>
    <n v="5"/>
    <n v="3"/>
    <n v="1"/>
  </r>
  <r>
    <x v="103"/>
    <s v="Atlantico"/>
    <s v="Lote 137"/>
    <n v="2"/>
    <n v="1"/>
    <n v="5"/>
    <n v="33"/>
    <n v="17"/>
    <n v="76"/>
    <n v="43"/>
    <n v="66"/>
    <n v="14"/>
    <n v="22"/>
    <n v="2"/>
    <n v="0"/>
  </r>
  <r>
    <x v="104"/>
    <s v="Atlantico"/>
    <s v="Lote 138"/>
    <n v="7"/>
    <n v="1"/>
    <n v="5"/>
    <n v="16"/>
    <n v="30"/>
    <n v="13"/>
    <n v="26"/>
    <n v="28"/>
    <n v="9"/>
    <n v="9"/>
    <n v="1"/>
    <n v="5"/>
  </r>
  <r>
    <x v="105"/>
    <s v="Atlantico"/>
    <s v="Lote 140"/>
    <n v="27"/>
    <n v="36"/>
    <n v="35"/>
    <n v="38"/>
    <n v="34"/>
    <n v="56"/>
    <n v="53"/>
    <n v="50"/>
    <n v="39"/>
    <n v="39"/>
    <n v="37"/>
    <n v="34"/>
  </r>
  <r>
    <x v="106"/>
    <s v="Atlantico"/>
    <s v="Lote 141"/>
    <n v="20"/>
    <n v="20"/>
    <n v="247"/>
    <n v="379"/>
    <n v="458"/>
    <n v="223"/>
    <n v="48"/>
    <n v="57"/>
    <n v="14"/>
    <n v="19"/>
    <n v="9"/>
    <n v="8"/>
  </r>
  <r>
    <x v="107"/>
    <s v="Atlantico"/>
    <s v="Lote 142"/>
    <n v="13"/>
    <n v="3"/>
    <n v="2"/>
    <n v="4"/>
    <n v="8"/>
    <n v="6"/>
    <n v="42"/>
    <n v="30"/>
    <n v="6"/>
    <n v="0"/>
    <n v="2"/>
    <n v="0"/>
  </r>
  <r>
    <x v="108"/>
    <s v="Atlantico"/>
    <s v="Lote 143"/>
    <n v="63"/>
    <n v="107"/>
    <n v="433"/>
    <n v="346"/>
    <n v="729"/>
    <n v="650"/>
    <n v="312"/>
    <n v="398"/>
    <n v="297"/>
    <n v="101"/>
    <n v="46"/>
    <n v="63"/>
  </r>
  <r>
    <x v="109"/>
    <s v="Atlantico"/>
    <s v="Lote 145"/>
    <n v="39"/>
    <n v="94"/>
    <n v="194"/>
    <n v="166"/>
    <n v="340"/>
    <n v="339"/>
    <n v="359"/>
    <n v="326"/>
    <n v="233"/>
    <n v="114"/>
    <n v="40"/>
    <n v="24"/>
  </r>
  <r>
    <x v="110"/>
    <s v="Atlantico"/>
    <s v="Lote 146"/>
    <n v="24"/>
    <n v="28"/>
    <n v="41"/>
    <n v="22"/>
    <n v="28"/>
    <n v="34"/>
    <n v="28"/>
    <n v="30"/>
    <n v="29"/>
    <n v="31"/>
    <n v="32"/>
    <n v="31"/>
  </r>
  <r>
    <x v="111"/>
    <s v="Atlantico"/>
    <s v="Lote 147"/>
    <n v="3"/>
    <n v="8"/>
    <n v="10"/>
    <n v="10"/>
    <n v="36"/>
    <n v="17"/>
    <n v="26"/>
    <n v="26"/>
    <n v="21"/>
    <n v="18"/>
    <n v="7"/>
    <n v="7"/>
  </r>
  <r>
    <x v="112"/>
    <s v="Atlantico"/>
    <s v="Lote 148"/>
    <n v="1"/>
    <n v="2"/>
    <n v="4"/>
    <n v="7"/>
    <n v="6"/>
    <n v="35"/>
    <n v="15"/>
    <n v="11"/>
    <n v="2"/>
    <n v="1"/>
    <n v="0"/>
    <n v="1"/>
  </r>
  <r>
    <x v="113"/>
    <s v="Atlantico Norte"/>
    <s v="Lote 001"/>
    <n v="6"/>
    <n v="1"/>
    <n v="0"/>
    <n v="1"/>
    <n v="7"/>
    <n v="21"/>
    <n v="49"/>
    <n v="20"/>
    <n v="1"/>
    <n v="9"/>
    <n v="16"/>
    <n v="11"/>
  </r>
  <r>
    <x v="114"/>
    <s v="Atlantico Norte"/>
    <s v="Lote 002"/>
    <n v="7"/>
    <n v="21"/>
    <n v="102"/>
    <n v="69"/>
    <n v="97"/>
    <n v="110"/>
    <n v="106"/>
    <n v="292"/>
    <n v="252"/>
    <n v="48"/>
    <n v="172"/>
    <n v="544"/>
  </r>
  <r>
    <x v="115"/>
    <s v="Atlantico Norte"/>
    <s v="Lote 004"/>
    <n v="57"/>
    <n v="81"/>
    <n v="203"/>
    <n v="178"/>
    <n v="430"/>
    <n v="522"/>
    <n v="302"/>
    <n v="678"/>
    <n v="504"/>
    <n v="192"/>
    <n v="42"/>
    <n v="135"/>
  </r>
  <r>
    <x v="116"/>
    <s v="Atlantico Norte"/>
    <s v="Lote 005"/>
    <n v="60"/>
    <n v="249"/>
    <n v="204"/>
    <n v="324"/>
    <n v="437"/>
    <n v="612"/>
    <n v="719"/>
    <n v="721"/>
    <n v="406"/>
    <n v="148"/>
    <n v="108"/>
    <n v="112"/>
  </r>
  <r>
    <x v="117"/>
    <s v="Atlantico Norte"/>
    <s v="Lote 006"/>
    <n v="3"/>
    <n v="6"/>
    <n v="270"/>
    <n v="445"/>
    <n v="275"/>
    <n v="157"/>
    <n v="212"/>
    <n v="258"/>
    <n v="119"/>
    <n v="81"/>
    <n v="29"/>
    <n v="53"/>
  </r>
  <r>
    <x v="118"/>
    <s v="Atlantico Norte"/>
    <s v="Lote 007"/>
    <n v="32"/>
    <n v="14"/>
    <n v="102"/>
    <n v="78"/>
    <n v="286"/>
    <n v="353"/>
    <n v="305"/>
    <n v="278"/>
    <n v="187"/>
    <n v="80"/>
    <n v="38"/>
    <n v="17"/>
  </r>
  <r>
    <x v="119"/>
    <s v="Atlantico Norte"/>
    <s v="Lote 008"/>
    <n v="1"/>
    <n v="1"/>
    <n v="3"/>
    <n v="96"/>
    <n v="18"/>
    <n v="38"/>
    <n v="61"/>
    <n v="52"/>
    <n v="26"/>
    <n v="29"/>
    <n v="10"/>
    <n v="5"/>
  </r>
  <r>
    <x v="120"/>
    <s v="Atlantico Norte"/>
    <s v="Lote 009"/>
    <n v="22"/>
    <n v="105"/>
    <n v="301"/>
    <n v="206"/>
    <n v="504"/>
    <n v="563"/>
    <n v="556"/>
    <n v="572"/>
    <n v="120"/>
    <n v="94"/>
    <n v="93"/>
    <n v="49"/>
  </r>
  <r>
    <x v="121"/>
    <s v="Atlantico Norte"/>
    <s v="Lote 010"/>
    <n v="13"/>
    <n v="6"/>
    <n v="37"/>
    <n v="21"/>
    <n v="34"/>
    <n v="44"/>
    <n v="43"/>
    <n v="54"/>
    <n v="22"/>
    <n v="22"/>
    <n v="12"/>
    <n v="14"/>
  </r>
  <r>
    <x v="122"/>
    <s v="Atlantico Norte"/>
    <s v="Lote 011"/>
    <n v="4"/>
    <n v="6"/>
    <n v="11"/>
    <n v="4"/>
    <n v="12"/>
    <n v="33"/>
    <n v="14"/>
    <n v="42"/>
    <n v="10"/>
    <n v="12"/>
    <n v="7"/>
    <n v="7"/>
  </r>
  <r>
    <x v="123"/>
    <s v="Atlantico Norte"/>
    <s v="Lote 012"/>
    <n v="51"/>
    <n v="62"/>
    <n v="85"/>
    <n v="117"/>
    <n v="165"/>
    <n v="270"/>
    <n v="265"/>
    <n v="451"/>
    <n v="133"/>
    <n v="108"/>
    <n v="58"/>
    <n v="35"/>
  </r>
  <r>
    <x v="124"/>
    <s v="Atlantico Norte"/>
    <s v="Lote 013"/>
    <n v="35"/>
    <n v="34"/>
    <n v="16"/>
    <n v="17"/>
    <n v="32"/>
    <n v="282"/>
    <n v="46"/>
    <n v="58"/>
    <n v="29"/>
    <n v="29"/>
    <n v="35"/>
    <n v="61"/>
  </r>
  <r>
    <x v="125"/>
    <s v="Atlantico Norte"/>
    <s v="Lote 016"/>
    <n v="0"/>
    <n v="0"/>
    <n v="31"/>
    <n v="58"/>
    <n v="35"/>
    <n v="93"/>
    <n v="54"/>
    <n v="23"/>
    <n v="7"/>
    <n v="12"/>
    <n v="14"/>
    <n v="0"/>
  </r>
  <r>
    <x v="126"/>
    <s v="Atlantico Norte"/>
    <s v="Lote 017"/>
    <n v="29"/>
    <n v="47"/>
    <n v="147"/>
    <n v="179"/>
    <n v="334"/>
    <n v="310"/>
    <n v="597"/>
    <n v="638"/>
    <n v="512"/>
    <n v="180"/>
    <n v="53"/>
    <n v="49"/>
  </r>
  <r>
    <x v="127"/>
    <s v="Atlantico Norte"/>
    <s v="Lote 018"/>
    <n v="16"/>
    <n v="2"/>
    <n v="6"/>
    <n v="13"/>
    <n v="23"/>
    <n v="9"/>
    <n v="37"/>
    <n v="39"/>
    <n v="22"/>
    <n v="17"/>
    <n v="8"/>
    <n v="1"/>
  </r>
  <r>
    <x v="128"/>
    <s v="Atlantico Norte"/>
    <s v="Lote 019"/>
    <n v="202"/>
    <n v="304"/>
    <n v="130"/>
    <n v="32"/>
    <n v="26"/>
    <n v="12"/>
    <n v="38"/>
    <n v="73"/>
    <n v="43"/>
    <n v="9"/>
    <n v="3"/>
    <n v="2"/>
  </r>
  <r>
    <x v="129"/>
    <s v="Atlantico Norte"/>
    <s v="Lote 020"/>
    <n v="3"/>
    <n v="3"/>
    <n v="1"/>
    <n v="6"/>
    <n v="7"/>
    <n v="17"/>
    <n v="27"/>
    <n v="26"/>
    <n v="11"/>
    <n v="4"/>
    <n v="1"/>
    <n v="15"/>
  </r>
  <r>
    <x v="130"/>
    <s v="Atlantico Norte"/>
    <s v="Lote 021"/>
    <n v="68"/>
    <n v="59"/>
    <n v="117"/>
    <n v="218"/>
    <n v="270"/>
    <n v="213"/>
    <n v="245"/>
    <n v="258"/>
    <n v="122"/>
    <n v="59"/>
    <n v="67"/>
    <n v="38"/>
  </r>
  <r>
    <x v="131"/>
    <s v="Atlantico Norte"/>
    <s v="Lote 022"/>
    <n v="1"/>
    <n v="1"/>
    <n v="1"/>
    <n v="7"/>
    <n v="2"/>
    <n v="4"/>
    <n v="8"/>
    <n v="21"/>
    <n v="3"/>
    <n v="3"/>
    <n v="2"/>
    <n v="1"/>
  </r>
  <r>
    <x v="132"/>
    <s v="Atlantico Norte"/>
    <s v="Lote 023"/>
    <n v="16"/>
    <n v="20"/>
    <n v="81"/>
    <n v="111"/>
    <n v="126"/>
    <n v="187"/>
    <n v="237"/>
    <n v="210"/>
    <n v="89"/>
    <n v="56"/>
    <n v="17"/>
    <n v="15"/>
  </r>
  <r>
    <x v="133"/>
    <s v="Atlantico Norte"/>
    <s v="Lote 024"/>
    <n v="49"/>
    <n v="81"/>
    <n v="143"/>
    <n v="120"/>
    <n v="207"/>
    <n v="211"/>
    <n v="329"/>
    <n v="404"/>
    <n v="207"/>
    <n v="41"/>
    <n v="47"/>
    <n v="41"/>
  </r>
  <r>
    <x v="134"/>
    <s v="Atlantico Norte"/>
    <s v="Lote 025"/>
    <n v="148"/>
    <n v="160"/>
    <n v="124"/>
    <n v="126"/>
    <n v="120"/>
    <n v="126"/>
    <n v="124"/>
    <n v="133"/>
    <n v="128"/>
    <n v="133"/>
    <n v="128"/>
    <n v="193"/>
  </r>
  <r>
    <x v="135"/>
    <s v="Atlantico Norte"/>
    <s v="Lote 026"/>
    <n v="69"/>
    <n v="79"/>
    <n v="73"/>
    <n v="68"/>
    <n v="77"/>
    <n v="80"/>
    <n v="116"/>
    <n v="105"/>
    <n v="73"/>
    <n v="111"/>
    <n v="10"/>
    <n v="207"/>
  </r>
  <r>
    <x v="136"/>
    <s v="Atlantico Norte"/>
    <s v="Lote 027"/>
    <n v="2"/>
    <n v="4"/>
    <n v="7"/>
    <n v="14"/>
    <n v="80"/>
    <n v="20"/>
    <n v="81"/>
    <n v="24"/>
    <n v="11"/>
    <n v="13"/>
    <n v="64"/>
    <n v="17"/>
  </r>
  <r>
    <x v="137"/>
    <s v="Atlantico Norte"/>
    <s v="Lote 028"/>
    <n v="6"/>
    <n v="5"/>
    <n v="11"/>
    <n v="14"/>
    <n v="94"/>
    <n v="170"/>
    <n v="183"/>
    <n v="291"/>
    <n v="278"/>
    <n v="224"/>
    <n v="226"/>
    <n v="160"/>
  </r>
  <r>
    <x v="138"/>
    <s v="Atlantico Norte"/>
    <s v="Lote 029"/>
    <n v="5"/>
    <n v="1"/>
    <n v="2"/>
    <n v="1"/>
    <n v="8"/>
    <n v="14"/>
    <n v="20"/>
    <n v="65"/>
    <n v="11"/>
    <n v="6"/>
    <n v="0"/>
    <n v="1"/>
  </r>
  <r>
    <x v="139"/>
    <s v="Atlantico Norte"/>
    <s v="Lote 030"/>
    <n v="73"/>
    <n v="19"/>
    <n v="78"/>
    <n v="166"/>
    <n v="264"/>
    <n v="314"/>
    <n v="412"/>
    <n v="507"/>
    <n v="176"/>
    <n v="95"/>
    <n v="99"/>
    <n v="67"/>
  </r>
  <r>
    <x v="140"/>
    <s v="Atlantico Norte"/>
    <s v="Lote 032"/>
    <n v="0"/>
    <n v="0"/>
    <n v="0"/>
    <n v="0"/>
    <n v="0"/>
    <n v="0"/>
    <n v="0"/>
    <n v="0"/>
    <n v="0"/>
    <n v="0"/>
    <n v="0"/>
    <n v="0"/>
  </r>
  <r>
    <x v="141"/>
    <s v="Atlantico Norte"/>
    <s v="Lote 033"/>
    <n v="4"/>
    <n v="9"/>
    <n v="143"/>
    <n v="15"/>
    <n v="20"/>
    <n v="17"/>
    <n v="15"/>
    <n v="28"/>
    <n v="31"/>
    <n v="16"/>
    <n v="20"/>
    <n v="10"/>
  </r>
  <r>
    <x v="142"/>
    <s v="Atlantico Norte"/>
    <s v="Lote 034"/>
    <n v="72"/>
    <n v="72"/>
    <n v="231"/>
    <n v="155"/>
    <n v="593"/>
    <n v="681"/>
    <n v="671"/>
    <n v="660"/>
    <n v="280"/>
    <n v="134"/>
    <n v="89"/>
    <n v="53"/>
  </r>
  <r>
    <x v="143"/>
    <s v="Atlantico Norte"/>
    <s v="Lote 035"/>
    <n v="37"/>
    <n v="42"/>
    <n v="98"/>
    <n v="102"/>
    <n v="213"/>
    <n v="275"/>
    <n v="277"/>
    <n v="287"/>
    <n v="212"/>
    <n v="94"/>
    <n v="56"/>
    <n v="52"/>
  </r>
  <r>
    <x v="144"/>
    <s v="Atlantico Norte"/>
    <s v="Lote 036"/>
    <n v="93"/>
    <n v="136"/>
    <n v="155"/>
    <n v="141"/>
    <n v="742"/>
    <n v="590"/>
    <n v="618"/>
    <n v="354"/>
    <n v="238"/>
    <n v="171"/>
    <n v="99"/>
    <n v="156"/>
  </r>
  <r>
    <x v="145"/>
    <s v="Atlantico Norte"/>
    <s v="Lote 037"/>
    <n v="3"/>
    <n v="10"/>
    <n v="10"/>
    <n v="4"/>
    <n v="8"/>
    <n v="14"/>
    <n v="7"/>
    <n v="14"/>
    <n v="23"/>
    <n v="16"/>
    <n v="6"/>
    <n v="4"/>
  </r>
  <r>
    <x v="146"/>
    <s v="Atlantico Norte"/>
    <s v="Lote 038"/>
    <n v="22"/>
    <n v="73"/>
    <n v="187"/>
    <n v="103"/>
    <n v="333"/>
    <n v="323"/>
    <n v="378"/>
    <n v="520"/>
    <n v="222"/>
    <n v="48"/>
    <n v="32"/>
    <n v="172"/>
  </r>
  <r>
    <x v="147"/>
    <s v="Atlantico Sul"/>
    <s v="Lote 001"/>
    <n v="152"/>
    <n v="86"/>
    <n v="207"/>
    <n v="181"/>
    <n v="281"/>
    <n v="314"/>
    <n v="346"/>
    <n v="364"/>
    <n v="268"/>
    <n v="182"/>
    <n v="75"/>
    <n v="150"/>
  </r>
  <r>
    <x v="148"/>
    <s v="Atlantico Sul"/>
    <s v="Lote 002"/>
    <n v="346"/>
    <n v="142"/>
    <n v="159"/>
    <n v="177"/>
    <n v="227"/>
    <n v="226"/>
    <n v="213"/>
    <n v="222"/>
    <n v="181"/>
    <n v="111"/>
    <n v="121"/>
    <n v="87"/>
  </r>
  <r>
    <x v="149"/>
    <s v="Atlantico Sul"/>
    <s v="Lote 004"/>
    <n v="41"/>
    <n v="59"/>
    <n v="49"/>
    <n v="66"/>
    <n v="67"/>
    <n v="24"/>
    <n v="52"/>
    <n v="61"/>
    <n v="28"/>
    <n v="14"/>
    <n v="3"/>
    <n v="5"/>
  </r>
  <r>
    <x v="150"/>
    <s v="Atlantico Sul"/>
    <s v="Lote 005"/>
    <n v="2"/>
    <n v="9"/>
    <n v="7"/>
    <n v="11"/>
    <n v="9"/>
    <n v="1"/>
    <n v="26"/>
    <n v="23"/>
    <n v="4"/>
    <n v="16"/>
    <n v="3"/>
    <n v="9"/>
  </r>
  <r>
    <x v="151"/>
    <s v="Atlantico Sul"/>
    <s v="Lote 006"/>
    <n v="0"/>
    <n v="0"/>
    <n v="0"/>
    <n v="0"/>
    <n v="0"/>
    <n v="0"/>
    <n v="0"/>
    <n v="0"/>
    <n v="0"/>
    <n v="0"/>
    <n v="0"/>
    <n v="0"/>
  </r>
  <r>
    <x v="152"/>
    <s v="Atlantico Sul"/>
    <s v="Lote 007"/>
    <n v="114"/>
    <n v="87"/>
    <n v="130"/>
    <n v="75"/>
    <n v="107"/>
    <n v="89"/>
    <n v="78"/>
    <n v="115"/>
    <n v="194"/>
    <n v="435"/>
    <n v="413"/>
    <n v="77"/>
  </r>
  <r>
    <x v="153"/>
    <s v="Atlantico Sul"/>
    <s v="Lote 010"/>
    <n v="0"/>
    <n v="0"/>
    <n v="0"/>
    <n v="0"/>
    <n v="0"/>
    <n v="0"/>
    <n v="0"/>
    <n v="0"/>
    <n v="0"/>
    <n v="0"/>
    <n v="0"/>
    <n v="0"/>
  </r>
  <r>
    <x v="154"/>
    <s v="Atlantico Sul"/>
    <s v="Villa 001"/>
    <n v="17"/>
    <n v="14"/>
    <n v="11"/>
    <n v="15"/>
    <n v="8"/>
    <n v="12"/>
    <n v="19"/>
    <n v="19"/>
    <n v="13"/>
    <n v="12"/>
    <n v="8"/>
    <n v="10"/>
  </r>
  <r>
    <x v="155"/>
    <s v="Atlantico Sul"/>
    <s v="Villa 002"/>
    <n v="11"/>
    <n v="14"/>
    <n v="9"/>
    <n v="2"/>
    <n v="8"/>
    <n v="12"/>
    <n v="12"/>
    <n v="12"/>
    <n v="9"/>
    <n v="10"/>
    <n v="9"/>
    <n v="11"/>
  </r>
  <r>
    <x v="156"/>
    <s v="Atlantico Sul"/>
    <s v="Villa 003"/>
    <n v="0"/>
    <n v="1"/>
    <n v="1"/>
    <n v="3"/>
    <n v="12"/>
    <n v="6"/>
    <n v="14"/>
    <n v="9"/>
    <n v="107"/>
    <n v="1"/>
    <n v="2"/>
    <n v="1"/>
  </r>
  <r>
    <x v="157"/>
    <s v="Atlantico Sul"/>
    <s v="Villa 004"/>
    <n v="2"/>
    <n v="8"/>
    <n v="0"/>
    <n v="3"/>
    <n v="1"/>
    <n v="6"/>
    <n v="7"/>
    <n v="7"/>
    <n v="9"/>
    <n v="1"/>
    <n v="1"/>
    <n v="0"/>
  </r>
  <r>
    <x v="158"/>
    <s v="Atlantico Sul"/>
    <s v="Villa 005"/>
    <n v="3"/>
    <n v="5"/>
    <n v="2"/>
    <n v="15"/>
    <n v="2"/>
    <n v="9"/>
    <n v="18"/>
    <n v="3"/>
    <n v="26"/>
    <n v="7"/>
    <n v="0"/>
    <n v="6"/>
  </r>
  <r>
    <x v="159"/>
    <s v="Atlantico Sul"/>
    <s v="Villa 006"/>
    <n v="1"/>
    <n v="22"/>
    <n v="4"/>
    <n v="3"/>
    <n v="15"/>
    <n v="6"/>
    <n v="24"/>
    <n v="23"/>
    <n v="7"/>
    <n v="8"/>
    <n v="3"/>
    <n v="0"/>
  </r>
  <r>
    <x v="160"/>
    <s v="Atlantico Sul"/>
    <s v="Villa 007"/>
    <n v="3"/>
    <n v="2"/>
    <n v="0"/>
    <n v="1"/>
    <n v="1"/>
    <n v="1"/>
    <n v="2"/>
    <n v="2"/>
    <n v="1"/>
    <n v="2"/>
    <n v="0"/>
    <n v="8"/>
  </r>
  <r>
    <x v="161"/>
    <s v="Atlantico Sul"/>
    <s v="Villa 008"/>
    <n v="0"/>
    <n v="1"/>
    <n v="3"/>
    <n v="10"/>
    <n v="5"/>
    <n v="19"/>
    <n v="32"/>
    <n v="32"/>
    <n v="5"/>
    <n v="5"/>
    <n v="2"/>
    <n v="1"/>
  </r>
  <r>
    <x v="162"/>
    <s v="Atlantico Sul"/>
    <s v="Villa 009"/>
    <n v="0"/>
    <n v="0"/>
    <n v="0"/>
    <n v="6"/>
    <n v="1"/>
    <n v="0"/>
    <n v="11"/>
    <n v="21"/>
    <n v="0"/>
    <n v="1"/>
    <n v="0"/>
    <n v="105"/>
  </r>
  <r>
    <x v="163"/>
    <s v="Atlantico Sul"/>
    <s v="Villa 010"/>
    <n v="1"/>
    <n v="5"/>
    <n v="6"/>
    <n v="8"/>
    <n v="1"/>
    <n v="6"/>
    <n v="6"/>
    <n v="4"/>
    <n v="1"/>
    <n v="1"/>
    <n v="0"/>
    <n v="1"/>
  </r>
  <r>
    <x v="164"/>
    <s v="Atlantico Sul"/>
    <s v="Villa 011"/>
    <n v="2"/>
    <n v="4"/>
    <n v="2"/>
    <n v="2"/>
    <n v="3"/>
    <n v="7"/>
    <n v="9"/>
    <n v="3"/>
    <n v="6"/>
    <n v="8"/>
    <n v="1"/>
    <n v="1"/>
  </r>
  <r>
    <x v="165"/>
    <s v="Atlantico Sul"/>
    <s v="Villa 012"/>
    <n v="0"/>
    <n v="3"/>
    <n v="1"/>
    <n v="4"/>
    <n v="2"/>
    <n v="8"/>
    <n v="10"/>
    <n v="10"/>
    <n v="11"/>
    <n v="4"/>
    <n v="1"/>
    <n v="1"/>
  </r>
  <r>
    <x v="166"/>
    <s v="Beira Lago"/>
    <s v="Lote 001"/>
    <n v="4"/>
    <n v="10"/>
    <n v="94"/>
    <n v="97"/>
    <n v="258"/>
    <n v="258"/>
    <n v="295"/>
    <n v="296"/>
    <n v="194"/>
    <n v="84"/>
    <n v="2"/>
    <n v="0"/>
  </r>
  <r>
    <x v="167"/>
    <s v="Beira Lago"/>
    <s v="Lote 002"/>
    <n v="70"/>
    <n v="77"/>
    <n v="82"/>
    <n v="70"/>
    <n v="323"/>
    <n v="358"/>
    <n v="231"/>
    <n v="306"/>
    <n v="230"/>
    <n v="80"/>
    <n v="49"/>
    <n v="58"/>
  </r>
  <r>
    <x v="168"/>
    <s v="Beira Lago"/>
    <s v="Lote 003"/>
    <n v="48"/>
    <n v="34"/>
    <n v="79"/>
    <n v="95"/>
    <n v="183"/>
    <n v="277"/>
    <n v="206"/>
    <n v="218"/>
    <n v="141"/>
    <n v="107"/>
    <n v="97"/>
    <n v="42"/>
  </r>
  <r>
    <x v="169"/>
    <s v="Beira Lago"/>
    <s v="Lote 004"/>
    <n v="92"/>
    <n v="64"/>
    <n v="122"/>
    <n v="205"/>
    <n v="194"/>
    <n v="475"/>
    <n v="603"/>
    <n v="632"/>
    <n v="522"/>
    <n v="205"/>
    <n v="174"/>
    <n v="219"/>
  </r>
  <r>
    <x v="170"/>
    <s v="Beira Lago"/>
    <s v="Lote 005"/>
    <n v="6"/>
    <n v="7"/>
    <n v="3"/>
    <n v="210"/>
    <n v="192"/>
    <n v="266"/>
    <n v="511"/>
    <n v="67"/>
    <n v="204"/>
    <n v="486"/>
    <n v="264"/>
    <n v="100"/>
  </r>
  <r>
    <x v="171"/>
    <s v="Beira Lago"/>
    <s v="Lote 006"/>
    <n v="8"/>
    <n v="18"/>
    <n v="18"/>
    <n v="14"/>
    <n v="21"/>
    <n v="32"/>
    <n v="31"/>
    <n v="38"/>
    <n v="35"/>
    <n v="16"/>
    <n v="11"/>
    <n v="30"/>
  </r>
  <r>
    <x v="172"/>
    <s v="Beira Lago"/>
    <s v="Lote 007"/>
    <n v="91"/>
    <n v="88"/>
    <n v="150"/>
    <n v="158"/>
    <n v="201"/>
    <n v="353"/>
    <n v="401"/>
    <n v="343"/>
    <n v="262"/>
    <n v="94"/>
    <n v="72"/>
    <n v="125"/>
  </r>
  <r>
    <x v="173"/>
    <s v="Beira Lago"/>
    <s v="Lote 008"/>
    <n v="49"/>
    <n v="27"/>
    <n v="22"/>
    <n v="31"/>
    <n v="32"/>
    <n v="32"/>
    <n v="40"/>
    <n v="44"/>
    <n v="212"/>
    <n v="193"/>
    <n v="334"/>
    <n v="23"/>
  </r>
  <r>
    <x v="174"/>
    <s v="Beira Lago"/>
    <s v="Lote 009"/>
    <n v="1"/>
    <n v="5"/>
    <n v="130"/>
    <n v="110"/>
    <n v="191"/>
    <n v="231"/>
    <n v="286"/>
    <n v="262"/>
    <n v="169"/>
    <n v="111"/>
    <n v="39"/>
    <n v="28"/>
  </r>
  <r>
    <x v="175"/>
    <s v="Beira Lago"/>
    <s v="Lote 010"/>
    <n v="34"/>
    <n v="26"/>
    <n v="118"/>
    <n v="105"/>
    <n v="136"/>
    <n v="232"/>
    <n v="323"/>
    <n v="348"/>
    <n v="193"/>
    <n v="64"/>
    <n v="31"/>
    <n v="12"/>
  </r>
  <r>
    <x v="176"/>
    <s v="Beira Lago"/>
    <s v="Lote 011"/>
    <n v="89"/>
    <n v="55"/>
    <n v="117"/>
    <n v="76"/>
    <n v="298"/>
    <n v="344"/>
    <n v="458"/>
    <n v="464"/>
    <n v="357"/>
    <n v="106"/>
    <n v="22"/>
    <n v="5"/>
  </r>
  <r>
    <x v="177"/>
    <s v="B. Lakeside Village"/>
    <s v="Apt. 101"/>
    <n v="0"/>
    <n v="0"/>
    <n v="4"/>
    <n v="7"/>
    <n v="8"/>
    <n v="0"/>
    <n v="0"/>
    <n v="0"/>
    <n v="4"/>
    <n v="8"/>
    <n v="6"/>
    <n v="0"/>
  </r>
  <r>
    <x v="178"/>
    <s v="B. Lakeside Village"/>
    <s v="Apt. 102"/>
    <n v="0"/>
    <n v="6"/>
    <n v="0"/>
    <n v="0"/>
    <n v="7"/>
    <n v="13"/>
    <n v="12"/>
    <n v="19"/>
    <n v="11"/>
    <n v="0"/>
    <n v="0"/>
    <n v="0"/>
  </r>
  <r>
    <x v="178"/>
    <s v="B. Lakeside Village"/>
    <s v="Apt. 103"/>
    <n v="0"/>
    <n v="1"/>
    <n v="1"/>
    <n v="12"/>
    <n v="3"/>
    <n v="5"/>
    <n v="17"/>
    <n v="0"/>
    <n v="6"/>
    <n v="6"/>
    <n v="8"/>
    <n v="0"/>
  </r>
  <r>
    <x v="179"/>
    <s v="B. Lakeside Village"/>
    <s v="Apt. 104"/>
    <n v="0"/>
    <n v="1"/>
    <n v="0"/>
    <n v="0"/>
    <n v="0"/>
    <n v="0"/>
    <n v="1"/>
    <n v="0"/>
    <n v="0"/>
    <n v="0"/>
    <n v="0"/>
    <n v="2"/>
  </r>
  <r>
    <x v="180"/>
    <s v="B. Lakeside Village"/>
    <s v="Apt. 105"/>
    <n v="30"/>
    <n v="4"/>
    <n v="0"/>
    <n v="3"/>
    <n v="4"/>
    <n v="0"/>
    <n v="1"/>
    <n v="2"/>
    <n v="2"/>
    <n v="2"/>
    <n v="0"/>
    <n v="0"/>
  </r>
  <r>
    <x v="180"/>
    <s v="B. Lakeside Village"/>
    <s v="Apt. 106"/>
    <n v="0"/>
    <n v="3"/>
    <n v="0"/>
    <n v="0"/>
    <n v="2"/>
    <n v="6"/>
    <n v="17"/>
    <n v="5"/>
    <n v="6"/>
    <n v="2"/>
    <n v="0"/>
    <n v="0"/>
  </r>
  <r>
    <x v="181"/>
    <s v="B. Lakeside Village"/>
    <s v="Apt. 107"/>
    <n v="12"/>
    <n v="3"/>
    <n v="0"/>
    <n v="8"/>
    <n v="3"/>
    <n v="14"/>
    <n v="11"/>
    <n v="12"/>
    <n v="14"/>
    <n v="8"/>
    <n v="3"/>
    <n v="0"/>
  </r>
  <r>
    <x v="182"/>
    <s v="B. Lakeside Village"/>
    <s v="Apt. 108"/>
    <n v="2"/>
    <n v="3"/>
    <n v="0"/>
    <n v="0"/>
    <n v="9"/>
    <n v="5"/>
    <n v="5"/>
    <n v="7"/>
    <n v="9"/>
    <n v="0"/>
    <n v="3"/>
    <n v="0"/>
  </r>
  <r>
    <x v="183"/>
    <s v="B. Lakeside Village"/>
    <s v="Apt. 109"/>
    <n v="8"/>
    <n v="41"/>
    <n v="0"/>
    <n v="9"/>
    <n v="0"/>
    <n v="10"/>
    <n v="16"/>
    <n v="28"/>
    <n v="13"/>
    <n v="14"/>
    <n v="12"/>
    <n v="1"/>
  </r>
  <r>
    <x v="177"/>
    <s v="B. Lakeside Village"/>
    <s v="Apt. 111"/>
    <n v="5"/>
    <n v="1"/>
    <n v="0"/>
    <n v="9"/>
    <n v="3"/>
    <n v="10"/>
    <n v="11"/>
    <n v="13"/>
    <n v="3"/>
    <n v="7"/>
    <n v="0"/>
    <n v="2"/>
  </r>
  <r>
    <x v="178"/>
    <s v="B. Lakeside Village"/>
    <s v="Apt. 112"/>
    <n v="0"/>
    <n v="8"/>
    <n v="0"/>
    <n v="6"/>
    <n v="0"/>
    <n v="4"/>
    <n v="0"/>
    <n v="0"/>
    <n v="3"/>
    <n v="4"/>
    <n v="2"/>
    <n v="2"/>
  </r>
  <r>
    <x v="178"/>
    <s v="B. Lakeside Village"/>
    <s v="Apt. 113"/>
    <n v="0"/>
    <n v="33"/>
    <n v="4"/>
    <n v="15"/>
    <n v="8"/>
    <n v="3"/>
    <n v="17"/>
    <n v="19"/>
    <n v="18"/>
    <n v="4"/>
    <n v="2"/>
    <n v="0"/>
  </r>
  <r>
    <x v="179"/>
    <s v="B. Lakeside Village"/>
    <s v="Apt. 114"/>
    <n v="1"/>
    <n v="6"/>
    <n v="1"/>
    <n v="4"/>
    <n v="2"/>
    <n v="3"/>
    <n v="5"/>
    <n v="3"/>
    <n v="3"/>
    <n v="4"/>
    <n v="2"/>
    <n v="2"/>
  </r>
  <r>
    <x v="179"/>
    <s v="B. Lakeside Village"/>
    <s v="Apt. 115"/>
    <n v="8"/>
    <n v="9"/>
    <n v="5"/>
    <n v="6"/>
    <n v="12"/>
    <n v="4"/>
    <n v="5"/>
    <n v="13"/>
    <n v="4"/>
    <n v="10"/>
    <n v="1"/>
    <n v="32"/>
  </r>
  <r>
    <x v="180"/>
    <s v="B. Lakeside Village"/>
    <s v="Apt. 116"/>
    <n v="2"/>
    <n v="0"/>
    <n v="0"/>
    <n v="3"/>
    <n v="0"/>
    <n v="2"/>
    <n v="6"/>
    <n v="9"/>
    <n v="4"/>
    <n v="10"/>
    <n v="0"/>
    <n v="0"/>
  </r>
  <r>
    <x v="181"/>
    <s v="B. Lakeside Village"/>
    <s v="Apt. 117"/>
    <n v="0"/>
    <n v="0"/>
    <n v="0"/>
    <n v="0"/>
    <n v="4"/>
    <n v="0"/>
    <n v="8"/>
    <n v="8"/>
    <n v="9"/>
    <n v="4"/>
    <n v="0"/>
    <n v="0"/>
  </r>
  <r>
    <x v="182"/>
    <s v="B. Lakeside Village"/>
    <s v="Apt. 118"/>
    <n v="0"/>
    <n v="0"/>
    <n v="0"/>
    <n v="0"/>
    <n v="0"/>
    <n v="1"/>
    <n v="12"/>
    <n v="8"/>
    <n v="0"/>
    <n v="0"/>
    <n v="0"/>
    <n v="0"/>
  </r>
  <r>
    <x v="183"/>
    <s v="B. Lakeside Village"/>
    <s v="Apt. 119"/>
    <n v="0"/>
    <n v="0"/>
    <n v="0"/>
    <n v="10"/>
    <n v="0"/>
    <n v="4"/>
    <n v="6"/>
    <n v="1"/>
    <n v="4"/>
    <n v="9"/>
    <n v="6"/>
    <n v="0"/>
  </r>
  <r>
    <x v="177"/>
    <s v="B. Lakeside Village"/>
    <s v="Apt. 121"/>
    <n v="2"/>
    <n v="3"/>
    <n v="0"/>
    <n v="0"/>
    <n v="4"/>
    <n v="6"/>
    <n v="3"/>
    <n v="8"/>
    <n v="7"/>
    <n v="3"/>
    <n v="0"/>
    <n v="0"/>
  </r>
  <r>
    <x v="178"/>
    <s v="B. Lakeside Village"/>
    <s v="Apt. 122"/>
    <n v="1"/>
    <n v="5"/>
    <n v="1"/>
    <n v="5"/>
    <n v="3"/>
    <n v="9"/>
    <n v="14"/>
    <n v="12"/>
    <n v="10"/>
    <n v="0"/>
    <n v="2"/>
    <n v="2"/>
  </r>
  <r>
    <x v="178"/>
    <s v="B. Lakeside Village"/>
    <s v="Apt. 123"/>
    <n v="2"/>
    <n v="1"/>
    <n v="2"/>
    <n v="2"/>
    <n v="0"/>
    <n v="7"/>
    <n v="4"/>
    <n v="1"/>
    <n v="5"/>
    <n v="5"/>
    <n v="2"/>
    <n v="1"/>
  </r>
  <r>
    <x v="184"/>
    <s v="B. Lakeside Village"/>
    <s v="Apt. 201"/>
    <n v="0"/>
    <n v="0"/>
    <n v="0"/>
    <n v="0"/>
    <n v="3"/>
    <n v="11"/>
    <n v="13"/>
    <n v="7"/>
    <n v="8"/>
    <n v="0"/>
    <n v="2"/>
    <n v="0"/>
  </r>
  <r>
    <x v="185"/>
    <s v="B. Lakeside Village"/>
    <s v="Apt. 202"/>
    <n v="0"/>
    <n v="0"/>
    <n v="1"/>
    <n v="2"/>
    <n v="2"/>
    <n v="6"/>
    <n v="5"/>
    <n v="9"/>
    <n v="4"/>
    <n v="4"/>
    <n v="0"/>
    <n v="0"/>
  </r>
  <r>
    <x v="186"/>
    <s v="B. Lakeside Village"/>
    <s v="Apt. 203"/>
    <n v="0"/>
    <n v="0"/>
    <n v="2"/>
    <n v="2"/>
    <n v="1"/>
    <n v="0"/>
    <n v="16"/>
    <n v="15"/>
    <n v="4"/>
    <n v="4"/>
    <n v="4"/>
    <n v="0"/>
  </r>
  <r>
    <x v="187"/>
    <s v="B. Lakeside Village"/>
    <s v="Apt. 204"/>
    <n v="3"/>
    <n v="9"/>
    <n v="0"/>
    <n v="0"/>
    <n v="1"/>
    <n v="8"/>
    <n v="6"/>
    <n v="3"/>
    <n v="3"/>
    <n v="6"/>
    <n v="0"/>
    <n v="0"/>
  </r>
  <r>
    <x v="188"/>
    <s v="B. Lakeside Village"/>
    <s v="Apt. 205"/>
    <n v="2"/>
    <n v="12"/>
    <n v="5"/>
    <n v="12"/>
    <n v="6"/>
    <n v="9"/>
    <n v="9"/>
    <n v="21"/>
    <n v="13"/>
    <n v="4"/>
    <n v="0"/>
    <n v="0"/>
  </r>
  <r>
    <x v="184"/>
    <s v="B. Lakeside Village"/>
    <s v="Apt. 211"/>
    <n v="0"/>
    <n v="0"/>
    <n v="0"/>
    <n v="0"/>
    <n v="8"/>
    <n v="5"/>
    <n v="5"/>
    <n v="8"/>
    <n v="4"/>
    <n v="4"/>
    <n v="0"/>
    <n v="0"/>
  </r>
  <r>
    <x v="185"/>
    <s v="B. Lakeside Village"/>
    <s v="Apt. 212"/>
    <n v="0"/>
    <n v="2"/>
    <n v="3"/>
    <n v="1"/>
    <n v="5"/>
    <n v="1"/>
    <n v="6"/>
    <n v="17"/>
    <n v="8"/>
    <n v="1"/>
    <n v="2"/>
    <n v="2"/>
  </r>
  <r>
    <x v="186"/>
    <s v="B. Lakeside Village"/>
    <s v="Apt. 213"/>
    <n v="0"/>
    <n v="0"/>
    <n v="5"/>
    <n v="6"/>
    <n v="1"/>
    <n v="5"/>
    <n v="1"/>
    <n v="0"/>
    <n v="2"/>
    <n v="7"/>
    <n v="3"/>
    <n v="2"/>
  </r>
  <r>
    <x v="187"/>
    <s v="B. Lakeside Village"/>
    <s v="Apt. 214"/>
    <n v="0"/>
    <n v="0"/>
    <n v="2"/>
    <n v="1"/>
    <n v="0"/>
    <n v="1"/>
    <n v="0"/>
    <n v="13"/>
    <n v="4"/>
    <n v="1"/>
    <n v="1"/>
    <n v="0"/>
  </r>
  <r>
    <x v="188"/>
    <s v="B. Lakeside Village"/>
    <s v="Apt. 215"/>
    <n v="1"/>
    <n v="12"/>
    <n v="8"/>
    <n v="7"/>
    <n v="8"/>
    <n v="13"/>
    <n v="15"/>
    <n v="17"/>
    <n v="10"/>
    <n v="11"/>
    <n v="0"/>
    <n v="0"/>
  </r>
  <r>
    <x v="184"/>
    <s v="B. Lakeside Village"/>
    <s v="Apt. 221"/>
    <n v="0"/>
    <n v="0"/>
    <n v="0"/>
    <n v="1"/>
    <n v="0"/>
    <n v="0"/>
    <n v="0"/>
    <n v="0"/>
    <n v="0"/>
    <n v="0"/>
    <n v="0"/>
    <n v="0"/>
  </r>
  <r>
    <x v="185"/>
    <s v="B. Lakeside Village"/>
    <s v="Apt. 222"/>
    <n v="1"/>
    <n v="4"/>
    <n v="0"/>
    <n v="7"/>
    <n v="0"/>
    <n v="0"/>
    <n v="5"/>
    <n v="3"/>
    <n v="0"/>
    <n v="0"/>
    <n v="0"/>
    <n v="4"/>
  </r>
  <r>
    <x v="189"/>
    <s v="B. Lakeside Village"/>
    <s v="Apt. 301"/>
    <n v="0"/>
    <n v="0"/>
    <n v="0"/>
    <n v="2"/>
    <n v="6"/>
    <n v="7"/>
    <n v="11"/>
    <n v="11"/>
    <n v="6"/>
    <n v="7"/>
    <n v="2"/>
    <n v="0"/>
  </r>
  <r>
    <x v="190"/>
    <s v="B. Lakeside Village"/>
    <s v="Apt. 302"/>
    <n v="0"/>
    <n v="0"/>
    <n v="0"/>
    <n v="0"/>
    <n v="0"/>
    <n v="3"/>
    <n v="14"/>
    <n v="13"/>
    <n v="9"/>
    <n v="0"/>
    <n v="1"/>
    <n v="0"/>
  </r>
  <r>
    <x v="191"/>
    <s v="B. Lakeside Village"/>
    <s v="Apt. 303"/>
    <n v="0"/>
    <n v="0"/>
    <n v="1"/>
    <n v="5"/>
    <n v="3"/>
    <n v="4"/>
    <n v="18"/>
    <n v="20"/>
    <n v="10"/>
    <n v="6"/>
    <n v="1"/>
    <n v="1"/>
  </r>
  <r>
    <x v="192"/>
    <s v="B. Lakeside Village"/>
    <s v="Apt. 304"/>
    <n v="0"/>
    <n v="0"/>
    <n v="2"/>
    <n v="6"/>
    <n v="9"/>
    <n v="14"/>
    <n v="22"/>
    <n v="19"/>
    <n v="15"/>
    <n v="0"/>
    <n v="1"/>
    <n v="0"/>
  </r>
  <r>
    <x v="193"/>
    <s v="B. Lakeside Village"/>
    <s v="Apt. 305"/>
    <n v="0"/>
    <n v="0"/>
    <n v="1"/>
    <n v="3"/>
    <n v="15"/>
    <n v="15"/>
    <n v="16"/>
    <n v="12"/>
    <n v="7"/>
    <n v="13"/>
    <n v="3"/>
    <n v="0"/>
  </r>
  <r>
    <x v="194"/>
    <s v="B. Lakeside Village"/>
    <s v="Apt. 306"/>
    <n v="0"/>
    <n v="0"/>
    <n v="0"/>
    <n v="2"/>
    <n v="0"/>
    <n v="0"/>
    <n v="0"/>
    <n v="1"/>
    <n v="0"/>
    <n v="0"/>
    <n v="0"/>
    <n v="0"/>
  </r>
  <r>
    <x v="195"/>
    <s v="B. Lakeside Village"/>
    <s v="Apt. 307"/>
    <n v="0"/>
    <n v="1"/>
    <n v="4"/>
    <n v="2"/>
    <n v="9"/>
    <n v="12"/>
    <n v="7"/>
    <n v="13"/>
    <n v="2"/>
    <n v="3"/>
    <n v="0"/>
    <n v="1"/>
  </r>
  <r>
    <x v="196"/>
    <s v="B. Lakeside Village"/>
    <s v="Apt. 308"/>
    <n v="0"/>
    <n v="4"/>
    <n v="0"/>
    <n v="6"/>
    <n v="6"/>
    <n v="12"/>
    <n v="9"/>
    <n v="26"/>
    <n v="12"/>
    <n v="8"/>
    <n v="2"/>
    <n v="0"/>
  </r>
  <r>
    <x v="189"/>
    <s v="B. Lakeside Village"/>
    <s v="Apt. 311"/>
    <n v="6"/>
    <n v="22"/>
    <n v="0"/>
    <n v="3"/>
    <n v="4"/>
    <n v="8"/>
    <n v="6"/>
    <n v="12"/>
    <n v="3"/>
    <n v="2"/>
    <n v="0"/>
    <n v="0"/>
  </r>
  <r>
    <x v="190"/>
    <s v="B. Lakeside Village"/>
    <s v="Apt. 312"/>
    <n v="5"/>
    <n v="1"/>
    <n v="2"/>
    <n v="2"/>
    <n v="2"/>
    <n v="3"/>
    <n v="8"/>
    <n v="1"/>
    <n v="4"/>
    <n v="2"/>
    <n v="4"/>
    <n v="1"/>
  </r>
  <r>
    <x v="191"/>
    <s v="B. Lakeside Village"/>
    <s v="Apt. 313"/>
    <n v="0"/>
    <n v="0"/>
    <n v="3"/>
    <n v="0"/>
    <n v="5"/>
    <n v="7"/>
    <n v="4"/>
    <n v="0"/>
    <n v="3"/>
    <n v="1"/>
    <n v="0"/>
    <n v="0"/>
  </r>
  <r>
    <x v="192"/>
    <s v="B. Lakeside Village"/>
    <s v="Apt. 314"/>
    <n v="3"/>
    <n v="0"/>
    <n v="2"/>
    <n v="3"/>
    <n v="2"/>
    <n v="8"/>
    <n v="9"/>
    <n v="15"/>
    <n v="6"/>
    <n v="8"/>
    <n v="0"/>
    <n v="2"/>
  </r>
  <r>
    <x v="193"/>
    <s v="B. Lakeside Village"/>
    <s v="Apt. 315"/>
    <n v="6"/>
    <n v="8"/>
    <n v="14"/>
    <n v="0"/>
    <n v="0"/>
    <n v="10"/>
    <n v="10"/>
    <n v="5"/>
    <n v="10"/>
    <n v="12"/>
    <n v="0"/>
    <n v="1"/>
  </r>
  <r>
    <x v="194"/>
    <s v="B. Lakeside Village"/>
    <s v="Apt. 316"/>
    <n v="0"/>
    <n v="0"/>
    <n v="0"/>
    <n v="5"/>
    <n v="2"/>
    <n v="0"/>
    <n v="0"/>
    <n v="1"/>
    <n v="4"/>
    <n v="2"/>
    <n v="0"/>
    <n v="0"/>
  </r>
  <r>
    <x v="195"/>
    <s v="B. Lakeside Village"/>
    <s v="Apt. 317"/>
    <n v="0"/>
    <n v="1"/>
    <n v="0"/>
    <n v="0"/>
    <n v="0"/>
    <n v="0"/>
    <n v="5"/>
    <n v="6"/>
    <n v="0"/>
    <n v="0"/>
    <n v="0"/>
    <n v="0"/>
  </r>
  <r>
    <x v="196"/>
    <s v="B. Lakeside Village"/>
    <s v="Apt. 318"/>
    <n v="0"/>
    <n v="3"/>
    <n v="5"/>
    <n v="1"/>
    <n v="3"/>
    <n v="4"/>
    <n v="3"/>
    <n v="9"/>
    <n v="4"/>
    <n v="3"/>
    <n v="9"/>
    <n v="0"/>
  </r>
  <r>
    <x v="189"/>
    <s v="B. Lakeside Village"/>
    <s v="Apt. 321"/>
    <n v="0"/>
    <n v="0"/>
    <n v="3"/>
    <n v="2"/>
    <n v="1"/>
    <n v="5"/>
    <n v="5"/>
    <n v="6"/>
    <n v="3"/>
    <n v="6"/>
    <n v="2"/>
    <n v="3"/>
  </r>
  <r>
    <x v="190"/>
    <s v="B. Lakeside Village"/>
    <s v="Apt. 322"/>
    <n v="0"/>
    <n v="0"/>
    <n v="0"/>
    <n v="4"/>
    <n v="2"/>
    <n v="3"/>
    <n v="2"/>
    <n v="6"/>
    <n v="2"/>
    <n v="4"/>
    <n v="0"/>
    <n v="0"/>
  </r>
  <r>
    <x v="191"/>
    <s v="B. Lakeside Village"/>
    <s v="Apt. 323"/>
    <n v="0"/>
    <n v="0"/>
    <n v="0"/>
    <n v="0"/>
    <n v="8"/>
    <n v="6"/>
    <n v="10"/>
    <n v="12"/>
    <n v="3"/>
    <n v="5"/>
    <n v="2"/>
    <n v="0"/>
  </r>
  <r>
    <x v="197"/>
    <s v="B. Lakeside Village"/>
    <s v="Irrig.Garden(Rua C)-PB4"/>
    <n v="0"/>
    <n v="1"/>
    <n v="40"/>
    <n v="39"/>
    <n v="38"/>
    <n v="35"/>
    <n v="38"/>
    <n v="34"/>
    <n v="21"/>
    <n v="5"/>
    <n v="0"/>
    <n v="0"/>
  </r>
  <r>
    <x v="198"/>
    <s v="B. Lakeside Village"/>
    <s v="Irrig.Opposite (442)-PB5"/>
    <n v="0"/>
    <n v="0"/>
    <n v="0"/>
    <n v="0"/>
    <n v="0"/>
    <n v="0"/>
    <n v="0"/>
    <n v="0"/>
    <n v="0"/>
    <n v="0"/>
    <n v="0"/>
    <n v="0"/>
  </r>
  <r>
    <x v="199"/>
    <s v="B. Lakeside Village"/>
    <s v="Lt. 495 Pool-OA4"/>
    <n v="0"/>
    <n v="0"/>
    <n v="0"/>
    <n v="18"/>
    <n v="42"/>
    <n v="48"/>
    <n v="52"/>
    <n v="52"/>
    <n v="29"/>
    <n v="7"/>
    <n v="2"/>
    <n v="0"/>
  </r>
  <r>
    <x v="200"/>
    <s v="B. Lakeside Village"/>
    <s v="Lt.3 Pool-OA1"/>
    <n v="0"/>
    <n v="0"/>
    <n v="0"/>
    <n v="0"/>
    <n v="0"/>
    <n v="0"/>
    <n v="0"/>
    <n v="0"/>
    <n v="0"/>
    <n v="1"/>
    <n v="0"/>
    <n v="0"/>
  </r>
  <r>
    <x v="201"/>
    <s v="B. Lakeside Village"/>
    <s v="PISCINA LT 7"/>
    <n v="18"/>
    <n v="0"/>
    <n v="41"/>
    <n v="41"/>
    <n v="120"/>
    <n v="138"/>
    <n v="143"/>
    <n v="137"/>
    <n v="54"/>
    <n v="33"/>
    <n v="0"/>
    <n v="0"/>
  </r>
  <r>
    <x v="202"/>
    <s v="B. Lakeside Village"/>
    <s v="Reception-OA2"/>
    <n v="12"/>
    <n v="20"/>
    <n v="4"/>
    <n v="24"/>
    <n v="21"/>
    <n v="27"/>
    <n v="38"/>
    <n v="43"/>
    <n v="26"/>
    <n v="23"/>
    <n v="12"/>
    <n v="11"/>
  </r>
  <r>
    <x v="203"/>
    <s v="B. Lakeside Village"/>
    <s v="Standpipe Reservoir-PB6"/>
    <n v="2"/>
    <n v="2"/>
    <n v="2"/>
    <n v="3"/>
    <n v="8"/>
    <n v="5"/>
    <n v="5"/>
    <n v="4"/>
    <n v="3"/>
    <n v="4"/>
    <n v="3"/>
    <n v="4"/>
  </r>
  <r>
    <x v="204"/>
    <s v="B. Lakeside Village"/>
    <s v="SUT-HO1-Loteamento UOP5"/>
    <n v="27"/>
    <n v="37"/>
    <n v="751"/>
    <n v="550"/>
    <n v="871"/>
    <n v="1472"/>
    <n v="1897"/>
    <n v="1975"/>
    <n v="2172"/>
    <n v="912"/>
    <n v="332"/>
    <n v="562"/>
  </r>
  <r>
    <x v="205"/>
    <s v="B. Lakeside Village"/>
    <s v="Vila 401"/>
    <n v="14"/>
    <n v="0"/>
    <n v="10"/>
    <n v="12"/>
    <n v="18"/>
    <n v="20"/>
    <n v="19"/>
    <n v="16"/>
    <n v="16"/>
    <n v="11"/>
    <n v="7"/>
    <n v="18"/>
  </r>
  <r>
    <x v="206"/>
    <s v="B. Lakeside Village"/>
    <s v="Vila 402"/>
    <n v="0"/>
    <n v="0"/>
    <n v="3"/>
    <n v="1"/>
    <n v="14"/>
    <n v="19"/>
    <n v="18"/>
    <n v="18"/>
    <n v="13"/>
    <n v="23"/>
    <n v="17"/>
    <n v="22"/>
  </r>
  <r>
    <x v="207"/>
    <s v="B. Lakeside Village"/>
    <s v="Vila 403"/>
    <n v="0"/>
    <n v="0"/>
    <n v="0"/>
    <n v="0"/>
    <n v="0"/>
    <n v="0"/>
    <n v="0"/>
    <n v="0"/>
    <n v="0"/>
    <n v="5"/>
    <n v="7"/>
    <n v="8"/>
  </r>
  <r>
    <x v="208"/>
    <s v="B. Lakeside Village"/>
    <s v="Vila 404"/>
    <n v="16"/>
    <n v="17"/>
    <n v="97"/>
    <n v="49"/>
    <n v="78"/>
    <n v="37"/>
    <n v="17"/>
    <n v="17"/>
    <n v="7"/>
    <n v="3"/>
    <n v="3"/>
    <n v="0"/>
  </r>
  <r>
    <x v="209"/>
    <s v="B. Lakeside Village"/>
    <s v="Vila 405"/>
    <n v="35"/>
    <n v="34"/>
    <n v="59"/>
    <n v="106"/>
    <n v="203"/>
    <n v="142"/>
    <n v="167"/>
    <n v="174"/>
    <n v="96"/>
    <n v="55"/>
    <n v="45"/>
    <n v="201"/>
  </r>
  <r>
    <x v="210"/>
    <s v="B. Lakeside Village"/>
    <s v="Vila 406"/>
    <n v="11"/>
    <n v="11"/>
    <n v="73"/>
    <n v="71"/>
    <n v="162"/>
    <n v="165"/>
    <n v="164"/>
    <n v="155"/>
    <n v="70"/>
    <n v="55"/>
    <n v="10"/>
    <n v="19"/>
  </r>
  <r>
    <x v="211"/>
    <s v="B. Lakeside Village"/>
    <s v="Vila 407"/>
    <n v="20"/>
    <n v="9"/>
    <n v="91"/>
    <n v="93"/>
    <n v="56"/>
    <n v="200"/>
    <n v="316"/>
    <n v="254"/>
    <n v="120"/>
    <n v="45"/>
    <n v="37"/>
    <n v="47"/>
  </r>
  <r>
    <x v="212"/>
    <s v="B. Lakeside Village"/>
    <s v="Vila 408"/>
    <n v="5"/>
    <n v="16"/>
    <n v="35"/>
    <n v="27"/>
    <n v="0"/>
    <n v="82"/>
    <n v="127"/>
    <n v="116"/>
    <n v="66"/>
    <n v="32"/>
    <n v="21"/>
    <n v="21"/>
  </r>
  <r>
    <x v="213"/>
    <s v="B. Lakeside Village"/>
    <s v="Vila 409"/>
    <n v="6"/>
    <n v="10"/>
    <n v="34"/>
    <n v="36"/>
    <n v="83"/>
    <n v="84"/>
    <n v="95"/>
    <n v="116"/>
    <n v="63"/>
    <n v="38"/>
    <n v="57"/>
    <n v="33"/>
  </r>
  <r>
    <x v="214"/>
    <s v="B. Lakeside Village"/>
    <s v="Vila 410"/>
    <n v="12"/>
    <n v="6"/>
    <n v="52"/>
    <n v="19"/>
    <n v="41"/>
    <n v="46"/>
    <n v="122"/>
    <n v="49"/>
    <n v="29"/>
    <n v="12"/>
    <n v="18"/>
    <n v="23"/>
  </r>
  <r>
    <x v="215"/>
    <s v="B. Lakeside Village"/>
    <s v="Vila 411"/>
    <n v="13"/>
    <n v="14"/>
    <n v="91"/>
    <n v="52"/>
    <n v="122"/>
    <n v="121"/>
    <n v="130"/>
    <n v="154"/>
    <n v="78"/>
    <n v="39"/>
    <n v="16"/>
    <n v="16"/>
  </r>
  <r>
    <x v="216"/>
    <s v="B. Lakeside Village"/>
    <s v="Vila 412"/>
    <n v="14"/>
    <n v="4"/>
    <n v="27"/>
    <n v="32"/>
    <n v="29"/>
    <n v="41"/>
    <n v="65"/>
    <n v="71"/>
    <n v="33"/>
    <n v="25"/>
    <n v="13"/>
    <n v="18"/>
  </r>
  <r>
    <x v="217"/>
    <s v="B. Lakeside Village"/>
    <s v="Vila 413"/>
    <n v="9"/>
    <n v="1"/>
    <n v="38"/>
    <n v="33"/>
    <n v="65"/>
    <n v="60"/>
    <n v="92"/>
    <n v="74"/>
    <n v="43"/>
    <n v="38"/>
    <n v="13"/>
    <n v="31"/>
  </r>
  <r>
    <x v="218"/>
    <s v="B. Lakeside Village"/>
    <s v="Vila 414"/>
    <n v="2"/>
    <n v="1"/>
    <n v="23"/>
    <n v="37"/>
    <n v="62"/>
    <n v="80"/>
    <n v="88"/>
    <n v="112"/>
    <n v="68"/>
    <n v="21"/>
    <n v="23"/>
    <n v="4"/>
  </r>
  <r>
    <x v="219"/>
    <s v="B. Lakeside Village"/>
    <s v="Vila 415"/>
    <n v="22"/>
    <n v="13"/>
    <n v="49"/>
    <n v="13"/>
    <n v="32"/>
    <n v="29"/>
    <n v="48"/>
    <n v="48"/>
    <n v="27"/>
    <n v="16"/>
    <n v="8"/>
    <n v="15"/>
  </r>
  <r>
    <x v="220"/>
    <s v="B. Lakeside Village"/>
    <s v="Vila 416"/>
    <n v="25"/>
    <n v="10"/>
    <n v="15"/>
    <n v="24"/>
    <n v="30"/>
    <n v="42"/>
    <n v="41"/>
    <n v="49"/>
    <n v="28"/>
    <n v="14"/>
    <n v="6"/>
    <n v="3"/>
  </r>
  <r>
    <x v="221"/>
    <s v="B. Lakeside Village"/>
    <s v="Vila 417"/>
    <n v="10"/>
    <n v="2"/>
    <n v="19"/>
    <n v="19"/>
    <n v="25"/>
    <n v="36"/>
    <n v="49"/>
    <n v="67"/>
    <n v="51"/>
    <n v="22"/>
    <n v="1"/>
    <n v="1"/>
  </r>
  <r>
    <x v="222"/>
    <s v="B. Lakeside Village"/>
    <s v="Vila 418"/>
    <n v="16"/>
    <n v="8"/>
    <n v="11"/>
    <n v="15"/>
    <n v="29"/>
    <n v="41"/>
    <n v="61"/>
    <n v="67"/>
    <n v="64"/>
    <n v="43"/>
    <n v="17"/>
    <n v="1"/>
  </r>
  <r>
    <x v="223"/>
    <s v="B. Lakeside Village"/>
    <s v="Vila 419"/>
    <n v="4"/>
    <n v="0"/>
    <n v="0"/>
    <n v="5"/>
    <n v="20"/>
    <n v="61"/>
    <n v="47"/>
    <n v="55"/>
    <n v="38"/>
    <n v="22"/>
    <n v="11"/>
    <n v="7"/>
  </r>
  <r>
    <x v="224"/>
    <s v="B. Lakeside Village"/>
    <s v="Vila 420"/>
    <n v="8"/>
    <n v="5"/>
    <n v="34"/>
    <n v="51"/>
    <n v="76"/>
    <n v="83"/>
    <n v="100"/>
    <n v="103"/>
    <n v="88"/>
    <n v="38"/>
    <n v="16"/>
    <n v="33"/>
  </r>
  <r>
    <x v="225"/>
    <s v="B. Lakeside Village"/>
    <s v="Vila 421"/>
    <n v="47"/>
    <n v="28"/>
    <n v="67"/>
    <n v="43"/>
    <n v="86"/>
    <n v="90"/>
    <n v="91"/>
    <n v="112"/>
    <n v="58"/>
    <n v="21"/>
    <n v="16"/>
    <n v="55"/>
  </r>
  <r>
    <x v="226"/>
    <s v="B. Lakeside Village"/>
    <s v="Vila 422"/>
    <n v="10"/>
    <n v="9"/>
    <n v="35"/>
    <n v="39"/>
    <n v="94"/>
    <n v="90"/>
    <n v="142"/>
    <n v="84"/>
    <n v="48"/>
    <n v="36"/>
    <n v="14"/>
    <n v="18"/>
  </r>
  <r>
    <x v="227"/>
    <s v="B. Lakeside Village"/>
    <s v="Vila 423"/>
    <n v="42"/>
    <n v="53"/>
    <n v="38"/>
    <n v="74"/>
    <n v="182"/>
    <n v="230"/>
    <n v="135"/>
    <n v="259"/>
    <n v="144"/>
    <n v="154"/>
    <n v="20"/>
    <n v="11"/>
  </r>
  <r>
    <x v="228"/>
    <s v="B. Lakeside Village"/>
    <s v="Vila 424"/>
    <n v="15"/>
    <n v="4"/>
    <n v="53"/>
    <n v="46"/>
    <n v="137"/>
    <n v="134"/>
    <n v="143"/>
    <n v="151"/>
    <n v="69"/>
    <n v="50"/>
    <n v="18"/>
    <n v="19"/>
  </r>
  <r>
    <x v="229"/>
    <s v="B. Lakeside Village"/>
    <s v="Vila 425"/>
    <n v="12"/>
    <n v="7"/>
    <n v="52"/>
    <n v="51"/>
    <n v="130"/>
    <n v="123"/>
    <n v="179"/>
    <n v="179"/>
    <n v="119"/>
    <n v="32"/>
    <n v="32"/>
    <n v="1"/>
  </r>
  <r>
    <x v="230"/>
    <s v="B. Lakeside Village"/>
    <s v="Vila 427"/>
    <n v="0"/>
    <n v="3"/>
    <n v="27"/>
    <n v="0"/>
    <n v="36"/>
    <n v="42"/>
    <n v="82"/>
    <n v="83"/>
    <n v="38"/>
    <n v="32"/>
    <n v="28"/>
    <n v="18"/>
  </r>
  <r>
    <x v="231"/>
    <s v="B. Lakeside Village"/>
    <s v="Vila 428"/>
    <n v="7"/>
    <n v="5"/>
    <n v="18"/>
    <n v="21"/>
    <n v="41"/>
    <n v="55"/>
    <n v="69"/>
    <n v="66"/>
    <n v="45"/>
    <n v="15"/>
    <n v="9"/>
    <n v="10"/>
  </r>
  <r>
    <x v="232"/>
    <s v="B. Lakeside Village"/>
    <s v="Vila 429"/>
    <n v="27"/>
    <n v="2"/>
    <n v="17"/>
    <n v="24"/>
    <n v="57"/>
    <n v="70"/>
    <n v="82"/>
    <n v="91"/>
    <n v="75"/>
    <n v="27"/>
    <n v="27"/>
    <n v="17"/>
  </r>
  <r>
    <x v="233"/>
    <s v="B. Lakeside Village"/>
    <s v="Vila 430"/>
    <n v="8"/>
    <n v="8"/>
    <n v="11"/>
    <n v="8"/>
    <n v="16"/>
    <n v="17"/>
    <n v="18"/>
    <n v="17"/>
    <n v="11"/>
    <n v="7"/>
    <n v="7"/>
    <n v="8"/>
  </r>
  <r>
    <x v="234"/>
    <s v="B. Lakeside Village"/>
    <s v="Vila 431"/>
    <n v="2"/>
    <n v="1"/>
    <n v="3"/>
    <n v="5"/>
    <n v="9"/>
    <n v="14"/>
    <n v="22"/>
    <n v="36"/>
    <n v="50"/>
    <n v="39"/>
    <n v="32"/>
    <n v="6"/>
  </r>
  <r>
    <x v="235"/>
    <s v="B. Lakeside Village"/>
    <s v="Vila 432"/>
    <n v="26"/>
    <n v="26"/>
    <n v="23"/>
    <n v="90"/>
    <n v="36"/>
    <n v="58"/>
    <n v="40"/>
    <n v="43"/>
    <n v="37"/>
    <n v="28"/>
    <n v="23"/>
    <n v="67"/>
  </r>
  <r>
    <x v="236"/>
    <s v="B. Lakeside Village"/>
    <s v="Vila 432 A"/>
    <n v="23"/>
    <n v="26"/>
    <n v="21"/>
    <n v="24"/>
    <n v="24"/>
    <n v="27"/>
    <n v="38"/>
    <n v="42"/>
    <n v="23"/>
    <n v="24"/>
    <n v="22"/>
    <n v="23"/>
  </r>
  <r>
    <x v="237"/>
    <s v="B. Lakeside Village"/>
    <s v="Vila 433"/>
    <n v="3"/>
    <n v="4"/>
    <n v="7"/>
    <n v="8"/>
    <n v="17"/>
    <n v="27"/>
    <n v="29"/>
    <n v="33"/>
    <n v="22"/>
    <n v="10"/>
    <n v="2"/>
    <n v="2"/>
  </r>
  <r>
    <x v="238"/>
    <s v="B. Lakeside Village"/>
    <s v="Vila 433 A"/>
    <n v="11"/>
    <n v="15"/>
    <n v="13"/>
    <n v="15"/>
    <n v="27"/>
    <n v="21"/>
    <n v="29"/>
    <n v="36"/>
    <n v="19"/>
    <n v="11"/>
    <n v="6"/>
    <n v="14"/>
  </r>
  <r>
    <x v="239"/>
    <s v="B. Lakeside Village"/>
    <s v="Vila 434"/>
    <n v="7"/>
    <n v="2"/>
    <n v="5"/>
    <n v="7"/>
    <n v="30"/>
    <n v="17"/>
    <n v="23"/>
    <n v="29"/>
    <n v="19"/>
    <n v="4"/>
    <n v="0"/>
    <n v="0"/>
  </r>
  <r>
    <x v="240"/>
    <s v="B. Lakeside Village"/>
    <s v="Vila 434 A"/>
    <n v="22"/>
    <n v="27"/>
    <n v="22"/>
    <n v="23"/>
    <n v="31"/>
    <n v="37"/>
    <n v="30"/>
    <n v="29"/>
    <n v="33"/>
    <n v="20"/>
    <n v="18"/>
    <n v="34"/>
  </r>
  <r>
    <x v="241"/>
    <s v="B. Lakeside Village"/>
    <s v="Vila 435"/>
    <n v="4"/>
    <n v="4"/>
    <n v="5"/>
    <n v="14"/>
    <n v="22"/>
    <n v="10"/>
    <n v="23"/>
    <n v="35"/>
    <n v="14"/>
    <n v="7"/>
    <n v="5"/>
    <n v="4"/>
  </r>
  <r>
    <x v="242"/>
    <s v="B. Lakeside Village"/>
    <s v="Vila 436"/>
    <n v="152"/>
    <n v="104"/>
    <n v="112"/>
    <n v="121"/>
    <n v="188"/>
    <n v="290"/>
    <n v="338"/>
    <n v="335"/>
    <n v="198"/>
    <n v="59"/>
    <n v="101"/>
    <n v="32"/>
  </r>
  <r>
    <x v="243"/>
    <s v="B. Lakeside Village"/>
    <s v="Vila 437"/>
    <n v="46"/>
    <n v="12"/>
    <n v="64"/>
    <n v="98"/>
    <n v="176"/>
    <n v="304"/>
    <n v="390"/>
    <n v="434"/>
    <n v="134"/>
    <n v="52"/>
    <n v="34"/>
    <n v="12"/>
  </r>
  <r>
    <x v="244"/>
    <s v="B. Lakeside Village"/>
    <s v="Vila 438"/>
    <n v="0"/>
    <n v="0"/>
    <n v="0"/>
    <n v="0"/>
    <n v="0"/>
    <n v="0"/>
    <n v="0"/>
    <n v="0"/>
    <n v="0"/>
    <n v="0"/>
    <n v="0"/>
    <n v="0"/>
  </r>
  <r>
    <x v="245"/>
    <s v="B. Lakeside Village"/>
    <s v="Vila 439"/>
    <n v="1"/>
    <n v="3"/>
    <n v="1"/>
    <n v="4"/>
    <n v="8"/>
    <n v="11"/>
    <n v="28"/>
    <n v="26"/>
    <n v="9"/>
    <n v="9"/>
    <n v="2"/>
    <n v="2"/>
  </r>
  <r>
    <x v="246"/>
    <s v="B. Lakeside Village"/>
    <s v="Vila 440"/>
    <n v="0"/>
    <n v="0"/>
    <n v="0"/>
    <n v="0"/>
    <n v="0"/>
    <n v="0"/>
    <n v="0"/>
    <n v="0"/>
    <n v="0"/>
    <n v="0"/>
    <n v="0"/>
    <n v="0"/>
  </r>
  <r>
    <x v="247"/>
    <s v="B. Lakeside Village"/>
    <s v="Vila 442"/>
    <n v="46"/>
    <n v="33"/>
    <n v="0"/>
    <n v="14"/>
    <n v="46"/>
    <n v="66"/>
    <n v="94"/>
    <n v="86"/>
    <n v="81"/>
    <n v="73"/>
    <n v="78"/>
    <n v="70"/>
  </r>
  <r>
    <x v="248"/>
    <s v="B. Lakeside Village"/>
    <s v="Vila 443"/>
    <n v="4"/>
    <n v="5"/>
    <n v="5"/>
    <n v="0"/>
    <n v="0"/>
    <n v="8"/>
    <n v="16"/>
    <n v="30"/>
    <n v="24"/>
    <n v="19"/>
    <n v="4"/>
    <n v="5"/>
  </r>
  <r>
    <x v="249"/>
    <s v="B. Lakeside Village"/>
    <s v="Vila 444"/>
    <n v="2"/>
    <n v="6"/>
    <n v="15"/>
    <n v="9"/>
    <n v="22"/>
    <n v="30"/>
    <n v="34"/>
    <n v="43"/>
    <n v="24"/>
    <n v="9"/>
    <n v="4"/>
    <n v="8"/>
  </r>
  <r>
    <x v="250"/>
    <s v="B. Lakeside Village"/>
    <s v="Vila 445"/>
    <n v="7"/>
    <n v="6"/>
    <n v="8"/>
    <n v="7"/>
    <n v="21"/>
    <n v="19"/>
    <n v="19"/>
    <n v="28"/>
    <n v="8"/>
    <n v="5"/>
    <n v="3"/>
    <n v="5"/>
  </r>
  <r>
    <x v="251"/>
    <s v="B. Lakeside Village"/>
    <s v="Vila 446"/>
    <n v="10"/>
    <n v="8"/>
    <n v="8"/>
    <n v="7"/>
    <n v="12"/>
    <n v="19"/>
    <n v="17"/>
    <n v="27"/>
    <n v="19"/>
    <n v="17"/>
    <n v="12"/>
    <n v="18"/>
  </r>
  <r>
    <x v="252"/>
    <s v="B. Lakeside Village"/>
    <s v="Vila 447"/>
    <n v="0"/>
    <n v="6"/>
    <n v="5"/>
    <n v="6"/>
    <n v="2"/>
    <n v="3"/>
    <n v="3"/>
    <n v="6"/>
    <n v="5"/>
    <n v="5"/>
    <n v="3"/>
    <n v="4"/>
  </r>
  <r>
    <x v="253"/>
    <s v="B. Lakeside Village"/>
    <s v="Vila 448"/>
    <n v="6"/>
    <n v="30"/>
    <n v="5"/>
    <n v="7"/>
    <n v="40"/>
    <n v="15"/>
    <n v="19"/>
    <n v="17"/>
    <n v="11"/>
    <n v="8"/>
    <n v="8"/>
    <n v="7"/>
  </r>
  <r>
    <x v="254"/>
    <s v="B. Lakeside Village"/>
    <s v="Vila 449"/>
    <n v="2"/>
    <n v="1"/>
    <n v="83"/>
    <n v="72"/>
    <n v="87"/>
    <n v="122"/>
    <n v="178"/>
    <n v="203"/>
    <n v="170"/>
    <n v="42"/>
    <n v="29"/>
    <n v="0"/>
  </r>
  <r>
    <x v="255"/>
    <s v="B. Lakeside Village"/>
    <s v="Vila 450"/>
    <n v="2"/>
    <n v="3"/>
    <n v="21"/>
    <n v="23"/>
    <n v="33"/>
    <n v="37"/>
    <n v="47"/>
    <n v="61"/>
    <n v="37"/>
    <n v="15"/>
    <n v="4"/>
    <n v="5"/>
  </r>
  <r>
    <x v="256"/>
    <s v="B. Lakeside Village"/>
    <s v="Vila 451"/>
    <n v="21"/>
    <n v="10"/>
    <n v="16"/>
    <n v="28"/>
    <n v="45"/>
    <n v="34"/>
    <n v="53"/>
    <n v="61"/>
    <n v="28"/>
    <n v="9"/>
    <n v="11"/>
    <n v="5"/>
  </r>
  <r>
    <x v="257"/>
    <s v="B. Lakeside Village"/>
    <s v="Vila 452"/>
    <n v="18"/>
    <n v="28"/>
    <n v="34"/>
    <n v="46"/>
    <n v="67"/>
    <n v="48"/>
    <n v="90"/>
    <n v="80"/>
    <n v="84"/>
    <n v="44"/>
    <n v="4"/>
    <n v="6"/>
  </r>
  <r>
    <x v="258"/>
    <s v="B. Lakeside Village"/>
    <s v="Vila 453"/>
    <n v="9"/>
    <n v="4"/>
    <n v="36"/>
    <n v="27"/>
    <n v="63"/>
    <n v="73"/>
    <n v="70"/>
    <n v="93"/>
    <n v="49"/>
    <n v="20"/>
    <n v="14"/>
    <n v="27"/>
  </r>
  <r>
    <x v="259"/>
    <s v="B. Lakeside Village"/>
    <s v="Vila 454"/>
    <n v="41"/>
    <n v="30"/>
    <n v="34"/>
    <n v="38"/>
    <n v="72"/>
    <n v="71"/>
    <n v="82"/>
    <n v="154"/>
    <n v="56"/>
    <n v="53"/>
    <n v="39"/>
    <n v="9"/>
  </r>
  <r>
    <x v="260"/>
    <s v="B. Lakeside Village"/>
    <s v="Vila 456"/>
    <n v="7"/>
    <n v="3"/>
    <n v="34"/>
    <n v="36"/>
    <n v="45"/>
    <n v="54"/>
    <n v="75"/>
    <n v="76"/>
    <n v="39"/>
    <n v="14"/>
    <n v="9"/>
    <n v="10"/>
  </r>
  <r>
    <x v="261"/>
    <s v="B. Lakeside Village"/>
    <s v="Vila 457"/>
    <n v="18"/>
    <n v="16"/>
    <n v="29"/>
    <n v="45"/>
    <n v="58"/>
    <n v="47"/>
    <n v="46"/>
    <n v="66"/>
    <n v="54"/>
    <n v="64"/>
    <n v="30"/>
    <n v="4"/>
  </r>
  <r>
    <x v="262"/>
    <s v="B. Lakeside Village"/>
    <s v="Vila 458"/>
    <n v="21"/>
    <n v="23"/>
    <n v="48"/>
    <n v="46"/>
    <n v="91"/>
    <n v="87"/>
    <n v="105"/>
    <n v="110"/>
    <n v="66"/>
    <n v="39"/>
    <n v="59"/>
    <n v="79"/>
  </r>
  <r>
    <x v="263"/>
    <s v="B. Lakeside Village"/>
    <s v="Vila 459"/>
    <n v="21"/>
    <n v="0"/>
    <n v="0"/>
    <n v="31"/>
    <n v="75"/>
    <n v="58"/>
    <n v="104"/>
    <n v="104"/>
    <n v="104"/>
    <n v="72"/>
    <n v="68"/>
    <n v="28"/>
  </r>
  <r>
    <x v="264"/>
    <s v="B. Lakeside Village"/>
    <s v="Vila 460"/>
    <n v="46"/>
    <n v="57"/>
    <n v="41"/>
    <n v="30"/>
    <n v="87"/>
    <n v="84"/>
    <n v="93"/>
    <n v="89"/>
    <n v="92"/>
    <n v="73"/>
    <n v="62"/>
    <n v="77"/>
  </r>
  <r>
    <x v="265"/>
    <s v="B. Lakeside Village"/>
    <s v="Vila 463"/>
    <n v="10"/>
    <n v="10"/>
    <n v="20"/>
    <n v="31"/>
    <n v="77"/>
    <n v="73"/>
    <n v="83"/>
    <n v="82"/>
    <n v="46"/>
    <n v="20"/>
    <n v="9"/>
    <n v="7"/>
  </r>
  <r>
    <x v="266"/>
    <s v="B. Lakeside Village"/>
    <s v="Vila 464"/>
    <n v="91"/>
    <n v="1"/>
    <n v="42"/>
    <n v="4"/>
    <n v="10"/>
    <n v="5"/>
    <n v="11"/>
    <n v="22"/>
    <n v="5"/>
    <n v="0"/>
    <n v="2"/>
    <n v="3"/>
  </r>
  <r>
    <x v="267"/>
    <s v="B. Lakeside Village"/>
    <s v="Vila 465"/>
    <n v="13"/>
    <n v="2"/>
    <n v="27"/>
    <n v="100"/>
    <n v="174"/>
    <n v="79"/>
    <n v="84"/>
    <n v="74"/>
    <n v="41"/>
    <n v="31"/>
    <n v="6"/>
    <n v="49"/>
  </r>
  <r>
    <x v="268"/>
    <s v="B. Lakeside Village"/>
    <s v="Vila 466"/>
    <n v="12"/>
    <n v="12"/>
    <n v="17"/>
    <n v="20"/>
    <n v="37"/>
    <n v="39"/>
    <n v="59"/>
    <n v="48"/>
    <n v="47"/>
    <n v="29"/>
    <n v="12"/>
    <n v="12"/>
  </r>
  <r>
    <x v="269"/>
    <s v="B. Lakeside Village"/>
    <s v="Vila 467"/>
    <n v="17"/>
    <n v="9"/>
    <n v="25"/>
    <n v="24"/>
    <n v="28"/>
    <n v="37"/>
    <n v="26"/>
    <n v="28"/>
    <n v="21"/>
    <n v="17"/>
    <n v="6"/>
    <n v="9"/>
  </r>
  <r>
    <x v="270"/>
    <s v="B. Lakeside Village"/>
    <s v="Vila 468"/>
    <n v="8"/>
    <n v="9"/>
    <n v="22"/>
    <n v="23"/>
    <n v="43"/>
    <n v="34"/>
    <n v="36"/>
    <n v="31"/>
    <n v="35"/>
    <n v="26"/>
    <n v="7"/>
    <n v="7"/>
  </r>
  <r>
    <x v="271"/>
    <s v="B. Lakeside Village"/>
    <s v="Vila 469"/>
    <n v="15"/>
    <n v="4"/>
    <n v="7"/>
    <n v="3"/>
    <n v="26"/>
    <n v="11"/>
    <n v="10"/>
    <n v="7"/>
    <n v="29"/>
    <n v="32"/>
    <n v="10"/>
    <n v="75"/>
  </r>
  <r>
    <x v="272"/>
    <s v="B. Lakeside Village"/>
    <s v="Vila 470"/>
    <n v="16"/>
    <n v="52"/>
    <n v="40"/>
    <n v="25"/>
    <n v="27"/>
    <n v="39"/>
    <n v="56"/>
    <n v="46"/>
    <n v="39"/>
    <n v="32"/>
    <n v="9"/>
    <n v="15"/>
  </r>
  <r>
    <x v="273"/>
    <s v="B. Lakeside Village"/>
    <s v="Vila 471"/>
    <n v="12"/>
    <n v="3"/>
    <n v="35"/>
    <n v="31"/>
    <n v="67"/>
    <n v="71"/>
    <n v="83"/>
    <n v="107"/>
    <n v="45"/>
    <n v="19"/>
    <n v="7"/>
    <n v="7"/>
  </r>
  <r>
    <x v="274"/>
    <s v="B. Lakeside Village"/>
    <s v="Vila 472"/>
    <n v="11"/>
    <n v="20"/>
    <n v="17"/>
    <n v="23"/>
    <n v="47"/>
    <n v="42"/>
    <n v="60"/>
    <n v="49"/>
    <n v="27"/>
    <n v="9"/>
    <n v="7"/>
    <n v="8"/>
  </r>
  <r>
    <x v="275"/>
    <s v="B. Lakeside Village"/>
    <s v="Vila 473"/>
    <n v="0"/>
    <n v="0"/>
    <n v="0"/>
    <n v="0"/>
    <n v="14"/>
    <n v="22"/>
    <n v="8"/>
    <n v="16"/>
    <n v="2"/>
    <n v="6"/>
    <n v="0"/>
    <n v="0"/>
  </r>
  <r>
    <x v="276"/>
    <s v="B. Lakeside Village"/>
    <s v="Vila 474"/>
    <n v="3"/>
    <n v="0"/>
    <n v="11"/>
    <n v="18"/>
    <n v="15"/>
    <n v="15"/>
    <n v="26"/>
    <n v="28"/>
    <n v="24"/>
    <n v="10"/>
    <n v="6"/>
    <n v="13"/>
  </r>
  <r>
    <x v="277"/>
    <s v="B. Lakeside Village"/>
    <s v="Vila 475"/>
    <n v="9"/>
    <n v="8"/>
    <n v="6"/>
    <n v="11"/>
    <n v="8"/>
    <n v="10"/>
    <n v="20"/>
    <n v="25"/>
    <n v="13"/>
    <n v="11"/>
    <n v="8"/>
    <n v="9"/>
  </r>
  <r>
    <x v="278"/>
    <s v="B. Lakeside Village"/>
    <s v="Vila 476"/>
    <n v="1"/>
    <n v="0"/>
    <n v="8"/>
    <n v="7"/>
    <n v="11"/>
    <n v="12"/>
    <n v="20"/>
    <n v="13"/>
    <n v="16"/>
    <n v="7"/>
    <n v="6"/>
    <n v="7"/>
  </r>
  <r>
    <x v="279"/>
    <s v="B. Lakeside Village"/>
    <s v="Vila 477"/>
    <n v="6"/>
    <n v="10"/>
    <n v="5"/>
    <n v="10"/>
    <n v="9"/>
    <n v="4"/>
    <n v="17"/>
    <n v="10"/>
    <n v="4"/>
    <n v="10"/>
    <n v="5"/>
    <n v="6"/>
  </r>
  <r>
    <x v="280"/>
    <s v="B. Lakeside Village"/>
    <s v="Vila 478"/>
    <n v="0"/>
    <n v="0"/>
    <n v="6"/>
    <n v="12"/>
    <n v="13"/>
    <n v="9"/>
    <n v="27"/>
    <n v="27"/>
    <n v="16"/>
    <n v="11"/>
    <n v="3"/>
    <n v="3"/>
  </r>
  <r>
    <x v="281"/>
    <s v="B. Lakeside Village"/>
    <s v="Vila 479"/>
    <n v="6"/>
    <n v="4"/>
    <n v="8"/>
    <n v="9"/>
    <n v="25"/>
    <n v="33"/>
    <n v="45"/>
    <n v="73"/>
    <n v="27"/>
    <n v="7"/>
    <n v="2"/>
    <n v="2"/>
  </r>
  <r>
    <x v="282"/>
    <s v="B. Lakeside Village"/>
    <s v="Vila 480"/>
    <n v="33"/>
    <n v="28"/>
    <n v="39"/>
    <n v="33"/>
    <n v="43"/>
    <n v="42"/>
    <n v="38"/>
    <n v="36"/>
    <n v="27"/>
    <n v="23"/>
    <n v="25"/>
    <n v="29"/>
  </r>
  <r>
    <x v="283"/>
    <s v="B. Lakeside Village"/>
    <s v="Vila 482"/>
    <n v="5"/>
    <n v="17"/>
    <n v="17"/>
    <n v="11"/>
    <n v="20"/>
    <n v="32"/>
    <n v="44"/>
    <n v="35"/>
    <n v="32"/>
    <n v="22"/>
    <n v="12"/>
    <n v="3"/>
  </r>
  <r>
    <x v="284"/>
    <s v="B. Lakeside Village"/>
    <s v="Vila 483"/>
    <n v="16"/>
    <n v="2"/>
    <n v="8"/>
    <n v="8"/>
    <n v="51"/>
    <n v="57"/>
    <n v="59"/>
    <n v="43"/>
    <n v="34"/>
    <n v="27"/>
    <n v="5"/>
    <n v="10"/>
  </r>
  <r>
    <x v="285"/>
    <s v="B. Lakeside Village"/>
    <s v="Vila 484"/>
    <n v="0"/>
    <n v="2"/>
    <n v="3"/>
    <n v="5"/>
    <n v="7"/>
    <n v="10"/>
    <n v="5"/>
    <n v="24"/>
    <n v="4"/>
    <n v="1"/>
    <n v="2"/>
    <n v="2"/>
  </r>
  <r>
    <x v="286"/>
    <s v="B. Lakeside Village"/>
    <s v="Vila 485"/>
    <n v="5"/>
    <n v="6"/>
    <n v="14"/>
    <n v="5"/>
    <n v="23"/>
    <n v="20"/>
    <n v="31"/>
    <n v="34"/>
    <n v="8"/>
    <n v="5"/>
    <n v="2"/>
    <n v="4"/>
  </r>
  <r>
    <x v="287"/>
    <s v="B. Lakeside Village"/>
    <s v="Vila 486"/>
    <n v="1"/>
    <n v="6"/>
    <n v="5"/>
    <n v="1"/>
    <n v="8"/>
    <n v="8"/>
    <n v="3"/>
    <n v="7"/>
    <n v="6"/>
    <n v="6"/>
    <n v="0"/>
    <n v="0"/>
  </r>
  <r>
    <x v="288"/>
    <s v="B. Lakeside Village"/>
    <s v="Vila 487"/>
    <n v="8"/>
    <n v="4"/>
    <n v="14"/>
    <n v="7"/>
    <n v="25"/>
    <n v="18"/>
    <n v="22"/>
    <n v="35"/>
    <n v="18"/>
    <n v="7"/>
    <n v="5"/>
    <n v="7"/>
  </r>
  <r>
    <x v="289"/>
    <s v="B. Lakeside Village"/>
    <s v="Vila 489"/>
    <n v="9"/>
    <n v="8"/>
    <n v="20"/>
    <n v="20"/>
    <n v="22"/>
    <n v="24"/>
    <n v="28"/>
    <n v="29"/>
    <n v="31"/>
    <n v="29"/>
    <n v="19"/>
    <n v="12"/>
  </r>
  <r>
    <x v="290"/>
    <s v="B. Lakeside Village"/>
    <s v="Vila 490"/>
    <n v="16"/>
    <n v="6"/>
    <n v="13"/>
    <n v="12"/>
    <n v="39"/>
    <n v="44"/>
    <n v="50"/>
    <n v="53"/>
    <n v="21"/>
    <n v="7"/>
    <n v="4"/>
    <n v="3"/>
  </r>
  <r>
    <x v="291"/>
    <s v="B. Lakeside Village"/>
    <s v="Vila 491"/>
    <n v="18"/>
    <n v="23"/>
    <n v="32"/>
    <n v="19"/>
    <n v="23"/>
    <n v="21"/>
    <n v="22"/>
    <n v="28"/>
    <n v="38"/>
    <n v="17"/>
    <n v="12"/>
    <n v="17"/>
  </r>
  <r>
    <x v="292"/>
    <s v="B. Lakeside Village"/>
    <s v="Vila 492"/>
    <n v="0"/>
    <n v="0"/>
    <n v="0"/>
    <n v="0"/>
    <n v="0"/>
    <n v="0"/>
    <n v="0"/>
    <n v="0"/>
    <n v="0"/>
    <n v="5"/>
    <n v="7"/>
    <n v="7"/>
  </r>
  <r>
    <x v="293"/>
    <s v="B. Lakeside Village"/>
    <s v="Vila 493"/>
    <n v="11"/>
    <n v="13"/>
    <n v="16"/>
    <n v="10"/>
    <n v="20"/>
    <n v="17"/>
    <n v="18"/>
    <n v="35"/>
    <n v="22"/>
    <n v="14"/>
    <n v="11"/>
    <n v="6"/>
  </r>
  <r>
    <x v="294"/>
    <s v="Bovis Sao Lourenco"/>
    <s v="Apt. 001"/>
    <n v="0"/>
    <n v="3"/>
    <n v="1"/>
    <n v="4"/>
    <n v="4"/>
    <n v="13"/>
    <n v="9"/>
    <n v="22"/>
    <n v="9"/>
    <n v="5"/>
    <n v="3"/>
    <n v="0"/>
  </r>
  <r>
    <x v="294"/>
    <s v="Bovis Sao Lourenco"/>
    <s v="Apt. 002"/>
    <n v="2"/>
    <n v="5"/>
    <n v="1"/>
    <n v="0"/>
    <n v="0"/>
    <n v="10"/>
    <n v="8"/>
    <n v="23"/>
    <n v="0"/>
    <n v="1"/>
    <n v="1"/>
    <n v="3"/>
  </r>
  <r>
    <x v="295"/>
    <s v="Bovis Sao Lourenco"/>
    <s v="Apt. 003"/>
    <n v="1"/>
    <n v="6"/>
    <n v="0"/>
    <n v="0"/>
    <n v="0"/>
    <n v="6"/>
    <n v="7"/>
    <n v="17"/>
    <n v="1"/>
    <n v="0"/>
    <n v="0"/>
    <n v="0"/>
  </r>
  <r>
    <x v="295"/>
    <s v="Bovis Sao Lourenco"/>
    <s v="Apt. 004"/>
    <n v="2"/>
    <n v="0"/>
    <n v="0"/>
    <n v="4"/>
    <n v="1"/>
    <n v="1"/>
    <n v="1"/>
    <n v="12"/>
    <n v="3"/>
    <n v="1"/>
    <n v="2"/>
    <n v="2"/>
  </r>
  <r>
    <x v="295"/>
    <s v="Bovis Sao Lourenco"/>
    <s v="Apt. 005"/>
    <n v="4"/>
    <n v="0"/>
    <n v="0"/>
    <n v="3"/>
    <n v="5"/>
    <n v="8"/>
    <n v="5"/>
    <n v="6"/>
    <n v="6"/>
    <n v="2"/>
    <n v="5"/>
    <n v="3"/>
  </r>
  <r>
    <x v="296"/>
    <s v="Bovis Sao Lourenco"/>
    <s v="Apt. 006"/>
    <n v="0"/>
    <n v="3"/>
    <n v="7"/>
    <n v="0"/>
    <n v="9"/>
    <n v="1"/>
    <n v="0"/>
    <n v="0"/>
    <n v="7"/>
    <n v="0"/>
    <n v="8"/>
    <n v="3"/>
  </r>
  <r>
    <x v="296"/>
    <s v="Bovis Sao Lourenco"/>
    <s v="Apt. 007"/>
    <n v="0"/>
    <n v="0"/>
    <n v="0"/>
    <n v="0"/>
    <n v="1"/>
    <n v="0"/>
    <n v="2"/>
    <n v="14"/>
    <n v="5"/>
    <n v="2"/>
    <n v="0"/>
    <n v="0"/>
  </r>
  <r>
    <x v="296"/>
    <s v="Bovis Sao Lourenco"/>
    <s v="Apt. 008"/>
    <n v="0"/>
    <n v="4"/>
    <n v="2"/>
    <n v="1"/>
    <n v="6"/>
    <n v="3"/>
    <n v="11"/>
    <n v="19"/>
    <n v="1"/>
    <n v="0"/>
    <n v="0"/>
    <n v="0"/>
  </r>
  <r>
    <x v="297"/>
    <s v="Bovis Sao Lourenco"/>
    <s v="Apt. 009"/>
    <n v="3"/>
    <n v="2"/>
    <n v="2"/>
    <n v="20"/>
    <n v="9"/>
    <n v="8"/>
    <n v="18"/>
    <n v="22"/>
    <n v="4"/>
    <n v="6"/>
    <n v="0"/>
    <n v="0"/>
  </r>
  <r>
    <x v="297"/>
    <s v="Bovis Sao Lourenco"/>
    <s v="Apt. 010"/>
    <n v="3"/>
    <n v="4"/>
    <n v="5"/>
    <n v="1"/>
    <n v="1"/>
    <n v="9"/>
    <n v="2"/>
    <n v="0"/>
    <n v="3"/>
    <n v="1"/>
    <n v="0"/>
    <n v="0"/>
  </r>
  <r>
    <x v="298"/>
    <s v="Bovis Sao Lourenco"/>
    <s v="Apt. 011"/>
    <n v="4"/>
    <n v="9"/>
    <n v="9"/>
    <n v="15"/>
    <n v="14"/>
    <n v="9"/>
    <n v="13"/>
    <n v="20"/>
    <n v="4"/>
    <n v="10"/>
    <n v="11"/>
    <n v="6"/>
  </r>
  <r>
    <x v="298"/>
    <s v="Bovis Sao Lourenco"/>
    <s v="Apt. 012"/>
    <n v="11"/>
    <n v="0"/>
    <n v="0"/>
    <n v="1"/>
    <n v="7"/>
    <n v="9"/>
    <n v="4"/>
    <n v="10"/>
    <n v="1"/>
    <n v="4"/>
    <n v="4"/>
    <n v="7"/>
  </r>
  <r>
    <x v="299"/>
    <s v="Bovis Sao Lourenco"/>
    <s v="Apt. 013"/>
    <n v="0"/>
    <n v="0"/>
    <n v="0"/>
    <n v="7"/>
    <n v="3"/>
    <n v="6"/>
    <n v="13"/>
    <n v="8"/>
    <n v="2"/>
    <n v="0"/>
    <n v="0"/>
    <n v="0"/>
  </r>
  <r>
    <x v="300"/>
    <s v="Bovis Sao Lourenco"/>
    <s v="Apt. 014"/>
    <n v="0"/>
    <n v="4"/>
    <n v="0"/>
    <n v="0"/>
    <n v="0"/>
    <n v="4"/>
    <n v="13"/>
    <n v="17"/>
    <n v="12"/>
    <n v="6"/>
    <n v="0"/>
    <n v="0"/>
  </r>
  <r>
    <x v="300"/>
    <s v="Bovis Sao Lourenco"/>
    <s v="Apt. 015"/>
    <n v="1"/>
    <n v="5"/>
    <n v="7"/>
    <n v="12"/>
    <n v="10"/>
    <n v="14"/>
    <n v="8"/>
    <n v="14"/>
    <n v="12"/>
    <n v="1"/>
    <n v="2"/>
    <n v="0"/>
  </r>
  <r>
    <x v="301"/>
    <s v="Bovis Sao Lourenco"/>
    <s v="Apt. 016"/>
    <n v="2"/>
    <n v="5"/>
    <n v="2"/>
    <n v="5"/>
    <n v="11"/>
    <n v="8"/>
    <n v="13"/>
    <n v="16"/>
    <n v="12"/>
    <n v="11"/>
    <n v="3"/>
    <n v="2"/>
  </r>
  <r>
    <x v="302"/>
    <s v="Bovis Sao Lourenco"/>
    <s v="Apt. 017"/>
    <n v="0"/>
    <n v="3"/>
    <n v="1"/>
    <n v="0"/>
    <n v="7"/>
    <n v="7"/>
    <n v="10"/>
    <n v="11"/>
    <n v="1"/>
    <n v="3"/>
    <n v="1"/>
    <n v="0"/>
  </r>
  <r>
    <x v="302"/>
    <s v="Bovis Sao Lourenco"/>
    <s v="Apt. 018"/>
    <n v="1"/>
    <n v="3"/>
    <n v="1"/>
    <n v="3"/>
    <n v="3"/>
    <n v="5"/>
    <n v="10"/>
    <n v="12"/>
    <n v="3"/>
    <n v="0"/>
    <n v="0"/>
    <n v="10"/>
  </r>
  <r>
    <x v="303"/>
    <s v="Bovis Sao Lourenco"/>
    <s v="Apt. 019"/>
    <n v="1"/>
    <n v="2"/>
    <n v="1"/>
    <n v="2"/>
    <n v="4"/>
    <n v="5"/>
    <n v="12"/>
    <n v="20"/>
    <n v="10"/>
    <n v="5"/>
    <n v="1"/>
    <n v="0"/>
  </r>
  <r>
    <x v="303"/>
    <s v="Bovis Sao Lourenco"/>
    <s v="Apt. 020"/>
    <n v="1"/>
    <n v="8"/>
    <n v="0"/>
    <n v="0"/>
    <n v="0"/>
    <n v="22"/>
    <n v="16"/>
    <n v="30"/>
    <n v="12"/>
    <n v="9"/>
    <n v="5"/>
    <n v="1"/>
  </r>
  <r>
    <x v="304"/>
    <s v="Bovis Sao Lourenco"/>
    <s v="Apt. 021"/>
    <n v="3"/>
    <n v="1"/>
    <n v="0"/>
    <n v="13"/>
    <n v="5"/>
    <n v="4"/>
    <n v="10"/>
    <n v="27"/>
    <n v="6"/>
    <n v="3"/>
    <n v="0"/>
    <n v="4"/>
  </r>
  <r>
    <x v="305"/>
    <s v="Bovis Sao Lourenco"/>
    <s v="Apt. 022"/>
    <n v="3"/>
    <n v="5"/>
    <n v="0"/>
    <n v="5"/>
    <n v="5"/>
    <n v="7"/>
    <n v="3"/>
    <n v="2"/>
    <n v="5"/>
    <n v="4"/>
    <n v="4"/>
    <n v="2"/>
  </r>
  <r>
    <x v="306"/>
    <s v="Bovis Sao Lourenco"/>
    <s v="Apt. 023"/>
    <n v="0"/>
    <n v="5"/>
    <n v="0"/>
    <n v="4"/>
    <n v="3"/>
    <n v="5"/>
    <n v="9"/>
    <n v="3"/>
    <n v="2"/>
    <n v="3"/>
    <n v="0"/>
    <n v="1"/>
  </r>
  <r>
    <x v="306"/>
    <s v="Bovis Sao Lourenco"/>
    <s v="Apt. 024"/>
    <n v="0"/>
    <n v="0"/>
    <n v="0"/>
    <n v="0"/>
    <n v="1"/>
    <n v="4"/>
    <n v="3"/>
    <n v="3"/>
    <n v="5"/>
    <n v="5"/>
    <n v="6"/>
    <n v="5"/>
  </r>
  <r>
    <x v="307"/>
    <s v="Bovis Sao Lourenco"/>
    <s v="Apt. 025"/>
    <n v="4"/>
    <n v="0"/>
    <n v="5"/>
    <n v="7"/>
    <n v="0"/>
    <n v="3"/>
    <n v="1"/>
    <n v="0"/>
    <n v="6"/>
    <n v="0"/>
    <n v="3"/>
    <n v="5"/>
  </r>
  <r>
    <x v="308"/>
    <s v="Bovis Sao Lourenco"/>
    <s v="Apt. 026"/>
    <n v="1"/>
    <n v="3"/>
    <n v="7"/>
    <n v="2"/>
    <n v="1"/>
    <n v="4"/>
    <n v="5"/>
    <n v="0"/>
    <n v="0"/>
    <n v="1"/>
    <n v="0"/>
    <n v="1"/>
  </r>
  <r>
    <x v="308"/>
    <s v="Bovis Sao Lourenco"/>
    <s v="Apt. 027"/>
    <n v="5"/>
    <n v="0"/>
    <n v="2"/>
    <n v="6"/>
    <n v="3"/>
    <n v="5"/>
    <n v="0"/>
    <n v="2"/>
    <n v="3"/>
    <n v="2"/>
    <n v="1"/>
    <n v="1"/>
  </r>
  <r>
    <x v="309"/>
    <s v="Bovis Sao Lourenco"/>
    <s v="Apt. 028"/>
    <n v="1"/>
    <n v="3"/>
    <n v="3"/>
    <n v="0"/>
    <n v="0"/>
    <n v="0"/>
    <n v="0"/>
    <n v="0"/>
    <n v="1"/>
    <n v="1"/>
    <n v="3"/>
    <n v="2"/>
  </r>
  <r>
    <x v="310"/>
    <s v="Bovis Sao Lourenco"/>
    <s v="Apt. 029"/>
    <n v="10"/>
    <n v="3"/>
    <n v="2"/>
    <n v="5"/>
    <n v="2"/>
    <n v="7"/>
    <n v="30"/>
    <n v="34"/>
    <n v="9"/>
    <n v="4"/>
    <n v="5"/>
    <n v="4"/>
  </r>
  <r>
    <x v="310"/>
    <s v="Bovis Sao Lourenco"/>
    <s v="Apt. 030"/>
    <n v="0"/>
    <n v="2"/>
    <n v="0"/>
    <n v="5"/>
    <n v="3"/>
    <n v="2"/>
    <n v="0"/>
    <n v="0"/>
    <n v="6"/>
    <n v="4"/>
    <n v="0"/>
    <n v="0"/>
  </r>
  <r>
    <x v="311"/>
    <s v="Bovis Sao Lourenco"/>
    <s v="Apt. 031"/>
    <n v="4"/>
    <n v="0"/>
    <n v="4"/>
    <n v="1"/>
    <n v="4"/>
    <n v="7"/>
    <n v="18"/>
    <n v="29"/>
    <n v="8"/>
    <n v="1"/>
    <n v="0"/>
    <n v="1"/>
  </r>
  <r>
    <x v="311"/>
    <s v="Bovis Sao Lourenco"/>
    <s v="Apt. 032"/>
    <n v="0"/>
    <n v="1"/>
    <n v="0"/>
    <n v="1"/>
    <n v="0"/>
    <n v="0"/>
    <n v="0"/>
    <n v="2"/>
    <n v="0"/>
    <n v="0"/>
    <n v="2"/>
    <n v="1"/>
  </r>
  <r>
    <x v="312"/>
    <s v="Bovis Sao Lourenco"/>
    <s v="Apt. 033"/>
    <n v="4"/>
    <n v="1"/>
    <n v="3"/>
    <n v="2"/>
    <n v="5"/>
    <n v="6"/>
    <n v="4"/>
    <n v="1"/>
    <n v="6"/>
    <n v="0"/>
    <n v="0"/>
    <n v="2"/>
  </r>
  <r>
    <x v="312"/>
    <s v="Bovis Sao Lourenco"/>
    <s v="Apt. 034"/>
    <n v="0"/>
    <n v="1"/>
    <n v="3"/>
    <n v="1"/>
    <n v="2"/>
    <n v="0"/>
    <n v="6"/>
    <n v="11"/>
    <n v="2"/>
    <n v="4"/>
    <n v="0"/>
    <n v="0"/>
  </r>
  <r>
    <x v="312"/>
    <s v="Bovis Sao Lourenco"/>
    <s v="Apt. 035"/>
    <n v="0"/>
    <n v="6"/>
    <n v="0"/>
    <n v="3"/>
    <n v="1"/>
    <n v="3"/>
    <n v="0"/>
    <n v="0"/>
    <n v="0"/>
    <n v="5"/>
    <n v="2"/>
    <n v="0"/>
  </r>
  <r>
    <x v="313"/>
    <s v="Bovis Sao Lourenco"/>
    <s v="Apt. 036"/>
    <n v="1"/>
    <n v="4"/>
    <n v="4"/>
    <n v="9"/>
    <n v="2"/>
    <n v="12"/>
    <n v="13"/>
    <n v="5"/>
    <n v="8"/>
    <n v="0"/>
    <n v="1"/>
    <n v="0"/>
  </r>
  <r>
    <x v="313"/>
    <s v="Bovis Sao Lourenco"/>
    <s v="Apt. 037"/>
    <n v="5"/>
    <n v="12"/>
    <n v="6"/>
    <n v="0"/>
    <n v="4"/>
    <n v="8"/>
    <n v="13"/>
    <n v="17"/>
    <n v="9"/>
    <n v="4"/>
    <n v="1"/>
    <n v="0"/>
  </r>
  <r>
    <x v="313"/>
    <s v="Bovis Sao Lourenco"/>
    <s v="Apt. 038"/>
    <n v="0"/>
    <n v="4"/>
    <n v="2"/>
    <n v="4"/>
    <n v="1"/>
    <n v="4"/>
    <n v="7"/>
    <n v="23"/>
    <n v="12"/>
    <n v="2"/>
    <n v="0"/>
    <n v="0"/>
  </r>
  <r>
    <x v="314"/>
    <s v="Bovis Sao Lourenco"/>
    <s v="Apt. 039"/>
    <n v="0"/>
    <n v="0"/>
    <n v="5"/>
    <n v="0"/>
    <n v="6"/>
    <n v="4"/>
    <n v="8"/>
    <n v="7"/>
    <n v="5"/>
    <n v="6"/>
    <n v="2"/>
    <n v="2"/>
  </r>
  <r>
    <x v="314"/>
    <s v="Bovis Sao Lourenco"/>
    <s v="Apt. 040"/>
    <n v="8"/>
    <n v="6"/>
    <n v="4"/>
    <n v="3"/>
    <n v="9"/>
    <n v="22"/>
    <n v="11"/>
    <n v="13"/>
    <n v="26"/>
    <n v="29"/>
    <n v="9"/>
    <n v="1"/>
  </r>
  <r>
    <x v="315"/>
    <s v="Bovis Sao Lourenco"/>
    <s v="Apt. 041"/>
    <n v="3"/>
    <n v="6"/>
    <n v="4"/>
    <n v="2"/>
    <n v="4"/>
    <n v="7"/>
    <n v="5"/>
    <n v="4"/>
    <n v="5"/>
    <n v="3"/>
    <n v="3"/>
    <n v="4"/>
  </r>
  <r>
    <x v="315"/>
    <s v="Bovis Sao Lourenco"/>
    <s v="Apt. 042"/>
    <n v="0"/>
    <n v="4"/>
    <n v="6"/>
    <n v="4"/>
    <n v="3"/>
    <n v="1"/>
    <n v="1"/>
    <n v="0"/>
    <n v="10"/>
    <n v="1"/>
    <n v="0"/>
    <n v="0"/>
  </r>
  <r>
    <x v="316"/>
    <s v="Bovis Sao Lourenco"/>
    <s v="Apt. 043"/>
    <n v="0"/>
    <n v="0"/>
    <n v="1"/>
    <n v="3"/>
    <n v="0"/>
    <n v="1"/>
    <n v="1"/>
    <n v="2"/>
    <n v="0"/>
    <n v="0"/>
    <n v="0"/>
    <n v="3"/>
  </r>
  <r>
    <x v="317"/>
    <s v="Bovis Sao Lourenco"/>
    <s v="Apt. 044"/>
    <n v="10"/>
    <n v="10"/>
    <n v="6"/>
    <n v="6"/>
    <n v="0"/>
    <n v="0"/>
    <n v="0"/>
    <n v="0"/>
    <n v="0"/>
    <n v="6"/>
    <n v="9"/>
    <n v="11"/>
  </r>
  <r>
    <x v="318"/>
    <s v="Bovis Sao Lourenco"/>
    <s v="Apt. 046"/>
    <n v="13"/>
    <n v="15"/>
    <n v="16"/>
    <n v="15"/>
    <n v="6"/>
    <n v="4"/>
    <n v="11"/>
    <n v="5"/>
    <n v="7"/>
    <n v="7"/>
    <n v="6"/>
    <n v="4"/>
  </r>
  <r>
    <x v="318"/>
    <s v="Bovis Sao Lourenco"/>
    <s v="Apt. 047"/>
    <n v="1"/>
    <n v="0"/>
    <n v="1"/>
    <n v="5"/>
    <n v="1"/>
    <n v="5"/>
    <n v="0"/>
    <n v="5"/>
    <n v="3"/>
    <n v="0"/>
    <n v="2"/>
    <n v="0"/>
  </r>
  <r>
    <x v="319"/>
    <s v="Bovis Sao Lourenco"/>
    <s v="Apt. 048"/>
    <n v="0"/>
    <n v="1"/>
    <n v="4"/>
    <n v="12"/>
    <n v="1"/>
    <n v="6"/>
    <n v="1"/>
    <n v="7"/>
    <n v="19"/>
    <n v="3"/>
    <n v="0"/>
    <n v="1"/>
  </r>
  <r>
    <x v="319"/>
    <s v="Bovis Sao Lourenco"/>
    <s v="Apt. 049"/>
    <n v="0"/>
    <n v="0"/>
    <n v="3"/>
    <n v="0"/>
    <n v="3"/>
    <n v="8"/>
    <n v="2"/>
    <n v="5"/>
    <n v="3"/>
    <n v="1"/>
    <n v="0"/>
    <n v="1"/>
  </r>
  <r>
    <x v="320"/>
    <s v="Bovis Sao Lourenco"/>
    <s v="Apt. 050"/>
    <n v="9"/>
    <n v="12"/>
    <n v="12"/>
    <n v="8"/>
    <n v="11"/>
    <n v="4"/>
    <n v="15"/>
    <n v="22"/>
    <n v="15"/>
    <n v="4"/>
    <n v="8"/>
    <n v="1"/>
  </r>
  <r>
    <x v="320"/>
    <s v="Bovis Sao Lourenco"/>
    <s v="Apt. 051"/>
    <n v="4"/>
    <n v="1"/>
    <n v="4"/>
    <n v="0"/>
    <n v="8"/>
    <n v="0"/>
    <n v="0"/>
    <n v="6"/>
    <n v="10"/>
    <n v="1"/>
    <n v="0"/>
    <n v="1"/>
  </r>
  <r>
    <x v="321"/>
    <s v="Bovis Sao Lourenco"/>
    <s v="Apt. 052"/>
    <n v="1"/>
    <n v="0"/>
    <n v="0"/>
    <n v="4"/>
    <n v="3"/>
    <n v="11"/>
    <n v="12"/>
    <n v="11"/>
    <n v="6"/>
    <n v="3"/>
    <n v="0"/>
    <n v="1"/>
  </r>
  <r>
    <x v="321"/>
    <s v="Bovis Sao Lourenco"/>
    <s v="Apt. 053"/>
    <n v="2"/>
    <n v="2"/>
    <n v="2"/>
    <n v="3"/>
    <n v="4"/>
    <n v="3"/>
    <n v="7"/>
    <n v="16"/>
    <n v="2"/>
    <n v="3"/>
    <n v="4"/>
    <n v="5"/>
  </r>
  <r>
    <x v="321"/>
    <s v="Bovis Sao Lourenco"/>
    <s v="Apt. 054"/>
    <n v="0"/>
    <n v="6"/>
    <n v="0"/>
    <n v="0"/>
    <n v="9"/>
    <n v="8"/>
    <n v="6"/>
    <n v="11"/>
    <n v="10"/>
    <n v="10"/>
    <n v="9"/>
    <n v="1"/>
  </r>
  <r>
    <x v="322"/>
    <s v="Bovis Sao Lourenco"/>
    <s v="Apt. 055"/>
    <n v="3"/>
    <n v="10"/>
    <n v="3"/>
    <n v="1"/>
    <n v="8"/>
    <n v="11"/>
    <n v="18"/>
    <n v="19"/>
    <n v="0"/>
    <n v="3"/>
    <n v="11"/>
    <n v="5"/>
  </r>
  <r>
    <x v="322"/>
    <s v="Bovis Sao Lourenco"/>
    <s v="Apt. 056"/>
    <n v="0"/>
    <n v="0"/>
    <n v="0"/>
    <n v="0"/>
    <n v="0"/>
    <n v="1"/>
    <n v="1"/>
    <n v="4"/>
    <n v="5"/>
    <n v="0"/>
    <n v="0"/>
    <n v="0"/>
  </r>
  <r>
    <x v="323"/>
    <s v="Bovis Sao Lourenco"/>
    <s v="Apt. 057"/>
    <n v="0"/>
    <n v="1"/>
    <n v="0"/>
    <n v="4"/>
    <n v="3"/>
    <n v="2"/>
    <n v="10"/>
    <n v="6"/>
    <n v="5"/>
    <n v="5"/>
    <n v="3"/>
    <n v="2"/>
  </r>
  <r>
    <x v="323"/>
    <s v="Bovis Sao Lourenco"/>
    <s v="Apt. 058"/>
    <n v="3"/>
    <n v="0"/>
    <n v="0"/>
    <n v="6"/>
    <n v="1"/>
    <n v="2"/>
    <n v="12"/>
    <n v="11"/>
    <n v="9"/>
    <n v="1"/>
    <n v="1"/>
    <n v="0"/>
  </r>
  <r>
    <x v="323"/>
    <s v="Bovis Sao Lourenco"/>
    <s v="Apt. 059"/>
    <n v="0"/>
    <n v="0"/>
    <n v="0"/>
    <n v="0"/>
    <n v="0"/>
    <n v="0"/>
    <n v="0"/>
    <n v="0"/>
    <n v="0"/>
    <n v="0"/>
    <n v="0"/>
    <n v="0"/>
  </r>
  <r>
    <x v="324"/>
    <s v="Bovis Sao Lourenco"/>
    <s v="Apt. 060"/>
    <n v="1"/>
    <n v="0"/>
    <n v="0"/>
    <n v="0"/>
    <n v="0"/>
    <n v="2"/>
    <n v="1"/>
    <n v="0"/>
    <n v="0"/>
    <n v="0"/>
    <n v="0"/>
    <n v="0"/>
  </r>
  <r>
    <x v="324"/>
    <s v="Bovis Sao Lourenco"/>
    <s v="Apt. 061"/>
    <n v="0"/>
    <n v="1"/>
    <n v="6"/>
    <n v="3"/>
    <n v="4"/>
    <n v="5"/>
    <n v="0"/>
    <n v="0"/>
    <n v="3"/>
    <n v="3"/>
    <n v="0"/>
    <n v="0"/>
  </r>
  <r>
    <x v="324"/>
    <s v="Bovis Sao Lourenco"/>
    <s v="Apt. 062"/>
    <n v="0"/>
    <n v="1"/>
    <n v="0"/>
    <n v="0"/>
    <n v="0"/>
    <n v="5"/>
    <n v="1"/>
    <n v="13"/>
    <n v="4"/>
    <n v="0"/>
    <n v="0"/>
    <n v="1"/>
  </r>
  <r>
    <x v="325"/>
    <s v="Bovis Sao Lourenco"/>
    <s v="Apt. 063"/>
    <n v="1"/>
    <n v="1"/>
    <n v="1"/>
    <n v="10"/>
    <n v="11"/>
    <n v="4"/>
    <n v="4"/>
    <n v="20"/>
    <n v="1"/>
    <n v="0"/>
    <n v="0"/>
    <n v="1"/>
  </r>
  <r>
    <x v="325"/>
    <s v="Bovis Sao Lourenco"/>
    <s v="Apt. 064"/>
    <n v="0"/>
    <n v="0"/>
    <n v="0"/>
    <n v="1"/>
    <n v="0"/>
    <n v="4"/>
    <n v="10"/>
    <n v="17"/>
    <n v="6"/>
    <n v="6"/>
    <n v="0"/>
    <n v="0"/>
  </r>
  <r>
    <x v="326"/>
    <s v="Bovis Sao Lourenco"/>
    <s v="Apt. 065"/>
    <n v="0"/>
    <n v="8"/>
    <n v="0"/>
    <n v="0"/>
    <n v="0"/>
    <n v="1"/>
    <n v="11"/>
    <n v="17"/>
    <n v="4"/>
    <n v="0"/>
    <n v="1"/>
    <n v="0"/>
  </r>
  <r>
    <x v="326"/>
    <s v="Bovis Sao Lourenco"/>
    <s v="Apt. 066"/>
    <n v="12"/>
    <n v="9"/>
    <n v="0"/>
    <n v="0"/>
    <n v="0"/>
    <n v="1"/>
    <n v="9"/>
    <n v="22"/>
    <n v="5"/>
    <n v="4"/>
    <n v="0"/>
    <n v="0"/>
  </r>
  <r>
    <x v="327"/>
    <s v="Bovis Sao Lourenco"/>
    <s v="Apt. 067"/>
    <n v="0"/>
    <n v="1"/>
    <n v="10"/>
    <n v="13"/>
    <n v="2"/>
    <n v="3"/>
    <n v="1"/>
    <n v="0"/>
    <n v="2"/>
    <n v="7"/>
    <n v="0"/>
    <n v="0"/>
  </r>
  <r>
    <x v="327"/>
    <s v="Bovis Sao Lourenco"/>
    <s v="Apt. 068"/>
    <n v="1"/>
    <n v="8"/>
    <n v="4"/>
    <n v="0"/>
    <n v="0"/>
    <n v="6"/>
    <n v="11"/>
    <n v="16"/>
    <n v="5"/>
    <n v="4"/>
    <n v="9"/>
    <n v="6"/>
  </r>
  <r>
    <x v="327"/>
    <s v="Bovis Sao Lourenco"/>
    <s v="Apt. 069"/>
    <n v="6"/>
    <n v="0"/>
    <n v="0"/>
    <n v="3"/>
    <n v="9"/>
    <n v="0"/>
    <n v="2"/>
    <n v="3"/>
    <n v="9"/>
    <n v="0"/>
    <n v="1"/>
    <n v="1"/>
  </r>
  <r>
    <x v="328"/>
    <s v="Bovis Sao Lourenco"/>
    <s v="Apt. 070"/>
    <n v="0"/>
    <n v="2"/>
    <n v="0"/>
    <n v="1"/>
    <n v="4"/>
    <n v="9"/>
    <n v="8"/>
    <n v="1"/>
    <n v="11"/>
    <n v="1"/>
    <n v="0"/>
    <n v="0"/>
  </r>
  <r>
    <x v="328"/>
    <s v="Bovis Sao Lourenco"/>
    <s v="Apt. 071"/>
    <n v="0"/>
    <n v="0"/>
    <n v="0"/>
    <n v="3"/>
    <n v="1"/>
    <n v="0"/>
    <n v="0"/>
    <n v="0"/>
    <n v="0"/>
    <n v="3"/>
    <n v="0"/>
    <n v="0"/>
  </r>
  <r>
    <x v="328"/>
    <s v="Bovis Sao Lourenco"/>
    <s v="Apt. 072"/>
    <n v="0"/>
    <n v="0"/>
    <n v="3"/>
    <n v="0"/>
    <n v="7"/>
    <n v="7"/>
    <n v="8"/>
    <n v="9"/>
    <n v="10"/>
    <n v="3"/>
    <n v="2"/>
    <n v="0"/>
  </r>
  <r>
    <x v="329"/>
    <s v="Bovis Sao Lourenco"/>
    <s v="Apt. 073"/>
    <n v="0"/>
    <n v="1"/>
    <n v="0"/>
    <n v="0"/>
    <n v="1"/>
    <n v="0"/>
    <n v="1"/>
    <n v="18"/>
    <n v="0"/>
    <n v="0"/>
    <n v="0"/>
    <n v="1"/>
  </r>
  <r>
    <x v="329"/>
    <s v="Bovis Sao Lourenco"/>
    <s v="Apt. 074"/>
    <n v="0"/>
    <n v="1"/>
    <n v="1"/>
    <n v="0"/>
    <n v="0"/>
    <n v="3"/>
    <n v="2"/>
    <n v="13"/>
    <n v="5"/>
    <n v="0"/>
    <n v="2"/>
    <n v="1"/>
  </r>
  <r>
    <x v="330"/>
    <s v="Bovis Sao Lourenco"/>
    <s v="Apt. 075"/>
    <n v="3"/>
    <n v="2"/>
    <n v="3"/>
    <n v="1"/>
    <n v="0"/>
    <n v="3"/>
    <n v="8"/>
    <n v="1"/>
    <n v="5"/>
    <n v="1"/>
    <n v="2"/>
    <n v="1"/>
  </r>
  <r>
    <x v="331"/>
    <s v="Bovis Sao Lourenco"/>
    <s v="Apt. 076"/>
    <n v="0"/>
    <n v="0"/>
    <n v="0"/>
    <n v="5"/>
    <n v="3"/>
    <n v="7"/>
    <n v="6"/>
    <n v="24"/>
    <n v="7"/>
    <n v="4"/>
    <n v="1"/>
    <n v="1"/>
  </r>
  <r>
    <x v="332"/>
    <s v="Bovis Sao Lourenco"/>
    <s v="Apt. 077"/>
    <n v="4"/>
    <n v="1"/>
    <n v="0"/>
    <n v="3"/>
    <n v="0"/>
    <n v="7"/>
    <n v="13"/>
    <n v="0"/>
    <n v="6"/>
    <n v="2"/>
    <n v="3"/>
    <n v="2"/>
  </r>
  <r>
    <x v="332"/>
    <s v="Bovis Sao Lourenco"/>
    <s v="Apt. 078"/>
    <n v="0"/>
    <n v="0"/>
    <n v="5"/>
    <n v="1"/>
    <n v="0"/>
    <n v="0"/>
    <n v="3"/>
    <n v="13"/>
    <n v="5"/>
    <n v="0"/>
    <n v="0"/>
    <n v="0"/>
  </r>
  <r>
    <x v="332"/>
    <s v="Bovis Sao Lourenco"/>
    <s v="Apt. 079"/>
    <n v="9"/>
    <n v="10"/>
    <n v="7"/>
    <n v="0"/>
    <n v="0"/>
    <n v="0"/>
    <n v="0"/>
    <n v="0"/>
    <n v="2"/>
    <n v="2"/>
    <n v="0"/>
    <n v="0"/>
  </r>
  <r>
    <x v="333"/>
    <s v="Bovis Sao Lourenco"/>
    <s v="Apt. 080"/>
    <n v="8"/>
    <n v="9"/>
    <n v="1"/>
    <n v="5"/>
    <n v="6"/>
    <n v="1"/>
    <n v="9"/>
    <n v="16"/>
    <n v="8"/>
    <n v="4"/>
    <n v="5"/>
    <n v="0"/>
  </r>
  <r>
    <x v="333"/>
    <s v="Bovis Sao Lourenco"/>
    <s v="Apt. 081"/>
    <n v="3"/>
    <n v="2"/>
    <n v="2"/>
    <n v="3"/>
    <n v="0"/>
    <n v="3"/>
    <n v="12"/>
    <n v="12"/>
    <n v="3"/>
    <n v="6"/>
    <n v="0"/>
    <n v="1"/>
  </r>
  <r>
    <x v="333"/>
    <s v="Bovis Sao Lourenco"/>
    <s v="Apt. 082"/>
    <n v="5"/>
    <n v="4"/>
    <n v="5"/>
    <n v="2"/>
    <n v="2"/>
    <n v="2"/>
    <n v="5"/>
    <n v="8"/>
    <n v="5"/>
    <n v="2"/>
    <n v="0"/>
    <n v="0"/>
  </r>
  <r>
    <x v="334"/>
    <s v="Bovis Sao Lourenco"/>
    <s v="Apt. 083"/>
    <n v="3"/>
    <n v="2"/>
    <n v="1"/>
    <n v="2"/>
    <n v="1"/>
    <n v="0"/>
    <n v="0"/>
    <n v="0"/>
    <n v="0"/>
    <n v="1"/>
    <n v="1"/>
    <n v="1"/>
  </r>
  <r>
    <x v="335"/>
    <s v="Bovis Sao Lourenco"/>
    <s v="Apt. 084"/>
    <n v="0"/>
    <n v="2"/>
    <n v="5"/>
    <n v="8"/>
    <n v="0"/>
    <n v="0"/>
    <n v="9"/>
    <n v="34"/>
    <n v="3"/>
    <n v="2"/>
    <n v="0"/>
    <n v="0"/>
  </r>
  <r>
    <x v="336"/>
    <s v="Bovis Sao Lourenco"/>
    <s v="Apt. 085"/>
    <n v="0"/>
    <n v="0"/>
    <n v="0"/>
    <n v="10"/>
    <n v="3"/>
    <n v="11"/>
    <n v="0"/>
    <n v="1"/>
    <n v="0"/>
    <n v="6"/>
    <n v="0"/>
    <n v="0"/>
  </r>
  <r>
    <x v="337"/>
    <s v="Bovis Sao Lourenco"/>
    <s v="Apt. 086"/>
    <n v="0"/>
    <n v="7"/>
    <n v="0"/>
    <n v="5"/>
    <n v="4"/>
    <n v="5"/>
    <n v="10"/>
    <n v="19"/>
    <n v="1"/>
    <n v="0"/>
    <n v="0"/>
    <n v="0"/>
  </r>
  <r>
    <x v="338"/>
    <s v="Bovis Sao Lourenco"/>
    <s v="Apt. 087"/>
    <n v="0"/>
    <n v="0"/>
    <n v="1"/>
    <n v="0"/>
    <n v="2"/>
    <n v="4"/>
    <n v="0"/>
    <n v="0"/>
    <n v="1"/>
    <n v="5"/>
    <n v="0"/>
    <n v="1"/>
  </r>
  <r>
    <x v="338"/>
    <s v="Bovis Sao Lourenco"/>
    <s v="Apt. 088"/>
    <n v="1"/>
    <n v="0"/>
    <n v="0"/>
    <n v="0"/>
    <n v="1"/>
    <n v="7"/>
    <n v="3"/>
    <n v="15"/>
    <n v="4"/>
    <n v="0"/>
    <n v="1"/>
    <n v="0"/>
  </r>
  <r>
    <x v="338"/>
    <s v="Bovis Sao Lourenco"/>
    <s v="Apt. 089"/>
    <n v="1"/>
    <n v="0"/>
    <n v="3"/>
    <n v="3"/>
    <n v="0"/>
    <n v="4"/>
    <n v="0"/>
    <n v="6"/>
    <n v="1"/>
    <n v="1"/>
    <n v="1"/>
    <n v="3"/>
  </r>
  <r>
    <x v="339"/>
    <s v="Bovis Sao Lourenco"/>
    <s v="Apt. 090"/>
    <n v="1"/>
    <n v="0"/>
    <n v="0"/>
    <n v="0"/>
    <n v="4"/>
    <n v="1"/>
    <n v="1"/>
    <n v="2"/>
    <n v="2"/>
    <n v="2"/>
    <n v="0"/>
    <n v="1"/>
  </r>
  <r>
    <x v="339"/>
    <s v="Bovis Sao Lourenco"/>
    <s v="Apt. 091"/>
    <n v="1"/>
    <n v="3"/>
    <n v="6"/>
    <n v="0"/>
    <n v="0"/>
    <n v="0"/>
    <n v="5"/>
    <n v="4"/>
    <n v="5"/>
    <n v="1"/>
    <n v="3"/>
    <n v="0"/>
  </r>
  <r>
    <x v="339"/>
    <s v="Bovis Sao Lourenco"/>
    <s v="Apt. 092"/>
    <n v="0"/>
    <n v="0"/>
    <n v="0"/>
    <n v="0"/>
    <n v="0"/>
    <n v="0"/>
    <n v="0"/>
    <n v="0"/>
    <n v="0"/>
    <n v="0"/>
    <n v="0"/>
    <n v="0"/>
  </r>
  <r>
    <x v="340"/>
    <s v="Bovis Sao Lourenco"/>
    <s v="Apt. 093"/>
    <n v="5"/>
    <n v="4"/>
    <n v="3"/>
    <n v="6"/>
    <n v="3"/>
    <n v="3"/>
    <n v="17"/>
    <n v="19"/>
    <n v="6"/>
    <n v="5"/>
    <n v="3"/>
    <n v="8"/>
  </r>
  <r>
    <x v="340"/>
    <s v="Bovis Sao Lourenco"/>
    <s v="Apt. 094"/>
    <n v="0"/>
    <n v="0"/>
    <n v="7"/>
    <n v="0"/>
    <n v="0"/>
    <n v="6"/>
    <n v="0"/>
    <n v="2"/>
    <n v="4"/>
    <n v="0"/>
    <n v="5"/>
    <n v="2"/>
  </r>
  <r>
    <x v="341"/>
    <s v="Bovis Sao Lourenco"/>
    <s v="Irrigation (Main Meter)"/>
    <n v="439"/>
    <n v="363"/>
    <n v="2153"/>
    <n v="2086"/>
    <n v="4576"/>
    <n v="5616"/>
    <n v="4673"/>
    <n v="4253"/>
    <n v="2377"/>
    <n v="2721"/>
    <n v="521"/>
    <n v="1089"/>
  </r>
  <r>
    <x v="342"/>
    <s v="Bovis Sao Lourenco"/>
    <s v="Pool - Communal"/>
    <n v="0"/>
    <n v="0"/>
    <n v="0"/>
    <n v="0"/>
    <n v="0"/>
    <n v="127"/>
    <n v="342"/>
    <n v="331"/>
    <n v="255"/>
    <n v="191"/>
    <n v="176"/>
    <n v="179"/>
  </r>
  <r>
    <x v="343"/>
    <s v="Cavado"/>
    <s v="Lote 001"/>
    <n v="0"/>
    <n v="9"/>
    <n v="0"/>
    <n v="0"/>
    <n v="0"/>
    <n v="0"/>
    <n v="0"/>
    <n v="0"/>
    <n v="0"/>
    <n v="0"/>
    <n v="0"/>
    <n v="0"/>
  </r>
  <r>
    <x v="344"/>
    <s v="Cavado"/>
    <s v="Lote 002"/>
    <n v="3"/>
    <n v="4"/>
    <n v="12"/>
    <n v="0"/>
    <n v="0"/>
    <n v="0"/>
    <n v="0"/>
    <n v="0"/>
    <n v="0"/>
    <n v="0"/>
    <n v="0"/>
    <n v="0"/>
  </r>
  <r>
    <x v="345"/>
    <s v="Cavado"/>
    <s v="Lote 003"/>
    <n v="8"/>
    <n v="12"/>
    <n v="6"/>
    <n v="11"/>
    <n v="7"/>
    <n v="6"/>
    <n v="33"/>
    <n v="62"/>
    <n v="61"/>
    <n v="71"/>
    <n v="60"/>
    <n v="90"/>
  </r>
  <r>
    <x v="346"/>
    <s v="Cavado"/>
    <s v="Lote 004"/>
    <n v="0"/>
    <n v="0"/>
    <n v="0"/>
    <n v="0"/>
    <n v="0"/>
    <n v="0"/>
    <n v="0"/>
    <n v="0"/>
    <n v="0"/>
    <n v="0"/>
    <n v="2"/>
    <n v="4"/>
  </r>
  <r>
    <x v="347"/>
    <m/>
    <s v="C.C. Buganvillia"/>
    <n v="223"/>
    <n v="196"/>
    <n v="270"/>
    <n v="311"/>
    <n v="381"/>
    <n v="471"/>
    <n v="677"/>
    <n v="1106"/>
    <n v="665"/>
    <n v="424"/>
    <n v="177"/>
    <n v="173"/>
  </r>
  <r>
    <x v="348"/>
    <m/>
    <s v="C.C. Quinta Shopping"/>
    <n v="401"/>
    <n v="491"/>
    <n v="562"/>
    <n v="660"/>
    <n v="1010"/>
    <n v="1404"/>
    <n v="1753"/>
    <n v="1920"/>
    <n v="1562"/>
    <n v="871"/>
    <n v="437"/>
    <n v="516"/>
  </r>
  <r>
    <x v="349"/>
    <s v="Consumos Internos"/>
    <s v="1 Rotunda Ayrton Senna - Pinheiros I"/>
    <n v="0"/>
    <n v="0"/>
    <n v="9"/>
    <n v="10"/>
    <n v="25"/>
    <n v="25"/>
    <n v="24"/>
    <n v="24"/>
    <n v="27"/>
    <n v="8"/>
    <n v="0"/>
    <n v="0"/>
  </r>
  <r>
    <x v="350"/>
    <s v="Consumos Internos"/>
    <s v="1ª Rotunda Ayrton Senna"/>
    <n v="19"/>
    <n v="0"/>
    <n v="81"/>
    <n v="29"/>
    <n v="74"/>
    <n v="57"/>
    <n v="123"/>
    <n v="97"/>
    <n v="137"/>
    <n v="115"/>
    <n v="43"/>
    <n v="4"/>
  </r>
  <r>
    <x v="351"/>
    <s v="Consumos Internos"/>
    <s v="1ｧ Triângulo Golfe Poente"/>
    <n v="0"/>
    <n v="0"/>
    <n v="46"/>
    <n v="61"/>
    <n v="117"/>
    <n v="164"/>
    <n v="185"/>
    <n v="112"/>
    <n v="117"/>
    <n v="41"/>
    <n v="0"/>
    <n v="0"/>
  </r>
  <r>
    <x v="352"/>
    <s v="Consumos Internos"/>
    <s v="1ｧ Triângulo R. Mira-fr.40G"/>
    <n v="7"/>
    <n v="3"/>
    <n v="7"/>
    <n v="2"/>
    <n v="15"/>
    <n v="16"/>
    <n v="16"/>
    <n v="16"/>
    <n v="18"/>
    <n v="8"/>
    <n v="7"/>
    <n v="8"/>
  </r>
  <r>
    <x v="353"/>
    <s v="Consumos Internos"/>
    <s v="1ｧ Triângulo São Lourenço  Fr. 11 SL"/>
    <n v="0"/>
    <n v="9"/>
    <n v="3"/>
    <n v="1"/>
    <n v="18"/>
    <n v="16"/>
    <n v="16"/>
    <n v="16"/>
    <n v="17"/>
    <n v="6"/>
    <n v="0"/>
    <n v="0"/>
  </r>
  <r>
    <x v="354"/>
    <s v="Consumos Internos"/>
    <s v="2.ｧ Triangulo Atl (Frente Lt 50)"/>
    <n v="59"/>
    <n v="0"/>
    <n v="55"/>
    <n v="7"/>
    <n v="105"/>
    <n v="180"/>
    <n v="133"/>
    <n v="145"/>
    <n v="160"/>
    <n v="91"/>
    <n v="44"/>
    <n v="47"/>
  </r>
  <r>
    <x v="355"/>
    <s v="Consumos Internos"/>
    <s v="2ｦ Rotunda Ayrton Senna"/>
    <n v="67"/>
    <n v="1"/>
    <n v="35"/>
    <n v="102"/>
    <n v="124"/>
    <n v="121"/>
    <n v="125"/>
    <n v="118"/>
    <n v="133"/>
    <n v="93"/>
    <n v="32"/>
    <n v="6"/>
  </r>
  <r>
    <x v="356"/>
    <s v="Consumos Internos"/>
    <s v="2ｧ Triângulo São Lourenço"/>
    <n v="10"/>
    <n v="0"/>
    <n v="9"/>
    <n v="20"/>
    <n v="21"/>
    <n v="13"/>
    <n v="21"/>
    <n v="17"/>
    <n v="17"/>
    <n v="10"/>
    <n v="11"/>
    <n v="0"/>
  </r>
  <r>
    <x v="357"/>
    <s v="Consumos Internos"/>
    <s v="3ｧ Triângulo São Lourenço"/>
    <n v="33"/>
    <n v="0"/>
    <n v="0"/>
    <n v="12"/>
    <n v="32"/>
    <n v="27"/>
    <n v="27"/>
    <n v="27"/>
    <n v="28"/>
    <n v="16"/>
    <n v="17"/>
    <n v="0"/>
  </r>
  <r>
    <x v="358"/>
    <s v="Consumos Internos"/>
    <s v="Av. Ayrton Sennna - Junto ao Furo 16"/>
    <n v="591"/>
    <n v="0"/>
    <n v="67"/>
    <n v="580"/>
    <n v="1153"/>
    <n v="1046"/>
    <n v="1151"/>
    <n v="981"/>
    <n v="1033"/>
    <n v="350"/>
    <n v="0"/>
    <n v="0"/>
  </r>
  <r>
    <x v="359"/>
    <s v="Consumos Internos"/>
    <s v="Av. Gondra- junto CE7"/>
    <n v="0"/>
    <n v="0"/>
    <n v="0"/>
    <n v="0"/>
    <n v="0"/>
    <n v="0"/>
    <n v="0"/>
    <n v="0"/>
    <n v="0"/>
    <n v="0"/>
    <n v="0"/>
    <n v="65"/>
  </r>
  <r>
    <x v="360"/>
    <s v="Consumos Internos"/>
    <s v="Ayrton Senna Frt.39 Noroeste"/>
    <n v="0"/>
    <n v="0"/>
    <n v="0"/>
    <n v="0"/>
    <n v="0"/>
    <n v="0"/>
    <n v="0"/>
    <n v="0"/>
    <n v="0"/>
    <n v="0"/>
    <n v="0"/>
    <n v="0"/>
  </r>
  <r>
    <x v="361"/>
    <s v="Consumos Internos"/>
    <s v="Banana Atlântico Fr. 67 Atlântico"/>
    <n v="5"/>
    <n v="0"/>
    <n v="10"/>
    <n v="0"/>
    <n v="42"/>
    <n v="16"/>
    <n v="24"/>
    <n v="45"/>
    <n v="45"/>
    <n v="15"/>
    <n v="6"/>
    <n v="0"/>
  </r>
  <r>
    <x v="362"/>
    <s v="Consumos Internos"/>
    <s v="C.E. Palmeiras"/>
    <n v="2"/>
    <n v="0"/>
    <n v="0"/>
    <n v="0"/>
    <n v="0"/>
    <n v="0"/>
    <n v="0"/>
    <n v="1"/>
    <n v="2"/>
    <n v="1"/>
    <n v="1"/>
    <n v="2"/>
  </r>
  <r>
    <x v="363"/>
    <s v="Consumos Internos"/>
    <s v="CE 6"/>
    <n v="1"/>
    <n v="0"/>
    <n v="0"/>
    <n v="2"/>
    <n v="0"/>
    <n v="1"/>
    <n v="1"/>
    <n v="0"/>
    <n v="1"/>
    <n v="2"/>
    <n v="0"/>
    <n v="1"/>
  </r>
  <r>
    <x v="364"/>
    <s v="Consumos Internos"/>
    <s v="CE1 São Lourenço"/>
    <n v="129"/>
    <n v="135"/>
    <n v="112"/>
    <n v="108"/>
    <n v="40"/>
    <n v="29"/>
    <n v="34"/>
    <n v="29"/>
    <n v="33"/>
    <n v="17"/>
    <n v="25"/>
    <n v="38"/>
  </r>
  <r>
    <x v="365"/>
    <s v="Consumos Internos"/>
    <s v="CE2 São Lourenço"/>
    <n v="32"/>
    <n v="0"/>
    <n v="0"/>
    <n v="1"/>
    <n v="61"/>
    <n v="52"/>
    <n v="53"/>
    <n v="51"/>
    <n v="54"/>
    <n v="21"/>
    <n v="15"/>
    <n v="0"/>
  </r>
  <r>
    <x v="366"/>
    <s v="Consumos Internos"/>
    <s v="Central Beira Lago"/>
    <n v="0"/>
    <n v="0"/>
    <n v="0"/>
    <n v="610"/>
    <n v="0"/>
    <n v="162"/>
    <n v="0"/>
    <n v="0"/>
    <n v="0"/>
    <n v="0"/>
    <n v="0"/>
    <n v="300"/>
  </r>
  <r>
    <x v="367"/>
    <s v="Consumos Internos"/>
    <s v="Central Elevat｢ria 5"/>
    <n v="2"/>
    <n v="0"/>
    <n v="0"/>
    <n v="3"/>
    <n v="1"/>
    <n v="4"/>
    <n v="2"/>
    <n v="1"/>
    <n v="3"/>
    <n v="2"/>
    <n v="1"/>
    <n v="1"/>
  </r>
  <r>
    <x v="368"/>
    <s v="Consumos Internos"/>
    <s v="Cisterna (5.ｦ rotunda)"/>
    <n v="0"/>
    <n v="0"/>
    <n v="0"/>
    <n v="0"/>
    <n v="0"/>
    <n v="0"/>
    <n v="0"/>
    <n v="0"/>
    <n v="0"/>
    <n v="0"/>
    <n v="0"/>
    <n v="0"/>
  </r>
  <r>
    <x v="369"/>
    <s v="Consumos Internos"/>
    <s v="Cisterna-ｵgua da ETAR"/>
    <n v="720"/>
    <n v="10"/>
    <n v="680"/>
    <n v="0"/>
    <n v="2390"/>
    <n v="1920"/>
    <n v="1010"/>
    <n v="1510"/>
    <n v="1050"/>
    <n v="1250"/>
    <n v="170"/>
    <n v="90"/>
  </r>
  <r>
    <x v="370"/>
    <s v="Consumos Internos"/>
    <s v="Elevat｢ria SCC"/>
    <n v="0"/>
    <n v="0"/>
    <n v="0"/>
    <n v="0"/>
    <n v="0"/>
    <n v="0"/>
    <n v="0"/>
    <n v="1"/>
    <n v="0"/>
    <n v="0"/>
    <n v="0"/>
    <n v="0"/>
  </r>
  <r>
    <x v="371"/>
    <s v="Consumos Internos"/>
    <s v="ESTALEIRO (Vestirio/ Jardinagem/ Manuten・o)"/>
    <n v="98"/>
    <n v="138"/>
    <n v="194"/>
    <n v="142"/>
    <n v="124"/>
    <n v="123"/>
    <n v="199"/>
    <n v="243"/>
    <n v="0"/>
    <n v="184"/>
    <n v="103"/>
    <n v="144"/>
  </r>
  <r>
    <x v="372"/>
    <s v="Consumos Internos"/>
    <s v="Estufa de Jardim"/>
    <n v="52"/>
    <n v="42"/>
    <n v="174"/>
    <n v="175"/>
    <n v="298"/>
    <n v="289"/>
    <n v="378"/>
    <n v="386"/>
    <n v="226"/>
    <n v="129"/>
    <n v="40"/>
    <n v="43"/>
  </r>
  <r>
    <x v="373"/>
    <s v="Consumos Internos"/>
    <s v="Fr.3 Atl Norte - Lagos Campos Golfe SL"/>
    <n v="0"/>
    <n v="0"/>
    <n v="0"/>
    <n v="0"/>
    <n v="0"/>
    <n v="0"/>
    <n v="0"/>
    <n v="0"/>
    <n v="0"/>
    <n v="0"/>
    <n v="0"/>
    <n v="0"/>
  </r>
  <r>
    <x v="374"/>
    <s v="Consumos Internos"/>
    <s v="Jardim (junto ilha ecologica) - Valverde"/>
    <n v="47"/>
    <n v="0"/>
    <n v="21"/>
    <n v="23"/>
    <n v="35"/>
    <n v="60"/>
    <n v="53"/>
    <n v="98"/>
    <n v="69"/>
    <n v="17"/>
    <n v="20"/>
    <n v="0"/>
  </r>
  <r>
    <x v="375"/>
    <s v="Consumos Internos"/>
    <s v="Jardim 076-EGH - Quinta das Salinas"/>
    <n v="27"/>
    <n v="0"/>
    <n v="17"/>
    <n v="40"/>
    <n v="4"/>
    <n v="47"/>
    <n v="72"/>
    <n v="144"/>
    <n v="62"/>
    <n v="26"/>
    <n v="13"/>
    <n v="6"/>
  </r>
  <r>
    <x v="376"/>
    <s v="Consumos Internos"/>
    <s v="Jardim junto 153 VDL"/>
    <n v="0"/>
    <n v="0"/>
    <n v="0"/>
    <n v="0"/>
    <n v="19"/>
    <n v="19"/>
    <n v="22"/>
    <n v="24"/>
    <n v="22"/>
    <n v="7"/>
    <n v="10"/>
    <n v="9"/>
  </r>
  <r>
    <x v="377"/>
    <s v="Consumos Internos"/>
    <s v="Rede Rega / CE QDS"/>
    <n v="24"/>
    <n v="1"/>
    <n v="19"/>
    <n v="39"/>
    <n v="72"/>
    <n v="76"/>
    <n v="78"/>
    <n v="72"/>
    <n v="65"/>
    <n v="38"/>
    <n v="25"/>
    <n v="316"/>
  </r>
  <r>
    <x v="378"/>
    <s v="Consumos Internos"/>
    <s v="Rede Rega / Palmeiras QDS"/>
    <n v="5"/>
    <n v="0"/>
    <n v="4"/>
    <n v="0"/>
    <n v="16"/>
    <n v="14"/>
    <n v="18"/>
    <n v="16"/>
    <n v="6"/>
    <n v="2"/>
    <n v="1"/>
    <n v="1"/>
  </r>
  <r>
    <x v="379"/>
    <s v="Consumos Internos"/>
    <s v="Rede Rega Entrada S.Lourenço Norte"/>
    <n v="111"/>
    <n v="162"/>
    <n v="341"/>
    <n v="500"/>
    <n v="281"/>
    <n v="334"/>
    <n v="308"/>
    <n v="302"/>
    <n v="209"/>
    <n v="122"/>
    <n v="21"/>
    <n v="66"/>
  </r>
  <r>
    <x v="380"/>
    <s v="Consumos Internos"/>
    <s v="Rede Rega-Beira Lago Fr.Lt8"/>
    <n v="37"/>
    <n v="0"/>
    <n v="3"/>
    <n v="6"/>
    <n v="39"/>
    <n v="36"/>
    <n v="37"/>
    <n v="43"/>
    <n v="42"/>
    <n v="33"/>
    <n v="23"/>
    <n v="21"/>
  </r>
  <r>
    <x v="381"/>
    <s v="Consumos Internos"/>
    <s v="Rede Rega-Fr.15PI"/>
    <n v="0"/>
    <n v="0"/>
    <n v="1"/>
    <n v="6"/>
    <n v="21"/>
    <n v="33"/>
    <n v="33"/>
    <n v="33"/>
    <n v="40"/>
    <n v="0"/>
    <n v="0"/>
    <n v="0"/>
  </r>
  <r>
    <x v="382"/>
    <s v="Consumos Internos"/>
    <s v="Rega 1ª Rotunda Quinta Verde"/>
    <n v="0"/>
    <n v="0"/>
    <n v="5"/>
    <n v="27"/>
    <n v="40"/>
    <n v="40"/>
    <n v="44"/>
    <n v="44"/>
    <n v="41"/>
    <n v="19"/>
    <n v="20"/>
    <n v="10"/>
  </r>
  <r>
    <x v="383"/>
    <s v="Consumos Internos"/>
    <s v="Rega Dep Gás Atlântico"/>
    <n v="40"/>
    <n v="1"/>
    <n v="38"/>
    <n v="78"/>
    <n v="90"/>
    <n v="59"/>
    <n v="87"/>
    <n v="92"/>
    <n v="109"/>
    <n v="67"/>
    <n v="86"/>
    <n v="88"/>
  </r>
  <r>
    <x v="384"/>
    <s v="Consumos Internos"/>
    <s v="Rega QV - Junto PT EDP"/>
    <n v="0"/>
    <n v="3"/>
    <n v="16"/>
    <n v="25"/>
    <n v="56"/>
    <n v="62"/>
    <n v="64"/>
    <n v="55"/>
    <n v="52"/>
    <n v="18"/>
    <n v="0"/>
    <n v="6"/>
  </r>
  <r>
    <x v="385"/>
    <s v="Consumos Internos"/>
    <s v="Rega Triângulo R.Mondego + R.Ave"/>
    <n v="42"/>
    <n v="13"/>
    <n v="41"/>
    <n v="48"/>
    <n v="54"/>
    <n v="51"/>
    <n v="86"/>
    <n v="88"/>
    <n v="95"/>
    <n v="42"/>
    <n v="37"/>
    <n v="46"/>
  </r>
  <r>
    <x v="386"/>
    <s v="Consumos Internos"/>
    <s v="Rotunda Atl Norte Fr. Monte da Quinta"/>
    <n v="0"/>
    <n v="0"/>
    <n v="0"/>
    <n v="55"/>
    <n v="78"/>
    <n v="29"/>
    <n v="0"/>
    <n v="130"/>
    <n v="0"/>
    <n v="0"/>
    <n v="69"/>
    <n v="24"/>
  </r>
  <r>
    <x v="387"/>
    <s v="Consumos Internos"/>
    <s v="Rotunda Rua Tejo"/>
    <n v="0"/>
    <n v="20"/>
    <n v="16"/>
    <n v="26"/>
    <n v="44"/>
    <n v="36"/>
    <n v="38"/>
    <n v="37"/>
    <n v="41"/>
    <n v="23"/>
    <n v="17"/>
    <n v="0"/>
  </r>
  <r>
    <x v="388"/>
    <s v="Consumos Internos"/>
    <s v="Rua Tejo (lado esq)"/>
    <n v="21"/>
    <n v="137"/>
    <n v="117"/>
    <n v="162"/>
    <n v="191"/>
    <n v="168"/>
    <n v="173"/>
    <n v="167"/>
    <n v="318"/>
    <n v="70"/>
    <n v="23"/>
    <n v="0"/>
  </r>
  <r>
    <x v="389"/>
    <s v="Consumos Internos"/>
    <s v="Rua Tejo Zona Norte - Vasos"/>
    <n v="10"/>
    <n v="1"/>
    <n v="0"/>
    <n v="20"/>
    <n v="12"/>
    <n v="9"/>
    <n v="10"/>
    <n v="10"/>
    <n v="10"/>
    <n v="4"/>
    <n v="0"/>
    <n v="0"/>
  </r>
  <r>
    <x v="390"/>
    <s v="Consumos Internos"/>
    <s v="Rua Tejo Zona Sul - Vasos"/>
    <n v="22"/>
    <n v="1"/>
    <n v="21"/>
    <n v="31"/>
    <n v="34"/>
    <n v="28"/>
    <n v="31"/>
    <n v="31"/>
    <n v="30"/>
    <n v="12"/>
    <n v="0"/>
    <n v="0"/>
  </r>
  <r>
    <x v="391"/>
    <s v="Consumos Internos"/>
    <s v="Triângulo Fr. 10 Atl Norte"/>
    <n v="17"/>
    <n v="16"/>
    <n v="15"/>
    <n v="13"/>
    <n v="30"/>
    <n v="27"/>
    <n v="27"/>
    <n v="27"/>
    <n v="28"/>
    <n v="15"/>
    <n v="12"/>
    <n v="14"/>
  </r>
  <r>
    <x v="392"/>
    <s v="Consumos Internos"/>
    <s v="Triângulo Fr. 27 Atlântico"/>
    <n v="0"/>
    <n v="0"/>
    <n v="0"/>
    <n v="406"/>
    <n v="80"/>
    <n v="66"/>
    <n v="89"/>
    <n v="88"/>
    <n v="101"/>
    <n v="47"/>
    <n v="16"/>
    <n v="0"/>
  </r>
  <r>
    <x v="393"/>
    <s v="Consumos Internos"/>
    <s v="Triângulo Fr. 29 Atl Norte"/>
    <n v="4"/>
    <n v="3"/>
    <n v="4"/>
    <n v="1"/>
    <n v="6"/>
    <n v="5"/>
    <n v="6"/>
    <n v="5"/>
    <n v="6"/>
    <n v="3"/>
    <n v="2"/>
    <n v="3"/>
  </r>
  <r>
    <x v="394"/>
    <s v="Consumos Internos"/>
    <s v="Triângulo Fr. 29 Atlântico"/>
    <n v="0"/>
    <n v="126"/>
    <n v="28"/>
    <n v="5"/>
    <n v="51"/>
    <n v="52"/>
    <n v="57"/>
    <n v="59"/>
    <n v="53"/>
    <n v="47"/>
    <n v="17"/>
    <n v="0"/>
  </r>
  <r>
    <x v="395"/>
    <s v="Consumos Internos"/>
    <s v="Triângulo Fr. 44 Atlântico"/>
    <n v="10"/>
    <n v="0"/>
    <n v="8"/>
    <n v="22"/>
    <n v="23"/>
    <n v="17"/>
    <n v="21"/>
    <n v="15"/>
    <n v="17"/>
    <n v="9"/>
    <n v="13"/>
    <n v="13"/>
  </r>
  <r>
    <x v="396"/>
    <s v="Consumos Internos"/>
    <s v="Triângulo Fr. 57 Atlântico"/>
    <n v="59"/>
    <n v="0"/>
    <n v="56"/>
    <n v="87"/>
    <n v="91"/>
    <n v="71"/>
    <n v="100"/>
    <n v="120"/>
    <n v="123"/>
    <n v="28"/>
    <n v="0"/>
    <n v="0"/>
  </r>
  <r>
    <x v="397"/>
    <s v="Consumos Internos"/>
    <s v="Triângulo Fr. 89 Atlântico"/>
    <n v="0"/>
    <n v="0"/>
    <n v="0"/>
    <n v="231"/>
    <n v="65"/>
    <n v="56"/>
    <n v="99"/>
    <n v="167"/>
    <n v="172"/>
    <n v="90"/>
    <n v="28"/>
    <n v="1"/>
  </r>
  <r>
    <x v="398"/>
    <s v="Consumos Internos"/>
    <s v="Triângulo G. Poente (Lt 36 e Lt 50)"/>
    <n v="0"/>
    <n v="0"/>
    <n v="0"/>
    <n v="620"/>
    <n v="95"/>
    <n v="82"/>
    <n v="58"/>
    <n v="39"/>
    <n v="0"/>
    <n v="0"/>
    <n v="22"/>
    <n v="34"/>
  </r>
  <r>
    <x v="399"/>
    <s v="Consumos Internos"/>
    <s v="Triangulo Golfe Leste"/>
    <n v="0"/>
    <n v="8"/>
    <n v="2"/>
    <n v="10"/>
    <n v="14"/>
    <n v="11"/>
    <n v="13"/>
    <n v="15"/>
    <n v="14"/>
    <n v="9"/>
    <n v="0"/>
    <n v="23"/>
  </r>
  <r>
    <x v="400"/>
    <s v="Consumos Internos"/>
    <s v="Triângulo Monte Golfe"/>
    <n v="0"/>
    <n v="0"/>
    <n v="0"/>
    <n v="465"/>
    <n v="206"/>
    <n v="184"/>
    <n v="173"/>
    <n v="124"/>
    <n v="61"/>
    <n v="0"/>
    <n v="23"/>
    <n v="0"/>
  </r>
  <r>
    <x v="401"/>
    <s v="Consumos Internos"/>
    <s v="Triângulo Noroeste Frt.9"/>
    <n v="13"/>
    <n v="0"/>
    <n v="1"/>
    <n v="10"/>
    <n v="11"/>
    <n v="10"/>
    <n v="9"/>
    <n v="10"/>
    <n v="11"/>
    <n v="3"/>
    <n v="0"/>
    <n v="0"/>
  </r>
  <r>
    <x v="402"/>
    <s v="Consumos Internos"/>
    <s v="Triângulo R. Mira (Fr. Lt . 35 Golfe)"/>
    <n v="0"/>
    <n v="0"/>
    <n v="0"/>
    <n v="71"/>
    <n v="0"/>
    <n v="0"/>
    <n v="0"/>
    <n v="0"/>
    <n v="0"/>
    <n v="15"/>
    <n v="33"/>
    <n v="40"/>
  </r>
  <r>
    <x v="403"/>
    <s v="Diversos"/>
    <s v="Central Elevat¢ria nº 7"/>
    <n v="2"/>
    <n v="3"/>
    <n v="6"/>
    <n v="25"/>
    <n v="8"/>
    <n v="3"/>
    <n v="13"/>
    <n v="12"/>
    <n v="10"/>
    <n v="6"/>
    <n v="9"/>
    <n v="9"/>
  </r>
  <r>
    <x v="404"/>
    <s v="Diversos"/>
    <s v="EEE Av Ayrton Senna (CE4)"/>
    <n v="15"/>
    <n v="17"/>
    <n v="12"/>
    <n v="13"/>
    <n v="11"/>
    <n v="9"/>
    <n v="12"/>
    <n v="109"/>
    <n v="31"/>
    <n v="12"/>
    <n v="77"/>
    <n v="22"/>
  </r>
  <r>
    <x v="405"/>
    <s v="Diversos"/>
    <s v="ETAR"/>
    <n v="11"/>
    <n v="15"/>
    <n v="11"/>
    <n v="9"/>
    <n v="10"/>
    <n v="7"/>
    <n v="10"/>
    <n v="8"/>
    <n v="10"/>
    <n v="8"/>
    <n v="9"/>
    <n v="10"/>
  </r>
  <r>
    <x v="406"/>
    <s v="Diversos"/>
    <s v="Etar - Tanque de Lamas"/>
    <n v="7"/>
    <n v="48"/>
    <n v="16"/>
    <n v="10"/>
    <n v="8"/>
    <n v="31"/>
    <n v="21"/>
    <n v="50"/>
    <n v="78"/>
    <n v="77"/>
    <n v="8"/>
    <n v="5"/>
  </r>
  <r>
    <x v="407"/>
    <s v="Empreendimento"/>
    <s v="AL3 - Parcela SURT"/>
    <n v="58"/>
    <n v="41"/>
    <n v="63"/>
    <n v="43"/>
    <n v="145"/>
    <n v="101"/>
    <n v="78"/>
    <n v="69"/>
    <n v="89"/>
    <n v="51"/>
    <n v="61"/>
    <n v="76"/>
  </r>
  <r>
    <x v="408"/>
    <s v="Empreendimento"/>
    <s v="Aldeamento Four Seasons Country Club"/>
    <n v="1483"/>
    <n v="1700"/>
    <n v="1947"/>
    <n v="1999"/>
    <n v="2565"/>
    <n v="2355"/>
    <n v="2947"/>
    <n v="3330"/>
    <n v="2522"/>
    <n v="2327"/>
    <n v="1762"/>
    <n v="2428"/>
  </r>
  <r>
    <x v="409"/>
    <s v="Empreendimento"/>
    <s v="Aldeamento Monte da Quinta Club"/>
    <n v="824"/>
    <n v="1146"/>
    <n v="1121"/>
    <n v="1638"/>
    <n v="2592"/>
    <n v="3291"/>
    <n v="4667"/>
    <n v="4491"/>
    <n v="2636"/>
    <n v="1980"/>
    <n v="1229"/>
    <n v="881"/>
  </r>
  <r>
    <x v="410"/>
    <s v="Empreendimento"/>
    <s v="Aldeamento Vilar do Golf"/>
    <n v="1793"/>
    <n v="1851"/>
    <n v="1870"/>
    <n v="2090"/>
    <n v="2218"/>
    <n v="2530"/>
    <n v="3170"/>
    <n v="3611"/>
    <n v="2973"/>
    <n v="2350"/>
    <n v="1596"/>
    <n v="1876"/>
  </r>
  <r>
    <x v="411"/>
    <s v="Empreendimento"/>
    <s v="Apartamentos"/>
    <n v="749"/>
    <n v="1473"/>
    <n v="2478"/>
    <n v="2135"/>
    <n v="2810"/>
    <n v="2626"/>
    <n v="2992"/>
    <n v="3214"/>
    <n v="2208"/>
    <n v="1501"/>
    <n v="936"/>
    <n v="892"/>
  </r>
  <r>
    <x v="412"/>
    <s v="Empreendimento"/>
    <s v="Bar Apoio Ténis (Ténis QDL)"/>
    <n v="10"/>
    <n v="14"/>
    <n v="12"/>
    <n v="12"/>
    <n v="14"/>
    <n v="10"/>
    <n v="14"/>
    <n v="12"/>
    <n v="9"/>
    <n v="12"/>
    <n v="12"/>
    <n v="11"/>
  </r>
  <r>
    <x v="413"/>
    <s v="Empreendimento"/>
    <s v="Cantina"/>
    <n v="9"/>
    <n v="10"/>
    <n v="9"/>
    <n v="15"/>
    <n v="10"/>
    <n v="10"/>
    <n v="9"/>
    <n v="9"/>
    <n v="4"/>
    <n v="4"/>
    <n v="3"/>
    <n v="3"/>
  </r>
  <r>
    <x v="414"/>
    <s v="Empreendimento"/>
    <s v="Clubhouse - Golf San Lorenzo"/>
    <n v="0"/>
    <n v="0"/>
    <n v="0"/>
    <n v="0"/>
    <n v="0"/>
    <n v="0"/>
    <n v="0"/>
    <n v="0"/>
    <n v="0"/>
    <n v="0"/>
    <n v="0"/>
    <n v="0"/>
  </r>
  <r>
    <x v="415"/>
    <s v="Empreendimento"/>
    <s v="Edif¡cio Administrativo"/>
    <n v="37"/>
    <n v="62"/>
    <n v="67"/>
    <n v="70"/>
    <n v="102"/>
    <n v="248"/>
    <n v="316"/>
    <n v="311"/>
    <n v="323"/>
    <n v="336"/>
    <n v="303"/>
    <n v="353"/>
  </r>
  <r>
    <x v="416"/>
    <s v="Empreendimento"/>
    <s v="EQ18-Clube de Golfe"/>
    <n v="120"/>
    <n v="183"/>
    <n v="185"/>
    <n v="184"/>
    <n v="240"/>
    <n v="256"/>
    <n v="277"/>
    <n v="309"/>
    <n v="327"/>
    <n v="369"/>
    <n v="211"/>
    <n v="126"/>
  </r>
  <r>
    <x v="417"/>
    <s v="Empreendimento"/>
    <s v="EQ6 - Bl A - Gin sio"/>
    <n v="2"/>
    <n v="3"/>
    <n v="4"/>
    <n v="3"/>
    <n v="3"/>
    <n v="3"/>
    <n v="4"/>
    <n v="3"/>
    <n v="2"/>
    <n v="3"/>
    <n v="3"/>
    <n v="1"/>
  </r>
  <r>
    <x v="417"/>
    <s v="Empreendimento"/>
    <s v="EQ6 - Bl B - Snack-Bar"/>
    <n v="0"/>
    <n v="1"/>
    <n v="16"/>
    <n v="35"/>
    <n v="32"/>
    <n v="42"/>
    <n v="58"/>
    <n v="55"/>
    <n v="42"/>
    <n v="37"/>
    <n v="19"/>
    <n v="2"/>
  </r>
  <r>
    <x v="417"/>
    <s v="Empreendimento"/>
    <s v="EQ6 - Bl C - Escrit¢rio 3"/>
    <n v="0"/>
    <n v="0"/>
    <n v="0"/>
    <n v="1"/>
    <n v="0"/>
    <n v="1"/>
    <n v="0"/>
    <n v="1"/>
    <n v="0"/>
    <n v="1"/>
    <n v="1"/>
    <n v="0"/>
  </r>
  <r>
    <x v="417"/>
    <s v="Empreendimento"/>
    <s v="EQ6 - Bl E - Escrit¢rio CDQ"/>
    <n v="1"/>
    <n v="3"/>
    <n v="5"/>
    <n v="6"/>
    <n v="8"/>
    <n v="7"/>
    <n v="12"/>
    <n v="11"/>
    <n v="9"/>
    <n v="8"/>
    <n v="7"/>
    <n v="6"/>
  </r>
  <r>
    <x v="417"/>
    <s v="Empreendimento"/>
    <s v="EQ6 - Bl F - Cabeleireiro"/>
    <n v="5"/>
    <n v="4"/>
    <n v="4"/>
    <n v="5"/>
    <n v="4"/>
    <n v="4"/>
    <n v="6"/>
    <n v="6"/>
    <n v="6"/>
    <n v="6"/>
    <n v="4"/>
    <n v="26"/>
  </r>
  <r>
    <x v="417"/>
    <s v="Empreendimento"/>
    <s v="EQ6 - Bl G - µrea T‚cnica (Serv.comuns)"/>
    <n v="18"/>
    <n v="33"/>
    <n v="40"/>
    <n v="53"/>
    <n v="39"/>
    <n v="55"/>
    <n v="55"/>
    <n v="46"/>
    <n v="36"/>
    <n v="37"/>
    <n v="28"/>
    <n v="27"/>
  </r>
  <r>
    <x v="418"/>
    <s v="Empreendimento"/>
    <s v="Four Seasons Fairways"/>
    <n v="1260"/>
    <n v="1512"/>
    <n v="1160"/>
    <n v="1209"/>
    <n v="1516"/>
    <n v="1971"/>
    <n v="2329"/>
    <n v="2672"/>
    <n v="2309"/>
    <n v="2220"/>
    <n v="1916"/>
    <n v="1819"/>
  </r>
  <r>
    <x v="419"/>
    <s v="Empreendimento"/>
    <s v="Golfe San Lorenzo"/>
    <n v="120"/>
    <n v="168"/>
    <n v="128"/>
    <n v="155"/>
    <n v="127"/>
    <n v="94"/>
    <n v="67"/>
    <n v="69"/>
    <n v="107"/>
    <n v="120"/>
    <n v="93"/>
    <n v="64"/>
  </r>
  <r>
    <x v="420"/>
    <s v="Empreendimento"/>
    <s v="Golfe San Lorenzo-Armaz‚m"/>
    <n v="75"/>
    <n v="105"/>
    <n v="87"/>
    <n v="88"/>
    <n v="100"/>
    <n v="82"/>
    <n v="100"/>
    <n v="101"/>
    <n v="104"/>
    <n v="111"/>
    <n v="89"/>
    <n v="108"/>
  </r>
  <r>
    <x v="421"/>
    <s v="Empreendimento"/>
    <s v="Hotel Quinta do Lago"/>
    <n v="27"/>
    <n v="457"/>
    <n v="625"/>
    <n v="728"/>
    <n v="1206"/>
    <n v="1328"/>
    <n v="1547"/>
    <n v="1807"/>
    <n v="1564"/>
    <n v="1145"/>
    <n v="771"/>
    <n v="160"/>
  </r>
  <r>
    <x v="422"/>
    <s v="Empreendimento"/>
    <s v="Lago Salgado-Jardim Eventos"/>
    <n v="0"/>
    <n v="0"/>
    <n v="0"/>
    <n v="22"/>
    <n v="60"/>
    <n v="33"/>
    <n v="37"/>
    <n v="44"/>
    <n v="36"/>
    <n v="27"/>
    <n v="46"/>
    <n v="40"/>
  </r>
  <r>
    <x v="422"/>
    <s v="Empreendimento"/>
    <s v="Lago Salgado-Recinto Eventos"/>
    <n v="0"/>
    <n v="0"/>
    <n v="0"/>
    <n v="32"/>
    <n v="94"/>
    <n v="123"/>
    <n v="158"/>
    <n v="223"/>
    <n v="112"/>
    <n v="84"/>
    <n v="42"/>
    <n v="30"/>
  </r>
  <r>
    <x v="423"/>
    <s v="Empreendimento"/>
    <s v="Lavabos Tee 15 - Golf San Lorenzo"/>
    <n v="3"/>
    <n v="3"/>
    <n v="4"/>
    <n v="4"/>
    <n v="5"/>
    <n v="4"/>
    <n v="3"/>
    <n v="2"/>
    <n v="4"/>
    <n v="5"/>
    <n v="3"/>
    <n v="2"/>
  </r>
  <r>
    <x v="367"/>
    <s v="Empreendimento"/>
    <s v="Lavabos Tee 6 - Golf San Lorenzo"/>
    <n v="6"/>
    <n v="7"/>
    <n v="8"/>
    <n v="6"/>
    <n v="7"/>
    <n v="5"/>
    <n v="5"/>
    <n v="3"/>
    <n v="8"/>
    <n v="11"/>
    <n v="13"/>
    <n v="11"/>
  </r>
  <r>
    <x v="424"/>
    <s v="Empreendimento"/>
    <s v="Lote HO5 - Aparthotel"/>
    <n v="181"/>
    <n v="3065"/>
    <n v="1149"/>
    <n v="1989"/>
    <n v="2326"/>
    <n v="2266"/>
    <n v="2625"/>
    <n v="2873"/>
    <n v="2450"/>
    <n v="2253"/>
    <n v="1866"/>
    <n v="1224"/>
  </r>
  <r>
    <x v="413"/>
    <s v="Empreendimento"/>
    <s v="Manuten‡Æo do Golfe"/>
    <n v="20"/>
    <n v="10"/>
    <n v="9"/>
    <n v="10"/>
    <n v="11"/>
    <n v="12"/>
    <n v="13"/>
    <n v="13"/>
    <n v="17"/>
    <n v="12"/>
    <n v="10"/>
    <n v="12"/>
  </r>
  <r>
    <x v="425"/>
    <s v="Empreendimento"/>
    <s v="Minigolfe (Rua Alamo-fr29G)"/>
    <n v="0"/>
    <n v="0"/>
    <n v="0"/>
    <n v="0"/>
    <n v="0"/>
    <n v="1"/>
    <n v="0"/>
    <n v="0"/>
    <n v="1"/>
    <n v="0"/>
    <n v="0"/>
    <n v="0"/>
  </r>
  <r>
    <x v="407"/>
    <s v="Empreendimento"/>
    <s v="Parcela SURT - AL3"/>
    <n v="722"/>
    <n v="0"/>
    <n v="0"/>
    <n v="0"/>
    <n v="0"/>
    <n v="0"/>
    <n v="0"/>
    <n v="0"/>
    <n v="0"/>
    <n v="0"/>
    <n v="0"/>
    <n v="0"/>
  </r>
  <r>
    <x v="426"/>
    <s v="Empreendimento"/>
    <s v="Rega Casa Velha &amp; P tio"/>
    <n v="161"/>
    <n v="96"/>
    <n v="246"/>
    <n v="239"/>
    <n v="225"/>
    <n v="256"/>
    <n v="259"/>
    <n v="200"/>
    <n v="199"/>
    <n v="83"/>
    <n v="85"/>
    <n v="32"/>
  </r>
  <r>
    <x v="421"/>
    <s v="Empreendimento"/>
    <s v="Rega Hotel Quinta do Lago"/>
    <n v="439"/>
    <n v="1117"/>
    <n v="2104"/>
    <n v="1631"/>
    <n v="3555"/>
    <n v="2282"/>
    <n v="2748"/>
    <n v="2940"/>
    <n v="2499"/>
    <n v="1712"/>
    <n v="934"/>
    <n v="428"/>
  </r>
  <r>
    <x v="427"/>
    <s v="Empreendimento"/>
    <s v="Restaurante Casa do lago"/>
    <n v="166"/>
    <n v="228"/>
    <n v="370"/>
    <n v="285"/>
    <n v="357"/>
    <n v="471"/>
    <n v="749"/>
    <n v="816"/>
    <n v="442"/>
    <n v="288"/>
    <n v="394"/>
    <n v="716"/>
  </r>
  <r>
    <x v="426"/>
    <s v="Empreendimento"/>
    <s v="Restaurante Casa Velha"/>
    <n v="37"/>
    <n v="42"/>
    <n v="98"/>
    <n v="54"/>
    <n v="79"/>
    <n v="89"/>
    <n v="113"/>
    <n v="128"/>
    <n v="92"/>
    <n v="81"/>
    <n v="31"/>
    <n v="1"/>
  </r>
  <r>
    <x v="428"/>
    <s v="Empreendimento"/>
    <s v="Restaurante Driving Range"/>
    <n v="59"/>
    <n v="74"/>
    <n v="89"/>
    <n v="115"/>
    <n v="121"/>
    <n v="145"/>
    <n v="189"/>
    <n v="227"/>
    <n v="182"/>
    <n v="170"/>
    <n v="121"/>
    <n v="118"/>
  </r>
  <r>
    <x v="367"/>
    <s v="Empreendimento"/>
    <s v="Restaurante Gigi"/>
    <n v="3"/>
    <n v="37"/>
    <n v="211"/>
    <n v="242"/>
    <n v="366"/>
    <n v="384"/>
    <n v="529"/>
    <n v="625"/>
    <n v="371"/>
    <n v="242"/>
    <n v="132"/>
    <n v="12"/>
  </r>
  <r>
    <x v="429"/>
    <s v="Empreendimento"/>
    <s v="Ténis Jardim"/>
    <n v="134"/>
    <n v="0"/>
    <n v="0"/>
    <n v="66"/>
    <n v="123"/>
    <n v="119"/>
    <n v="89"/>
    <n v="38"/>
    <n v="153"/>
    <n v="0"/>
    <n v="0"/>
    <n v="0"/>
  </r>
  <r>
    <x v="430"/>
    <s v="Empreendimento"/>
    <s v="WC 1A"/>
    <n v="0"/>
    <n v="0"/>
    <n v="0"/>
    <n v="0"/>
    <n v="0"/>
    <n v="0"/>
    <n v="0"/>
    <n v="0"/>
    <n v="1"/>
    <n v="4"/>
    <n v="4"/>
    <n v="32"/>
  </r>
  <r>
    <x v="430"/>
    <s v="Empreendimento"/>
    <s v="WC 1C"/>
    <n v="33"/>
    <n v="34"/>
    <n v="16"/>
    <n v="8"/>
    <n v="8"/>
    <n v="7"/>
    <n v="13"/>
    <n v="22"/>
    <n v="25"/>
    <n v="22"/>
    <n v="8"/>
    <n v="4"/>
  </r>
  <r>
    <x v="431"/>
    <s v="Encosta do Lago"/>
    <s v="Apt. 001"/>
    <n v="35"/>
    <n v="23"/>
    <n v="78"/>
    <n v="149"/>
    <n v="172"/>
    <n v="172"/>
    <n v="181"/>
    <n v="159"/>
    <n v="131"/>
    <n v="65"/>
    <n v="22"/>
    <n v="2"/>
  </r>
  <r>
    <x v="431"/>
    <s v="Encosta do Lago"/>
    <s v="Apt. 002"/>
    <n v="0"/>
    <n v="1"/>
    <n v="0"/>
    <n v="0"/>
    <n v="2"/>
    <n v="0"/>
    <n v="11"/>
    <n v="11"/>
    <n v="1"/>
    <n v="0"/>
    <n v="0"/>
    <n v="0"/>
  </r>
  <r>
    <x v="432"/>
    <s v="Encosta do Lago"/>
    <s v="Apt. 003"/>
    <n v="2"/>
    <n v="0"/>
    <n v="95"/>
    <n v="16"/>
    <n v="8"/>
    <n v="13"/>
    <n v="13"/>
    <n v="15"/>
    <n v="10"/>
    <n v="4"/>
    <n v="3"/>
    <n v="0"/>
  </r>
  <r>
    <x v="433"/>
    <s v="Encosta do Lago"/>
    <s v="Apt. 004"/>
    <n v="28"/>
    <n v="22"/>
    <n v="63"/>
    <n v="53"/>
    <n v="77"/>
    <n v="87"/>
    <n v="82"/>
    <n v="88"/>
    <n v="69"/>
    <n v="41"/>
    <n v="27"/>
    <n v="23"/>
  </r>
  <r>
    <x v="434"/>
    <s v="Encosta do Lago"/>
    <s v="Apt. 005"/>
    <n v="13"/>
    <n v="5"/>
    <n v="7"/>
    <n v="13"/>
    <n v="51"/>
    <n v="52"/>
    <n v="59"/>
    <n v="58"/>
    <n v="25"/>
    <n v="14"/>
    <n v="4"/>
    <n v="0"/>
  </r>
  <r>
    <x v="434"/>
    <s v="Encosta do Lago"/>
    <s v="Apt. 006"/>
    <n v="6"/>
    <n v="5"/>
    <n v="2"/>
    <n v="5"/>
    <n v="3"/>
    <n v="7"/>
    <n v="3"/>
    <n v="6"/>
    <n v="3"/>
    <n v="1"/>
    <n v="4"/>
    <n v="1"/>
  </r>
  <r>
    <x v="435"/>
    <s v="Encosta do Lago"/>
    <s v="Apt. 007"/>
    <n v="0"/>
    <n v="0"/>
    <n v="0"/>
    <n v="0"/>
    <n v="16"/>
    <n v="40"/>
    <n v="41"/>
    <n v="47"/>
    <n v="46"/>
    <n v="16"/>
    <n v="8"/>
    <n v="3"/>
  </r>
  <r>
    <x v="435"/>
    <s v="Encosta do Lago"/>
    <s v="Apt. 008"/>
    <n v="0"/>
    <n v="1"/>
    <n v="0"/>
    <n v="3"/>
    <n v="1"/>
    <n v="6"/>
    <n v="4"/>
    <n v="10"/>
    <n v="5"/>
    <n v="3"/>
    <n v="1"/>
    <n v="2"/>
  </r>
  <r>
    <x v="435"/>
    <s v="Encosta do Lago"/>
    <s v="Apt. 009"/>
    <n v="0"/>
    <n v="6"/>
    <n v="0"/>
    <n v="4"/>
    <n v="8"/>
    <n v="12"/>
    <n v="3"/>
    <n v="9"/>
    <n v="4"/>
    <n v="3"/>
    <n v="0"/>
    <n v="0"/>
  </r>
  <r>
    <x v="436"/>
    <s v="Encosta do Lago"/>
    <s v="Apt. 010"/>
    <n v="22"/>
    <n v="6"/>
    <n v="51"/>
    <n v="16"/>
    <n v="32"/>
    <n v="31"/>
    <n v="39"/>
    <n v="43"/>
    <n v="49"/>
    <n v="29"/>
    <n v="15"/>
    <n v="2"/>
  </r>
  <r>
    <x v="436"/>
    <s v="Encosta do Lago"/>
    <s v="Apt. 011"/>
    <n v="0"/>
    <n v="0"/>
    <n v="1"/>
    <n v="0"/>
    <n v="0"/>
    <n v="9"/>
    <n v="13"/>
    <n v="7"/>
    <n v="5"/>
    <n v="2"/>
    <n v="1"/>
    <n v="0"/>
  </r>
  <r>
    <x v="437"/>
    <s v="Encosta do Lago"/>
    <s v="Apt. 012"/>
    <n v="21"/>
    <n v="21"/>
    <n v="24"/>
    <n v="25"/>
    <n v="21"/>
    <n v="48"/>
    <n v="62"/>
    <n v="78"/>
    <n v="89"/>
    <n v="44"/>
    <n v="58"/>
    <n v="11"/>
  </r>
  <r>
    <x v="437"/>
    <s v="Encosta do Lago"/>
    <s v="Apt. 013"/>
    <n v="0"/>
    <n v="0"/>
    <n v="3"/>
    <n v="2"/>
    <n v="8"/>
    <n v="2"/>
    <n v="13"/>
    <n v="12"/>
    <n v="5"/>
    <n v="5"/>
    <n v="0"/>
    <n v="0"/>
  </r>
  <r>
    <x v="438"/>
    <s v="Encosta do Lago"/>
    <s v="Apt. 014"/>
    <n v="4"/>
    <n v="0"/>
    <n v="14"/>
    <n v="11"/>
    <n v="26"/>
    <n v="31"/>
    <n v="52"/>
    <n v="53"/>
    <n v="22"/>
    <n v="8"/>
    <n v="5"/>
    <n v="8"/>
  </r>
  <r>
    <x v="438"/>
    <s v="Encosta do Lago"/>
    <s v="Apt. 015"/>
    <n v="0"/>
    <n v="6"/>
    <n v="0"/>
    <n v="3"/>
    <n v="2"/>
    <n v="4"/>
    <n v="0"/>
    <n v="0"/>
    <n v="5"/>
    <n v="3"/>
    <n v="1"/>
    <n v="3"/>
  </r>
  <r>
    <x v="438"/>
    <s v="Encosta do Lago"/>
    <s v="Apt. 016"/>
    <n v="2"/>
    <n v="2"/>
    <n v="3"/>
    <n v="1"/>
    <n v="1"/>
    <n v="3"/>
    <n v="0"/>
    <n v="2"/>
    <n v="4"/>
    <n v="2"/>
    <n v="1"/>
    <n v="3"/>
  </r>
  <r>
    <x v="439"/>
    <s v="Encosta do Lago"/>
    <s v="Apt. 017"/>
    <n v="8"/>
    <n v="7"/>
    <n v="8"/>
    <n v="6"/>
    <n v="29"/>
    <n v="31"/>
    <n v="45"/>
    <n v="60"/>
    <n v="35"/>
    <n v="8"/>
    <n v="5"/>
    <n v="6"/>
  </r>
  <r>
    <x v="439"/>
    <s v="Encosta do Lago"/>
    <s v="Apt. 018"/>
    <n v="0"/>
    <n v="0"/>
    <n v="0"/>
    <n v="0"/>
    <n v="0"/>
    <n v="3"/>
    <n v="5"/>
    <n v="1"/>
    <n v="0"/>
    <n v="0"/>
    <n v="0"/>
    <n v="0"/>
  </r>
  <r>
    <x v="439"/>
    <s v="Encosta do Lago"/>
    <s v="Apt. 019"/>
    <n v="0"/>
    <n v="0"/>
    <n v="0"/>
    <n v="3"/>
    <n v="1"/>
    <n v="1"/>
    <n v="2"/>
    <n v="2"/>
    <n v="1"/>
    <n v="0"/>
    <n v="1"/>
    <n v="0"/>
  </r>
  <r>
    <x v="440"/>
    <s v="Encosta do Lago"/>
    <s v="Apt. 020"/>
    <n v="7"/>
    <n v="16"/>
    <n v="16"/>
    <n v="26"/>
    <n v="78"/>
    <n v="81"/>
    <n v="74"/>
    <n v="101"/>
    <n v="68"/>
    <n v="30"/>
    <n v="27"/>
    <n v="9"/>
  </r>
  <r>
    <x v="440"/>
    <s v="Encosta do Lago"/>
    <s v="Apt. 021"/>
    <n v="5"/>
    <n v="3"/>
    <n v="1"/>
    <n v="6"/>
    <n v="0"/>
    <n v="2"/>
    <n v="10"/>
    <n v="7"/>
    <n v="7"/>
    <n v="8"/>
    <n v="0"/>
    <n v="0"/>
  </r>
  <r>
    <x v="441"/>
    <s v="Encosta do Lago"/>
    <s v="Apt. 022"/>
    <n v="0"/>
    <n v="28"/>
    <n v="24"/>
    <n v="35"/>
    <n v="41"/>
    <n v="46"/>
    <n v="61"/>
    <n v="71"/>
    <n v="43"/>
    <n v="17"/>
    <n v="11"/>
    <n v="3"/>
  </r>
  <r>
    <x v="441"/>
    <s v="Encosta do Lago"/>
    <s v="Apt. 023"/>
    <n v="9"/>
    <n v="10"/>
    <n v="8"/>
    <n v="4"/>
    <n v="4"/>
    <n v="8"/>
    <n v="9"/>
    <n v="9"/>
    <n v="13"/>
    <n v="13"/>
    <n v="8"/>
    <n v="6"/>
  </r>
  <r>
    <x v="442"/>
    <s v="Encosta do Lago"/>
    <s v="Apt. 024"/>
    <n v="3"/>
    <n v="1"/>
    <n v="8"/>
    <n v="12"/>
    <n v="30"/>
    <n v="29"/>
    <n v="25"/>
    <n v="34"/>
    <n v="21"/>
    <n v="6"/>
    <n v="11"/>
    <n v="1"/>
  </r>
  <r>
    <x v="442"/>
    <s v="Encosta do Lago"/>
    <s v="Apt. 025"/>
    <n v="0"/>
    <n v="0"/>
    <n v="0"/>
    <n v="0"/>
    <n v="2"/>
    <n v="5"/>
    <n v="8"/>
    <n v="9"/>
    <n v="0"/>
    <n v="0"/>
    <n v="0"/>
    <n v="0"/>
  </r>
  <r>
    <x v="443"/>
    <s v="Encosta do Lago"/>
    <s v="Apt. 026"/>
    <n v="7"/>
    <n v="4"/>
    <n v="12"/>
    <n v="20"/>
    <n v="27"/>
    <n v="32"/>
    <n v="52"/>
    <n v="61"/>
    <n v="44"/>
    <n v="27"/>
    <n v="2"/>
    <n v="5"/>
  </r>
  <r>
    <x v="443"/>
    <s v="Encosta do Lago"/>
    <s v="Apt. 027"/>
    <n v="0"/>
    <n v="0"/>
    <n v="0"/>
    <n v="0"/>
    <n v="1"/>
    <n v="0"/>
    <n v="0"/>
    <n v="10"/>
    <n v="0"/>
    <n v="0"/>
    <n v="0"/>
    <n v="0"/>
  </r>
  <r>
    <x v="444"/>
    <s v="Encosta do Lago"/>
    <s v="Apt. 028"/>
    <n v="1"/>
    <n v="1"/>
    <n v="0"/>
    <n v="1"/>
    <n v="5"/>
    <n v="0"/>
    <n v="15"/>
    <n v="17"/>
    <n v="0"/>
    <n v="4"/>
    <n v="0"/>
    <n v="0"/>
  </r>
  <r>
    <x v="445"/>
    <s v="Encosta do Lago"/>
    <s v="Apt. 028-JARDIM"/>
    <n v="0"/>
    <n v="0"/>
    <n v="0"/>
    <n v="10"/>
    <n v="39"/>
    <n v="39"/>
    <n v="46"/>
    <n v="47"/>
    <n v="214"/>
    <n v="80"/>
    <n v="2"/>
    <n v="4"/>
  </r>
  <r>
    <x v="444"/>
    <s v="Encosta do Lago"/>
    <s v="Apt. 029"/>
    <n v="0"/>
    <n v="0"/>
    <n v="0"/>
    <n v="3"/>
    <n v="0"/>
    <n v="0"/>
    <n v="0"/>
    <n v="6"/>
    <n v="0"/>
    <n v="2"/>
    <n v="0"/>
    <n v="0"/>
  </r>
  <r>
    <x v="446"/>
    <s v="Encosta do Lago"/>
    <s v="Apt. 030"/>
    <n v="3"/>
    <n v="12"/>
    <n v="6"/>
    <n v="1"/>
    <n v="2"/>
    <n v="2"/>
    <n v="4"/>
    <n v="16"/>
    <n v="4"/>
    <n v="2"/>
    <n v="5"/>
    <n v="2"/>
  </r>
  <r>
    <x v="447"/>
    <s v="Encosta do Lago"/>
    <s v="Apt. 030-JARDIM"/>
    <n v="24"/>
    <n v="15"/>
    <n v="0"/>
    <n v="3"/>
    <n v="8"/>
    <n v="21"/>
    <n v="22"/>
    <n v="21"/>
    <n v="23"/>
    <n v="26"/>
    <n v="41"/>
    <n v="45"/>
  </r>
  <r>
    <x v="446"/>
    <s v="Encosta do Lago"/>
    <s v="Apt. 031"/>
    <n v="1"/>
    <n v="0"/>
    <n v="3"/>
    <n v="8"/>
    <n v="6"/>
    <n v="17"/>
    <n v="13"/>
    <n v="21"/>
    <n v="5"/>
    <n v="5"/>
    <n v="3"/>
    <n v="3"/>
  </r>
  <r>
    <x v="446"/>
    <s v="Encosta do Lago"/>
    <s v="Apt. 032"/>
    <n v="3"/>
    <n v="0"/>
    <n v="0"/>
    <n v="0"/>
    <n v="0"/>
    <n v="0"/>
    <n v="14"/>
    <n v="6"/>
    <n v="0"/>
    <n v="0"/>
    <n v="1"/>
    <n v="0"/>
  </r>
  <r>
    <x v="448"/>
    <s v="Encosta do Lago"/>
    <s v="Apt. 033"/>
    <n v="0"/>
    <n v="0"/>
    <n v="0"/>
    <n v="0"/>
    <n v="9"/>
    <n v="32"/>
    <n v="40"/>
    <n v="45"/>
    <n v="19"/>
    <n v="1"/>
    <n v="1"/>
    <n v="1"/>
  </r>
  <r>
    <x v="448"/>
    <s v="Encosta do Lago"/>
    <s v="Apt. 034"/>
    <n v="8"/>
    <n v="9"/>
    <n v="7"/>
    <n v="6"/>
    <n v="5"/>
    <n v="3"/>
    <n v="6"/>
    <n v="4"/>
    <n v="4"/>
    <n v="4"/>
    <n v="6"/>
    <n v="7"/>
  </r>
  <r>
    <x v="448"/>
    <s v="Encosta do Lago"/>
    <s v="Apt. 035"/>
    <n v="0"/>
    <n v="0"/>
    <n v="1"/>
    <n v="6"/>
    <n v="0"/>
    <n v="5"/>
    <n v="0"/>
    <n v="0"/>
    <n v="4"/>
    <n v="8"/>
    <n v="3"/>
    <n v="0"/>
  </r>
  <r>
    <x v="449"/>
    <s v="Encosta do Lago"/>
    <s v="Apt. 036"/>
    <n v="8"/>
    <n v="0"/>
    <n v="0"/>
    <n v="0"/>
    <n v="0"/>
    <n v="0"/>
    <n v="70"/>
    <n v="86"/>
    <n v="57"/>
    <n v="17"/>
    <n v="8"/>
    <n v="10"/>
  </r>
  <r>
    <x v="450"/>
    <s v="Encosta do Lago"/>
    <s v="Apt. 037"/>
    <n v="27"/>
    <n v="20"/>
    <n v="37"/>
    <n v="29"/>
    <n v="63"/>
    <n v="71"/>
    <n v="84"/>
    <n v="78"/>
    <n v="55"/>
    <n v="19"/>
    <n v="4"/>
    <n v="5"/>
  </r>
  <r>
    <x v="450"/>
    <s v="Encosta do Lago"/>
    <s v="Apt. 038"/>
    <n v="0"/>
    <n v="0"/>
    <n v="1"/>
    <n v="0"/>
    <n v="0"/>
    <n v="0"/>
    <n v="0"/>
    <n v="9"/>
    <n v="0"/>
    <n v="0"/>
    <n v="0"/>
    <n v="0"/>
  </r>
  <r>
    <x v="451"/>
    <s v="Encosta do Lago"/>
    <s v="Apt. 039"/>
    <n v="2"/>
    <n v="1"/>
    <n v="13"/>
    <n v="7"/>
    <n v="24"/>
    <n v="26"/>
    <n v="34"/>
    <n v="49"/>
    <n v="27"/>
    <n v="13"/>
    <n v="6"/>
    <n v="6"/>
  </r>
  <r>
    <x v="451"/>
    <s v="Encosta do Lago"/>
    <s v="Apt. 040"/>
    <n v="6"/>
    <n v="1"/>
    <n v="7"/>
    <n v="2"/>
    <n v="10"/>
    <n v="0"/>
    <n v="0"/>
    <n v="0"/>
    <n v="7"/>
    <n v="4"/>
    <n v="5"/>
    <n v="0"/>
  </r>
  <r>
    <x v="452"/>
    <s v="Encosta do Lago"/>
    <s v="Apt. 041"/>
    <n v="2"/>
    <n v="18"/>
    <n v="21"/>
    <n v="20"/>
    <n v="64"/>
    <n v="44"/>
    <n v="49"/>
    <n v="64"/>
    <n v="47"/>
    <n v="32"/>
    <n v="58"/>
    <n v="8"/>
  </r>
  <r>
    <x v="452"/>
    <s v="Encosta do Lago"/>
    <s v="Apt. 042"/>
    <n v="7"/>
    <n v="9"/>
    <n v="6"/>
    <n v="7"/>
    <n v="8"/>
    <n v="7"/>
    <n v="7"/>
    <n v="8"/>
    <n v="4"/>
    <n v="7"/>
    <n v="8"/>
    <n v="6"/>
  </r>
  <r>
    <x v="453"/>
    <s v="Encosta do Lago"/>
    <s v="Apt. 043"/>
    <n v="0"/>
    <n v="5"/>
    <n v="29"/>
    <n v="24"/>
    <n v="42"/>
    <n v="46"/>
    <n v="55"/>
    <n v="64"/>
    <n v="34"/>
    <n v="14"/>
    <n v="10"/>
    <n v="0"/>
  </r>
  <r>
    <x v="453"/>
    <s v="Encosta do Lago"/>
    <s v="Apt. 044"/>
    <n v="3"/>
    <n v="1"/>
    <n v="0"/>
    <n v="1"/>
    <n v="0"/>
    <n v="6"/>
    <n v="10"/>
    <n v="13"/>
    <n v="2"/>
    <n v="1"/>
    <n v="1"/>
    <n v="4"/>
  </r>
  <r>
    <x v="454"/>
    <s v="Encosta do Lago"/>
    <s v="Apt. 045"/>
    <n v="2"/>
    <n v="10"/>
    <n v="19"/>
    <n v="17"/>
    <n v="30"/>
    <n v="23"/>
    <n v="22"/>
    <n v="15"/>
    <n v="10"/>
    <n v="32"/>
    <n v="28"/>
    <n v="0"/>
  </r>
  <r>
    <x v="454"/>
    <s v="Encosta do Lago"/>
    <s v="Apt. 046"/>
    <n v="8"/>
    <n v="10"/>
    <n v="2"/>
    <n v="3"/>
    <n v="9"/>
    <n v="7"/>
    <n v="7"/>
    <n v="5"/>
    <n v="7"/>
    <n v="1"/>
    <n v="6"/>
    <n v="7"/>
  </r>
  <r>
    <x v="454"/>
    <s v="Encosta do Lago"/>
    <s v="Apt. 047"/>
    <n v="1"/>
    <n v="1"/>
    <n v="0"/>
    <n v="3"/>
    <n v="0"/>
    <n v="3"/>
    <n v="29"/>
    <n v="19"/>
    <n v="10"/>
    <n v="13"/>
    <n v="6"/>
    <n v="1"/>
  </r>
  <r>
    <x v="455"/>
    <s v="Encosta do Lago"/>
    <s v="Apt. 048"/>
    <n v="1"/>
    <n v="38"/>
    <n v="36"/>
    <n v="29"/>
    <n v="26"/>
    <n v="14"/>
    <n v="109"/>
    <n v="120"/>
    <n v="113"/>
    <n v="131"/>
    <n v="120"/>
    <n v="86"/>
  </r>
  <r>
    <x v="455"/>
    <s v="Encosta do Lago"/>
    <s v="Apt. 049"/>
    <n v="0"/>
    <n v="0"/>
    <n v="2"/>
    <n v="0"/>
    <n v="0"/>
    <n v="0"/>
    <n v="6"/>
    <n v="0"/>
    <n v="3"/>
    <n v="0"/>
    <n v="0"/>
    <n v="0"/>
  </r>
  <r>
    <x v="455"/>
    <s v="Encosta do Lago"/>
    <s v="Apt. 050"/>
    <n v="5"/>
    <n v="6"/>
    <n v="3"/>
    <n v="0"/>
    <n v="1"/>
    <n v="0"/>
    <n v="9"/>
    <n v="15"/>
    <n v="7"/>
    <n v="8"/>
    <n v="7"/>
    <n v="2"/>
  </r>
  <r>
    <x v="456"/>
    <s v="Encosta do Lago"/>
    <s v="Apt. 051"/>
    <n v="0"/>
    <n v="0"/>
    <n v="0"/>
    <n v="2"/>
    <n v="25"/>
    <n v="36"/>
    <n v="41"/>
    <n v="51"/>
    <n v="24"/>
    <n v="22"/>
    <n v="9"/>
    <n v="0"/>
  </r>
  <r>
    <x v="456"/>
    <s v="Encosta do Lago"/>
    <s v="Apt. 052"/>
    <n v="0"/>
    <n v="0"/>
    <n v="0"/>
    <n v="0"/>
    <n v="0"/>
    <n v="2"/>
    <n v="3"/>
    <n v="13"/>
    <n v="0"/>
    <n v="6"/>
    <n v="1"/>
    <n v="0"/>
  </r>
  <r>
    <x v="457"/>
    <s v="Encosta do Lago"/>
    <s v="Apt. 053"/>
    <n v="10"/>
    <n v="79"/>
    <n v="92"/>
    <n v="93"/>
    <n v="25"/>
    <n v="79"/>
    <n v="81"/>
    <n v="91"/>
    <n v="10"/>
    <n v="7"/>
    <n v="5"/>
    <n v="8"/>
  </r>
  <r>
    <x v="457"/>
    <s v="Encosta do Lago"/>
    <s v="Apt. 054"/>
    <n v="0"/>
    <n v="0"/>
    <n v="0"/>
    <n v="6"/>
    <n v="0"/>
    <n v="3"/>
    <n v="0"/>
    <n v="16"/>
    <n v="2"/>
    <n v="0"/>
    <n v="0"/>
    <n v="0"/>
  </r>
  <r>
    <x v="457"/>
    <s v="Encosta do Lago"/>
    <s v="Apt. 055"/>
    <n v="0"/>
    <n v="4"/>
    <n v="1"/>
    <n v="1"/>
    <n v="0"/>
    <n v="12"/>
    <n v="13"/>
    <n v="13"/>
    <n v="0"/>
    <n v="0"/>
    <n v="2"/>
    <n v="3"/>
  </r>
  <r>
    <x v="458"/>
    <s v="Encosta do Lago"/>
    <s v="Apt. 056"/>
    <n v="60"/>
    <n v="37"/>
    <n v="7"/>
    <n v="9"/>
    <n v="44"/>
    <n v="23"/>
    <n v="15"/>
    <n v="47"/>
    <n v="52"/>
    <n v="33"/>
    <n v="51"/>
    <n v="51"/>
  </r>
  <r>
    <x v="458"/>
    <s v="Encosta do Lago"/>
    <s v="Apt. 057"/>
    <n v="16"/>
    <n v="19"/>
    <n v="17"/>
    <n v="15"/>
    <n v="16"/>
    <n v="17"/>
    <n v="15"/>
    <n v="16"/>
    <n v="16"/>
    <n v="15"/>
    <n v="15"/>
    <n v="14"/>
  </r>
  <r>
    <x v="459"/>
    <s v="Encosta do Lago"/>
    <s v="Apt. 058"/>
    <n v="7"/>
    <n v="4"/>
    <n v="12"/>
    <n v="22"/>
    <n v="42"/>
    <n v="53"/>
    <n v="59"/>
    <n v="62"/>
    <n v="48"/>
    <n v="20"/>
    <n v="13"/>
    <n v="2"/>
  </r>
  <r>
    <x v="459"/>
    <s v="Encosta do Lago"/>
    <s v="Apt. 059"/>
    <n v="0"/>
    <n v="0"/>
    <n v="1"/>
    <n v="0"/>
    <n v="0"/>
    <n v="8"/>
    <n v="4"/>
    <n v="0"/>
    <n v="3"/>
    <n v="2"/>
    <n v="0"/>
    <n v="0"/>
  </r>
  <r>
    <x v="460"/>
    <s v="Encosta do Lago"/>
    <s v="Apt. 060"/>
    <n v="3"/>
    <n v="0"/>
    <n v="11"/>
    <n v="15"/>
    <n v="24"/>
    <n v="34"/>
    <n v="24"/>
    <n v="25"/>
    <n v="26"/>
    <n v="9"/>
    <n v="7"/>
    <n v="12"/>
  </r>
  <r>
    <x v="460"/>
    <s v="Encosta do Lago"/>
    <s v="Apt. 061"/>
    <n v="3"/>
    <n v="1"/>
    <n v="5"/>
    <n v="4"/>
    <n v="2"/>
    <n v="9"/>
    <n v="23"/>
    <n v="27"/>
    <n v="13"/>
    <n v="12"/>
    <n v="14"/>
    <n v="1"/>
  </r>
  <r>
    <x v="461"/>
    <s v="Encosta do Lago"/>
    <s v="Apt. 062"/>
    <n v="18"/>
    <n v="24"/>
    <n v="21"/>
    <n v="28"/>
    <n v="36"/>
    <n v="30"/>
    <n v="29"/>
    <n v="46"/>
    <n v="22"/>
    <n v="11"/>
    <n v="12"/>
    <n v="10"/>
  </r>
  <r>
    <x v="461"/>
    <s v="Encosta do Lago"/>
    <s v="Apt. 063"/>
    <n v="0"/>
    <n v="1"/>
    <n v="0"/>
    <n v="0"/>
    <n v="0"/>
    <n v="2"/>
    <n v="10"/>
    <n v="15"/>
    <n v="0"/>
    <n v="0"/>
    <n v="0"/>
    <n v="9"/>
  </r>
  <r>
    <x v="462"/>
    <s v="Encosta do Lago"/>
    <s v="Apt. 064"/>
    <n v="5"/>
    <n v="26"/>
    <n v="24"/>
    <n v="23"/>
    <n v="45"/>
    <n v="44"/>
    <n v="53"/>
    <n v="90"/>
    <n v="32"/>
    <n v="11"/>
    <n v="8"/>
    <n v="14"/>
  </r>
  <r>
    <x v="462"/>
    <s v="Encosta do Lago"/>
    <s v="Apt. 065"/>
    <n v="0"/>
    <n v="0"/>
    <n v="0"/>
    <n v="8"/>
    <n v="0"/>
    <n v="0"/>
    <n v="5"/>
    <n v="14"/>
    <n v="0"/>
    <n v="0"/>
    <n v="0"/>
    <n v="0"/>
  </r>
  <r>
    <x v="463"/>
    <s v="Encosta do Lago"/>
    <s v="Apt. 066"/>
    <n v="2"/>
    <n v="6"/>
    <n v="15"/>
    <n v="25"/>
    <n v="93"/>
    <n v="124"/>
    <n v="135"/>
    <n v="128"/>
    <n v="68"/>
    <n v="13"/>
    <n v="23"/>
    <n v="1"/>
  </r>
  <r>
    <x v="463"/>
    <s v="Encosta do Lago"/>
    <s v="Apt. 067"/>
    <n v="0"/>
    <n v="0"/>
    <n v="3"/>
    <n v="3"/>
    <n v="5"/>
    <n v="12"/>
    <n v="5"/>
    <n v="15"/>
    <n v="4"/>
    <n v="6"/>
    <n v="4"/>
    <n v="3"/>
  </r>
  <r>
    <x v="464"/>
    <s v="Encosta do Lago"/>
    <s v="Apt. 068"/>
    <n v="10"/>
    <n v="23"/>
    <n v="22"/>
    <n v="29"/>
    <n v="30"/>
    <n v="41"/>
    <n v="59"/>
    <n v="61"/>
    <n v="38"/>
    <n v="12"/>
    <n v="32"/>
    <n v="5"/>
  </r>
  <r>
    <x v="464"/>
    <s v="Encosta do Lago"/>
    <s v="Apt. 069"/>
    <n v="0"/>
    <n v="0"/>
    <n v="0"/>
    <n v="4"/>
    <n v="5"/>
    <n v="8"/>
    <n v="12"/>
    <n v="21"/>
    <n v="7"/>
    <n v="5"/>
    <n v="11"/>
    <n v="1"/>
  </r>
  <r>
    <x v="465"/>
    <s v="Encosta do Lago"/>
    <s v="Apt. 070"/>
    <n v="4"/>
    <n v="9"/>
    <n v="5"/>
    <n v="6"/>
    <n v="7"/>
    <n v="26"/>
    <n v="32"/>
    <n v="51"/>
    <n v="59"/>
    <n v="13"/>
    <n v="2"/>
    <n v="1"/>
  </r>
  <r>
    <x v="465"/>
    <s v="Encosta do Lago"/>
    <s v="Apt. 071"/>
    <n v="2"/>
    <n v="0"/>
    <n v="0"/>
    <n v="6"/>
    <n v="4"/>
    <n v="13"/>
    <n v="14"/>
    <n v="14"/>
    <n v="12"/>
    <n v="10"/>
    <n v="1"/>
    <n v="2"/>
  </r>
  <r>
    <x v="466"/>
    <s v="Encosta do Lago"/>
    <s v="Apt. 072"/>
    <n v="1"/>
    <n v="16"/>
    <n v="34"/>
    <n v="46"/>
    <n v="41"/>
    <n v="72"/>
    <n v="80"/>
    <n v="55"/>
    <n v="94"/>
    <n v="51"/>
    <n v="33"/>
    <n v="0"/>
  </r>
  <r>
    <x v="467"/>
    <s v="Encosta do Lago"/>
    <s v="Apt. 073"/>
    <n v="36"/>
    <n v="42"/>
    <n v="58"/>
    <n v="53"/>
    <n v="70"/>
    <n v="93"/>
    <n v="87"/>
    <n v="87"/>
    <n v="72"/>
    <n v="55"/>
    <n v="50"/>
    <n v="43"/>
  </r>
  <r>
    <x v="467"/>
    <s v="Encosta do Lago"/>
    <s v="Apt. 074"/>
    <n v="0"/>
    <n v="0"/>
    <n v="0"/>
    <n v="0"/>
    <n v="0"/>
    <n v="7"/>
    <n v="26"/>
    <n v="23"/>
    <n v="7"/>
    <n v="0"/>
    <n v="0"/>
    <n v="0"/>
  </r>
  <r>
    <x v="468"/>
    <s v="Encosta do Lago"/>
    <s v="Apt. 075"/>
    <n v="1"/>
    <n v="0"/>
    <n v="5"/>
    <n v="9"/>
    <n v="12"/>
    <n v="16"/>
    <n v="24"/>
    <n v="30"/>
    <n v="10"/>
    <n v="15"/>
    <n v="2"/>
    <n v="1"/>
  </r>
  <r>
    <x v="468"/>
    <s v="Encosta do Lago"/>
    <s v="Apt. 076"/>
    <n v="0"/>
    <n v="0"/>
    <n v="0"/>
    <n v="3"/>
    <n v="3"/>
    <n v="9"/>
    <n v="14"/>
    <n v="13"/>
    <n v="2"/>
    <n v="3"/>
    <n v="0"/>
    <n v="1"/>
  </r>
  <r>
    <x v="468"/>
    <s v="Encosta do Lago"/>
    <s v="Apt. 077"/>
    <n v="0"/>
    <n v="0"/>
    <n v="0"/>
    <n v="0"/>
    <n v="1"/>
    <n v="3"/>
    <n v="18"/>
    <n v="20"/>
    <n v="5"/>
    <n v="3"/>
    <n v="0"/>
    <n v="0"/>
  </r>
  <r>
    <x v="469"/>
    <s v="Encosta do Lago"/>
    <s v="Apt. 078"/>
    <n v="1"/>
    <n v="58"/>
    <n v="28"/>
    <n v="77"/>
    <n v="113"/>
    <n v="106"/>
    <n v="106"/>
    <n v="115"/>
    <n v="123"/>
    <n v="69"/>
    <n v="109"/>
    <n v="20"/>
  </r>
  <r>
    <x v="469"/>
    <s v="Encosta do Lago"/>
    <s v="Apt. 079"/>
    <n v="0"/>
    <n v="0"/>
    <n v="0"/>
    <n v="2"/>
    <n v="17"/>
    <n v="16"/>
    <n v="10"/>
    <n v="13"/>
    <n v="10"/>
    <n v="3"/>
    <n v="0"/>
    <n v="1"/>
  </r>
  <r>
    <x v="469"/>
    <s v="Encosta do Lago"/>
    <s v="Apt. 080"/>
    <n v="0"/>
    <n v="0"/>
    <n v="0"/>
    <n v="2"/>
    <n v="7"/>
    <n v="10"/>
    <n v="12"/>
    <n v="12"/>
    <n v="11"/>
    <n v="10"/>
    <n v="12"/>
    <n v="7"/>
  </r>
  <r>
    <x v="470"/>
    <s v="Encosta do Lago"/>
    <s v="Apt. 081"/>
    <n v="20"/>
    <n v="17"/>
    <n v="11"/>
    <n v="19"/>
    <n v="39"/>
    <n v="59"/>
    <n v="70"/>
    <n v="66"/>
    <n v="66"/>
    <n v="53"/>
    <n v="18"/>
    <n v="12"/>
  </r>
  <r>
    <x v="470"/>
    <s v="Encosta do Lago"/>
    <s v="Apt. 082"/>
    <n v="0"/>
    <n v="0"/>
    <n v="0"/>
    <n v="0"/>
    <n v="0"/>
    <n v="0"/>
    <n v="3"/>
    <n v="1"/>
    <n v="1"/>
    <n v="0"/>
    <n v="0"/>
    <n v="0"/>
  </r>
  <r>
    <x v="471"/>
    <s v="Encosta do Lago"/>
    <s v="Apt. 083"/>
    <n v="2"/>
    <n v="10"/>
    <n v="5"/>
    <n v="12"/>
    <n v="18"/>
    <n v="38"/>
    <n v="46"/>
    <n v="54"/>
    <n v="50"/>
    <n v="16"/>
    <n v="2"/>
    <n v="5"/>
  </r>
  <r>
    <x v="471"/>
    <s v="Encosta do Lago"/>
    <s v="Apt. 084"/>
    <n v="0"/>
    <n v="0"/>
    <n v="0"/>
    <n v="0"/>
    <n v="0"/>
    <n v="0"/>
    <n v="0"/>
    <n v="11"/>
    <n v="0"/>
    <n v="1"/>
    <n v="0"/>
    <n v="0"/>
  </r>
  <r>
    <x v="472"/>
    <s v="Encosta do Lago"/>
    <s v="Apt. 085"/>
    <n v="1"/>
    <n v="2"/>
    <n v="9"/>
    <n v="12"/>
    <n v="15"/>
    <n v="38"/>
    <n v="25"/>
    <n v="24"/>
    <n v="26"/>
    <n v="11"/>
    <n v="2"/>
    <n v="4"/>
  </r>
  <r>
    <x v="472"/>
    <s v="Encosta do Lago"/>
    <s v="Apt. 086"/>
    <n v="1"/>
    <n v="3"/>
    <n v="0"/>
    <n v="0"/>
    <n v="0"/>
    <n v="0"/>
    <n v="1"/>
    <n v="0"/>
    <n v="2"/>
    <n v="6"/>
    <n v="6"/>
    <n v="6"/>
  </r>
  <r>
    <x v="473"/>
    <s v="Encosta do Lago"/>
    <s v="Apt. 087"/>
    <n v="4"/>
    <n v="7"/>
    <n v="30"/>
    <n v="45"/>
    <n v="65"/>
    <n v="113"/>
    <n v="130"/>
    <n v="137"/>
    <n v="85"/>
    <n v="17"/>
    <n v="10"/>
    <n v="17"/>
  </r>
  <r>
    <x v="473"/>
    <s v="Encosta do Lago"/>
    <s v="Apt. 088"/>
    <n v="0"/>
    <n v="7"/>
    <n v="4"/>
    <n v="5"/>
    <n v="2"/>
    <n v="2"/>
    <n v="17"/>
    <n v="16"/>
    <n v="8"/>
    <n v="12"/>
    <n v="7"/>
    <n v="9"/>
  </r>
  <r>
    <x v="474"/>
    <s v="Encosta do Lago"/>
    <s v="Apt. 089"/>
    <n v="23"/>
    <n v="14"/>
    <n v="4"/>
    <n v="8"/>
    <n v="25"/>
    <n v="47"/>
    <n v="52"/>
    <n v="78"/>
    <n v="58"/>
    <n v="30"/>
    <n v="23"/>
    <n v="2"/>
  </r>
  <r>
    <x v="474"/>
    <s v="Encosta do Lago"/>
    <s v="Apt. 090"/>
    <n v="0"/>
    <n v="0"/>
    <n v="3"/>
    <n v="2"/>
    <n v="10"/>
    <n v="7"/>
    <n v="17"/>
    <n v="14"/>
    <n v="7"/>
    <n v="1"/>
    <n v="1"/>
    <n v="0"/>
  </r>
  <r>
    <x v="475"/>
    <s v="Encosta do Lago"/>
    <s v="Apt. 091"/>
    <n v="5"/>
    <n v="19"/>
    <n v="12"/>
    <n v="28"/>
    <n v="98"/>
    <n v="135"/>
    <n v="146"/>
    <n v="146"/>
    <n v="108"/>
    <n v="45"/>
    <n v="63"/>
    <n v="1"/>
  </r>
  <r>
    <x v="475"/>
    <s v="Encosta do Lago"/>
    <s v="Apt. 092"/>
    <n v="3"/>
    <n v="2"/>
    <n v="2"/>
    <n v="2"/>
    <n v="0"/>
    <n v="8"/>
    <n v="13"/>
    <n v="20"/>
    <n v="8"/>
    <n v="6"/>
    <n v="0"/>
    <n v="1"/>
  </r>
  <r>
    <x v="476"/>
    <s v="Encosta do Lago"/>
    <s v="Apt. 093"/>
    <n v="51"/>
    <n v="35"/>
    <n v="11"/>
    <n v="18"/>
    <n v="50"/>
    <n v="59"/>
    <n v="71"/>
    <n v="107"/>
    <n v="96"/>
    <n v="67"/>
    <n v="49"/>
    <n v="1"/>
  </r>
  <r>
    <x v="476"/>
    <s v="Encosta do Lago"/>
    <s v="Apt. 094"/>
    <n v="2"/>
    <n v="8"/>
    <n v="4"/>
    <n v="1"/>
    <n v="2"/>
    <n v="8"/>
    <n v="15"/>
    <n v="19"/>
    <n v="9"/>
    <n v="4"/>
    <n v="1"/>
    <n v="0"/>
  </r>
  <r>
    <x v="477"/>
    <s v="Encosta do Lago"/>
    <s v="Apt. 095"/>
    <n v="6"/>
    <n v="25"/>
    <n v="14"/>
    <n v="26"/>
    <n v="95"/>
    <n v="157"/>
    <n v="240"/>
    <n v="179"/>
    <n v="131"/>
    <n v="62"/>
    <n v="46"/>
    <n v="1"/>
  </r>
  <r>
    <x v="477"/>
    <s v="Encosta do Lago"/>
    <s v="Apt. 096"/>
    <n v="5"/>
    <n v="4"/>
    <n v="9"/>
    <n v="1"/>
    <n v="1"/>
    <n v="5"/>
    <n v="26"/>
    <n v="29"/>
    <n v="8"/>
    <n v="10"/>
    <n v="4"/>
    <n v="5"/>
  </r>
  <r>
    <x v="478"/>
    <s v="Encosta do Lago"/>
    <s v="Célula 10-Cond. 4 Frt.87"/>
    <n v="0"/>
    <n v="9"/>
    <n v="43"/>
    <n v="49"/>
    <n v="113"/>
    <n v="94"/>
    <n v="78"/>
    <n v="84"/>
    <n v="68"/>
    <n v="56"/>
    <n v="6"/>
    <n v="0"/>
  </r>
  <r>
    <x v="451"/>
    <s v="Encosta do Lago"/>
    <s v="Célula 3-Jardim Cond.Frt.40"/>
    <n v="1"/>
    <n v="17"/>
    <n v="73"/>
    <n v="108"/>
    <n v="107"/>
    <n v="140"/>
    <n v="122"/>
    <n v="153"/>
    <n v="107"/>
    <n v="83"/>
    <n v="19"/>
    <n v="7"/>
  </r>
  <r>
    <x v="479"/>
    <s v="Encosta do Lago"/>
    <s v="Célula 5-Jardim Cond.Frt.56"/>
    <n v="1"/>
    <n v="12"/>
    <n v="98"/>
    <n v="102"/>
    <n v="261"/>
    <n v="223"/>
    <n v="272"/>
    <n v="304"/>
    <n v="203"/>
    <n v="113"/>
    <n v="32"/>
    <n v="11"/>
  </r>
  <r>
    <x v="480"/>
    <s v="Encosta do Lago"/>
    <s v="Célula 9-Jardim Cond.Frt.7"/>
    <n v="0"/>
    <n v="10"/>
    <n v="96"/>
    <n v="92"/>
    <n v="196"/>
    <n v="185"/>
    <n v="231"/>
    <n v="233"/>
    <n v="158"/>
    <n v="95"/>
    <n v="41"/>
    <n v="11"/>
  </r>
  <r>
    <x v="481"/>
    <s v="Encosta do Lago"/>
    <s v="Escritório Administração"/>
    <n v="3"/>
    <n v="5"/>
    <n v="4"/>
    <n v="3"/>
    <n v="4"/>
    <n v="4"/>
    <n v="5"/>
    <n v="5"/>
    <n v="3"/>
    <n v="5"/>
    <n v="3"/>
    <n v="4"/>
  </r>
  <r>
    <x v="482"/>
    <s v="Encosta do Lago"/>
    <s v="Escritório Vendas"/>
    <n v="8"/>
    <n v="58"/>
    <n v="108"/>
    <n v="85"/>
    <n v="114"/>
    <n v="127"/>
    <n v="117"/>
    <n v="171"/>
    <n v="153"/>
    <n v="95"/>
    <n v="18"/>
    <n v="4"/>
  </r>
  <r>
    <x v="483"/>
    <s v="Encosta do Lago"/>
    <s v="Lote 004"/>
    <n v="6"/>
    <n v="2"/>
    <n v="87"/>
    <n v="37"/>
    <n v="115"/>
    <n v="86"/>
    <n v="91"/>
    <n v="93"/>
    <n v="61"/>
    <n v="83"/>
    <n v="165"/>
    <n v="400"/>
  </r>
  <r>
    <x v="484"/>
    <s v="Encosta do Lago"/>
    <s v="Lote 013"/>
    <n v="15"/>
    <n v="7"/>
    <n v="40"/>
    <n v="416"/>
    <n v="106"/>
    <n v="96"/>
    <n v="123"/>
    <n v="130"/>
    <n v="81"/>
    <n v="39"/>
    <n v="27"/>
    <n v="9"/>
  </r>
  <r>
    <x v="485"/>
    <s v="Encosta do Lago"/>
    <s v="Lote 027"/>
    <n v="0"/>
    <n v="2"/>
    <n v="0"/>
    <n v="0"/>
    <n v="1"/>
    <n v="4"/>
    <n v="1"/>
    <n v="0"/>
    <n v="0"/>
    <n v="0"/>
    <n v="0"/>
    <n v="0"/>
  </r>
  <r>
    <x v="486"/>
    <s v="Encosta do Lago"/>
    <s v="Restaurante Tucanos"/>
    <n v="18"/>
    <n v="18"/>
    <n v="31"/>
    <n v="35"/>
    <n v="36"/>
    <n v="44"/>
    <n v="85"/>
    <n v="120"/>
    <n v="58"/>
    <n v="40"/>
    <n v="29"/>
    <n v="34"/>
  </r>
  <r>
    <x v="487"/>
    <s v="Encosta do Lago"/>
    <s v="Vila 001"/>
    <n v="30"/>
    <n v="28"/>
    <n v="19"/>
    <n v="23"/>
    <n v="26"/>
    <n v="25"/>
    <n v="32"/>
    <n v="42"/>
    <n v="35"/>
    <n v="19"/>
    <n v="29"/>
    <n v="25"/>
  </r>
  <r>
    <x v="488"/>
    <s v="Encosta do Lago"/>
    <s v="Vila 006"/>
    <n v="20"/>
    <n v="7"/>
    <n v="24"/>
    <n v="68"/>
    <n v="80"/>
    <n v="213"/>
    <n v="72"/>
    <n v="480"/>
    <n v="195"/>
    <n v="91"/>
    <n v="37"/>
    <n v="6"/>
  </r>
  <r>
    <x v="489"/>
    <s v="Encosta do Lago"/>
    <s v="Vila 007"/>
    <n v="129"/>
    <n v="161"/>
    <n v="251"/>
    <n v="249"/>
    <n v="291"/>
    <n v="265"/>
    <n v="205"/>
    <n v="312"/>
    <n v="169"/>
    <n v="204"/>
    <n v="71"/>
    <n v="105"/>
  </r>
  <r>
    <x v="490"/>
    <s v="Encosta do Lago"/>
    <s v="Vila 008"/>
    <n v="10"/>
    <n v="9"/>
    <n v="16"/>
    <n v="15"/>
    <n v="25"/>
    <n v="28"/>
    <n v="44"/>
    <n v="49"/>
    <n v="41"/>
    <n v="5"/>
    <n v="9"/>
    <n v="25"/>
  </r>
  <r>
    <x v="491"/>
    <s v="Encosta do Lago"/>
    <s v="Vila 010"/>
    <n v="30"/>
    <n v="4"/>
    <n v="52"/>
    <n v="6"/>
    <n v="21"/>
    <n v="20"/>
    <n v="40"/>
    <n v="42"/>
    <n v="16"/>
    <n v="4"/>
    <n v="2"/>
    <n v="1"/>
  </r>
  <r>
    <x v="492"/>
    <s v="Encosta do Lago"/>
    <s v="Vila 011"/>
    <n v="13"/>
    <n v="12"/>
    <n v="6"/>
    <n v="6"/>
    <n v="25"/>
    <n v="21"/>
    <n v="27"/>
    <n v="16"/>
    <n v="12"/>
    <n v="20"/>
    <n v="0"/>
    <n v="9"/>
  </r>
  <r>
    <x v="493"/>
    <s v="Encosta do Lago"/>
    <s v="Vila 012"/>
    <n v="0"/>
    <n v="7"/>
    <n v="7"/>
    <n v="10"/>
    <n v="24"/>
    <n v="21"/>
    <n v="26"/>
    <n v="32"/>
    <n v="6"/>
    <n v="6"/>
    <n v="2"/>
    <n v="0"/>
  </r>
  <r>
    <x v="494"/>
    <s v="Encosta do Lago"/>
    <s v="Vila 021"/>
    <n v="37"/>
    <n v="39"/>
    <n v="28"/>
    <n v="23"/>
    <n v="43"/>
    <n v="32"/>
    <n v="43"/>
    <n v="43"/>
    <n v="31"/>
    <n v="30"/>
    <n v="33"/>
    <n v="38"/>
  </r>
  <r>
    <x v="495"/>
    <s v="Encosta do Lago"/>
    <s v="Vila 024"/>
    <n v="33"/>
    <n v="47"/>
    <n v="101"/>
    <n v="104"/>
    <n v="298"/>
    <n v="214"/>
    <n v="229"/>
    <n v="246"/>
    <n v="206"/>
    <n v="121"/>
    <n v="58"/>
    <n v="41"/>
  </r>
  <r>
    <x v="496"/>
    <s v="Encosta do Lago"/>
    <s v="Vila 025"/>
    <n v="24"/>
    <n v="28"/>
    <n v="21"/>
    <n v="25"/>
    <n v="23"/>
    <n v="25"/>
    <n v="23"/>
    <n v="23"/>
    <n v="21"/>
    <n v="18"/>
    <n v="19"/>
    <n v="22"/>
  </r>
  <r>
    <x v="497"/>
    <s v="Encosta do Lago"/>
    <s v="Vila 026"/>
    <n v="0"/>
    <n v="0"/>
    <n v="0"/>
    <n v="0"/>
    <n v="0"/>
    <n v="0"/>
    <n v="1"/>
    <n v="0"/>
    <n v="0"/>
    <n v="0"/>
    <n v="0"/>
    <n v="0"/>
  </r>
  <r>
    <x v="498"/>
    <s v="Encosta do Lago"/>
    <s v="Vila 030"/>
    <n v="15"/>
    <n v="24"/>
    <n v="21"/>
    <n v="24"/>
    <n v="14"/>
    <n v="18"/>
    <n v="28"/>
    <n v="36"/>
    <n v="36"/>
    <n v="37"/>
    <n v="28"/>
    <n v="23"/>
  </r>
  <r>
    <x v="499"/>
    <s v="Encosta do Lago"/>
    <s v="Vila 032"/>
    <n v="37"/>
    <n v="8"/>
    <n v="47"/>
    <n v="56"/>
    <n v="74"/>
    <n v="78"/>
    <n v="95"/>
    <n v="107"/>
    <n v="82"/>
    <n v="68"/>
    <n v="66"/>
    <n v="84"/>
  </r>
  <r>
    <x v="500"/>
    <s v="Encosta do Lago"/>
    <s v="Vila 033"/>
    <n v="16"/>
    <n v="28"/>
    <n v="80"/>
    <n v="78"/>
    <n v="207"/>
    <n v="195"/>
    <n v="237"/>
    <n v="188"/>
    <n v="113"/>
    <n v="84"/>
    <n v="37"/>
    <n v="31"/>
  </r>
  <r>
    <x v="501"/>
    <s v="Encosta do Lago"/>
    <s v="Vila 034"/>
    <n v="35"/>
    <n v="34"/>
    <n v="94"/>
    <n v="88"/>
    <n v="144"/>
    <n v="134"/>
    <n v="148"/>
    <n v="139"/>
    <n v="136"/>
    <n v="53"/>
    <n v="16"/>
    <n v="15"/>
  </r>
  <r>
    <x v="502"/>
    <s v="Encosta do Lago"/>
    <s v="Vila 035"/>
    <n v="33"/>
    <n v="15"/>
    <n v="112"/>
    <n v="112"/>
    <n v="264"/>
    <n v="333"/>
    <n v="348"/>
    <n v="193"/>
    <n v="103"/>
    <n v="47"/>
    <n v="11"/>
    <n v="10"/>
  </r>
  <r>
    <x v="503"/>
    <s v="Encosta do Lago"/>
    <s v="Vila 037"/>
    <n v="0"/>
    <n v="0"/>
    <n v="0"/>
    <n v="35"/>
    <n v="184"/>
    <n v="188"/>
    <n v="188"/>
    <n v="153"/>
    <n v="88"/>
    <n v="57"/>
    <n v="19"/>
    <n v="22"/>
  </r>
  <r>
    <x v="504"/>
    <s v="Encosta do Lago"/>
    <s v="Vila 038"/>
    <n v="52"/>
    <n v="44"/>
    <n v="49"/>
    <n v="82"/>
    <n v="140"/>
    <n v="168"/>
    <n v="205"/>
    <n v="192"/>
    <n v="83"/>
    <n v="70"/>
    <n v="34"/>
    <n v="31"/>
  </r>
  <r>
    <x v="505"/>
    <s v="Encosta do Lago"/>
    <s v="Vila 039"/>
    <n v="12"/>
    <n v="23"/>
    <n v="58"/>
    <n v="85"/>
    <n v="112"/>
    <n v="110"/>
    <n v="131"/>
    <n v="132"/>
    <n v="108"/>
    <n v="87"/>
    <n v="55"/>
    <n v="47"/>
  </r>
  <r>
    <x v="506"/>
    <s v="Encosta do Lago"/>
    <s v="Vila 040"/>
    <n v="6"/>
    <n v="12"/>
    <n v="45"/>
    <n v="42"/>
    <n v="103"/>
    <n v="126"/>
    <n v="128"/>
    <n v="170"/>
    <n v="167"/>
    <n v="42"/>
    <n v="3"/>
    <n v="27"/>
  </r>
  <r>
    <x v="507"/>
    <s v="Encosta do Lago"/>
    <s v="Vila 041"/>
    <n v="18"/>
    <n v="25"/>
    <n v="49"/>
    <n v="29"/>
    <n v="92"/>
    <n v="94"/>
    <n v="142"/>
    <n v="135"/>
    <n v="87"/>
    <n v="27"/>
    <n v="27"/>
    <n v="24"/>
  </r>
  <r>
    <x v="507"/>
    <s v="Encosta do Lago"/>
    <s v="Vila 042"/>
    <n v="32"/>
    <n v="38"/>
    <n v="66"/>
    <n v="35"/>
    <n v="83"/>
    <n v="77"/>
    <n v="103"/>
    <n v="114"/>
    <n v="119"/>
    <n v="80"/>
    <n v="65"/>
    <n v="28"/>
  </r>
  <r>
    <x v="508"/>
    <s v="Encosta do Lago"/>
    <s v="Vila 045"/>
    <n v="75"/>
    <n v="91"/>
    <n v="147"/>
    <n v="113"/>
    <n v="226"/>
    <n v="191"/>
    <n v="256"/>
    <n v="369"/>
    <n v="350"/>
    <n v="116"/>
    <n v="87"/>
    <n v="75"/>
  </r>
  <r>
    <x v="509"/>
    <s v="Encosta do Lago"/>
    <s v="Vila 046"/>
    <n v="0"/>
    <n v="0"/>
    <n v="0"/>
    <n v="0"/>
    <n v="0"/>
    <n v="0"/>
    <n v="0"/>
    <n v="0"/>
    <n v="0"/>
    <n v="0"/>
    <n v="0"/>
    <n v="0"/>
  </r>
  <r>
    <x v="510"/>
    <s v="Encosta do Lago"/>
    <s v="Vila 047"/>
    <n v="17"/>
    <n v="13"/>
    <n v="47"/>
    <n v="48"/>
    <n v="89"/>
    <n v="81"/>
    <n v="96"/>
    <n v="94"/>
    <n v="98"/>
    <n v="110"/>
    <n v="53"/>
    <n v="41"/>
  </r>
  <r>
    <x v="511"/>
    <s v="Encosta do Lago"/>
    <s v="Vila 050"/>
    <n v="17"/>
    <n v="33"/>
    <n v="46"/>
    <n v="43"/>
    <n v="72"/>
    <n v="77"/>
    <n v="57"/>
    <n v="62"/>
    <n v="56"/>
    <n v="23"/>
    <n v="22"/>
    <n v="71"/>
  </r>
  <r>
    <x v="512"/>
    <s v="Encosta do Lago"/>
    <s v="Vila 051"/>
    <n v="0"/>
    <n v="0"/>
    <n v="0"/>
    <n v="0"/>
    <n v="0"/>
    <n v="0"/>
    <n v="0"/>
    <n v="0"/>
    <n v="0"/>
    <n v="0"/>
    <n v="0"/>
    <n v="0"/>
  </r>
  <r>
    <x v="513"/>
    <s v="Encosta do Lago"/>
    <s v="Vila 052"/>
    <n v="2"/>
    <n v="8"/>
    <n v="70"/>
    <n v="10"/>
    <n v="5"/>
    <n v="15"/>
    <n v="36"/>
    <n v="27"/>
    <n v="7"/>
    <n v="4"/>
    <n v="0"/>
    <n v="1"/>
  </r>
  <r>
    <x v="514"/>
    <s v="Encosta do Lago"/>
    <s v="Vila 054"/>
    <n v="0"/>
    <n v="51"/>
    <n v="8"/>
    <n v="10"/>
    <n v="129"/>
    <n v="55"/>
    <n v="61"/>
    <n v="64"/>
    <n v="27"/>
    <n v="1"/>
    <n v="2"/>
    <n v="1"/>
  </r>
  <r>
    <x v="515"/>
    <s v="Encosta do Lago"/>
    <s v="Vila 055"/>
    <n v="21"/>
    <n v="34"/>
    <n v="24"/>
    <n v="28"/>
    <n v="21"/>
    <n v="23"/>
    <n v="16"/>
    <n v="14"/>
    <n v="21"/>
    <n v="21"/>
    <n v="25"/>
    <n v="28"/>
  </r>
  <r>
    <x v="516"/>
    <s v="Encosta do Lago"/>
    <s v="Zonas Comuns C‚lula 11"/>
    <n v="83"/>
    <n v="93"/>
    <n v="73"/>
    <n v="60"/>
    <n v="79"/>
    <n v="79"/>
    <n v="82"/>
    <n v="80"/>
    <n v="79"/>
    <n v="62"/>
    <n v="27"/>
    <n v="0"/>
  </r>
  <r>
    <x v="517"/>
    <s v="Encosta Poente"/>
    <s v="Lote 004"/>
    <n v="18"/>
    <n v="24"/>
    <n v="62"/>
    <n v="16"/>
    <n v="42"/>
    <n v="36"/>
    <n v="67"/>
    <n v="58"/>
    <n v="40"/>
    <n v="35"/>
    <n v="29"/>
    <n v="83"/>
  </r>
  <r>
    <x v="518"/>
    <s v="Encosta Poente"/>
    <s v="Lote 006"/>
    <n v="66"/>
    <n v="122"/>
    <n v="184"/>
    <n v="181"/>
    <n v="760"/>
    <n v="575"/>
    <n v="968"/>
    <n v="620"/>
    <n v="341"/>
    <n v="142"/>
    <n v="89"/>
    <n v="102"/>
  </r>
  <r>
    <x v="519"/>
    <s v="Golfe"/>
    <s v="Lote 001"/>
    <n v="0"/>
    <n v="0"/>
    <n v="0"/>
    <n v="0"/>
    <n v="0"/>
    <n v="0"/>
    <n v="0"/>
    <n v="0"/>
    <n v="0"/>
    <n v="21"/>
    <n v="31"/>
    <n v="0"/>
  </r>
  <r>
    <x v="520"/>
    <s v="Golfe"/>
    <s v="Lote 002"/>
    <n v="32"/>
    <n v="27"/>
    <n v="28"/>
    <n v="23"/>
    <n v="30"/>
    <n v="76"/>
    <n v="81"/>
    <n v="62"/>
    <n v="43"/>
    <n v="53"/>
    <n v="22"/>
    <n v="3"/>
  </r>
  <r>
    <x v="521"/>
    <s v="Golfe"/>
    <s v="Lote 003"/>
    <n v="25"/>
    <n v="1"/>
    <n v="6"/>
    <n v="6"/>
    <n v="6"/>
    <n v="8"/>
    <n v="35"/>
    <n v="44"/>
    <n v="11"/>
    <n v="1"/>
    <n v="8"/>
    <n v="1"/>
  </r>
  <r>
    <x v="522"/>
    <s v="Golfe"/>
    <s v="Lote 004"/>
    <n v="284"/>
    <n v="35"/>
    <n v="89"/>
    <n v="135"/>
    <n v="0"/>
    <n v="0"/>
    <n v="0"/>
    <n v="0"/>
    <n v="0"/>
    <n v="0"/>
    <n v="0"/>
    <n v="0"/>
  </r>
  <r>
    <x v="523"/>
    <s v="Golfe"/>
    <s v="Lote 005"/>
    <n v="6"/>
    <n v="9"/>
    <n v="8"/>
    <n v="10"/>
    <n v="5"/>
    <n v="9"/>
    <n v="15"/>
    <n v="10"/>
    <n v="10"/>
    <n v="11"/>
    <n v="8"/>
    <n v="3"/>
  </r>
  <r>
    <x v="524"/>
    <s v="Golfe"/>
    <s v="Lote 006/7"/>
    <n v="10"/>
    <n v="19"/>
    <n v="14"/>
    <n v="33"/>
    <n v="52"/>
    <n v="38"/>
    <n v="34"/>
    <n v="44"/>
    <n v="35"/>
    <n v="17"/>
    <n v="15"/>
    <n v="23"/>
  </r>
  <r>
    <x v="525"/>
    <s v="Golfe"/>
    <s v="Lote 008"/>
    <n v="40"/>
    <n v="17"/>
    <n v="20"/>
    <n v="101"/>
    <n v="97"/>
    <n v="43"/>
    <n v="116"/>
    <n v="120"/>
    <n v="29"/>
    <n v="14"/>
    <n v="7"/>
    <n v="28"/>
  </r>
  <r>
    <x v="526"/>
    <s v="Golfe"/>
    <s v="Lote 010"/>
    <n v="0"/>
    <n v="0"/>
    <n v="0"/>
    <n v="0"/>
    <n v="0"/>
    <n v="0"/>
    <n v="0"/>
    <n v="0"/>
    <n v="0"/>
    <n v="0"/>
    <n v="0"/>
    <n v="3"/>
  </r>
  <r>
    <x v="527"/>
    <s v="Golfe"/>
    <s v="Lote 011"/>
    <n v="6"/>
    <n v="9"/>
    <n v="26"/>
    <n v="12"/>
    <n v="52"/>
    <n v="52"/>
    <n v="59"/>
    <n v="61"/>
    <n v="46"/>
    <n v="33"/>
    <n v="80"/>
    <n v="146"/>
  </r>
  <r>
    <x v="528"/>
    <s v="Golfe"/>
    <s v="Lote 012"/>
    <n v="34"/>
    <n v="37"/>
    <n v="41"/>
    <n v="33"/>
    <n v="56"/>
    <n v="55"/>
    <n v="78"/>
    <n v="60"/>
    <n v="46"/>
    <n v="37"/>
    <n v="22"/>
    <n v="33"/>
  </r>
  <r>
    <x v="529"/>
    <s v="Golfe"/>
    <s v="Lote 013"/>
    <n v="9"/>
    <n v="13"/>
    <n v="82"/>
    <n v="119"/>
    <n v="222"/>
    <n v="26"/>
    <n v="6"/>
    <n v="90"/>
    <n v="45"/>
    <n v="128"/>
    <n v="8"/>
    <n v="7"/>
  </r>
  <r>
    <x v="530"/>
    <s v="Golfe"/>
    <s v="Lote 014"/>
    <n v="0"/>
    <n v="0"/>
    <n v="0"/>
    <n v="0"/>
    <n v="0"/>
    <n v="0"/>
    <n v="0"/>
    <n v="0"/>
    <n v="0"/>
    <n v="0"/>
    <n v="0"/>
    <n v="0"/>
  </r>
  <r>
    <x v="531"/>
    <s v="Golfe"/>
    <s v="Lote 015"/>
    <n v="0"/>
    <n v="56"/>
    <n v="11"/>
    <n v="0"/>
    <n v="0"/>
    <n v="0"/>
    <n v="0"/>
    <n v="0"/>
    <n v="0"/>
    <n v="0"/>
    <n v="0"/>
    <n v="0"/>
  </r>
  <r>
    <x v="532"/>
    <s v="Golfe"/>
    <s v="Lote 016"/>
    <n v="12"/>
    <n v="16"/>
    <n v="18"/>
    <n v="42"/>
    <n v="37"/>
    <n v="28"/>
    <n v="54"/>
    <n v="27"/>
    <n v="0"/>
    <n v="0"/>
    <n v="0"/>
    <n v="0"/>
  </r>
  <r>
    <x v="533"/>
    <s v="Golfe"/>
    <s v="Lote 017"/>
    <n v="8"/>
    <n v="8"/>
    <n v="4"/>
    <n v="13"/>
    <n v="7"/>
    <n v="12"/>
    <n v="27"/>
    <n v="60"/>
    <n v="6"/>
    <n v="0"/>
    <n v="0"/>
    <n v="0"/>
  </r>
  <r>
    <x v="534"/>
    <s v="Golfe"/>
    <s v="Lote 018"/>
    <n v="4"/>
    <n v="6"/>
    <n v="3"/>
    <n v="2"/>
    <n v="4"/>
    <n v="3"/>
    <n v="2"/>
    <n v="2"/>
    <n v="1"/>
    <n v="0"/>
    <n v="0"/>
    <n v="0"/>
  </r>
  <r>
    <x v="535"/>
    <s v="Golfe"/>
    <s v="Lote 020"/>
    <n v="2"/>
    <n v="4"/>
    <n v="21"/>
    <n v="2"/>
    <n v="5"/>
    <n v="20"/>
    <n v="19"/>
    <n v="40"/>
    <n v="17"/>
    <n v="15"/>
    <n v="2"/>
    <n v="1"/>
  </r>
  <r>
    <x v="536"/>
    <s v="Golfe"/>
    <s v="Lote 021"/>
    <n v="0"/>
    <n v="0"/>
    <n v="0"/>
    <n v="0"/>
    <n v="0"/>
    <n v="0"/>
    <n v="0"/>
    <n v="0"/>
    <n v="0"/>
    <n v="0"/>
    <n v="0"/>
    <n v="0"/>
  </r>
  <r>
    <x v="537"/>
    <s v="Golfe"/>
    <s v="Lote 022"/>
    <n v="1"/>
    <n v="0"/>
    <n v="0"/>
    <n v="0"/>
    <n v="0"/>
    <n v="0"/>
    <n v="0"/>
    <n v="0"/>
    <n v="0"/>
    <n v="0"/>
    <n v="0"/>
    <n v="0"/>
  </r>
  <r>
    <x v="538"/>
    <s v="Golfe"/>
    <s v="Lote 028"/>
    <n v="0"/>
    <n v="0"/>
    <n v="0"/>
    <n v="0"/>
    <n v="0"/>
    <n v="0"/>
    <n v="0"/>
    <n v="0"/>
    <n v="0"/>
    <n v="0"/>
    <n v="0"/>
    <n v="0"/>
  </r>
  <r>
    <x v="539"/>
    <s v="Golfe"/>
    <s v="Lote 029"/>
    <n v="0"/>
    <n v="0"/>
    <n v="0"/>
    <n v="0"/>
    <n v="0"/>
    <n v="18"/>
    <n v="46"/>
    <n v="51"/>
    <n v="5"/>
    <n v="3"/>
    <n v="10"/>
    <n v="5"/>
  </r>
  <r>
    <x v="540"/>
    <s v="Golfe"/>
    <s v="Lote 030"/>
    <n v="0"/>
    <n v="0"/>
    <n v="0"/>
    <n v="0"/>
    <n v="0"/>
    <n v="0"/>
    <n v="0"/>
    <n v="0"/>
    <n v="0"/>
    <n v="0"/>
    <n v="0"/>
    <n v="0"/>
  </r>
  <r>
    <x v="541"/>
    <s v="Golfe"/>
    <s v="Lote 031"/>
    <n v="0"/>
    <n v="0"/>
    <n v="0"/>
    <n v="0"/>
    <n v="0"/>
    <n v="0"/>
    <n v="0"/>
    <n v="0"/>
    <n v="0"/>
    <n v="0"/>
    <n v="0"/>
    <n v="0"/>
  </r>
  <r>
    <x v="542"/>
    <s v="Golfe"/>
    <s v="Lote 032"/>
    <n v="0"/>
    <n v="0"/>
    <n v="0"/>
    <n v="0"/>
    <n v="0"/>
    <n v="0"/>
    <n v="0"/>
    <n v="0"/>
    <n v="0"/>
    <n v="0"/>
    <n v="0"/>
    <n v="0"/>
  </r>
  <r>
    <x v="543"/>
    <s v="Golfe"/>
    <s v="Lote 033"/>
    <n v="21"/>
    <n v="47"/>
    <n v="30"/>
    <n v="63"/>
    <n v="66"/>
    <n v="146"/>
    <n v="81"/>
    <n v="61"/>
    <n v="68"/>
    <n v="61"/>
    <n v="27"/>
    <n v="16"/>
  </r>
  <r>
    <x v="544"/>
    <s v="Golfe"/>
    <s v="Lote 034"/>
    <n v="0"/>
    <n v="0"/>
    <n v="0"/>
    <n v="0"/>
    <n v="0"/>
    <n v="0"/>
    <n v="0"/>
    <n v="0"/>
    <n v="0"/>
    <n v="0"/>
    <n v="0"/>
    <n v="0"/>
  </r>
  <r>
    <x v="545"/>
    <s v="Golfe"/>
    <s v="Lote 036"/>
    <n v="16"/>
    <n v="54"/>
    <n v="38"/>
    <n v="23"/>
    <n v="13"/>
    <n v="40"/>
    <n v="58"/>
    <n v="150"/>
    <n v="86"/>
    <n v="82"/>
    <n v="54"/>
    <n v="63"/>
  </r>
  <r>
    <x v="546"/>
    <s v="Golfe"/>
    <s v="Lote 037"/>
    <n v="10"/>
    <n v="10"/>
    <n v="9"/>
    <n v="5"/>
    <n v="13"/>
    <n v="4"/>
    <n v="3"/>
    <n v="0"/>
    <n v="5"/>
    <n v="9"/>
    <n v="5"/>
    <n v="9"/>
  </r>
  <r>
    <x v="547"/>
    <s v="Golfe"/>
    <s v="Lote 038"/>
    <n v="39"/>
    <n v="103"/>
    <n v="54"/>
    <n v="37"/>
    <n v="41"/>
    <n v="38"/>
    <n v="26"/>
    <n v="94"/>
    <n v="28"/>
    <n v="23"/>
    <n v="14"/>
    <n v="12"/>
  </r>
  <r>
    <x v="548"/>
    <s v="Golfe"/>
    <s v="Lote 039"/>
    <n v="0"/>
    <n v="0"/>
    <n v="0"/>
    <n v="0"/>
    <n v="0"/>
    <n v="0"/>
    <n v="0"/>
    <n v="0"/>
    <n v="0"/>
    <n v="0"/>
    <n v="0"/>
    <n v="0"/>
  </r>
  <r>
    <x v="549"/>
    <s v="Golfe"/>
    <s v="Lote 040"/>
    <n v="1"/>
    <n v="0"/>
    <n v="5"/>
    <n v="3"/>
    <n v="9"/>
    <n v="4"/>
    <n v="1"/>
    <n v="1"/>
    <n v="12"/>
    <n v="0"/>
    <n v="3"/>
    <n v="1"/>
  </r>
  <r>
    <x v="550"/>
    <s v="Golfe"/>
    <s v="Lote 041"/>
    <n v="40"/>
    <n v="58"/>
    <n v="57"/>
    <n v="64"/>
    <n v="64"/>
    <n v="88"/>
    <n v="109"/>
    <n v="132"/>
    <n v="114"/>
    <n v="115"/>
    <n v="105"/>
    <n v="130"/>
  </r>
  <r>
    <x v="551"/>
    <s v="Golfe"/>
    <s v="Lote 042"/>
    <n v="6"/>
    <n v="11"/>
    <n v="4"/>
    <n v="30"/>
    <n v="29"/>
    <n v="13"/>
    <n v="33"/>
    <n v="33"/>
    <n v="29"/>
    <n v="7"/>
    <n v="9"/>
    <n v="15"/>
  </r>
  <r>
    <x v="552"/>
    <s v="Golfe"/>
    <s v="Lote 043"/>
    <n v="1"/>
    <n v="0"/>
    <n v="2"/>
    <n v="9"/>
    <n v="12"/>
    <n v="18"/>
    <n v="28"/>
    <n v="8"/>
    <n v="6"/>
    <n v="4"/>
    <n v="0"/>
    <n v="1"/>
  </r>
  <r>
    <x v="553"/>
    <s v="Golfe"/>
    <s v="Lote 044"/>
    <n v="0"/>
    <n v="0"/>
    <n v="0"/>
    <n v="0"/>
    <n v="0"/>
    <n v="0"/>
    <n v="0"/>
    <n v="0"/>
    <n v="0"/>
    <n v="0"/>
    <n v="0"/>
    <n v="0"/>
  </r>
  <r>
    <x v="554"/>
    <s v="Golfe"/>
    <s v="Lote 045"/>
    <n v="0"/>
    <n v="0"/>
    <n v="0"/>
    <n v="3"/>
    <n v="9"/>
    <n v="14"/>
    <n v="22"/>
    <n v="26"/>
    <n v="17"/>
    <n v="20"/>
    <n v="15"/>
    <n v="14"/>
  </r>
  <r>
    <x v="555"/>
    <s v="Golfe"/>
    <s v="Lote 046"/>
    <n v="261"/>
    <n v="269"/>
    <n v="234"/>
    <n v="301"/>
    <n v="424"/>
    <n v="551"/>
    <n v="689"/>
    <n v="717"/>
    <n v="674"/>
    <n v="202"/>
    <n v="210"/>
    <n v="193"/>
  </r>
  <r>
    <x v="556"/>
    <s v="Golfe"/>
    <s v="Lote 047"/>
    <n v="5"/>
    <n v="16"/>
    <n v="5"/>
    <n v="1"/>
    <n v="6"/>
    <n v="38"/>
    <n v="29"/>
    <n v="48"/>
    <n v="23"/>
    <n v="57"/>
    <n v="29"/>
    <n v="28"/>
  </r>
  <r>
    <x v="557"/>
    <s v="Golfe"/>
    <s v="Lote 048"/>
    <n v="274"/>
    <n v="21"/>
    <n v="23"/>
    <n v="15"/>
    <n v="47"/>
    <n v="17"/>
    <n v="19"/>
    <n v="44"/>
    <n v="31"/>
    <n v="17"/>
    <n v="10"/>
    <n v="11"/>
  </r>
  <r>
    <x v="558"/>
    <s v="Golfe"/>
    <s v="Lote 049"/>
    <n v="0"/>
    <n v="0"/>
    <n v="0"/>
    <n v="0"/>
    <n v="0"/>
    <n v="26"/>
    <n v="0"/>
    <n v="0"/>
    <n v="0"/>
    <n v="0"/>
    <n v="0"/>
    <n v="0"/>
  </r>
  <r>
    <x v="559"/>
    <s v="Golfe"/>
    <s v="Lote 050"/>
    <n v="0"/>
    <n v="0"/>
    <n v="0"/>
    <n v="0"/>
    <n v="0"/>
    <n v="0"/>
    <n v="0"/>
    <n v="0"/>
    <n v="0"/>
    <n v="0"/>
    <n v="0"/>
    <n v="0"/>
  </r>
  <r>
    <x v="560"/>
    <s v="Golfe"/>
    <s v="Lote 051/52"/>
    <n v="22"/>
    <n v="20"/>
    <n v="20"/>
    <n v="23"/>
    <n v="26"/>
    <n v="44"/>
    <n v="54"/>
    <n v="66"/>
    <n v="34"/>
    <n v="20"/>
    <n v="10"/>
    <n v="14"/>
  </r>
  <r>
    <x v="561"/>
    <s v="Golfe"/>
    <s v="Lote 053"/>
    <n v="0"/>
    <n v="0"/>
    <n v="0"/>
    <n v="0"/>
    <n v="0"/>
    <n v="0"/>
    <n v="0"/>
    <n v="0"/>
    <n v="0"/>
    <n v="0"/>
    <n v="0"/>
    <n v="0"/>
  </r>
  <r>
    <x v="562"/>
    <s v="Golfe"/>
    <s v="Lote 054"/>
    <n v="0"/>
    <n v="0"/>
    <n v="0"/>
    <n v="0"/>
    <n v="0"/>
    <n v="0"/>
    <n v="0"/>
    <n v="0"/>
    <n v="0"/>
    <n v="0"/>
    <n v="0"/>
    <n v="1"/>
  </r>
  <r>
    <x v="563"/>
    <s v="Golfe Leste"/>
    <s v="Lote 001"/>
    <n v="0"/>
    <n v="0"/>
    <n v="0"/>
    <n v="0"/>
    <n v="0"/>
    <n v="1"/>
    <n v="0"/>
    <n v="0"/>
    <n v="0"/>
    <n v="23"/>
    <n v="18"/>
    <n v="13"/>
  </r>
  <r>
    <x v="564"/>
    <s v="Golfe Leste"/>
    <s v="Lote 002"/>
    <n v="0"/>
    <n v="0"/>
    <n v="0"/>
    <n v="0"/>
    <n v="0"/>
    <n v="0"/>
    <n v="0"/>
    <n v="0"/>
    <n v="0"/>
    <n v="0"/>
    <n v="0"/>
    <n v="0"/>
  </r>
  <r>
    <x v="565"/>
    <s v="Golfe Leste"/>
    <s v="Lote 004"/>
    <n v="12"/>
    <n v="20"/>
    <n v="15"/>
    <n v="12"/>
    <n v="12"/>
    <n v="15"/>
    <n v="11"/>
    <n v="12"/>
    <n v="16"/>
    <n v="16"/>
    <n v="12"/>
    <n v="1"/>
  </r>
  <r>
    <x v="566"/>
    <s v="Golfe Leste"/>
    <s v="Lote 005"/>
    <n v="565"/>
    <n v="132"/>
    <n v="101"/>
    <n v="61"/>
    <n v="154"/>
    <n v="263"/>
    <n v="258"/>
    <n v="235"/>
    <n v="142"/>
    <n v="77"/>
    <n v="175"/>
    <n v="12"/>
  </r>
  <r>
    <x v="567"/>
    <s v="Golfe Leste"/>
    <s v="Lote 006"/>
    <n v="97"/>
    <n v="182"/>
    <n v="240"/>
    <n v="205"/>
    <n v="392"/>
    <n v="310"/>
    <n v="277"/>
    <n v="319"/>
    <n v="224"/>
    <n v="130"/>
    <n v="137"/>
    <n v="109"/>
  </r>
  <r>
    <x v="568"/>
    <s v="Golfe Leste"/>
    <s v="Lote 007"/>
    <n v="3"/>
    <n v="2"/>
    <n v="9"/>
    <n v="37"/>
    <n v="56"/>
    <n v="62"/>
    <n v="103"/>
    <n v="147"/>
    <n v="100"/>
    <n v="97"/>
    <n v="93"/>
    <n v="121"/>
  </r>
  <r>
    <x v="569"/>
    <s v="Golfe Leste"/>
    <s v="Lote 008"/>
    <n v="1"/>
    <n v="0"/>
    <n v="5"/>
    <n v="23"/>
    <n v="30"/>
    <n v="30"/>
    <n v="30"/>
    <n v="14"/>
    <n v="23"/>
    <n v="7"/>
    <n v="0"/>
    <n v="1"/>
  </r>
  <r>
    <x v="570"/>
    <s v="Golfe Leste"/>
    <s v="Lote 009"/>
    <n v="1"/>
    <n v="49"/>
    <n v="83"/>
    <n v="9"/>
    <n v="32"/>
    <n v="23"/>
    <n v="57"/>
    <n v="165"/>
    <n v="171"/>
    <n v="93"/>
    <n v="60"/>
    <n v="138"/>
  </r>
  <r>
    <x v="571"/>
    <s v="Golfe Leste"/>
    <s v="Lote 010"/>
    <n v="0"/>
    <n v="3"/>
    <n v="17"/>
    <n v="2"/>
    <n v="62"/>
    <n v="63"/>
    <n v="439"/>
    <n v="82"/>
    <n v="49"/>
    <n v="65"/>
    <n v="16"/>
    <n v="0"/>
  </r>
  <r>
    <x v="572"/>
    <s v="Golfe Leste"/>
    <s v="Lote 011"/>
    <n v="0"/>
    <n v="0"/>
    <n v="0"/>
    <n v="0"/>
    <n v="0"/>
    <n v="0"/>
    <n v="0"/>
    <n v="0"/>
    <n v="0"/>
    <n v="0"/>
    <n v="0"/>
    <n v="0"/>
  </r>
  <r>
    <x v="573"/>
    <s v="Golfe Leste"/>
    <s v="Lote 012"/>
    <n v="5"/>
    <n v="14"/>
    <n v="14"/>
    <n v="11"/>
    <n v="14"/>
    <n v="23"/>
    <n v="16"/>
    <n v="31"/>
    <n v="30"/>
    <n v="17"/>
    <n v="17"/>
    <n v="11"/>
  </r>
  <r>
    <x v="574"/>
    <s v="Golfe Leste"/>
    <s v="Lote 013"/>
    <n v="0"/>
    <n v="0"/>
    <n v="0"/>
    <n v="0"/>
    <n v="0"/>
    <n v="0"/>
    <n v="0"/>
    <n v="0"/>
    <n v="0"/>
    <n v="0"/>
    <n v="0"/>
    <n v="0"/>
  </r>
  <r>
    <x v="575"/>
    <s v="Golfe Leste"/>
    <s v="Lote 014"/>
    <n v="62"/>
    <n v="33"/>
    <n v="49"/>
    <n v="41"/>
    <n v="18"/>
    <n v="62"/>
    <n v="97"/>
    <n v="105"/>
    <n v="135"/>
    <n v="124"/>
    <n v="109"/>
    <n v="118"/>
  </r>
  <r>
    <x v="576"/>
    <s v="Golfe Leste"/>
    <s v="Lote 015"/>
    <n v="270"/>
    <n v="138"/>
    <n v="190"/>
    <n v="385"/>
    <n v="698"/>
    <n v="518"/>
    <n v="203"/>
    <n v="126"/>
    <n v="116"/>
    <n v="553"/>
    <n v="488"/>
    <n v="33"/>
  </r>
  <r>
    <x v="577"/>
    <s v="Golfe Leste"/>
    <s v="Lote 016"/>
    <n v="45"/>
    <n v="22"/>
    <n v="175"/>
    <n v="151"/>
    <n v="281"/>
    <n v="350"/>
    <n v="386"/>
    <n v="410"/>
    <n v="279"/>
    <n v="143"/>
    <n v="101"/>
    <n v="16"/>
  </r>
  <r>
    <x v="578"/>
    <s v="Golfe Leste"/>
    <s v="Lote 017"/>
    <n v="4"/>
    <n v="4"/>
    <n v="8"/>
    <n v="0"/>
    <n v="9"/>
    <n v="189"/>
    <n v="44"/>
    <n v="28"/>
    <n v="24"/>
    <n v="19"/>
    <n v="41"/>
    <n v="39"/>
  </r>
  <r>
    <x v="579"/>
    <s v="Golfe Leste"/>
    <s v="Lote 018"/>
    <n v="101"/>
    <n v="6"/>
    <n v="3"/>
    <n v="2"/>
    <n v="11"/>
    <n v="143"/>
    <n v="3"/>
    <n v="18"/>
    <n v="2"/>
    <n v="13"/>
    <n v="31"/>
    <n v="1"/>
  </r>
  <r>
    <x v="580"/>
    <s v="Golfe Leste"/>
    <s v="Lote 019"/>
    <n v="0"/>
    <n v="0"/>
    <n v="0"/>
    <n v="0"/>
    <n v="0"/>
    <n v="0"/>
    <n v="0"/>
    <n v="0"/>
    <n v="0"/>
    <n v="0"/>
    <n v="0"/>
    <n v="0"/>
  </r>
  <r>
    <x v="581"/>
    <s v="Golfe Leste"/>
    <s v="Lote 020"/>
    <n v="10"/>
    <n v="22"/>
    <n v="52"/>
    <n v="27"/>
    <n v="145"/>
    <n v="185"/>
    <n v="72"/>
    <n v="91"/>
    <n v="184"/>
    <n v="49"/>
    <n v="48"/>
    <n v="898"/>
  </r>
  <r>
    <x v="582"/>
    <s v="Golfe Leste"/>
    <s v="Lote 021"/>
    <n v="10"/>
    <n v="8"/>
    <n v="10"/>
    <n v="6"/>
    <n v="70"/>
    <n v="12"/>
    <n v="118"/>
    <n v="18"/>
    <n v="12"/>
    <n v="80"/>
    <n v="7"/>
    <n v="6"/>
  </r>
  <r>
    <x v="583"/>
    <s v="Golfe Leste"/>
    <s v="Lote 022"/>
    <n v="0"/>
    <n v="0"/>
    <n v="4"/>
    <n v="2"/>
    <n v="6"/>
    <n v="7"/>
    <n v="6"/>
    <n v="7"/>
    <n v="1"/>
    <n v="4"/>
    <n v="0"/>
    <n v="0"/>
  </r>
  <r>
    <x v="584"/>
    <s v="Golfe Leste"/>
    <s v="Lote 023"/>
    <n v="8"/>
    <n v="0"/>
    <n v="6"/>
    <n v="14"/>
    <n v="15"/>
    <n v="6"/>
    <n v="2"/>
    <n v="1"/>
    <n v="6"/>
    <n v="13"/>
    <n v="14"/>
    <n v="11"/>
  </r>
  <r>
    <x v="585"/>
    <s v="Golfe Leste"/>
    <s v="Lote 024"/>
    <n v="9"/>
    <n v="12"/>
    <n v="5"/>
    <n v="21"/>
    <n v="30"/>
    <n v="145"/>
    <n v="55"/>
    <n v="45"/>
    <n v="50"/>
    <n v="4"/>
    <n v="3"/>
    <n v="1"/>
  </r>
  <r>
    <x v="586"/>
    <s v="Golfe Leste"/>
    <s v="Lote 025"/>
    <n v="4"/>
    <n v="2"/>
    <n v="1"/>
    <n v="3"/>
    <n v="16"/>
    <n v="18"/>
    <n v="20"/>
    <n v="23"/>
    <n v="12"/>
    <n v="6"/>
    <n v="5"/>
    <n v="3"/>
  </r>
  <r>
    <x v="587"/>
    <s v="Golfe Leste"/>
    <s v="Lote 026"/>
    <n v="0"/>
    <n v="0"/>
    <n v="0"/>
    <n v="0"/>
    <n v="0"/>
    <n v="0"/>
    <n v="0"/>
    <n v="1"/>
    <n v="0"/>
    <n v="0"/>
    <n v="0"/>
    <n v="0"/>
  </r>
  <r>
    <x v="588"/>
    <s v="Golfe Leste"/>
    <s v="Lote 027"/>
    <n v="0"/>
    <n v="1"/>
    <n v="6"/>
    <n v="4"/>
    <n v="8"/>
    <n v="6"/>
    <n v="6"/>
    <n v="20"/>
    <n v="8"/>
    <n v="5"/>
    <n v="0"/>
    <n v="0"/>
  </r>
  <r>
    <x v="589"/>
    <s v="Golfe Leste"/>
    <s v="Lote 028"/>
    <n v="2"/>
    <n v="8"/>
    <n v="10"/>
    <n v="7"/>
    <n v="5"/>
    <n v="9"/>
    <n v="24"/>
    <n v="19"/>
    <n v="19"/>
    <n v="26"/>
    <n v="9"/>
    <n v="10"/>
  </r>
  <r>
    <x v="590"/>
    <s v="Golfe Norte"/>
    <s v="Lote 001"/>
    <n v="2"/>
    <n v="5"/>
    <n v="8"/>
    <n v="3"/>
    <n v="38"/>
    <n v="44"/>
    <n v="41"/>
    <n v="47"/>
    <n v="17"/>
    <n v="6"/>
    <n v="14"/>
    <n v="14"/>
  </r>
  <r>
    <x v="591"/>
    <s v="Golfe Norte"/>
    <s v="Lote 002"/>
    <n v="16"/>
    <n v="1"/>
    <n v="0"/>
    <n v="0"/>
    <n v="0"/>
    <n v="4"/>
    <n v="14"/>
    <n v="21"/>
    <n v="5"/>
    <n v="1"/>
    <n v="3"/>
    <n v="6"/>
  </r>
  <r>
    <x v="592"/>
    <s v="Golfe Norte"/>
    <s v="Lote 003"/>
    <n v="21"/>
    <n v="25"/>
    <n v="24"/>
    <n v="27"/>
    <n v="33"/>
    <n v="39"/>
    <n v="56"/>
    <n v="45"/>
    <n v="35"/>
    <n v="43"/>
    <n v="50"/>
    <n v="96"/>
  </r>
  <r>
    <x v="593"/>
    <s v="Golfe Norte"/>
    <s v="Lote 004"/>
    <n v="5"/>
    <n v="5"/>
    <n v="149"/>
    <n v="21"/>
    <n v="24"/>
    <n v="17"/>
    <n v="29"/>
    <n v="59"/>
    <n v="15"/>
    <n v="9"/>
    <n v="41"/>
    <n v="1"/>
  </r>
  <r>
    <x v="594"/>
    <s v="Golfe Norte"/>
    <s v="Lote 005"/>
    <n v="20"/>
    <n v="42"/>
    <n v="71"/>
    <n v="52"/>
    <n v="136"/>
    <n v="92"/>
    <n v="125"/>
    <n v="121"/>
    <n v="82"/>
    <n v="84"/>
    <n v="85"/>
    <n v="36"/>
  </r>
  <r>
    <x v="595"/>
    <s v="Golfe Norte"/>
    <s v="Lote 006"/>
    <n v="136"/>
    <n v="131"/>
    <n v="135"/>
    <n v="163"/>
    <n v="345"/>
    <n v="863"/>
    <n v="814"/>
    <n v="568"/>
    <n v="302"/>
    <n v="106"/>
    <n v="64"/>
    <n v="78"/>
  </r>
  <r>
    <x v="596"/>
    <s v="Golfe Norte"/>
    <s v="Lote 007"/>
    <n v="28"/>
    <n v="1"/>
    <n v="67"/>
    <n v="111"/>
    <n v="159"/>
    <n v="223"/>
    <n v="222"/>
    <n v="218"/>
    <n v="188"/>
    <n v="108"/>
    <n v="62"/>
    <n v="42"/>
  </r>
  <r>
    <x v="597"/>
    <s v="Golfe Norte"/>
    <s v="Lote 008"/>
    <n v="0"/>
    <n v="0"/>
    <n v="0"/>
    <n v="0"/>
    <n v="0"/>
    <n v="0"/>
    <n v="0"/>
    <n v="2"/>
    <n v="0"/>
    <n v="0"/>
    <n v="0"/>
    <n v="0"/>
  </r>
  <r>
    <x v="598"/>
    <s v="Golfe Norte"/>
    <s v="Lote 009"/>
    <n v="3"/>
    <n v="2"/>
    <n v="1"/>
    <n v="10"/>
    <n v="9"/>
    <n v="9"/>
    <n v="16"/>
    <n v="34"/>
    <n v="12"/>
    <n v="8"/>
    <n v="4"/>
    <n v="7"/>
  </r>
  <r>
    <x v="599"/>
    <s v="Golfe Norte"/>
    <s v="Lote 010"/>
    <n v="0"/>
    <n v="1"/>
    <n v="3"/>
    <n v="0"/>
    <n v="2"/>
    <n v="3"/>
    <n v="21"/>
    <n v="17"/>
    <n v="4"/>
    <n v="8"/>
    <n v="10"/>
    <n v="7"/>
  </r>
  <r>
    <x v="600"/>
    <s v="Golfe Norte"/>
    <s v="Lote 011"/>
    <n v="168"/>
    <n v="16"/>
    <n v="245"/>
    <n v="184"/>
    <n v="412"/>
    <n v="378"/>
    <n v="399"/>
    <n v="413"/>
    <n v="266"/>
    <n v="100"/>
    <n v="76"/>
    <n v="48"/>
  </r>
  <r>
    <x v="601"/>
    <s v="Golfe Norte"/>
    <s v="Lote 012"/>
    <n v="1"/>
    <n v="0"/>
    <n v="2"/>
    <n v="7"/>
    <n v="17"/>
    <n v="13"/>
    <n v="50"/>
    <n v="32"/>
    <n v="15"/>
    <n v="13"/>
    <n v="0"/>
    <n v="1"/>
  </r>
  <r>
    <x v="602"/>
    <s v="Golfe Norte"/>
    <s v="Lote 013"/>
    <n v="74"/>
    <n v="88"/>
    <n v="70"/>
    <n v="69"/>
    <n v="71"/>
    <n v="365"/>
    <n v="402"/>
    <n v="406"/>
    <n v="224"/>
    <n v="1"/>
    <n v="1"/>
    <n v="1"/>
  </r>
  <r>
    <x v="603"/>
    <s v="Golfe Norte"/>
    <s v="Lote 014/15"/>
    <n v="0"/>
    <n v="0"/>
    <n v="1"/>
    <n v="10"/>
    <n v="2"/>
    <n v="6"/>
    <n v="8"/>
    <n v="0"/>
    <n v="0"/>
    <n v="0"/>
    <n v="0"/>
    <n v="0"/>
  </r>
  <r>
    <x v="604"/>
    <s v="Golfe Norte"/>
    <s v="Lote 016"/>
    <n v="10"/>
    <n v="3"/>
    <n v="32"/>
    <n v="60"/>
    <n v="109"/>
    <n v="154"/>
    <n v="203"/>
    <n v="202"/>
    <n v="162"/>
    <n v="62"/>
    <n v="21"/>
    <n v="2"/>
  </r>
  <r>
    <x v="605"/>
    <s v="Golfe Norte"/>
    <s v="Lote 017"/>
    <n v="6"/>
    <n v="2"/>
    <n v="7"/>
    <n v="5"/>
    <n v="4"/>
    <n v="5"/>
    <n v="28"/>
    <n v="47"/>
    <n v="8"/>
    <n v="4"/>
    <n v="3"/>
    <n v="4"/>
  </r>
  <r>
    <x v="606"/>
    <s v="Golfe Norte"/>
    <s v="Lote 018"/>
    <n v="16"/>
    <n v="15"/>
    <n v="10"/>
    <n v="15"/>
    <n v="10"/>
    <n v="14"/>
    <n v="14"/>
    <n v="14"/>
    <n v="17"/>
    <n v="12"/>
    <n v="9"/>
    <n v="11"/>
  </r>
  <r>
    <x v="607"/>
    <s v="Golfe Norte"/>
    <s v="Lote 019"/>
    <n v="15"/>
    <n v="21"/>
    <n v="88"/>
    <n v="124"/>
    <n v="280"/>
    <n v="310"/>
    <n v="369"/>
    <n v="348"/>
    <n v="261"/>
    <n v="176"/>
    <n v="85"/>
    <n v="44"/>
  </r>
  <r>
    <x v="608"/>
    <s v="Golfe Norte"/>
    <s v="Lote 020"/>
    <n v="46"/>
    <n v="83"/>
    <n v="70"/>
    <n v="84"/>
    <n v="77"/>
    <n v="77"/>
    <n v="93"/>
    <n v="120"/>
    <n v="97"/>
    <n v="110"/>
    <n v="85"/>
    <n v="7"/>
  </r>
  <r>
    <x v="609"/>
    <s v="Golfe Poente"/>
    <s v="Lote 001"/>
    <n v="41"/>
    <n v="48"/>
    <n v="39"/>
    <n v="41"/>
    <n v="38"/>
    <n v="39"/>
    <n v="41"/>
    <n v="44"/>
    <n v="38"/>
    <n v="37"/>
    <n v="30"/>
    <n v="30"/>
  </r>
  <r>
    <x v="610"/>
    <s v="Golfe Poente"/>
    <s v="Lote 002"/>
    <n v="32"/>
    <n v="27"/>
    <n v="26"/>
    <n v="29"/>
    <n v="44"/>
    <n v="26"/>
    <n v="37"/>
    <n v="49"/>
    <n v="25"/>
    <n v="14"/>
    <n v="41"/>
    <n v="114"/>
  </r>
  <r>
    <x v="611"/>
    <s v="Golfe Poente"/>
    <s v="Lote 003"/>
    <n v="9"/>
    <n v="15"/>
    <n v="103"/>
    <n v="95"/>
    <n v="182"/>
    <n v="217"/>
    <n v="238"/>
    <n v="243"/>
    <n v="126"/>
    <n v="89"/>
    <n v="40"/>
    <n v="50"/>
  </r>
  <r>
    <x v="612"/>
    <s v="Golfe Poente"/>
    <s v="Lote 004"/>
    <n v="12"/>
    <n v="3"/>
    <n v="11"/>
    <n v="25"/>
    <n v="27"/>
    <n v="29"/>
    <n v="44"/>
    <n v="56"/>
    <n v="41"/>
    <n v="26"/>
    <n v="15"/>
    <n v="4"/>
  </r>
  <r>
    <x v="613"/>
    <s v="Golfe Poente"/>
    <s v="Lote 005"/>
    <n v="0"/>
    <n v="0"/>
    <n v="0"/>
    <n v="0"/>
    <n v="0"/>
    <n v="0"/>
    <n v="0"/>
    <n v="0"/>
    <n v="0"/>
    <n v="10"/>
    <n v="14"/>
    <n v="17"/>
  </r>
  <r>
    <x v="614"/>
    <s v="Golfe Poente"/>
    <s v="Lote 006"/>
    <n v="4"/>
    <n v="17"/>
    <n v="8"/>
    <n v="13"/>
    <n v="33"/>
    <n v="25"/>
    <n v="25"/>
    <n v="14"/>
    <n v="29"/>
    <n v="86"/>
    <n v="48"/>
    <n v="76"/>
  </r>
  <r>
    <x v="615"/>
    <s v="Golfe Poente"/>
    <s v="Lote 007"/>
    <n v="34"/>
    <n v="36"/>
    <n v="37"/>
    <n v="62"/>
    <n v="58"/>
    <n v="48"/>
    <n v="96"/>
    <n v="54"/>
    <n v="6"/>
    <n v="3"/>
    <n v="5"/>
    <n v="4"/>
  </r>
  <r>
    <x v="616"/>
    <s v="Golfe Poente"/>
    <s v="Lote 008"/>
    <n v="106"/>
    <n v="104"/>
    <n v="173"/>
    <n v="73"/>
    <n v="403"/>
    <n v="430"/>
    <n v="301"/>
    <n v="295"/>
    <n v="210"/>
    <n v="134"/>
    <n v="43"/>
    <n v="21"/>
  </r>
  <r>
    <x v="617"/>
    <s v="Golfe Poente"/>
    <s v="Lote 009"/>
    <n v="0"/>
    <n v="0"/>
    <n v="0"/>
    <n v="0"/>
    <n v="0"/>
    <n v="0"/>
    <n v="0"/>
    <n v="0"/>
    <n v="0"/>
    <n v="0"/>
    <n v="0"/>
    <n v="0"/>
  </r>
  <r>
    <x v="618"/>
    <s v="Golfe Poente"/>
    <s v="Lote 010"/>
    <n v="102"/>
    <n v="63"/>
    <n v="80"/>
    <n v="105"/>
    <n v="129"/>
    <n v="101"/>
    <n v="90"/>
    <n v="137"/>
    <n v="162"/>
    <n v="108"/>
    <n v="137"/>
    <n v="202"/>
  </r>
  <r>
    <x v="619"/>
    <s v="Golfe Poente"/>
    <s v="Lote 012"/>
    <n v="0"/>
    <n v="0"/>
    <n v="0"/>
    <n v="0"/>
    <n v="0"/>
    <n v="0"/>
    <n v="0"/>
    <n v="0"/>
    <n v="0"/>
    <n v="0"/>
    <n v="0"/>
    <n v="0"/>
  </r>
  <r>
    <x v="620"/>
    <s v="Golfe Poente"/>
    <s v="Lote 013"/>
    <n v="0"/>
    <n v="0"/>
    <n v="24"/>
    <n v="0"/>
    <n v="0"/>
    <n v="0"/>
    <n v="0"/>
    <n v="0"/>
    <n v="0"/>
    <n v="0"/>
    <n v="0"/>
    <n v="0"/>
  </r>
  <r>
    <x v="621"/>
    <s v="Golfe Poente"/>
    <s v="Lote 014"/>
    <n v="8"/>
    <n v="10"/>
    <n v="12"/>
    <n v="11"/>
    <n v="27"/>
    <n v="21"/>
    <n v="45"/>
    <n v="37"/>
    <n v="20"/>
    <n v="22"/>
    <n v="14"/>
    <n v="13"/>
  </r>
  <r>
    <x v="622"/>
    <s v="Golfe Poente"/>
    <s v="Lote 015"/>
    <n v="0"/>
    <n v="0"/>
    <n v="0"/>
    <n v="0"/>
    <n v="0"/>
    <n v="0"/>
    <n v="0"/>
    <n v="0"/>
    <n v="0"/>
    <n v="0"/>
    <n v="0"/>
    <n v="0"/>
  </r>
  <r>
    <x v="623"/>
    <s v="Golfe Poente"/>
    <s v="Lote 016"/>
    <n v="2"/>
    <n v="7"/>
    <n v="0"/>
    <n v="0"/>
    <n v="2"/>
    <n v="11"/>
    <n v="7"/>
    <n v="84"/>
    <n v="8"/>
    <n v="0"/>
    <n v="0"/>
    <n v="0"/>
  </r>
  <r>
    <x v="624"/>
    <s v="Golfe Poente"/>
    <s v="Lote 017"/>
    <n v="26"/>
    <n v="32"/>
    <n v="35"/>
    <n v="43"/>
    <n v="72"/>
    <n v="56"/>
    <n v="51"/>
    <n v="60"/>
    <n v="50"/>
    <n v="40"/>
    <n v="12"/>
    <n v="27"/>
  </r>
  <r>
    <x v="625"/>
    <s v="Golfe Poente"/>
    <s v="Lote 018"/>
    <n v="7"/>
    <n v="15"/>
    <n v="17"/>
    <n v="61"/>
    <n v="31"/>
    <n v="29"/>
    <n v="29"/>
    <n v="30"/>
    <n v="15"/>
    <n v="16"/>
    <n v="15"/>
    <n v="10"/>
  </r>
  <r>
    <x v="626"/>
    <s v="Golfe Poente"/>
    <s v="Lote 019"/>
    <n v="0"/>
    <n v="0"/>
    <n v="0"/>
    <n v="0"/>
    <n v="0"/>
    <n v="0"/>
    <n v="0"/>
    <n v="0"/>
    <n v="0"/>
    <n v="0"/>
    <n v="0"/>
    <n v="0"/>
  </r>
  <r>
    <x v="627"/>
    <s v="Golfe Poente"/>
    <s v="Lote 020"/>
    <n v="81"/>
    <n v="80"/>
    <n v="35"/>
    <n v="35"/>
    <n v="80"/>
    <n v="101"/>
    <n v="77"/>
    <n v="96"/>
    <n v="84"/>
    <n v="127"/>
    <n v="138"/>
    <n v="110"/>
  </r>
  <r>
    <x v="628"/>
    <s v="Golfe Poente"/>
    <s v="Lote 022"/>
    <n v="0"/>
    <n v="1"/>
    <n v="0"/>
    <n v="0"/>
    <n v="0"/>
    <n v="271"/>
    <n v="357"/>
    <n v="0"/>
    <n v="2"/>
    <n v="0"/>
    <n v="0"/>
    <n v="0"/>
  </r>
  <r>
    <x v="629"/>
    <s v="Golfe Poente"/>
    <s v="Lote 023"/>
    <n v="29"/>
    <n v="32"/>
    <n v="34"/>
    <n v="57"/>
    <n v="78"/>
    <n v="82"/>
    <n v="48"/>
    <n v="31"/>
    <n v="31"/>
    <n v="29"/>
    <n v="6"/>
    <n v="7"/>
  </r>
  <r>
    <x v="630"/>
    <s v="Golfe Poente"/>
    <s v="Lote 025/25A"/>
    <n v="16"/>
    <n v="39"/>
    <n v="89"/>
    <n v="81"/>
    <n v="115"/>
    <n v="124"/>
    <n v="109"/>
    <n v="167"/>
    <n v="85"/>
    <n v="61"/>
    <n v="19"/>
    <n v="33"/>
  </r>
  <r>
    <x v="631"/>
    <s v="Golfe Poente"/>
    <s v="Lote 026"/>
    <n v="9"/>
    <n v="27"/>
    <n v="52"/>
    <n v="33"/>
    <n v="31"/>
    <n v="34"/>
    <n v="53"/>
    <n v="49"/>
    <n v="22"/>
    <n v="57"/>
    <n v="9"/>
    <n v="2"/>
  </r>
  <r>
    <x v="632"/>
    <s v="Golfe Poente"/>
    <s v="Lote 027"/>
    <n v="12"/>
    <n v="12"/>
    <n v="11"/>
    <n v="11"/>
    <n v="14"/>
    <n v="15"/>
    <n v="15"/>
    <n v="11"/>
    <n v="12"/>
    <n v="12"/>
    <n v="10"/>
    <n v="11"/>
  </r>
  <r>
    <x v="633"/>
    <s v="Golfe Poente"/>
    <s v="Lote 029"/>
    <n v="0"/>
    <n v="0"/>
    <n v="0"/>
    <n v="0"/>
    <n v="0"/>
    <n v="0"/>
    <n v="0"/>
    <n v="53"/>
    <n v="1"/>
    <n v="0"/>
    <n v="0"/>
    <n v="0"/>
  </r>
  <r>
    <x v="634"/>
    <s v="Golfe Poente"/>
    <s v="Lote 030/31"/>
    <n v="0"/>
    <n v="0"/>
    <n v="0"/>
    <n v="0"/>
    <n v="1"/>
    <n v="0"/>
    <n v="0"/>
    <n v="5"/>
    <n v="0"/>
    <n v="0"/>
    <n v="0"/>
    <n v="0"/>
  </r>
  <r>
    <x v="635"/>
    <s v="Golfe Poente"/>
    <s v="Lote 032"/>
    <n v="0"/>
    <n v="0"/>
    <n v="0"/>
    <n v="0"/>
    <n v="0"/>
    <n v="0"/>
    <n v="0"/>
    <n v="0"/>
    <n v="0"/>
    <n v="0"/>
    <n v="0"/>
    <n v="0"/>
  </r>
  <r>
    <x v="636"/>
    <s v="Golfe Poente"/>
    <s v="Lote 033"/>
    <n v="9"/>
    <n v="23"/>
    <n v="8"/>
    <n v="66"/>
    <n v="29"/>
    <n v="33"/>
    <n v="38"/>
    <n v="19"/>
    <n v="27"/>
    <n v="33"/>
    <n v="23"/>
    <n v="67"/>
  </r>
  <r>
    <x v="636"/>
    <s v="Golfe Poente"/>
    <s v="Lote 034"/>
    <n v="6"/>
    <n v="6"/>
    <n v="6"/>
    <n v="6"/>
    <n v="9"/>
    <n v="9"/>
    <n v="35"/>
    <n v="20"/>
    <n v="24"/>
    <n v="29"/>
    <n v="27"/>
    <n v="21"/>
  </r>
  <r>
    <x v="637"/>
    <s v="Golfe Poente"/>
    <s v="Lote 035"/>
    <n v="0"/>
    <n v="0"/>
    <n v="1"/>
    <n v="36"/>
    <n v="141"/>
    <n v="38"/>
    <n v="0"/>
    <n v="2"/>
    <n v="2"/>
    <n v="1"/>
    <n v="11"/>
    <n v="0"/>
  </r>
  <r>
    <x v="638"/>
    <s v="Golfe Poente"/>
    <s v="Lote 036"/>
    <n v="37"/>
    <n v="42"/>
    <n v="37"/>
    <n v="30"/>
    <n v="47"/>
    <n v="52"/>
    <n v="417"/>
    <n v="182"/>
    <n v="22"/>
    <n v="21"/>
    <n v="5"/>
    <n v="4"/>
  </r>
  <r>
    <x v="639"/>
    <s v="Golfe Poente"/>
    <s v="Lote 037"/>
    <n v="1"/>
    <n v="1"/>
    <n v="1"/>
    <n v="7"/>
    <n v="1"/>
    <n v="10"/>
    <n v="16"/>
    <n v="36"/>
    <n v="3"/>
    <n v="10"/>
    <n v="6"/>
    <n v="1"/>
  </r>
  <r>
    <x v="640"/>
    <s v="Golfe Poente"/>
    <s v="Lote 038"/>
    <n v="0"/>
    <n v="0"/>
    <n v="0"/>
    <n v="0"/>
    <n v="0"/>
    <n v="0"/>
    <n v="0"/>
    <n v="0"/>
    <n v="0"/>
    <n v="0"/>
    <n v="0"/>
    <n v="0"/>
  </r>
  <r>
    <x v="641"/>
    <s v="Golfe Poente"/>
    <s v="Lote 039"/>
    <n v="22"/>
    <n v="34"/>
    <n v="28"/>
    <n v="39"/>
    <n v="153"/>
    <n v="76"/>
    <n v="74"/>
    <n v="52"/>
    <n v="66"/>
    <n v="62"/>
    <n v="57"/>
    <n v="73"/>
  </r>
  <r>
    <x v="642"/>
    <s v="Golfe Poente"/>
    <s v="Lote 040"/>
    <n v="0"/>
    <n v="10"/>
    <n v="4"/>
    <n v="15"/>
    <n v="10"/>
    <n v="25"/>
    <n v="32"/>
    <n v="31"/>
    <n v="7"/>
    <n v="11"/>
    <n v="4"/>
    <n v="1"/>
  </r>
  <r>
    <x v="643"/>
    <s v="Golfe Poente"/>
    <s v="Lote 041"/>
    <n v="4"/>
    <n v="4"/>
    <n v="3"/>
    <n v="4"/>
    <n v="2336"/>
    <n v="13"/>
    <n v="9"/>
    <n v="12"/>
    <n v="11"/>
    <n v="7"/>
    <n v="3"/>
    <n v="8"/>
  </r>
  <r>
    <x v="644"/>
    <s v="Golfe Poente"/>
    <s v="Lote 042"/>
    <n v="143"/>
    <n v="204"/>
    <n v="99"/>
    <n v="13"/>
    <n v="117"/>
    <n v="61"/>
    <n v="46"/>
    <n v="54"/>
    <n v="79"/>
    <n v="33"/>
    <n v="23"/>
    <n v="31"/>
  </r>
  <r>
    <x v="645"/>
    <s v="Golfe Poente"/>
    <s v="Lote 044"/>
    <n v="19"/>
    <n v="18"/>
    <n v="40"/>
    <n v="52"/>
    <n v="82"/>
    <n v="134"/>
    <n v="159"/>
    <n v="147"/>
    <n v="88"/>
    <n v="61"/>
    <n v="36"/>
    <n v="36"/>
  </r>
  <r>
    <x v="646"/>
    <s v="Golfe Poente"/>
    <s v="Lote 045"/>
    <n v="17"/>
    <n v="13"/>
    <n v="16"/>
    <n v="29"/>
    <n v="47"/>
    <n v="77"/>
    <n v="105"/>
    <n v="111"/>
    <n v="74"/>
    <n v="25"/>
    <n v="9"/>
    <n v="22"/>
  </r>
  <r>
    <x v="647"/>
    <s v="Golfe Poente"/>
    <s v="Lote 046"/>
    <n v="0"/>
    <n v="0"/>
    <n v="0"/>
    <n v="0"/>
    <n v="0"/>
    <n v="0"/>
    <n v="64"/>
    <n v="49"/>
    <n v="21"/>
    <n v="19"/>
    <n v="15"/>
    <n v="21"/>
  </r>
  <r>
    <x v="648"/>
    <s v="Golfe Poente"/>
    <s v="Lote 047"/>
    <n v="21"/>
    <n v="12"/>
    <n v="31"/>
    <n v="30"/>
    <n v="65"/>
    <n v="66"/>
    <n v="112"/>
    <n v="157"/>
    <n v="80"/>
    <n v="16"/>
    <n v="20"/>
    <n v="5"/>
  </r>
  <r>
    <x v="649"/>
    <s v="Golfe Poente"/>
    <s v="Lote 048"/>
    <n v="2"/>
    <n v="4"/>
    <n v="3"/>
    <n v="8"/>
    <n v="9"/>
    <n v="15"/>
    <n v="25"/>
    <n v="20"/>
    <n v="14"/>
    <n v="13"/>
    <n v="9"/>
    <n v="11"/>
  </r>
  <r>
    <x v="650"/>
    <s v="Golfe Poente"/>
    <s v="Lote 050"/>
    <n v="1"/>
    <n v="0"/>
    <n v="3"/>
    <n v="3"/>
    <n v="0"/>
    <n v="4"/>
    <n v="16"/>
    <n v="16"/>
    <n v="6"/>
    <n v="5"/>
    <n v="3"/>
    <n v="1"/>
  </r>
  <r>
    <x v="651"/>
    <s v="Gondra"/>
    <s v="Lote 002"/>
    <n v="0"/>
    <n v="0"/>
    <n v="0"/>
    <n v="0"/>
    <n v="3"/>
    <n v="21"/>
    <n v="30"/>
    <n v="281"/>
    <n v="59"/>
    <n v="0"/>
    <n v="0"/>
    <n v="0"/>
  </r>
  <r>
    <x v="652"/>
    <s v="Gondra"/>
    <s v="Lote 003"/>
    <n v="0"/>
    <n v="4"/>
    <n v="4"/>
    <n v="4"/>
    <n v="6"/>
    <n v="7"/>
    <n v="42"/>
    <n v="39"/>
    <n v="20"/>
    <n v="7"/>
    <n v="6"/>
    <n v="0"/>
  </r>
  <r>
    <x v="653"/>
    <s v="Gondra"/>
    <s v="Lote 004"/>
    <n v="1"/>
    <n v="0"/>
    <n v="0"/>
    <n v="1"/>
    <n v="10"/>
    <n v="16"/>
    <n v="35"/>
    <n v="40"/>
    <n v="15"/>
    <n v="13"/>
    <n v="1"/>
    <n v="8"/>
  </r>
  <r>
    <x v="654"/>
    <s v="Gondra"/>
    <s v="Lote 005"/>
    <n v="193"/>
    <n v="133"/>
    <n v="125"/>
    <n v="331"/>
    <n v="601"/>
    <n v="758"/>
    <n v="96"/>
    <n v="0"/>
    <n v="0"/>
    <n v="4"/>
    <n v="3"/>
    <n v="0"/>
  </r>
  <r>
    <x v="655"/>
    <s v="Gondra"/>
    <s v="Lote 006"/>
    <n v="155"/>
    <n v="80"/>
    <n v="74"/>
    <n v="121"/>
    <n v="523"/>
    <n v="1706"/>
    <n v="354"/>
    <n v="340"/>
    <n v="352"/>
    <n v="123"/>
    <n v="90"/>
    <n v="91"/>
  </r>
  <r>
    <x v="656"/>
    <s v="Gondra"/>
    <s v="Lote 007"/>
    <n v="5"/>
    <n v="8"/>
    <n v="10"/>
    <n v="30"/>
    <n v="20"/>
    <n v="16"/>
    <n v="65"/>
    <n v="44"/>
    <n v="18"/>
    <n v="100"/>
    <n v="16"/>
    <n v="32"/>
  </r>
  <r>
    <x v="657"/>
    <s v="Gondra"/>
    <s v="Lote 008"/>
    <n v="11"/>
    <n v="32"/>
    <n v="185"/>
    <n v="192"/>
    <n v="578"/>
    <n v="674"/>
    <n v="625"/>
    <n v="659"/>
    <n v="285"/>
    <n v="125"/>
    <n v="57"/>
    <n v="64"/>
  </r>
  <r>
    <x v="658"/>
    <s v="Gondra"/>
    <s v="Lote 009"/>
    <n v="0"/>
    <n v="7"/>
    <n v="42"/>
    <n v="200"/>
    <n v="215"/>
    <n v="185"/>
    <n v="175"/>
    <n v="133"/>
    <n v="87"/>
    <n v="22"/>
    <n v="1"/>
    <n v="1"/>
  </r>
  <r>
    <x v="659"/>
    <s v="Lago"/>
    <s v="Lote 001"/>
    <n v="154"/>
    <n v="249"/>
    <n v="129"/>
    <n v="111"/>
    <n v="148"/>
    <n v="170"/>
    <n v="281"/>
    <n v="653"/>
    <n v="460"/>
    <n v="64"/>
    <n v="103"/>
    <n v="305"/>
  </r>
  <r>
    <x v="660"/>
    <s v="Lago"/>
    <s v="Lote 002"/>
    <n v="85"/>
    <n v="127"/>
    <n v="521"/>
    <n v="705"/>
    <n v="1609"/>
    <n v="1419"/>
    <n v="1361"/>
    <n v="774"/>
    <n v="471"/>
    <n v="327"/>
    <n v="85"/>
    <n v="126"/>
  </r>
  <r>
    <x v="661"/>
    <s v="Lago"/>
    <s v="Lote 003"/>
    <n v="16"/>
    <n v="15"/>
    <n v="15"/>
    <n v="24"/>
    <n v="27"/>
    <n v="22"/>
    <n v="22"/>
    <n v="46"/>
    <n v="27"/>
    <n v="16"/>
    <n v="8"/>
    <n v="17"/>
  </r>
  <r>
    <x v="662"/>
    <s v="Lago"/>
    <s v="Lote 004"/>
    <n v="30"/>
    <n v="72"/>
    <n v="315"/>
    <n v="103"/>
    <n v="228"/>
    <n v="312"/>
    <n v="403"/>
    <n v="547"/>
    <n v="494"/>
    <n v="190"/>
    <n v="126"/>
    <n v="28"/>
  </r>
  <r>
    <x v="663"/>
    <s v="Lago"/>
    <s v="Lote 005"/>
    <n v="1"/>
    <n v="2"/>
    <n v="7"/>
    <n v="7"/>
    <n v="23"/>
    <n v="16"/>
    <n v="24"/>
    <n v="4"/>
    <n v="2"/>
    <n v="2"/>
    <n v="2"/>
    <n v="1"/>
  </r>
  <r>
    <x v="664"/>
    <s v="Lago"/>
    <s v="Lote 006"/>
    <n v="13"/>
    <n v="14"/>
    <n v="10"/>
    <n v="23"/>
    <n v="19"/>
    <n v="26"/>
    <n v="40"/>
    <n v="51"/>
    <n v="16"/>
    <n v="16"/>
    <n v="4"/>
    <n v="15"/>
  </r>
  <r>
    <x v="665"/>
    <s v="Lago"/>
    <s v="Lote 007"/>
    <n v="10"/>
    <n v="8"/>
    <n v="10"/>
    <n v="31"/>
    <n v="16"/>
    <n v="25"/>
    <n v="27"/>
    <n v="56"/>
    <n v="23"/>
    <n v="11"/>
    <n v="18"/>
    <n v="13"/>
  </r>
  <r>
    <x v="666"/>
    <s v="Lago"/>
    <s v="Lote 008"/>
    <n v="102"/>
    <n v="108"/>
    <n v="95"/>
    <n v="130"/>
    <n v="248"/>
    <n v="824"/>
    <n v="955"/>
    <n v="942"/>
    <n v="434"/>
    <n v="164"/>
    <n v="13"/>
    <n v="5"/>
  </r>
  <r>
    <x v="667"/>
    <s v="Lago"/>
    <s v="Lote 009"/>
    <n v="0"/>
    <n v="2"/>
    <n v="1"/>
    <n v="0"/>
    <n v="4"/>
    <n v="0"/>
    <n v="0"/>
    <n v="121"/>
    <n v="93"/>
    <n v="4"/>
    <n v="4"/>
    <n v="0"/>
  </r>
  <r>
    <x v="668"/>
    <s v="Lago"/>
    <s v="Lote 010"/>
    <n v="7"/>
    <n v="10"/>
    <n v="11"/>
    <n v="15"/>
    <n v="13"/>
    <n v="3"/>
    <n v="22"/>
    <n v="13"/>
    <n v="94"/>
    <n v="33"/>
    <n v="2"/>
    <n v="1"/>
  </r>
  <r>
    <x v="669"/>
    <s v="Lago"/>
    <s v="Lote 011"/>
    <n v="9"/>
    <n v="10"/>
    <n v="46"/>
    <n v="40"/>
    <n v="63"/>
    <n v="65"/>
    <n v="112"/>
    <n v="121"/>
    <n v="55"/>
    <n v="69"/>
    <n v="8"/>
    <n v="8"/>
  </r>
  <r>
    <x v="670"/>
    <s v="Lago"/>
    <s v="Lote 012"/>
    <n v="3"/>
    <n v="2"/>
    <n v="1"/>
    <n v="0"/>
    <n v="8"/>
    <n v="26"/>
    <n v="652"/>
    <n v="838"/>
    <n v="633"/>
    <n v="248"/>
    <n v="62"/>
    <n v="53"/>
  </r>
  <r>
    <x v="671"/>
    <s v="Lago"/>
    <s v="Lote 014/15"/>
    <n v="0"/>
    <n v="0"/>
    <n v="0"/>
    <n v="0"/>
    <n v="0"/>
    <n v="0"/>
    <n v="0"/>
    <n v="0"/>
    <n v="0"/>
    <n v="0"/>
    <n v="0"/>
    <n v="3430"/>
  </r>
  <r>
    <x v="672"/>
    <s v="Lago"/>
    <s v="Lote 016"/>
    <n v="0"/>
    <n v="0"/>
    <n v="0"/>
    <n v="0"/>
    <n v="0"/>
    <n v="0"/>
    <n v="0"/>
    <n v="0"/>
    <n v="0"/>
    <n v="0"/>
    <n v="0"/>
    <n v="0"/>
  </r>
  <r>
    <x v="673"/>
    <s v="Lago"/>
    <s v="Lote 017"/>
    <n v="50"/>
    <n v="41"/>
    <n v="28"/>
    <n v="28"/>
    <n v="32"/>
    <n v="60"/>
    <n v="59"/>
    <n v="60"/>
    <n v="73"/>
    <n v="57"/>
    <n v="79"/>
    <n v="52"/>
  </r>
  <r>
    <x v="674"/>
    <s v="Lago"/>
    <s v="Lote 018"/>
    <n v="0"/>
    <n v="6"/>
    <n v="0"/>
    <n v="9"/>
    <n v="20"/>
    <n v="8"/>
    <n v="21"/>
    <n v="31"/>
    <n v="3"/>
    <n v="0"/>
    <n v="2"/>
    <n v="19"/>
  </r>
  <r>
    <x v="675"/>
    <s v="Lago"/>
    <s v="Lote 019"/>
    <n v="353"/>
    <n v="436"/>
    <n v="118"/>
    <n v="72"/>
    <n v="28"/>
    <n v="23"/>
    <n v="39"/>
    <n v="51"/>
    <n v="21"/>
    <n v="11"/>
    <n v="8"/>
    <n v="11"/>
  </r>
  <r>
    <x v="676"/>
    <s v="Lago"/>
    <s v="Lote 020"/>
    <n v="3"/>
    <n v="82"/>
    <n v="4"/>
    <n v="4"/>
    <n v="7"/>
    <n v="10"/>
    <n v="19"/>
    <n v="32"/>
    <n v="6"/>
    <n v="4"/>
    <n v="3"/>
    <n v="1"/>
  </r>
  <r>
    <x v="677"/>
    <s v="Lago"/>
    <s v="Lote 021"/>
    <n v="0"/>
    <n v="0"/>
    <n v="0"/>
    <n v="0"/>
    <n v="0"/>
    <n v="0"/>
    <n v="0"/>
    <n v="0"/>
    <n v="0"/>
    <n v="0"/>
    <n v="0"/>
    <n v="0"/>
  </r>
  <r>
    <x v="678"/>
    <s v="Lago"/>
    <s v="Lote 024"/>
    <n v="0"/>
    <n v="0"/>
    <n v="0"/>
    <n v="0"/>
    <n v="2"/>
    <n v="0"/>
    <n v="9"/>
    <n v="82"/>
    <n v="3"/>
    <n v="26"/>
    <n v="9"/>
    <n v="1"/>
  </r>
  <r>
    <x v="679"/>
    <s v="Lago"/>
    <s v="Lote 025"/>
    <n v="0"/>
    <n v="0"/>
    <n v="0"/>
    <n v="0"/>
    <n v="0"/>
    <n v="0"/>
    <n v="0"/>
    <n v="0"/>
    <n v="0"/>
    <n v="0"/>
    <n v="0"/>
    <n v="0"/>
  </r>
  <r>
    <x v="680"/>
    <s v="Lago"/>
    <s v="Lote 026"/>
    <n v="1"/>
    <n v="56"/>
    <n v="476"/>
    <n v="572"/>
    <n v="442"/>
    <n v="482"/>
    <n v="547"/>
    <n v="1223"/>
    <n v="1187"/>
    <n v="115"/>
    <n v="245"/>
    <n v="140"/>
  </r>
  <r>
    <x v="681"/>
    <s v="Lago"/>
    <s v="Lote 027"/>
    <n v="9"/>
    <n v="42"/>
    <n v="0"/>
    <n v="0"/>
    <n v="0"/>
    <n v="0"/>
    <n v="0"/>
    <n v="0"/>
    <n v="0"/>
    <n v="0"/>
    <n v="0"/>
    <n v="0"/>
  </r>
  <r>
    <x v="682"/>
    <s v="Lago"/>
    <s v="Lote 028"/>
    <n v="164"/>
    <n v="161"/>
    <n v="272"/>
    <n v="269"/>
    <n v="342"/>
    <n v="430"/>
    <n v="658"/>
    <n v="582"/>
    <n v="285"/>
    <n v="205"/>
    <n v="172"/>
    <n v="204"/>
  </r>
  <r>
    <x v="683"/>
    <s v="Lago"/>
    <s v="Lote 029"/>
    <n v="0"/>
    <n v="0"/>
    <n v="0"/>
    <n v="0"/>
    <n v="0"/>
    <n v="0"/>
    <n v="0"/>
    <n v="0"/>
    <n v="0"/>
    <n v="0"/>
    <n v="0"/>
    <n v="0"/>
  </r>
  <r>
    <x v="684"/>
    <s v="Lago"/>
    <s v="Lote 030 - Jardim"/>
    <n v="0"/>
    <n v="0"/>
    <n v="0"/>
    <n v="0"/>
    <n v="12"/>
    <n v="20"/>
    <n v="82"/>
    <n v="12"/>
    <n v="14"/>
    <n v="11"/>
    <n v="6"/>
    <n v="9"/>
  </r>
  <r>
    <x v="685"/>
    <s v="Lago"/>
    <s v="Lote 031"/>
    <n v="0"/>
    <n v="1"/>
    <n v="7"/>
    <n v="2"/>
    <n v="2"/>
    <n v="17"/>
    <n v="36"/>
    <n v="38"/>
    <n v="23"/>
    <n v="17"/>
    <n v="19"/>
    <n v="14"/>
  </r>
  <r>
    <x v="686"/>
    <s v="Lago"/>
    <s v="Lote 032"/>
    <n v="332"/>
    <n v="207"/>
    <n v="331"/>
    <n v="117"/>
    <n v="41"/>
    <n v="40"/>
    <n v="55"/>
    <n v="32"/>
    <n v="25"/>
    <n v="27"/>
    <n v="35"/>
    <n v="43"/>
  </r>
  <r>
    <x v="687"/>
    <s v="Lago"/>
    <s v="Lote 033"/>
    <n v="8"/>
    <n v="16"/>
    <n v="12"/>
    <n v="15"/>
    <n v="8"/>
    <n v="7"/>
    <n v="9"/>
    <n v="8"/>
    <n v="12"/>
    <n v="18"/>
    <n v="18"/>
    <n v="39"/>
  </r>
  <r>
    <x v="688"/>
    <s v="Lago"/>
    <s v="Lote 034"/>
    <n v="4"/>
    <n v="5"/>
    <n v="8"/>
    <n v="10"/>
    <n v="10"/>
    <n v="13"/>
    <n v="34"/>
    <n v="66"/>
    <n v="4"/>
    <n v="2"/>
    <n v="2"/>
    <n v="8"/>
  </r>
  <r>
    <x v="689"/>
    <s v="Lago"/>
    <s v="Lote 035"/>
    <n v="6"/>
    <n v="7"/>
    <n v="13"/>
    <n v="5"/>
    <n v="15"/>
    <n v="26"/>
    <n v="71"/>
    <n v="25"/>
    <n v="12"/>
    <n v="8"/>
    <n v="4"/>
    <n v="6"/>
  </r>
  <r>
    <x v="690"/>
    <s v="Lago"/>
    <s v="Lote 036"/>
    <n v="0"/>
    <n v="0"/>
    <n v="0"/>
    <n v="0"/>
    <n v="0"/>
    <n v="6"/>
    <n v="0"/>
    <n v="33"/>
    <n v="0"/>
    <n v="0"/>
    <n v="0"/>
    <n v="0"/>
  </r>
  <r>
    <x v="691"/>
    <s v="Lago"/>
    <s v="Lote 037"/>
    <n v="6"/>
    <n v="0"/>
    <n v="0"/>
    <n v="3"/>
    <n v="12"/>
    <n v="14"/>
    <n v="21"/>
    <n v="43"/>
    <n v="4"/>
    <n v="8"/>
    <n v="0"/>
    <n v="0"/>
  </r>
  <r>
    <x v="692"/>
    <s v="Lago"/>
    <s v="Lote 038"/>
    <n v="0"/>
    <n v="10"/>
    <n v="28"/>
    <n v="18"/>
    <n v="46"/>
    <n v="23"/>
    <n v="42"/>
    <n v="33"/>
    <n v="14"/>
    <n v="23"/>
    <n v="25"/>
    <n v="2"/>
  </r>
  <r>
    <x v="693"/>
    <s v="Lago"/>
    <s v="Lote 039"/>
    <n v="1"/>
    <n v="24"/>
    <n v="13"/>
    <n v="13"/>
    <n v="22"/>
    <n v="25"/>
    <n v="80"/>
    <n v="27"/>
    <n v="19"/>
    <n v="8"/>
    <n v="3"/>
    <n v="37"/>
  </r>
  <r>
    <x v="694"/>
    <s v="Lago"/>
    <s v="Lote 040"/>
    <n v="1"/>
    <n v="6"/>
    <n v="6"/>
    <n v="27"/>
    <n v="11"/>
    <n v="65"/>
    <n v="19"/>
    <n v="71"/>
    <n v="14"/>
    <n v="6"/>
    <n v="10"/>
    <n v="16"/>
  </r>
  <r>
    <x v="695"/>
    <s v="Lago"/>
    <s v="Lote 041/42"/>
    <n v="4"/>
    <n v="7"/>
    <n v="31"/>
    <n v="25"/>
    <n v="65"/>
    <n v="68"/>
    <n v="89"/>
    <n v="105"/>
    <n v="97"/>
    <n v="22"/>
    <n v="16"/>
    <n v="18"/>
  </r>
  <r>
    <x v="696"/>
    <s v="Lago"/>
    <s v="Lote 043"/>
    <n v="0"/>
    <n v="0"/>
    <n v="0"/>
    <n v="0"/>
    <n v="0"/>
    <n v="0"/>
    <n v="0"/>
    <n v="0"/>
    <n v="0"/>
    <n v="0"/>
    <n v="0"/>
    <n v="0"/>
  </r>
  <r>
    <x v="697"/>
    <s v="Lago"/>
    <s v="Lote 044"/>
    <n v="19"/>
    <n v="2"/>
    <n v="1"/>
    <n v="2"/>
    <n v="5"/>
    <n v="4"/>
    <n v="20"/>
    <n v="40"/>
    <n v="14"/>
    <n v="1"/>
    <n v="1"/>
    <n v="1"/>
  </r>
  <r>
    <x v="698"/>
    <s v="Lago"/>
    <s v="Lote 045"/>
    <n v="0"/>
    <n v="1"/>
    <n v="19"/>
    <n v="37"/>
    <n v="120"/>
    <n v="201"/>
    <n v="441"/>
    <n v="523"/>
    <n v="415"/>
    <n v="71"/>
    <n v="11"/>
    <n v="0"/>
  </r>
  <r>
    <x v="699"/>
    <s v="Lago"/>
    <s v="Lote 046"/>
    <n v="4"/>
    <n v="0"/>
    <n v="47"/>
    <n v="77"/>
    <n v="206"/>
    <n v="310"/>
    <n v="301"/>
    <n v="291"/>
    <n v="118"/>
    <n v="53"/>
    <n v="40"/>
    <n v="60"/>
  </r>
  <r>
    <x v="700"/>
    <s v="Lago"/>
    <s v="Lote 047"/>
    <n v="17"/>
    <n v="21"/>
    <n v="25"/>
    <n v="48"/>
    <n v="44"/>
    <n v="58"/>
    <n v="52"/>
    <n v="48"/>
    <n v="52"/>
    <n v="71"/>
    <n v="36"/>
    <n v="4"/>
  </r>
  <r>
    <x v="701"/>
    <s v="Lago"/>
    <s v="Lote 048"/>
    <n v="1"/>
    <n v="1"/>
    <n v="28"/>
    <n v="39"/>
    <n v="122"/>
    <n v="157"/>
    <n v="162"/>
    <n v="171"/>
    <n v="218"/>
    <n v="81"/>
    <n v="28"/>
    <n v="53"/>
  </r>
  <r>
    <x v="702"/>
    <s v="Lago"/>
    <s v="Lote 049"/>
    <n v="17"/>
    <n v="19"/>
    <n v="535"/>
    <n v="50"/>
    <n v="48"/>
    <n v="30"/>
    <n v="80"/>
    <n v="59"/>
    <n v="30"/>
    <n v="13"/>
    <n v="28"/>
    <n v="37"/>
  </r>
  <r>
    <x v="703"/>
    <s v="Lago"/>
    <s v="Lote 050"/>
    <n v="26"/>
    <n v="26"/>
    <n v="34"/>
    <n v="44"/>
    <n v="90"/>
    <n v="79"/>
    <n v="115"/>
    <n v="118"/>
    <n v="64"/>
    <n v="40"/>
    <n v="45"/>
    <n v="41"/>
  </r>
  <r>
    <x v="704"/>
    <s v="Lago"/>
    <s v="Lote 052"/>
    <n v="3"/>
    <n v="7"/>
    <n v="15"/>
    <n v="6"/>
    <n v="78"/>
    <n v="22"/>
    <n v="15"/>
    <n v="26"/>
    <n v="11"/>
    <n v="19"/>
    <n v="16"/>
    <n v="13"/>
  </r>
  <r>
    <x v="705"/>
    <s v="Lago"/>
    <s v="Lote 054"/>
    <n v="16"/>
    <n v="2"/>
    <n v="11"/>
    <n v="22"/>
    <n v="30"/>
    <n v="2"/>
    <n v="15"/>
    <n v="31"/>
    <n v="28"/>
    <n v="25"/>
    <n v="5"/>
    <n v="8"/>
  </r>
  <r>
    <x v="706"/>
    <s v="Lago"/>
    <s v="Lote 055"/>
    <n v="3"/>
    <n v="1"/>
    <n v="1"/>
    <n v="2"/>
    <n v="4"/>
    <n v="6"/>
    <n v="9"/>
    <n v="11"/>
    <n v="5"/>
    <n v="9"/>
    <n v="6"/>
    <n v="2"/>
  </r>
  <r>
    <x v="707"/>
    <s v="Lago"/>
    <s v="Lote 056"/>
    <n v="27"/>
    <n v="17"/>
    <n v="20"/>
    <n v="37"/>
    <n v="17"/>
    <n v="45"/>
    <n v="65"/>
    <n v="31"/>
    <n v="19"/>
    <n v="33"/>
    <n v="2"/>
    <n v="23"/>
  </r>
  <r>
    <x v="708"/>
    <s v="Monte Golfe"/>
    <s v="Lote 001"/>
    <n v="98"/>
    <n v="108"/>
    <n v="212"/>
    <n v="99"/>
    <n v="76"/>
    <n v="26"/>
    <n v="138"/>
    <n v="73"/>
    <n v="73"/>
    <n v="175"/>
    <n v="129"/>
    <n v="87"/>
  </r>
  <r>
    <x v="709"/>
    <s v="Monte Golfe"/>
    <s v="Lote 002"/>
    <n v="0"/>
    <n v="0"/>
    <n v="0"/>
    <n v="0"/>
    <n v="0"/>
    <n v="0"/>
    <n v="0"/>
    <n v="0"/>
    <n v="0"/>
    <n v="0"/>
    <n v="2"/>
    <n v="0"/>
  </r>
  <r>
    <x v="710"/>
    <s v="Monte Golfe"/>
    <s v="Lote 003"/>
    <n v="41"/>
    <n v="70"/>
    <n v="422"/>
    <n v="91"/>
    <n v="41"/>
    <n v="69"/>
    <n v="85"/>
    <n v="124"/>
    <n v="71"/>
    <n v="53"/>
    <n v="115"/>
    <n v="143"/>
  </r>
  <r>
    <x v="711"/>
    <s v="Monte Golfe"/>
    <s v="Lote 004"/>
    <n v="0"/>
    <n v="0"/>
    <n v="0"/>
    <n v="0"/>
    <n v="0"/>
    <n v="0"/>
    <n v="0"/>
    <n v="0"/>
    <n v="0"/>
    <n v="0"/>
    <n v="0"/>
    <n v="0"/>
  </r>
  <r>
    <x v="712"/>
    <s v="Monte Golfe"/>
    <s v="Lote 005"/>
    <n v="28"/>
    <n v="19"/>
    <n v="24"/>
    <n v="8"/>
    <n v="56"/>
    <n v="51"/>
    <n v="34"/>
    <n v="59"/>
    <n v="47"/>
    <n v="33"/>
    <n v="27"/>
    <n v="8"/>
  </r>
  <r>
    <x v="713"/>
    <s v="Monte Golfe"/>
    <s v="Lote 006"/>
    <n v="3"/>
    <n v="16"/>
    <n v="0"/>
    <n v="0"/>
    <n v="0"/>
    <n v="0"/>
    <n v="0"/>
    <n v="0"/>
    <n v="0"/>
    <n v="0"/>
    <n v="0"/>
    <n v="0"/>
  </r>
  <r>
    <x v="714"/>
    <s v="Monte Golfe"/>
    <s v="Lote 007"/>
    <n v="2"/>
    <n v="5"/>
    <n v="1"/>
    <n v="1"/>
    <n v="1"/>
    <n v="3"/>
    <n v="18"/>
    <n v="5"/>
    <n v="3"/>
    <n v="4"/>
    <n v="0"/>
    <n v="1"/>
  </r>
  <r>
    <x v="715"/>
    <s v="Monte Golfe"/>
    <s v="Lote 008"/>
    <n v="0"/>
    <n v="0"/>
    <n v="0"/>
    <n v="0"/>
    <n v="0"/>
    <n v="0"/>
    <n v="0"/>
    <n v="0"/>
    <n v="0"/>
    <n v="0"/>
    <n v="0"/>
    <n v="0"/>
  </r>
  <r>
    <x v="716"/>
    <s v="Monte Golfe"/>
    <s v="Lote 009"/>
    <n v="21"/>
    <n v="25"/>
    <n v="27"/>
    <n v="30"/>
    <n v="54"/>
    <n v="39"/>
    <n v="44"/>
    <n v="49"/>
    <n v="44"/>
    <n v="12"/>
    <n v="15"/>
    <n v="22"/>
  </r>
  <r>
    <x v="717"/>
    <s v="Monte Golfe"/>
    <s v="Lote 010"/>
    <n v="25"/>
    <n v="27"/>
    <n v="25"/>
    <n v="30"/>
    <n v="31"/>
    <n v="34"/>
    <n v="44"/>
    <n v="34"/>
    <n v="16"/>
    <n v="12"/>
    <n v="9"/>
    <n v="13"/>
  </r>
  <r>
    <x v="718"/>
    <s v="Monte Golfe"/>
    <s v="Lote 011"/>
    <n v="8"/>
    <n v="13"/>
    <n v="14"/>
    <n v="7"/>
    <n v="37"/>
    <n v="36"/>
    <n v="65"/>
    <n v="53"/>
    <n v="29"/>
    <n v="31"/>
    <n v="31"/>
    <n v="19"/>
  </r>
  <r>
    <x v="719"/>
    <s v="Monte Golfe"/>
    <s v="Lote 012"/>
    <n v="13"/>
    <n v="26"/>
    <n v="204"/>
    <n v="821"/>
    <n v="1061"/>
    <n v="913"/>
    <n v="1055"/>
    <n v="316"/>
    <n v="292"/>
    <n v="273"/>
    <n v="172"/>
    <n v="94"/>
  </r>
  <r>
    <x v="720"/>
    <s v="Monte Golfe"/>
    <s v="Lote 013"/>
    <n v="0"/>
    <n v="3"/>
    <n v="11"/>
    <n v="0"/>
    <n v="4"/>
    <n v="17"/>
    <n v="16"/>
    <n v="26"/>
    <n v="15"/>
    <n v="10"/>
    <n v="0"/>
    <n v="0"/>
  </r>
  <r>
    <x v="721"/>
    <s v="Monte Golfe"/>
    <s v="Lote 014"/>
    <n v="0"/>
    <n v="0"/>
    <n v="0"/>
    <n v="0"/>
    <n v="0"/>
    <n v="0"/>
    <n v="0"/>
    <n v="0"/>
    <n v="0"/>
    <n v="0"/>
    <n v="0"/>
    <n v="0"/>
  </r>
  <r>
    <x v="722"/>
    <s v="Monte Golfe"/>
    <s v="Lote 015"/>
    <n v="8"/>
    <n v="2"/>
    <n v="6"/>
    <n v="11"/>
    <n v="9"/>
    <n v="22"/>
    <n v="46"/>
    <n v="60"/>
    <n v="8"/>
    <n v="10"/>
    <n v="0"/>
    <n v="5"/>
  </r>
  <r>
    <x v="723"/>
    <s v="Monte Golfe"/>
    <s v="Lote 016"/>
    <n v="214"/>
    <n v="112"/>
    <n v="207"/>
    <n v="244"/>
    <n v="370"/>
    <n v="327"/>
    <n v="363"/>
    <n v="451"/>
    <n v="343"/>
    <n v="180"/>
    <n v="97"/>
    <n v="91"/>
  </r>
  <r>
    <x v="724"/>
    <s v="Monte Golfe"/>
    <s v="Lote 017"/>
    <n v="46"/>
    <n v="37"/>
    <n v="50"/>
    <n v="41"/>
    <n v="20"/>
    <n v="29"/>
    <n v="26"/>
    <n v="57"/>
    <n v="14"/>
    <n v="42"/>
    <n v="3"/>
    <n v="8"/>
  </r>
  <r>
    <x v="725"/>
    <s v="Monte Golfe"/>
    <s v="Lote 018"/>
    <n v="0"/>
    <n v="0"/>
    <n v="0"/>
    <n v="0"/>
    <n v="0"/>
    <n v="0"/>
    <n v="0"/>
    <n v="0"/>
    <n v="0"/>
    <n v="257"/>
    <n v="178"/>
    <n v="22"/>
  </r>
  <r>
    <x v="726"/>
    <s v="Monte Golfe"/>
    <s v="Lote 019"/>
    <n v="4"/>
    <n v="12"/>
    <n v="20"/>
    <n v="25"/>
    <n v="39"/>
    <n v="32"/>
    <n v="134"/>
    <n v="108"/>
    <n v="54"/>
    <n v="34"/>
    <n v="27"/>
    <n v="17"/>
  </r>
  <r>
    <x v="727"/>
    <s v="Monte Golfe"/>
    <s v="Lote 020"/>
    <n v="0"/>
    <n v="1"/>
    <n v="0"/>
    <n v="1"/>
    <n v="4"/>
    <n v="2"/>
    <n v="27"/>
    <n v="4"/>
    <n v="2"/>
    <n v="1"/>
    <n v="2"/>
    <n v="4"/>
  </r>
  <r>
    <x v="728"/>
    <s v="Monte Golfe"/>
    <s v="Lote 021"/>
    <n v="22"/>
    <n v="12"/>
    <n v="166"/>
    <n v="116"/>
    <n v="265"/>
    <n v="307"/>
    <n v="393"/>
    <n v="403"/>
    <n v="294"/>
    <n v="127"/>
    <n v="60"/>
    <n v="27"/>
  </r>
  <r>
    <x v="729"/>
    <s v="Monte Golfe"/>
    <s v="Lote 022"/>
    <n v="0"/>
    <n v="0"/>
    <n v="0"/>
    <n v="0"/>
    <n v="0"/>
    <n v="0"/>
    <n v="0"/>
    <n v="0"/>
    <n v="0"/>
    <n v="0"/>
    <n v="0"/>
    <n v="0"/>
  </r>
  <r>
    <x v="730"/>
    <s v="Monte Golfe"/>
    <s v="Lote 023"/>
    <n v="0"/>
    <n v="0"/>
    <n v="0"/>
    <n v="0"/>
    <n v="0"/>
    <n v="0"/>
    <n v="0"/>
    <n v="1"/>
    <n v="139"/>
    <n v="0"/>
    <n v="0"/>
    <n v="0"/>
  </r>
  <r>
    <x v="731"/>
    <s v="Monte Golfe"/>
    <s v="Lote 024"/>
    <n v="22"/>
    <n v="40"/>
    <n v="36"/>
    <n v="27"/>
    <n v="23"/>
    <n v="25"/>
    <n v="25"/>
    <n v="24"/>
    <n v="22"/>
    <n v="24"/>
    <n v="21"/>
    <n v="28"/>
  </r>
  <r>
    <x v="732"/>
    <s v="Monte Golfe"/>
    <s v="Lote 025"/>
    <n v="2"/>
    <n v="5"/>
    <n v="18"/>
    <n v="106"/>
    <n v="72"/>
    <n v="67"/>
    <n v="76"/>
    <n v="86"/>
    <n v="64"/>
    <n v="19"/>
    <n v="0"/>
    <n v="7"/>
  </r>
  <r>
    <x v="733"/>
    <s v="Monte Golfe"/>
    <s v="Lote 026"/>
    <n v="23"/>
    <n v="18"/>
    <n v="90"/>
    <n v="82"/>
    <n v="189"/>
    <n v="239"/>
    <n v="304"/>
    <n v="333"/>
    <n v="245"/>
    <n v="76"/>
    <n v="55"/>
    <n v="33"/>
  </r>
  <r>
    <x v="734"/>
    <s v="Monte Golfe"/>
    <s v="Lote 027"/>
    <n v="2"/>
    <n v="3"/>
    <n v="3"/>
    <n v="106"/>
    <n v="9"/>
    <n v="4"/>
    <n v="25"/>
    <n v="24"/>
    <n v="6"/>
    <n v="10"/>
    <n v="4"/>
    <n v="2"/>
  </r>
  <r>
    <x v="735"/>
    <s v="Monte Golfe"/>
    <s v="Lote 029"/>
    <n v="3"/>
    <n v="3"/>
    <n v="9"/>
    <n v="2"/>
    <n v="13"/>
    <n v="13"/>
    <n v="6"/>
    <n v="14"/>
    <n v="4"/>
    <n v="3"/>
    <n v="3"/>
    <n v="2"/>
  </r>
  <r>
    <x v="736"/>
    <s v="Monte Golfe"/>
    <s v="Lote 030"/>
    <n v="20"/>
    <n v="13"/>
    <n v="14"/>
    <n v="30"/>
    <n v="20"/>
    <n v="18"/>
    <n v="15"/>
    <n v="11"/>
    <n v="6"/>
    <n v="10"/>
    <n v="1"/>
    <n v="2"/>
  </r>
  <r>
    <x v="737"/>
    <s v="Monte Golfe"/>
    <s v="Lote 031"/>
    <n v="0"/>
    <n v="0"/>
    <n v="0"/>
    <n v="0"/>
    <n v="0"/>
    <n v="4"/>
    <n v="0"/>
    <n v="0"/>
    <n v="0"/>
    <n v="1"/>
    <n v="0"/>
    <n v="3"/>
  </r>
  <r>
    <x v="738"/>
    <s v="Monte Golfe"/>
    <s v="Lote 032"/>
    <n v="0"/>
    <n v="83"/>
    <n v="22"/>
    <n v="12"/>
    <n v="24"/>
    <n v="25"/>
    <n v="22"/>
    <n v="120"/>
    <n v="104"/>
    <n v="61"/>
    <n v="39"/>
    <n v="73"/>
  </r>
  <r>
    <x v="739"/>
    <s v="Monte Golfe"/>
    <s v="Lote 033"/>
    <n v="199"/>
    <n v="424"/>
    <n v="3"/>
    <n v="3"/>
    <n v="12"/>
    <n v="5"/>
    <n v="22"/>
    <n v="22"/>
    <n v="8"/>
    <n v="2"/>
    <n v="3"/>
    <n v="2"/>
  </r>
  <r>
    <x v="740"/>
    <s v="Monte Golfe"/>
    <s v="Lote 034"/>
    <n v="0"/>
    <n v="0"/>
    <n v="1"/>
    <n v="0"/>
    <n v="3"/>
    <n v="0"/>
    <n v="0"/>
    <n v="0"/>
    <n v="0"/>
    <n v="0"/>
    <n v="0"/>
    <n v="0"/>
  </r>
  <r>
    <x v="741"/>
    <s v="Monte Golfe"/>
    <s v="Lote 035"/>
    <n v="0"/>
    <n v="0"/>
    <n v="0"/>
    <n v="0"/>
    <n v="0"/>
    <n v="0"/>
    <n v="0"/>
    <n v="0"/>
    <n v="0"/>
    <n v="0"/>
    <n v="0"/>
    <n v="0"/>
  </r>
  <r>
    <x v="742"/>
    <s v="Monte Golfe"/>
    <s v="Lote 036"/>
    <n v="3"/>
    <n v="5"/>
    <n v="11"/>
    <n v="37"/>
    <n v="40"/>
    <n v="37"/>
    <n v="53"/>
    <n v="139"/>
    <n v="14"/>
    <n v="17"/>
    <n v="6"/>
    <n v="8"/>
  </r>
  <r>
    <x v="743"/>
    <s v="Monte Golfe"/>
    <s v="Lote 038"/>
    <n v="47"/>
    <n v="57"/>
    <n v="46"/>
    <n v="45"/>
    <n v="42"/>
    <n v="49"/>
    <n v="56"/>
    <n v="66"/>
    <n v="47"/>
    <n v="48"/>
    <n v="147"/>
    <n v="0"/>
  </r>
  <r>
    <x v="744"/>
    <s v="Monte Golfe"/>
    <s v="Lote 039"/>
    <n v="181"/>
    <n v="15"/>
    <n v="152"/>
    <n v="173"/>
    <n v="183"/>
    <n v="191"/>
    <n v="319"/>
    <n v="306"/>
    <n v="247"/>
    <n v="204"/>
    <n v="86"/>
    <n v="37"/>
  </r>
  <r>
    <x v="745"/>
    <s v="Monte Golfe"/>
    <s v="Lote 040"/>
    <n v="0"/>
    <n v="0"/>
    <n v="0"/>
    <n v="0"/>
    <n v="0"/>
    <n v="0"/>
    <n v="0"/>
    <n v="0"/>
    <n v="0"/>
    <n v="0"/>
    <n v="0"/>
    <n v="0"/>
  </r>
  <r>
    <x v="746"/>
    <s v="Monte Golfe"/>
    <s v="Lote 041"/>
    <n v="0"/>
    <n v="0"/>
    <n v="0"/>
    <n v="0"/>
    <n v="0"/>
    <n v="0"/>
    <n v="0"/>
    <n v="0"/>
    <n v="0"/>
    <n v="0"/>
    <n v="0"/>
    <n v="0"/>
  </r>
  <r>
    <x v="747"/>
    <s v="Monte Golfe"/>
    <s v="Lote 042"/>
    <n v="6"/>
    <n v="7"/>
    <n v="9"/>
    <n v="25"/>
    <n v="25"/>
    <n v="54"/>
    <n v="44"/>
    <n v="40"/>
    <n v="15"/>
    <n v="16"/>
    <n v="52"/>
    <n v="2"/>
  </r>
  <r>
    <x v="748"/>
    <s v="Monte Golfe"/>
    <s v="Lote 043"/>
    <n v="0"/>
    <n v="2"/>
    <n v="2"/>
    <n v="9"/>
    <n v="8"/>
    <n v="10"/>
    <n v="15"/>
    <n v="32"/>
    <n v="9"/>
    <n v="3"/>
    <n v="1"/>
    <n v="1"/>
  </r>
  <r>
    <x v="749"/>
    <s v="Monte Golfe"/>
    <s v="Lote 044"/>
    <n v="0"/>
    <n v="0"/>
    <n v="0"/>
    <n v="0"/>
    <n v="0"/>
    <n v="0"/>
    <n v="0"/>
    <n v="0"/>
    <n v="0"/>
    <n v="0"/>
    <n v="0"/>
    <n v="0"/>
  </r>
  <r>
    <x v="750"/>
    <s v="Monte Golfe"/>
    <s v="Lote 045"/>
    <n v="90"/>
    <n v="137"/>
    <n v="173"/>
    <n v="59"/>
    <n v="185"/>
    <n v="220"/>
    <n v="285"/>
    <n v="367"/>
    <n v="210"/>
    <n v="102"/>
    <n v="48"/>
    <n v="3"/>
  </r>
  <r>
    <x v="751"/>
    <s v="Monte Golfe"/>
    <s v="Lote 046"/>
    <n v="281"/>
    <n v="206"/>
    <n v="242"/>
    <n v="203"/>
    <n v="680"/>
    <n v="548"/>
    <n v="367"/>
    <n v="300"/>
    <n v="266"/>
    <n v="102"/>
    <n v="43"/>
    <n v="50"/>
  </r>
  <r>
    <x v="752"/>
    <s v="Monte Golfe"/>
    <s v="Lote 047"/>
    <n v="43"/>
    <n v="35"/>
    <n v="180"/>
    <n v="199"/>
    <n v="326"/>
    <n v="361"/>
    <n v="478"/>
    <n v="534"/>
    <n v="300"/>
    <n v="85"/>
    <n v="73"/>
    <n v="53"/>
  </r>
  <r>
    <x v="753"/>
    <s v="Monte Golfe"/>
    <s v="Lote 048"/>
    <n v="209"/>
    <n v="241"/>
    <n v="434"/>
    <n v="430"/>
    <n v="627"/>
    <n v="668"/>
    <n v="703"/>
    <n v="713"/>
    <n v="429"/>
    <n v="243"/>
    <n v="44"/>
    <n v="59"/>
  </r>
  <r>
    <x v="754"/>
    <s v="Monte Golfe"/>
    <s v="Lote 049"/>
    <n v="1"/>
    <n v="2"/>
    <n v="0"/>
    <n v="0"/>
    <n v="2"/>
    <n v="5"/>
    <n v="14"/>
    <n v="0"/>
    <n v="0"/>
    <n v="0"/>
    <n v="0"/>
    <n v="0"/>
  </r>
  <r>
    <x v="755"/>
    <s v="Monte Golfe"/>
    <s v="Lote 050"/>
    <n v="21"/>
    <n v="1"/>
    <n v="12"/>
    <n v="4"/>
    <n v="7"/>
    <n v="6"/>
    <n v="43"/>
    <n v="3"/>
    <n v="4"/>
    <n v="5"/>
    <n v="3"/>
    <n v="3"/>
  </r>
  <r>
    <x v="756"/>
    <s v="Monte Golfe"/>
    <s v="Lote 051"/>
    <n v="84"/>
    <n v="1"/>
    <n v="2"/>
    <n v="1"/>
    <n v="0"/>
    <n v="134"/>
    <n v="2"/>
    <n v="24"/>
    <n v="7"/>
    <n v="5"/>
    <n v="54"/>
    <n v="5"/>
  </r>
  <r>
    <x v="757"/>
    <s v="Monte Lago"/>
    <s v="Lote 001"/>
    <n v="23"/>
    <n v="22"/>
    <n v="10"/>
    <n v="18"/>
    <n v="22"/>
    <n v="25"/>
    <n v="16"/>
    <n v="21"/>
    <n v="14"/>
    <n v="14"/>
    <n v="10"/>
    <n v="7"/>
  </r>
  <r>
    <x v="758"/>
    <s v="Monte Lago"/>
    <s v="Lote 002"/>
    <n v="8"/>
    <n v="45"/>
    <n v="19"/>
    <n v="37"/>
    <n v="53"/>
    <n v="35"/>
    <n v="99"/>
    <n v="63"/>
    <n v="18"/>
    <n v="39"/>
    <n v="7"/>
    <n v="13"/>
  </r>
  <r>
    <x v="759"/>
    <s v="Palmeiras"/>
    <s v="Lote 007"/>
    <n v="1"/>
    <n v="1"/>
    <n v="1"/>
    <n v="2"/>
    <n v="2"/>
    <n v="4"/>
    <n v="34"/>
    <n v="29"/>
    <n v="1"/>
    <n v="3"/>
    <n v="0"/>
    <n v="4"/>
  </r>
  <r>
    <x v="760"/>
    <s v="Palmeiras"/>
    <s v="Lote 008"/>
    <n v="35"/>
    <n v="1"/>
    <n v="12"/>
    <n v="20"/>
    <n v="0"/>
    <n v="1"/>
    <n v="0"/>
    <n v="10"/>
    <n v="0"/>
    <n v="0"/>
    <n v="0"/>
    <n v="0"/>
  </r>
  <r>
    <x v="761"/>
    <s v="Palmeiras"/>
    <s v="Lote 010"/>
    <n v="7"/>
    <n v="9"/>
    <n v="2"/>
    <n v="22"/>
    <n v="0"/>
    <n v="0"/>
    <n v="46"/>
    <n v="18"/>
    <n v="3"/>
    <n v="0"/>
    <n v="3"/>
    <n v="20"/>
  </r>
  <r>
    <x v="762"/>
    <s v="Palmeiras"/>
    <s v="Lote 011"/>
    <n v="161"/>
    <n v="164"/>
    <n v="203"/>
    <n v="270"/>
    <n v="1394"/>
    <n v="445"/>
    <n v="483"/>
    <n v="494"/>
    <n v="300"/>
    <n v="250"/>
    <n v="188"/>
    <n v="135"/>
  </r>
  <r>
    <x v="763"/>
    <s v="Palmeiras"/>
    <s v="Lote 012"/>
    <n v="13"/>
    <n v="6"/>
    <n v="18"/>
    <n v="10"/>
    <n v="46"/>
    <n v="17"/>
    <n v="21"/>
    <n v="64"/>
    <n v="9"/>
    <n v="13"/>
    <n v="6"/>
    <n v="2"/>
  </r>
  <r>
    <x v="764"/>
    <s v="Palmeiras"/>
    <s v="Lote 014"/>
    <n v="16"/>
    <n v="27"/>
    <n v="41"/>
    <n v="49"/>
    <n v="53"/>
    <n v="71"/>
    <n v="125"/>
    <n v="145"/>
    <n v="35"/>
    <n v="0"/>
    <n v="0"/>
    <n v="0"/>
  </r>
  <r>
    <x v="765"/>
    <s v="Pinheiros Altos"/>
    <s v="Apt. 101"/>
    <n v="0"/>
    <n v="12"/>
    <n v="2"/>
    <n v="6"/>
    <n v="1"/>
    <n v="1"/>
    <n v="1"/>
    <n v="5"/>
    <n v="2"/>
    <n v="1"/>
    <n v="0"/>
    <n v="0"/>
  </r>
  <r>
    <x v="766"/>
    <s v="Pinheiros Altos"/>
    <s v="Apt. 102"/>
    <n v="0"/>
    <n v="0"/>
    <n v="0"/>
    <n v="0"/>
    <n v="3"/>
    <n v="1"/>
    <n v="14"/>
    <n v="0"/>
    <n v="2"/>
    <n v="6"/>
    <n v="16"/>
    <n v="12"/>
  </r>
  <r>
    <x v="767"/>
    <s v="Pinheiros Altos"/>
    <s v="Apt. 103"/>
    <n v="0"/>
    <n v="1"/>
    <n v="0"/>
    <n v="4"/>
    <n v="3"/>
    <n v="8"/>
    <n v="7"/>
    <n v="6"/>
    <n v="6"/>
    <n v="7"/>
    <n v="8"/>
    <n v="7"/>
  </r>
  <r>
    <x v="768"/>
    <s v="Pinheiros Altos"/>
    <s v="Apt. 104"/>
    <n v="7"/>
    <n v="26"/>
    <n v="9"/>
    <n v="6"/>
    <n v="9"/>
    <n v="7"/>
    <n v="10"/>
    <n v="11"/>
    <n v="10"/>
    <n v="9"/>
    <n v="10"/>
    <n v="11"/>
  </r>
  <r>
    <x v="769"/>
    <s v="Pinheiros Altos"/>
    <s v="Apt. 105"/>
    <n v="1"/>
    <n v="2"/>
    <n v="8"/>
    <n v="8"/>
    <n v="0"/>
    <n v="2"/>
    <n v="5"/>
    <n v="6"/>
    <n v="9"/>
    <n v="4"/>
    <n v="6"/>
    <n v="2"/>
  </r>
  <r>
    <x v="770"/>
    <s v="Pinheiros Altos"/>
    <s v="Apt. 106"/>
    <n v="0"/>
    <n v="0"/>
    <n v="0"/>
    <n v="7"/>
    <n v="0"/>
    <n v="0"/>
    <n v="0"/>
    <n v="5"/>
    <n v="9"/>
    <n v="0"/>
    <n v="0"/>
    <n v="7"/>
  </r>
  <r>
    <x v="771"/>
    <s v="Pinheiros Altos"/>
    <s v="Apt. 107"/>
    <n v="11"/>
    <n v="0"/>
    <n v="3"/>
    <n v="4"/>
    <n v="0"/>
    <n v="2"/>
    <n v="10"/>
    <n v="9"/>
    <n v="2"/>
    <n v="7"/>
    <n v="6"/>
    <n v="1"/>
  </r>
  <r>
    <x v="772"/>
    <s v="Pinheiros Altos"/>
    <s v="Apt. 108"/>
    <n v="1"/>
    <n v="1"/>
    <n v="0"/>
    <n v="2"/>
    <n v="9"/>
    <n v="16"/>
    <n v="14"/>
    <n v="8"/>
    <n v="11"/>
    <n v="12"/>
    <n v="6"/>
    <n v="2"/>
  </r>
  <r>
    <x v="773"/>
    <s v="Pinheiros Altos"/>
    <s v="Apt. 109"/>
    <n v="5"/>
    <n v="1"/>
    <n v="0"/>
    <n v="3"/>
    <n v="1"/>
    <n v="5"/>
    <n v="37"/>
    <n v="73"/>
    <n v="3"/>
    <n v="3"/>
    <n v="17"/>
    <n v="4"/>
  </r>
  <r>
    <x v="774"/>
    <s v="Pinheiros Altos"/>
    <s v="Apt. 110"/>
    <n v="0"/>
    <n v="0"/>
    <n v="3"/>
    <n v="2"/>
    <n v="2"/>
    <n v="1"/>
    <n v="3"/>
    <n v="0"/>
    <n v="3"/>
    <n v="6"/>
    <n v="0"/>
    <n v="1"/>
  </r>
  <r>
    <x v="775"/>
    <s v="Pinheiros Altos"/>
    <s v="Apt. 111"/>
    <n v="0"/>
    <n v="0"/>
    <n v="2"/>
    <n v="99"/>
    <n v="54"/>
    <n v="27"/>
    <n v="27"/>
    <n v="19"/>
    <n v="57"/>
    <n v="2"/>
    <n v="0"/>
    <n v="0"/>
  </r>
  <r>
    <x v="776"/>
    <s v="Pinheiros Altos"/>
    <s v="Apt. 112"/>
    <n v="5"/>
    <n v="3"/>
    <n v="4"/>
    <n v="3"/>
    <n v="3"/>
    <n v="4"/>
    <n v="4"/>
    <n v="3"/>
    <n v="1"/>
    <n v="0"/>
    <n v="0"/>
    <n v="6"/>
  </r>
  <r>
    <x v="777"/>
    <s v="Pinheiros Altos"/>
    <s v="Apt. 113"/>
    <n v="0"/>
    <n v="0"/>
    <n v="7"/>
    <n v="7"/>
    <n v="1"/>
    <n v="5"/>
    <n v="2"/>
    <n v="3"/>
    <n v="14"/>
    <n v="11"/>
    <n v="2"/>
    <n v="0"/>
  </r>
  <r>
    <x v="778"/>
    <s v="Pinheiros Altos"/>
    <s v="Apt. 114"/>
    <n v="3"/>
    <n v="0"/>
    <n v="1"/>
    <n v="4"/>
    <n v="0"/>
    <n v="8"/>
    <n v="0"/>
    <n v="9"/>
    <n v="3"/>
    <n v="3"/>
    <n v="0"/>
    <n v="0"/>
  </r>
  <r>
    <x v="779"/>
    <s v="Pinheiros Altos"/>
    <s v="Apt. 115"/>
    <n v="0"/>
    <n v="2"/>
    <n v="0"/>
    <n v="1"/>
    <n v="2"/>
    <n v="0"/>
    <n v="1"/>
    <n v="5"/>
    <n v="23"/>
    <n v="31"/>
    <n v="1"/>
    <n v="0"/>
  </r>
  <r>
    <x v="780"/>
    <s v="Pinheiros Altos"/>
    <s v="Apt. 116"/>
    <n v="0"/>
    <n v="1"/>
    <n v="2"/>
    <n v="5"/>
    <n v="4"/>
    <n v="8"/>
    <n v="1"/>
    <n v="3"/>
    <n v="7"/>
    <n v="7"/>
    <n v="2"/>
    <n v="0"/>
  </r>
  <r>
    <x v="781"/>
    <s v="Pinheiros Altos"/>
    <s v="Apt. 117"/>
    <n v="1"/>
    <n v="3"/>
    <n v="3"/>
    <n v="16"/>
    <n v="17"/>
    <n v="20"/>
    <n v="14"/>
    <n v="12"/>
    <n v="32"/>
    <n v="16"/>
    <n v="8"/>
    <n v="7"/>
  </r>
  <r>
    <x v="782"/>
    <s v="Pinheiros Altos"/>
    <s v="Apt. 118"/>
    <n v="3"/>
    <n v="0"/>
    <n v="6"/>
    <n v="9"/>
    <n v="7"/>
    <n v="7"/>
    <n v="7"/>
    <n v="26"/>
    <n v="16"/>
    <n v="25"/>
    <n v="19"/>
    <n v="24"/>
  </r>
  <r>
    <x v="783"/>
    <s v="Pinheiros Altos"/>
    <s v="Apt. 119"/>
    <n v="0"/>
    <n v="0"/>
    <n v="0"/>
    <n v="8"/>
    <n v="13"/>
    <n v="10"/>
    <n v="16"/>
    <n v="4"/>
    <n v="4"/>
    <n v="15"/>
    <n v="1"/>
    <n v="1"/>
  </r>
  <r>
    <x v="784"/>
    <s v="Pinheiros Altos"/>
    <s v="Apt. 120"/>
    <n v="13"/>
    <n v="10"/>
    <n v="32"/>
    <n v="40"/>
    <n v="28"/>
    <n v="30"/>
    <n v="43"/>
    <n v="50"/>
    <n v="31"/>
    <n v="16"/>
    <n v="14"/>
    <n v="5"/>
  </r>
  <r>
    <x v="785"/>
    <s v="Pinheiros Altos"/>
    <s v="Apt. 121"/>
    <n v="9"/>
    <n v="24"/>
    <n v="9"/>
    <n v="2"/>
    <n v="3"/>
    <n v="5"/>
    <n v="10"/>
    <n v="8"/>
    <n v="14"/>
    <n v="7"/>
    <n v="16"/>
    <n v="8"/>
  </r>
  <r>
    <x v="786"/>
    <s v="Pinheiros Altos"/>
    <s v="Apt. 122"/>
    <n v="4"/>
    <n v="2"/>
    <n v="9"/>
    <n v="16"/>
    <n v="10"/>
    <n v="16"/>
    <n v="20"/>
    <n v="11"/>
    <n v="3"/>
    <n v="17"/>
    <n v="12"/>
    <n v="7"/>
  </r>
  <r>
    <x v="787"/>
    <s v="Pinheiros Altos"/>
    <s v="Apt. 123"/>
    <n v="9"/>
    <n v="6"/>
    <n v="5"/>
    <n v="9"/>
    <n v="12"/>
    <n v="13"/>
    <n v="17"/>
    <n v="28"/>
    <n v="6"/>
    <n v="3"/>
    <n v="2"/>
    <n v="4"/>
  </r>
  <r>
    <x v="788"/>
    <s v="Pinheiros Altos"/>
    <s v="Apt. 124"/>
    <n v="8"/>
    <n v="12"/>
    <n v="6"/>
    <n v="56"/>
    <n v="18"/>
    <n v="21"/>
    <n v="22"/>
    <n v="19"/>
    <n v="7"/>
    <n v="11"/>
    <n v="1"/>
    <n v="4"/>
  </r>
  <r>
    <x v="789"/>
    <s v="Pinheiros Altos"/>
    <s v="Apt. 125"/>
    <n v="3"/>
    <n v="1"/>
    <n v="3"/>
    <n v="10"/>
    <n v="7"/>
    <n v="22"/>
    <n v="20"/>
    <n v="6"/>
    <n v="11"/>
    <n v="3"/>
    <n v="2"/>
    <n v="0"/>
  </r>
  <r>
    <x v="790"/>
    <s v="Pinheiros Altos"/>
    <s v="Apt. 126"/>
    <n v="6"/>
    <n v="7"/>
    <n v="3"/>
    <n v="6"/>
    <n v="4"/>
    <n v="8"/>
    <n v="12"/>
    <n v="18"/>
    <n v="20"/>
    <n v="5"/>
    <n v="5"/>
    <n v="2"/>
  </r>
  <r>
    <x v="791"/>
    <s v="Pinheiros Altos"/>
    <s v="Apt. 127"/>
    <n v="6"/>
    <n v="7"/>
    <n v="4"/>
    <n v="12"/>
    <n v="9"/>
    <n v="6"/>
    <n v="8"/>
    <n v="23"/>
    <n v="9"/>
    <n v="10"/>
    <n v="4"/>
    <n v="1"/>
  </r>
  <r>
    <x v="792"/>
    <s v="Pinheiros Altos"/>
    <s v="Apt. 128"/>
    <n v="5"/>
    <n v="1"/>
    <n v="8"/>
    <n v="8"/>
    <n v="1"/>
    <n v="1"/>
    <n v="8"/>
    <n v="14"/>
    <n v="12"/>
    <n v="17"/>
    <n v="17"/>
    <n v="6"/>
  </r>
  <r>
    <x v="793"/>
    <s v="Pinheiros Altos"/>
    <s v="Apt. 129"/>
    <n v="4"/>
    <n v="2"/>
    <n v="6"/>
    <n v="14"/>
    <n v="2"/>
    <n v="2"/>
    <n v="13"/>
    <n v="7"/>
    <n v="16"/>
    <n v="12"/>
    <n v="4"/>
    <n v="0"/>
  </r>
  <r>
    <x v="794"/>
    <s v="Pinheiros Altos"/>
    <s v="Apt. 130"/>
    <n v="3"/>
    <n v="1"/>
    <n v="8"/>
    <n v="1"/>
    <n v="19"/>
    <n v="7"/>
    <n v="55"/>
    <n v="26"/>
    <n v="16"/>
    <n v="7"/>
    <n v="12"/>
    <n v="4"/>
  </r>
  <r>
    <x v="795"/>
    <s v="Pinheiros Altos"/>
    <s v="Apt. 131"/>
    <n v="6"/>
    <n v="1"/>
    <n v="1"/>
    <n v="7"/>
    <n v="2"/>
    <n v="6"/>
    <n v="11"/>
    <n v="47"/>
    <n v="9"/>
    <n v="4"/>
    <n v="1"/>
    <n v="4"/>
  </r>
  <r>
    <x v="796"/>
    <s v="Pinheiros Altos"/>
    <s v="Apt. 132"/>
    <n v="2"/>
    <n v="3"/>
    <n v="52"/>
    <n v="16"/>
    <n v="7"/>
    <n v="0"/>
    <n v="28"/>
    <n v="52"/>
    <n v="6"/>
    <n v="8"/>
    <n v="6"/>
    <n v="7"/>
  </r>
  <r>
    <x v="797"/>
    <s v="Pinheiros Altos"/>
    <s v="Apt. 133"/>
    <n v="3"/>
    <n v="4"/>
    <n v="10"/>
    <n v="19"/>
    <n v="10"/>
    <n v="8"/>
    <n v="22"/>
    <n v="17"/>
    <n v="2"/>
    <n v="11"/>
    <n v="1"/>
    <n v="2"/>
  </r>
  <r>
    <x v="798"/>
    <s v="Pinheiros Altos"/>
    <s v="Apt. 134"/>
    <n v="41"/>
    <n v="52"/>
    <n v="41"/>
    <n v="34"/>
    <n v="43"/>
    <n v="48"/>
    <n v="41"/>
    <n v="81"/>
    <n v="43"/>
    <n v="30"/>
    <n v="34"/>
    <n v="27"/>
  </r>
  <r>
    <x v="799"/>
    <s v="Pinheiros Altos"/>
    <s v="Apt. 135"/>
    <n v="27"/>
    <n v="12"/>
    <n v="15"/>
    <n v="11"/>
    <n v="10"/>
    <n v="13"/>
    <n v="15"/>
    <n v="16"/>
    <n v="26"/>
    <n v="20"/>
    <n v="7"/>
    <n v="7"/>
  </r>
  <r>
    <x v="800"/>
    <s v="Pinheiros Altos"/>
    <s v="Apt. 136"/>
    <n v="4"/>
    <n v="1"/>
    <n v="4"/>
    <n v="3"/>
    <n v="4"/>
    <n v="7"/>
    <n v="6"/>
    <n v="19"/>
    <n v="15"/>
    <n v="10"/>
    <n v="1"/>
    <n v="2"/>
  </r>
  <r>
    <x v="801"/>
    <s v="Pinheiros Altos"/>
    <s v="Apt. 137"/>
    <n v="0"/>
    <n v="2"/>
    <n v="0"/>
    <n v="3"/>
    <n v="166"/>
    <n v="136"/>
    <n v="271"/>
    <n v="24"/>
    <n v="38"/>
    <n v="19"/>
    <n v="11"/>
    <n v="3"/>
  </r>
  <r>
    <x v="802"/>
    <s v="Pinheiros Altos"/>
    <s v="Apt. 138"/>
    <n v="5"/>
    <n v="15"/>
    <n v="0"/>
    <n v="0"/>
    <n v="0"/>
    <n v="0"/>
    <n v="5"/>
    <n v="0"/>
    <n v="0"/>
    <n v="1"/>
    <n v="9"/>
    <n v="3"/>
  </r>
  <r>
    <x v="801"/>
    <s v="Pinheiros Altos"/>
    <s v="Apt. 139"/>
    <n v="1"/>
    <n v="0"/>
    <n v="90"/>
    <n v="27"/>
    <n v="1"/>
    <n v="0"/>
    <n v="0"/>
    <n v="0"/>
    <n v="0"/>
    <n v="2"/>
    <n v="1"/>
    <n v="0"/>
  </r>
  <r>
    <x v="802"/>
    <s v="Pinheiros Altos"/>
    <s v="Apt. 140"/>
    <n v="5"/>
    <n v="10"/>
    <n v="5"/>
    <n v="0"/>
    <n v="0"/>
    <n v="1"/>
    <n v="22"/>
    <n v="0"/>
    <n v="0"/>
    <n v="0"/>
    <n v="0"/>
    <n v="0"/>
  </r>
  <r>
    <x v="803"/>
    <s v="Pinheiros Altos"/>
    <s v="Apt. 141"/>
    <n v="0"/>
    <n v="0"/>
    <n v="0"/>
    <n v="6"/>
    <n v="0"/>
    <n v="13"/>
    <n v="4"/>
    <n v="5"/>
    <n v="46"/>
    <n v="0"/>
    <n v="3"/>
    <n v="0"/>
  </r>
  <r>
    <x v="804"/>
    <s v="Pinheiros Altos"/>
    <s v="Apt. 142"/>
    <n v="0"/>
    <n v="0"/>
    <n v="0"/>
    <n v="6"/>
    <n v="2"/>
    <n v="1"/>
    <n v="2"/>
    <n v="4"/>
    <n v="0"/>
    <n v="6"/>
    <n v="0"/>
    <n v="0"/>
  </r>
  <r>
    <x v="803"/>
    <s v="Pinheiros Altos"/>
    <s v="Apt. 143"/>
    <n v="8"/>
    <n v="3"/>
    <n v="21"/>
    <n v="4"/>
    <n v="2"/>
    <n v="5"/>
    <n v="6"/>
    <n v="19"/>
    <n v="1"/>
    <n v="8"/>
    <n v="1"/>
    <n v="2"/>
  </r>
  <r>
    <x v="804"/>
    <s v="Pinheiros Altos"/>
    <s v="Apt. 144"/>
    <n v="5"/>
    <n v="8"/>
    <n v="4"/>
    <n v="11"/>
    <n v="3"/>
    <n v="1"/>
    <n v="4"/>
    <n v="11"/>
    <n v="3"/>
    <n v="2"/>
    <n v="0"/>
    <n v="2"/>
  </r>
  <r>
    <x v="805"/>
    <s v="Pinheiros Altos"/>
    <s v="Apt. 145"/>
    <n v="0"/>
    <n v="0"/>
    <n v="2"/>
    <n v="2"/>
    <n v="1"/>
    <n v="2"/>
    <n v="7"/>
    <n v="16"/>
    <n v="2"/>
    <n v="0"/>
    <n v="0"/>
    <n v="0"/>
  </r>
  <r>
    <x v="806"/>
    <s v="Pinheiros Altos"/>
    <s v="Apt. 146"/>
    <n v="0"/>
    <n v="0"/>
    <n v="0"/>
    <n v="0"/>
    <n v="1"/>
    <n v="0"/>
    <n v="4"/>
    <n v="11"/>
    <n v="4"/>
    <n v="0"/>
    <n v="0"/>
    <n v="0"/>
  </r>
  <r>
    <x v="806"/>
    <s v="Pinheiros Altos"/>
    <s v="Apt. 147"/>
    <n v="0"/>
    <n v="1"/>
    <n v="0"/>
    <n v="6"/>
    <n v="1"/>
    <n v="2"/>
    <n v="10"/>
    <n v="16"/>
    <n v="4"/>
    <n v="5"/>
    <n v="6"/>
    <n v="6"/>
  </r>
  <r>
    <x v="805"/>
    <s v="Pinheiros Altos"/>
    <s v="Apt. 148"/>
    <n v="0"/>
    <n v="0"/>
    <n v="0"/>
    <n v="0"/>
    <n v="0"/>
    <n v="0"/>
    <n v="5"/>
    <n v="11"/>
    <n v="1"/>
    <n v="1"/>
    <n v="0"/>
    <n v="0"/>
  </r>
  <r>
    <x v="806"/>
    <s v="Pinheiros Altos"/>
    <s v="Apt. 149"/>
    <n v="0"/>
    <n v="0"/>
    <n v="0"/>
    <n v="0"/>
    <n v="0"/>
    <n v="0"/>
    <n v="0"/>
    <n v="0"/>
    <n v="1"/>
    <n v="7"/>
    <n v="0"/>
    <n v="0"/>
  </r>
  <r>
    <x v="806"/>
    <s v="Pinheiros Altos"/>
    <s v="Apt. 150"/>
    <n v="0"/>
    <n v="0"/>
    <n v="0"/>
    <n v="0"/>
    <n v="0"/>
    <n v="0"/>
    <n v="4"/>
    <n v="3"/>
    <n v="0"/>
    <n v="0"/>
    <n v="0"/>
    <n v="0"/>
  </r>
  <r>
    <x v="807"/>
    <s v="Pinheiros Altos"/>
    <s v="Apt. 151"/>
    <n v="0"/>
    <n v="0"/>
    <n v="0"/>
    <n v="0"/>
    <n v="0"/>
    <n v="2"/>
    <n v="0"/>
    <n v="1"/>
    <n v="0"/>
    <n v="0"/>
    <n v="2"/>
    <n v="0"/>
  </r>
  <r>
    <x v="808"/>
    <s v="Pinheiros Altos"/>
    <s v="Apt. 152"/>
    <n v="1"/>
    <n v="0"/>
    <n v="4"/>
    <n v="2"/>
    <n v="0"/>
    <n v="3"/>
    <n v="0"/>
    <n v="0"/>
    <n v="7"/>
    <n v="2"/>
    <n v="0"/>
    <n v="0"/>
  </r>
  <r>
    <x v="809"/>
    <s v="Pinheiros Altos"/>
    <s v="Apt. 153"/>
    <n v="1"/>
    <n v="10"/>
    <n v="5"/>
    <n v="8"/>
    <n v="8"/>
    <n v="4"/>
    <n v="4"/>
    <n v="26"/>
    <n v="1"/>
    <n v="15"/>
    <n v="3"/>
    <n v="1"/>
  </r>
  <r>
    <x v="810"/>
    <s v="Pinheiros Altos"/>
    <s v="Apt. 154"/>
    <n v="4"/>
    <n v="8"/>
    <n v="12"/>
    <n v="2"/>
    <n v="5"/>
    <n v="0"/>
    <n v="31"/>
    <n v="4"/>
    <n v="2"/>
    <n v="0"/>
    <n v="0"/>
    <n v="0"/>
  </r>
  <r>
    <x v="811"/>
    <s v="Pinheiros Altos"/>
    <s v="Apt. 155"/>
    <n v="1"/>
    <n v="9"/>
    <n v="6"/>
    <n v="2"/>
    <n v="26"/>
    <n v="0"/>
    <n v="6"/>
    <n v="1"/>
    <n v="13"/>
    <n v="0"/>
    <n v="2"/>
    <n v="8"/>
  </r>
  <r>
    <x v="812"/>
    <s v="Pinheiros Altos"/>
    <s v="Apt. 156"/>
    <n v="13"/>
    <n v="6"/>
    <n v="3"/>
    <n v="3"/>
    <n v="4"/>
    <n v="25"/>
    <n v="19"/>
    <n v="0"/>
    <n v="2"/>
    <n v="5"/>
    <n v="1"/>
    <n v="5"/>
  </r>
  <r>
    <x v="813"/>
    <s v="Pinheiros Altos"/>
    <s v="Apt. 157"/>
    <n v="3"/>
    <n v="5"/>
    <n v="2"/>
    <n v="6"/>
    <n v="3"/>
    <n v="5"/>
    <n v="2"/>
    <n v="1"/>
    <n v="6"/>
    <n v="5"/>
    <n v="1"/>
    <n v="7"/>
  </r>
  <r>
    <x v="814"/>
    <s v="Pinheiros Altos"/>
    <s v="Apt. 158"/>
    <n v="3"/>
    <n v="8"/>
    <n v="9"/>
    <n v="12"/>
    <n v="12"/>
    <n v="40"/>
    <n v="43"/>
    <n v="22"/>
    <n v="15"/>
    <n v="19"/>
    <n v="7"/>
    <n v="7"/>
  </r>
  <r>
    <x v="815"/>
    <s v="Pinheiros Altos"/>
    <s v="Apt. 159"/>
    <n v="1"/>
    <n v="4"/>
    <n v="3"/>
    <n v="8"/>
    <n v="7"/>
    <n v="14"/>
    <n v="19"/>
    <n v="19"/>
    <n v="15"/>
    <n v="18"/>
    <n v="4"/>
    <n v="1"/>
  </r>
  <r>
    <x v="816"/>
    <s v="Pinheiros Altos"/>
    <s v="Apt. 160"/>
    <n v="21"/>
    <n v="29"/>
    <n v="14"/>
    <n v="18"/>
    <n v="16"/>
    <n v="21"/>
    <n v="19"/>
    <n v="28"/>
    <n v="8"/>
    <n v="7"/>
    <n v="2"/>
    <n v="4"/>
  </r>
  <r>
    <x v="817"/>
    <s v="Pinheiros Altos"/>
    <s v="Apt. 161"/>
    <n v="10"/>
    <n v="12"/>
    <n v="6"/>
    <n v="12"/>
    <n v="53"/>
    <n v="14"/>
    <n v="12"/>
    <n v="21"/>
    <n v="11"/>
    <n v="10"/>
    <n v="18"/>
    <n v="3"/>
  </r>
  <r>
    <x v="818"/>
    <s v="Pinheiros Altos"/>
    <s v="Apt. 162"/>
    <n v="1"/>
    <n v="9"/>
    <n v="16"/>
    <n v="7"/>
    <n v="3"/>
    <n v="15"/>
    <n v="24"/>
    <n v="13"/>
    <n v="16"/>
    <n v="7"/>
    <n v="0"/>
    <n v="4"/>
  </r>
  <r>
    <x v="819"/>
    <s v="Pinheiros Altos"/>
    <s v="Apt. 163"/>
    <n v="10"/>
    <n v="9"/>
    <n v="3"/>
    <n v="17"/>
    <n v="9"/>
    <n v="15"/>
    <n v="8"/>
    <n v="11"/>
    <n v="16"/>
    <n v="18"/>
    <n v="2"/>
    <n v="2"/>
  </r>
  <r>
    <x v="820"/>
    <s v="Pinheiros Altos"/>
    <s v="Apt. 164"/>
    <n v="22"/>
    <n v="29"/>
    <n v="26"/>
    <n v="20"/>
    <n v="36"/>
    <n v="28"/>
    <n v="35"/>
    <n v="36"/>
    <n v="19"/>
    <n v="12"/>
    <n v="19"/>
    <n v="17"/>
  </r>
  <r>
    <x v="821"/>
    <s v="Pinheiros Altos"/>
    <s v="Apt. 165"/>
    <n v="3"/>
    <n v="9"/>
    <n v="10"/>
    <n v="9"/>
    <n v="22"/>
    <n v="27"/>
    <n v="18"/>
    <n v="24"/>
    <n v="26"/>
    <n v="11"/>
    <n v="8"/>
    <n v="3"/>
  </r>
  <r>
    <x v="822"/>
    <s v="Pinheiros Altos"/>
    <s v="Apt. 166"/>
    <n v="26"/>
    <n v="56"/>
    <n v="54"/>
    <n v="114"/>
    <n v="87"/>
    <n v="113"/>
    <n v="126"/>
    <n v="78"/>
    <n v="81"/>
    <n v="4"/>
    <n v="4"/>
    <n v="4"/>
  </r>
  <r>
    <x v="823"/>
    <s v="Pinheiros Altos"/>
    <s v="Apt. 167"/>
    <n v="0"/>
    <n v="1"/>
    <n v="5"/>
    <n v="8"/>
    <n v="16"/>
    <n v="19"/>
    <n v="29"/>
    <n v="21"/>
    <n v="15"/>
    <n v="7"/>
    <n v="2"/>
    <n v="1"/>
  </r>
  <r>
    <x v="824"/>
    <s v="Pinheiros Altos"/>
    <s v="Apt. 168"/>
    <n v="5"/>
    <n v="4"/>
    <n v="4"/>
    <n v="11"/>
    <n v="20"/>
    <n v="15"/>
    <n v="29"/>
    <n v="22"/>
    <n v="13"/>
    <n v="12"/>
    <n v="2"/>
    <n v="4"/>
  </r>
  <r>
    <x v="825"/>
    <s v="Pinheiros Altos"/>
    <s v="Apt. 169"/>
    <n v="56"/>
    <n v="74"/>
    <n v="52"/>
    <n v="94"/>
    <n v="64"/>
    <n v="74"/>
    <n v="97"/>
    <n v="81"/>
    <n v="207"/>
    <n v="131"/>
    <n v="56"/>
    <n v="19"/>
  </r>
  <r>
    <x v="826"/>
    <s v="Pinheiros Altos"/>
    <s v="Apt. 170"/>
    <n v="4"/>
    <n v="8"/>
    <n v="5"/>
    <n v="13"/>
    <n v="10"/>
    <n v="25"/>
    <n v="14"/>
    <n v="33"/>
    <n v="9"/>
    <n v="8"/>
    <n v="13"/>
    <n v="20"/>
  </r>
  <r>
    <x v="827"/>
    <s v="Pinheiros Altos"/>
    <s v="Apt. 171"/>
    <n v="16"/>
    <n v="19"/>
    <n v="7"/>
    <n v="19"/>
    <n v="22"/>
    <n v="26"/>
    <n v="16"/>
    <n v="96"/>
    <n v="47"/>
    <n v="41"/>
    <n v="30"/>
    <n v="33"/>
  </r>
  <r>
    <x v="828"/>
    <s v="Pinheiros Altos"/>
    <s v="Apt. 172"/>
    <n v="7"/>
    <n v="17"/>
    <n v="11"/>
    <n v="9"/>
    <n v="15"/>
    <n v="14"/>
    <n v="24"/>
    <n v="19"/>
    <n v="12"/>
    <n v="12"/>
    <n v="10"/>
    <n v="6"/>
  </r>
  <r>
    <x v="829"/>
    <s v="Pinheiros Altos"/>
    <s v="Apt. 173"/>
    <n v="1"/>
    <n v="4"/>
    <n v="3"/>
    <n v="8"/>
    <n v="17"/>
    <n v="15"/>
    <n v="16"/>
    <n v="23"/>
    <n v="11"/>
    <n v="4"/>
    <n v="2"/>
    <n v="2"/>
  </r>
  <r>
    <x v="830"/>
    <s v="Pinheiros Altos"/>
    <s v="Apt. 174"/>
    <n v="5"/>
    <n v="0"/>
    <n v="0"/>
    <n v="0"/>
    <n v="10"/>
    <n v="10"/>
    <n v="22"/>
    <n v="5"/>
    <n v="2"/>
    <n v="1"/>
    <n v="0"/>
    <n v="1"/>
  </r>
  <r>
    <x v="831"/>
    <s v="Pinheiros Altos"/>
    <s v="Apt. 175"/>
    <n v="4"/>
    <n v="0"/>
    <n v="0"/>
    <n v="0"/>
    <n v="7"/>
    <n v="9"/>
    <n v="0"/>
    <n v="0"/>
    <n v="0"/>
    <n v="3"/>
    <n v="0"/>
    <n v="1"/>
  </r>
  <r>
    <x v="830"/>
    <s v="Pinheiros Altos"/>
    <s v="Apt. 176"/>
    <n v="6"/>
    <n v="6"/>
    <n v="6"/>
    <n v="6"/>
    <n v="6"/>
    <n v="6"/>
    <n v="6"/>
    <n v="13"/>
    <n v="6"/>
    <n v="5"/>
    <n v="5"/>
    <n v="4"/>
  </r>
  <r>
    <x v="831"/>
    <s v="Pinheiros Altos"/>
    <s v="Apt. 177"/>
    <n v="0"/>
    <n v="2"/>
    <n v="3"/>
    <n v="6"/>
    <n v="0"/>
    <n v="0"/>
    <n v="7"/>
    <n v="17"/>
    <n v="5"/>
    <n v="0"/>
    <n v="0"/>
    <n v="0"/>
  </r>
  <r>
    <x v="832"/>
    <s v="Pinheiros Altos"/>
    <s v="Lote 092 Condominio 151-177"/>
    <n v="2089"/>
    <n v="1110"/>
    <n v="1329"/>
    <n v="1693"/>
    <n v="2755"/>
    <n v="2707"/>
    <n v="3504"/>
    <n v="4945"/>
    <n v="2275"/>
    <n v="1330"/>
    <n v="561"/>
    <n v="849"/>
  </r>
  <r>
    <x v="833"/>
    <s v="Pinheiros Altos"/>
    <s v="Lote 092 Condominio-piscina"/>
    <n v="1"/>
    <n v="8"/>
    <n v="14"/>
    <n v="2"/>
    <n v="43"/>
    <n v="41"/>
    <n v="42"/>
    <n v="105"/>
    <n v="49"/>
    <n v="36"/>
    <n v="26"/>
    <n v="8"/>
  </r>
  <r>
    <x v="834"/>
    <s v="Pinheiros Altos"/>
    <s v="Lote 092-AE snack-bar"/>
    <n v="19"/>
    <n v="21"/>
    <n v="15"/>
    <n v="14"/>
    <n v="21"/>
    <n v="17"/>
    <n v="11"/>
    <n v="16"/>
    <n v="19"/>
    <n v="21"/>
    <n v="23"/>
    <n v="23"/>
  </r>
  <r>
    <x v="833"/>
    <s v="Pinheiros Altos"/>
    <s v="Lote 092-AF escritorios"/>
    <n v="38"/>
    <n v="82"/>
    <n v="37"/>
    <n v="25"/>
    <n v="58"/>
    <n v="23"/>
    <n v="43"/>
    <n v="70"/>
    <n v="74"/>
    <n v="53"/>
    <n v="49"/>
    <n v="47"/>
  </r>
  <r>
    <x v="835"/>
    <s v="Pinheiros Altos"/>
    <s v="Lote 093 Condominio 101-140"/>
    <n v="958"/>
    <n v="137"/>
    <n v="1100"/>
    <n v="693"/>
    <n v="2842"/>
    <n v="4024"/>
    <n v="2186"/>
    <n v="2766"/>
    <n v="1603"/>
    <n v="893"/>
    <n v="530"/>
    <n v="718"/>
  </r>
  <r>
    <x v="836"/>
    <s v="Pinheiros Altos"/>
    <s v="Lote 094 Condominio 141-150"/>
    <n v="212"/>
    <n v="82"/>
    <n v="327"/>
    <n v="239"/>
    <n v="468"/>
    <n v="438"/>
    <n v="380"/>
    <n v="618"/>
    <n v="635"/>
    <n v="325"/>
    <n v="248"/>
    <n v="131"/>
  </r>
  <r>
    <x v="837"/>
    <s v="Pinheiros Altos"/>
    <s v="Lote 095"/>
    <n v="147"/>
    <n v="135"/>
    <n v="159"/>
    <n v="67"/>
    <n v="83"/>
    <n v="80"/>
    <n v="167"/>
    <n v="150"/>
    <n v="184"/>
    <n v="221"/>
    <n v="104"/>
    <n v="104"/>
  </r>
  <r>
    <x v="838"/>
    <s v="Pinheiros Altos"/>
    <s v="Lote 096"/>
    <n v="114"/>
    <n v="158"/>
    <n v="429"/>
    <n v="125"/>
    <n v="126"/>
    <n v="110"/>
    <n v="130"/>
    <n v="128"/>
    <n v="144"/>
    <n v="142"/>
    <n v="137"/>
    <n v="123"/>
  </r>
  <r>
    <x v="839"/>
    <s v="Pinheiros Altos"/>
    <s v="Lote 097 Academia"/>
    <n v="30"/>
    <n v="46"/>
    <n v="28"/>
    <n v="24"/>
    <n v="22"/>
    <n v="16"/>
    <n v="17"/>
    <n v="20"/>
    <n v="23"/>
    <n v="18"/>
    <n v="28"/>
    <n v="18"/>
  </r>
  <r>
    <x v="840"/>
    <s v="Pinheiros Altos"/>
    <s v="Lote 099-jardim lago esq"/>
    <n v="0"/>
    <n v="0"/>
    <n v="152"/>
    <n v="165"/>
    <n v="79"/>
    <n v="2"/>
    <n v="3"/>
    <n v="3"/>
    <n v="6"/>
    <n v="11"/>
    <n v="6"/>
    <n v="4"/>
  </r>
  <r>
    <x v="841"/>
    <s v="Pinheiros Altos"/>
    <s v="Villa 001"/>
    <n v="114"/>
    <n v="9"/>
    <n v="237"/>
    <n v="210"/>
    <n v="320"/>
    <n v="451"/>
    <n v="431"/>
    <n v="661"/>
    <n v="554"/>
    <n v="331"/>
    <n v="231"/>
    <n v="145"/>
  </r>
  <r>
    <x v="842"/>
    <s v="Pinheiros Altos"/>
    <s v="Villa 002"/>
    <n v="253"/>
    <n v="159"/>
    <n v="315"/>
    <n v="238"/>
    <n v="370"/>
    <n v="303"/>
    <n v="570"/>
    <n v="640"/>
    <n v="536"/>
    <n v="79"/>
    <n v="50"/>
    <n v="58"/>
  </r>
  <r>
    <x v="843"/>
    <s v="Pinheiros Altos"/>
    <s v="Villa 004"/>
    <n v="17"/>
    <n v="15"/>
    <n v="17"/>
    <n v="9"/>
    <n v="13"/>
    <n v="17"/>
    <n v="24"/>
    <n v="23"/>
    <n v="261"/>
    <n v="490"/>
    <n v="49"/>
    <n v="73"/>
  </r>
  <r>
    <x v="843"/>
    <s v="Pinheiros Altos"/>
    <s v="Villa 004-Jardim"/>
    <n v="54"/>
    <n v="33"/>
    <n v="94"/>
    <n v="71"/>
    <n v="150"/>
    <n v="158"/>
    <n v="170"/>
    <n v="204"/>
    <n v="192"/>
    <n v="109"/>
    <n v="6"/>
    <n v="16"/>
  </r>
  <r>
    <x v="844"/>
    <s v="Pinheiros Altos"/>
    <s v="Villa 005"/>
    <n v="4"/>
    <n v="54"/>
    <n v="120"/>
    <n v="105"/>
    <n v="223"/>
    <n v="244"/>
    <n v="338"/>
    <n v="413"/>
    <n v="384"/>
    <n v="205"/>
    <n v="177"/>
    <n v="37"/>
  </r>
  <r>
    <x v="845"/>
    <s v="Pinheiros Altos"/>
    <s v="Villa 006"/>
    <n v="11"/>
    <n v="3"/>
    <n v="79"/>
    <n v="94"/>
    <n v="292"/>
    <n v="339"/>
    <n v="205"/>
    <n v="316"/>
    <n v="158"/>
    <n v="116"/>
    <n v="44"/>
    <n v="6"/>
  </r>
  <r>
    <x v="846"/>
    <s v="Pinheiros Altos"/>
    <s v="Villa 007"/>
    <n v="13"/>
    <n v="10"/>
    <n v="4"/>
    <n v="15"/>
    <n v="14"/>
    <n v="19"/>
    <n v="24"/>
    <n v="22"/>
    <n v="6"/>
    <n v="4"/>
    <n v="1"/>
    <n v="7"/>
  </r>
  <r>
    <x v="846"/>
    <s v="Pinheiros Altos"/>
    <s v="Villa 007-Jardim"/>
    <n v="18"/>
    <n v="30"/>
    <n v="96"/>
    <n v="81"/>
    <n v="187"/>
    <n v="210"/>
    <n v="195"/>
    <n v="306"/>
    <n v="282"/>
    <n v="154"/>
    <n v="39"/>
    <n v="63"/>
  </r>
  <r>
    <x v="847"/>
    <s v="Pinheiros Altos"/>
    <s v="Villa 008"/>
    <n v="203"/>
    <n v="153"/>
    <n v="528"/>
    <n v="584"/>
    <n v="881"/>
    <n v="702"/>
    <n v="914"/>
    <n v="1236"/>
    <n v="578"/>
    <n v="203"/>
    <n v="240"/>
    <n v="87"/>
  </r>
  <r>
    <x v="848"/>
    <s v="Pinheiros Altos"/>
    <s v="Villa 009"/>
    <n v="27"/>
    <n v="60"/>
    <n v="99"/>
    <n v="100"/>
    <n v="173"/>
    <n v="179"/>
    <n v="191"/>
    <n v="233"/>
    <n v="183"/>
    <n v="151"/>
    <n v="32"/>
    <n v="3"/>
  </r>
  <r>
    <x v="849"/>
    <s v="Pinheiros Altos"/>
    <s v="Villa 010"/>
    <n v="120"/>
    <n v="44"/>
    <n v="143"/>
    <n v="186"/>
    <n v="195"/>
    <n v="217"/>
    <n v="195"/>
    <n v="184"/>
    <n v="156"/>
    <n v="87"/>
    <n v="17"/>
    <n v="14"/>
  </r>
  <r>
    <x v="850"/>
    <s v="Pinheiros Altos"/>
    <s v="Villa 011"/>
    <n v="92"/>
    <n v="95"/>
    <n v="208"/>
    <n v="91"/>
    <n v="183"/>
    <n v="228"/>
    <n v="204"/>
    <n v="349"/>
    <n v="237"/>
    <n v="53"/>
    <n v="46"/>
    <n v="24"/>
  </r>
  <r>
    <x v="851"/>
    <s v="Pinheiros Altos"/>
    <s v="Villa 012"/>
    <n v="8"/>
    <n v="18"/>
    <n v="5"/>
    <n v="13"/>
    <n v="14"/>
    <n v="18"/>
    <n v="27"/>
    <n v="51"/>
    <n v="42"/>
    <n v="87"/>
    <n v="17"/>
    <n v="14"/>
  </r>
  <r>
    <x v="851"/>
    <s v="Pinheiros Altos"/>
    <s v="Villa 012-Jardim"/>
    <n v="98"/>
    <n v="133"/>
    <n v="288"/>
    <n v="305"/>
    <n v="438"/>
    <n v="506"/>
    <n v="546"/>
    <n v="723"/>
    <n v="486"/>
    <n v="134"/>
    <n v="216"/>
    <n v="156"/>
  </r>
  <r>
    <x v="852"/>
    <s v="Pinheiros Altos"/>
    <s v="Villa 013"/>
    <n v="7"/>
    <n v="9"/>
    <n v="6"/>
    <n v="8"/>
    <n v="21"/>
    <n v="6"/>
    <n v="4"/>
    <n v="4"/>
    <n v="3"/>
    <n v="3"/>
    <n v="4"/>
    <n v="3"/>
  </r>
  <r>
    <x v="852"/>
    <s v="Pinheiros Altos"/>
    <s v="Villa 013-Jardim"/>
    <n v="2"/>
    <n v="2"/>
    <n v="74"/>
    <n v="36"/>
    <n v="223"/>
    <n v="196"/>
    <n v="411"/>
    <n v="280"/>
    <n v="81"/>
    <n v="43"/>
    <n v="26"/>
    <n v="5"/>
  </r>
  <r>
    <x v="853"/>
    <s v="Pinheiros Altos"/>
    <s v="Villa 014"/>
    <n v="89"/>
    <n v="59"/>
    <n v="281"/>
    <n v="290"/>
    <n v="612"/>
    <n v="611"/>
    <n v="720"/>
    <n v="677"/>
    <n v="527"/>
    <n v="269"/>
    <n v="261"/>
    <n v="102"/>
  </r>
  <r>
    <x v="853"/>
    <s v="Pinheiros Altos"/>
    <s v="Villa 014-Jardim"/>
    <n v="12"/>
    <n v="7"/>
    <n v="0"/>
    <n v="10"/>
    <n v="3"/>
    <n v="11"/>
    <n v="12"/>
    <n v="23"/>
    <n v="2"/>
    <n v="7"/>
    <n v="0"/>
    <n v="2"/>
  </r>
  <r>
    <x v="854"/>
    <s v="Pinheiros Altos"/>
    <s v="Villa 015"/>
    <n v="1"/>
    <n v="4"/>
    <n v="3"/>
    <n v="12"/>
    <n v="7"/>
    <n v="8"/>
    <n v="12"/>
    <n v="8"/>
    <n v="6"/>
    <n v="5"/>
    <n v="1"/>
    <n v="0"/>
  </r>
  <r>
    <x v="854"/>
    <s v="Pinheiros Altos"/>
    <s v="Villa 015-Jardim"/>
    <n v="18"/>
    <n v="23"/>
    <n v="72"/>
    <n v="468"/>
    <n v="160"/>
    <n v="261"/>
    <n v="223"/>
    <n v="275"/>
    <n v="286"/>
    <n v="162"/>
    <n v="37"/>
    <n v="3"/>
  </r>
  <r>
    <x v="855"/>
    <s v="Pinheiros Altos"/>
    <s v="Villa 016"/>
    <n v="235"/>
    <n v="25"/>
    <n v="185"/>
    <n v="216"/>
    <n v="342"/>
    <n v="229"/>
    <n v="252"/>
    <n v="386"/>
    <n v="264"/>
    <n v="72"/>
    <n v="3"/>
    <n v="1"/>
  </r>
  <r>
    <x v="855"/>
    <s v="Pinheiros Altos"/>
    <s v="Villa 016-Jardim"/>
    <n v="4"/>
    <n v="3"/>
    <n v="1"/>
    <n v="11"/>
    <n v="3"/>
    <n v="1"/>
    <n v="1"/>
    <n v="9"/>
    <n v="7"/>
    <n v="0"/>
    <n v="16"/>
    <n v="33"/>
  </r>
  <r>
    <x v="856"/>
    <s v="Pinheiros Altos"/>
    <s v="Villa 017"/>
    <n v="12"/>
    <n v="5"/>
    <n v="5"/>
    <n v="27"/>
    <n v="10"/>
    <n v="11"/>
    <n v="17"/>
    <n v="28"/>
    <n v="25"/>
    <n v="13"/>
    <n v="6"/>
    <n v="7"/>
  </r>
  <r>
    <x v="856"/>
    <s v="Pinheiros Altos"/>
    <s v="Villa 017-Jardim"/>
    <n v="22"/>
    <n v="56"/>
    <n v="119"/>
    <n v="151"/>
    <n v="222"/>
    <n v="192"/>
    <n v="121"/>
    <n v="130"/>
    <n v="72"/>
    <n v="43"/>
    <n v="17"/>
    <n v="48"/>
  </r>
  <r>
    <x v="857"/>
    <s v="Pinheiros Altos"/>
    <s v="Villa 018"/>
    <n v="32"/>
    <n v="38"/>
    <n v="32"/>
    <n v="83"/>
    <n v="44"/>
    <n v="35"/>
    <n v="43"/>
    <n v="77"/>
    <n v="40"/>
    <n v="33"/>
    <n v="26"/>
    <n v="34"/>
  </r>
  <r>
    <x v="857"/>
    <s v="Pinheiros Altos"/>
    <s v="Villa 018-Jardim"/>
    <n v="142"/>
    <n v="205"/>
    <n v="182"/>
    <n v="172"/>
    <n v="427"/>
    <n v="415"/>
    <n v="360"/>
    <n v="437"/>
    <n v="507"/>
    <n v="192"/>
    <n v="235"/>
    <n v="111"/>
  </r>
  <r>
    <x v="858"/>
    <s v="Pinheiros Altos"/>
    <s v="Villa 019"/>
    <n v="38"/>
    <n v="35"/>
    <n v="29"/>
    <n v="23"/>
    <n v="95"/>
    <n v="15"/>
    <n v="20"/>
    <n v="37"/>
    <n v="18"/>
    <n v="37"/>
    <n v="36"/>
    <n v="30"/>
  </r>
  <r>
    <x v="858"/>
    <s v="Pinheiros Altos"/>
    <s v="Villa 019-Jardim"/>
    <n v="20"/>
    <n v="22"/>
    <n v="17"/>
    <n v="14"/>
    <n v="18"/>
    <n v="137"/>
    <n v="146"/>
    <n v="120"/>
    <n v="107"/>
    <n v="47"/>
    <n v="39"/>
    <n v="15"/>
  </r>
  <r>
    <x v="859"/>
    <s v="Pinheiros Altos"/>
    <s v="Villa 020"/>
    <n v="114"/>
    <n v="77"/>
    <n v="181"/>
    <n v="371"/>
    <n v="376"/>
    <n v="418"/>
    <n v="410"/>
    <n v="728"/>
    <n v="647"/>
    <n v="143"/>
    <n v="70"/>
    <n v="22"/>
  </r>
  <r>
    <x v="860"/>
    <s v="Pinheiros Altos"/>
    <s v="Villa 021- Jardim"/>
    <n v="195"/>
    <n v="106"/>
    <n v="965"/>
    <n v="251"/>
    <n v="261"/>
    <n v="638"/>
    <n v="416"/>
    <n v="429"/>
    <n v="286"/>
    <n v="103"/>
    <n v="33"/>
    <n v="0"/>
  </r>
  <r>
    <x v="861"/>
    <s v="Pinheiros Altos"/>
    <s v="Villa 022"/>
    <n v="12"/>
    <n v="14"/>
    <n v="3"/>
    <n v="5"/>
    <n v="17"/>
    <n v="12"/>
    <n v="20"/>
    <n v="23"/>
    <n v="6"/>
    <n v="20"/>
    <n v="15"/>
    <n v="8"/>
  </r>
  <r>
    <x v="861"/>
    <s v="Pinheiros Altos"/>
    <s v="Villa 022-Jardim"/>
    <n v="57"/>
    <n v="85"/>
    <n v="218"/>
    <n v="191"/>
    <n v="335"/>
    <n v="224"/>
    <n v="375"/>
    <n v="392"/>
    <n v="268"/>
    <n v="114"/>
    <n v="65"/>
    <n v="26"/>
  </r>
  <r>
    <x v="862"/>
    <s v="Pinheiros Altos"/>
    <s v="Villa 023"/>
    <n v="1"/>
    <n v="4"/>
    <n v="3"/>
    <n v="7"/>
    <n v="10"/>
    <n v="5"/>
    <n v="15"/>
    <n v="15"/>
    <n v="3"/>
    <n v="12"/>
    <n v="8"/>
    <n v="1"/>
  </r>
  <r>
    <x v="862"/>
    <s v="Pinheiros Altos"/>
    <s v="Villa 023-Jardim"/>
    <n v="4"/>
    <n v="3"/>
    <n v="24"/>
    <n v="26"/>
    <n v="109"/>
    <n v="116"/>
    <n v="126"/>
    <n v="135"/>
    <n v="72"/>
    <n v="44"/>
    <n v="40"/>
    <n v="5"/>
  </r>
  <r>
    <x v="863"/>
    <s v="Pinheiros Altos"/>
    <s v="Villa 024"/>
    <n v="124"/>
    <n v="167"/>
    <n v="160"/>
    <n v="185"/>
    <n v="359"/>
    <n v="400"/>
    <n v="792"/>
    <n v="810"/>
    <n v="626"/>
    <n v="177"/>
    <n v="96"/>
    <n v="147"/>
  </r>
  <r>
    <x v="864"/>
    <s v="Pinheiros Altos"/>
    <s v="Villa 025"/>
    <n v="1"/>
    <n v="11"/>
    <n v="12"/>
    <n v="6"/>
    <n v="7"/>
    <n v="3"/>
    <n v="14"/>
    <n v="29"/>
    <n v="20"/>
    <n v="71"/>
    <n v="2"/>
    <n v="4"/>
  </r>
  <r>
    <x v="864"/>
    <s v="Pinheiros Altos"/>
    <s v="Villa 025-Jardim"/>
    <n v="52"/>
    <n v="35"/>
    <n v="74"/>
    <n v="67"/>
    <n v="315"/>
    <n v="352"/>
    <n v="272"/>
    <n v="313"/>
    <n v="349"/>
    <n v="141"/>
    <n v="59"/>
    <n v="18"/>
  </r>
  <r>
    <x v="865"/>
    <s v="Pinheiros Altos"/>
    <s v="Villa 026"/>
    <n v="2"/>
    <n v="6"/>
    <n v="18"/>
    <n v="93"/>
    <n v="7"/>
    <n v="19"/>
    <n v="19"/>
    <n v="226"/>
    <n v="0"/>
    <n v="5"/>
    <n v="5"/>
    <n v="6"/>
  </r>
  <r>
    <x v="865"/>
    <s v="Pinheiros Altos"/>
    <s v="Villa 026-Jardim"/>
    <n v="0"/>
    <n v="4"/>
    <n v="390"/>
    <n v="253"/>
    <n v="480"/>
    <n v="367"/>
    <n v="328"/>
    <n v="390"/>
    <n v="443"/>
    <n v="335"/>
    <n v="103"/>
    <n v="26"/>
  </r>
  <r>
    <x v="866"/>
    <s v="Pinheiros Altos"/>
    <s v="Villa 027"/>
    <n v="3"/>
    <n v="12"/>
    <n v="2"/>
    <n v="4"/>
    <n v="8"/>
    <n v="24"/>
    <n v="29"/>
    <n v="11"/>
    <n v="10"/>
    <n v="5"/>
    <n v="9"/>
    <n v="5"/>
  </r>
  <r>
    <x v="866"/>
    <s v="Pinheiros Altos"/>
    <s v="Villa 027-Jardim"/>
    <n v="87"/>
    <n v="61"/>
    <n v="275"/>
    <n v="335"/>
    <n v="596"/>
    <n v="761"/>
    <n v="271"/>
    <n v="772"/>
    <n v="723"/>
    <n v="145"/>
    <n v="77"/>
    <n v="81"/>
  </r>
  <r>
    <x v="867"/>
    <s v="Pinheiros Altos"/>
    <s v="Villa 028"/>
    <n v="16"/>
    <n v="25"/>
    <n v="25"/>
    <n v="48"/>
    <n v="63"/>
    <n v="71"/>
    <n v="129"/>
    <n v="137"/>
    <n v="114"/>
    <n v="44"/>
    <n v="44"/>
    <n v="47"/>
  </r>
  <r>
    <x v="867"/>
    <s v="Pinheiros Altos"/>
    <s v="Villa 028-Jardim"/>
    <n v="69"/>
    <n v="75"/>
    <n v="68"/>
    <n v="64"/>
    <n v="35"/>
    <n v="506"/>
    <n v="36"/>
    <n v="54"/>
    <n v="32"/>
    <n v="49"/>
    <n v="15"/>
    <n v="26"/>
  </r>
  <r>
    <x v="868"/>
    <s v="Pinheiros Altos"/>
    <s v="Villa 029"/>
    <n v="77"/>
    <n v="87"/>
    <n v="126"/>
    <n v="81"/>
    <n v="223"/>
    <n v="516"/>
    <n v="338"/>
    <n v="333"/>
    <n v="271"/>
    <n v="152"/>
    <n v="0"/>
    <n v="0"/>
  </r>
  <r>
    <x v="868"/>
    <s v="Pinheiros Altos"/>
    <s v="Villa 029-Jardim"/>
    <n v="0"/>
    <n v="0"/>
    <n v="0"/>
    <n v="0"/>
    <n v="0"/>
    <n v="0"/>
    <n v="0"/>
    <n v="0"/>
    <n v="0"/>
    <n v="0"/>
    <n v="0"/>
    <n v="0"/>
  </r>
  <r>
    <x v="869"/>
    <s v="Pinheiros Altos"/>
    <s v="Villa 031"/>
    <n v="28"/>
    <n v="30"/>
    <n v="20"/>
    <n v="25"/>
    <n v="20"/>
    <n v="13"/>
    <n v="39"/>
    <n v="18"/>
    <n v="12"/>
    <n v="14"/>
    <n v="16"/>
    <n v="15"/>
  </r>
  <r>
    <x v="869"/>
    <s v="Pinheiros Altos"/>
    <s v="Villa 031-Jardim"/>
    <n v="33"/>
    <n v="22"/>
    <n v="107"/>
    <n v="82"/>
    <n v="220"/>
    <n v="231"/>
    <n v="210"/>
    <n v="405"/>
    <n v="158"/>
    <n v="46"/>
    <n v="37"/>
    <n v="34"/>
  </r>
  <r>
    <x v="870"/>
    <s v="Pinheiros Altos"/>
    <s v="Villa 032"/>
    <n v="6"/>
    <n v="8"/>
    <n v="9"/>
    <n v="12"/>
    <n v="17"/>
    <n v="17"/>
    <n v="32"/>
    <n v="26"/>
    <n v="21"/>
    <n v="11"/>
    <n v="8"/>
    <n v="0"/>
  </r>
  <r>
    <x v="870"/>
    <s v="Pinheiros Altos"/>
    <s v="Villa 032-Jardim"/>
    <n v="179"/>
    <n v="166"/>
    <n v="222"/>
    <n v="175"/>
    <n v="435"/>
    <n v="563"/>
    <n v="512"/>
    <n v="552"/>
    <n v="403"/>
    <n v="232"/>
    <n v="66"/>
    <n v="20"/>
  </r>
  <r>
    <x v="871"/>
    <s v="Pinheiros Altos"/>
    <s v="Villa 033"/>
    <n v="0"/>
    <n v="1"/>
    <n v="83"/>
    <n v="7"/>
    <n v="109"/>
    <n v="3"/>
    <n v="11"/>
    <n v="34"/>
    <n v="12"/>
    <n v="7"/>
    <n v="2"/>
    <n v="1"/>
  </r>
  <r>
    <x v="871"/>
    <s v="Pinheiros Altos"/>
    <s v="Villa 033-Jardim"/>
    <n v="72"/>
    <n v="33"/>
    <n v="160"/>
    <n v="225"/>
    <n v="617"/>
    <n v="575"/>
    <n v="577"/>
    <n v="744"/>
    <n v="671"/>
    <n v="354"/>
    <n v="133"/>
    <n v="87"/>
  </r>
  <r>
    <x v="872"/>
    <s v="Pinheiros Altos"/>
    <s v="Villa 034"/>
    <n v="1"/>
    <n v="10"/>
    <n v="7"/>
    <n v="6"/>
    <n v="5"/>
    <n v="5"/>
    <n v="4"/>
    <n v="4"/>
    <n v="8"/>
    <n v="5"/>
    <n v="1"/>
    <n v="11"/>
  </r>
  <r>
    <x v="872"/>
    <s v="Pinheiros Altos"/>
    <s v="Villa 034-Jardim"/>
    <n v="23"/>
    <n v="24"/>
    <n v="88"/>
    <n v="54"/>
    <n v="182"/>
    <n v="157"/>
    <n v="227"/>
    <n v="220"/>
    <n v="218"/>
    <n v="112"/>
    <n v="40"/>
    <n v="54"/>
  </r>
  <r>
    <x v="873"/>
    <s v="Pinheiros Altos"/>
    <s v="Villa 035"/>
    <n v="82"/>
    <n v="66"/>
    <n v="103"/>
    <n v="99"/>
    <n v="341"/>
    <n v="249"/>
    <n v="198"/>
    <n v="344"/>
    <n v="399"/>
    <n v="300"/>
    <n v="134"/>
    <n v="100"/>
  </r>
  <r>
    <x v="874"/>
    <s v="Pinheiros Altos"/>
    <s v="Villa 036"/>
    <n v="17"/>
    <n v="19"/>
    <n v="14"/>
    <n v="13"/>
    <n v="15"/>
    <n v="13"/>
    <n v="11"/>
    <n v="21"/>
    <n v="16"/>
    <n v="15"/>
    <n v="14"/>
    <n v="16"/>
  </r>
  <r>
    <x v="874"/>
    <s v="Pinheiros Altos"/>
    <s v="Villa 036-Jardim"/>
    <n v="74"/>
    <n v="105"/>
    <n v="122"/>
    <n v="93"/>
    <n v="280"/>
    <n v="354"/>
    <n v="270"/>
    <n v="418"/>
    <n v="212"/>
    <n v="127"/>
    <n v="23"/>
    <n v="33"/>
  </r>
  <r>
    <x v="875"/>
    <s v="Pinheiros Altos"/>
    <s v="Villa 037"/>
    <n v="16"/>
    <n v="13"/>
    <n v="97"/>
    <n v="120"/>
    <n v="386"/>
    <n v="394"/>
    <n v="279"/>
    <n v="221"/>
    <n v="207"/>
    <n v="56"/>
    <n v="13"/>
    <n v="4"/>
  </r>
  <r>
    <x v="876"/>
    <s v="Pinheiros Altos"/>
    <s v="Villa 038"/>
    <n v="24"/>
    <n v="3"/>
    <n v="1"/>
    <n v="10"/>
    <n v="9"/>
    <n v="1"/>
    <n v="5"/>
    <n v="0"/>
    <n v="6"/>
    <n v="6"/>
    <n v="0"/>
    <n v="1"/>
  </r>
  <r>
    <x v="876"/>
    <s v="Pinheiros Altos"/>
    <s v="Villa 038-Jardim"/>
    <n v="105"/>
    <n v="117"/>
    <n v="299"/>
    <n v="358"/>
    <n v="479"/>
    <n v="558"/>
    <n v="495"/>
    <n v="1011"/>
    <n v="392"/>
    <n v="198"/>
    <n v="128"/>
    <n v="96"/>
  </r>
  <r>
    <x v="877"/>
    <s v="Pinheiros Altos"/>
    <s v="Villa 039"/>
    <n v="29"/>
    <n v="70"/>
    <n v="66"/>
    <n v="81"/>
    <n v="161"/>
    <n v="286"/>
    <n v="296"/>
    <n v="350"/>
    <n v="280"/>
    <n v="39"/>
    <n v="4"/>
    <n v="10"/>
  </r>
  <r>
    <x v="877"/>
    <s v="Pinheiros Altos"/>
    <s v="Villa 039-Jardim"/>
    <n v="45"/>
    <n v="9"/>
    <n v="11"/>
    <n v="20"/>
    <n v="28"/>
    <n v="50"/>
    <n v="43"/>
    <n v="35"/>
    <n v="24"/>
    <n v="9"/>
    <n v="41"/>
    <n v="36"/>
  </r>
  <r>
    <x v="878"/>
    <s v="Pinheiros Altos"/>
    <s v="Villa 040"/>
    <n v="1"/>
    <n v="0"/>
    <n v="0"/>
    <n v="1"/>
    <n v="5"/>
    <n v="13"/>
    <n v="27"/>
    <n v="30"/>
    <n v="10"/>
    <n v="2"/>
    <n v="2"/>
    <n v="1"/>
  </r>
  <r>
    <x v="878"/>
    <s v="Pinheiros Altos"/>
    <s v="Villa 040-Jardim"/>
    <n v="77"/>
    <n v="77"/>
    <n v="143"/>
    <n v="210"/>
    <n v="225"/>
    <n v="218"/>
    <n v="222"/>
    <n v="210"/>
    <n v="162"/>
    <n v="120"/>
    <n v="71"/>
    <n v="70"/>
  </r>
  <r>
    <x v="879"/>
    <s v="Pinheiros Altos"/>
    <s v="Villa 041"/>
    <n v="16"/>
    <n v="29"/>
    <n v="20"/>
    <n v="18"/>
    <n v="23"/>
    <n v="30"/>
    <n v="24"/>
    <n v="21"/>
    <n v="0"/>
    <n v="0"/>
    <n v="1"/>
    <n v="1"/>
  </r>
  <r>
    <x v="879"/>
    <s v="Pinheiros Altos"/>
    <s v="Villa 041-Jardim"/>
    <n v="2"/>
    <n v="43"/>
    <n v="25"/>
    <n v="218"/>
    <n v="291"/>
    <n v="168"/>
    <n v="332"/>
    <n v="483"/>
    <n v="149"/>
    <n v="1"/>
    <n v="0"/>
    <n v="0"/>
  </r>
  <r>
    <x v="880"/>
    <s v="Pinheiros Altos"/>
    <s v="Villa 042"/>
    <n v="2"/>
    <n v="3"/>
    <n v="1"/>
    <n v="1"/>
    <n v="3"/>
    <n v="3"/>
    <n v="1"/>
    <n v="3"/>
    <n v="2"/>
    <n v="2"/>
    <n v="2"/>
    <n v="2"/>
  </r>
  <r>
    <x v="880"/>
    <s v="Pinheiros Altos"/>
    <s v="Villa 042-Jardim"/>
    <n v="68"/>
    <n v="82"/>
    <n v="51"/>
    <n v="59"/>
    <n v="131"/>
    <n v="132"/>
    <n v="142"/>
    <n v="154"/>
    <n v="113"/>
    <n v="77"/>
    <n v="57"/>
    <n v="65"/>
  </r>
  <r>
    <x v="881"/>
    <s v="Pinheiros Altos"/>
    <s v="Villa 043"/>
    <n v="21"/>
    <n v="27"/>
    <n v="30"/>
    <n v="28"/>
    <n v="22"/>
    <n v="16"/>
    <n v="14"/>
    <n v="28"/>
    <n v="29"/>
    <n v="21"/>
    <n v="6"/>
    <n v="6"/>
  </r>
  <r>
    <x v="881"/>
    <s v="Pinheiros Altos"/>
    <s v="Villa 043-Jardim"/>
    <n v="144"/>
    <n v="143"/>
    <n v="465"/>
    <n v="321"/>
    <n v="314"/>
    <n v="822"/>
    <n v="973"/>
    <n v="1328"/>
    <n v="484"/>
    <n v="192"/>
    <n v="257"/>
    <n v="196"/>
  </r>
  <r>
    <x v="882"/>
    <s v="Pinheiros Altos"/>
    <s v="Villa 044"/>
    <n v="22"/>
    <n v="21"/>
    <n v="12"/>
    <n v="15"/>
    <n v="11"/>
    <n v="9"/>
    <n v="20"/>
    <n v="25"/>
    <n v="26"/>
    <n v="17"/>
    <n v="18"/>
    <n v="14"/>
  </r>
  <r>
    <x v="882"/>
    <s v="Pinheiros Altos"/>
    <s v="Villa 044-Jardim"/>
    <n v="98"/>
    <n v="92"/>
    <n v="103"/>
    <n v="56"/>
    <n v="46"/>
    <n v="90"/>
    <n v="103"/>
    <n v="47"/>
    <n v="279"/>
    <n v="169"/>
    <n v="119"/>
    <n v="10"/>
  </r>
  <r>
    <x v="883"/>
    <s v="Pinheiros Altos"/>
    <s v="Villa 045"/>
    <n v="18"/>
    <n v="13"/>
    <n v="64"/>
    <n v="70"/>
    <n v="129"/>
    <n v="190"/>
    <n v="206"/>
    <n v="285"/>
    <n v="178"/>
    <n v="59"/>
    <n v="7"/>
    <n v="13"/>
  </r>
  <r>
    <x v="883"/>
    <s v="Pinheiros Altos"/>
    <s v="Villa 045-Jardim"/>
    <n v="13"/>
    <n v="11"/>
    <n v="7"/>
    <n v="14"/>
    <n v="6"/>
    <n v="10"/>
    <n v="170"/>
    <n v="152"/>
    <n v="9"/>
    <n v="4"/>
    <n v="5"/>
    <n v="55"/>
  </r>
  <r>
    <x v="884"/>
    <s v="Pinheiros Altos"/>
    <s v="Villa 046"/>
    <n v="1"/>
    <n v="2"/>
    <n v="4"/>
    <n v="4"/>
    <n v="3"/>
    <n v="7"/>
    <n v="41"/>
    <n v="80"/>
    <n v="69"/>
    <n v="111"/>
    <n v="95"/>
    <n v="2"/>
  </r>
  <r>
    <x v="884"/>
    <s v="Pinheiros Altos"/>
    <s v="Villa 046-Jardim"/>
    <n v="203"/>
    <n v="12"/>
    <n v="25"/>
    <n v="17"/>
    <n v="84"/>
    <n v="102"/>
    <n v="167"/>
    <n v="156"/>
    <n v="230"/>
    <n v="61"/>
    <n v="23"/>
    <n v="0"/>
  </r>
  <r>
    <x v="885"/>
    <s v="Pinheiros Altos"/>
    <s v="Villa 047"/>
    <n v="11"/>
    <n v="2"/>
    <n v="1"/>
    <n v="1"/>
    <n v="3"/>
    <n v="8"/>
    <n v="27"/>
    <n v="17"/>
    <n v="5"/>
    <n v="1"/>
    <n v="13"/>
    <n v="8"/>
  </r>
  <r>
    <x v="885"/>
    <s v="Pinheiros Altos"/>
    <s v="Villa 047-Jardim"/>
    <n v="19"/>
    <n v="0"/>
    <n v="77"/>
    <n v="86"/>
    <n v="93"/>
    <n v="150"/>
    <n v="157"/>
    <n v="184"/>
    <n v="155"/>
    <n v="54"/>
    <n v="26"/>
    <n v="49"/>
  </r>
  <r>
    <x v="886"/>
    <s v="Pinheiros Altos"/>
    <s v="Villa 048"/>
    <n v="2"/>
    <n v="7"/>
    <n v="17"/>
    <n v="36"/>
    <n v="67"/>
    <n v="25"/>
    <n v="116"/>
    <n v="103"/>
    <n v="45"/>
    <n v="21"/>
    <n v="17"/>
    <n v="7"/>
  </r>
  <r>
    <x v="886"/>
    <s v="Pinheiros Altos"/>
    <s v="Villa 048-Jardim"/>
    <n v="17"/>
    <n v="112"/>
    <n v="149"/>
    <n v="144"/>
    <n v="218"/>
    <n v="229"/>
    <n v="416"/>
    <n v="420"/>
    <n v="832"/>
    <n v="268"/>
    <n v="93"/>
    <n v="1"/>
  </r>
  <r>
    <x v="887"/>
    <s v="Pinheiros Altos"/>
    <s v="Villa 049"/>
    <n v="327"/>
    <n v="78"/>
    <n v="313"/>
    <n v="169"/>
    <n v="250"/>
    <n v="376"/>
    <n v="575"/>
    <n v="657"/>
    <n v="505"/>
    <n v="306"/>
    <n v="95"/>
    <n v="79"/>
  </r>
  <r>
    <x v="888"/>
    <s v="Pinheiros Altos"/>
    <s v="Villa 050"/>
    <n v="2"/>
    <n v="1"/>
    <n v="1"/>
    <n v="9"/>
    <n v="5"/>
    <n v="10"/>
    <n v="19"/>
    <n v="38"/>
    <n v="26"/>
    <n v="8"/>
    <n v="4"/>
    <n v="2"/>
  </r>
  <r>
    <x v="888"/>
    <s v="Pinheiros Altos"/>
    <s v="Villa 050-Jardim"/>
    <n v="166"/>
    <n v="73"/>
    <n v="310"/>
    <n v="362"/>
    <n v="595"/>
    <n v="679"/>
    <n v="812"/>
    <n v="876"/>
    <n v="510"/>
    <n v="102"/>
    <n v="86"/>
    <n v="18"/>
  </r>
  <r>
    <x v="889"/>
    <s v="Pinheiros Altos"/>
    <s v="Villa 051"/>
    <n v="16"/>
    <n v="19"/>
    <n v="15"/>
    <n v="23"/>
    <n v="17"/>
    <n v="11"/>
    <n v="38"/>
    <n v="39"/>
    <n v="42"/>
    <n v="3"/>
    <n v="13"/>
    <n v="12"/>
  </r>
  <r>
    <x v="889"/>
    <s v="Pinheiros Altos"/>
    <s v="Villa 051-Jardim"/>
    <n v="27"/>
    <n v="91"/>
    <n v="63"/>
    <n v="108"/>
    <n v="137"/>
    <n v="95"/>
    <n v="202"/>
    <n v="213"/>
    <n v="220"/>
    <n v="208"/>
    <n v="169"/>
    <n v="62"/>
  </r>
  <r>
    <x v="890"/>
    <s v="Pinheiros Altos"/>
    <s v="Villa 052"/>
    <n v="77"/>
    <n v="29"/>
    <n v="161"/>
    <n v="98"/>
    <n v="121"/>
    <n v="257"/>
    <n v="305"/>
    <n v="299"/>
    <n v="40"/>
    <n v="244"/>
    <n v="152"/>
    <n v="72"/>
  </r>
  <r>
    <x v="891"/>
    <s v="Pinheiros Altos"/>
    <s v="Villa 053"/>
    <n v="0"/>
    <n v="5"/>
    <n v="1"/>
    <n v="11"/>
    <n v="9"/>
    <n v="11"/>
    <n v="11"/>
    <n v="41"/>
    <n v="9"/>
    <n v="0"/>
    <n v="2"/>
    <n v="2"/>
  </r>
  <r>
    <x v="891"/>
    <s v="Pinheiros Altos"/>
    <s v="Villa 053-Jardim"/>
    <n v="99"/>
    <n v="42"/>
    <n v="106"/>
    <n v="93"/>
    <n v="152"/>
    <n v="309"/>
    <n v="340"/>
    <n v="358"/>
    <n v="295"/>
    <n v="100"/>
    <n v="59"/>
    <n v="87"/>
  </r>
  <r>
    <x v="892"/>
    <s v="Pinheiros Altos"/>
    <s v="Villa 054"/>
    <n v="17"/>
    <n v="23"/>
    <n v="16"/>
    <n v="10"/>
    <n v="34"/>
    <n v="12"/>
    <n v="38"/>
    <n v="37"/>
    <n v="37"/>
    <n v="23"/>
    <n v="10"/>
    <n v="2"/>
  </r>
  <r>
    <x v="892"/>
    <s v="Pinheiros Altos"/>
    <s v="Villa 054-Jardim"/>
    <n v="0"/>
    <n v="0"/>
    <n v="0"/>
    <n v="6"/>
    <n v="79"/>
    <n v="205"/>
    <n v="244"/>
    <n v="197"/>
    <n v="127"/>
    <n v="80"/>
    <n v="62"/>
    <n v="41"/>
  </r>
  <r>
    <x v="893"/>
    <s v="Pinheiros Altos"/>
    <s v="Villa 055"/>
    <n v="21"/>
    <n v="22"/>
    <n v="25"/>
    <n v="22"/>
    <n v="27"/>
    <n v="19"/>
    <n v="19"/>
    <n v="9"/>
    <n v="18"/>
    <n v="24"/>
    <n v="18"/>
    <n v="15"/>
  </r>
  <r>
    <x v="893"/>
    <s v="Pinheiros Altos"/>
    <s v="Villa 055-Jardim"/>
    <n v="57"/>
    <n v="54"/>
    <n v="70"/>
    <n v="51"/>
    <n v="153"/>
    <n v="278"/>
    <n v="337"/>
    <n v="266"/>
    <n v="157"/>
    <n v="78"/>
    <n v="74"/>
    <n v="75"/>
  </r>
  <r>
    <x v="894"/>
    <s v="Pinheiros Altos"/>
    <s v="Villa 056"/>
    <n v="7"/>
    <n v="3"/>
    <n v="1"/>
    <n v="4"/>
    <n v="6"/>
    <n v="4"/>
    <n v="57"/>
    <n v="39"/>
    <n v="48"/>
    <n v="30"/>
    <n v="8"/>
    <n v="7"/>
  </r>
  <r>
    <x v="894"/>
    <s v="Pinheiros Altos"/>
    <s v="Villa 056-Jardim"/>
    <n v="167"/>
    <n v="18"/>
    <n v="461"/>
    <n v="122"/>
    <n v="336"/>
    <n v="274"/>
    <n v="188"/>
    <n v="95"/>
    <n v="245"/>
    <n v="145"/>
    <n v="32"/>
    <n v="3"/>
  </r>
  <r>
    <x v="895"/>
    <s v="Pinheiros Altos"/>
    <s v="Villa 057"/>
    <n v="0"/>
    <n v="4"/>
    <n v="19"/>
    <n v="14"/>
    <n v="10"/>
    <n v="25"/>
    <n v="19"/>
    <n v="14"/>
    <n v="11"/>
    <n v="16"/>
    <n v="22"/>
    <n v="7"/>
  </r>
  <r>
    <x v="895"/>
    <s v="Pinheiros Altos"/>
    <s v="Villa 057-Jardim"/>
    <n v="1"/>
    <n v="48"/>
    <n v="54"/>
    <n v="62"/>
    <n v="83"/>
    <n v="287"/>
    <n v="403"/>
    <n v="284"/>
    <n v="258"/>
    <n v="54"/>
    <n v="25"/>
    <n v="2"/>
  </r>
  <r>
    <x v="896"/>
    <s v="Pinheiros Altos"/>
    <s v="Villa 058"/>
    <n v="1"/>
    <n v="0"/>
    <n v="0"/>
    <n v="0"/>
    <n v="17"/>
    <n v="10"/>
    <n v="33"/>
    <n v="66"/>
    <n v="10"/>
    <n v="5"/>
    <n v="1"/>
    <n v="1"/>
  </r>
  <r>
    <x v="896"/>
    <s v="Pinheiros Altos"/>
    <s v="Villa 058-Jardim"/>
    <n v="34"/>
    <n v="11"/>
    <n v="107"/>
    <n v="53"/>
    <n v="283"/>
    <n v="337"/>
    <n v="171"/>
    <n v="152"/>
    <n v="153"/>
    <n v="47"/>
    <n v="262"/>
    <n v="3"/>
  </r>
  <r>
    <x v="897"/>
    <s v="Pinheiros Altos"/>
    <s v="Villa 059"/>
    <n v="137"/>
    <n v="11"/>
    <n v="132"/>
    <n v="371"/>
    <n v="443"/>
    <n v="732"/>
    <n v="410"/>
    <n v="462"/>
    <n v="439"/>
    <n v="318"/>
    <n v="172"/>
    <n v="125"/>
  </r>
  <r>
    <x v="897"/>
    <s v="Pinheiros Altos"/>
    <s v="Villa 059-Jardim"/>
    <n v="4"/>
    <n v="15"/>
    <n v="10"/>
    <n v="1"/>
    <n v="2"/>
    <n v="3"/>
    <n v="2"/>
    <n v="0"/>
    <n v="2"/>
    <n v="4"/>
    <n v="2"/>
    <n v="1"/>
  </r>
  <r>
    <x v="898"/>
    <s v="Pinheiros Altos"/>
    <s v="Villa 060"/>
    <n v="11"/>
    <n v="6"/>
    <n v="10"/>
    <n v="2"/>
    <n v="26"/>
    <n v="40"/>
    <n v="20"/>
    <n v="76"/>
    <n v="18"/>
    <n v="20"/>
    <n v="22"/>
    <n v="24"/>
  </r>
  <r>
    <x v="898"/>
    <s v="Pinheiros Altos"/>
    <s v="Villa 060-Jardim"/>
    <n v="82"/>
    <n v="50"/>
    <n v="156"/>
    <n v="104"/>
    <n v="248"/>
    <n v="308"/>
    <n v="456"/>
    <n v="302"/>
    <n v="295"/>
    <n v="139"/>
    <n v="8"/>
    <n v="170"/>
  </r>
  <r>
    <x v="899"/>
    <s v="Pinheiros Altos"/>
    <s v="Villa 061"/>
    <n v="19"/>
    <n v="10"/>
    <n v="17"/>
    <n v="13"/>
    <n v="123"/>
    <n v="254"/>
    <n v="13"/>
    <n v="36"/>
    <n v="31"/>
    <n v="11"/>
    <n v="18"/>
    <n v="18"/>
  </r>
  <r>
    <x v="899"/>
    <s v="Pinheiros Altos"/>
    <s v="Villa 061-Jardim"/>
    <n v="45"/>
    <n v="1"/>
    <n v="130"/>
    <n v="331"/>
    <n v="341"/>
    <n v="522"/>
    <n v="482"/>
    <n v="417"/>
    <n v="589"/>
    <n v="543"/>
    <n v="64"/>
    <n v="3"/>
  </r>
  <r>
    <x v="900"/>
    <s v="Pinheiros Altos"/>
    <s v="Villa 062"/>
    <n v="23"/>
    <n v="20"/>
    <n v="108"/>
    <n v="230"/>
    <n v="331"/>
    <n v="275"/>
    <n v="145"/>
    <n v="3"/>
    <n v="23"/>
    <n v="7"/>
    <n v="3"/>
    <n v="2"/>
  </r>
  <r>
    <x v="901"/>
    <s v="Pinheiros Altos"/>
    <s v="Villa 063"/>
    <n v="1"/>
    <n v="3"/>
    <n v="1"/>
    <n v="1"/>
    <n v="12"/>
    <n v="12"/>
    <n v="20"/>
    <n v="13"/>
    <n v="2"/>
    <n v="9"/>
    <n v="1"/>
    <n v="7"/>
  </r>
  <r>
    <x v="901"/>
    <s v="Pinheiros Altos"/>
    <s v="Villa 063-Jardim"/>
    <n v="24"/>
    <n v="85"/>
    <n v="173"/>
    <n v="215"/>
    <n v="359"/>
    <n v="687"/>
    <n v="609"/>
    <n v="330"/>
    <n v="171"/>
    <n v="235"/>
    <n v="49"/>
    <n v="22"/>
  </r>
  <r>
    <x v="902"/>
    <s v="Pinheiros Altos"/>
    <s v="Villa 064"/>
    <n v="19"/>
    <n v="21"/>
    <n v="12"/>
    <n v="23"/>
    <n v="26"/>
    <n v="13"/>
    <n v="35"/>
    <n v="35"/>
    <n v="11"/>
    <n v="5"/>
    <n v="5"/>
    <n v="1"/>
  </r>
  <r>
    <x v="902"/>
    <s v="Pinheiros Altos"/>
    <s v="Villa 064-Jardim"/>
    <n v="98"/>
    <n v="0"/>
    <n v="73"/>
    <n v="104"/>
    <n v="267"/>
    <n v="324"/>
    <n v="349"/>
    <n v="307"/>
    <n v="335"/>
    <n v="45"/>
    <n v="24"/>
    <n v="121"/>
  </r>
  <r>
    <x v="903"/>
    <s v="Pinheiros Altos"/>
    <s v="Villa 065"/>
    <n v="8"/>
    <n v="20"/>
    <n v="16"/>
    <n v="12"/>
    <n v="7"/>
    <n v="13"/>
    <n v="15"/>
    <n v="22"/>
    <n v="15"/>
    <n v="18"/>
    <n v="23"/>
    <n v="37"/>
  </r>
  <r>
    <x v="903"/>
    <s v="Pinheiros Altos"/>
    <s v="Villa 065-Jardim"/>
    <n v="16"/>
    <n v="31"/>
    <n v="114"/>
    <n v="110"/>
    <n v="197"/>
    <n v="214"/>
    <n v="228"/>
    <n v="193"/>
    <n v="161"/>
    <n v="258"/>
    <n v="59"/>
    <n v="20"/>
  </r>
  <r>
    <x v="904"/>
    <s v="Pinheiros Altos"/>
    <s v="Villa 066"/>
    <n v="9"/>
    <n v="4"/>
    <n v="1"/>
    <n v="9"/>
    <n v="7"/>
    <n v="9"/>
    <n v="13"/>
    <n v="14"/>
    <n v="7"/>
    <n v="6"/>
    <n v="10"/>
    <n v="3"/>
  </r>
  <r>
    <x v="904"/>
    <s v="Pinheiros Altos"/>
    <s v="Villa 066-Jardim"/>
    <n v="51"/>
    <n v="96"/>
    <n v="180"/>
    <n v="148"/>
    <n v="264"/>
    <n v="291"/>
    <n v="315"/>
    <n v="295"/>
    <n v="211"/>
    <n v="135"/>
    <n v="84"/>
    <n v="105"/>
  </r>
  <r>
    <x v="905"/>
    <s v="Pinheiros Altos"/>
    <s v="Villa 067"/>
    <n v="62"/>
    <n v="51"/>
    <n v="139"/>
    <n v="19"/>
    <n v="220"/>
    <n v="508"/>
    <n v="440"/>
    <n v="114"/>
    <n v="46"/>
    <n v="35"/>
    <n v="30"/>
    <n v="30"/>
  </r>
  <r>
    <x v="905"/>
    <s v="Pinheiros Altos"/>
    <s v="Villa 067 - Jardim"/>
    <n v="0"/>
    <n v="0"/>
    <n v="0"/>
    <n v="0"/>
    <n v="0"/>
    <n v="0"/>
    <n v="0"/>
    <n v="207"/>
    <n v="137"/>
    <n v="5"/>
    <n v="1"/>
    <n v="63"/>
  </r>
  <r>
    <x v="906"/>
    <s v="Pinheiros Altos"/>
    <s v="Villa 068"/>
    <n v="20"/>
    <n v="16"/>
    <n v="16"/>
    <n v="18"/>
    <n v="36"/>
    <n v="43"/>
    <n v="24"/>
    <n v="17"/>
    <n v="12"/>
    <n v="16"/>
    <n v="17"/>
    <n v="33"/>
  </r>
  <r>
    <x v="906"/>
    <s v="Pinheiros Altos"/>
    <s v="Villa 068-Jardim"/>
    <n v="19"/>
    <n v="0"/>
    <n v="14"/>
    <n v="51"/>
    <n v="55"/>
    <n v="48"/>
    <n v="60"/>
    <n v="88"/>
    <n v="95"/>
    <n v="47"/>
    <n v="21"/>
    <n v="20"/>
  </r>
  <r>
    <x v="907"/>
    <s v="Pinheiros Altos"/>
    <s v="Villa 069"/>
    <n v="1"/>
    <n v="5"/>
    <n v="0"/>
    <n v="17"/>
    <n v="6"/>
    <n v="15"/>
    <n v="24"/>
    <n v="14"/>
    <n v="9"/>
    <n v="9"/>
    <n v="2"/>
    <n v="0"/>
  </r>
  <r>
    <x v="907"/>
    <s v="Pinheiros Altos"/>
    <s v="Villa 069-Jardim"/>
    <n v="248"/>
    <n v="11"/>
    <n v="55"/>
    <n v="88"/>
    <n v="155"/>
    <n v="242"/>
    <n v="382"/>
    <n v="325"/>
    <n v="134"/>
    <n v="51"/>
    <n v="26"/>
    <n v="28"/>
  </r>
  <r>
    <x v="908"/>
    <s v="Pinheiros Altos"/>
    <s v="Villa 070-Habita‡Æo"/>
    <n v="4"/>
    <n v="0"/>
    <n v="1"/>
    <n v="3"/>
    <n v="5"/>
    <n v="3"/>
    <n v="3"/>
    <n v="0"/>
    <n v="7"/>
    <n v="0"/>
    <n v="1"/>
    <n v="1"/>
  </r>
  <r>
    <x v="908"/>
    <s v="Pinheiros Altos"/>
    <s v="Villa 070-Jardim"/>
    <n v="59"/>
    <n v="66"/>
    <n v="264"/>
    <n v="236"/>
    <n v="567"/>
    <n v="573"/>
    <n v="550"/>
    <n v="466"/>
    <n v="265"/>
    <n v="168"/>
    <n v="73"/>
    <n v="105"/>
  </r>
  <r>
    <x v="909"/>
    <s v="Pinheiros Altos"/>
    <s v="Villa 071"/>
    <n v="12"/>
    <n v="15"/>
    <n v="11"/>
    <n v="12"/>
    <n v="12"/>
    <n v="8"/>
    <n v="13"/>
    <n v="63"/>
    <n v="32"/>
    <n v="11"/>
    <n v="8"/>
    <n v="12"/>
  </r>
  <r>
    <x v="909"/>
    <s v="Pinheiros Altos"/>
    <s v="Villa 071-Jardim"/>
    <n v="109"/>
    <n v="36"/>
    <n v="118"/>
    <n v="214"/>
    <n v="327"/>
    <n v="480"/>
    <n v="212"/>
    <n v="275"/>
    <n v="288"/>
    <n v="138"/>
    <n v="61"/>
    <n v="39"/>
  </r>
  <r>
    <x v="910"/>
    <s v="Pinheiros Altos"/>
    <s v="Villa 072"/>
    <n v="7"/>
    <n v="4"/>
    <n v="0"/>
    <n v="7"/>
    <n v="2"/>
    <n v="4"/>
    <n v="10"/>
    <n v="2"/>
    <n v="8"/>
    <n v="1"/>
    <n v="11"/>
    <n v="5"/>
  </r>
  <r>
    <x v="910"/>
    <s v="Pinheiros Altos"/>
    <s v="Villa 072-Jardim"/>
    <n v="220"/>
    <n v="41"/>
    <n v="62"/>
    <n v="168"/>
    <n v="409"/>
    <n v="458"/>
    <n v="394"/>
    <n v="215"/>
    <n v="304"/>
    <n v="231"/>
    <n v="44"/>
    <n v="215"/>
  </r>
  <r>
    <x v="911"/>
    <s v="Pinheiros Altos"/>
    <s v="Villa 073"/>
    <n v="1"/>
    <n v="2"/>
    <n v="5"/>
    <n v="22"/>
    <n v="18"/>
    <n v="16"/>
    <n v="67"/>
    <n v="17"/>
    <n v="16"/>
    <n v="12"/>
    <n v="13"/>
    <n v="16"/>
  </r>
  <r>
    <x v="912"/>
    <s v="Pinheiros Altos"/>
    <s v="Villa 074"/>
    <n v="18"/>
    <n v="3"/>
    <n v="2"/>
    <n v="6"/>
    <n v="6"/>
    <n v="3"/>
    <n v="9"/>
    <n v="28"/>
    <n v="13"/>
    <n v="10"/>
    <n v="11"/>
    <n v="19"/>
  </r>
  <r>
    <x v="912"/>
    <s v="Pinheiros Altos"/>
    <s v="Villa 074-Jardim"/>
    <n v="106"/>
    <n v="48"/>
    <n v="156"/>
    <n v="152"/>
    <n v="252"/>
    <n v="276"/>
    <n v="342"/>
    <n v="454"/>
    <n v="337"/>
    <n v="93"/>
    <n v="141"/>
    <n v="46"/>
  </r>
  <r>
    <x v="913"/>
    <s v="Pinheiros Altos"/>
    <s v="Villa 075"/>
    <n v="201"/>
    <n v="107"/>
    <n v="152"/>
    <n v="133"/>
    <n v="270"/>
    <n v="371"/>
    <n v="398"/>
    <n v="459"/>
    <n v="409"/>
    <n v="133"/>
    <n v="3"/>
    <n v="1"/>
  </r>
  <r>
    <x v="913"/>
    <s v="Pinheiros Altos"/>
    <s v="Villa 075-Jardim"/>
    <n v="4"/>
    <n v="13"/>
    <n v="6"/>
    <n v="14"/>
    <n v="13"/>
    <n v="3"/>
    <n v="9"/>
    <n v="36"/>
    <n v="20"/>
    <n v="13"/>
    <n v="107"/>
    <n v="55"/>
  </r>
  <r>
    <x v="914"/>
    <s v="Pinheiros Altos"/>
    <s v="Villa 076"/>
    <n v="3"/>
    <n v="1"/>
    <n v="15"/>
    <n v="2"/>
    <n v="3"/>
    <n v="27"/>
    <n v="22"/>
    <n v="50"/>
    <n v="27"/>
    <n v="23"/>
    <n v="3"/>
    <n v="2"/>
  </r>
  <r>
    <x v="914"/>
    <s v="Pinheiros Altos"/>
    <s v="Villa 076-Jardim"/>
    <n v="41"/>
    <n v="50"/>
    <n v="106"/>
    <n v="76"/>
    <n v="208"/>
    <n v="235"/>
    <n v="220"/>
    <n v="246"/>
    <n v="174"/>
    <n v="75"/>
    <n v="53"/>
    <n v="34"/>
  </r>
  <r>
    <x v="915"/>
    <s v="Pinheiros Altos"/>
    <s v="Villa 077"/>
    <n v="18"/>
    <n v="2"/>
    <n v="2"/>
    <n v="4"/>
    <n v="5"/>
    <n v="57"/>
    <n v="12"/>
    <n v="20"/>
    <n v="13"/>
    <n v="6"/>
    <n v="0"/>
    <n v="1"/>
  </r>
  <r>
    <x v="915"/>
    <s v="Pinheiros Altos"/>
    <s v="Villa 077-Jardim"/>
    <n v="47"/>
    <n v="68"/>
    <n v="120"/>
    <n v="101"/>
    <n v="314"/>
    <n v="281"/>
    <n v="249"/>
    <n v="181"/>
    <n v="176"/>
    <n v="109"/>
    <n v="31"/>
    <n v="59"/>
  </r>
  <r>
    <x v="916"/>
    <s v="Pinheiros Altos"/>
    <s v="Villa 078"/>
    <n v="0"/>
    <n v="2"/>
    <n v="22"/>
    <n v="9"/>
    <n v="4"/>
    <n v="1"/>
    <n v="55"/>
    <n v="35"/>
    <n v="4"/>
    <n v="4"/>
    <n v="3"/>
    <n v="0"/>
  </r>
  <r>
    <x v="916"/>
    <s v="Pinheiros Altos"/>
    <s v="Villa 078-Jardim"/>
    <n v="0"/>
    <n v="3"/>
    <n v="47"/>
    <n v="79"/>
    <n v="258"/>
    <n v="276"/>
    <n v="536"/>
    <n v="412"/>
    <n v="398"/>
    <n v="273"/>
    <n v="0"/>
    <n v="1"/>
  </r>
  <r>
    <x v="917"/>
    <s v="Pinheiros Altos"/>
    <s v="Villa 079"/>
    <n v="6"/>
    <n v="8"/>
    <n v="4"/>
    <n v="12"/>
    <n v="8"/>
    <n v="13"/>
    <n v="11"/>
    <n v="16"/>
    <n v="16"/>
    <n v="117"/>
    <n v="99"/>
    <n v="1"/>
  </r>
  <r>
    <x v="917"/>
    <s v="Pinheiros Altos"/>
    <s v="Villa 079-Jardim"/>
    <n v="278"/>
    <n v="147"/>
    <n v="356"/>
    <n v="192"/>
    <n v="511"/>
    <n v="269"/>
    <n v="575"/>
    <n v="1056"/>
    <n v="479"/>
    <n v="317"/>
    <n v="182"/>
    <n v="315"/>
  </r>
  <r>
    <x v="918"/>
    <s v="Pinheiros Altos"/>
    <s v="Villa 080"/>
    <n v="1"/>
    <n v="3"/>
    <n v="3"/>
    <n v="115"/>
    <n v="3"/>
    <n v="2"/>
    <n v="134"/>
    <n v="13"/>
    <n v="0"/>
    <n v="3"/>
    <n v="0"/>
    <n v="1"/>
  </r>
  <r>
    <x v="918"/>
    <s v="Pinheiros Altos"/>
    <s v="Villa 080-Jardim"/>
    <n v="113"/>
    <n v="52"/>
    <n v="175"/>
    <n v="93"/>
    <n v="242"/>
    <n v="233"/>
    <n v="292"/>
    <n v="364"/>
    <n v="350"/>
    <n v="212"/>
    <n v="73"/>
    <n v="1"/>
  </r>
  <r>
    <x v="919"/>
    <s v="Pinheiros Altos"/>
    <s v="Villa 081"/>
    <n v="10"/>
    <n v="14"/>
    <n v="6"/>
    <n v="0"/>
    <n v="2"/>
    <n v="2"/>
    <n v="13"/>
    <n v="6"/>
    <n v="20"/>
    <n v="8"/>
    <n v="3"/>
    <n v="3"/>
  </r>
  <r>
    <x v="919"/>
    <s v="Pinheiros Altos"/>
    <s v="Villa 081-Jardim"/>
    <n v="147"/>
    <n v="157"/>
    <n v="214"/>
    <n v="149"/>
    <n v="163"/>
    <n v="151"/>
    <n v="285"/>
    <n v="233"/>
    <n v="188"/>
    <n v="142"/>
    <n v="79"/>
    <n v="100"/>
  </r>
  <r>
    <x v="920"/>
    <s v="Pinheiros Altos"/>
    <s v="Villa 082"/>
    <n v="57"/>
    <n v="17"/>
    <n v="34"/>
    <n v="9"/>
    <n v="32"/>
    <n v="18"/>
    <n v="52"/>
    <n v="35"/>
    <n v="32"/>
    <n v="20"/>
    <n v="28"/>
    <n v="67"/>
  </r>
  <r>
    <x v="920"/>
    <s v="Pinheiros Altos"/>
    <s v="Villa 082-Jardim"/>
    <n v="146"/>
    <n v="71"/>
    <n v="145"/>
    <n v="132"/>
    <n v="326"/>
    <n v="454"/>
    <n v="454"/>
    <n v="383"/>
    <n v="417"/>
    <n v="152"/>
    <n v="57"/>
    <n v="163"/>
  </r>
  <r>
    <x v="920"/>
    <s v="Pinheiros Altos"/>
    <s v="Villa 083"/>
    <n v="2"/>
    <n v="13"/>
    <n v="21"/>
    <n v="16"/>
    <n v="2"/>
    <n v="2"/>
    <n v="10"/>
    <n v="4"/>
    <n v="6"/>
    <n v="14"/>
    <n v="24"/>
    <n v="24"/>
  </r>
  <r>
    <x v="920"/>
    <s v="Pinheiros Altos"/>
    <s v="Villa 083-Jardim"/>
    <n v="276"/>
    <n v="5"/>
    <n v="180"/>
    <n v="213"/>
    <n v="925"/>
    <n v="902"/>
    <n v="425"/>
    <n v="349"/>
    <n v="23"/>
    <n v="111"/>
    <n v="22"/>
    <n v="11"/>
  </r>
  <r>
    <x v="921"/>
    <s v="Pinheiros Altos"/>
    <s v="Villa 084"/>
    <n v="67"/>
    <n v="46"/>
    <n v="113"/>
    <n v="144"/>
    <n v="186"/>
    <n v="215"/>
    <n v="190"/>
    <n v="188"/>
    <n v="144"/>
    <n v="51"/>
    <n v="60"/>
    <n v="21"/>
  </r>
  <r>
    <x v="921"/>
    <s v="Pinheiros Altos"/>
    <s v="Villa 084-Jardim"/>
    <n v="43"/>
    <n v="37"/>
    <n v="38"/>
    <n v="39"/>
    <n v="49"/>
    <n v="91"/>
    <n v="28"/>
    <n v="35"/>
    <n v="67"/>
    <n v="12"/>
    <n v="9"/>
    <n v="11"/>
  </r>
  <r>
    <x v="922"/>
    <s v="Pinheiros Altos"/>
    <s v="Villa 086"/>
    <n v="2"/>
    <n v="3"/>
    <n v="2"/>
    <n v="14"/>
    <n v="1"/>
    <n v="5"/>
    <n v="10"/>
    <n v="12"/>
    <n v="2"/>
    <n v="2"/>
    <n v="0"/>
    <n v="0"/>
  </r>
  <r>
    <x v="922"/>
    <s v="Pinheiros Altos"/>
    <s v="Villa 086-Jardim"/>
    <n v="14"/>
    <n v="8"/>
    <n v="39"/>
    <n v="264"/>
    <n v="157"/>
    <n v="118"/>
    <n v="169"/>
    <n v="155"/>
    <n v="81"/>
    <n v="49"/>
    <n v="35"/>
    <n v="2"/>
  </r>
  <r>
    <x v="923"/>
    <s v="Pinheiros Altos"/>
    <s v="Villa 087"/>
    <n v="11"/>
    <n v="7"/>
    <n v="30"/>
    <n v="20"/>
    <n v="39"/>
    <n v="47"/>
    <n v="62"/>
    <n v="36"/>
    <n v="56"/>
    <n v="17"/>
    <n v="7"/>
    <n v="6"/>
  </r>
  <r>
    <x v="924"/>
    <s v="Pinheiros Altos"/>
    <s v="Villa 088"/>
    <n v="43"/>
    <n v="49"/>
    <n v="93"/>
    <n v="81"/>
    <n v="160"/>
    <n v="146"/>
    <n v="146"/>
    <n v="168"/>
    <n v="137"/>
    <n v="47"/>
    <n v="10"/>
    <n v="41"/>
  </r>
  <r>
    <x v="924"/>
    <s v="Pinheiros Altos"/>
    <s v="Villa 089"/>
    <n v="14"/>
    <n v="13"/>
    <n v="34"/>
    <n v="39"/>
    <n v="64"/>
    <n v="75"/>
    <n v="59"/>
    <n v="57"/>
    <n v="41"/>
    <n v="34"/>
    <n v="13"/>
    <n v="3"/>
  </r>
  <r>
    <x v="925"/>
    <s v="Pinheiros Altos"/>
    <s v="Villa 090"/>
    <n v="26"/>
    <n v="26"/>
    <n v="31"/>
    <n v="19"/>
    <n v="43"/>
    <n v="43"/>
    <n v="39"/>
    <n v="47"/>
    <n v="44"/>
    <n v="26"/>
    <n v="28"/>
    <n v="7"/>
  </r>
  <r>
    <x v="925"/>
    <s v="Pinheiros Altos"/>
    <s v="Villa 091"/>
    <n v="6"/>
    <n v="3"/>
    <n v="2"/>
    <n v="7"/>
    <n v="3"/>
    <n v="6"/>
    <n v="6"/>
    <n v="10"/>
    <n v="16"/>
    <n v="12"/>
    <n v="5"/>
    <n v="5"/>
  </r>
  <r>
    <x v="925"/>
    <s v="Pinheiros Altos"/>
    <s v="Villa 091-Jardim"/>
    <n v="73"/>
    <n v="48"/>
    <n v="60"/>
    <n v="68"/>
    <n v="123"/>
    <n v="132"/>
    <n v="179"/>
    <n v="182"/>
    <n v="198"/>
    <n v="86"/>
    <n v="38"/>
    <n v="10"/>
  </r>
  <r>
    <x v="926"/>
    <s v="Pinheiros Altos"/>
    <s v="WC CLIENTES-CAMPO OLIVEIRAS"/>
    <n v="0"/>
    <n v="0"/>
    <n v="0"/>
    <n v="2"/>
    <n v="10"/>
    <n v="34"/>
    <n v="33"/>
    <n v="59"/>
    <n v="50"/>
    <n v="29"/>
    <n v="13"/>
    <n v="7"/>
  </r>
  <r>
    <x v="927"/>
    <s v="Pinheiros I"/>
    <s v="Lote 001"/>
    <n v="31"/>
    <n v="28"/>
    <n v="20"/>
    <n v="26"/>
    <n v="31"/>
    <n v="40"/>
    <n v="48"/>
    <n v="55"/>
    <n v="40"/>
    <n v="49"/>
    <n v="106"/>
    <n v="115"/>
  </r>
  <r>
    <x v="928"/>
    <s v="Pinheiros I"/>
    <s v="Lote 002"/>
    <n v="53"/>
    <n v="26"/>
    <n v="89"/>
    <n v="117"/>
    <n v="198"/>
    <n v="240"/>
    <n v="306"/>
    <n v="273"/>
    <n v="174"/>
    <n v="82"/>
    <n v="33"/>
    <n v="17"/>
  </r>
  <r>
    <x v="929"/>
    <s v="Pinheiros I"/>
    <s v="Lote 003"/>
    <n v="29"/>
    <n v="15"/>
    <n v="130"/>
    <n v="114"/>
    <n v="304"/>
    <n v="536"/>
    <n v="503"/>
    <n v="452"/>
    <n v="321"/>
    <n v="128"/>
    <n v="56"/>
    <n v="22"/>
  </r>
  <r>
    <x v="930"/>
    <s v="Pinheiros I"/>
    <s v="Lote 004"/>
    <n v="1"/>
    <n v="20"/>
    <n v="24"/>
    <n v="19"/>
    <n v="25"/>
    <n v="26"/>
    <n v="38"/>
    <n v="47"/>
    <n v="22"/>
    <n v="14"/>
    <n v="8"/>
    <n v="3"/>
  </r>
  <r>
    <x v="931"/>
    <s v="Pinheiros I"/>
    <s v="Lote 005"/>
    <n v="3"/>
    <n v="3"/>
    <n v="8"/>
    <n v="19"/>
    <n v="26"/>
    <n v="29"/>
    <n v="27"/>
    <n v="22"/>
    <n v="14"/>
    <n v="16"/>
    <n v="12"/>
    <n v="3"/>
  </r>
  <r>
    <x v="932"/>
    <s v="Pinheiros I"/>
    <s v="Lote 006"/>
    <n v="86"/>
    <n v="81"/>
    <n v="130"/>
    <n v="154"/>
    <n v="404"/>
    <n v="476"/>
    <n v="520"/>
    <n v="489"/>
    <n v="315"/>
    <n v="149"/>
    <n v="157"/>
    <n v="205"/>
  </r>
  <r>
    <x v="933"/>
    <s v="Pinheiros I"/>
    <s v="Lote 007"/>
    <n v="0"/>
    <n v="2"/>
    <n v="3"/>
    <n v="11"/>
    <n v="44"/>
    <n v="33"/>
    <n v="38"/>
    <n v="39"/>
    <n v="28"/>
    <n v="28"/>
    <n v="14"/>
    <n v="19"/>
  </r>
  <r>
    <x v="934"/>
    <s v="Pinheiros I"/>
    <s v="Lote 008"/>
    <n v="7"/>
    <n v="17"/>
    <n v="70"/>
    <n v="35"/>
    <n v="67"/>
    <n v="174"/>
    <n v="212"/>
    <n v="33"/>
    <n v="8"/>
    <n v="17"/>
    <n v="3"/>
    <n v="4"/>
  </r>
  <r>
    <x v="935"/>
    <s v="Pinheiros I"/>
    <s v="Lote 009"/>
    <n v="1"/>
    <n v="1"/>
    <n v="7"/>
    <n v="5"/>
    <n v="9"/>
    <n v="3"/>
    <n v="16"/>
    <n v="12"/>
    <n v="6"/>
    <n v="6"/>
    <n v="0"/>
    <n v="1"/>
  </r>
  <r>
    <x v="936"/>
    <s v="Pinheiros I"/>
    <s v="Lote 010"/>
    <n v="3"/>
    <n v="6"/>
    <n v="9"/>
    <n v="15"/>
    <n v="22"/>
    <n v="28"/>
    <n v="55"/>
    <n v="55"/>
    <n v="38"/>
    <n v="15"/>
    <n v="13"/>
    <n v="28"/>
  </r>
  <r>
    <x v="937"/>
    <s v="Pinheiros I"/>
    <s v="Lote 011"/>
    <n v="93"/>
    <n v="40"/>
    <n v="131"/>
    <n v="190"/>
    <n v="319"/>
    <n v="259"/>
    <n v="320"/>
    <n v="307"/>
    <n v="275"/>
    <n v="183"/>
    <n v="96"/>
    <n v="53"/>
  </r>
  <r>
    <x v="938"/>
    <s v="Pinheiros I"/>
    <s v="Lote 012"/>
    <n v="259"/>
    <n v="536"/>
    <n v="439"/>
    <n v="210"/>
    <n v="553"/>
    <n v="637"/>
    <n v="822"/>
    <n v="1129"/>
    <n v="596"/>
    <n v="213"/>
    <n v="43"/>
    <n v="183"/>
  </r>
  <r>
    <x v="939"/>
    <s v="Pinheiros I"/>
    <s v="Lote 013"/>
    <n v="49"/>
    <n v="29"/>
    <n v="66"/>
    <n v="64"/>
    <n v="158"/>
    <n v="144"/>
    <n v="203"/>
    <n v="196"/>
    <n v="123"/>
    <n v="83"/>
    <n v="21"/>
    <n v="2"/>
  </r>
  <r>
    <x v="940"/>
    <s v="Pinheiros I"/>
    <s v="Lote 014"/>
    <n v="20"/>
    <n v="21"/>
    <n v="17"/>
    <n v="18"/>
    <n v="16"/>
    <n v="16"/>
    <n v="13"/>
    <n v="23"/>
    <n v="20"/>
    <n v="23"/>
    <n v="17"/>
    <n v="21"/>
  </r>
  <r>
    <x v="941"/>
    <s v="Pinheiros I"/>
    <s v="Lote 015"/>
    <n v="0"/>
    <n v="5"/>
    <n v="16"/>
    <n v="17"/>
    <n v="9"/>
    <n v="9"/>
    <n v="20"/>
    <n v="12"/>
    <n v="12"/>
    <n v="13"/>
    <n v="6"/>
    <n v="81"/>
  </r>
  <r>
    <x v="942"/>
    <s v="Pinheiros I"/>
    <s v="Lote 016"/>
    <n v="66"/>
    <n v="9"/>
    <n v="15"/>
    <n v="50"/>
    <n v="74"/>
    <n v="216"/>
    <n v="156"/>
    <n v="75"/>
    <n v="21"/>
    <n v="7"/>
    <n v="6"/>
    <n v="11"/>
  </r>
  <r>
    <x v="943"/>
    <s v="Pinheiros I"/>
    <s v="Lote 017"/>
    <n v="25"/>
    <n v="33"/>
    <n v="119"/>
    <n v="81"/>
    <n v="49"/>
    <n v="62"/>
    <n v="63"/>
    <n v="48"/>
    <n v="35"/>
    <n v="21"/>
    <n v="6"/>
    <n v="7"/>
  </r>
  <r>
    <x v="944"/>
    <s v="Planalto"/>
    <s v="Lote 001"/>
    <n v="2"/>
    <n v="10"/>
    <n v="9"/>
    <n v="10"/>
    <n v="37"/>
    <n v="55"/>
    <n v="22"/>
    <n v="29"/>
    <n v="16"/>
    <n v="12"/>
    <n v="15"/>
    <n v="6"/>
  </r>
  <r>
    <x v="945"/>
    <s v="Planalto"/>
    <s v="Lote 002"/>
    <n v="78"/>
    <n v="29"/>
    <n v="175"/>
    <n v="144"/>
    <n v="318"/>
    <n v="386"/>
    <n v="541"/>
    <n v="477"/>
    <n v="323"/>
    <n v="174"/>
    <n v="108"/>
    <n v="102"/>
  </r>
  <r>
    <x v="946"/>
    <s v="Planalto"/>
    <s v="Lote 003"/>
    <n v="54"/>
    <n v="0"/>
    <n v="2"/>
    <n v="13"/>
    <n v="5"/>
    <n v="8"/>
    <n v="32"/>
    <n v="9"/>
    <n v="3"/>
    <n v="1"/>
    <n v="0"/>
    <n v="9"/>
  </r>
  <r>
    <x v="947"/>
    <s v="Planalto"/>
    <s v="Lote 004"/>
    <n v="39"/>
    <n v="1"/>
    <n v="69"/>
    <n v="200"/>
    <n v="273"/>
    <n v="465"/>
    <n v="522"/>
    <n v="427"/>
    <n v="252"/>
    <n v="119"/>
    <n v="71"/>
    <n v="53"/>
  </r>
  <r>
    <x v="948"/>
    <s v="Planalto"/>
    <s v="Lote 005"/>
    <n v="171"/>
    <n v="53"/>
    <n v="283"/>
    <n v="225"/>
    <n v="413"/>
    <n v="735"/>
    <n v="778"/>
    <n v="803"/>
    <n v="364"/>
    <n v="233"/>
    <n v="480"/>
    <n v="7"/>
  </r>
  <r>
    <x v="949"/>
    <s v="Planalto"/>
    <s v="Lote 006"/>
    <n v="45"/>
    <n v="33"/>
    <n v="20"/>
    <n v="12"/>
    <n v="11"/>
    <n v="23"/>
    <n v="74"/>
    <n v="124"/>
    <n v="137"/>
    <n v="25"/>
    <n v="3"/>
    <n v="1"/>
  </r>
  <r>
    <x v="950"/>
    <s v="Planalto"/>
    <s v="Lote 007"/>
    <n v="14"/>
    <n v="11"/>
    <n v="20"/>
    <n v="29"/>
    <n v="18"/>
    <n v="31"/>
    <n v="37"/>
    <n v="45"/>
    <n v="32"/>
    <n v="30"/>
    <n v="33"/>
    <n v="35"/>
  </r>
  <r>
    <x v="951"/>
    <s v="Planalto"/>
    <s v="Lote 008"/>
    <n v="0"/>
    <n v="0"/>
    <n v="0"/>
    <n v="0"/>
    <n v="0"/>
    <n v="0"/>
    <n v="0"/>
    <n v="0"/>
    <n v="30"/>
    <n v="49"/>
    <n v="15"/>
    <n v="178"/>
  </r>
  <r>
    <x v="952"/>
    <s v="Planalto"/>
    <s v="Lote 009"/>
    <n v="8"/>
    <n v="23"/>
    <n v="18"/>
    <n v="15"/>
    <n v="11"/>
    <n v="13"/>
    <n v="9"/>
    <n v="15"/>
    <n v="10"/>
    <n v="12"/>
    <n v="3"/>
    <n v="0"/>
  </r>
  <r>
    <x v="953"/>
    <s v="Planalto"/>
    <s v="Lote 010"/>
    <n v="1"/>
    <n v="0"/>
    <n v="4"/>
    <n v="13"/>
    <n v="53"/>
    <n v="20"/>
    <n v="20"/>
    <n v="93"/>
    <n v="36"/>
    <n v="16"/>
    <n v="1"/>
    <n v="11"/>
  </r>
  <r>
    <x v="954"/>
    <s v="Planalto"/>
    <s v="Lote 011"/>
    <n v="1"/>
    <n v="1"/>
    <n v="7"/>
    <n v="66"/>
    <n v="33"/>
    <n v="9"/>
    <n v="358"/>
    <n v="103"/>
    <n v="1"/>
    <n v="0"/>
    <n v="0"/>
    <n v="0"/>
  </r>
  <r>
    <x v="955"/>
    <s v="Planalto"/>
    <s v="Lote 012"/>
    <n v="61"/>
    <n v="39"/>
    <n v="5"/>
    <n v="4"/>
    <n v="6"/>
    <n v="8"/>
    <n v="18"/>
    <n v="10"/>
    <n v="11"/>
    <n v="4"/>
    <n v="3"/>
    <n v="5"/>
  </r>
  <r>
    <x v="956"/>
    <s v="Planalto"/>
    <s v="Lote 013"/>
    <n v="8"/>
    <n v="2"/>
    <n v="1"/>
    <n v="14"/>
    <n v="15"/>
    <n v="15"/>
    <n v="28"/>
    <n v="23"/>
    <n v="3"/>
    <n v="4"/>
    <n v="12"/>
    <n v="5"/>
  </r>
  <r>
    <x v="957"/>
    <s v="Planalto"/>
    <s v="Lote 014"/>
    <n v="12"/>
    <n v="11"/>
    <n v="11"/>
    <n v="10"/>
    <n v="43"/>
    <n v="21"/>
    <n v="36"/>
    <n v="77"/>
    <n v="26"/>
    <n v="13"/>
    <n v="7"/>
    <n v="9"/>
  </r>
  <r>
    <x v="958"/>
    <s v="Quinta das Salinas"/>
    <s v="19-19A"/>
    <n v="19"/>
    <n v="23"/>
    <n v="50"/>
    <n v="44"/>
    <n v="147"/>
    <n v="211"/>
    <n v="177"/>
    <n v="178"/>
    <n v="155"/>
    <n v="99"/>
    <n v="48"/>
    <n v="35"/>
  </r>
  <r>
    <x v="959"/>
    <s v="Quinta das Salinas"/>
    <s v="Apoio Praia/Restaurantes Praia do AncÆo"/>
    <n v="15"/>
    <n v="0"/>
    <n v="0"/>
    <n v="18"/>
    <n v="264"/>
    <n v="400"/>
    <n v="479"/>
    <n v="689"/>
    <n v="798"/>
    <n v="370"/>
    <n v="196"/>
    <n v="766"/>
  </r>
  <r>
    <x v="960"/>
    <s v="Quinta das Salinas"/>
    <s v="Apt. 068-C"/>
    <n v="13"/>
    <n v="15"/>
    <n v="11"/>
    <n v="9"/>
    <n v="12"/>
    <n v="12"/>
    <n v="10"/>
    <n v="7"/>
    <n v="11"/>
    <n v="12"/>
    <n v="10"/>
    <n v="13"/>
  </r>
  <r>
    <x v="960"/>
    <s v="Quinta das Salinas"/>
    <s v="Apt. 068-D"/>
    <n v="0"/>
    <n v="1"/>
    <n v="0"/>
    <n v="6"/>
    <n v="1"/>
    <n v="0"/>
    <n v="6"/>
    <n v="13"/>
    <n v="1"/>
    <n v="1"/>
    <n v="0"/>
    <n v="1"/>
  </r>
  <r>
    <x v="961"/>
    <s v="Quinta das Salinas"/>
    <s v="Apt. 070-B"/>
    <n v="0"/>
    <n v="3"/>
    <n v="0"/>
    <n v="1"/>
    <n v="4"/>
    <n v="4"/>
    <n v="7"/>
    <n v="28"/>
    <n v="0"/>
    <n v="7"/>
    <n v="0"/>
    <n v="0"/>
  </r>
  <r>
    <x v="961"/>
    <s v="Quinta das Salinas"/>
    <s v="Apt. 071-A"/>
    <n v="0"/>
    <n v="0"/>
    <n v="0"/>
    <n v="1"/>
    <n v="0"/>
    <n v="0"/>
    <n v="6"/>
    <n v="13"/>
    <n v="0"/>
    <n v="0"/>
    <n v="0"/>
    <n v="1"/>
  </r>
  <r>
    <x v="961"/>
    <s v="Quinta das Salinas"/>
    <s v="Apt. 071-B"/>
    <n v="0"/>
    <n v="1"/>
    <n v="1"/>
    <n v="0"/>
    <n v="0"/>
    <n v="0"/>
    <n v="4"/>
    <n v="12"/>
    <n v="1"/>
    <n v="0"/>
    <n v="0"/>
    <n v="0"/>
  </r>
  <r>
    <x v="961"/>
    <s v="Quinta das Salinas"/>
    <s v="Apt. 071-C"/>
    <n v="0"/>
    <n v="0"/>
    <n v="0"/>
    <n v="0"/>
    <n v="0"/>
    <n v="0"/>
    <n v="3"/>
    <n v="16"/>
    <n v="0"/>
    <n v="0"/>
    <n v="0"/>
    <n v="0"/>
  </r>
  <r>
    <x v="961"/>
    <s v="Quinta das Salinas"/>
    <s v="Apt. 071-D"/>
    <n v="0"/>
    <n v="0"/>
    <n v="0"/>
    <n v="1"/>
    <n v="2"/>
    <n v="0"/>
    <n v="3"/>
    <n v="15"/>
    <n v="4"/>
    <n v="5"/>
    <n v="0"/>
    <n v="0"/>
  </r>
  <r>
    <x v="961"/>
    <s v="Quinta das Salinas"/>
    <s v="Apt. 071-E"/>
    <n v="2"/>
    <n v="1"/>
    <n v="8"/>
    <n v="3"/>
    <n v="4"/>
    <n v="7"/>
    <n v="5"/>
    <n v="3"/>
    <n v="7"/>
    <n v="2"/>
    <n v="3"/>
    <n v="6"/>
  </r>
  <r>
    <x v="962"/>
    <s v="Quinta das Salinas"/>
    <s v="Apt. 072-A"/>
    <n v="17"/>
    <n v="11"/>
    <n v="8"/>
    <n v="9"/>
    <n v="8"/>
    <n v="8"/>
    <n v="9"/>
    <n v="11"/>
    <n v="8"/>
    <n v="9"/>
    <n v="7"/>
    <n v="7"/>
  </r>
  <r>
    <x v="962"/>
    <s v="Quinta das Salinas"/>
    <s v="Apt. 072-C"/>
    <n v="2"/>
    <n v="0"/>
    <n v="2"/>
    <n v="1"/>
    <n v="1"/>
    <n v="1"/>
    <n v="3"/>
    <n v="0"/>
    <n v="1"/>
    <n v="2"/>
    <n v="0"/>
    <n v="3"/>
  </r>
  <r>
    <x v="962"/>
    <s v="Quinta das Salinas"/>
    <s v="Apt. 072-D"/>
    <n v="0"/>
    <n v="1"/>
    <n v="0"/>
    <n v="0"/>
    <n v="5"/>
    <n v="0"/>
    <n v="1"/>
    <n v="0"/>
    <n v="3"/>
    <n v="0"/>
    <n v="0"/>
    <n v="0"/>
  </r>
  <r>
    <x v="962"/>
    <s v="Quinta das Salinas"/>
    <s v="Apt. 073-A"/>
    <n v="0"/>
    <n v="0"/>
    <n v="0"/>
    <n v="0"/>
    <n v="0"/>
    <n v="5"/>
    <n v="6"/>
    <n v="12"/>
    <n v="1"/>
    <n v="0"/>
    <n v="0"/>
    <n v="0"/>
  </r>
  <r>
    <x v="962"/>
    <s v="Quinta das Salinas"/>
    <s v="Apt. 073-B"/>
    <n v="2"/>
    <n v="1"/>
    <n v="3"/>
    <n v="1"/>
    <n v="1"/>
    <n v="2"/>
    <n v="5"/>
    <n v="1"/>
    <n v="2"/>
    <n v="3"/>
    <n v="1"/>
    <n v="0"/>
  </r>
  <r>
    <x v="962"/>
    <s v="Quinta das Salinas"/>
    <s v="Apt. 073-C"/>
    <n v="0"/>
    <n v="0"/>
    <n v="0"/>
    <n v="2"/>
    <n v="0"/>
    <n v="0"/>
    <n v="10"/>
    <n v="2"/>
    <n v="0"/>
    <n v="1"/>
    <n v="0"/>
    <n v="0"/>
  </r>
  <r>
    <x v="962"/>
    <s v="Quinta das Salinas"/>
    <s v="Apt. 073-D"/>
    <n v="5"/>
    <n v="3"/>
    <n v="1"/>
    <n v="5"/>
    <n v="1"/>
    <n v="5"/>
    <n v="1"/>
    <n v="0"/>
    <n v="5"/>
    <n v="3"/>
    <n v="3"/>
    <n v="4"/>
  </r>
  <r>
    <x v="962"/>
    <s v="Quinta das Salinas"/>
    <s v="Apt. 073-E"/>
    <n v="0"/>
    <n v="0"/>
    <n v="0"/>
    <n v="0"/>
    <n v="5"/>
    <n v="0"/>
    <n v="7"/>
    <n v="10"/>
    <n v="1"/>
    <n v="0"/>
    <n v="0"/>
    <n v="0"/>
  </r>
  <r>
    <x v="963"/>
    <s v="Quinta das Salinas"/>
    <s v="Apt. 074-1"/>
    <n v="0"/>
    <n v="0"/>
    <n v="0"/>
    <n v="0"/>
    <n v="0"/>
    <n v="0"/>
    <n v="0"/>
    <n v="9"/>
    <n v="6"/>
    <n v="0"/>
    <n v="2"/>
    <n v="0"/>
  </r>
  <r>
    <x v="963"/>
    <s v="Quinta das Salinas"/>
    <s v="Apt. 074-2"/>
    <n v="0"/>
    <n v="27"/>
    <n v="9"/>
    <n v="9"/>
    <n v="24"/>
    <n v="29"/>
    <n v="13"/>
    <n v="19"/>
    <n v="13"/>
    <n v="4"/>
    <n v="0"/>
    <n v="0"/>
  </r>
  <r>
    <x v="963"/>
    <s v="Quinta das Salinas"/>
    <s v="Apt. 074-3"/>
    <n v="0"/>
    <n v="0"/>
    <n v="1"/>
    <n v="0"/>
    <n v="3"/>
    <n v="5"/>
    <n v="7"/>
    <n v="24"/>
    <n v="7"/>
    <n v="1"/>
    <n v="0"/>
    <n v="0"/>
  </r>
  <r>
    <x v="963"/>
    <s v="Quinta das Salinas"/>
    <s v="Apt. 074-4"/>
    <n v="0"/>
    <n v="0"/>
    <n v="0"/>
    <n v="7"/>
    <n v="6"/>
    <n v="21"/>
    <n v="27"/>
    <n v="23"/>
    <n v="8"/>
    <n v="1"/>
    <n v="0"/>
    <n v="0"/>
  </r>
  <r>
    <x v="963"/>
    <s v="Quinta das Salinas"/>
    <s v="Apt. 074-5"/>
    <n v="3"/>
    <n v="0"/>
    <n v="0"/>
    <n v="3"/>
    <n v="0"/>
    <n v="3"/>
    <n v="5"/>
    <n v="0"/>
    <n v="5"/>
    <n v="0"/>
    <n v="5"/>
    <n v="3"/>
  </r>
  <r>
    <x v="963"/>
    <s v="Quinta das Salinas"/>
    <s v="Apt. 075-A"/>
    <n v="0"/>
    <n v="0"/>
    <n v="0"/>
    <n v="0"/>
    <n v="3"/>
    <n v="14"/>
    <n v="2"/>
    <n v="10"/>
    <n v="1"/>
    <n v="0"/>
    <n v="0"/>
    <n v="0"/>
  </r>
  <r>
    <x v="963"/>
    <s v="Quinta das Salinas"/>
    <s v="Apt. 075-B"/>
    <n v="21"/>
    <n v="18"/>
    <n v="19"/>
    <n v="20"/>
    <n v="19"/>
    <n v="17"/>
    <n v="28"/>
    <n v="37"/>
    <n v="20"/>
    <n v="20"/>
    <n v="14"/>
    <n v="10"/>
  </r>
  <r>
    <x v="963"/>
    <s v="Quinta das Salinas"/>
    <s v="Apt. 075-C"/>
    <n v="4"/>
    <n v="2"/>
    <n v="3"/>
    <n v="3"/>
    <n v="3"/>
    <n v="4"/>
    <n v="13"/>
    <n v="16"/>
    <n v="6"/>
    <n v="0"/>
    <n v="0"/>
    <n v="0"/>
  </r>
  <r>
    <x v="963"/>
    <s v="Quinta das Salinas"/>
    <s v="Apt. 075-D"/>
    <n v="1"/>
    <n v="7"/>
    <n v="15"/>
    <n v="11"/>
    <n v="14"/>
    <n v="12"/>
    <n v="15"/>
    <n v="14"/>
    <n v="10"/>
    <n v="10"/>
    <n v="12"/>
    <n v="10"/>
  </r>
  <r>
    <x v="963"/>
    <s v="Quinta das Salinas"/>
    <s v="Apt. 075-E"/>
    <n v="0"/>
    <n v="0"/>
    <n v="0"/>
    <n v="0"/>
    <n v="3"/>
    <n v="5"/>
    <n v="20"/>
    <n v="26"/>
    <n v="4"/>
    <n v="6"/>
    <n v="0"/>
    <n v="0"/>
  </r>
  <r>
    <x v="963"/>
    <s v="Quinta das Salinas"/>
    <s v="Apt. 075-F"/>
    <n v="14"/>
    <n v="9"/>
    <n v="8"/>
    <n v="10"/>
    <n v="9"/>
    <n v="17"/>
    <n v="15"/>
    <n v="11"/>
    <n v="10"/>
    <n v="13"/>
    <n v="14"/>
    <n v="7"/>
  </r>
  <r>
    <x v="375"/>
    <s v="Quinta das Salinas"/>
    <s v="Apt. 076-A Garagem"/>
    <n v="0"/>
    <n v="0"/>
    <n v="0"/>
    <n v="1"/>
    <n v="0"/>
    <n v="0"/>
    <n v="0"/>
    <n v="0"/>
    <n v="0"/>
    <n v="0"/>
    <n v="0"/>
    <n v="0"/>
  </r>
  <r>
    <x v="964"/>
    <s v="Quinta das Salinas"/>
    <s v="Apt. 076-D"/>
    <n v="6"/>
    <n v="1"/>
    <n v="3"/>
    <n v="5"/>
    <n v="7"/>
    <n v="8"/>
    <n v="7"/>
    <n v="9"/>
    <n v="6"/>
    <n v="1"/>
    <n v="0"/>
    <n v="1"/>
  </r>
  <r>
    <x v="964"/>
    <s v="Quinta das Salinas"/>
    <s v="Apt. 076-E"/>
    <n v="0"/>
    <n v="1"/>
    <n v="0"/>
    <n v="3"/>
    <n v="0"/>
    <n v="3"/>
    <n v="2"/>
    <n v="2"/>
    <n v="3"/>
    <n v="0"/>
    <n v="0"/>
    <n v="0"/>
  </r>
  <r>
    <x v="964"/>
    <s v="Quinta das Salinas"/>
    <s v="Apt. 076-F"/>
    <n v="0"/>
    <n v="1"/>
    <n v="0"/>
    <n v="0"/>
    <n v="5"/>
    <n v="84"/>
    <n v="23"/>
    <n v="1"/>
    <n v="1"/>
    <n v="3"/>
    <n v="0"/>
    <n v="2"/>
  </r>
  <r>
    <x v="964"/>
    <s v="Quinta das Salinas"/>
    <s v="Apt. 076-G"/>
    <n v="1"/>
    <n v="0"/>
    <n v="1"/>
    <n v="1"/>
    <n v="1"/>
    <n v="4"/>
    <n v="1"/>
    <n v="1"/>
    <n v="1"/>
    <n v="0"/>
    <n v="1"/>
    <n v="0"/>
  </r>
  <r>
    <x v="964"/>
    <s v="Quinta das Salinas"/>
    <s v="Apt. 076-H"/>
    <n v="5"/>
    <n v="0"/>
    <n v="0"/>
    <n v="2"/>
    <n v="1"/>
    <n v="3"/>
    <n v="0"/>
    <n v="1"/>
    <n v="2"/>
    <n v="0"/>
    <n v="0"/>
    <n v="0"/>
  </r>
  <r>
    <x v="375"/>
    <s v="Quinta das Salinas"/>
    <s v="Apt. 076-Rega Srs. Bremer"/>
    <n v="48"/>
    <n v="51"/>
    <n v="40"/>
    <n v="28"/>
    <n v="41"/>
    <n v="4"/>
    <n v="8"/>
    <n v="14"/>
    <n v="16"/>
    <n v="3"/>
    <n v="0"/>
    <n v="0"/>
  </r>
  <r>
    <x v="965"/>
    <s v="Quinta das Salinas"/>
    <s v="Apt.069-A"/>
    <n v="1"/>
    <n v="3"/>
    <n v="7"/>
    <n v="6"/>
    <n v="17"/>
    <n v="18"/>
    <n v="39"/>
    <n v="33"/>
    <n v="16"/>
    <n v="7"/>
    <n v="3"/>
    <n v="5"/>
  </r>
  <r>
    <x v="966"/>
    <s v="Quinta das Salinas"/>
    <s v="Apt.069-B"/>
    <n v="2"/>
    <n v="9"/>
    <n v="12"/>
    <n v="9"/>
    <n v="9"/>
    <n v="8"/>
    <n v="12"/>
    <n v="10"/>
    <n v="7"/>
    <n v="9"/>
    <n v="1"/>
    <n v="7"/>
  </r>
  <r>
    <x v="966"/>
    <s v="Quinta das Salinas"/>
    <s v="Apt.069-C"/>
    <n v="5"/>
    <n v="3"/>
    <n v="4"/>
    <n v="3"/>
    <n v="4"/>
    <n v="3"/>
    <n v="5"/>
    <n v="11"/>
    <n v="5"/>
    <n v="3"/>
    <n v="2"/>
    <n v="4"/>
  </r>
  <r>
    <x v="966"/>
    <s v="Quinta das Salinas"/>
    <s v="Apt.069-D"/>
    <n v="0"/>
    <n v="0"/>
    <n v="0"/>
    <n v="0"/>
    <n v="1"/>
    <n v="6"/>
    <n v="5"/>
    <n v="9"/>
    <n v="1"/>
    <n v="0"/>
    <n v="1"/>
    <n v="1"/>
  </r>
  <r>
    <x v="961"/>
    <s v="Quinta das Salinas"/>
    <s v="Apt.070-A"/>
    <n v="0"/>
    <n v="0"/>
    <n v="0"/>
    <n v="0"/>
    <n v="0"/>
    <n v="10"/>
    <n v="10"/>
    <n v="12"/>
    <n v="2"/>
    <n v="3"/>
    <n v="3"/>
    <n v="2"/>
  </r>
  <r>
    <x v="961"/>
    <s v="Quinta das Salinas"/>
    <s v="Apt.070-D"/>
    <n v="0"/>
    <n v="0"/>
    <n v="0"/>
    <n v="0"/>
    <n v="0"/>
    <n v="1"/>
    <n v="7"/>
    <n v="13"/>
    <n v="2"/>
    <n v="0"/>
    <n v="0"/>
    <n v="0"/>
  </r>
  <r>
    <x v="961"/>
    <s v="Quinta das Salinas"/>
    <s v="Apt.070-E"/>
    <n v="1"/>
    <n v="1"/>
    <n v="1"/>
    <n v="1"/>
    <n v="1"/>
    <n v="3"/>
    <n v="0"/>
    <n v="1"/>
    <n v="0"/>
    <n v="1"/>
    <n v="1"/>
    <n v="1"/>
  </r>
  <r>
    <x v="961"/>
    <s v="Quinta das Salinas"/>
    <s v="Condom¡nio Lote 70"/>
    <n v="0"/>
    <n v="0"/>
    <n v="15"/>
    <n v="16"/>
    <n v="25"/>
    <n v="33"/>
    <n v="36"/>
    <n v="36"/>
    <n v="23"/>
    <n v="6"/>
    <n v="0"/>
    <n v="1"/>
  </r>
  <r>
    <x v="961"/>
    <s v="Quinta das Salinas"/>
    <s v="Condom¡nio Lote 71"/>
    <n v="1"/>
    <n v="4"/>
    <n v="9"/>
    <n v="9"/>
    <n v="16"/>
    <n v="16"/>
    <n v="20"/>
    <n v="20"/>
    <n v="15"/>
    <n v="6"/>
    <n v="1"/>
    <n v="1"/>
  </r>
  <r>
    <x v="962"/>
    <s v="Quinta das Salinas"/>
    <s v="Condom¡nio Lt. 072"/>
    <n v="0"/>
    <n v="0"/>
    <n v="3"/>
    <n v="5"/>
    <n v="20"/>
    <n v="24"/>
    <n v="25"/>
    <n v="16"/>
    <n v="11"/>
    <n v="5"/>
    <n v="2"/>
    <n v="1"/>
  </r>
  <r>
    <x v="962"/>
    <s v="Quinta das Salinas"/>
    <s v="Condom¡nio Lt. 073"/>
    <n v="0"/>
    <n v="0"/>
    <n v="12"/>
    <n v="12"/>
    <n v="22"/>
    <n v="29"/>
    <n v="31"/>
    <n v="30"/>
    <n v="18"/>
    <n v="5"/>
    <n v="4"/>
    <n v="0"/>
  </r>
  <r>
    <x v="960"/>
    <s v="Quinta das Salinas"/>
    <s v="Condom¡nio Lt.068"/>
    <n v="16"/>
    <n v="1"/>
    <n v="36"/>
    <n v="40"/>
    <n v="60"/>
    <n v="73"/>
    <n v="71"/>
    <n v="73"/>
    <n v="62"/>
    <n v="63"/>
    <n v="13"/>
    <n v="5"/>
  </r>
  <r>
    <x v="377"/>
    <s v="Quinta das Salinas"/>
    <s v="EEAR Quinta Das Salinas"/>
    <n v="8"/>
    <n v="8"/>
    <n v="21"/>
    <n v="7"/>
    <n v="6"/>
    <n v="1"/>
    <n v="6"/>
    <n v="2"/>
    <n v="2"/>
    <n v="3"/>
    <n v="3"/>
    <n v="2"/>
  </r>
  <r>
    <x v="967"/>
    <s v="Quinta das Salinas"/>
    <s v="Formosa Park-Hotel Apart (GarrÆo AncÆo)"/>
    <n v="77"/>
    <n v="97"/>
    <n v="173"/>
    <n v="82"/>
    <n v="149"/>
    <n v="1"/>
    <n v="66"/>
    <n v="453"/>
    <n v="143"/>
    <n v="99"/>
    <n v="5"/>
    <n v="26"/>
  </r>
  <r>
    <x v="968"/>
    <s v="Quinta das Salinas"/>
    <s v="Jardim (lt.15)"/>
    <n v="7"/>
    <n v="0"/>
    <n v="0"/>
    <n v="0"/>
    <n v="61"/>
    <n v="0"/>
    <n v="1"/>
    <n v="7"/>
    <n v="0"/>
    <n v="0"/>
    <n v="0"/>
    <n v="0"/>
  </r>
  <r>
    <x v="959"/>
    <s v="Quinta das Salinas"/>
    <s v="Lote 003"/>
    <n v="2"/>
    <n v="16"/>
    <n v="49"/>
    <n v="65"/>
    <n v="144"/>
    <n v="183"/>
    <n v="150"/>
    <n v="108"/>
    <n v="57"/>
    <n v="29"/>
    <n v="17"/>
    <n v="0"/>
  </r>
  <r>
    <x v="969"/>
    <s v="Quinta das Salinas"/>
    <s v="Lote 004"/>
    <n v="7"/>
    <n v="6"/>
    <n v="7"/>
    <n v="7"/>
    <n v="6"/>
    <n v="6"/>
    <n v="5"/>
    <n v="18"/>
    <n v="36"/>
    <n v="30"/>
    <n v="11"/>
    <n v="21"/>
  </r>
  <r>
    <x v="970"/>
    <s v="Quinta das Salinas"/>
    <s v="Lote 005"/>
    <n v="11"/>
    <n v="47"/>
    <n v="52"/>
    <n v="30"/>
    <n v="30"/>
    <n v="33"/>
    <n v="40"/>
    <n v="43"/>
    <n v="27"/>
    <n v="17"/>
    <n v="14"/>
    <n v="14"/>
  </r>
  <r>
    <x v="970"/>
    <s v="Quinta das Salinas"/>
    <s v="Lote 006"/>
    <n v="16"/>
    <n v="6"/>
    <n v="12"/>
    <n v="14"/>
    <n v="27"/>
    <n v="35"/>
    <n v="62"/>
    <n v="173"/>
    <n v="310"/>
    <n v="14"/>
    <n v="7"/>
    <n v="90"/>
  </r>
  <r>
    <x v="971"/>
    <s v="Quinta das Salinas"/>
    <s v="Lote 007"/>
    <n v="0"/>
    <n v="1"/>
    <n v="1"/>
    <n v="2"/>
    <n v="10"/>
    <n v="1"/>
    <n v="4"/>
    <n v="3"/>
    <n v="4"/>
    <n v="2"/>
    <n v="1"/>
    <n v="0"/>
  </r>
  <r>
    <x v="971"/>
    <s v="Quinta das Salinas"/>
    <s v="Lote 008"/>
    <n v="11"/>
    <n v="18"/>
    <n v="10"/>
    <n v="2"/>
    <n v="6"/>
    <n v="8"/>
    <n v="12"/>
    <n v="68"/>
    <n v="55"/>
    <n v="15"/>
    <n v="20"/>
    <n v="15"/>
  </r>
  <r>
    <x v="972"/>
    <s v="Quinta das Salinas"/>
    <s v="Lote 009"/>
    <n v="0"/>
    <n v="4"/>
    <n v="9"/>
    <n v="3"/>
    <n v="2"/>
    <n v="4"/>
    <n v="7"/>
    <n v="20"/>
    <n v="6"/>
    <n v="1"/>
    <n v="3"/>
    <n v="0"/>
  </r>
  <r>
    <x v="972"/>
    <s v="Quinta das Salinas"/>
    <s v="Lote 010"/>
    <n v="4"/>
    <n v="2"/>
    <n v="27"/>
    <n v="34"/>
    <n v="72"/>
    <n v="89"/>
    <n v="120"/>
    <n v="130"/>
    <n v="62"/>
    <n v="19"/>
    <n v="12"/>
    <n v="4"/>
  </r>
  <r>
    <x v="973"/>
    <s v="Quinta das Salinas"/>
    <s v="Lote 011"/>
    <n v="7"/>
    <n v="15"/>
    <n v="8"/>
    <n v="14"/>
    <n v="32"/>
    <n v="28"/>
    <n v="47"/>
    <n v="57"/>
    <n v="27"/>
    <n v="16"/>
    <n v="13"/>
    <n v="16"/>
  </r>
  <r>
    <x v="973"/>
    <s v="Quinta das Salinas"/>
    <s v="Lote 012"/>
    <n v="5"/>
    <n v="3"/>
    <n v="6"/>
    <n v="34"/>
    <n v="25"/>
    <n v="21"/>
    <n v="17"/>
    <n v="14"/>
    <n v="46"/>
    <n v="85"/>
    <n v="41"/>
    <n v="22"/>
  </r>
  <r>
    <x v="974"/>
    <s v="Quinta das Salinas"/>
    <s v="Lote 013"/>
    <n v="4"/>
    <n v="13"/>
    <n v="11"/>
    <n v="25"/>
    <n v="15"/>
    <n v="29"/>
    <n v="70"/>
    <n v="45"/>
    <n v="52"/>
    <n v="29"/>
    <n v="9"/>
    <n v="7"/>
  </r>
  <r>
    <x v="975"/>
    <s v="Quinta das Salinas"/>
    <s v="Lote 016"/>
    <n v="8"/>
    <n v="8"/>
    <n v="8"/>
    <n v="6"/>
    <n v="8"/>
    <n v="7"/>
    <n v="12"/>
    <n v="16"/>
    <n v="7"/>
    <n v="10"/>
    <n v="9"/>
    <n v="16"/>
  </r>
  <r>
    <x v="975"/>
    <s v="Quinta das Salinas"/>
    <s v="Lote 017"/>
    <n v="0"/>
    <n v="0"/>
    <n v="0"/>
    <n v="0"/>
    <n v="0"/>
    <n v="0"/>
    <n v="0"/>
    <n v="0"/>
    <n v="303"/>
    <n v="153"/>
    <n v="155"/>
    <n v="221"/>
  </r>
  <r>
    <x v="976"/>
    <s v="Quinta das Salinas"/>
    <s v="Lote 018"/>
    <n v="0"/>
    <n v="0"/>
    <n v="0"/>
    <n v="0"/>
    <n v="0"/>
    <n v="0"/>
    <n v="0"/>
    <n v="5"/>
    <n v="105"/>
    <n v="72"/>
    <n v="23"/>
    <n v="28"/>
  </r>
  <r>
    <x v="977"/>
    <s v="Quinta das Salinas"/>
    <s v="Lote 020"/>
    <n v="16"/>
    <n v="13"/>
    <n v="61"/>
    <n v="76"/>
    <n v="137"/>
    <n v="293"/>
    <n v="358"/>
    <n v="321"/>
    <n v="187"/>
    <n v="94"/>
    <n v="78"/>
    <n v="49"/>
  </r>
  <r>
    <x v="977"/>
    <s v="Quinta das Salinas"/>
    <s v="Lote 021"/>
    <n v="10"/>
    <n v="8"/>
    <n v="4"/>
    <n v="6"/>
    <n v="8"/>
    <n v="18"/>
    <n v="14"/>
    <n v="10"/>
    <n v="9"/>
    <n v="11"/>
    <n v="7"/>
    <n v="0"/>
  </r>
  <r>
    <x v="978"/>
    <s v="Quinta das Salinas"/>
    <s v="Lote 022"/>
    <n v="0"/>
    <n v="6"/>
    <n v="1"/>
    <n v="6"/>
    <n v="2"/>
    <n v="14"/>
    <n v="14"/>
    <n v="31"/>
    <n v="39"/>
    <n v="30"/>
    <n v="19"/>
    <n v="7"/>
  </r>
  <r>
    <x v="979"/>
    <s v="Quinta das Salinas"/>
    <s v="Lote 026"/>
    <n v="0"/>
    <n v="1"/>
    <n v="5"/>
    <n v="6"/>
    <n v="9"/>
    <n v="10"/>
    <n v="11"/>
    <n v="10"/>
    <n v="62"/>
    <n v="62"/>
    <n v="39"/>
    <n v="11"/>
  </r>
  <r>
    <x v="980"/>
    <s v="Quinta das Salinas"/>
    <s v="Lote 027"/>
    <n v="9"/>
    <n v="7"/>
    <n v="16"/>
    <n v="18"/>
    <n v="82"/>
    <n v="71"/>
    <n v="79"/>
    <n v="81"/>
    <n v="31"/>
    <n v="19"/>
    <n v="2"/>
    <n v="4"/>
  </r>
  <r>
    <x v="980"/>
    <s v="Quinta das Salinas"/>
    <s v="Lote 028"/>
    <n v="12"/>
    <n v="1"/>
    <n v="4"/>
    <n v="10"/>
    <n v="25"/>
    <n v="13"/>
    <n v="13"/>
    <n v="10"/>
    <n v="102"/>
    <n v="43"/>
    <n v="13"/>
    <n v="33"/>
  </r>
  <r>
    <x v="981"/>
    <s v="Quinta das Salinas"/>
    <s v="Lote 029"/>
    <n v="0"/>
    <n v="0"/>
    <n v="0"/>
    <n v="0"/>
    <n v="0"/>
    <n v="18"/>
    <n v="4"/>
    <n v="18"/>
    <n v="0"/>
    <n v="0"/>
    <n v="0"/>
    <n v="0"/>
  </r>
  <r>
    <x v="981"/>
    <s v="Quinta das Salinas"/>
    <s v="Lote 030"/>
    <n v="0"/>
    <n v="0"/>
    <n v="1"/>
    <n v="0"/>
    <n v="1"/>
    <n v="1"/>
    <n v="1"/>
    <n v="1"/>
    <n v="61"/>
    <n v="43"/>
    <n v="12"/>
    <n v="32"/>
  </r>
  <r>
    <x v="982"/>
    <s v="Quinta das Salinas"/>
    <s v="Lote 031"/>
    <n v="60"/>
    <n v="75"/>
    <n v="107"/>
    <n v="145"/>
    <n v="163"/>
    <n v="219"/>
    <n v="93"/>
    <n v="111"/>
    <n v="36"/>
    <n v="65"/>
    <n v="30"/>
    <n v="70"/>
  </r>
  <r>
    <x v="983"/>
    <s v="Quinta das Salinas"/>
    <s v="Lote 032"/>
    <n v="5"/>
    <n v="54"/>
    <n v="156"/>
    <n v="157"/>
    <n v="194"/>
    <n v="229"/>
    <n v="177"/>
    <n v="180"/>
    <n v="143"/>
    <n v="79"/>
    <n v="13"/>
    <n v="15"/>
  </r>
  <r>
    <x v="984"/>
    <s v="Quinta das Salinas"/>
    <s v="Lote 033"/>
    <n v="2"/>
    <n v="16"/>
    <n v="46"/>
    <n v="43"/>
    <n v="29"/>
    <n v="43"/>
    <n v="115"/>
    <n v="116"/>
    <n v="18"/>
    <n v="8"/>
    <n v="3"/>
    <n v="24"/>
  </r>
  <r>
    <x v="985"/>
    <s v="Quinta das Salinas"/>
    <s v="Lote 036"/>
    <n v="0"/>
    <n v="0"/>
    <n v="1"/>
    <n v="0"/>
    <n v="1"/>
    <n v="4"/>
    <n v="5"/>
    <n v="27"/>
    <n v="2"/>
    <n v="0"/>
    <n v="0"/>
    <n v="3"/>
  </r>
  <r>
    <x v="986"/>
    <s v="Quinta das Salinas"/>
    <s v="Lote 038"/>
    <n v="0"/>
    <n v="1"/>
    <n v="11"/>
    <n v="8"/>
    <n v="5"/>
    <n v="6"/>
    <n v="4"/>
    <n v="3"/>
    <n v="90"/>
    <n v="52"/>
    <n v="22"/>
    <n v="28"/>
  </r>
  <r>
    <x v="987"/>
    <s v="Quinta das Salinas"/>
    <s v="Lote 039"/>
    <n v="16"/>
    <n v="14"/>
    <n v="15"/>
    <n v="12"/>
    <n v="33"/>
    <n v="38"/>
    <n v="50"/>
    <n v="108"/>
    <n v="48"/>
    <n v="29"/>
    <n v="9"/>
    <n v="12"/>
  </r>
  <r>
    <x v="987"/>
    <s v="Quinta das Salinas"/>
    <s v="Lote 040"/>
    <n v="0"/>
    <n v="0"/>
    <n v="8"/>
    <n v="17"/>
    <n v="15"/>
    <n v="24"/>
    <n v="22"/>
    <n v="25"/>
    <n v="15"/>
    <n v="8"/>
    <n v="7"/>
    <n v="23"/>
  </r>
  <r>
    <x v="988"/>
    <s v="Quinta das Salinas"/>
    <s v="Lote 041"/>
    <n v="0"/>
    <n v="0"/>
    <n v="5"/>
    <n v="2"/>
    <n v="3"/>
    <n v="9"/>
    <n v="29"/>
    <n v="58"/>
    <n v="6"/>
    <n v="5"/>
    <n v="1"/>
    <n v="0"/>
  </r>
  <r>
    <x v="988"/>
    <s v="Quinta das Salinas"/>
    <s v="Lote 042"/>
    <n v="0"/>
    <n v="0"/>
    <n v="0"/>
    <n v="0"/>
    <n v="0"/>
    <n v="0"/>
    <n v="0"/>
    <n v="8"/>
    <n v="0"/>
    <n v="0"/>
    <n v="0"/>
    <n v="0"/>
  </r>
  <r>
    <x v="989"/>
    <s v="Quinta das Salinas"/>
    <s v="Lote 043"/>
    <n v="15"/>
    <n v="17"/>
    <n v="11"/>
    <n v="48"/>
    <n v="86"/>
    <n v="118"/>
    <n v="122"/>
    <n v="114"/>
    <n v="88"/>
    <n v="56"/>
    <n v="60"/>
    <n v="96"/>
  </r>
  <r>
    <x v="989"/>
    <s v="Quinta das Salinas"/>
    <s v="Lote 044"/>
    <n v="69"/>
    <n v="4"/>
    <n v="71"/>
    <n v="112"/>
    <n v="116"/>
    <n v="191"/>
    <n v="159"/>
    <n v="167"/>
    <n v="95"/>
    <n v="37"/>
    <n v="16"/>
    <n v="136"/>
  </r>
  <r>
    <x v="990"/>
    <s v="Quinta das Salinas"/>
    <s v="Lote 046"/>
    <n v="8"/>
    <n v="20"/>
    <n v="41"/>
    <n v="74"/>
    <n v="122"/>
    <n v="123"/>
    <n v="139"/>
    <n v="155"/>
    <n v="92"/>
    <n v="37"/>
    <n v="35"/>
    <n v="17"/>
  </r>
  <r>
    <x v="983"/>
    <s v="Quinta das Salinas"/>
    <s v="Lote 047"/>
    <n v="0"/>
    <n v="1"/>
    <n v="1"/>
    <n v="2"/>
    <n v="3"/>
    <n v="3"/>
    <n v="4"/>
    <n v="5"/>
    <n v="81"/>
    <n v="30"/>
    <n v="13"/>
    <n v="96"/>
  </r>
  <r>
    <x v="991"/>
    <s v="Quinta das Salinas"/>
    <s v="Lote 048"/>
    <n v="6"/>
    <n v="1"/>
    <n v="8"/>
    <n v="3"/>
    <n v="55"/>
    <n v="17"/>
    <n v="32"/>
    <n v="44"/>
    <n v="19"/>
    <n v="3"/>
    <n v="1"/>
    <n v="5"/>
  </r>
  <r>
    <x v="991"/>
    <s v="Quinta das Salinas"/>
    <s v="Lote 049"/>
    <n v="0"/>
    <n v="0"/>
    <n v="0"/>
    <n v="0"/>
    <n v="1"/>
    <n v="2"/>
    <n v="4"/>
    <n v="6"/>
    <n v="40"/>
    <n v="21"/>
    <n v="23"/>
    <n v="19"/>
  </r>
  <r>
    <x v="992"/>
    <s v="Quinta das Salinas"/>
    <s v="Lote 050"/>
    <n v="15"/>
    <n v="5"/>
    <n v="0"/>
    <n v="0"/>
    <n v="0"/>
    <n v="0"/>
    <n v="6"/>
    <n v="10"/>
    <n v="0"/>
    <n v="0"/>
    <n v="9"/>
    <n v="10"/>
  </r>
  <r>
    <x v="992"/>
    <s v="Quinta das Salinas"/>
    <s v="Lote 051"/>
    <n v="0"/>
    <n v="0"/>
    <n v="0"/>
    <n v="0"/>
    <n v="0"/>
    <n v="1"/>
    <n v="0"/>
    <n v="0"/>
    <n v="0"/>
    <n v="0"/>
    <n v="0"/>
    <n v="0"/>
  </r>
  <r>
    <x v="986"/>
    <s v="Quinta das Salinas"/>
    <s v="Lote 052"/>
    <n v="43"/>
    <n v="1"/>
    <n v="32"/>
    <n v="40"/>
    <n v="57"/>
    <n v="135"/>
    <n v="149"/>
    <n v="144"/>
    <n v="82"/>
    <n v="35"/>
    <n v="27"/>
    <n v="3"/>
  </r>
  <r>
    <x v="993"/>
    <s v="Quinta das Salinas"/>
    <s v="Lote 054"/>
    <n v="0"/>
    <n v="0"/>
    <n v="14"/>
    <n v="18"/>
    <n v="38"/>
    <n v="34"/>
    <n v="39"/>
    <n v="46"/>
    <n v="20"/>
    <n v="7"/>
    <n v="6"/>
    <n v="3"/>
  </r>
  <r>
    <x v="993"/>
    <s v="Quinta das Salinas"/>
    <s v="Lote 055"/>
    <n v="0"/>
    <n v="1"/>
    <n v="35"/>
    <n v="14"/>
    <n v="7"/>
    <n v="14"/>
    <n v="18"/>
    <n v="17"/>
    <n v="85"/>
    <n v="43"/>
    <n v="3"/>
    <n v="7"/>
  </r>
  <r>
    <x v="994"/>
    <s v="Quinta das Salinas"/>
    <s v="Lote 056"/>
    <n v="1"/>
    <n v="9"/>
    <n v="5"/>
    <n v="6"/>
    <n v="7"/>
    <n v="2"/>
    <n v="3"/>
    <n v="3"/>
    <n v="68"/>
    <n v="52"/>
    <n v="39"/>
    <n v="15"/>
  </r>
  <r>
    <x v="995"/>
    <s v="Quinta das Salinas"/>
    <s v="Lote 059"/>
    <n v="0"/>
    <n v="0"/>
    <n v="0"/>
    <n v="3"/>
    <n v="0"/>
    <n v="0"/>
    <n v="0"/>
    <n v="22"/>
    <n v="0"/>
    <n v="0"/>
    <n v="0"/>
    <n v="0"/>
  </r>
  <r>
    <x v="996"/>
    <s v="Quinta das Salinas"/>
    <s v="Lote 059 - JARDIM"/>
    <n v="49"/>
    <n v="55"/>
    <n v="85"/>
    <n v="125"/>
    <n v="129"/>
    <n v="150"/>
    <n v="166"/>
    <n v="162"/>
    <n v="133"/>
    <n v="39"/>
    <n v="73"/>
    <n v="12"/>
  </r>
  <r>
    <x v="995"/>
    <s v="Quinta das Salinas"/>
    <s v="Lote 060"/>
    <n v="0"/>
    <n v="1"/>
    <n v="1"/>
    <n v="2"/>
    <n v="3"/>
    <n v="2"/>
    <n v="2"/>
    <n v="2"/>
    <n v="52"/>
    <n v="37"/>
    <n v="18"/>
    <n v="48"/>
  </r>
  <r>
    <x v="997"/>
    <s v="Quinta das Salinas"/>
    <s v="Lote 061"/>
    <n v="4"/>
    <n v="18"/>
    <n v="8"/>
    <n v="12"/>
    <n v="16"/>
    <n v="9"/>
    <n v="36"/>
    <n v="39"/>
    <n v="13"/>
    <n v="42"/>
    <n v="13"/>
    <n v="32"/>
  </r>
  <r>
    <x v="998"/>
    <s v="Quinta das Salinas"/>
    <s v="Lote 062"/>
    <n v="4"/>
    <n v="12"/>
    <n v="46"/>
    <n v="145"/>
    <n v="87"/>
    <n v="66"/>
    <n v="30"/>
    <n v="15"/>
    <n v="3"/>
    <n v="3"/>
    <n v="1"/>
    <n v="12"/>
  </r>
  <r>
    <x v="999"/>
    <s v="Quinta das Salinas"/>
    <s v="Lote 063"/>
    <n v="5"/>
    <n v="2"/>
    <n v="0"/>
    <n v="34"/>
    <n v="61"/>
    <n v="72"/>
    <n v="69"/>
    <n v="97"/>
    <n v="181"/>
    <n v="180"/>
    <n v="112"/>
    <n v="77"/>
  </r>
  <r>
    <x v="1000"/>
    <s v="Quinta das Salinas"/>
    <s v="Lote 065/66"/>
    <n v="4"/>
    <n v="76"/>
    <n v="163"/>
    <n v="220"/>
    <n v="291"/>
    <n v="372"/>
    <n v="249"/>
    <n v="225"/>
    <n v="200"/>
    <n v="147"/>
    <n v="77"/>
    <n v="4"/>
  </r>
  <r>
    <x v="1001"/>
    <s v="Quinta das Salinas"/>
    <s v="Lote 067"/>
    <n v="0"/>
    <n v="0"/>
    <n v="0"/>
    <n v="0"/>
    <n v="0"/>
    <n v="0"/>
    <n v="0"/>
    <n v="0"/>
    <n v="0"/>
    <n v="0"/>
    <n v="0"/>
    <n v="1"/>
  </r>
  <r>
    <x v="967"/>
    <s v="Quinta das Salinas"/>
    <s v="Quinta Geraldo"/>
    <n v="1"/>
    <n v="1"/>
    <n v="0"/>
    <n v="4"/>
    <n v="1"/>
    <n v="3"/>
    <n v="7"/>
    <n v="24"/>
    <n v="1"/>
    <n v="1"/>
    <n v="0"/>
    <n v="1"/>
  </r>
  <r>
    <x v="1002"/>
    <s v="Quinta das Salinas"/>
    <s v="Rest.2 Passos/Guarda Fiscal"/>
    <n v="0"/>
    <n v="12"/>
    <n v="52"/>
    <n v="248"/>
    <n v="236"/>
    <n v="169"/>
    <n v="242"/>
    <n v="259"/>
    <n v="122"/>
    <n v="86"/>
    <n v="40"/>
    <n v="38"/>
  </r>
  <r>
    <x v="1003"/>
    <s v="Quinta das Salinas"/>
    <s v="Villa 064"/>
    <n v="3"/>
    <n v="0"/>
    <n v="3"/>
    <n v="0"/>
    <n v="29"/>
    <n v="25"/>
    <n v="20"/>
    <n v="23"/>
    <n v="12"/>
    <n v="3"/>
    <n v="0"/>
    <n v="0"/>
  </r>
  <r>
    <x v="403"/>
    <s v="Quinta das Salinas"/>
    <s v="Central Elevatória nº 7"/>
    <n v="2"/>
    <n v="3"/>
    <n v="6"/>
    <n v="25"/>
    <n v="8"/>
    <n v="3"/>
    <n v="13"/>
    <n v="12"/>
    <n v="10"/>
    <n v="6"/>
    <n v="9"/>
    <n v="9"/>
  </r>
  <r>
    <x v="377"/>
    <s v="Quinta das Salinas"/>
    <s v="Rede rega / CE QDS"/>
    <n v="24"/>
    <n v="1"/>
    <n v="19"/>
    <n v="39"/>
    <n v="72"/>
    <n v="76"/>
    <n v="78"/>
    <n v="72"/>
    <n v="65"/>
    <n v="38"/>
    <n v="25"/>
    <n v="316"/>
  </r>
  <r>
    <x v="378"/>
    <s v="Quinta das Salinas"/>
    <s v="Rede Rega / Palmeiras QDS"/>
    <n v="5"/>
    <n v="0"/>
    <n v="4"/>
    <n v="16"/>
    <n v="8"/>
    <n v="6"/>
    <n v="18"/>
    <n v="16"/>
    <n v="6"/>
    <n v="2"/>
    <n v="1"/>
    <n v="1"/>
  </r>
  <r>
    <x v="375"/>
    <s v="Quinta das Salinas"/>
    <s v="Jardim 076-EGH"/>
    <n v="27"/>
    <n v="0"/>
    <n v="17"/>
    <n v="40"/>
    <n v="4"/>
    <n v="47"/>
    <n v="72"/>
    <n v="144"/>
    <n v="62"/>
    <n v="26"/>
    <n v="13"/>
    <n v="6"/>
  </r>
  <r>
    <x v="1004"/>
    <s v="Quinta Formosa"/>
    <s v="Condom¡nio"/>
    <n v="36"/>
    <n v="13"/>
    <n v="7"/>
    <n v="8"/>
    <n v="14"/>
    <n v="14"/>
    <n v="13"/>
    <n v="15"/>
    <n v="9"/>
    <n v="15"/>
    <n v="22"/>
    <n v="26"/>
  </r>
  <r>
    <x v="1005"/>
    <s v="Quinta Formosa"/>
    <s v="Moradia 11"/>
    <n v="17"/>
    <n v="19"/>
    <n v="25"/>
    <n v="24"/>
    <n v="76"/>
    <n v="78"/>
    <n v="77"/>
    <n v="85"/>
    <n v="57"/>
    <n v="36"/>
    <n v="28"/>
    <n v="14"/>
  </r>
  <r>
    <x v="1006"/>
    <s v="Quinta Formosa"/>
    <s v="Moradia 3"/>
    <n v="0"/>
    <n v="0"/>
    <n v="0"/>
    <n v="0"/>
    <n v="0"/>
    <n v="0"/>
    <n v="0"/>
    <n v="20"/>
    <n v="0"/>
    <n v="0"/>
    <n v="2"/>
    <n v="0"/>
  </r>
  <r>
    <x v="1007"/>
    <s v="Quinta Formosa"/>
    <s v="Moradia 5"/>
    <n v="11"/>
    <n v="10"/>
    <n v="26"/>
    <n v="16"/>
    <n v="61"/>
    <n v="63"/>
    <n v="77"/>
    <n v="55"/>
    <n v="50"/>
    <n v="35"/>
    <n v="12"/>
    <n v="8"/>
  </r>
  <r>
    <x v="1008"/>
    <s v="Quinta Verde"/>
    <s v="Recep‡Æo"/>
    <n v="0"/>
    <n v="0"/>
    <n v="1"/>
    <n v="0"/>
    <n v="0"/>
    <n v="1"/>
    <n v="1"/>
    <n v="0"/>
    <n v="34"/>
    <n v="12"/>
    <n v="92"/>
    <n v="32"/>
  </r>
  <r>
    <x v="1009"/>
    <s v="Quinta Verde"/>
    <s v="Vila 003"/>
    <n v="0"/>
    <n v="0"/>
    <n v="0"/>
    <n v="0"/>
    <n v="1"/>
    <n v="22"/>
    <n v="22"/>
    <n v="24"/>
    <n v="117"/>
    <n v="34"/>
    <n v="10"/>
    <n v="17"/>
  </r>
  <r>
    <x v="1010"/>
    <s v="Quinta Verde"/>
    <s v="Vila 004"/>
    <n v="6"/>
    <n v="13"/>
    <n v="32"/>
    <n v="60"/>
    <n v="118"/>
    <n v="159"/>
    <n v="141"/>
    <n v="152"/>
    <n v="116"/>
    <n v="48"/>
    <n v="25"/>
    <n v="27"/>
  </r>
  <r>
    <x v="1011"/>
    <s v="Quinta Verde"/>
    <s v="Vila 006"/>
    <n v="65"/>
    <n v="73"/>
    <n v="145"/>
    <n v="137"/>
    <n v="179"/>
    <n v="179"/>
    <n v="185"/>
    <n v="175"/>
    <n v="164"/>
    <n v="81"/>
    <n v="116"/>
    <n v="55"/>
  </r>
  <r>
    <x v="1012"/>
    <s v="Quinta Verde"/>
    <s v="Vila 007"/>
    <n v="7"/>
    <n v="10"/>
    <n v="115"/>
    <n v="79"/>
    <n v="160"/>
    <n v="192"/>
    <n v="203"/>
    <n v="228"/>
    <n v="182"/>
    <n v="46"/>
    <n v="13"/>
    <n v="20"/>
  </r>
  <r>
    <x v="1013"/>
    <s v="Quinta Verde"/>
    <s v="Vila 008"/>
    <n v="81"/>
    <n v="88"/>
    <n v="261"/>
    <n v="206"/>
    <n v="304"/>
    <n v="406"/>
    <n v="609"/>
    <n v="566"/>
    <n v="542"/>
    <n v="278"/>
    <n v="161"/>
    <n v="76"/>
  </r>
  <r>
    <x v="1014"/>
    <s v="Quinta Verde"/>
    <s v="Vila 009"/>
    <n v="28"/>
    <n v="22"/>
    <n v="70"/>
    <n v="69"/>
    <n v="142"/>
    <n v="168"/>
    <n v="218"/>
    <n v="219"/>
    <n v="97"/>
    <n v="47"/>
    <n v="28"/>
    <n v="21"/>
  </r>
  <r>
    <x v="1014"/>
    <s v="Quinta Verde"/>
    <s v="Vila 010"/>
    <n v="27"/>
    <n v="2"/>
    <n v="47"/>
    <n v="40"/>
    <n v="103"/>
    <n v="96"/>
    <n v="149"/>
    <n v="179"/>
    <n v="104"/>
    <n v="57"/>
    <n v="25"/>
    <n v="19"/>
  </r>
  <r>
    <x v="1015"/>
    <s v="Quinta Verde"/>
    <s v="Vila 012"/>
    <n v="40"/>
    <n v="115"/>
    <n v="102"/>
    <n v="34"/>
    <n v="62"/>
    <n v="76"/>
    <n v="137"/>
    <n v="297"/>
    <n v="173"/>
    <n v="56"/>
    <n v="35"/>
    <n v="83"/>
  </r>
  <r>
    <x v="1016"/>
    <s v="Quinta Verde"/>
    <s v="Vila 013"/>
    <n v="11"/>
    <n v="207"/>
    <n v="645"/>
    <n v="282"/>
    <n v="747"/>
    <n v="629"/>
    <n v="351"/>
    <n v="553"/>
    <n v="412"/>
    <n v="375"/>
    <n v="192"/>
    <n v="188"/>
  </r>
  <r>
    <x v="1017"/>
    <s v="Quinta Verde"/>
    <s v="Vila 014"/>
    <n v="11"/>
    <n v="22"/>
    <n v="102"/>
    <n v="138"/>
    <n v="536"/>
    <n v="305"/>
    <n v="349"/>
    <n v="345"/>
    <n v="161"/>
    <n v="87"/>
    <n v="60"/>
    <n v="92"/>
  </r>
  <r>
    <x v="1018"/>
    <s v="Quinta Verde"/>
    <s v="Vila 015"/>
    <n v="47"/>
    <n v="31"/>
    <n v="108"/>
    <n v="104"/>
    <n v="160"/>
    <n v="186"/>
    <n v="230"/>
    <n v="282"/>
    <n v="262"/>
    <n v="141"/>
    <n v="65"/>
    <n v="61"/>
  </r>
  <r>
    <x v="1019"/>
    <s v="Quinta Verde"/>
    <s v="Vila 016"/>
    <n v="44"/>
    <n v="51"/>
    <n v="116"/>
    <n v="114"/>
    <n v="312"/>
    <n v="404"/>
    <n v="360"/>
    <n v="223"/>
    <n v="119"/>
    <n v="60"/>
    <n v="101"/>
    <n v="126"/>
  </r>
  <r>
    <x v="1020"/>
    <s v="Quinta Verde"/>
    <s v="Vila 017"/>
    <n v="25"/>
    <n v="3"/>
    <n v="54"/>
    <n v="90"/>
    <n v="179"/>
    <n v="186"/>
    <n v="217"/>
    <n v="221"/>
    <n v="140"/>
    <n v="76"/>
    <n v="25"/>
    <n v="19"/>
  </r>
  <r>
    <x v="1021"/>
    <s v="Quinta Verde"/>
    <s v="Vila 018"/>
    <n v="59"/>
    <n v="71"/>
    <n v="117"/>
    <n v="115"/>
    <n v="122"/>
    <n v="338"/>
    <n v="316"/>
    <n v="306"/>
    <n v="230"/>
    <n v="53"/>
    <n v="54"/>
    <n v="84"/>
  </r>
  <r>
    <x v="1022"/>
    <s v="Quinta Verde"/>
    <s v="Vila 019"/>
    <n v="41"/>
    <n v="40"/>
    <n v="107"/>
    <n v="69"/>
    <n v="123"/>
    <n v="133"/>
    <n v="139"/>
    <n v="190"/>
    <n v="152"/>
    <n v="109"/>
    <n v="58"/>
    <n v="27"/>
  </r>
  <r>
    <x v="1023"/>
    <s v="Quinta Verde"/>
    <s v="Vila 020"/>
    <n v="0"/>
    <n v="0"/>
    <n v="92"/>
    <n v="97"/>
    <n v="50"/>
    <n v="65"/>
    <n v="62"/>
    <n v="118"/>
    <n v="3"/>
    <n v="6"/>
    <n v="0"/>
    <n v="0"/>
  </r>
  <r>
    <x v="1024"/>
    <s v="Quinta Verde"/>
    <s v="Vila 021"/>
    <n v="39"/>
    <n v="46"/>
    <n v="140"/>
    <n v="126"/>
    <n v="163"/>
    <n v="268"/>
    <n v="328"/>
    <n v="291"/>
    <n v="181"/>
    <n v="116"/>
    <n v="73"/>
    <n v="201"/>
  </r>
  <r>
    <x v="1025"/>
    <s v="Quinta Verde"/>
    <s v="Vila 022"/>
    <n v="79"/>
    <n v="90"/>
    <n v="121"/>
    <n v="105"/>
    <n v="129"/>
    <n v="139"/>
    <n v="133"/>
    <n v="185"/>
    <n v="144"/>
    <n v="100"/>
    <n v="69"/>
    <n v="37"/>
  </r>
  <r>
    <x v="1026"/>
    <s v="Quinta Verde"/>
    <s v="Vila 023"/>
    <n v="24"/>
    <n v="25"/>
    <n v="72"/>
    <n v="111"/>
    <n v="189"/>
    <n v="207"/>
    <n v="216"/>
    <n v="200"/>
    <n v="111"/>
    <n v="66"/>
    <n v="108"/>
    <n v="31"/>
  </r>
  <r>
    <x v="1027"/>
    <s v="Quinta Verde"/>
    <s v="Vila 024"/>
    <n v="147"/>
    <n v="153"/>
    <n v="26"/>
    <n v="7"/>
    <n v="22"/>
    <n v="41"/>
    <n v="31"/>
    <n v="79"/>
    <n v="59"/>
    <n v="65"/>
    <n v="35"/>
    <n v="31"/>
  </r>
  <r>
    <x v="1028"/>
    <s v="Quinta Verde"/>
    <s v="Vila 025"/>
    <n v="10"/>
    <n v="64"/>
    <n v="48"/>
    <n v="78"/>
    <n v="218"/>
    <n v="233"/>
    <n v="232"/>
    <n v="192"/>
    <n v="97"/>
    <n v="47"/>
    <n v="21"/>
    <n v="19"/>
  </r>
  <r>
    <x v="1029"/>
    <s v="Quinta Verde"/>
    <s v="Vila 026"/>
    <n v="2"/>
    <n v="16"/>
    <n v="83"/>
    <n v="77"/>
    <n v="242"/>
    <n v="283"/>
    <n v="274"/>
    <n v="245"/>
    <n v="135"/>
    <n v="88"/>
    <n v="188"/>
    <n v="93"/>
  </r>
  <r>
    <x v="1030"/>
    <s v="Quinta Verde"/>
    <s v="Vila 027"/>
    <n v="45"/>
    <n v="13"/>
    <n v="53"/>
    <n v="63"/>
    <n v="105"/>
    <n v="177"/>
    <n v="265"/>
    <n v="331"/>
    <n v="286"/>
    <n v="174"/>
    <n v="48"/>
    <n v="16"/>
  </r>
  <r>
    <x v="1031"/>
    <s v="Quinta Verde"/>
    <s v="Vila 028"/>
    <n v="25"/>
    <n v="64"/>
    <n v="117"/>
    <n v="90"/>
    <n v="182"/>
    <n v="230"/>
    <n v="419"/>
    <n v="253"/>
    <n v="169"/>
    <n v="73"/>
    <n v="49"/>
    <n v="18"/>
  </r>
  <r>
    <x v="1032"/>
    <s v="Quinta Verde"/>
    <s v="Vila 029"/>
    <n v="0"/>
    <n v="70"/>
    <n v="31"/>
    <n v="79"/>
    <n v="291"/>
    <n v="437"/>
    <n v="318"/>
    <n v="315"/>
    <n v="280"/>
    <n v="191"/>
    <n v="115"/>
    <n v="100"/>
  </r>
  <r>
    <x v="1033"/>
    <s v="Quinta Verde"/>
    <s v="Vila 030"/>
    <n v="33"/>
    <n v="19"/>
    <n v="1140"/>
    <n v="175"/>
    <n v="154"/>
    <n v="160"/>
    <n v="225"/>
    <n v="481"/>
    <n v="140"/>
    <n v="58"/>
    <n v="24"/>
    <n v="28"/>
  </r>
  <r>
    <x v="1034"/>
    <s v="Quinta Verde"/>
    <s v="Vila 031"/>
    <n v="76"/>
    <n v="107"/>
    <n v="98"/>
    <n v="85"/>
    <n v="150"/>
    <n v="193"/>
    <n v="201"/>
    <n v="192"/>
    <n v="159"/>
    <n v="131"/>
    <n v="129"/>
    <n v="171"/>
  </r>
  <r>
    <x v="1035"/>
    <s v="Quinta Verde"/>
    <s v="Vila 032"/>
    <n v="15"/>
    <n v="1"/>
    <n v="47"/>
    <n v="35"/>
    <n v="70"/>
    <n v="69"/>
    <n v="109"/>
    <n v="120"/>
    <n v="75"/>
    <n v="43"/>
    <n v="19"/>
    <n v="62"/>
  </r>
  <r>
    <x v="1036"/>
    <s v="Quinta Verde"/>
    <s v="Vila 033"/>
    <n v="17"/>
    <n v="23"/>
    <n v="41"/>
    <n v="20"/>
    <n v="93"/>
    <n v="131"/>
    <n v="188"/>
    <n v="176"/>
    <n v="131"/>
    <n v="84"/>
    <n v="80"/>
    <n v="36"/>
  </r>
  <r>
    <x v="1037"/>
    <s v="Quinta Verde"/>
    <s v="Vila 034"/>
    <n v="11"/>
    <n v="5"/>
    <n v="94"/>
    <n v="73"/>
    <n v="218"/>
    <n v="240"/>
    <n v="242"/>
    <n v="222"/>
    <n v="112"/>
    <n v="63"/>
    <n v="23"/>
    <n v="17"/>
  </r>
  <r>
    <x v="1038"/>
    <s v="Quinta Verde"/>
    <s v="Vila 035"/>
    <n v="35"/>
    <n v="33"/>
    <n v="82"/>
    <n v="68"/>
    <n v="165"/>
    <n v="203"/>
    <n v="197"/>
    <n v="190"/>
    <n v="100"/>
    <n v="65"/>
    <n v="46"/>
    <n v="35"/>
  </r>
  <r>
    <x v="1039"/>
    <s v="Quinta Verde"/>
    <s v="Vila 036"/>
    <n v="13"/>
    <n v="23"/>
    <n v="20"/>
    <n v="37"/>
    <n v="103"/>
    <n v="144"/>
    <n v="179"/>
    <n v="205"/>
    <n v="157"/>
    <n v="145"/>
    <n v="130"/>
    <n v="164"/>
  </r>
  <r>
    <x v="1040"/>
    <s v="Quinta Verde"/>
    <s v="Vila 037"/>
    <n v="13"/>
    <n v="4"/>
    <n v="49"/>
    <n v="47"/>
    <n v="70"/>
    <n v="159"/>
    <n v="171"/>
    <n v="220"/>
    <n v="111"/>
    <n v="54"/>
    <n v="40"/>
    <n v="6"/>
  </r>
  <r>
    <x v="1041"/>
    <s v="Quinta Verde"/>
    <s v="Vila 038"/>
    <n v="11"/>
    <n v="9"/>
    <n v="35"/>
    <n v="50"/>
    <n v="86"/>
    <n v="81"/>
    <n v="124"/>
    <n v="193"/>
    <n v="158"/>
    <n v="74"/>
    <n v="26"/>
    <n v="13"/>
  </r>
  <r>
    <x v="1042"/>
    <s v="Quinta Verde"/>
    <s v="Vila 039"/>
    <n v="54"/>
    <n v="39"/>
    <n v="45"/>
    <n v="42"/>
    <n v="68"/>
    <n v="182"/>
    <n v="152"/>
    <n v="134"/>
    <n v="108"/>
    <n v="60"/>
    <n v="1"/>
    <n v="5"/>
  </r>
  <r>
    <x v="1043"/>
    <s v="Quinta Verde"/>
    <s v="Vila 040"/>
    <n v="55"/>
    <n v="54"/>
    <n v="60"/>
    <n v="29"/>
    <n v="95"/>
    <n v="111"/>
    <n v="154"/>
    <n v="177"/>
    <n v="148"/>
    <n v="66"/>
    <n v="20"/>
    <n v="6"/>
  </r>
  <r>
    <x v="1044"/>
    <s v="Quinta Verde"/>
    <s v="Vila 041"/>
    <n v="12"/>
    <n v="17"/>
    <n v="25"/>
    <n v="51"/>
    <n v="64"/>
    <n v="99"/>
    <n v="102"/>
    <n v="89"/>
    <n v="54"/>
    <n v="26"/>
    <n v="13"/>
    <n v="51"/>
  </r>
  <r>
    <x v="1045"/>
    <s v="Quinta Verde"/>
    <s v="Vila 042"/>
    <n v="20"/>
    <n v="5"/>
    <n v="42"/>
    <n v="45"/>
    <n v="77"/>
    <n v="76"/>
    <n v="108"/>
    <n v="162"/>
    <n v="147"/>
    <n v="65"/>
    <n v="72"/>
    <n v="6"/>
  </r>
  <r>
    <x v="1046"/>
    <s v="Quinta Verde"/>
    <s v="Vila 043"/>
    <n v="17"/>
    <n v="16"/>
    <n v="72"/>
    <n v="63"/>
    <n v="189"/>
    <n v="166"/>
    <n v="179"/>
    <n v="177"/>
    <n v="106"/>
    <n v="66"/>
    <n v="29"/>
    <n v="7"/>
  </r>
  <r>
    <x v="1047"/>
    <s v="Quinta Verde"/>
    <s v="Vila 044"/>
    <n v="41"/>
    <n v="17"/>
    <n v="95"/>
    <n v="119"/>
    <n v="233"/>
    <n v="240"/>
    <n v="333"/>
    <n v="301"/>
    <n v="120"/>
    <n v="53"/>
    <n v="37"/>
    <n v="23"/>
  </r>
  <r>
    <x v="1048"/>
    <s v="Quinta Verde"/>
    <s v="Vila 045"/>
    <n v="88"/>
    <n v="10"/>
    <n v="235"/>
    <n v="134"/>
    <n v="135"/>
    <n v="197"/>
    <n v="205"/>
    <n v="186"/>
    <n v="119"/>
    <n v="55"/>
    <n v="38"/>
    <n v="2"/>
  </r>
  <r>
    <x v="1049"/>
    <s v="Quinta Verde"/>
    <s v="Vila 046"/>
    <n v="1"/>
    <n v="8"/>
    <n v="125"/>
    <n v="153"/>
    <n v="194"/>
    <n v="222"/>
    <n v="229"/>
    <n v="213"/>
    <n v="176"/>
    <n v="81"/>
    <n v="0"/>
    <n v="0"/>
  </r>
  <r>
    <x v="1050"/>
    <s v="Quinta Verde"/>
    <s v="Vila 047"/>
    <n v="20"/>
    <n v="39"/>
    <n v="78"/>
    <n v="97"/>
    <n v="156"/>
    <n v="226"/>
    <n v="216"/>
    <n v="148"/>
    <n v="50"/>
    <n v="34"/>
    <n v="21"/>
    <n v="13"/>
  </r>
  <r>
    <x v="1051"/>
    <s v="Quinta Verde"/>
    <s v="Vila 048"/>
    <n v="24"/>
    <n v="5"/>
    <n v="85"/>
    <n v="112"/>
    <n v="132"/>
    <n v="223"/>
    <n v="239"/>
    <n v="223"/>
    <n v="140"/>
    <n v="76"/>
    <n v="22"/>
    <n v="12"/>
  </r>
  <r>
    <x v="1052"/>
    <s v="Quinta Verde II"/>
    <s v="Lote 001"/>
    <n v="74"/>
    <n v="172"/>
    <n v="102"/>
    <n v="111"/>
    <n v="286"/>
    <n v="199"/>
    <n v="226"/>
    <n v="91"/>
    <n v="17"/>
    <n v="6"/>
    <n v="4"/>
    <n v="5"/>
  </r>
  <r>
    <x v="1053"/>
    <s v="Quinta Verde II"/>
    <s v="Lote 002"/>
    <n v="143"/>
    <n v="154"/>
    <n v="187"/>
    <n v="84"/>
    <n v="132"/>
    <n v="108"/>
    <n v="131"/>
    <n v="141"/>
    <n v="95"/>
    <n v="87"/>
    <n v="41"/>
    <n v="21"/>
  </r>
  <r>
    <x v="1054"/>
    <s v="Quinta Verde II"/>
    <s v="Lote 006"/>
    <n v="22"/>
    <n v="17"/>
    <n v="137"/>
    <n v="41"/>
    <n v="429"/>
    <n v="18"/>
    <n v="12"/>
    <n v="14"/>
    <n v="5"/>
    <n v="4"/>
    <n v="14"/>
    <n v="2"/>
  </r>
  <r>
    <x v="1055"/>
    <s v="Quinta Verde II"/>
    <s v="Lote 010"/>
    <n v="151"/>
    <n v="17"/>
    <n v="68"/>
    <n v="79"/>
    <n v="143"/>
    <n v="194"/>
    <n v="219"/>
    <n v="236"/>
    <n v="146"/>
    <n v="76"/>
    <n v="42"/>
    <n v="27"/>
  </r>
  <r>
    <x v="1056"/>
    <s v="Quinta Verde II"/>
    <s v="Lote 011"/>
    <n v="28"/>
    <n v="15"/>
    <n v="27"/>
    <n v="92"/>
    <n v="87"/>
    <n v="129"/>
    <n v="162"/>
    <n v="101"/>
    <n v="75"/>
    <n v="146"/>
    <n v="45"/>
    <n v="46"/>
  </r>
  <r>
    <x v="1057"/>
    <s v="Salinas Country Club"/>
    <s v="Vila 021"/>
    <n v="0"/>
    <n v="0"/>
    <n v="6"/>
    <n v="37"/>
    <n v="39"/>
    <n v="39"/>
    <n v="51"/>
    <n v="70"/>
    <n v="39"/>
    <n v="37"/>
    <n v="36"/>
    <n v="40"/>
  </r>
  <r>
    <x v="1058"/>
    <s v="Salinas Country Club"/>
    <s v="Clube de Apoio / Escrit¢rios"/>
    <n v="115"/>
    <n v="92"/>
    <n v="129"/>
    <n v="141"/>
    <n v="168"/>
    <n v="174"/>
    <n v="181"/>
    <n v="196"/>
    <n v="184"/>
    <n v="253"/>
    <n v="39"/>
    <n v="20"/>
  </r>
  <r>
    <x v="1059"/>
    <s v="Salinas Country Club"/>
    <s v="Vila 001"/>
    <n v="19"/>
    <n v="30"/>
    <n v="27"/>
    <n v="24"/>
    <n v="8"/>
    <n v="20"/>
    <n v="12"/>
    <n v="29"/>
    <n v="23"/>
    <n v="24"/>
    <n v="24"/>
    <n v="36"/>
  </r>
  <r>
    <x v="1060"/>
    <s v="Salinas Country Club"/>
    <s v="Vila 002"/>
    <n v="30"/>
    <n v="34"/>
    <n v="26"/>
    <n v="25"/>
    <n v="22"/>
    <n v="23"/>
    <n v="22"/>
    <n v="22"/>
    <n v="20"/>
    <n v="6"/>
    <n v="13"/>
    <n v="17"/>
  </r>
  <r>
    <x v="1061"/>
    <s v="Salinas Country Club"/>
    <s v="Vila 003"/>
    <n v="5"/>
    <n v="1"/>
    <n v="23"/>
    <n v="40"/>
    <n v="34"/>
    <n v="33"/>
    <n v="50"/>
    <n v="69"/>
    <n v="28"/>
    <n v="11"/>
    <n v="8"/>
    <n v="14"/>
  </r>
  <r>
    <x v="1062"/>
    <s v="Salinas Country Club"/>
    <s v="Vila 004"/>
    <n v="42"/>
    <n v="43"/>
    <n v="50"/>
    <n v="37"/>
    <n v="122"/>
    <n v="107"/>
    <n v="107"/>
    <n v="52"/>
    <n v="34"/>
    <n v="27"/>
    <n v="20"/>
    <n v="17"/>
  </r>
  <r>
    <x v="1063"/>
    <s v="Salinas Country Club"/>
    <s v="Vila 005"/>
    <n v="0"/>
    <n v="0"/>
    <n v="2"/>
    <n v="2"/>
    <n v="2"/>
    <n v="6"/>
    <n v="6"/>
    <n v="1"/>
    <n v="1"/>
    <n v="0"/>
    <n v="0"/>
    <n v="0"/>
  </r>
  <r>
    <x v="1064"/>
    <s v="Salinas Country Club"/>
    <s v="Vila 006"/>
    <n v="0"/>
    <n v="0"/>
    <n v="0"/>
    <n v="0"/>
    <n v="0"/>
    <n v="0"/>
    <n v="0"/>
    <n v="0"/>
    <n v="0"/>
    <n v="0"/>
    <n v="0"/>
    <n v="0"/>
  </r>
  <r>
    <x v="1065"/>
    <s v="Salinas Country Club"/>
    <s v="Vila 015"/>
    <n v="12"/>
    <n v="23"/>
    <n v="19"/>
    <n v="35"/>
    <n v="48"/>
    <n v="42"/>
    <n v="57"/>
    <n v="55"/>
    <n v="38"/>
    <n v="33"/>
    <n v="14"/>
    <n v="22"/>
  </r>
  <r>
    <x v="1066"/>
    <s v="Salinas Country Club"/>
    <s v="Vila 016"/>
    <n v="0"/>
    <n v="0"/>
    <n v="0"/>
    <n v="0"/>
    <n v="0"/>
    <n v="0"/>
    <n v="0"/>
    <n v="0"/>
    <n v="0"/>
    <n v="0"/>
    <n v="0"/>
    <n v="0"/>
  </r>
  <r>
    <x v="1067"/>
    <s v="Salinas Country Club"/>
    <s v="Vila 017"/>
    <n v="4"/>
    <n v="6"/>
    <n v="16"/>
    <n v="14"/>
    <n v="30"/>
    <n v="38"/>
    <n v="36"/>
    <n v="35"/>
    <n v="31"/>
    <n v="23"/>
    <n v="7"/>
    <n v="0"/>
  </r>
  <r>
    <x v="1068"/>
    <s v="Salinas Country Club"/>
    <s v="Vila 018"/>
    <n v="2"/>
    <n v="0"/>
    <n v="6"/>
    <n v="9"/>
    <n v="26"/>
    <n v="21"/>
    <n v="31"/>
    <n v="40"/>
    <n v="28"/>
    <n v="23"/>
    <n v="14"/>
    <n v="22"/>
  </r>
  <r>
    <x v="1069"/>
    <s v="Salinas Country Club"/>
    <s v="Vila 019"/>
    <n v="22"/>
    <n v="1"/>
    <n v="15"/>
    <n v="19"/>
    <n v="19"/>
    <n v="30"/>
    <n v="41"/>
    <n v="38"/>
    <n v="37"/>
    <n v="27"/>
    <n v="21"/>
    <n v="15"/>
  </r>
  <r>
    <x v="1070"/>
    <s v="Salinas Country Club"/>
    <s v="Vila 020"/>
    <n v="60"/>
    <n v="37"/>
    <n v="50"/>
    <n v="36"/>
    <n v="46"/>
    <n v="31"/>
    <n v="36"/>
    <n v="45"/>
    <n v="24"/>
    <n v="27"/>
    <n v="11"/>
    <n v="8"/>
  </r>
  <r>
    <x v="1071"/>
    <s v="Salinas Country Club"/>
    <s v="Vila 022"/>
    <n v="1"/>
    <n v="1"/>
    <n v="7"/>
    <n v="5"/>
    <n v="12"/>
    <n v="12"/>
    <n v="25"/>
    <n v="29"/>
    <n v="11"/>
    <n v="5"/>
    <n v="5"/>
    <n v="2"/>
  </r>
  <r>
    <x v="1072"/>
    <s v="Salinas Country Club"/>
    <s v="Vila 023"/>
    <n v="1"/>
    <n v="8"/>
    <n v="16"/>
    <n v="13"/>
    <n v="14"/>
    <n v="16"/>
    <n v="17"/>
    <n v="22"/>
    <n v="12"/>
    <n v="16"/>
    <n v="7"/>
    <n v="2"/>
  </r>
  <r>
    <x v="1073"/>
    <s v="Salinas Country Club"/>
    <s v="Vila 024"/>
    <n v="18"/>
    <n v="19"/>
    <n v="15"/>
    <n v="15"/>
    <n v="14"/>
    <n v="14"/>
    <n v="18"/>
    <n v="23"/>
    <n v="13"/>
    <n v="14"/>
    <n v="14"/>
    <n v="18"/>
  </r>
  <r>
    <x v="1074"/>
    <s v="Salinas Country Club"/>
    <s v="Vila 026"/>
    <n v="46"/>
    <n v="10"/>
    <n v="69"/>
    <n v="46"/>
    <n v="95"/>
    <n v="101"/>
    <n v="109"/>
    <n v="161"/>
    <n v="96"/>
    <n v="78"/>
    <n v="38"/>
    <n v="12"/>
  </r>
  <r>
    <x v="1075"/>
    <s v="Salinas Country Club"/>
    <s v="Vila 027"/>
    <n v="14"/>
    <n v="6"/>
    <n v="57"/>
    <n v="73"/>
    <n v="218"/>
    <n v="308"/>
    <n v="264"/>
    <n v="320"/>
    <n v="102"/>
    <n v="80"/>
    <n v="36"/>
    <n v="104"/>
  </r>
  <r>
    <x v="1076"/>
    <s v="Salinas Country Club"/>
    <s v="Vila 028"/>
    <n v="65"/>
    <n v="4"/>
    <n v="196"/>
    <n v="92"/>
    <n v="272"/>
    <n v="311"/>
    <n v="360"/>
    <n v="259"/>
    <n v="145"/>
    <n v="65"/>
    <n v="57"/>
    <n v="195"/>
  </r>
  <r>
    <x v="1077"/>
    <s v="Salinas Country Club"/>
    <s v="Vila 029"/>
    <n v="9"/>
    <n v="7"/>
    <n v="12"/>
    <n v="0"/>
    <n v="0"/>
    <n v="0"/>
    <n v="0"/>
    <n v="0"/>
    <n v="0"/>
    <n v="0"/>
    <n v="0"/>
    <n v="116"/>
  </r>
  <r>
    <x v="1078"/>
    <s v="Salinas Country Club"/>
    <s v="Vila 030"/>
    <n v="74"/>
    <n v="13"/>
    <n v="208"/>
    <n v="175"/>
    <n v="315"/>
    <n v="395"/>
    <n v="487"/>
    <n v="426"/>
    <n v="235"/>
    <n v="158"/>
    <n v="117"/>
    <n v="31"/>
  </r>
  <r>
    <x v="1079"/>
    <s v="Salinas Country Club"/>
    <s v="Vila 031"/>
    <n v="101"/>
    <n v="27"/>
    <n v="249"/>
    <n v="291"/>
    <n v="423"/>
    <n v="428"/>
    <n v="452"/>
    <n v="440"/>
    <n v="305"/>
    <n v="193"/>
    <n v="90"/>
    <n v="2"/>
  </r>
  <r>
    <x v="1080"/>
    <s v="Salinas Country Club"/>
    <s v="Vila 032"/>
    <n v="1"/>
    <n v="4"/>
    <n v="37"/>
    <n v="40"/>
    <n v="63"/>
    <n v="102"/>
    <n v="143"/>
    <n v="145"/>
    <n v="106"/>
    <n v="106"/>
    <n v="89"/>
    <n v="18"/>
  </r>
  <r>
    <x v="1081"/>
    <s v="Salinas Country Club"/>
    <s v="Apt. 035"/>
    <n v="0"/>
    <n v="0"/>
    <n v="0"/>
    <n v="4"/>
    <n v="5"/>
    <n v="5"/>
    <n v="10"/>
    <n v="9"/>
    <n v="2"/>
    <n v="3"/>
    <n v="1"/>
    <n v="0"/>
  </r>
  <r>
    <x v="1082"/>
    <s v="Salinas Extensao"/>
    <s v="Vila 002/3"/>
    <n v="122"/>
    <n v="64"/>
    <n v="118"/>
    <n v="94"/>
    <n v="180"/>
    <n v="613"/>
    <n v="562"/>
    <n v="572"/>
    <n v="157"/>
    <n v="112"/>
    <n v="73"/>
    <n v="89"/>
  </r>
  <r>
    <x v="1083"/>
    <s v="Salinas Extensao"/>
    <s v="Vila 004/5"/>
    <n v="9"/>
    <n v="16"/>
    <n v="22"/>
    <n v="14"/>
    <n v="27"/>
    <n v="10"/>
    <n v="39"/>
    <n v="26"/>
    <n v="36"/>
    <n v="180"/>
    <n v="125"/>
    <n v="337"/>
  </r>
  <r>
    <x v="1084"/>
    <s v="Salinas Extensao"/>
    <s v="Vila 009"/>
    <n v="2"/>
    <n v="5"/>
    <n v="11"/>
    <n v="3"/>
    <n v="31"/>
    <n v="303"/>
    <n v="270"/>
    <n v="95"/>
    <n v="19"/>
    <n v="4"/>
    <n v="3"/>
    <n v="3"/>
  </r>
  <r>
    <x v="1085"/>
    <s v="Salinas Extensao"/>
    <s v="Vila 010"/>
    <n v="10"/>
    <n v="9"/>
    <n v="6"/>
    <n v="7"/>
    <n v="18"/>
    <n v="14"/>
    <n v="21"/>
    <n v="17"/>
    <n v="41"/>
    <n v="16"/>
    <n v="3"/>
    <n v="0"/>
  </r>
  <r>
    <x v="1086"/>
    <s v="Salinas Extensao"/>
    <s v="Lote 011"/>
    <n v="20"/>
    <n v="21"/>
    <n v="12"/>
    <n v="10"/>
    <n v="13"/>
    <n v="12"/>
    <n v="13"/>
    <n v="20"/>
    <n v="45"/>
    <n v="166"/>
    <n v="2"/>
    <n v="32"/>
  </r>
  <r>
    <x v="1087"/>
    <s v="Sao Lourenco"/>
    <s v="Lote 001"/>
    <n v="790"/>
    <n v="949"/>
    <n v="1354"/>
    <n v="2929"/>
    <n v="4311"/>
    <n v="5875"/>
    <n v="6527"/>
    <n v="7268"/>
    <n v="6763"/>
    <n v="4166"/>
    <n v="1596"/>
    <n v="990"/>
  </r>
  <r>
    <x v="1088"/>
    <s v="Sao Lourenco"/>
    <s v="Lote 002"/>
    <n v="828"/>
    <n v="832"/>
    <n v="2383"/>
    <n v="2082"/>
    <n v="3119"/>
    <n v="5039"/>
    <n v="6966"/>
    <n v="7336"/>
    <n v="6465"/>
    <n v="4186"/>
    <n v="2430"/>
    <n v="1204"/>
  </r>
  <r>
    <x v="1089"/>
    <s v="Sao Lourenco"/>
    <s v="Lote 003"/>
    <n v="275"/>
    <n v="212"/>
    <n v="213"/>
    <n v="267"/>
    <n v="337"/>
    <n v="508"/>
    <n v="485"/>
    <n v="482"/>
    <n v="565"/>
    <n v="382"/>
    <n v="272"/>
    <n v="222"/>
  </r>
  <r>
    <x v="1090"/>
    <s v="Sao Lourenco"/>
    <s v="Lote 004"/>
    <n v="8"/>
    <n v="2"/>
    <n v="81"/>
    <n v="37"/>
    <n v="0"/>
    <n v="95"/>
    <n v="298"/>
    <n v="99"/>
    <n v="79"/>
    <n v="41"/>
    <n v="68"/>
    <n v="0"/>
  </r>
  <r>
    <x v="1091"/>
    <s v="Sao Lourenco"/>
    <s v="Lote 005"/>
    <n v="76"/>
    <n v="145"/>
    <n v="114"/>
    <n v="297"/>
    <n v="472"/>
    <n v="356"/>
    <n v="168"/>
    <n v="146"/>
    <n v="178"/>
    <n v="71"/>
    <n v="146"/>
    <n v="68"/>
  </r>
  <r>
    <x v="1092"/>
    <s v="Sao Lourenco"/>
    <s v="Lote 007"/>
    <n v="94"/>
    <n v="88"/>
    <n v="98"/>
    <n v="206"/>
    <n v="371"/>
    <n v="285"/>
    <n v="213"/>
    <n v="464"/>
    <n v="454"/>
    <n v="170"/>
    <n v="124"/>
    <n v="91"/>
  </r>
  <r>
    <x v="1093"/>
    <s v="Sao Lourenco"/>
    <s v="Lote 009"/>
    <n v="522"/>
    <n v="447"/>
    <n v="312"/>
    <n v="829"/>
    <n v="940"/>
    <n v="2221"/>
    <n v="2771"/>
    <n v="2752"/>
    <n v="3118"/>
    <n v="1421"/>
    <n v="516"/>
    <n v="507"/>
  </r>
  <r>
    <x v="1094"/>
    <s v="Sao Lourenco"/>
    <s v="Lote 011"/>
    <n v="777"/>
    <n v="705"/>
    <n v="1154"/>
    <n v="1709"/>
    <n v="2655"/>
    <n v="4135"/>
    <n v="4859"/>
    <n v="4808"/>
    <n v="4111"/>
    <n v="2388"/>
    <n v="1112"/>
    <n v="861"/>
  </r>
  <r>
    <x v="1095"/>
    <s v="Sao Lourenco"/>
    <s v="Lote 012"/>
    <n v="687"/>
    <n v="1091"/>
    <n v="1239"/>
    <n v="1547"/>
    <n v="2875"/>
    <n v="5103"/>
    <n v="5137"/>
    <n v="5218"/>
    <n v="4175"/>
    <n v="2900"/>
    <n v="1678"/>
    <n v="1094"/>
  </r>
  <r>
    <x v="1096"/>
    <s v="Sao Lourenco"/>
    <s v="Lote 013"/>
    <n v="90"/>
    <n v="151"/>
    <n v="110"/>
    <n v="88"/>
    <n v="370"/>
    <n v="317"/>
    <n v="518"/>
    <n v="371"/>
    <n v="99"/>
    <n v="141"/>
    <n v="103"/>
    <n v="44"/>
  </r>
  <r>
    <x v="1097"/>
    <s v="Sao Lourenco"/>
    <s v="Lote 014"/>
    <n v="1549"/>
    <n v="1624"/>
    <n v="1821"/>
    <n v="3005"/>
    <n v="4703"/>
    <n v="5775"/>
    <n v="6995"/>
    <n v="7226"/>
    <n v="5926"/>
    <n v="3879"/>
    <n v="2505"/>
    <n v="2658"/>
  </r>
  <r>
    <x v="1098"/>
    <s v="Sao Lourenco"/>
    <s v="Lote 016"/>
    <n v="836"/>
    <n v="1162"/>
    <n v="1276"/>
    <n v="2198"/>
    <n v="3657"/>
    <n v="5783"/>
    <n v="4849"/>
    <n v="5046"/>
    <n v="4727"/>
    <n v="2716"/>
    <n v="1414"/>
    <n v="988"/>
  </r>
  <r>
    <x v="1099"/>
    <s v="Sao Lourenco"/>
    <s v="Lote 017"/>
    <n v="510"/>
    <n v="508"/>
    <n v="711"/>
    <n v="1435"/>
    <n v="1548"/>
    <n v="3143"/>
    <n v="3749"/>
    <n v="3685"/>
    <n v="3777"/>
    <n v="2399"/>
    <n v="973"/>
    <n v="516"/>
  </r>
  <r>
    <x v="1100"/>
    <s v="Sao Lourenco"/>
    <s v="Lote 019"/>
    <n v="1190"/>
    <n v="1190"/>
    <n v="1572"/>
    <n v="2430"/>
    <n v="3604"/>
    <n v="4758"/>
    <n v="5144"/>
    <n v="5650"/>
    <n v="5025"/>
    <n v="3318"/>
    <n v="2131"/>
    <n v="1300"/>
  </r>
  <r>
    <x v="1101"/>
    <s v="Sao Lourenco"/>
    <s v="Lote 021/22"/>
    <n v="1329"/>
    <n v="1381"/>
    <n v="642"/>
    <n v="2245"/>
    <n v="2472"/>
    <n v="4214"/>
    <n v="3616"/>
    <n v="5047"/>
    <n v="4500"/>
    <n v="2907"/>
    <n v="1682"/>
    <n v="1128"/>
  </r>
  <r>
    <x v="1102"/>
    <s v="Sao Lourenco"/>
    <s v="Lote 023"/>
    <n v="1114"/>
    <n v="1413"/>
    <n v="1323"/>
    <n v="2324"/>
    <n v="3589"/>
    <n v="4646"/>
    <n v="5046"/>
    <n v="6438"/>
    <n v="5233"/>
    <n v="2845"/>
    <n v="1734"/>
    <n v="1245"/>
  </r>
  <r>
    <x v="1103"/>
    <s v="Sao Lourenco"/>
    <s v="Lote 024"/>
    <n v="561"/>
    <n v="543"/>
    <n v="475"/>
    <n v="936"/>
    <n v="1388"/>
    <n v="1632"/>
    <n v="1796"/>
    <n v="1926"/>
    <n v="1644"/>
    <n v="1127"/>
    <n v="353"/>
    <n v="296"/>
  </r>
  <r>
    <x v="1104"/>
    <s v="Sao Lourenco"/>
    <s v="Lote 025"/>
    <n v="351"/>
    <n v="535"/>
    <n v="652"/>
    <n v="1465"/>
    <n v="1697"/>
    <n v="3231"/>
    <n v="3177"/>
    <n v="3380"/>
    <n v="3238"/>
    <n v="1758"/>
    <n v="933"/>
    <n v="667"/>
  </r>
  <r>
    <x v="1105"/>
    <s v="Sao Lourenco"/>
    <s v="Lote 026"/>
    <n v="78"/>
    <n v="141"/>
    <n v="269"/>
    <n v="754"/>
    <n v="506"/>
    <n v="546"/>
    <n v="585"/>
    <n v="469"/>
    <n v="318"/>
    <n v="261"/>
    <n v="115"/>
    <n v="90"/>
  </r>
  <r>
    <x v="1106"/>
    <s v="Sao Lourenco"/>
    <s v="Lote 027"/>
    <n v="125"/>
    <n v="135"/>
    <n v="0"/>
    <n v="1"/>
    <n v="35"/>
    <n v="281"/>
    <n v="525"/>
    <n v="747"/>
    <n v="283"/>
    <n v="452"/>
    <n v="355"/>
    <n v="168"/>
  </r>
  <r>
    <x v="1107"/>
    <s v="Sao Lourenco"/>
    <s v="Lote 028"/>
    <n v="198"/>
    <n v="351"/>
    <n v="446"/>
    <n v="352"/>
    <n v="854"/>
    <n v="1472"/>
    <n v="1316"/>
    <n v="1255"/>
    <n v="1194"/>
    <n v="462"/>
    <n v="271"/>
    <n v="384"/>
  </r>
  <r>
    <x v="1108"/>
    <s v="Sao Lourenco"/>
    <s v="Lote 029"/>
    <n v="298"/>
    <n v="495"/>
    <n v="506"/>
    <n v="575"/>
    <n v="846"/>
    <n v="1227"/>
    <n v="1542"/>
    <n v="1709"/>
    <n v="1269"/>
    <n v="850"/>
    <n v="366"/>
    <n v="329"/>
  </r>
  <r>
    <x v="1109"/>
    <s v="Sao Lourenco"/>
    <s v="Lote 030"/>
    <n v="69"/>
    <n v="39"/>
    <n v="25"/>
    <n v="62"/>
    <n v="105"/>
    <n v="152"/>
    <n v="355"/>
    <n v="598"/>
    <n v="161"/>
    <n v="57"/>
    <n v="54"/>
    <n v="58"/>
  </r>
  <r>
    <x v="1110"/>
    <s v="Sao Lourenco"/>
    <s v="Lote 031"/>
    <n v="140"/>
    <n v="332"/>
    <n v="108"/>
    <n v="212"/>
    <n v="349"/>
    <n v="358"/>
    <n v="1051"/>
    <n v="965"/>
    <n v="822"/>
    <n v="247"/>
    <n v="532"/>
    <n v="353"/>
  </r>
  <r>
    <x v="1111"/>
    <s v="Sao Lourenco"/>
    <s v="Lote 032"/>
    <n v="492"/>
    <n v="428"/>
    <n v="652"/>
    <n v="540"/>
    <n v="774"/>
    <n v="1546"/>
    <n v="1600"/>
    <n v="3752"/>
    <n v="2937"/>
    <n v="1604"/>
    <n v="616"/>
    <n v="567"/>
  </r>
  <r>
    <x v="1112"/>
    <s v="Sao Lourenco Norte"/>
    <s v="Lote 014"/>
    <n v="23"/>
    <n v="105"/>
    <n v="338"/>
    <n v="435"/>
    <n v="677"/>
    <n v="520"/>
    <n v="683"/>
    <n v="656"/>
    <n v="334"/>
    <n v="288"/>
    <n v="64"/>
    <n v="65"/>
  </r>
  <r>
    <x v="1113"/>
    <s v="Sao Lourenco Norte"/>
    <s v="Lote 021"/>
    <n v="6"/>
    <n v="14"/>
    <n v="7"/>
    <n v="20"/>
    <n v="23"/>
    <n v="30"/>
    <n v="38"/>
    <n v="78"/>
    <n v="48"/>
    <n v="52"/>
    <n v="14"/>
    <n v="20"/>
  </r>
  <r>
    <x v="1114"/>
    <s v="Sao Lourenco Norte"/>
    <s v="Lote 023"/>
    <n v="50"/>
    <n v="332"/>
    <n v="86"/>
    <n v="123"/>
    <n v="211"/>
    <n v="341"/>
    <n v="353"/>
    <n v="386"/>
    <n v="387"/>
    <n v="96"/>
    <n v="52"/>
    <n v="30"/>
  </r>
  <r>
    <x v="1115"/>
    <s v="Vale dos Pinheiros"/>
    <s v="Apartamento n§ 001"/>
    <n v="3"/>
    <n v="8"/>
    <n v="9"/>
    <n v="2"/>
    <n v="5"/>
    <n v="7"/>
    <n v="12"/>
    <n v="17"/>
    <n v="13"/>
    <n v="6"/>
    <n v="6"/>
    <n v="4"/>
  </r>
  <r>
    <x v="1115"/>
    <s v="Vale dos Pinheiros"/>
    <s v="Apartamento n§ 002"/>
    <n v="2"/>
    <n v="2"/>
    <n v="1"/>
    <n v="7"/>
    <n v="12"/>
    <n v="14"/>
    <n v="14"/>
    <n v="14"/>
    <n v="13"/>
    <n v="3"/>
    <n v="4"/>
    <n v="4"/>
  </r>
  <r>
    <x v="1116"/>
    <s v="Vale dos Pinheiros"/>
    <s v="Apartamento n§ 003"/>
    <n v="2"/>
    <n v="3"/>
    <n v="1"/>
    <n v="9"/>
    <n v="4"/>
    <n v="6"/>
    <n v="10"/>
    <n v="22"/>
    <n v="10"/>
    <n v="3"/>
    <n v="3"/>
    <n v="4"/>
  </r>
  <r>
    <x v="1116"/>
    <s v="Vale dos Pinheiros"/>
    <s v="Apartamento n§ 004"/>
    <n v="0"/>
    <n v="3"/>
    <n v="1"/>
    <n v="6"/>
    <n v="3"/>
    <n v="1"/>
    <n v="1"/>
    <n v="13"/>
    <n v="1"/>
    <n v="0"/>
    <n v="2"/>
    <n v="0"/>
  </r>
  <r>
    <x v="1117"/>
    <s v="Vale dos Pinheiros"/>
    <s v="Apartamento n§ 005"/>
    <n v="3"/>
    <n v="6"/>
    <n v="9"/>
    <n v="11"/>
    <n v="7"/>
    <n v="11"/>
    <n v="12"/>
    <n v="24"/>
    <n v="5"/>
    <n v="2"/>
    <n v="8"/>
    <n v="7"/>
  </r>
  <r>
    <x v="1117"/>
    <s v="Vale dos Pinheiros"/>
    <s v="Apartamento n§ 006"/>
    <n v="3"/>
    <n v="3"/>
    <n v="1"/>
    <n v="7"/>
    <n v="0"/>
    <n v="0"/>
    <n v="13"/>
    <n v="7"/>
    <n v="0"/>
    <n v="1"/>
    <n v="2"/>
    <n v="4"/>
  </r>
  <r>
    <x v="1118"/>
    <s v="Vale dos Pinheiros"/>
    <s v="Apartamento n§ 007"/>
    <n v="3"/>
    <n v="3"/>
    <n v="1"/>
    <n v="4"/>
    <n v="2"/>
    <n v="11"/>
    <n v="4"/>
    <n v="20"/>
    <n v="2"/>
    <n v="1"/>
    <n v="4"/>
    <n v="5"/>
  </r>
  <r>
    <x v="1118"/>
    <s v="Vale dos Pinheiros"/>
    <s v="Apartamento n§ 008"/>
    <n v="0"/>
    <n v="1"/>
    <n v="0"/>
    <n v="1"/>
    <n v="3"/>
    <n v="5"/>
    <n v="2"/>
    <n v="10"/>
    <n v="1"/>
    <n v="0"/>
    <n v="2"/>
    <n v="0"/>
  </r>
  <r>
    <x v="1119"/>
    <s v="Vale dos Pinheiros"/>
    <s v="Apartamento n§ 009"/>
    <n v="2"/>
    <n v="10"/>
    <n v="10"/>
    <n v="5"/>
    <n v="0"/>
    <n v="0"/>
    <n v="0"/>
    <n v="0"/>
    <n v="0"/>
    <n v="0"/>
    <n v="0"/>
    <n v="0"/>
  </r>
  <r>
    <x v="1119"/>
    <s v="Vale dos Pinheiros"/>
    <s v="Apartamento n§ 010"/>
    <n v="2"/>
    <n v="3"/>
    <n v="3"/>
    <n v="6"/>
    <n v="3"/>
    <n v="6"/>
    <n v="9"/>
    <n v="4"/>
    <n v="5"/>
    <n v="8"/>
    <n v="13"/>
    <n v="4"/>
  </r>
  <r>
    <x v="1120"/>
    <s v="Vale dos Pinheiros"/>
    <s v="Apartamento n§ 011"/>
    <n v="0"/>
    <n v="6"/>
    <n v="5"/>
    <n v="4"/>
    <n v="0"/>
    <n v="0"/>
    <n v="0"/>
    <n v="0"/>
    <n v="2"/>
    <n v="9"/>
    <n v="1"/>
    <n v="2"/>
  </r>
  <r>
    <x v="1120"/>
    <s v="Vale dos Pinheiros"/>
    <s v="Apartamento n§ 012"/>
    <n v="6"/>
    <n v="8"/>
    <n v="4"/>
    <n v="5"/>
    <n v="4"/>
    <n v="7"/>
    <n v="2"/>
    <n v="0"/>
    <n v="3"/>
    <n v="1"/>
    <n v="5"/>
    <n v="12"/>
  </r>
  <r>
    <x v="1121"/>
    <s v="Vale dos Pinheiros"/>
    <s v="Apartamento n§ 013"/>
    <n v="4"/>
    <n v="5"/>
    <n v="9"/>
    <n v="8"/>
    <n v="0"/>
    <n v="0"/>
    <n v="11"/>
    <n v="1"/>
    <n v="10"/>
    <n v="7"/>
    <n v="2"/>
    <n v="4"/>
  </r>
  <r>
    <x v="1121"/>
    <s v="Vale dos Pinheiros"/>
    <s v="Apartamento n§ 014"/>
    <n v="1"/>
    <n v="2"/>
    <n v="0"/>
    <n v="19"/>
    <n v="0"/>
    <n v="54"/>
    <n v="12"/>
    <n v="15"/>
    <n v="1"/>
    <n v="1"/>
    <n v="0"/>
    <n v="1"/>
  </r>
  <r>
    <x v="1122"/>
    <s v="Vale dos Pinheiros"/>
    <s v="Apartamento n§ 015"/>
    <n v="2"/>
    <n v="3"/>
    <n v="2"/>
    <n v="7"/>
    <n v="0"/>
    <n v="0"/>
    <n v="0"/>
    <n v="0"/>
    <n v="0"/>
    <n v="0"/>
    <n v="0"/>
    <n v="3"/>
  </r>
  <r>
    <x v="1122"/>
    <s v="Vale dos Pinheiros"/>
    <s v="Apartamento n§ 016"/>
    <n v="5"/>
    <n v="1"/>
    <n v="0"/>
    <n v="7"/>
    <n v="3"/>
    <n v="8"/>
    <n v="12"/>
    <n v="23"/>
    <n v="6"/>
    <n v="10"/>
    <n v="40"/>
    <n v="2"/>
  </r>
  <r>
    <x v="1123"/>
    <s v="Vale dos Pinheiros"/>
    <s v="Apartamento n§ 017"/>
    <n v="6"/>
    <n v="7"/>
    <n v="4"/>
    <n v="5"/>
    <n v="5"/>
    <n v="9"/>
    <n v="22"/>
    <n v="37"/>
    <n v="31"/>
    <n v="25"/>
    <n v="4"/>
    <n v="3"/>
  </r>
  <r>
    <x v="1123"/>
    <s v="Vale dos Pinheiros"/>
    <s v="Apartamento n§ 018"/>
    <n v="3"/>
    <n v="10"/>
    <n v="5"/>
    <n v="3"/>
    <n v="3"/>
    <n v="3"/>
    <n v="6"/>
    <n v="0"/>
    <n v="5"/>
    <n v="3"/>
    <n v="4"/>
    <n v="3"/>
  </r>
  <r>
    <x v="1124"/>
    <s v="Vale dos Pinheiros"/>
    <s v="Apartamento n§ 019"/>
    <n v="7"/>
    <n v="11"/>
    <n v="4"/>
    <n v="2"/>
    <n v="1"/>
    <n v="0"/>
    <n v="2"/>
    <n v="0"/>
    <n v="2"/>
    <n v="3"/>
    <n v="6"/>
    <n v="10"/>
  </r>
  <r>
    <x v="1124"/>
    <s v="Vale dos Pinheiros"/>
    <s v="Apartamento n§ 020"/>
    <n v="1"/>
    <n v="1"/>
    <n v="1"/>
    <n v="14"/>
    <n v="2"/>
    <n v="0"/>
    <n v="14"/>
    <n v="20"/>
    <n v="6"/>
    <n v="3"/>
    <n v="3"/>
    <n v="3"/>
  </r>
  <r>
    <x v="1125"/>
    <s v="Vale dos Pinheiros"/>
    <s v="Apartamento n§ 021"/>
    <n v="2"/>
    <n v="5"/>
    <n v="2"/>
    <n v="3"/>
    <n v="0"/>
    <n v="0"/>
    <n v="3"/>
    <n v="7"/>
    <n v="0"/>
    <n v="0"/>
    <n v="4"/>
    <n v="6"/>
  </r>
  <r>
    <x v="1125"/>
    <s v="Vale dos Pinheiros"/>
    <s v="Apartamento n§ 022"/>
    <n v="4"/>
    <n v="3"/>
    <n v="0"/>
    <n v="2"/>
    <n v="0"/>
    <n v="1"/>
    <n v="3"/>
    <n v="11"/>
    <n v="22"/>
    <n v="16"/>
    <n v="9"/>
    <n v="4"/>
  </r>
  <r>
    <x v="1126"/>
    <s v="Vale dos Pinheiros"/>
    <s v="Apartamento n§ 023"/>
    <n v="13"/>
    <n v="19"/>
    <n v="11"/>
    <n v="13"/>
    <n v="5"/>
    <n v="8"/>
    <n v="11"/>
    <n v="14"/>
    <n v="5"/>
    <n v="9"/>
    <n v="14"/>
    <n v="24"/>
  </r>
  <r>
    <x v="1126"/>
    <s v="Vale dos Pinheiros"/>
    <s v="Apartamento n§ 024"/>
    <n v="14"/>
    <n v="16"/>
    <n v="9"/>
    <n v="7"/>
    <n v="3"/>
    <n v="12"/>
    <n v="15"/>
    <n v="31"/>
    <n v="8"/>
    <n v="6"/>
    <n v="13"/>
    <n v="21"/>
  </r>
  <r>
    <x v="1127"/>
    <s v="Vale dos Pinheiros"/>
    <s v="Apartamento n§ 025"/>
    <n v="10"/>
    <n v="10"/>
    <n v="9"/>
    <n v="10"/>
    <n v="10"/>
    <n v="16"/>
    <n v="39"/>
    <n v="29"/>
    <n v="28"/>
    <n v="18"/>
    <n v="20"/>
    <n v="31"/>
  </r>
  <r>
    <x v="1128"/>
    <s v="Vale dos Pinheiros"/>
    <s v="Apartamento n§ 026"/>
    <n v="5"/>
    <n v="8"/>
    <n v="4"/>
    <n v="4"/>
    <n v="1"/>
    <n v="10"/>
    <n v="4"/>
    <n v="8"/>
    <n v="1"/>
    <n v="2"/>
    <n v="5"/>
    <n v="10"/>
  </r>
  <r>
    <x v="1128"/>
    <s v="Vale dos Pinheiros"/>
    <s v="Apartamento n§ 027"/>
    <n v="13"/>
    <n v="16"/>
    <n v="6"/>
    <n v="5"/>
    <n v="1"/>
    <n v="8"/>
    <n v="9"/>
    <n v="6"/>
    <n v="5"/>
    <n v="1"/>
    <n v="4"/>
    <n v="4"/>
  </r>
  <r>
    <x v="1129"/>
    <s v="Vale dos Pinheiros"/>
    <s v="Apartamento n§ 028"/>
    <n v="2"/>
    <n v="0"/>
    <n v="4"/>
    <n v="2"/>
    <n v="3"/>
    <n v="7"/>
    <n v="9"/>
    <n v="16"/>
    <n v="3"/>
    <n v="2"/>
    <n v="0"/>
    <n v="0"/>
  </r>
  <r>
    <x v="1130"/>
    <s v="Vale dos Pinheiros"/>
    <s v="Apartamento n§ 029"/>
    <n v="13"/>
    <n v="13"/>
    <n v="5"/>
    <n v="2"/>
    <n v="8"/>
    <n v="8"/>
    <n v="12"/>
    <n v="15"/>
    <n v="1"/>
    <n v="5"/>
    <n v="5"/>
    <n v="15"/>
  </r>
  <r>
    <x v="1130"/>
    <s v="Vale dos Pinheiros"/>
    <s v="Apartamento n§ 030"/>
    <n v="17"/>
    <n v="29"/>
    <n v="8"/>
    <n v="3"/>
    <n v="9"/>
    <n v="7"/>
    <n v="9"/>
    <n v="11"/>
    <n v="5"/>
    <n v="1"/>
    <n v="2"/>
    <n v="7"/>
  </r>
  <r>
    <x v="1131"/>
    <s v="Vale dos Pinheiros"/>
    <s v="Apartamento n§ 031"/>
    <n v="10"/>
    <n v="13"/>
    <n v="2"/>
    <n v="2"/>
    <n v="4"/>
    <n v="4"/>
    <n v="11"/>
    <n v="10"/>
    <n v="2"/>
    <n v="4"/>
    <n v="3"/>
    <n v="1"/>
  </r>
  <r>
    <x v="1132"/>
    <s v="Vale dos Pinheiros"/>
    <s v="Apartamento n§ 032"/>
    <n v="8"/>
    <n v="8"/>
    <n v="3"/>
    <n v="0"/>
    <n v="4"/>
    <n v="10"/>
    <n v="9"/>
    <n v="16"/>
    <n v="1"/>
    <n v="0"/>
    <n v="1"/>
    <n v="4"/>
  </r>
  <r>
    <x v="1132"/>
    <s v="Vale dos Pinheiros"/>
    <s v="Apartamento n§ 033"/>
    <n v="1"/>
    <n v="2"/>
    <n v="0"/>
    <n v="4"/>
    <n v="3"/>
    <n v="14"/>
    <n v="20"/>
    <n v="23"/>
    <n v="0"/>
    <n v="0"/>
    <n v="0"/>
    <n v="4"/>
  </r>
  <r>
    <x v="1133"/>
    <s v="Vale dos Pinheiros"/>
    <s v="Apartamento n§ 034"/>
    <n v="1"/>
    <n v="1"/>
    <n v="0"/>
    <n v="0"/>
    <n v="0"/>
    <n v="5"/>
    <n v="11"/>
    <n v="13"/>
    <n v="0"/>
    <n v="14"/>
    <n v="0"/>
    <n v="1"/>
  </r>
  <r>
    <x v="1134"/>
    <s v="Vale dos Pinheiros"/>
    <s v="Apartamento n§ 035"/>
    <n v="0"/>
    <n v="1"/>
    <n v="0"/>
    <n v="0"/>
    <n v="4"/>
    <n v="9"/>
    <n v="5"/>
    <n v="2"/>
    <n v="0"/>
    <n v="0"/>
    <n v="1"/>
    <n v="0"/>
  </r>
  <r>
    <x v="1134"/>
    <s v="Vale dos Pinheiros"/>
    <s v="Apartamento n§ 036"/>
    <n v="10"/>
    <n v="9"/>
    <n v="5"/>
    <n v="2"/>
    <n v="0"/>
    <n v="4"/>
    <n v="5"/>
    <n v="13"/>
    <n v="3"/>
    <n v="0"/>
    <n v="1"/>
    <n v="7"/>
  </r>
  <r>
    <x v="1135"/>
    <s v="Vale dos Pinheiros"/>
    <s v="Apartamento n§ 037"/>
    <n v="12"/>
    <n v="13"/>
    <n v="4"/>
    <n v="3"/>
    <n v="0"/>
    <n v="2"/>
    <n v="7"/>
    <n v="17"/>
    <n v="0"/>
    <n v="0"/>
    <n v="1"/>
    <n v="4"/>
  </r>
  <r>
    <x v="1136"/>
    <s v="Vale dos Pinheiros"/>
    <s v="Apartamento n§ 038"/>
    <n v="0"/>
    <n v="0"/>
    <n v="0"/>
    <n v="0"/>
    <n v="12"/>
    <n v="7"/>
    <n v="2"/>
    <n v="13"/>
    <n v="3"/>
    <n v="2"/>
    <n v="1"/>
    <n v="1"/>
  </r>
  <r>
    <x v="1136"/>
    <s v="Vale dos Pinheiros"/>
    <s v="Apartamento n§ 039"/>
    <n v="0"/>
    <n v="0"/>
    <n v="0"/>
    <n v="0"/>
    <n v="0"/>
    <n v="0"/>
    <n v="8"/>
    <n v="18"/>
    <n v="4"/>
    <n v="0"/>
    <n v="0"/>
    <n v="0"/>
  </r>
  <r>
    <x v="1137"/>
    <s v="Vale dos Pinheiros"/>
    <s v="Apartamento n§ 040"/>
    <n v="10"/>
    <n v="10"/>
    <n v="3"/>
    <n v="7"/>
    <n v="4"/>
    <n v="2"/>
    <n v="25"/>
    <n v="30"/>
    <n v="4"/>
    <n v="5"/>
    <n v="2"/>
    <n v="4"/>
  </r>
  <r>
    <x v="1137"/>
    <s v="Vale dos Pinheiros"/>
    <s v="Apartamento n§ 041"/>
    <n v="3"/>
    <n v="4"/>
    <n v="0"/>
    <n v="1"/>
    <n v="0"/>
    <n v="0"/>
    <n v="0"/>
    <n v="0"/>
    <n v="0"/>
    <n v="0"/>
    <n v="0"/>
    <n v="3"/>
  </r>
  <r>
    <x v="1138"/>
    <s v="Vale dos Pinheiros"/>
    <s v="Apartamento n§ 042"/>
    <n v="27"/>
    <n v="19"/>
    <n v="21"/>
    <n v="49"/>
    <n v="16"/>
    <n v="4"/>
    <n v="17"/>
    <n v="15"/>
    <n v="9"/>
    <n v="7"/>
    <n v="13"/>
    <n v="30"/>
  </r>
  <r>
    <x v="1138"/>
    <s v="Vale dos Pinheiros"/>
    <s v="Apartamento n§ 043"/>
    <n v="4"/>
    <n v="8"/>
    <n v="12"/>
    <n v="10"/>
    <n v="10"/>
    <n v="10"/>
    <n v="11"/>
    <n v="2"/>
    <n v="0"/>
    <n v="0"/>
    <n v="0"/>
    <n v="0"/>
  </r>
  <r>
    <x v="1139"/>
    <s v="Vale dos Pinheiros"/>
    <s v="Apartamento n§ 044"/>
    <n v="3"/>
    <n v="1"/>
    <n v="0"/>
    <n v="2"/>
    <n v="2"/>
    <n v="1"/>
    <n v="14"/>
    <n v="21"/>
    <n v="2"/>
    <n v="1"/>
    <n v="0"/>
    <n v="0"/>
  </r>
  <r>
    <x v="1139"/>
    <s v="Vale dos Pinheiros"/>
    <s v="Apartamento n§ 045"/>
    <n v="1"/>
    <n v="1"/>
    <n v="1"/>
    <n v="2"/>
    <n v="2"/>
    <n v="2"/>
    <n v="19"/>
    <n v="24"/>
    <n v="12"/>
    <n v="7"/>
    <n v="1"/>
    <n v="0"/>
  </r>
  <r>
    <x v="1140"/>
    <s v="Vale dos Pinheiros"/>
    <s v="Apartamento n§ 046"/>
    <n v="7"/>
    <n v="10"/>
    <n v="6"/>
    <n v="3"/>
    <n v="5"/>
    <n v="8"/>
    <n v="6"/>
    <n v="20"/>
    <n v="15"/>
    <n v="4"/>
    <n v="12"/>
    <n v="15"/>
  </r>
  <r>
    <x v="1140"/>
    <s v="Vale dos Pinheiros"/>
    <s v="Apartamento n§ 047"/>
    <n v="7"/>
    <n v="10"/>
    <n v="5"/>
    <n v="5"/>
    <n v="3"/>
    <n v="3"/>
    <n v="13"/>
    <n v="14"/>
    <n v="12"/>
    <n v="15"/>
    <n v="17"/>
    <n v="23"/>
  </r>
  <r>
    <x v="1141"/>
    <s v="Vale dos Pinheiros"/>
    <s v="Apartamento n§ 048"/>
    <n v="0"/>
    <n v="1"/>
    <n v="0"/>
    <n v="0"/>
    <n v="0"/>
    <n v="0"/>
    <n v="2"/>
    <n v="12"/>
    <n v="1"/>
    <n v="3"/>
    <n v="0"/>
    <n v="0"/>
  </r>
  <r>
    <x v="1141"/>
    <s v="Vale dos Pinheiros"/>
    <s v="Apartamento n§ 049"/>
    <n v="5"/>
    <n v="6"/>
    <n v="3"/>
    <n v="9"/>
    <n v="4"/>
    <n v="1"/>
    <n v="12"/>
    <n v="12"/>
    <n v="0"/>
    <n v="8"/>
    <n v="5"/>
    <n v="8"/>
  </r>
  <r>
    <x v="1142"/>
    <s v="Vale dos Pinheiros"/>
    <s v="Apartamento n§ 050"/>
    <n v="3"/>
    <n v="13"/>
    <n v="13"/>
    <n v="3"/>
    <n v="5"/>
    <n v="5"/>
    <n v="3"/>
    <n v="6"/>
    <n v="4"/>
    <n v="6"/>
    <n v="2"/>
    <n v="0"/>
  </r>
  <r>
    <x v="1142"/>
    <s v="Vale dos Pinheiros"/>
    <s v="Apartamento n§ 051"/>
    <n v="5"/>
    <n v="7"/>
    <n v="2"/>
    <n v="4"/>
    <n v="0"/>
    <n v="4"/>
    <n v="6"/>
    <n v="6"/>
    <n v="5"/>
    <n v="1"/>
    <n v="6"/>
    <n v="9"/>
  </r>
  <r>
    <x v="1143"/>
    <s v="Vale dos Pinheiros"/>
    <s v="Apartamento n§ 052"/>
    <n v="0"/>
    <n v="0"/>
    <n v="0"/>
    <n v="10"/>
    <n v="5"/>
    <n v="5"/>
    <n v="11"/>
    <n v="27"/>
    <n v="19"/>
    <n v="27"/>
    <n v="25"/>
    <n v="2"/>
  </r>
  <r>
    <x v="1143"/>
    <s v="Vale dos Pinheiros"/>
    <s v="Apartamento n§ 053"/>
    <n v="0"/>
    <n v="1"/>
    <n v="0"/>
    <n v="0"/>
    <n v="1"/>
    <n v="2"/>
    <n v="5"/>
    <n v="22"/>
    <n v="1"/>
    <n v="0"/>
    <n v="0"/>
    <n v="0"/>
  </r>
  <r>
    <x v="1144"/>
    <s v="Vale dos Pinheiros"/>
    <s v="Apartamento n§ 054"/>
    <n v="0"/>
    <n v="0"/>
    <n v="15"/>
    <n v="10"/>
    <n v="2"/>
    <n v="0"/>
    <n v="0"/>
    <n v="17"/>
    <n v="4"/>
    <n v="7"/>
    <n v="1"/>
    <n v="0"/>
  </r>
  <r>
    <x v="1144"/>
    <s v="Vale dos Pinheiros"/>
    <s v="Apartamento n§ 055"/>
    <n v="2"/>
    <n v="2"/>
    <n v="1"/>
    <n v="6"/>
    <n v="9"/>
    <n v="19"/>
    <n v="21"/>
    <n v="17"/>
    <n v="8"/>
    <n v="1"/>
    <n v="3"/>
    <n v="2"/>
  </r>
  <r>
    <x v="1145"/>
    <s v="Vale dos Pinheiros"/>
    <s v="Ed. Apoio T‚nis / Vigilƒncia"/>
    <n v="1"/>
    <n v="1"/>
    <n v="1"/>
    <n v="1"/>
    <n v="1"/>
    <n v="1"/>
    <n v="1"/>
    <n v="1"/>
    <n v="0"/>
    <n v="1"/>
    <n v="0"/>
    <n v="1"/>
  </r>
  <r>
    <x v="1146"/>
    <s v="Vale dos Pinheiros"/>
    <s v="Recep‡Æo / Centro de Lazer"/>
    <n v="10"/>
    <n v="14"/>
    <n v="19"/>
    <n v="35"/>
    <n v="59"/>
    <n v="49"/>
    <n v="59"/>
    <n v="99"/>
    <n v="32"/>
    <n v="19"/>
    <n v="14"/>
    <n v="22"/>
  </r>
  <r>
    <x v="1146"/>
    <s v="Vale dos Pinheiros"/>
    <s v="Restaurante Vale dos Pinheiros"/>
    <n v="6"/>
    <n v="15"/>
    <n v="18"/>
    <n v="35"/>
    <n v="26"/>
    <n v="28"/>
    <n v="33"/>
    <n v="34"/>
    <n v="8"/>
    <n v="2"/>
    <n v="2"/>
    <n v="4"/>
  </r>
  <r>
    <x v="1147"/>
    <s v="Valverde"/>
    <s v="Aproquila"/>
    <n v="2"/>
    <n v="4"/>
    <n v="7"/>
    <n v="12"/>
    <n v="11"/>
    <n v="11"/>
    <n v="115"/>
    <n v="9"/>
    <n v="17"/>
    <n v="14"/>
    <n v="4"/>
    <n v="3"/>
  </r>
  <r>
    <x v="1148"/>
    <s v="Valverde"/>
    <s v="Av da Gondra-vila jt Qta Properties"/>
    <n v="25"/>
    <n v="39"/>
    <n v="25"/>
    <n v="25"/>
    <n v="36"/>
    <n v="48"/>
    <n v="54"/>
    <n v="56"/>
    <n v="86"/>
    <n v="76"/>
    <n v="66"/>
    <n v="66"/>
  </r>
  <r>
    <x v="1149"/>
    <s v="Valverde"/>
    <s v="Balne rios"/>
    <n v="0"/>
    <n v="1"/>
    <n v="1"/>
    <n v="1"/>
    <n v="0"/>
    <n v="1"/>
    <n v="2"/>
    <n v="1"/>
    <n v="1"/>
    <n v="0"/>
    <n v="1"/>
    <n v="0"/>
  </r>
  <r>
    <x v="1150"/>
    <s v="Valverde"/>
    <s v="Casa Diomar"/>
    <n v="19"/>
    <n v="25"/>
    <n v="17"/>
    <n v="19"/>
    <n v="22"/>
    <n v="19"/>
    <n v="23"/>
    <n v="24"/>
    <n v="31"/>
    <n v="20"/>
    <n v="21"/>
    <n v="18"/>
  </r>
  <r>
    <x v="1151"/>
    <s v="Valverde"/>
    <s v="Casa Martins"/>
    <n v="0"/>
    <n v="0"/>
    <n v="0"/>
    <n v="1"/>
    <n v="0"/>
    <n v="0"/>
    <n v="12"/>
    <n v="17"/>
    <n v="0"/>
    <n v="0"/>
    <n v="0"/>
    <n v="0"/>
  </r>
  <r>
    <x v="1152"/>
    <s v="Valverde"/>
    <s v="Casa Polana"/>
    <n v="5"/>
    <n v="8"/>
    <n v="10"/>
    <n v="11"/>
    <n v="14"/>
    <n v="22"/>
    <n v="24"/>
    <n v="23"/>
    <n v="17"/>
    <n v="10"/>
    <n v="7"/>
    <n v="5"/>
  </r>
  <r>
    <x v="1153"/>
    <s v="Valverde"/>
    <s v="CLINICA DR IBERICO NOGUEIRA"/>
    <n v="2"/>
    <n v="4"/>
    <n v="3"/>
    <n v="5"/>
    <n v="8"/>
    <n v="6"/>
    <n v="9"/>
    <n v="151"/>
    <n v="19"/>
    <n v="19"/>
    <n v="9"/>
    <n v="4"/>
  </r>
  <r>
    <x v="1154"/>
    <s v="Valverde"/>
    <s v="DINIS COELHO LDA"/>
    <n v="77"/>
    <n v="66"/>
    <n v="72"/>
    <n v="84"/>
    <n v="101"/>
    <n v="81"/>
    <n v="81"/>
    <n v="117"/>
    <n v="208"/>
    <n v="212"/>
    <n v="166"/>
    <n v="77"/>
  </r>
  <r>
    <x v="1147"/>
    <s v="Valverde"/>
    <s v="Ed.Fraser e Davies-ANEXO"/>
    <n v="1"/>
    <n v="1"/>
    <n v="0"/>
    <n v="1"/>
    <n v="0"/>
    <n v="0"/>
    <n v="0"/>
    <n v="12"/>
    <n v="1"/>
    <n v="4"/>
    <n v="7"/>
    <n v="0"/>
  </r>
  <r>
    <x v="1155"/>
    <s v="Valverde"/>
    <s v="Hotel-Apartamentos Conrad"/>
    <n v="2822"/>
    <n v="2645"/>
    <n v="2393"/>
    <n v="3067"/>
    <n v="4534"/>
    <n v="3972"/>
    <n v="5236"/>
    <n v="6282"/>
    <n v="3497"/>
    <n v="3099"/>
    <n v="2226"/>
    <n v="3243"/>
  </r>
  <r>
    <x v="1156"/>
    <s v="Valverde"/>
    <s v="Lote 001 R/C"/>
    <n v="3"/>
    <n v="3"/>
    <n v="2"/>
    <n v="4"/>
    <n v="8"/>
    <n v="76"/>
    <n v="128"/>
    <n v="128"/>
    <n v="77"/>
    <n v="33"/>
    <n v="1"/>
    <n v="1"/>
  </r>
  <r>
    <x v="1157"/>
    <s v="Valverde"/>
    <s v="Lote 002 R/C"/>
    <n v="35"/>
    <n v="0"/>
    <n v="2"/>
    <n v="23"/>
    <n v="73"/>
    <n v="134"/>
    <n v="148"/>
    <n v="205"/>
    <n v="169"/>
    <n v="12"/>
    <n v="9"/>
    <n v="0"/>
  </r>
  <r>
    <x v="1158"/>
    <s v="Valverde"/>
    <s v="Lote 003 R/C"/>
    <n v="15"/>
    <n v="21"/>
    <n v="65"/>
    <n v="49"/>
    <n v="131"/>
    <n v="129"/>
    <n v="133"/>
    <n v="117"/>
    <n v="77"/>
    <n v="35"/>
    <n v="11"/>
    <n v="13"/>
  </r>
  <r>
    <x v="1159"/>
    <s v="Valverde"/>
    <s v="Lote 004 R/C"/>
    <n v="10"/>
    <n v="13"/>
    <n v="59"/>
    <n v="35"/>
    <n v="59"/>
    <n v="67"/>
    <n v="90"/>
    <n v="112"/>
    <n v="99"/>
    <n v="28"/>
    <n v="10"/>
    <n v="1"/>
  </r>
  <r>
    <x v="1160"/>
    <s v="Valverde"/>
    <s v="Lote 005 R/C"/>
    <n v="3"/>
    <n v="1"/>
    <n v="7"/>
    <n v="8"/>
    <n v="14"/>
    <n v="135"/>
    <n v="195"/>
    <n v="211"/>
    <n v="201"/>
    <n v="185"/>
    <n v="112"/>
    <n v="222"/>
  </r>
  <r>
    <x v="1161"/>
    <s v="Valverde"/>
    <s v="Lote 006 R/C"/>
    <n v="8"/>
    <n v="11"/>
    <n v="18"/>
    <n v="12"/>
    <n v="21"/>
    <n v="180"/>
    <n v="163"/>
    <n v="142"/>
    <n v="166"/>
    <n v="72"/>
    <n v="47"/>
    <n v="103"/>
  </r>
  <r>
    <x v="1162"/>
    <s v="Valverde"/>
    <s v="Lote 007 R/C"/>
    <n v="38"/>
    <n v="17"/>
    <n v="51"/>
    <n v="64"/>
    <n v="80"/>
    <n v="188"/>
    <n v="206"/>
    <n v="199"/>
    <n v="119"/>
    <n v="32"/>
    <n v="18"/>
    <n v="17"/>
  </r>
  <r>
    <x v="1163"/>
    <s v="Valverde"/>
    <s v="Lote 008 R/C"/>
    <n v="18"/>
    <n v="7"/>
    <n v="9"/>
    <n v="90"/>
    <n v="62"/>
    <n v="71"/>
    <n v="91"/>
    <n v="102"/>
    <n v="83"/>
    <n v="15"/>
    <n v="6"/>
    <n v="10"/>
  </r>
  <r>
    <x v="1164"/>
    <s v="Valverde"/>
    <s v="Lote 009 R/C"/>
    <n v="27"/>
    <n v="47"/>
    <n v="38"/>
    <n v="5"/>
    <n v="12"/>
    <n v="117"/>
    <n v="161"/>
    <n v="175"/>
    <n v="135"/>
    <n v="72"/>
    <n v="34"/>
    <n v="19"/>
  </r>
  <r>
    <x v="1165"/>
    <s v="Valverde"/>
    <s v="Lote 010 R/C"/>
    <n v="15"/>
    <n v="16"/>
    <n v="55"/>
    <n v="51"/>
    <n v="81"/>
    <n v="113"/>
    <n v="120"/>
    <n v="141"/>
    <n v="205"/>
    <n v="72"/>
    <n v="80"/>
    <n v="29"/>
  </r>
  <r>
    <x v="1166"/>
    <s v="Valverde"/>
    <s v="Lote 012"/>
    <n v="18"/>
    <n v="132"/>
    <n v="18"/>
    <n v="17"/>
    <n v="109"/>
    <n v="72"/>
    <n v="78"/>
    <n v="92"/>
    <n v="35"/>
    <n v="16"/>
    <n v="11"/>
    <n v="12"/>
  </r>
  <r>
    <x v="1167"/>
    <s v="Valverde"/>
    <s v="Lote 013"/>
    <n v="90"/>
    <n v="122"/>
    <n v="80"/>
    <n v="47"/>
    <n v="95"/>
    <n v="123"/>
    <n v="211"/>
    <n v="251"/>
    <n v="223"/>
    <n v="177"/>
    <n v="185"/>
    <n v="32"/>
  </r>
  <r>
    <x v="1168"/>
    <s v="Valverde"/>
    <s v="Lote 014/015"/>
    <n v="0"/>
    <n v="0"/>
    <n v="0"/>
    <n v="0"/>
    <n v="0"/>
    <n v="0"/>
    <n v="0"/>
    <n v="0"/>
    <n v="0"/>
    <n v="0"/>
    <n v="0"/>
    <n v="0"/>
  </r>
  <r>
    <x v="1169"/>
    <s v="Valverde"/>
    <s v="Lote 016"/>
    <n v="156"/>
    <n v="13"/>
    <n v="120"/>
    <n v="118"/>
    <n v="202"/>
    <n v="190"/>
    <n v="201"/>
    <n v="202"/>
    <n v="162"/>
    <n v="83"/>
    <n v="53"/>
    <n v="85"/>
  </r>
  <r>
    <x v="1170"/>
    <s v="Valverde"/>
    <s v="Lote 017"/>
    <n v="9"/>
    <n v="20"/>
    <n v="151"/>
    <n v="74"/>
    <n v="171"/>
    <n v="135"/>
    <n v="83"/>
    <n v="117"/>
    <n v="62"/>
    <n v="29"/>
    <n v="6"/>
    <n v="21"/>
  </r>
  <r>
    <x v="1171"/>
    <s v="Valverde"/>
    <s v="Lote 018"/>
    <n v="67"/>
    <n v="97"/>
    <n v="59"/>
    <n v="104"/>
    <n v="123"/>
    <n v="190"/>
    <n v="159"/>
    <n v="206"/>
    <n v="156"/>
    <n v="110"/>
    <n v="61"/>
    <n v="36"/>
  </r>
  <r>
    <x v="1172"/>
    <s v="Valverde"/>
    <s v="Lote 019"/>
    <n v="0"/>
    <n v="12"/>
    <n v="53"/>
    <n v="60"/>
    <n v="81"/>
    <n v="81"/>
    <n v="86"/>
    <n v="96"/>
    <n v="67"/>
    <n v="36"/>
    <n v="18"/>
    <n v="12"/>
  </r>
  <r>
    <x v="1173"/>
    <s v="Valverde"/>
    <s v="Lote 020"/>
    <n v="4"/>
    <n v="10"/>
    <n v="40"/>
    <n v="26"/>
    <n v="75"/>
    <n v="116"/>
    <n v="127"/>
    <n v="149"/>
    <n v="121"/>
    <n v="29"/>
    <n v="0"/>
    <n v="7"/>
  </r>
  <r>
    <x v="1174"/>
    <s v="Valverde"/>
    <s v="Lote 021"/>
    <n v="22"/>
    <n v="8"/>
    <n v="74"/>
    <n v="129"/>
    <n v="167"/>
    <n v="150"/>
    <n v="193"/>
    <n v="196"/>
    <n v="154"/>
    <n v="67"/>
    <n v="20"/>
    <n v="17"/>
  </r>
  <r>
    <x v="1175"/>
    <s v="Valverde"/>
    <s v="Lote 022"/>
    <n v="7"/>
    <n v="3"/>
    <n v="66"/>
    <n v="63"/>
    <n v="99"/>
    <n v="147"/>
    <n v="178"/>
    <n v="198"/>
    <n v="104"/>
    <n v="46"/>
    <n v="44"/>
    <n v="29"/>
  </r>
  <r>
    <x v="1176"/>
    <s v="Valverde"/>
    <s v="Lote 023"/>
    <n v="0"/>
    <n v="0"/>
    <n v="0"/>
    <n v="0"/>
    <n v="0"/>
    <n v="0"/>
    <n v="0"/>
    <n v="0"/>
    <n v="0"/>
    <n v="0"/>
    <n v="0"/>
    <n v="0"/>
  </r>
  <r>
    <x v="1177"/>
    <s v="Valverde"/>
    <s v="Lote 024"/>
    <n v="0"/>
    <n v="0"/>
    <n v="0"/>
    <n v="0"/>
    <n v="0"/>
    <n v="0"/>
    <n v="0"/>
    <n v="0"/>
    <n v="0"/>
    <n v="0"/>
    <n v="0"/>
    <n v="0"/>
  </r>
  <r>
    <x v="1178"/>
    <s v="Valverde"/>
    <s v="Lote 025"/>
    <n v="3"/>
    <n v="3"/>
    <n v="54"/>
    <n v="69"/>
    <n v="112"/>
    <n v="135"/>
    <n v="143"/>
    <n v="153"/>
    <n v="168"/>
    <n v="22"/>
    <n v="25"/>
    <n v="20"/>
  </r>
  <r>
    <x v="1179"/>
    <s v="Valverde"/>
    <s v="Lote 026"/>
    <n v="1"/>
    <n v="1"/>
    <n v="5"/>
    <n v="16"/>
    <n v="6"/>
    <n v="47"/>
    <n v="24"/>
    <n v="28"/>
    <n v="10"/>
    <n v="4"/>
    <n v="0"/>
    <n v="0"/>
  </r>
  <r>
    <x v="1180"/>
    <s v="Valverde"/>
    <s v="Lote 027"/>
    <n v="10"/>
    <n v="15"/>
    <n v="9"/>
    <n v="11"/>
    <n v="11"/>
    <n v="20"/>
    <n v="26"/>
    <n v="23"/>
    <n v="9"/>
    <n v="8"/>
    <n v="8"/>
    <n v="8"/>
  </r>
  <r>
    <x v="1181"/>
    <s v="Valverde"/>
    <s v="Lote 028"/>
    <n v="95"/>
    <n v="48"/>
    <n v="102"/>
    <n v="98"/>
    <n v="205"/>
    <n v="220"/>
    <n v="228"/>
    <n v="239"/>
    <n v="170"/>
    <n v="84"/>
    <n v="29"/>
    <n v="31"/>
  </r>
  <r>
    <x v="1182"/>
    <s v="Valverde"/>
    <s v="Lote 029"/>
    <n v="20"/>
    <n v="25"/>
    <n v="32"/>
    <n v="49"/>
    <n v="77"/>
    <n v="80"/>
    <n v="83"/>
    <n v="128"/>
    <n v="148"/>
    <n v="110"/>
    <n v="99"/>
    <n v="17"/>
  </r>
  <r>
    <x v="1182"/>
    <s v="Valverde"/>
    <s v="Lote 029A"/>
    <n v="1"/>
    <n v="0"/>
    <n v="3"/>
    <n v="8"/>
    <n v="8"/>
    <n v="10"/>
    <n v="15"/>
    <n v="9"/>
    <n v="8"/>
    <n v="104"/>
    <n v="12"/>
    <n v="20"/>
  </r>
  <r>
    <x v="1183"/>
    <s v="Valverde"/>
    <s v="Lote 030"/>
    <n v="8"/>
    <n v="10"/>
    <n v="49"/>
    <n v="62"/>
    <n v="162"/>
    <n v="170"/>
    <n v="177"/>
    <n v="210"/>
    <n v="157"/>
    <n v="23"/>
    <n v="24"/>
    <n v="15"/>
  </r>
  <r>
    <x v="1184"/>
    <s v="Valverde"/>
    <s v="Lote 031"/>
    <n v="12"/>
    <n v="6"/>
    <n v="32"/>
    <n v="27"/>
    <n v="49"/>
    <n v="167"/>
    <n v="209"/>
    <n v="206"/>
    <n v="178"/>
    <n v="14"/>
    <n v="10"/>
    <n v="2"/>
  </r>
  <r>
    <x v="1185"/>
    <s v="Valverde"/>
    <s v="Lote 032"/>
    <n v="12"/>
    <n v="20"/>
    <n v="11"/>
    <n v="13"/>
    <n v="38"/>
    <n v="35"/>
    <n v="36"/>
    <n v="37"/>
    <n v="25"/>
    <n v="11"/>
    <n v="9"/>
    <n v="15"/>
  </r>
  <r>
    <x v="1186"/>
    <s v="Valverde"/>
    <s v="Lote 034"/>
    <n v="0"/>
    <n v="0"/>
    <n v="3"/>
    <n v="18"/>
    <n v="111"/>
    <n v="79"/>
    <n v="101"/>
    <n v="95"/>
    <n v="74"/>
    <n v="23"/>
    <n v="0"/>
    <n v="0"/>
  </r>
  <r>
    <x v="1187"/>
    <s v="Valverde"/>
    <s v="Lote 035"/>
    <n v="19"/>
    <n v="17"/>
    <n v="52"/>
    <n v="70"/>
    <n v="160"/>
    <n v="158"/>
    <n v="123"/>
    <n v="134"/>
    <n v="103"/>
    <n v="44"/>
    <n v="32"/>
    <n v="3"/>
  </r>
  <r>
    <x v="1188"/>
    <s v="Valverde"/>
    <s v="Lote 036"/>
    <n v="9"/>
    <n v="3"/>
    <n v="33"/>
    <n v="59"/>
    <n v="106"/>
    <n v="90"/>
    <n v="59"/>
    <n v="65"/>
    <n v="83"/>
    <n v="28"/>
    <n v="6"/>
    <n v="3"/>
  </r>
  <r>
    <x v="1189"/>
    <s v="Valverde"/>
    <s v="Lote 037"/>
    <n v="9"/>
    <n v="14"/>
    <n v="20"/>
    <n v="18"/>
    <n v="48"/>
    <n v="73"/>
    <n v="128"/>
    <n v="127"/>
    <n v="91"/>
    <n v="42"/>
    <n v="34"/>
    <n v="35"/>
  </r>
  <r>
    <x v="1190"/>
    <s v="Valverde"/>
    <s v="Lote 038"/>
    <n v="2"/>
    <n v="0"/>
    <n v="0"/>
    <n v="0"/>
    <n v="0"/>
    <n v="106"/>
    <n v="51"/>
    <n v="15"/>
    <n v="13"/>
    <n v="2"/>
    <n v="0"/>
    <n v="0"/>
  </r>
  <r>
    <x v="1191"/>
    <s v="Valverde"/>
    <s v="Lote 039"/>
    <n v="31"/>
    <n v="31"/>
    <n v="62"/>
    <n v="103"/>
    <n v="258"/>
    <n v="372"/>
    <n v="88"/>
    <n v="384"/>
    <n v="203"/>
    <n v="54"/>
    <n v="10"/>
    <n v="32"/>
  </r>
  <r>
    <x v="1191"/>
    <s v="Valverde"/>
    <s v="Lote 040"/>
    <n v="26"/>
    <n v="20"/>
    <n v="19"/>
    <n v="20"/>
    <n v="90"/>
    <n v="173"/>
    <n v="273"/>
    <n v="205"/>
    <n v="168"/>
    <n v="50"/>
    <n v="65"/>
    <n v="34"/>
  </r>
  <r>
    <x v="1192"/>
    <s v="Valverde"/>
    <s v="Lote 041"/>
    <n v="59"/>
    <n v="31"/>
    <n v="115"/>
    <n v="154"/>
    <n v="131"/>
    <n v="246"/>
    <n v="296"/>
    <n v="307"/>
    <n v="298"/>
    <n v="187"/>
    <n v="157"/>
    <n v="48"/>
  </r>
  <r>
    <x v="1193"/>
    <s v="Valverde"/>
    <s v="Lote 042/043"/>
    <n v="16"/>
    <n v="20"/>
    <n v="3"/>
    <n v="0"/>
    <n v="0"/>
    <n v="0"/>
    <n v="0"/>
    <n v="0"/>
    <n v="0"/>
    <n v="0"/>
    <n v="0"/>
    <n v="0"/>
  </r>
  <r>
    <x v="1194"/>
    <s v="Valverde"/>
    <s v="Lote 044"/>
    <n v="105"/>
    <n v="31"/>
    <n v="51"/>
    <n v="172"/>
    <n v="208"/>
    <n v="226"/>
    <n v="235"/>
    <n v="218"/>
    <n v="203"/>
    <n v="166"/>
    <n v="108"/>
    <n v="51"/>
  </r>
  <r>
    <x v="1195"/>
    <s v="Valverde"/>
    <s v="Lote 045"/>
    <n v="8"/>
    <n v="60"/>
    <n v="86"/>
    <n v="69"/>
    <n v="121"/>
    <n v="126"/>
    <n v="130"/>
    <n v="148"/>
    <n v="130"/>
    <n v="73"/>
    <n v="98"/>
    <n v="4"/>
  </r>
  <r>
    <x v="1196"/>
    <s v="Valverde"/>
    <s v="Lote 046"/>
    <n v="0"/>
    <n v="15"/>
    <n v="64"/>
    <n v="79"/>
    <n v="218"/>
    <n v="305"/>
    <n v="270"/>
    <n v="255"/>
    <n v="212"/>
    <n v="36"/>
    <n v="22"/>
    <n v="12"/>
  </r>
  <r>
    <x v="1197"/>
    <s v="Valverde"/>
    <s v="Lote 047"/>
    <n v="64"/>
    <n v="92"/>
    <n v="82"/>
    <n v="66"/>
    <n v="119"/>
    <n v="110"/>
    <n v="123"/>
    <n v="134"/>
    <n v="48"/>
    <n v="36"/>
    <n v="33"/>
    <n v="5"/>
  </r>
  <r>
    <x v="1198"/>
    <s v="Valverde"/>
    <s v="Lote 048"/>
    <n v="0"/>
    <n v="0"/>
    <n v="1"/>
    <n v="2"/>
    <n v="1"/>
    <n v="5"/>
    <n v="19"/>
    <n v="92"/>
    <n v="16"/>
    <n v="2"/>
    <n v="1"/>
    <n v="0"/>
  </r>
  <r>
    <x v="1199"/>
    <s v="Valverde"/>
    <s v="Lote 049"/>
    <n v="18"/>
    <n v="28"/>
    <n v="35"/>
    <n v="21"/>
    <n v="30"/>
    <n v="46"/>
    <n v="42"/>
    <n v="54"/>
    <n v="83"/>
    <n v="24"/>
    <n v="3"/>
    <n v="5"/>
  </r>
  <r>
    <x v="1200"/>
    <s v="Valverde"/>
    <s v="Lote 050"/>
    <n v="33"/>
    <n v="44"/>
    <n v="73"/>
    <n v="75"/>
    <n v="164"/>
    <n v="172"/>
    <n v="188"/>
    <n v="200"/>
    <n v="248"/>
    <n v="74"/>
    <n v="42"/>
    <n v="178"/>
  </r>
  <r>
    <x v="1201"/>
    <s v="Valverde"/>
    <s v="Lote 051"/>
    <n v="141"/>
    <n v="17"/>
    <n v="46"/>
    <n v="45"/>
    <n v="179"/>
    <n v="210"/>
    <n v="380"/>
    <n v="255"/>
    <n v="172"/>
    <n v="74"/>
    <n v="57"/>
    <n v="36"/>
  </r>
  <r>
    <x v="1202"/>
    <s v="Valverde"/>
    <s v="Lote 052"/>
    <n v="57"/>
    <n v="17"/>
    <n v="9"/>
    <n v="55"/>
    <n v="213"/>
    <n v="210"/>
    <n v="257"/>
    <n v="249"/>
    <n v="192"/>
    <n v="8"/>
    <n v="7"/>
    <n v="2"/>
  </r>
  <r>
    <x v="1203"/>
    <s v="Valverde"/>
    <s v="Lote 053"/>
    <n v="44"/>
    <n v="266"/>
    <n v="288"/>
    <n v="307"/>
    <n v="595"/>
    <n v="735"/>
    <n v="619"/>
    <n v="630"/>
    <n v="697"/>
    <n v="414"/>
    <n v="247"/>
    <n v="243"/>
  </r>
  <r>
    <x v="1149"/>
    <s v="Valverde"/>
    <s v="Lote 053 A - Apartamento"/>
    <n v="0"/>
    <n v="0"/>
    <n v="0"/>
    <n v="15"/>
    <n v="15"/>
    <n v="13"/>
    <n v="15"/>
    <n v="13"/>
    <n v="15"/>
    <n v="7"/>
    <n v="0"/>
    <n v="4"/>
  </r>
  <r>
    <x v="1149"/>
    <s v="Valverde"/>
    <s v="Lote 053 A Green Valley Bistro"/>
    <n v="34"/>
    <n v="64"/>
    <n v="49"/>
    <n v="41"/>
    <n v="39"/>
    <n v="37"/>
    <n v="54"/>
    <n v="53"/>
    <n v="46"/>
    <n v="45"/>
    <n v="32"/>
    <n v="9"/>
  </r>
  <r>
    <x v="1149"/>
    <s v="Valverde"/>
    <s v="Lote 053A-Centro de Massagem/Gab.Est‚tica"/>
    <n v="0"/>
    <n v="0"/>
    <n v="0"/>
    <n v="5"/>
    <n v="12"/>
    <n v="13"/>
    <n v="15"/>
    <n v="14"/>
    <n v="10"/>
    <n v="7"/>
    <n v="8"/>
    <n v="7"/>
  </r>
  <r>
    <x v="1204"/>
    <s v="Valverde"/>
    <s v="Lote 054"/>
    <n v="0"/>
    <n v="0"/>
    <n v="0"/>
    <n v="0"/>
    <n v="0"/>
    <n v="0"/>
    <n v="0"/>
    <n v="0"/>
    <n v="0"/>
    <n v="0"/>
    <n v="0"/>
    <n v="0"/>
  </r>
  <r>
    <x v="1205"/>
    <s v="Valverde"/>
    <s v="Quinta Charme"/>
    <n v="0"/>
    <n v="1"/>
    <n v="1"/>
    <n v="1"/>
    <n v="0"/>
    <n v="0"/>
    <n v="4"/>
    <n v="0"/>
    <n v="0"/>
    <n v="1"/>
    <n v="0"/>
    <n v="0"/>
  </r>
  <r>
    <x v="1206"/>
    <s v="Valverde"/>
    <s v="Vila Branca"/>
    <n v="0"/>
    <n v="0"/>
    <n v="0"/>
    <n v="0"/>
    <n v="0"/>
    <n v="0"/>
    <n v="0"/>
    <n v="0"/>
    <n v="0"/>
    <n v="0"/>
    <n v="0"/>
    <n v="0"/>
  </r>
  <r>
    <x v="1207"/>
    <s v="Valverde"/>
    <s v="Vila Graciosa"/>
    <n v="0"/>
    <n v="0"/>
    <n v="0"/>
    <n v="2"/>
    <n v="5"/>
    <n v="4"/>
    <n v="4"/>
    <n v="8"/>
    <n v="18"/>
    <n v="18"/>
    <n v="20"/>
    <n v="19"/>
  </r>
  <r>
    <x v="1147"/>
    <s v="Valverde"/>
    <s v="Wendy Davies Adm Propriedades"/>
    <n v="3"/>
    <n v="6"/>
    <n v="4"/>
    <n v="4"/>
    <n v="3"/>
    <n v="4"/>
    <n v="5"/>
    <n v="4"/>
    <n v="4"/>
    <n v="4"/>
    <n v="4"/>
    <n v="4"/>
  </r>
  <r>
    <x v="1208"/>
    <s v="Varandas do Lago"/>
    <s v="Lote 002"/>
    <n v="61"/>
    <n v="0"/>
    <n v="0"/>
    <n v="28"/>
    <n v="90"/>
    <n v="261"/>
    <n v="247"/>
    <n v="227"/>
    <n v="201"/>
    <n v="125"/>
    <n v="95"/>
    <n v="17"/>
  </r>
  <r>
    <x v="1209"/>
    <s v="Varandas do Lago"/>
    <s v="Lote 004"/>
    <n v="20"/>
    <n v="12"/>
    <n v="17"/>
    <n v="34"/>
    <n v="65"/>
    <n v="60"/>
    <n v="86"/>
    <n v="90"/>
    <n v="69"/>
    <n v="48"/>
    <n v="28"/>
    <n v="10"/>
  </r>
  <r>
    <x v="1209"/>
    <s v="Varandas do Lago"/>
    <s v="Lote 005"/>
    <n v="7"/>
    <n v="36"/>
    <n v="52"/>
    <n v="50"/>
    <n v="66"/>
    <n v="62"/>
    <n v="138"/>
    <n v="134"/>
    <n v="122"/>
    <n v="60"/>
    <n v="50"/>
    <n v="54"/>
  </r>
  <r>
    <x v="1210"/>
    <s v="Varandas do Lago"/>
    <s v="Lote 006"/>
    <n v="47"/>
    <n v="76"/>
    <n v="24"/>
    <n v="34"/>
    <n v="66"/>
    <n v="91"/>
    <n v="131"/>
    <n v="135"/>
    <n v="99"/>
    <n v="58"/>
    <n v="23"/>
    <n v="1"/>
  </r>
  <r>
    <x v="1211"/>
    <s v="Varandas do Lago"/>
    <s v="Lote 007"/>
    <n v="33"/>
    <n v="12"/>
    <n v="42"/>
    <n v="21"/>
    <n v="75"/>
    <n v="65"/>
    <n v="167"/>
    <n v="160"/>
    <n v="96"/>
    <n v="31"/>
    <n v="10"/>
    <n v="9"/>
  </r>
  <r>
    <x v="1211"/>
    <s v="Varandas do Lago"/>
    <s v="Lote 008"/>
    <n v="11"/>
    <n v="13"/>
    <n v="29"/>
    <n v="31"/>
    <n v="55"/>
    <n v="75"/>
    <n v="94"/>
    <n v="126"/>
    <n v="72"/>
    <n v="40"/>
    <n v="15"/>
    <n v="12"/>
  </r>
  <r>
    <x v="1212"/>
    <s v="Varandas do Lago"/>
    <s v="Lote 009"/>
    <n v="128"/>
    <n v="1"/>
    <n v="46"/>
    <n v="65"/>
    <n v="67"/>
    <n v="69"/>
    <n v="87"/>
    <n v="79"/>
    <n v="73"/>
    <n v="58"/>
    <n v="61"/>
    <n v="54"/>
  </r>
  <r>
    <x v="1213"/>
    <s v="Varandas do Lago"/>
    <s v="Lote 011"/>
    <n v="18"/>
    <n v="40"/>
    <n v="26"/>
    <n v="35"/>
    <n v="47"/>
    <n v="44"/>
    <n v="68"/>
    <n v="95"/>
    <n v="65"/>
    <n v="30"/>
    <n v="31"/>
    <n v="22"/>
  </r>
  <r>
    <x v="1214"/>
    <s v="Varandas do Lago"/>
    <s v="Lote 012"/>
    <n v="6"/>
    <n v="5"/>
    <n v="97"/>
    <n v="23"/>
    <n v="54"/>
    <n v="100"/>
    <n v="121"/>
    <n v="155"/>
    <n v="104"/>
    <n v="85"/>
    <n v="17"/>
    <n v="11"/>
  </r>
  <r>
    <x v="1214"/>
    <s v="Varandas do Lago"/>
    <s v="Lote 013"/>
    <n v="16"/>
    <n v="13"/>
    <n v="38"/>
    <n v="59"/>
    <n v="91"/>
    <n v="103"/>
    <n v="113"/>
    <n v="123"/>
    <n v="93"/>
    <n v="49"/>
    <n v="24"/>
    <n v="5"/>
  </r>
  <r>
    <x v="1215"/>
    <s v="Varandas do Lago"/>
    <s v="Lote 015"/>
    <n v="0"/>
    <n v="0"/>
    <n v="0"/>
    <n v="0"/>
    <n v="0"/>
    <n v="0"/>
    <n v="0"/>
    <n v="62"/>
    <n v="27"/>
    <n v="11"/>
    <n v="7"/>
    <n v="7"/>
  </r>
  <r>
    <x v="1216"/>
    <s v="Varandas do Lago"/>
    <s v="Lote 016"/>
    <n v="8"/>
    <n v="3"/>
    <n v="50"/>
    <n v="9"/>
    <n v="5"/>
    <n v="45"/>
    <n v="32"/>
    <n v="40"/>
    <n v="28"/>
    <n v="24"/>
    <n v="19"/>
    <n v="0"/>
  </r>
  <r>
    <x v="1217"/>
    <s v="Varandas do Lago"/>
    <s v="Lote 018"/>
    <n v="0"/>
    <n v="37"/>
    <n v="1"/>
    <n v="11"/>
    <n v="10"/>
    <n v="4"/>
    <n v="13"/>
    <n v="20"/>
    <n v="5"/>
    <n v="6"/>
    <n v="6"/>
    <n v="0"/>
  </r>
  <r>
    <x v="1217"/>
    <s v="Varandas do Lago"/>
    <s v="Lote 019"/>
    <n v="20"/>
    <n v="3"/>
    <n v="9"/>
    <n v="30"/>
    <n v="45"/>
    <n v="33"/>
    <n v="27"/>
    <n v="50"/>
    <n v="36"/>
    <n v="17"/>
    <n v="4"/>
    <n v="12"/>
  </r>
  <r>
    <x v="1218"/>
    <s v="Varandas do Lago"/>
    <s v="Lote 020"/>
    <n v="0"/>
    <n v="1"/>
    <n v="22"/>
    <n v="4"/>
    <n v="19"/>
    <n v="8"/>
    <n v="13"/>
    <n v="6"/>
    <n v="2"/>
    <n v="7"/>
    <n v="1"/>
    <n v="0"/>
  </r>
  <r>
    <x v="1219"/>
    <s v="Varandas do Lago"/>
    <s v="Lote 024"/>
    <n v="22"/>
    <n v="30"/>
    <n v="49"/>
    <n v="89"/>
    <n v="118"/>
    <n v="111"/>
    <n v="564"/>
    <n v="212"/>
    <n v="113"/>
    <n v="60"/>
    <n v="56"/>
    <n v="54"/>
  </r>
  <r>
    <x v="1220"/>
    <s v="Varandas do Lago"/>
    <s v="Lote 025"/>
    <n v="0"/>
    <n v="0"/>
    <n v="29"/>
    <n v="26"/>
    <n v="73"/>
    <n v="84"/>
    <n v="103"/>
    <n v="105"/>
    <n v="77"/>
    <n v="17"/>
    <n v="10"/>
    <n v="9"/>
  </r>
  <r>
    <x v="1221"/>
    <s v="Varandas do Lago"/>
    <s v="Lote 026"/>
    <n v="49"/>
    <n v="24"/>
    <n v="85"/>
    <n v="96"/>
    <n v="96"/>
    <n v="88"/>
    <n v="95"/>
    <n v="96"/>
    <n v="87"/>
    <n v="63"/>
    <n v="81"/>
    <n v="29"/>
  </r>
  <r>
    <x v="1221"/>
    <s v="Varandas do Lago"/>
    <s v="Lote 027"/>
    <n v="7"/>
    <n v="9"/>
    <n v="28"/>
    <n v="20"/>
    <n v="84"/>
    <n v="106"/>
    <n v="136"/>
    <n v="146"/>
    <n v="117"/>
    <n v="40"/>
    <n v="44"/>
    <n v="0"/>
  </r>
  <r>
    <x v="1222"/>
    <s v="Varandas do Lago"/>
    <s v="Lote 028"/>
    <n v="100"/>
    <n v="41"/>
    <n v="46"/>
    <n v="56"/>
    <n v="80"/>
    <n v="90"/>
    <n v="140"/>
    <n v="175"/>
    <n v="143"/>
    <n v="43"/>
    <n v="30"/>
    <n v="20"/>
  </r>
  <r>
    <x v="1222"/>
    <s v="Varandas do Lago"/>
    <s v="Lote 029"/>
    <n v="10"/>
    <n v="17"/>
    <n v="60"/>
    <n v="73"/>
    <n v="122"/>
    <n v="152"/>
    <n v="195"/>
    <n v="220"/>
    <n v="137"/>
    <n v="43"/>
    <n v="22"/>
    <n v="2"/>
  </r>
  <r>
    <x v="1223"/>
    <s v="Varandas do Lago"/>
    <s v="Lote 030"/>
    <n v="1"/>
    <n v="9"/>
    <n v="32"/>
    <n v="38"/>
    <n v="78"/>
    <n v="82"/>
    <n v="118"/>
    <n v="130"/>
    <n v="91"/>
    <n v="1"/>
    <n v="19"/>
    <n v="17"/>
  </r>
  <r>
    <x v="1223"/>
    <s v="Varandas do Lago"/>
    <s v="Lote 031"/>
    <n v="1"/>
    <n v="9"/>
    <n v="47"/>
    <n v="160"/>
    <n v="95"/>
    <n v="103"/>
    <n v="123"/>
    <n v="150"/>
    <n v="102"/>
    <n v="48"/>
    <n v="41"/>
    <n v="6"/>
  </r>
  <r>
    <x v="1224"/>
    <s v="Varandas do Lago"/>
    <s v="Lote 032"/>
    <n v="26"/>
    <n v="18"/>
    <n v="52"/>
    <n v="50"/>
    <n v="126"/>
    <n v="155"/>
    <n v="136"/>
    <n v="105"/>
    <n v="86"/>
    <n v="37"/>
    <n v="17"/>
    <n v="20"/>
  </r>
  <r>
    <x v="1224"/>
    <s v="Varandas do Lago"/>
    <s v="Lote 033"/>
    <n v="7"/>
    <n v="8"/>
    <n v="16"/>
    <n v="33"/>
    <n v="58"/>
    <n v="66"/>
    <n v="79"/>
    <n v="85"/>
    <n v="70"/>
    <n v="31"/>
    <n v="9"/>
    <n v="1"/>
  </r>
  <r>
    <x v="1225"/>
    <s v="Varandas do Lago"/>
    <s v="Lote 034"/>
    <n v="12"/>
    <n v="13"/>
    <n v="33"/>
    <n v="40"/>
    <n v="60"/>
    <n v="76"/>
    <n v="98"/>
    <n v="107"/>
    <n v="57"/>
    <n v="18"/>
    <n v="20"/>
    <n v="25"/>
  </r>
  <r>
    <x v="1226"/>
    <s v="Varandas do Lago"/>
    <s v="Lote 036"/>
    <n v="23"/>
    <n v="2"/>
    <n v="68"/>
    <n v="36"/>
    <n v="183"/>
    <n v="196"/>
    <n v="225"/>
    <n v="254"/>
    <n v="124"/>
    <n v="34"/>
    <n v="21"/>
    <n v="6"/>
  </r>
  <r>
    <x v="1226"/>
    <s v="Varandas do Lago"/>
    <s v="Lote 037"/>
    <n v="29"/>
    <n v="30"/>
    <n v="30"/>
    <n v="62"/>
    <n v="66"/>
    <n v="71"/>
    <n v="66"/>
    <n v="86"/>
    <n v="53"/>
    <n v="47"/>
    <n v="28"/>
    <n v="4"/>
  </r>
  <r>
    <x v="1227"/>
    <s v="Varandas do Lago"/>
    <s v="Lote 038"/>
    <n v="21"/>
    <n v="20"/>
    <n v="18"/>
    <n v="23"/>
    <n v="38"/>
    <n v="32"/>
    <n v="78"/>
    <n v="81"/>
    <n v="37"/>
    <n v="25"/>
    <n v="21"/>
    <n v="15"/>
  </r>
  <r>
    <x v="1228"/>
    <s v="Varandas do Lago"/>
    <s v="Lote 039"/>
    <n v="2"/>
    <n v="4"/>
    <n v="4"/>
    <n v="3"/>
    <n v="11"/>
    <n v="23"/>
    <n v="24"/>
    <n v="41"/>
    <n v="32"/>
    <n v="15"/>
    <n v="16"/>
    <n v="14"/>
  </r>
  <r>
    <x v="1228"/>
    <s v="Varandas do Lago"/>
    <s v="Lote 040"/>
    <n v="9"/>
    <n v="1"/>
    <n v="13"/>
    <n v="15"/>
    <n v="24"/>
    <n v="27"/>
    <n v="38"/>
    <n v="53"/>
    <n v="29"/>
    <n v="13"/>
    <n v="7"/>
    <n v="6"/>
  </r>
  <r>
    <x v="1229"/>
    <s v="Varandas do Lago"/>
    <s v="Lote 041"/>
    <n v="19"/>
    <n v="19"/>
    <n v="24"/>
    <n v="25"/>
    <n v="44"/>
    <n v="45"/>
    <n v="73"/>
    <n v="101"/>
    <n v="38"/>
    <n v="21"/>
    <n v="18"/>
    <n v="21"/>
  </r>
  <r>
    <x v="1229"/>
    <s v="Varandas do Lago"/>
    <s v="Lote 042"/>
    <n v="0"/>
    <n v="0"/>
    <n v="0"/>
    <n v="0"/>
    <n v="3"/>
    <n v="4"/>
    <n v="0"/>
    <n v="40"/>
    <n v="7"/>
    <n v="0"/>
    <n v="0"/>
    <n v="0"/>
  </r>
  <r>
    <x v="1230"/>
    <s v="Varandas do Lago"/>
    <s v="Lote 043"/>
    <n v="2"/>
    <n v="3"/>
    <n v="7"/>
    <n v="47"/>
    <n v="9"/>
    <n v="15"/>
    <n v="32"/>
    <n v="25"/>
    <n v="21"/>
    <n v="8"/>
    <n v="8"/>
    <n v="2"/>
  </r>
  <r>
    <x v="1230"/>
    <s v="Varandas do Lago"/>
    <s v="Lote 044"/>
    <n v="0"/>
    <n v="0"/>
    <n v="2"/>
    <n v="0"/>
    <n v="4"/>
    <n v="0"/>
    <n v="0"/>
    <n v="0"/>
    <n v="0"/>
    <n v="0"/>
    <n v="0"/>
    <n v="0"/>
  </r>
  <r>
    <x v="1231"/>
    <s v="Varandas do Lago"/>
    <s v="Lote 045"/>
    <n v="7"/>
    <n v="1"/>
    <n v="19"/>
    <n v="9"/>
    <n v="12"/>
    <n v="24"/>
    <n v="30"/>
    <n v="36"/>
    <n v="8"/>
    <n v="10"/>
    <n v="0"/>
    <n v="1"/>
  </r>
  <r>
    <x v="1231"/>
    <s v="Varandas do Lago"/>
    <s v="Lote 046"/>
    <n v="8"/>
    <n v="10"/>
    <n v="12"/>
    <n v="24"/>
    <n v="58"/>
    <n v="45"/>
    <n v="54"/>
    <n v="52"/>
    <n v="24"/>
    <n v="5"/>
    <n v="10"/>
    <n v="2"/>
  </r>
  <r>
    <x v="1232"/>
    <s v="Varandas do Lago"/>
    <s v="Lote 047"/>
    <n v="15"/>
    <n v="18"/>
    <n v="27"/>
    <n v="20"/>
    <n v="30"/>
    <n v="46"/>
    <n v="46"/>
    <n v="50"/>
    <n v="40"/>
    <n v="19"/>
    <n v="20"/>
    <n v="18"/>
  </r>
  <r>
    <x v="1232"/>
    <s v="Varandas do Lago"/>
    <s v="Lote 048"/>
    <n v="15"/>
    <n v="4"/>
    <n v="17"/>
    <n v="30"/>
    <n v="24"/>
    <n v="48"/>
    <n v="106"/>
    <n v="52"/>
    <n v="22"/>
    <n v="17"/>
    <n v="13"/>
    <n v="8"/>
  </r>
  <r>
    <x v="1233"/>
    <s v="Varandas do Lago"/>
    <s v="Lote 050"/>
    <n v="43"/>
    <n v="3"/>
    <n v="4"/>
    <n v="30"/>
    <n v="65"/>
    <n v="143"/>
    <n v="187"/>
    <n v="274"/>
    <n v="149"/>
    <n v="67"/>
    <n v="70"/>
    <n v="8"/>
  </r>
  <r>
    <x v="1233"/>
    <s v="Varandas do Lago"/>
    <s v="Lote 051"/>
    <n v="19"/>
    <n v="16"/>
    <n v="8"/>
    <n v="20"/>
    <n v="26"/>
    <n v="30"/>
    <n v="57"/>
    <n v="77"/>
    <n v="30"/>
    <n v="33"/>
    <n v="19"/>
    <n v="9"/>
  </r>
  <r>
    <x v="1234"/>
    <s v="Varandas do Lago"/>
    <s v="Lote 052"/>
    <n v="9"/>
    <n v="18"/>
    <n v="38"/>
    <n v="49"/>
    <n v="84"/>
    <n v="80"/>
    <n v="99"/>
    <n v="112"/>
    <n v="63"/>
    <n v="24"/>
    <n v="15"/>
    <n v="15"/>
  </r>
  <r>
    <x v="1234"/>
    <s v="Varandas do Lago"/>
    <s v="Lote 053"/>
    <n v="56"/>
    <n v="3"/>
    <n v="60"/>
    <n v="31"/>
    <n v="78"/>
    <n v="81"/>
    <n v="65"/>
    <n v="76"/>
    <n v="45"/>
    <n v="16"/>
    <n v="16"/>
    <n v="6"/>
  </r>
  <r>
    <x v="1235"/>
    <s v="Varandas do Lago"/>
    <s v="Lote 054"/>
    <n v="18"/>
    <n v="2"/>
    <n v="16"/>
    <n v="36"/>
    <n v="82"/>
    <n v="112"/>
    <n v="98"/>
    <n v="104"/>
    <n v="75"/>
    <n v="59"/>
    <n v="10"/>
    <n v="0"/>
  </r>
  <r>
    <x v="1236"/>
    <s v="Varandas do Lago"/>
    <s v="Lote 055"/>
    <n v="17"/>
    <n v="45"/>
    <n v="54"/>
    <n v="50"/>
    <n v="99"/>
    <n v="102"/>
    <n v="103"/>
    <n v="123"/>
    <n v="77"/>
    <n v="30"/>
    <n v="11"/>
    <n v="23"/>
  </r>
  <r>
    <x v="1236"/>
    <s v="Varandas do Lago"/>
    <s v="Lote 056"/>
    <n v="11"/>
    <n v="12"/>
    <n v="12"/>
    <n v="16"/>
    <n v="42"/>
    <n v="44"/>
    <n v="74"/>
    <n v="163"/>
    <n v="61"/>
    <n v="18"/>
    <n v="6"/>
    <n v="3"/>
  </r>
  <r>
    <x v="1210"/>
    <s v="Varandas do Lago"/>
    <s v="Lote 057"/>
    <n v="9"/>
    <n v="13"/>
    <n v="23"/>
    <n v="33"/>
    <n v="72"/>
    <n v="81"/>
    <n v="113"/>
    <n v="100"/>
    <n v="72"/>
    <n v="36"/>
    <n v="8"/>
    <n v="13"/>
  </r>
  <r>
    <x v="1237"/>
    <s v="Varandas do Lago"/>
    <s v="Lote 058"/>
    <n v="1"/>
    <n v="2"/>
    <n v="49"/>
    <n v="37"/>
    <n v="62"/>
    <n v="38"/>
    <n v="14"/>
    <n v="13"/>
    <n v="11"/>
    <n v="10"/>
    <n v="4"/>
    <n v="0"/>
  </r>
  <r>
    <x v="1238"/>
    <s v="Varandas do Lago"/>
    <s v="Lote 058 - Jardim"/>
    <n v="0"/>
    <n v="0"/>
    <n v="0"/>
    <n v="0"/>
    <n v="0"/>
    <n v="25"/>
    <n v="86"/>
    <n v="44"/>
    <n v="16"/>
    <n v="7"/>
    <n v="3"/>
    <n v="2"/>
  </r>
  <r>
    <x v="1237"/>
    <s v="Varandas do Lago"/>
    <s v="Lote 059"/>
    <n v="4"/>
    <n v="2"/>
    <n v="20"/>
    <n v="16"/>
    <n v="43"/>
    <n v="34"/>
    <n v="54"/>
    <n v="76"/>
    <n v="52"/>
    <n v="42"/>
    <n v="25"/>
    <n v="18"/>
  </r>
  <r>
    <x v="1239"/>
    <s v="Varandas do Lago"/>
    <s v="Lote 060"/>
    <n v="86"/>
    <n v="21"/>
    <n v="38"/>
    <n v="27"/>
    <n v="57"/>
    <n v="60"/>
    <n v="68"/>
    <n v="70"/>
    <n v="45"/>
    <n v="18"/>
    <n v="16"/>
    <n v="18"/>
  </r>
  <r>
    <x v="1239"/>
    <s v="Varandas do Lago"/>
    <s v="Lote 061"/>
    <n v="5"/>
    <n v="5"/>
    <n v="34"/>
    <n v="9"/>
    <n v="32"/>
    <n v="46"/>
    <n v="61"/>
    <n v="71"/>
    <n v="46"/>
    <n v="31"/>
    <n v="21"/>
    <n v="39"/>
  </r>
  <r>
    <x v="1240"/>
    <s v="Varandas do Lago"/>
    <s v="Lote 062"/>
    <n v="17"/>
    <n v="14"/>
    <n v="16"/>
    <n v="22"/>
    <n v="40"/>
    <n v="47"/>
    <n v="37"/>
    <n v="59"/>
    <n v="37"/>
    <n v="18"/>
    <n v="24"/>
    <n v="17"/>
  </r>
  <r>
    <x v="1240"/>
    <s v="Varandas do Lago"/>
    <s v="Lote 063"/>
    <n v="87"/>
    <n v="26"/>
    <n v="16"/>
    <n v="23"/>
    <n v="30"/>
    <n v="36"/>
    <n v="146"/>
    <n v="123"/>
    <n v="123"/>
    <n v="77"/>
    <n v="52"/>
    <n v="11"/>
  </r>
  <r>
    <x v="1241"/>
    <s v="Varandas do Lago"/>
    <s v="Lote 064"/>
    <n v="34"/>
    <n v="20"/>
    <n v="80"/>
    <n v="79"/>
    <n v="113"/>
    <n v="112"/>
    <n v="139"/>
    <n v="103"/>
    <n v="62"/>
    <n v="63"/>
    <n v="32"/>
    <n v="51"/>
  </r>
  <r>
    <x v="1241"/>
    <s v="Varandas do Lago"/>
    <s v="Lote 065"/>
    <n v="19"/>
    <n v="21"/>
    <n v="58"/>
    <n v="67"/>
    <n v="103"/>
    <n v="109"/>
    <n v="131"/>
    <n v="132"/>
    <n v="93"/>
    <n v="48"/>
    <n v="24"/>
    <n v="32"/>
  </r>
  <r>
    <x v="1242"/>
    <s v="Varandas do Lago"/>
    <s v="Lote 066"/>
    <n v="16"/>
    <n v="0"/>
    <n v="157"/>
    <n v="136"/>
    <n v="137"/>
    <n v="255"/>
    <n v="201"/>
    <n v="245"/>
    <n v="99"/>
    <n v="40"/>
    <n v="69"/>
    <n v="26"/>
  </r>
  <r>
    <x v="1242"/>
    <s v="Varandas do Lago"/>
    <s v="Lote 067"/>
    <n v="58"/>
    <n v="32"/>
    <n v="72"/>
    <n v="71"/>
    <n v="112"/>
    <n v="111"/>
    <n v="117"/>
    <n v="176"/>
    <n v="107"/>
    <n v="121"/>
    <n v="150"/>
    <n v="2"/>
  </r>
  <r>
    <x v="1243"/>
    <s v="Varandas do Lago"/>
    <s v="Lote 069"/>
    <n v="9"/>
    <n v="36"/>
    <n v="41"/>
    <n v="70"/>
    <n v="54"/>
    <n v="72"/>
    <n v="317"/>
    <n v="137"/>
    <n v="61"/>
    <n v="0"/>
    <n v="15"/>
    <n v="12"/>
  </r>
  <r>
    <x v="1244"/>
    <s v="Varandas do Lago"/>
    <s v="Lote 070"/>
    <n v="0"/>
    <n v="0"/>
    <n v="50"/>
    <n v="92"/>
    <n v="110"/>
    <n v="288"/>
    <n v="344"/>
    <n v="325"/>
    <n v="135"/>
    <n v="58"/>
    <n v="40"/>
    <n v="6"/>
  </r>
  <r>
    <x v="1245"/>
    <s v="Varandas do Lago"/>
    <s v="Lote 071"/>
    <n v="4"/>
    <n v="1"/>
    <n v="31"/>
    <n v="43"/>
    <n v="92"/>
    <n v="123"/>
    <n v="140"/>
    <n v="151"/>
    <n v="104"/>
    <n v="37"/>
    <n v="39"/>
    <n v="3"/>
  </r>
  <r>
    <x v="1244"/>
    <s v="Varandas do Lago"/>
    <s v="Lote 072"/>
    <n v="8"/>
    <n v="10"/>
    <n v="21"/>
    <n v="24"/>
    <n v="53"/>
    <n v="82"/>
    <n v="97"/>
    <n v="115"/>
    <n v="58"/>
    <n v="54"/>
    <n v="20"/>
    <n v="8"/>
  </r>
  <r>
    <x v="1245"/>
    <s v="Varandas do Lago"/>
    <s v="Lote 073"/>
    <n v="0"/>
    <n v="0"/>
    <n v="31"/>
    <n v="19"/>
    <n v="50"/>
    <n v="70"/>
    <n v="96"/>
    <n v="119"/>
    <n v="49"/>
    <n v="22"/>
    <n v="17"/>
    <n v="11"/>
  </r>
  <r>
    <x v="1246"/>
    <s v="Varandas do Lago"/>
    <s v="Lote 074"/>
    <n v="25"/>
    <n v="29"/>
    <n v="22"/>
    <n v="25"/>
    <n v="71"/>
    <n v="27"/>
    <n v="52"/>
    <n v="67"/>
    <n v="35"/>
    <n v="10"/>
    <n v="7"/>
    <n v="9"/>
  </r>
  <r>
    <x v="1247"/>
    <s v="Varandas do Lago"/>
    <s v="Lote 075"/>
    <n v="15"/>
    <n v="36"/>
    <n v="40"/>
    <n v="4"/>
    <n v="38"/>
    <n v="64"/>
    <n v="69"/>
    <n v="89"/>
    <n v="67"/>
    <n v="23"/>
    <n v="29"/>
    <n v="16"/>
  </r>
  <r>
    <x v="1246"/>
    <s v="Varandas do Lago"/>
    <s v="Lote 076"/>
    <n v="15"/>
    <n v="29"/>
    <n v="38"/>
    <n v="55"/>
    <n v="70"/>
    <n v="96"/>
    <n v="136"/>
    <n v="154"/>
    <n v="166"/>
    <n v="24"/>
    <n v="18"/>
    <n v="15"/>
  </r>
  <r>
    <x v="1247"/>
    <s v="Varandas do Lago"/>
    <s v="Lote 077"/>
    <n v="12"/>
    <n v="14"/>
    <n v="18"/>
    <n v="48"/>
    <n v="48"/>
    <n v="58"/>
    <n v="93"/>
    <n v="90"/>
    <n v="54"/>
    <n v="12"/>
    <n v="7"/>
    <n v="3"/>
  </r>
  <r>
    <x v="1248"/>
    <s v="Varandas do Lago"/>
    <s v="Lote 078"/>
    <n v="39"/>
    <n v="23"/>
    <n v="20"/>
    <n v="33"/>
    <n v="94"/>
    <n v="119"/>
    <n v="118"/>
    <n v="128"/>
    <n v="92"/>
    <n v="38"/>
    <n v="37"/>
    <n v="2"/>
  </r>
  <r>
    <x v="1249"/>
    <s v="Varandas do Lago"/>
    <s v="Lote 079"/>
    <n v="0"/>
    <n v="0"/>
    <n v="0"/>
    <n v="0"/>
    <n v="0"/>
    <n v="15"/>
    <n v="4"/>
    <n v="18"/>
    <n v="8"/>
    <n v="7"/>
    <n v="8"/>
    <n v="2"/>
  </r>
  <r>
    <x v="1249"/>
    <s v="Varandas do Lago"/>
    <s v="Lote 080"/>
    <n v="2"/>
    <n v="3"/>
    <n v="9"/>
    <n v="7"/>
    <n v="15"/>
    <n v="18"/>
    <n v="22"/>
    <n v="22"/>
    <n v="17"/>
    <n v="10"/>
    <n v="3"/>
    <n v="1"/>
  </r>
  <r>
    <x v="1250"/>
    <s v="Varandas do Lago"/>
    <s v="Lote 081"/>
    <n v="3"/>
    <n v="1"/>
    <n v="13"/>
    <n v="19"/>
    <n v="16"/>
    <n v="31"/>
    <n v="54"/>
    <n v="37"/>
    <n v="23"/>
    <n v="13"/>
    <n v="5"/>
    <n v="5"/>
  </r>
  <r>
    <x v="1250"/>
    <s v="Varandas do Lago"/>
    <s v="Lote 082"/>
    <n v="0"/>
    <n v="1"/>
    <n v="2"/>
    <n v="3"/>
    <n v="8"/>
    <n v="15"/>
    <n v="46"/>
    <n v="40"/>
    <n v="12"/>
    <n v="9"/>
    <n v="7"/>
    <n v="2"/>
  </r>
  <r>
    <x v="1251"/>
    <s v="Varandas do Lago"/>
    <s v="Lote 083"/>
    <n v="4"/>
    <n v="2"/>
    <n v="13"/>
    <n v="104"/>
    <n v="21"/>
    <n v="25"/>
    <n v="36"/>
    <n v="43"/>
    <n v="18"/>
    <n v="182"/>
    <n v="10"/>
    <n v="3"/>
  </r>
  <r>
    <x v="1251"/>
    <s v="Varandas do Lago"/>
    <s v="Lote 084"/>
    <n v="0"/>
    <n v="0"/>
    <n v="2"/>
    <n v="1"/>
    <n v="8"/>
    <n v="17"/>
    <n v="28"/>
    <n v="41"/>
    <n v="6"/>
    <n v="3"/>
    <n v="13"/>
    <n v="17"/>
  </r>
  <r>
    <x v="1248"/>
    <s v="Varandas do Lago"/>
    <s v="Lote 086"/>
    <n v="41"/>
    <n v="25"/>
    <n v="43"/>
    <n v="28"/>
    <n v="18"/>
    <n v="0"/>
    <n v="0"/>
    <n v="0"/>
    <n v="0"/>
    <n v="0"/>
    <n v="0"/>
    <n v="0"/>
  </r>
  <r>
    <x v="1252"/>
    <s v="Varandas do Lago"/>
    <s v="Lote 088"/>
    <n v="17"/>
    <n v="26"/>
    <n v="49"/>
    <n v="92"/>
    <n v="80"/>
    <n v="97"/>
    <n v="107"/>
    <n v="115"/>
    <n v="100"/>
    <n v="23"/>
    <n v="24"/>
    <n v="2"/>
  </r>
  <r>
    <x v="1253"/>
    <s v="Varandas do Lago"/>
    <s v="Lote 089"/>
    <n v="6"/>
    <n v="6"/>
    <n v="35"/>
    <n v="125"/>
    <n v="294"/>
    <n v="276"/>
    <n v="257"/>
    <n v="275"/>
    <n v="142"/>
    <n v="33"/>
    <n v="18"/>
    <n v="28"/>
  </r>
  <r>
    <x v="1254"/>
    <s v="Varandas do Lago"/>
    <s v="Lote 091"/>
    <n v="14"/>
    <n v="1"/>
    <n v="35"/>
    <n v="29"/>
    <n v="105"/>
    <n v="129"/>
    <n v="167"/>
    <n v="185"/>
    <n v="120"/>
    <n v="26"/>
    <n v="56"/>
    <n v="20"/>
  </r>
  <r>
    <x v="1255"/>
    <s v="Varandas do Lago"/>
    <s v="Lote 092"/>
    <n v="2"/>
    <n v="9"/>
    <n v="24"/>
    <n v="24"/>
    <n v="61"/>
    <n v="125"/>
    <n v="90"/>
    <n v="94"/>
    <n v="49"/>
    <n v="22"/>
    <n v="16"/>
    <n v="9"/>
  </r>
  <r>
    <x v="1253"/>
    <s v="Varandas do Lago"/>
    <s v="Lote 093"/>
    <n v="8"/>
    <n v="10"/>
    <n v="27"/>
    <n v="38"/>
    <n v="65"/>
    <n v="71"/>
    <n v="105"/>
    <n v="121"/>
    <n v="57"/>
    <n v="19"/>
    <n v="11"/>
    <n v="12"/>
  </r>
  <r>
    <x v="1256"/>
    <s v="Varandas do Lago"/>
    <s v="Lote 094"/>
    <n v="25"/>
    <n v="30"/>
    <n v="53"/>
    <n v="63"/>
    <n v="119"/>
    <n v="129"/>
    <n v="148"/>
    <n v="156"/>
    <n v="82"/>
    <n v="43"/>
    <n v="26"/>
    <n v="3"/>
  </r>
  <r>
    <x v="1257"/>
    <s v="Varandas do Lago"/>
    <s v="Lote 095"/>
    <n v="17"/>
    <n v="18"/>
    <n v="9"/>
    <n v="25"/>
    <n v="59"/>
    <n v="69"/>
    <n v="63"/>
    <n v="74"/>
    <n v="66"/>
    <n v="32"/>
    <n v="4"/>
    <n v="2"/>
  </r>
  <r>
    <x v="1257"/>
    <s v="Varandas do Lago"/>
    <s v="Lote 096"/>
    <n v="0"/>
    <n v="106"/>
    <n v="38"/>
    <n v="58"/>
    <n v="74"/>
    <n v="95"/>
    <n v="136"/>
    <n v="129"/>
    <n v="72"/>
    <n v="25"/>
    <n v="19"/>
    <n v="8"/>
  </r>
  <r>
    <x v="1258"/>
    <s v="Varandas do Lago"/>
    <s v="Lote 097"/>
    <n v="0"/>
    <n v="0"/>
    <n v="0"/>
    <n v="2"/>
    <n v="78"/>
    <n v="110"/>
    <n v="144"/>
    <n v="135"/>
    <n v="31"/>
    <n v="31"/>
    <n v="25"/>
    <n v="8"/>
  </r>
  <r>
    <x v="1259"/>
    <s v="Varandas do Lago"/>
    <s v="Lote 098"/>
    <n v="31"/>
    <n v="40"/>
    <n v="27"/>
    <n v="42"/>
    <n v="108"/>
    <n v="85"/>
    <n v="99"/>
    <n v="93"/>
    <n v="76"/>
    <n v="36"/>
    <n v="38"/>
    <n v="33"/>
  </r>
  <r>
    <x v="1260"/>
    <s v="Varandas do Lago"/>
    <s v="Lote 100"/>
    <n v="2"/>
    <n v="19"/>
    <n v="4"/>
    <n v="20"/>
    <n v="33"/>
    <n v="89"/>
    <n v="70"/>
    <n v="84"/>
    <n v="54"/>
    <n v="17"/>
    <n v="15"/>
    <n v="7"/>
  </r>
  <r>
    <x v="1261"/>
    <s v="Varandas do Lago"/>
    <s v="Lote 101"/>
    <n v="6"/>
    <n v="9"/>
    <n v="15"/>
    <n v="14"/>
    <n v="47"/>
    <n v="59"/>
    <n v="66"/>
    <n v="59"/>
    <n v="51"/>
    <n v="23"/>
    <n v="31"/>
    <n v="31"/>
  </r>
  <r>
    <x v="1262"/>
    <s v="Varandas do Lago"/>
    <s v="Lote 103"/>
    <n v="58"/>
    <n v="17"/>
    <n v="67"/>
    <n v="38"/>
    <n v="81"/>
    <n v="141"/>
    <n v="191"/>
    <n v="176"/>
    <n v="107"/>
    <n v="16"/>
    <n v="63"/>
    <n v="9"/>
  </r>
  <r>
    <x v="1262"/>
    <s v="Varandas do Lago"/>
    <s v="Lote 104"/>
    <n v="6"/>
    <n v="10"/>
    <n v="22"/>
    <n v="29"/>
    <n v="53"/>
    <n v="67"/>
    <n v="91"/>
    <n v="104"/>
    <n v="58"/>
    <n v="20"/>
    <n v="17"/>
    <n v="30"/>
  </r>
  <r>
    <x v="1263"/>
    <s v="Varandas do Lago"/>
    <s v="Lote 105"/>
    <n v="23"/>
    <n v="9"/>
    <n v="65"/>
    <n v="78"/>
    <n v="218"/>
    <n v="172"/>
    <n v="187"/>
    <n v="246"/>
    <n v="129"/>
    <n v="43"/>
    <n v="46"/>
    <n v="16"/>
  </r>
  <r>
    <x v="1264"/>
    <s v="Varandas do Lago"/>
    <s v="Lote 106"/>
    <n v="2"/>
    <n v="0"/>
    <n v="8"/>
    <n v="0"/>
    <n v="192"/>
    <n v="394"/>
    <n v="87"/>
    <n v="436"/>
    <n v="376"/>
    <n v="162"/>
    <n v="72"/>
    <n v="29"/>
  </r>
  <r>
    <x v="1258"/>
    <s v="Varandas do Lago"/>
    <s v="Lote 107"/>
    <n v="2"/>
    <n v="11"/>
    <n v="15"/>
    <n v="22"/>
    <n v="55"/>
    <n v="61"/>
    <n v="61"/>
    <n v="89"/>
    <n v="46"/>
    <n v="11"/>
    <n v="18"/>
    <n v="1"/>
  </r>
  <r>
    <x v="1265"/>
    <s v="Varandas do Lago"/>
    <s v="Lote 108"/>
    <n v="14"/>
    <n v="22"/>
    <n v="25"/>
    <n v="47"/>
    <n v="64"/>
    <n v="85"/>
    <n v="115"/>
    <n v="144"/>
    <n v="76"/>
    <n v="21"/>
    <n v="27"/>
    <n v="0"/>
  </r>
  <r>
    <x v="1265"/>
    <s v="Varandas do Lago"/>
    <s v="Lote 109"/>
    <n v="10"/>
    <n v="7"/>
    <n v="19"/>
    <n v="12"/>
    <n v="59"/>
    <n v="91"/>
    <n v="79"/>
    <n v="112"/>
    <n v="58"/>
    <n v="15"/>
    <n v="15"/>
    <n v="3"/>
  </r>
  <r>
    <x v="1266"/>
    <s v="Varandas do Lago"/>
    <s v="Lote 110"/>
    <n v="2"/>
    <n v="0"/>
    <n v="5"/>
    <n v="16"/>
    <n v="49"/>
    <n v="57"/>
    <n v="75"/>
    <n v="69"/>
    <n v="38"/>
    <n v="11"/>
    <n v="6"/>
    <n v="1"/>
  </r>
  <r>
    <x v="1266"/>
    <s v="Varandas do Lago"/>
    <s v="Lote 111"/>
    <n v="143"/>
    <n v="12"/>
    <n v="23"/>
    <n v="97"/>
    <n v="65"/>
    <n v="112"/>
    <n v="138"/>
    <n v="156"/>
    <n v="83"/>
    <n v="13"/>
    <n v="133"/>
    <n v="30"/>
  </r>
  <r>
    <x v="1267"/>
    <s v="Varandas do Lago"/>
    <s v="Lote 112"/>
    <n v="51"/>
    <n v="57"/>
    <n v="47"/>
    <n v="61"/>
    <n v="87"/>
    <n v="80"/>
    <n v="122"/>
    <n v="122"/>
    <n v="100"/>
    <n v="44"/>
    <n v="46"/>
    <n v="10"/>
  </r>
  <r>
    <x v="1267"/>
    <s v="Varandas do Lago"/>
    <s v="Lote 113"/>
    <n v="16"/>
    <n v="7"/>
    <n v="44"/>
    <n v="57"/>
    <n v="40"/>
    <n v="35"/>
    <n v="86"/>
    <n v="100"/>
    <n v="86"/>
    <n v="40"/>
    <n v="50"/>
    <n v="55"/>
  </r>
  <r>
    <x v="1268"/>
    <s v="Varandas do Lago"/>
    <s v="Lote 114"/>
    <n v="66"/>
    <n v="51"/>
    <n v="29"/>
    <n v="13"/>
    <n v="48"/>
    <n v="76"/>
    <n v="89"/>
    <n v="110"/>
    <n v="67"/>
    <n v="38"/>
    <n v="7"/>
    <n v="14"/>
  </r>
  <r>
    <x v="1268"/>
    <s v="Varandas do Lago"/>
    <s v="Lote 115"/>
    <n v="0"/>
    <n v="0"/>
    <n v="0"/>
    <n v="6"/>
    <n v="8"/>
    <n v="52"/>
    <n v="132"/>
    <n v="72"/>
    <n v="57"/>
    <n v="0"/>
    <n v="0"/>
    <n v="0"/>
  </r>
  <r>
    <x v="1269"/>
    <s v="Varandas do Lago"/>
    <s v="Lote 116"/>
    <n v="6"/>
    <n v="12"/>
    <n v="21"/>
    <n v="14"/>
    <n v="81"/>
    <n v="120"/>
    <n v="155"/>
    <n v="165"/>
    <n v="88"/>
    <n v="20"/>
    <n v="27"/>
    <n v="5"/>
  </r>
  <r>
    <x v="1269"/>
    <s v="Varandas do Lago"/>
    <s v="Lote 117"/>
    <n v="40"/>
    <n v="44"/>
    <n v="67"/>
    <n v="102"/>
    <n v="131"/>
    <n v="149"/>
    <n v="174"/>
    <n v="140"/>
    <n v="144"/>
    <n v="69"/>
    <n v="58"/>
    <n v="61"/>
  </r>
  <r>
    <x v="1270"/>
    <s v="Varandas do Lago"/>
    <s v="Lote 118"/>
    <n v="11"/>
    <n v="10"/>
    <n v="67"/>
    <n v="64"/>
    <n v="74"/>
    <n v="84"/>
    <n v="95"/>
    <n v="99"/>
    <n v="52"/>
    <n v="33"/>
    <n v="35"/>
    <n v="18"/>
  </r>
  <r>
    <x v="1271"/>
    <s v="Varandas do Lago"/>
    <s v="Lote 119"/>
    <n v="0"/>
    <n v="7"/>
    <n v="30"/>
    <n v="9"/>
    <n v="33"/>
    <n v="49"/>
    <n v="73"/>
    <n v="83"/>
    <n v="57"/>
    <n v="23"/>
    <n v="20"/>
    <n v="21"/>
  </r>
  <r>
    <x v="1272"/>
    <s v="Varandas do Lago"/>
    <s v="Lote 121"/>
    <n v="47"/>
    <n v="60"/>
    <n v="45"/>
    <n v="32"/>
    <n v="99"/>
    <n v="79"/>
    <n v="113"/>
    <n v="133"/>
    <n v="69"/>
    <n v="40"/>
    <n v="37"/>
    <n v="3"/>
  </r>
  <r>
    <x v="1272"/>
    <s v="Varandas do Lago"/>
    <s v="Lote 122"/>
    <n v="46"/>
    <n v="30"/>
    <n v="40"/>
    <n v="43"/>
    <n v="60"/>
    <n v="141"/>
    <n v="120"/>
    <n v="107"/>
    <n v="92"/>
    <n v="57"/>
    <n v="74"/>
    <n v="21"/>
  </r>
  <r>
    <x v="1273"/>
    <s v="Varandas do Lago"/>
    <s v="Lote 124"/>
    <n v="60"/>
    <n v="79"/>
    <n v="87"/>
    <n v="102"/>
    <n v="348"/>
    <n v="219"/>
    <n v="200"/>
    <n v="182"/>
    <n v="162"/>
    <n v="91"/>
    <n v="93"/>
    <n v="43"/>
  </r>
  <r>
    <x v="1274"/>
    <s v="Varandas do Lago"/>
    <s v="Lote 126"/>
    <n v="34"/>
    <n v="42"/>
    <n v="26"/>
    <n v="36"/>
    <n v="73"/>
    <n v="78"/>
    <n v="101"/>
    <n v="118"/>
    <n v="98"/>
    <n v="29"/>
    <n v="23"/>
    <n v="4"/>
  </r>
  <r>
    <x v="1275"/>
    <s v="Varandas do Lago"/>
    <s v="Lote 127"/>
    <n v="7"/>
    <n v="11"/>
    <n v="20"/>
    <n v="43"/>
    <n v="199"/>
    <n v="120"/>
    <n v="153"/>
    <n v="134"/>
    <n v="84"/>
    <n v="37"/>
    <n v="30"/>
    <n v="18"/>
  </r>
  <r>
    <x v="1276"/>
    <s v="Varandas do Lago"/>
    <s v="Lote 130"/>
    <n v="5"/>
    <n v="14"/>
    <n v="68"/>
    <n v="69"/>
    <n v="87"/>
    <n v="80"/>
    <n v="82"/>
    <n v="99"/>
    <n v="71"/>
    <n v="52"/>
    <n v="21"/>
    <n v="40"/>
  </r>
  <r>
    <x v="1277"/>
    <s v="Varandas do Lago"/>
    <s v="Lote 131"/>
    <n v="41"/>
    <n v="52"/>
    <n v="58"/>
    <n v="11"/>
    <n v="55"/>
    <n v="52"/>
    <n v="62"/>
    <n v="53"/>
    <n v="57"/>
    <n v="39"/>
    <n v="20"/>
    <n v="19"/>
  </r>
  <r>
    <x v="1277"/>
    <s v="Varandas do Lago"/>
    <s v="Lote 132"/>
    <n v="33"/>
    <n v="43"/>
    <n v="74"/>
    <n v="96"/>
    <n v="203"/>
    <n v="169"/>
    <n v="165"/>
    <n v="199"/>
    <n v="132"/>
    <n v="57"/>
    <n v="43"/>
    <n v="21"/>
  </r>
  <r>
    <x v="1278"/>
    <s v="Varandas do Lago"/>
    <s v="Lote 134"/>
    <n v="9"/>
    <n v="9"/>
    <n v="25"/>
    <n v="46"/>
    <n v="88"/>
    <n v="118"/>
    <n v="210"/>
    <n v="200"/>
    <n v="100"/>
    <n v="28"/>
    <n v="40"/>
    <n v="19"/>
  </r>
  <r>
    <x v="1279"/>
    <s v="Varandas do Lago"/>
    <s v="Lote 136"/>
    <n v="8"/>
    <n v="5"/>
    <n v="9"/>
    <n v="8"/>
    <n v="12"/>
    <n v="12"/>
    <n v="23"/>
    <n v="21"/>
    <n v="18"/>
    <n v="10"/>
    <n v="0"/>
    <n v="2"/>
  </r>
  <r>
    <x v="1280"/>
    <s v="Varandas do Lago"/>
    <s v="Lote 137"/>
    <n v="46"/>
    <n v="20"/>
    <n v="47"/>
    <n v="51"/>
    <n v="104"/>
    <n v="99"/>
    <n v="138"/>
    <n v="178"/>
    <n v="96"/>
    <n v="27"/>
    <n v="3"/>
    <n v="3"/>
  </r>
  <r>
    <x v="1280"/>
    <s v="Varandas do Lago"/>
    <s v="Lote 139"/>
    <n v="11"/>
    <n v="10"/>
    <n v="22"/>
    <n v="33"/>
    <n v="180"/>
    <n v="86"/>
    <n v="70"/>
    <n v="91"/>
    <n v="62"/>
    <n v="22"/>
    <n v="12"/>
    <n v="14"/>
  </r>
  <r>
    <x v="1281"/>
    <s v="Varandas do Lago"/>
    <s v="Lote 140"/>
    <n v="1"/>
    <n v="1"/>
    <n v="17"/>
    <n v="21"/>
    <n v="59"/>
    <n v="75"/>
    <n v="105"/>
    <n v="93"/>
    <n v="71"/>
    <n v="23"/>
    <n v="0"/>
    <n v="1"/>
  </r>
  <r>
    <x v="1281"/>
    <s v="Varandas do Lago"/>
    <s v="Lote 141"/>
    <n v="7"/>
    <n v="0"/>
    <n v="19"/>
    <n v="13"/>
    <n v="66"/>
    <n v="67"/>
    <n v="78"/>
    <n v="67"/>
    <n v="55"/>
    <n v="18"/>
    <n v="15"/>
    <n v="0"/>
  </r>
  <r>
    <x v="1282"/>
    <s v="Varandas do Lago"/>
    <s v="Lote 142"/>
    <n v="5"/>
    <n v="0"/>
    <n v="5"/>
    <n v="12"/>
    <n v="60"/>
    <n v="62"/>
    <n v="61"/>
    <n v="60"/>
    <n v="44"/>
    <n v="8"/>
    <n v="7"/>
    <n v="0"/>
  </r>
  <r>
    <x v="1282"/>
    <s v="Varandas do Lago"/>
    <s v="Lote 143"/>
    <n v="2"/>
    <n v="5"/>
    <n v="32"/>
    <n v="43"/>
    <n v="44"/>
    <n v="46"/>
    <n v="84"/>
    <n v="77"/>
    <n v="69"/>
    <n v="109"/>
    <n v="25"/>
    <n v="6"/>
  </r>
  <r>
    <x v="1283"/>
    <s v="Varandas do Lago"/>
    <s v="Lote 144"/>
    <n v="6"/>
    <n v="7"/>
    <n v="39"/>
    <n v="46"/>
    <n v="61"/>
    <n v="162"/>
    <n v="191"/>
    <n v="192"/>
    <n v="101"/>
    <n v="63"/>
    <n v="82"/>
    <n v="81"/>
  </r>
  <r>
    <x v="1283"/>
    <s v="Varandas do Lago"/>
    <s v="Lote 145"/>
    <n v="2"/>
    <n v="11"/>
    <n v="26"/>
    <n v="23"/>
    <n v="33"/>
    <n v="70"/>
    <n v="87"/>
    <n v="119"/>
    <n v="66"/>
    <n v="22"/>
    <n v="11"/>
    <n v="20"/>
  </r>
  <r>
    <x v="1284"/>
    <s v="Varandas do Lago"/>
    <s v="Lote 146"/>
    <n v="9"/>
    <n v="6"/>
    <n v="47"/>
    <n v="67"/>
    <n v="88"/>
    <n v="155"/>
    <n v="207"/>
    <n v="174"/>
    <n v="109"/>
    <n v="84"/>
    <n v="21"/>
    <n v="13"/>
  </r>
  <r>
    <x v="1284"/>
    <s v="Varandas do Lago"/>
    <s v="Lote 147"/>
    <n v="0"/>
    <n v="0"/>
    <n v="0"/>
    <n v="34"/>
    <n v="22"/>
    <n v="43"/>
    <n v="68"/>
    <n v="86"/>
    <n v="52"/>
    <n v="10"/>
    <n v="7"/>
    <n v="8"/>
  </r>
  <r>
    <x v="1285"/>
    <s v="Varandas do Lago"/>
    <s v="Lote 148"/>
    <n v="10"/>
    <n v="1"/>
    <n v="14"/>
    <n v="21"/>
    <n v="50"/>
    <n v="71"/>
    <n v="85"/>
    <n v="89"/>
    <n v="83"/>
    <n v="46"/>
    <n v="14"/>
    <n v="1"/>
  </r>
  <r>
    <x v="1285"/>
    <s v="Varandas do Lago"/>
    <s v="Lote 149"/>
    <n v="27"/>
    <n v="28"/>
    <n v="37"/>
    <n v="44"/>
    <n v="165"/>
    <n v="199"/>
    <n v="271"/>
    <n v="202"/>
    <n v="115"/>
    <n v="75"/>
    <n v="91"/>
    <n v="101"/>
  </r>
  <r>
    <x v="376"/>
    <s v="Varandas do Lago"/>
    <s v="Lote 152"/>
    <n v="0"/>
    <n v="1"/>
    <n v="9"/>
    <n v="12"/>
    <n v="13"/>
    <n v="13"/>
    <n v="13"/>
    <n v="8"/>
    <n v="10"/>
    <n v="3"/>
    <n v="1"/>
    <n v="0"/>
  </r>
  <r>
    <x v="1286"/>
    <s v="Varandas do Lago"/>
    <s v="Lote 154"/>
    <n v="12"/>
    <n v="16"/>
    <n v="24"/>
    <n v="28"/>
    <n v="92"/>
    <n v="102"/>
    <n v="71"/>
    <n v="73"/>
    <n v="32"/>
    <n v="21"/>
    <n v="27"/>
    <n v="26"/>
  </r>
  <r>
    <x v="1287"/>
    <s v="Varandas do Lago"/>
    <s v="Lote 156"/>
    <n v="7"/>
    <n v="5"/>
    <n v="37"/>
    <n v="41"/>
    <n v="86"/>
    <n v="76"/>
    <n v="91"/>
    <n v="79"/>
    <n v="57"/>
    <n v="31"/>
    <n v="20"/>
    <n v="4"/>
  </r>
  <r>
    <x v="1287"/>
    <s v="Varandas do Lago"/>
    <s v="Lote 157"/>
    <n v="0"/>
    <n v="0"/>
    <n v="32"/>
    <n v="83"/>
    <n v="49"/>
    <n v="62"/>
    <n v="66"/>
    <n v="75"/>
    <n v="45"/>
    <n v="16"/>
    <n v="4"/>
    <n v="3"/>
  </r>
  <r>
    <x v="1288"/>
    <s v="Varandas do Lago"/>
    <s v="Lote 159"/>
    <n v="18"/>
    <n v="21"/>
    <n v="25"/>
    <n v="31"/>
    <n v="50"/>
    <n v="53"/>
    <n v="76"/>
    <n v="72"/>
    <n v="61"/>
    <n v="38"/>
    <n v="23"/>
    <n v="0"/>
  </r>
  <r>
    <x v="1289"/>
    <s v="Varandas do Lago"/>
    <s v="Lote 160"/>
    <n v="0"/>
    <n v="2"/>
    <n v="14"/>
    <n v="11"/>
    <n v="45"/>
    <n v="61"/>
    <n v="54"/>
    <n v="77"/>
    <n v="39"/>
    <n v="15"/>
    <n v="9"/>
    <n v="11"/>
  </r>
  <r>
    <x v="1289"/>
    <s v="Varandas do Lago"/>
    <s v="Lote 161"/>
    <n v="1"/>
    <n v="8"/>
    <n v="23"/>
    <n v="20"/>
    <n v="34"/>
    <n v="38"/>
    <n v="67"/>
    <n v="39"/>
    <n v="36"/>
    <n v="24"/>
    <n v="23"/>
    <n v="1"/>
  </r>
  <r>
    <x v="1290"/>
    <s v="Varandas do Lago"/>
    <s v="Lote 162"/>
    <n v="21"/>
    <n v="14"/>
    <n v="26"/>
    <n v="30"/>
    <n v="57"/>
    <n v="61"/>
    <n v="122"/>
    <n v="145"/>
    <n v="54"/>
    <n v="40"/>
    <n v="23"/>
    <n v="13"/>
  </r>
  <r>
    <x v="1290"/>
    <s v="Varandas do Lago"/>
    <s v="Lote 163"/>
    <n v="0"/>
    <n v="2"/>
    <n v="9"/>
    <n v="11"/>
    <n v="28"/>
    <n v="34"/>
    <n v="40"/>
    <n v="53"/>
    <n v="30"/>
    <n v="10"/>
    <n v="1"/>
    <n v="0"/>
  </r>
  <r>
    <x v="1291"/>
    <s v="Varandas do Lago"/>
    <s v="Lote 165"/>
    <n v="1"/>
    <n v="12"/>
    <n v="29"/>
    <n v="19"/>
    <n v="57"/>
    <n v="64"/>
    <n v="71"/>
    <n v="123"/>
    <n v="78"/>
    <n v="63"/>
    <n v="37"/>
    <n v="1"/>
  </r>
  <r>
    <x v="1292"/>
    <s v="Varandas do Lago"/>
    <s v="Lote 166"/>
    <n v="9"/>
    <n v="16"/>
    <n v="23"/>
    <n v="16"/>
    <n v="65"/>
    <n v="92"/>
    <n v="95"/>
    <n v="90"/>
    <n v="51"/>
    <n v="18"/>
    <n v="5"/>
    <n v="5"/>
  </r>
  <r>
    <x v="1293"/>
    <s v="Varandas do Lago"/>
    <s v="Lote 169"/>
    <n v="11"/>
    <n v="7"/>
    <n v="27"/>
    <n v="33"/>
    <n v="55"/>
    <n v="62"/>
    <n v="104"/>
    <n v="123"/>
    <n v="68"/>
    <n v="21"/>
    <n v="7"/>
    <n v="1"/>
  </r>
  <r>
    <x v="1293"/>
    <s v="Varandas do Lago"/>
    <s v="Lote 170"/>
    <n v="0"/>
    <n v="5"/>
    <n v="24"/>
    <n v="25"/>
    <n v="71"/>
    <n v="60"/>
    <n v="78"/>
    <n v="113"/>
    <n v="83"/>
    <n v="22"/>
    <n v="9"/>
    <n v="13"/>
  </r>
  <r>
    <x v="1294"/>
    <s v="Varandas do Lago"/>
    <s v="Lote 171"/>
    <n v="2"/>
    <n v="6"/>
    <n v="83"/>
    <n v="86"/>
    <n v="77"/>
    <n v="75"/>
    <n v="104"/>
    <n v="103"/>
    <n v="74"/>
    <n v="67"/>
    <n v="27"/>
    <n v="5"/>
  </r>
  <r>
    <x v="1294"/>
    <s v="Varandas do Lago"/>
    <s v="Lote 172"/>
    <n v="26"/>
    <n v="26"/>
    <n v="62"/>
    <n v="70"/>
    <n v="81"/>
    <n v="92"/>
    <n v="102"/>
    <n v="110"/>
    <n v="79"/>
    <n v="48"/>
    <n v="23"/>
    <n v="57"/>
  </r>
  <r>
    <x v="1295"/>
    <s v="Varandas do Lago"/>
    <s v="Lote 173"/>
    <n v="30"/>
    <n v="32"/>
    <n v="29"/>
    <n v="41"/>
    <n v="50"/>
    <n v="58"/>
    <n v="47"/>
    <n v="52"/>
    <n v="48"/>
    <n v="46"/>
    <n v="22"/>
    <n v="17"/>
  </r>
  <r>
    <x v="1296"/>
    <s v="Varandas do Lago"/>
    <s v="Lote 174"/>
    <n v="5"/>
    <n v="8"/>
    <n v="33"/>
    <n v="44"/>
    <n v="69"/>
    <n v="66"/>
    <n v="72"/>
    <n v="90"/>
    <n v="71"/>
    <n v="63"/>
    <n v="15"/>
    <n v="1"/>
  </r>
  <r>
    <x v="1297"/>
    <s v="Varandas do Lago"/>
    <s v="Lote 175"/>
    <n v="20"/>
    <n v="29"/>
    <n v="26"/>
    <n v="32"/>
    <n v="37"/>
    <n v="40"/>
    <n v="55"/>
    <n v="68"/>
    <n v="63"/>
    <n v="48"/>
    <n v="29"/>
    <n v="26"/>
  </r>
  <r>
    <x v="1297"/>
    <s v="Varandas do Lago"/>
    <s v="Lote 176"/>
    <n v="0"/>
    <n v="1"/>
    <n v="26"/>
    <n v="28"/>
    <n v="70"/>
    <n v="88"/>
    <n v="86"/>
    <n v="82"/>
    <n v="58"/>
    <n v="18"/>
    <n v="25"/>
    <n v="64"/>
  </r>
  <r>
    <x v="1298"/>
    <s v="Varandas do Lago"/>
    <s v="Lote 177"/>
    <n v="23"/>
    <n v="2"/>
    <n v="18"/>
    <n v="55"/>
    <n v="92"/>
    <n v="97"/>
    <n v="99"/>
    <n v="111"/>
    <n v="83"/>
    <n v="26"/>
    <n v="10"/>
    <n v="0"/>
  </r>
  <r>
    <x v="1299"/>
    <s v="Varandas do Lago"/>
    <s v="Lote 179"/>
    <n v="12"/>
    <n v="7"/>
    <n v="44"/>
    <n v="79"/>
    <n v="103"/>
    <n v="93"/>
    <n v="123"/>
    <n v="122"/>
    <n v="118"/>
    <n v="56"/>
    <n v="27"/>
    <n v="3"/>
  </r>
  <r>
    <x v="1300"/>
    <s v="Varandas do Lago"/>
    <s v="Lote 180"/>
    <n v="9"/>
    <n v="19"/>
    <n v="41"/>
    <n v="40"/>
    <n v="81"/>
    <n v="67"/>
    <n v="84"/>
    <n v="96"/>
    <n v="39"/>
    <n v="13"/>
    <n v="5"/>
    <n v="46"/>
  </r>
  <r>
    <x v="1301"/>
    <s v="Varandas do Lago"/>
    <s v="Lote 181"/>
    <n v="2"/>
    <n v="4"/>
    <n v="19"/>
    <n v="17"/>
    <n v="68"/>
    <n v="82"/>
    <n v="104"/>
    <n v="111"/>
    <n v="66"/>
    <n v="28"/>
    <n v="39"/>
    <n v="10"/>
  </r>
  <r>
    <x v="1302"/>
    <s v="Varandas do Lago"/>
    <s v="Lote 185"/>
    <n v="7"/>
    <n v="103"/>
    <n v="21"/>
    <n v="35"/>
    <n v="97"/>
    <n v="113"/>
    <n v="142"/>
    <n v="155"/>
    <n v="95"/>
    <n v="20"/>
    <n v="15"/>
    <n v="7"/>
  </r>
  <r>
    <x v="1303"/>
    <s v="Varandas do Lago"/>
    <s v="Lote 188"/>
    <n v="37"/>
    <n v="50"/>
    <n v="40"/>
    <n v="52"/>
    <n v="23"/>
    <n v="14"/>
    <n v="40"/>
    <n v="68"/>
    <n v="54"/>
    <n v="38"/>
    <n v="3"/>
    <n v="2"/>
  </r>
  <r>
    <x v="1303"/>
    <s v="Varandas do Lago"/>
    <s v="Lote 188 - Jardim"/>
    <n v="0"/>
    <n v="0"/>
    <n v="0"/>
    <n v="0"/>
    <n v="0"/>
    <n v="0"/>
    <n v="0"/>
    <n v="0"/>
    <n v="0"/>
    <n v="12"/>
    <n v="10"/>
    <n v="0"/>
  </r>
  <r>
    <x v="1303"/>
    <s v="Varandas do Lago"/>
    <s v="Lote 189"/>
    <n v="123"/>
    <n v="0"/>
    <n v="107"/>
    <n v="96"/>
    <n v="191"/>
    <n v="215"/>
    <n v="250"/>
    <n v="249"/>
    <n v="177"/>
    <n v="134"/>
    <n v="58"/>
    <n v="58"/>
  </r>
  <r>
    <x v="1304"/>
    <s v="Varandas do Lago"/>
    <s v="Lote 190"/>
    <n v="41"/>
    <n v="36"/>
    <n v="60"/>
    <n v="45"/>
    <n v="121"/>
    <n v="133"/>
    <n v="182"/>
    <n v="159"/>
    <n v="100"/>
    <n v="136"/>
    <n v="82"/>
    <n v="20"/>
  </r>
  <r>
    <x v="1305"/>
    <s v="Varandas do Lago"/>
    <s v="Lote 191"/>
    <n v="4"/>
    <n v="0"/>
    <n v="80"/>
    <n v="59"/>
    <n v="259"/>
    <n v="290"/>
    <n v="286"/>
    <n v="246"/>
    <n v="178"/>
    <n v="38"/>
    <n v="23"/>
    <n v="36"/>
  </r>
  <r>
    <x v="1306"/>
    <s v="Varandas do Lago"/>
    <s v="Lote 193"/>
    <n v="39"/>
    <n v="27"/>
    <n v="118"/>
    <n v="100"/>
    <n v="180"/>
    <n v="220"/>
    <n v="236"/>
    <n v="240"/>
    <n v="174"/>
    <n v="100"/>
    <n v="14"/>
    <n v="38"/>
  </r>
  <r>
    <x v="1307"/>
    <s v="Varandas do Lago"/>
    <s v="Lote 194"/>
    <n v="12"/>
    <n v="4"/>
    <n v="1"/>
    <n v="30"/>
    <n v="146"/>
    <n v="139"/>
    <n v="209"/>
    <n v="222"/>
    <n v="272"/>
    <n v="181"/>
    <n v="15"/>
    <n v="0"/>
  </r>
  <r>
    <x v="1308"/>
    <s v="Varandas do Lago"/>
    <s v="Lote 195"/>
    <n v="3"/>
    <n v="3"/>
    <n v="33"/>
    <n v="57"/>
    <n v="57"/>
    <n v="90"/>
    <n v="91"/>
    <n v="101"/>
    <n v="70"/>
    <n v="46"/>
    <n v="23"/>
    <n v="22"/>
  </r>
  <r>
    <x v="1308"/>
    <s v="Varandas do Lago"/>
    <s v="Lote 196"/>
    <n v="1"/>
    <n v="12"/>
    <n v="0"/>
    <n v="0"/>
    <n v="96"/>
    <n v="98"/>
    <n v="128"/>
    <n v="32"/>
    <n v="94"/>
    <n v="19"/>
    <n v="22"/>
    <n v="11"/>
  </r>
  <r>
    <x v="1309"/>
    <s v="Varandas do Lago"/>
    <s v="Lote 197"/>
    <n v="56"/>
    <n v="105"/>
    <n v="111"/>
    <n v="310"/>
    <n v="309"/>
    <n v="202"/>
    <n v="212"/>
    <n v="272"/>
    <n v="210"/>
    <n v="106"/>
    <n v="53"/>
    <n v="104"/>
  </r>
  <r>
    <x v="1309"/>
    <s v="Varandas do Lago"/>
    <s v="Lote 198"/>
    <n v="34"/>
    <n v="0"/>
    <n v="31"/>
    <n v="5"/>
    <n v="58"/>
    <n v="79"/>
    <n v="73"/>
    <n v="56"/>
    <n v="43"/>
    <n v="11"/>
    <n v="5"/>
    <n v="3"/>
  </r>
  <r>
    <x v="1310"/>
    <s v="Varandas do Lago"/>
    <s v="Lote 199"/>
    <n v="0"/>
    <n v="0"/>
    <n v="3"/>
    <n v="80"/>
    <n v="59"/>
    <n v="61"/>
    <n v="140"/>
    <n v="83"/>
    <n v="46"/>
    <n v="35"/>
    <n v="1"/>
    <n v="9"/>
  </r>
  <r>
    <x v="1311"/>
    <s v="Victory Village"/>
    <s v="Apt. 01A"/>
    <n v="0"/>
    <n v="0"/>
    <n v="0"/>
    <n v="0"/>
    <n v="2"/>
    <n v="13"/>
    <n v="85"/>
    <n v="133"/>
    <n v="7"/>
    <n v="0"/>
    <n v="0"/>
    <n v="0"/>
  </r>
  <r>
    <x v="1312"/>
    <s v="Victory Village"/>
    <s v="Apt. 01B"/>
    <n v="0"/>
    <n v="2"/>
    <n v="0"/>
    <n v="0"/>
    <n v="3"/>
    <n v="11"/>
    <n v="0"/>
    <n v="15"/>
    <n v="3"/>
    <n v="2"/>
    <n v="0"/>
    <n v="0"/>
  </r>
  <r>
    <x v="1312"/>
    <s v="Victory Village"/>
    <s v="Apt. 01C"/>
    <n v="0"/>
    <n v="0"/>
    <n v="0"/>
    <n v="0"/>
    <n v="0"/>
    <n v="2"/>
    <n v="8"/>
    <n v="20"/>
    <n v="1"/>
    <n v="0"/>
    <n v="0"/>
    <n v="0"/>
  </r>
  <r>
    <x v="1311"/>
    <s v="Victory Village"/>
    <s v="Apt. 01E"/>
    <n v="0"/>
    <n v="0"/>
    <n v="0"/>
    <n v="1"/>
    <n v="1"/>
    <n v="2"/>
    <n v="0"/>
    <n v="2"/>
    <n v="0"/>
    <n v="4"/>
    <n v="0"/>
    <n v="0"/>
  </r>
  <r>
    <x v="1311"/>
    <s v="Victory Village"/>
    <s v="Apt. 01F"/>
    <n v="0"/>
    <n v="0"/>
    <n v="0"/>
    <n v="2"/>
    <n v="2"/>
    <n v="7"/>
    <n v="11"/>
    <n v="14"/>
    <n v="7"/>
    <n v="3"/>
    <n v="7"/>
    <n v="4"/>
  </r>
  <r>
    <x v="1313"/>
    <s v="Victory Village"/>
    <s v="Apt. 02A"/>
    <n v="0"/>
    <n v="2"/>
    <n v="1"/>
    <n v="0"/>
    <n v="0"/>
    <n v="4"/>
    <n v="6"/>
    <n v="18"/>
    <n v="2"/>
    <n v="2"/>
    <n v="2"/>
    <n v="1"/>
  </r>
  <r>
    <x v="1314"/>
    <s v="Victory Village"/>
    <s v="Apt. 02B"/>
    <n v="0"/>
    <n v="0"/>
    <n v="1"/>
    <n v="4"/>
    <n v="0"/>
    <n v="1"/>
    <n v="15"/>
    <n v="14"/>
    <n v="0"/>
    <n v="1"/>
    <n v="0"/>
    <n v="0"/>
  </r>
  <r>
    <x v="1314"/>
    <s v="Victory Village"/>
    <s v="Apt. 02D"/>
    <n v="6"/>
    <n v="3"/>
    <n v="3"/>
    <n v="13"/>
    <n v="4"/>
    <n v="5"/>
    <n v="11"/>
    <n v="22"/>
    <n v="15"/>
    <n v="3"/>
    <n v="2"/>
    <n v="5"/>
  </r>
  <r>
    <x v="1313"/>
    <s v="Victory Village"/>
    <s v="Apt. 02E"/>
    <n v="2"/>
    <n v="2"/>
    <n v="0"/>
    <n v="4"/>
    <n v="12"/>
    <n v="9"/>
    <n v="15"/>
    <n v="20"/>
    <n v="15"/>
    <n v="12"/>
    <n v="2"/>
    <n v="1"/>
  </r>
  <r>
    <x v="1313"/>
    <s v="Victory Village"/>
    <s v="Apt. 02F"/>
    <n v="0"/>
    <n v="0"/>
    <n v="0"/>
    <n v="0"/>
    <n v="0"/>
    <n v="4"/>
    <n v="11"/>
    <n v="13"/>
    <n v="9"/>
    <n v="2"/>
    <n v="9"/>
    <n v="0"/>
  </r>
  <r>
    <x v="1315"/>
    <s v="Victory Village"/>
    <s v="Apt. 03A"/>
    <n v="1"/>
    <n v="0"/>
    <n v="0"/>
    <n v="3"/>
    <n v="0"/>
    <n v="4"/>
    <n v="12"/>
    <n v="10"/>
    <n v="4"/>
    <n v="8"/>
    <n v="2"/>
    <n v="6"/>
  </r>
  <r>
    <x v="1316"/>
    <s v="Victory Village"/>
    <s v="Apt. 03B"/>
    <n v="0"/>
    <n v="1"/>
    <n v="2"/>
    <n v="2"/>
    <n v="0"/>
    <n v="1"/>
    <n v="13"/>
    <n v="19"/>
    <n v="5"/>
    <n v="3"/>
    <n v="0"/>
    <n v="0"/>
  </r>
  <r>
    <x v="1316"/>
    <s v="Victory Village"/>
    <s v="Apt. 03C"/>
    <n v="8"/>
    <n v="2"/>
    <n v="6"/>
    <n v="15"/>
    <n v="12"/>
    <n v="15"/>
    <n v="13"/>
    <n v="29"/>
    <n v="17"/>
    <n v="11"/>
    <n v="4"/>
    <n v="6"/>
  </r>
  <r>
    <x v="1316"/>
    <s v="Victory Village"/>
    <s v="Apt. 03D"/>
    <n v="0"/>
    <n v="0"/>
    <n v="0"/>
    <n v="9"/>
    <n v="4"/>
    <n v="5"/>
    <n v="11"/>
    <n v="15"/>
    <n v="10"/>
    <n v="4"/>
    <n v="1"/>
    <n v="4"/>
  </r>
  <r>
    <x v="1315"/>
    <s v="Victory Village"/>
    <s v="Apt. 03E"/>
    <n v="2"/>
    <n v="0"/>
    <n v="0"/>
    <n v="0"/>
    <n v="6"/>
    <n v="4"/>
    <n v="9"/>
    <n v="10"/>
    <n v="3"/>
    <n v="0"/>
    <n v="0"/>
    <n v="0"/>
  </r>
  <r>
    <x v="1315"/>
    <s v="Victory Village"/>
    <s v="Apt. 03F"/>
    <n v="3"/>
    <n v="1"/>
    <n v="1"/>
    <n v="1"/>
    <n v="1"/>
    <n v="0"/>
    <n v="4"/>
    <n v="8"/>
    <n v="1"/>
    <n v="0"/>
    <n v="1"/>
    <n v="0"/>
  </r>
  <r>
    <x v="1317"/>
    <s v="Victory Village"/>
    <s v="Apt. 04A"/>
    <n v="0"/>
    <n v="0"/>
    <n v="0"/>
    <n v="0"/>
    <n v="1"/>
    <n v="0"/>
    <n v="12"/>
    <n v="13"/>
    <n v="0"/>
    <n v="3"/>
    <n v="0"/>
    <n v="0"/>
  </r>
  <r>
    <x v="1318"/>
    <s v="Victory Village"/>
    <s v="Apt. 04B"/>
    <n v="6"/>
    <n v="8"/>
    <n v="5"/>
    <n v="3"/>
    <n v="4"/>
    <n v="4"/>
    <n v="5"/>
    <n v="11"/>
    <n v="13"/>
    <n v="13"/>
    <n v="16"/>
    <n v="17"/>
  </r>
  <r>
    <x v="1318"/>
    <s v="Victory Village"/>
    <s v="Apt. 04C"/>
    <n v="20"/>
    <n v="24"/>
    <n v="16"/>
    <n v="15"/>
    <n v="18"/>
    <n v="18"/>
    <n v="38"/>
    <n v="18"/>
    <n v="11"/>
    <n v="1"/>
    <n v="0"/>
    <n v="1"/>
  </r>
  <r>
    <x v="1318"/>
    <s v="Victory Village"/>
    <s v="Apt. 04D"/>
    <n v="0"/>
    <n v="0"/>
    <n v="0"/>
    <n v="3"/>
    <n v="0"/>
    <n v="0"/>
    <n v="0"/>
    <n v="0"/>
    <n v="3"/>
    <n v="0"/>
    <n v="3"/>
    <n v="1"/>
  </r>
  <r>
    <x v="1317"/>
    <s v="Victory Village"/>
    <s v="Apt. 04E"/>
    <n v="3"/>
    <n v="0"/>
    <n v="2"/>
    <n v="7"/>
    <n v="0"/>
    <n v="0"/>
    <n v="11"/>
    <n v="17"/>
    <n v="6"/>
    <n v="3"/>
    <n v="0"/>
    <n v="3"/>
  </r>
  <r>
    <x v="1319"/>
    <s v="Victory Village"/>
    <s v="Apt. 05A"/>
    <n v="2"/>
    <n v="0"/>
    <n v="1"/>
    <n v="0"/>
    <n v="0"/>
    <n v="0"/>
    <n v="4"/>
    <n v="15"/>
    <n v="1"/>
    <n v="0"/>
    <n v="0"/>
    <n v="0"/>
  </r>
  <r>
    <x v="1320"/>
    <s v="Victory Village"/>
    <s v="Apt. 05B"/>
    <n v="0"/>
    <n v="0"/>
    <n v="0"/>
    <n v="0"/>
    <n v="0"/>
    <n v="0"/>
    <n v="1"/>
    <n v="7"/>
    <n v="0"/>
    <n v="0"/>
    <n v="0"/>
    <n v="0"/>
  </r>
  <r>
    <x v="1320"/>
    <s v="Victory Village"/>
    <s v="Apt. 05C"/>
    <n v="0"/>
    <n v="0"/>
    <n v="0"/>
    <n v="0"/>
    <n v="0"/>
    <n v="0"/>
    <n v="4"/>
    <n v="10"/>
    <n v="0"/>
    <n v="0"/>
    <n v="0"/>
    <n v="0"/>
  </r>
  <r>
    <x v="1320"/>
    <s v="Victory Village"/>
    <s v="Apt. 05D"/>
    <n v="0"/>
    <n v="0"/>
    <n v="0"/>
    <n v="0"/>
    <n v="9"/>
    <n v="6"/>
    <n v="10"/>
    <n v="19"/>
    <n v="9"/>
    <n v="0"/>
    <n v="0"/>
    <n v="0"/>
  </r>
  <r>
    <x v="1319"/>
    <s v="Victory Village"/>
    <s v="Apt. 05E"/>
    <n v="0"/>
    <n v="0"/>
    <n v="0"/>
    <n v="0"/>
    <n v="1"/>
    <n v="2"/>
    <n v="5"/>
    <n v="16"/>
    <n v="1"/>
    <n v="0"/>
    <n v="0"/>
    <n v="0"/>
  </r>
  <r>
    <x v="1319"/>
    <s v="Victory Village"/>
    <s v="Apt. 05F"/>
    <n v="5"/>
    <n v="9"/>
    <n v="8"/>
    <n v="7"/>
    <n v="6"/>
    <n v="7"/>
    <n v="2"/>
    <n v="7"/>
    <n v="9"/>
    <n v="3"/>
    <n v="1"/>
    <n v="0"/>
  </r>
  <r>
    <x v="1321"/>
    <s v="Victory Village"/>
    <s v="Apt. 06A"/>
    <n v="1"/>
    <n v="0"/>
    <n v="0"/>
    <n v="17"/>
    <n v="0"/>
    <n v="0"/>
    <n v="0"/>
    <n v="5"/>
    <n v="4"/>
    <n v="0"/>
    <n v="0"/>
    <n v="0"/>
  </r>
  <r>
    <x v="1322"/>
    <s v="Victory Village"/>
    <s v="Apt. 06B"/>
    <n v="2"/>
    <n v="4"/>
    <n v="8"/>
    <n v="15"/>
    <n v="7"/>
    <n v="11"/>
    <n v="21"/>
    <n v="28"/>
    <n v="16"/>
    <n v="2"/>
    <n v="2"/>
    <n v="4"/>
  </r>
  <r>
    <x v="1322"/>
    <s v="Victory Village"/>
    <s v="Apt. 06C"/>
    <n v="1"/>
    <n v="0"/>
    <n v="0"/>
    <n v="2"/>
    <n v="0"/>
    <n v="0"/>
    <n v="3"/>
    <n v="13"/>
    <n v="4"/>
    <n v="0"/>
    <n v="0"/>
    <n v="2"/>
  </r>
  <r>
    <x v="1322"/>
    <s v="Victory Village"/>
    <s v="Apt. 06D"/>
    <n v="5"/>
    <n v="5"/>
    <n v="5"/>
    <n v="4"/>
    <n v="4"/>
    <n v="7"/>
    <n v="10"/>
    <n v="16"/>
    <n v="7"/>
    <n v="4"/>
    <n v="5"/>
    <n v="5"/>
  </r>
  <r>
    <x v="1321"/>
    <s v="Victory Village"/>
    <s v="Apt. 06E"/>
    <n v="0"/>
    <n v="0"/>
    <n v="0"/>
    <n v="0"/>
    <n v="1"/>
    <n v="5"/>
    <n v="2"/>
    <n v="13"/>
    <n v="2"/>
    <n v="1"/>
    <n v="0"/>
    <n v="0"/>
  </r>
  <r>
    <x v="1321"/>
    <s v="Victory Village"/>
    <s v="Apt. 06F"/>
    <n v="0"/>
    <n v="0"/>
    <n v="0"/>
    <n v="7"/>
    <n v="2"/>
    <n v="0"/>
    <n v="9"/>
    <n v="8"/>
    <n v="0"/>
    <n v="1"/>
    <n v="0"/>
    <n v="0"/>
  </r>
  <r>
    <x v="1323"/>
    <s v="Victory Village"/>
    <s v="Apt. 07A"/>
    <n v="0"/>
    <n v="0"/>
    <n v="0"/>
    <n v="0"/>
    <n v="0"/>
    <n v="3"/>
    <n v="12"/>
    <n v="13"/>
    <n v="6"/>
    <n v="0"/>
    <n v="0"/>
    <n v="0"/>
  </r>
  <r>
    <x v="1324"/>
    <s v="Victory Village"/>
    <s v="Apt. 07B"/>
    <n v="0"/>
    <n v="0"/>
    <n v="0"/>
    <n v="1"/>
    <n v="0"/>
    <n v="0"/>
    <n v="0"/>
    <n v="5"/>
    <n v="2"/>
    <n v="0"/>
    <n v="0"/>
    <n v="0"/>
  </r>
  <r>
    <x v="1324"/>
    <s v="Victory Village"/>
    <s v="Apt. 07C"/>
    <n v="0"/>
    <n v="0"/>
    <n v="0"/>
    <n v="1"/>
    <n v="0"/>
    <n v="4"/>
    <n v="1"/>
    <n v="6"/>
    <n v="0"/>
    <n v="0"/>
    <n v="0"/>
    <n v="0"/>
  </r>
  <r>
    <x v="1324"/>
    <s v="Victory Village"/>
    <s v="Apt. 07D"/>
    <n v="8"/>
    <n v="8"/>
    <n v="7"/>
    <n v="7"/>
    <n v="10"/>
    <n v="10"/>
    <n v="7"/>
    <n v="7"/>
    <n v="8"/>
    <n v="6"/>
    <n v="7"/>
    <n v="10"/>
  </r>
  <r>
    <x v="1323"/>
    <s v="Victory Village"/>
    <s v="Apt. 07E"/>
    <n v="0"/>
    <n v="0"/>
    <n v="1"/>
    <n v="0"/>
    <n v="0"/>
    <n v="7"/>
    <n v="7"/>
    <n v="8"/>
    <n v="0"/>
    <n v="0"/>
    <n v="0"/>
    <n v="0"/>
  </r>
  <r>
    <x v="1323"/>
    <s v="Victory Village"/>
    <s v="Apt. 07F"/>
    <n v="1"/>
    <n v="5"/>
    <n v="9"/>
    <n v="4"/>
    <n v="3"/>
    <n v="4"/>
    <n v="3"/>
    <n v="5"/>
    <n v="5"/>
    <n v="4"/>
    <n v="5"/>
    <n v="2"/>
  </r>
  <r>
    <x v="1323"/>
    <s v="Victory Village"/>
    <s v="Apt. 07G"/>
    <n v="19"/>
    <n v="29"/>
    <n v="20"/>
    <n v="11"/>
    <n v="12"/>
    <n v="12"/>
    <n v="14"/>
    <n v="14"/>
    <n v="14"/>
    <n v="13"/>
    <n v="12"/>
    <n v="15"/>
  </r>
  <r>
    <x v="1325"/>
    <s v="Victory Village"/>
    <s v="Apt. 08A"/>
    <n v="4"/>
    <n v="2"/>
    <n v="4"/>
    <n v="6"/>
    <n v="2"/>
    <n v="1"/>
    <n v="5"/>
    <n v="9"/>
    <n v="5"/>
    <n v="15"/>
    <n v="3"/>
    <n v="4"/>
  </r>
  <r>
    <x v="1326"/>
    <s v="Victory Village"/>
    <s v="Apt. 08B"/>
    <n v="3"/>
    <n v="0"/>
    <n v="0"/>
    <n v="0"/>
    <n v="0"/>
    <n v="0"/>
    <n v="9"/>
    <n v="13"/>
    <n v="0"/>
    <n v="0"/>
    <n v="0"/>
    <n v="2"/>
  </r>
  <r>
    <x v="1326"/>
    <s v="Victory Village"/>
    <s v="Apt. 08C"/>
    <n v="0"/>
    <n v="0"/>
    <n v="2"/>
    <n v="2"/>
    <n v="0"/>
    <n v="1"/>
    <n v="1"/>
    <n v="5"/>
    <n v="4"/>
    <n v="1"/>
    <n v="0"/>
    <n v="0"/>
  </r>
  <r>
    <x v="1326"/>
    <s v="Victory Village"/>
    <s v="Apt. 08D"/>
    <n v="0"/>
    <n v="0"/>
    <n v="0"/>
    <n v="0"/>
    <n v="0"/>
    <n v="6"/>
    <n v="11"/>
    <n v="12"/>
    <n v="0"/>
    <n v="1"/>
    <n v="0"/>
    <n v="0"/>
  </r>
  <r>
    <x v="1325"/>
    <s v="Victory Village"/>
    <s v="Apt. 08E"/>
    <n v="0"/>
    <n v="0"/>
    <n v="0"/>
    <n v="0"/>
    <n v="0"/>
    <n v="13"/>
    <n v="12"/>
    <n v="17"/>
    <n v="13"/>
    <n v="3"/>
    <n v="1"/>
    <n v="0"/>
  </r>
  <r>
    <x v="1325"/>
    <s v="Victory Village"/>
    <s v="Apt. 08F"/>
    <n v="0"/>
    <n v="0"/>
    <n v="0"/>
    <n v="1"/>
    <n v="0"/>
    <n v="0"/>
    <n v="5"/>
    <n v="17"/>
    <n v="4"/>
    <n v="1"/>
    <n v="0"/>
    <n v="0"/>
  </r>
  <r>
    <x v="1327"/>
    <s v="Victory Village"/>
    <s v="Apt. 09A"/>
    <n v="0"/>
    <n v="0"/>
    <n v="2"/>
    <n v="2"/>
    <n v="0"/>
    <n v="4"/>
    <n v="4"/>
    <n v="14"/>
    <n v="4"/>
    <n v="4"/>
    <n v="0"/>
    <n v="0"/>
  </r>
  <r>
    <x v="1328"/>
    <s v="Victory Village"/>
    <s v="Apt. 09B"/>
    <n v="1"/>
    <n v="1"/>
    <n v="48"/>
    <n v="0"/>
    <n v="3"/>
    <n v="5"/>
    <n v="7"/>
    <n v="12"/>
    <n v="6"/>
    <n v="8"/>
    <n v="1"/>
    <n v="1"/>
  </r>
  <r>
    <x v="1328"/>
    <s v="Victory Village"/>
    <s v="Apt. 09C"/>
    <n v="0"/>
    <n v="0"/>
    <n v="0"/>
    <n v="0"/>
    <n v="2"/>
    <n v="3"/>
    <n v="11"/>
    <n v="15"/>
    <n v="0"/>
    <n v="0"/>
    <n v="0"/>
    <n v="0"/>
  </r>
  <r>
    <x v="1328"/>
    <s v="Victory Village"/>
    <s v="Apt. 09D"/>
    <n v="5"/>
    <n v="6"/>
    <n v="5"/>
    <n v="3"/>
    <n v="0"/>
    <n v="0"/>
    <n v="1"/>
    <n v="10"/>
    <n v="9"/>
    <n v="0"/>
    <n v="0"/>
    <n v="0"/>
  </r>
  <r>
    <x v="1327"/>
    <s v="Victory Village"/>
    <s v="Apt. 09E"/>
    <n v="2"/>
    <n v="4"/>
    <n v="0"/>
    <n v="3"/>
    <n v="9"/>
    <n v="5"/>
    <n v="1"/>
    <n v="5"/>
    <n v="8"/>
    <n v="2"/>
    <n v="2"/>
    <n v="0"/>
  </r>
  <r>
    <x v="1327"/>
    <s v="Victory Village"/>
    <s v="Apt. 09F"/>
    <n v="0"/>
    <n v="0"/>
    <n v="0"/>
    <n v="0"/>
    <n v="5"/>
    <n v="1"/>
    <n v="4"/>
    <n v="0"/>
    <n v="2"/>
    <n v="0"/>
    <n v="0"/>
    <n v="1"/>
  </r>
  <r>
    <x v="1329"/>
    <s v="Victory Village"/>
    <s v="Apt. 10A"/>
    <n v="0"/>
    <n v="1"/>
    <n v="0"/>
    <n v="4"/>
    <n v="4"/>
    <n v="0"/>
    <n v="0"/>
    <n v="4"/>
    <n v="0"/>
    <n v="6"/>
    <n v="0"/>
    <n v="0"/>
  </r>
  <r>
    <x v="1330"/>
    <s v="Victory Village"/>
    <s v="Apt. 10B"/>
    <n v="1"/>
    <n v="2"/>
    <n v="1"/>
    <n v="2"/>
    <n v="1"/>
    <n v="6"/>
    <n v="9"/>
    <n v="21"/>
    <n v="0"/>
    <n v="1"/>
    <n v="1"/>
    <n v="1"/>
  </r>
  <r>
    <x v="1330"/>
    <s v="Victory Village"/>
    <s v="Apt. 10C"/>
    <n v="0"/>
    <n v="0"/>
    <n v="1"/>
    <n v="4"/>
    <n v="1"/>
    <n v="9"/>
    <n v="7"/>
    <n v="10"/>
    <n v="7"/>
    <n v="3"/>
    <n v="0"/>
    <n v="1"/>
  </r>
  <r>
    <x v="1330"/>
    <s v="Victory Village"/>
    <s v="Apt. 10D"/>
    <n v="0"/>
    <n v="4"/>
    <n v="1"/>
    <n v="4"/>
    <n v="8"/>
    <n v="7"/>
    <n v="2"/>
    <n v="13"/>
    <n v="21"/>
    <n v="3"/>
    <n v="0"/>
    <n v="3"/>
  </r>
  <r>
    <x v="1329"/>
    <s v="Victory Village"/>
    <s v="Apt. 10E"/>
    <n v="13"/>
    <n v="0"/>
    <n v="0"/>
    <n v="7"/>
    <n v="14"/>
    <n v="9"/>
    <n v="6"/>
    <n v="11"/>
    <n v="0"/>
    <n v="0"/>
    <n v="1"/>
    <n v="0"/>
  </r>
  <r>
    <x v="1331"/>
    <s v="Victory Village"/>
    <s v="Apt. 14A"/>
    <n v="0"/>
    <n v="1"/>
    <n v="0"/>
    <n v="1"/>
    <n v="0"/>
    <n v="2"/>
    <n v="1"/>
    <n v="0"/>
    <n v="2"/>
    <n v="0"/>
    <n v="0"/>
    <n v="0"/>
  </r>
  <r>
    <x v="1332"/>
    <s v="Victory Village"/>
    <s v="Apt. 14B"/>
    <n v="2"/>
    <n v="4"/>
    <n v="3"/>
    <n v="3"/>
    <n v="4"/>
    <n v="9"/>
    <n v="13"/>
    <n v="23"/>
    <n v="5"/>
    <n v="0"/>
    <n v="0"/>
    <n v="0"/>
  </r>
  <r>
    <x v="1332"/>
    <s v="Victory Village"/>
    <s v="Apt. 14C"/>
    <n v="1"/>
    <n v="0"/>
    <n v="0"/>
    <n v="0"/>
    <n v="0"/>
    <n v="0"/>
    <n v="1"/>
    <n v="0"/>
    <n v="0"/>
    <n v="1"/>
    <n v="0"/>
    <n v="0"/>
  </r>
  <r>
    <x v="1332"/>
    <s v="Victory Village"/>
    <s v="Apt. 14D"/>
    <n v="1"/>
    <n v="0"/>
    <n v="0"/>
    <n v="1"/>
    <n v="0"/>
    <n v="0"/>
    <n v="0"/>
    <n v="0"/>
    <n v="0"/>
    <n v="0"/>
    <n v="0"/>
    <n v="0"/>
  </r>
  <r>
    <x v="1331"/>
    <s v="Victory Village"/>
    <s v="Apt. 14E"/>
    <n v="0"/>
    <n v="2"/>
    <n v="5"/>
    <n v="4"/>
    <n v="2"/>
    <n v="5"/>
    <n v="6"/>
    <n v="11"/>
    <n v="6"/>
    <n v="1"/>
    <n v="1"/>
    <n v="0"/>
  </r>
  <r>
    <x v="1331"/>
    <s v="Victory Village"/>
    <s v="Apt. 14F"/>
    <n v="3"/>
    <n v="2"/>
    <n v="1"/>
    <n v="2"/>
    <n v="1"/>
    <n v="1"/>
    <n v="2"/>
    <n v="2"/>
    <n v="2"/>
    <n v="2"/>
    <n v="2"/>
    <n v="1"/>
  </r>
  <r>
    <x v="1331"/>
    <s v="Victory Village"/>
    <s v="Apt. 14G"/>
    <n v="12"/>
    <n v="13"/>
    <n v="9"/>
    <n v="10"/>
    <n v="11"/>
    <n v="10"/>
    <n v="10"/>
    <n v="10"/>
    <n v="9"/>
    <n v="10"/>
    <n v="9"/>
    <n v="11"/>
  </r>
  <r>
    <x v="1332"/>
    <s v="Victory Village"/>
    <s v="Apt. 14H"/>
    <n v="0"/>
    <n v="2"/>
    <n v="3"/>
    <n v="0"/>
    <n v="1"/>
    <n v="0"/>
    <n v="1"/>
    <n v="0"/>
    <n v="1"/>
    <n v="1"/>
    <n v="1"/>
    <n v="0"/>
  </r>
  <r>
    <x v="1333"/>
    <s v="Victory Village"/>
    <s v="Apt. 15A"/>
    <n v="0"/>
    <n v="1"/>
    <n v="0"/>
    <n v="0"/>
    <n v="0"/>
    <n v="0"/>
    <n v="12"/>
    <n v="24"/>
    <n v="1"/>
    <n v="0"/>
    <n v="0"/>
    <n v="0"/>
  </r>
  <r>
    <x v="1334"/>
    <s v="Victory Village"/>
    <s v="Apt. 15B"/>
    <n v="14"/>
    <n v="5"/>
    <n v="10"/>
    <n v="0"/>
    <n v="10"/>
    <n v="7"/>
    <n v="4"/>
    <n v="5"/>
    <n v="8"/>
    <n v="9"/>
    <n v="9"/>
    <n v="4"/>
  </r>
  <r>
    <x v="1334"/>
    <s v="Victory Village"/>
    <s v="Apt. 15C"/>
    <n v="14"/>
    <n v="7"/>
    <n v="0"/>
    <n v="0"/>
    <n v="2"/>
    <n v="2"/>
    <n v="2"/>
    <n v="11"/>
    <n v="4"/>
    <n v="0"/>
    <n v="0"/>
    <n v="0"/>
  </r>
  <r>
    <x v="1334"/>
    <s v="Victory Village"/>
    <s v="Apt. 15D"/>
    <n v="0"/>
    <n v="5"/>
    <n v="1"/>
    <n v="0"/>
    <n v="2"/>
    <n v="8"/>
    <n v="5"/>
    <n v="15"/>
    <n v="19"/>
    <n v="4"/>
    <n v="3"/>
    <n v="5"/>
  </r>
  <r>
    <x v="1333"/>
    <s v="Victory Village"/>
    <s v="Apt. 15E"/>
    <n v="0"/>
    <n v="0"/>
    <n v="2"/>
    <n v="1"/>
    <n v="0"/>
    <n v="5"/>
    <n v="9"/>
    <n v="13"/>
    <n v="5"/>
    <n v="1"/>
    <n v="1"/>
    <n v="0"/>
  </r>
  <r>
    <x v="1333"/>
    <s v="Victory Village"/>
    <s v="Apt. 15F"/>
    <n v="0"/>
    <n v="2"/>
    <n v="1"/>
    <n v="0"/>
    <n v="2"/>
    <n v="1"/>
    <n v="9"/>
    <n v="2"/>
    <n v="6"/>
    <n v="0"/>
    <n v="0"/>
    <n v="0"/>
  </r>
  <r>
    <x v="1335"/>
    <s v="Victory Village"/>
    <s v="Apt. 16A"/>
    <n v="6"/>
    <n v="2"/>
    <n v="1"/>
    <n v="25"/>
    <n v="9"/>
    <n v="1"/>
    <n v="6"/>
    <n v="0"/>
    <n v="0"/>
    <n v="2"/>
    <n v="0"/>
    <n v="0"/>
  </r>
  <r>
    <x v="1336"/>
    <s v="Victory Village"/>
    <s v="Apt. 16B"/>
    <n v="5"/>
    <n v="5"/>
    <n v="4"/>
    <n v="5"/>
    <n v="4"/>
    <n v="5"/>
    <n v="4"/>
    <n v="5"/>
    <n v="5"/>
    <n v="5"/>
    <n v="4"/>
    <n v="5"/>
  </r>
  <r>
    <x v="1336"/>
    <s v="Victory Village"/>
    <s v="Apt. 16C/D"/>
    <n v="5"/>
    <n v="0"/>
    <n v="0"/>
    <n v="4"/>
    <n v="4"/>
    <n v="2"/>
    <n v="7"/>
    <n v="15"/>
    <n v="10"/>
    <n v="4"/>
    <n v="6"/>
    <n v="1"/>
  </r>
  <r>
    <x v="1335"/>
    <s v="Victory Village"/>
    <s v="Apt. 16E"/>
    <n v="0"/>
    <n v="2"/>
    <n v="3"/>
    <n v="1"/>
    <n v="5"/>
    <n v="5"/>
    <n v="0"/>
    <n v="3"/>
    <n v="3"/>
    <n v="2"/>
    <n v="2"/>
    <n v="0"/>
  </r>
  <r>
    <x v="1335"/>
    <s v="Victory Village"/>
    <s v="Apt. 16F"/>
    <n v="1"/>
    <n v="1"/>
    <n v="0"/>
    <n v="1"/>
    <n v="0"/>
    <n v="0"/>
    <n v="2"/>
    <n v="7"/>
    <n v="0"/>
    <n v="0"/>
    <n v="0"/>
    <n v="1"/>
  </r>
  <r>
    <x v="1335"/>
    <s v="Victory Village"/>
    <s v="Apt. 16G"/>
    <n v="4"/>
    <n v="4"/>
    <n v="3"/>
    <n v="6"/>
    <n v="6"/>
    <n v="7"/>
    <n v="6"/>
    <n v="20"/>
    <n v="5"/>
    <n v="0"/>
    <n v="0"/>
    <n v="0"/>
  </r>
  <r>
    <x v="1336"/>
    <s v="Victory Village"/>
    <s v="Apt. 16H"/>
    <n v="1"/>
    <n v="2"/>
    <n v="3"/>
    <n v="4"/>
    <n v="6"/>
    <n v="5"/>
    <n v="4"/>
    <n v="9"/>
    <n v="12"/>
    <n v="11"/>
    <n v="10"/>
    <n v="11"/>
  </r>
  <r>
    <x v="1337"/>
    <s v="Victory Village"/>
    <s v="Apt. 17A"/>
    <n v="5"/>
    <n v="5"/>
    <n v="4"/>
    <n v="8"/>
    <n v="83"/>
    <n v="2"/>
    <n v="11"/>
    <n v="18"/>
    <n v="4"/>
    <n v="12"/>
    <n v="1"/>
    <n v="0"/>
  </r>
  <r>
    <x v="1338"/>
    <s v="Victory Village"/>
    <s v="Apt. 17B"/>
    <n v="0"/>
    <n v="0"/>
    <n v="2"/>
    <n v="0"/>
    <n v="3"/>
    <n v="0"/>
    <n v="12"/>
    <n v="9"/>
    <n v="1"/>
    <n v="0"/>
    <n v="0"/>
    <n v="0"/>
  </r>
  <r>
    <x v="1338"/>
    <s v="Victory Village"/>
    <s v="Apt. 17C"/>
    <n v="0"/>
    <n v="1"/>
    <n v="0"/>
    <n v="3"/>
    <n v="0"/>
    <n v="8"/>
    <n v="5"/>
    <n v="19"/>
    <n v="1"/>
    <n v="0"/>
    <n v="0"/>
    <n v="0"/>
  </r>
  <r>
    <x v="1338"/>
    <s v="Victory Village"/>
    <s v="Apt. 17D"/>
    <n v="0"/>
    <n v="5"/>
    <n v="4"/>
    <n v="3"/>
    <n v="5"/>
    <n v="5"/>
    <n v="4"/>
    <n v="5"/>
    <n v="4"/>
    <n v="4"/>
    <n v="4"/>
    <n v="4"/>
  </r>
  <r>
    <x v="1337"/>
    <s v="Victory Village"/>
    <s v="Apt. 17E"/>
    <n v="0"/>
    <n v="0"/>
    <n v="0"/>
    <n v="0"/>
    <n v="0"/>
    <n v="0"/>
    <n v="0"/>
    <n v="0"/>
    <n v="0"/>
    <n v="0"/>
    <n v="0"/>
    <n v="0"/>
  </r>
  <r>
    <x v="1337"/>
    <s v="Victory Village"/>
    <s v="Apt. 17F"/>
    <n v="1"/>
    <n v="1"/>
    <n v="0"/>
    <n v="2"/>
    <n v="5"/>
    <n v="5"/>
    <n v="2"/>
    <n v="13"/>
    <n v="3"/>
    <n v="3"/>
    <n v="0"/>
    <n v="0"/>
  </r>
  <r>
    <x v="1339"/>
    <s v="Victory Village"/>
    <s v="Apt. 18A"/>
    <n v="0"/>
    <n v="0"/>
    <n v="6"/>
    <n v="4"/>
    <n v="2"/>
    <n v="5"/>
    <n v="15"/>
    <n v="27"/>
    <n v="11"/>
    <n v="3"/>
    <n v="11"/>
    <n v="8"/>
  </r>
  <r>
    <x v="1340"/>
    <s v="Victory Village"/>
    <s v="Apt. 18B"/>
    <n v="2"/>
    <n v="0"/>
    <n v="0"/>
    <n v="0"/>
    <n v="1"/>
    <n v="0"/>
    <n v="3"/>
    <n v="16"/>
    <n v="7"/>
    <n v="2"/>
    <n v="0"/>
    <n v="1"/>
  </r>
  <r>
    <x v="1340"/>
    <s v="Victory Village"/>
    <s v="Apt. 18C"/>
    <n v="1"/>
    <n v="3"/>
    <n v="3"/>
    <n v="2"/>
    <n v="3"/>
    <n v="2"/>
    <n v="2"/>
    <n v="3"/>
    <n v="2"/>
    <n v="2"/>
    <n v="3"/>
    <n v="1"/>
  </r>
  <r>
    <x v="1340"/>
    <s v="Victory Village"/>
    <s v="Apt. 18D"/>
    <n v="0"/>
    <n v="0"/>
    <n v="0"/>
    <n v="0"/>
    <n v="0"/>
    <n v="1"/>
    <n v="0"/>
    <n v="10"/>
    <n v="0"/>
    <n v="1"/>
    <n v="0"/>
    <n v="0"/>
  </r>
  <r>
    <x v="1339"/>
    <s v="Victory Village"/>
    <s v="Apt. 18E"/>
    <n v="0"/>
    <n v="0"/>
    <n v="0"/>
    <n v="0"/>
    <n v="0"/>
    <n v="0"/>
    <n v="0"/>
    <n v="19"/>
    <n v="0"/>
    <n v="0"/>
    <n v="0"/>
    <n v="0"/>
  </r>
  <r>
    <x v="1339"/>
    <s v="Victory Village"/>
    <s v="Apt. 18F"/>
    <n v="1"/>
    <n v="0"/>
    <n v="0"/>
    <n v="0"/>
    <n v="0"/>
    <n v="0"/>
    <n v="3"/>
    <n v="8"/>
    <n v="5"/>
    <n v="1"/>
    <n v="1"/>
    <n v="0"/>
  </r>
  <r>
    <x v="1341"/>
    <s v="Victory Village"/>
    <s v="Apt. 19A"/>
    <n v="0"/>
    <n v="0"/>
    <n v="0"/>
    <n v="0"/>
    <n v="0"/>
    <n v="0"/>
    <n v="2"/>
    <n v="9"/>
    <n v="1"/>
    <n v="1"/>
    <n v="0"/>
    <n v="0"/>
  </r>
  <r>
    <x v="1342"/>
    <s v="Victory Village"/>
    <s v="Apt. 19C"/>
    <n v="0"/>
    <n v="0"/>
    <n v="0"/>
    <n v="2"/>
    <n v="0"/>
    <n v="0"/>
    <n v="0"/>
    <n v="9"/>
    <n v="1"/>
    <n v="2"/>
    <n v="7"/>
    <n v="3"/>
  </r>
  <r>
    <x v="1342"/>
    <s v="Victory Village"/>
    <s v="Apt. 19D"/>
    <n v="2"/>
    <n v="1"/>
    <n v="0"/>
    <n v="2"/>
    <n v="0"/>
    <n v="2"/>
    <n v="8"/>
    <n v="10"/>
    <n v="3"/>
    <n v="0"/>
    <n v="0"/>
    <n v="0"/>
  </r>
  <r>
    <x v="1341"/>
    <s v="Victory Village"/>
    <s v="Apt. 19E"/>
    <n v="0"/>
    <n v="0"/>
    <n v="0"/>
    <n v="3"/>
    <n v="1"/>
    <n v="7"/>
    <n v="4"/>
    <n v="29"/>
    <n v="12"/>
    <n v="1"/>
    <n v="2"/>
    <n v="3"/>
  </r>
  <r>
    <x v="1341"/>
    <s v="Victory Village"/>
    <s v="Apt. 19F"/>
    <n v="1"/>
    <n v="0"/>
    <n v="1"/>
    <n v="0"/>
    <n v="0"/>
    <n v="1"/>
    <n v="6"/>
    <n v="4"/>
    <n v="1"/>
    <n v="1"/>
    <n v="1"/>
    <n v="1"/>
  </r>
  <r>
    <x v="1343"/>
    <s v="Victory Village"/>
    <s v="Apt. 20A"/>
    <n v="6"/>
    <n v="15"/>
    <n v="12"/>
    <n v="16"/>
    <n v="13"/>
    <n v="12"/>
    <n v="15"/>
    <n v="18"/>
    <n v="10"/>
    <n v="10"/>
    <n v="11"/>
    <n v="10"/>
  </r>
  <r>
    <x v="1344"/>
    <s v="Victory Village"/>
    <s v="Apt. 20B"/>
    <n v="0"/>
    <n v="1"/>
    <n v="0"/>
    <n v="0"/>
    <n v="5"/>
    <n v="6"/>
    <n v="11"/>
    <n v="22"/>
    <n v="3"/>
    <n v="0"/>
    <n v="6"/>
    <n v="1"/>
  </r>
  <r>
    <x v="1345"/>
    <s v="Victory Village"/>
    <s v="Apt. 21A"/>
    <n v="0"/>
    <n v="0"/>
    <n v="0"/>
    <n v="0"/>
    <n v="0"/>
    <n v="7"/>
    <n v="14"/>
    <n v="21"/>
    <n v="3"/>
    <n v="2"/>
    <n v="4"/>
    <n v="0"/>
  </r>
  <r>
    <x v="1346"/>
    <s v="Victory Village"/>
    <s v="Apt. 21B"/>
    <n v="0"/>
    <n v="3"/>
    <n v="3"/>
    <n v="2"/>
    <n v="1"/>
    <n v="6"/>
    <n v="16"/>
    <n v="24"/>
    <n v="6"/>
    <n v="1"/>
    <n v="3"/>
    <n v="3"/>
  </r>
  <r>
    <x v="1346"/>
    <s v="Victory Village"/>
    <s v="Apt. 21C"/>
    <n v="0"/>
    <n v="0"/>
    <n v="0"/>
    <n v="4"/>
    <n v="0"/>
    <n v="7"/>
    <n v="7"/>
    <n v="22"/>
    <n v="4"/>
    <n v="8"/>
    <n v="2"/>
    <n v="0"/>
  </r>
  <r>
    <x v="1346"/>
    <s v="Victory Village"/>
    <s v="Apt. 21D"/>
    <n v="0"/>
    <n v="0"/>
    <n v="0"/>
    <n v="1"/>
    <n v="0"/>
    <n v="1"/>
    <n v="2"/>
    <n v="7"/>
    <n v="2"/>
    <n v="0"/>
    <n v="0"/>
    <n v="0"/>
  </r>
  <r>
    <x v="1347"/>
    <s v="Victory Village"/>
    <s v="Apt. 22A"/>
    <n v="7"/>
    <n v="4"/>
    <n v="7"/>
    <n v="0"/>
    <n v="1"/>
    <n v="14"/>
    <n v="18"/>
    <n v="15"/>
    <n v="6"/>
    <n v="0"/>
    <n v="3"/>
    <n v="1"/>
  </r>
  <r>
    <x v="1348"/>
    <s v="Victory Village"/>
    <s v="Apt. 22B"/>
    <n v="2"/>
    <n v="3"/>
    <n v="5"/>
    <n v="4"/>
    <n v="5"/>
    <n v="6"/>
    <n v="4"/>
    <n v="13"/>
    <n v="12"/>
    <n v="0"/>
    <n v="0"/>
    <n v="4"/>
  </r>
  <r>
    <x v="1348"/>
    <s v="Victory Village"/>
    <s v="Apt. 22C"/>
    <n v="0"/>
    <n v="2"/>
    <n v="2"/>
    <n v="3"/>
    <n v="0"/>
    <n v="3"/>
    <n v="3"/>
    <n v="15"/>
    <n v="1"/>
    <n v="3"/>
    <n v="1"/>
    <n v="1"/>
  </r>
  <r>
    <x v="1348"/>
    <s v="Victory Village"/>
    <s v="Apt. 22D"/>
    <n v="9"/>
    <n v="0"/>
    <n v="0"/>
    <n v="4"/>
    <n v="1"/>
    <n v="3"/>
    <n v="5"/>
    <n v="6"/>
    <n v="9"/>
    <n v="0"/>
    <n v="0"/>
    <n v="4"/>
  </r>
  <r>
    <x v="1347"/>
    <s v="Victory Village"/>
    <s v="Apt. 22E"/>
    <n v="1"/>
    <n v="0"/>
    <n v="3"/>
    <n v="2"/>
    <n v="0"/>
    <n v="5"/>
    <n v="2"/>
    <n v="14"/>
    <n v="6"/>
    <n v="1"/>
    <n v="2"/>
    <n v="2"/>
  </r>
  <r>
    <x v="1347"/>
    <s v="Victory Village"/>
    <s v="Apt. 22F"/>
    <n v="0"/>
    <n v="0"/>
    <n v="1"/>
    <n v="0"/>
    <n v="1"/>
    <n v="1"/>
    <n v="0"/>
    <n v="0"/>
    <n v="0"/>
    <n v="0"/>
    <n v="0"/>
    <n v="0"/>
  </r>
  <r>
    <x v="1349"/>
    <s v="Victory Village"/>
    <s v="Apt. 23A"/>
    <n v="1"/>
    <n v="1"/>
    <n v="2"/>
    <n v="11"/>
    <n v="7"/>
    <n v="12"/>
    <n v="16"/>
    <n v="22"/>
    <n v="19"/>
    <n v="8"/>
    <n v="3"/>
    <n v="0"/>
  </r>
  <r>
    <x v="1350"/>
    <s v="Victory Village"/>
    <s v="Apt. 23B"/>
    <n v="1"/>
    <n v="0"/>
    <n v="0"/>
    <n v="1"/>
    <n v="0"/>
    <n v="4"/>
    <n v="1"/>
    <n v="7"/>
    <n v="0"/>
    <n v="0"/>
    <n v="0"/>
    <n v="0"/>
  </r>
  <r>
    <x v="1350"/>
    <s v="Victory Village"/>
    <s v="Apt. 23C"/>
    <n v="0"/>
    <n v="0"/>
    <n v="0"/>
    <n v="0"/>
    <n v="0"/>
    <n v="1"/>
    <n v="2"/>
    <n v="15"/>
    <n v="2"/>
    <n v="0"/>
    <n v="0"/>
    <n v="0"/>
  </r>
  <r>
    <x v="1350"/>
    <s v="Victory Village"/>
    <s v="Apt. 23D"/>
    <n v="13"/>
    <n v="14"/>
    <n v="13"/>
    <n v="11"/>
    <n v="11"/>
    <n v="11"/>
    <n v="10"/>
    <n v="11"/>
    <n v="11"/>
    <n v="10"/>
    <n v="10"/>
    <n v="13"/>
  </r>
  <r>
    <x v="1349"/>
    <s v="Victory Village"/>
    <s v="Apt. 23E"/>
    <n v="0"/>
    <n v="0"/>
    <n v="0"/>
    <n v="0"/>
    <n v="0"/>
    <n v="0"/>
    <n v="2"/>
    <n v="10"/>
    <n v="2"/>
    <n v="0"/>
    <n v="0"/>
    <n v="0"/>
  </r>
  <r>
    <x v="1349"/>
    <s v="Victory Village"/>
    <s v="Apt. 23F"/>
    <n v="0"/>
    <n v="0"/>
    <n v="1"/>
    <n v="0"/>
    <n v="0"/>
    <n v="1"/>
    <n v="5"/>
    <n v="8"/>
    <n v="1"/>
    <n v="1"/>
    <n v="0"/>
    <n v="0"/>
  </r>
  <r>
    <x v="1351"/>
    <s v="Victory Village"/>
    <s v="Apt. 24A"/>
    <n v="0"/>
    <n v="0"/>
    <n v="0"/>
    <n v="1"/>
    <n v="2"/>
    <n v="2"/>
    <n v="3"/>
    <n v="3"/>
    <n v="1"/>
    <n v="0"/>
    <n v="1"/>
    <n v="0"/>
  </r>
  <r>
    <x v="1352"/>
    <s v="Victory Village"/>
    <s v="Apt. 24B"/>
    <n v="12"/>
    <n v="6"/>
    <n v="5"/>
    <n v="5"/>
    <n v="6"/>
    <n v="10"/>
    <n v="33"/>
    <n v="32"/>
    <n v="3"/>
    <n v="6"/>
    <n v="3"/>
    <n v="1"/>
  </r>
  <r>
    <x v="1352"/>
    <s v="Victory Village"/>
    <s v="Apt. 24C"/>
    <n v="0"/>
    <n v="0"/>
    <n v="0"/>
    <n v="2"/>
    <n v="2"/>
    <n v="0"/>
    <n v="14"/>
    <n v="9"/>
    <n v="0"/>
    <n v="0"/>
    <n v="0"/>
    <n v="0"/>
  </r>
  <r>
    <x v="1351"/>
    <s v="Victory Village"/>
    <s v="Apt. 24Cave"/>
    <n v="1"/>
    <n v="3"/>
    <n v="1"/>
    <n v="2"/>
    <n v="2"/>
    <n v="3"/>
    <n v="3"/>
    <n v="2"/>
    <n v="2"/>
    <n v="1"/>
    <n v="2"/>
    <n v="1"/>
  </r>
  <r>
    <x v="1352"/>
    <s v="Victory Village"/>
    <s v="Apt. 24D"/>
    <n v="0"/>
    <n v="0"/>
    <n v="0"/>
    <n v="2"/>
    <n v="2"/>
    <n v="4"/>
    <n v="5"/>
    <n v="12"/>
    <n v="4"/>
    <n v="0"/>
    <n v="0"/>
    <n v="0"/>
  </r>
  <r>
    <x v="1351"/>
    <s v="Victory Village"/>
    <s v="Apt. 24E"/>
    <n v="0"/>
    <n v="2"/>
    <n v="0"/>
    <n v="2"/>
    <n v="1"/>
    <n v="4"/>
    <n v="6"/>
    <n v="12"/>
    <n v="3"/>
    <n v="6"/>
    <n v="2"/>
    <n v="0"/>
  </r>
  <r>
    <x v="1351"/>
    <s v="Victory Village"/>
    <s v="Apt. 24F"/>
    <n v="0"/>
    <n v="0"/>
    <n v="0"/>
    <n v="0"/>
    <n v="0"/>
    <n v="6"/>
    <n v="0"/>
    <n v="2"/>
    <n v="5"/>
    <n v="2"/>
    <n v="0"/>
    <n v="0"/>
  </r>
  <r>
    <x v="1353"/>
    <s v="Victory Village"/>
    <s v="Piscina"/>
    <n v="45"/>
    <n v="45"/>
    <n v="686"/>
    <n v="102"/>
    <n v="297"/>
    <n v="150"/>
    <n v="223"/>
    <n v="176"/>
    <n v="131"/>
    <n v="95"/>
    <n v="118"/>
    <n v="24"/>
  </r>
  <r>
    <x v="1354"/>
    <s v="Victory Village"/>
    <s v="Rega"/>
    <n v="41"/>
    <n v="0"/>
    <n v="1"/>
    <n v="0"/>
    <n v="0"/>
    <n v="0"/>
    <n v="1"/>
    <n v="3"/>
    <n v="2"/>
    <n v="0"/>
    <n v="0"/>
    <n v="0"/>
  </r>
  <r>
    <x v="1355"/>
    <s v="Victory Village"/>
    <s v="Villa 40"/>
    <n v="2"/>
    <n v="3"/>
    <n v="4"/>
    <n v="6"/>
    <n v="10"/>
    <n v="17"/>
    <n v="23"/>
    <n v="41"/>
    <n v="7"/>
    <n v="6"/>
    <n v="2"/>
    <n v="4"/>
  </r>
  <r>
    <x v="1356"/>
    <s v="Victory Village"/>
    <s v="Villa 41"/>
    <n v="6"/>
    <n v="3"/>
    <n v="3"/>
    <n v="5"/>
    <n v="12"/>
    <n v="13"/>
    <n v="19"/>
    <n v="31"/>
    <n v="6"/>
    <n v="1"/>
    <n v="2"/>
    <n v="1"/>
  </r>
  <r>
    <x v="1357"/>
    <s v="Victory Village"/>
    <s v="Villa 42"/>
    <n v="0"/>
    <n v="0"/>
    <n v="7"/>
    <n v="0"/>
    <n v="35"/>
    <n v="16"/>
    <n v="37"/>
    <n v="55"/>
    <n v="8"/>
    <n v="1"/>
    <n v="3"/>
    <n v="0"/>
  </r>
  <r>
    <x v="1358"/>
    <s v="Victory Village"/>
    <s v="Villa 43"/>
    <n v="6"/>
    <n v="1"/>
    <n v="13"/>
    <n v="14"/>
    <n v="29"/>
    <n v="22"/>
    <n v="21"/>
    <n v="20"/>
    <n v="23"/>
    <n v="20"/>
    <n v="4"/>
    <n v="7"/>
  </r>
  <r>
    <x v="1359"/>
    <s v="Victory Village"/>
    <s v="Villa 59"/>
    <n v="6"/>
    <n v="0"/>
    <n v="8"/>
    <n v="1"/>
    <n v="12"/>
    <n v="10"/>
    <n v="27"/>
    <n v="24"/>
    <n v="8"/>
    <n v="6"/>
    <n v="10"/>
    <n v="5"/>
  </r>
  <r>
    <x v="1360"/>
    <s v="Victory Village"/>
    <s v="Villa 60"/>
    <n v="4"/>
    <n v="36"/>
    <n v="7"/>
    <n v="7"/>
    <n v="39"/>
    <n v="12"/>
    <n v="23"/>
    <n v="21"/>
    <n v="7"/>
    <n v="4"/>
    <n v="5"/>
    <n v="8"/>
  </r>
  <r>
    <x v="1361"/>
    <s v="Victory Village"/>
    <s v="Villa 61"/>
    <n v="0"/>
    <n v="0"/>
    <n v="0"/>
    <n v="1"/>
    <n v="2"/>
    <n v="2"/>
    <n v="46"/>
    <n v="23"/>
    <n v="1"/>
    <n v="5"/>
    <n v="6"/>
    <n v="1"/>
  </r>
  <r>
    <x v="1362"/>
    <s v="Victory Village"/>
    <s v="Villa 62"/>
    <n v="8"/>
    <n v="12"/>
    <n v="11"/>
    <n v="10"/>
    <n v="15"/>
    <n v="26"/>
    <n v="30"/>
    <n v="27"/>
    <n v="17"/>
    <n v="12"/>
    <n v="15"/>
    <n v="16"/>
  </r>
  <r>
    <x v="1363"/>
    <s v="Victory Village"/>
    <s v="Villa 63"/>
    <n v="5"/>
    <n v="7"/>
    <n v="11"/>
    <n v="9"/>
    <n v="14"/>
    <n v="18"/>
    <n v="19"/>
    <n v="31"/>
    <n v="13"/>
    <n v="12"/>
    <n v="7"/>
    <n v="6"/>
  </r>
  <r>
    <x v="1364"/>
    <s v="Victory Village"/>
    <s v="Villa 64"/>
    <n v="31"/>
    <n v="31"/>
    <n v="32"/>
    <n v="37"/>
    <n v="21"/>
    <n v="24"/>
    <n v="54"/>
    <n v="30"/>
    <n v="24"/>
    <n v="21"/>
    <n v="24"/>
    <n v="38"/>
  </r>
  <r>
    <x v="1365"/>
    <s v="Victory Village"/>
    <s v="Villa 65"/>
    <n v="1"/>
    <n v="0"/>
    <n v="3"/>
    <n v="4"/>
    <n v="10"/>
    <n v="5"/>
    <n v="25"/>
    <n v="25"/>
    <n v="2"/>
    <n v="2"/>
    <n v="1"/>
    <n v="0"/>
  </r>
  <r>
    <x v="1366"/>
    <s v="Victory Village"/>
    <s v="Villa 66"/>
    <n v="39"/>
    <n v="12"/>
    <n v="22"/>
    <n v="25"/>
    <n v="43"/>
    <n v="46"/>
    <n v="44"/>
    <n v="56"/>
    <n v="49"/>
    <n v="38"/>
    <n v="21"/>
    <n v="9"/>
  </r>
  <r>
    <x v="1367"/>
    <s v="Zona Noroeste"/>
    <s v="Clubhouse Norte 9 (Lt.37ZN)"/>
    <n v="30"/>
    <n v="33"/>
    <n v="106"/>
    <n v="5"/>
    <n v="18"/>
    <n v="33"/>
    <n v="8"/>
    <n v="2"/>
    <n v="1"/>
    <n v="0"/>
    <n v="0"/>
    <n v="0"/>
  </r>
  <r>
    <x v="1368"/>
    <s v="Zona Noroeste"/>
    <s v="Lote 001"/>
    <n v="5"/>
    <n v="7"/>
    <n v="19"/>
    <n v="19"/>
    <n v="84"/>
    <n v="104"/>
    <n v="97"/>
    <n v="86"/>
    <n v="65"/>
    <n v="90"/>
    <n v="72"/>
    <n v="51"/>
  </r>
  <r>
    <x v="1369"/>
    <s v="Zona Noroeste"/>
    <s v="Lote 002"/>
    <n v="1"/>
    <n v="2"/>
    <n v="8"/>
    <n v="3"/>
    <n v="40"/>
    <n v="10"/>
    <n v="24"/>
    <n v="17"/>
    <n v="7"/>
    <n v="9"/>
    <n v="3"/>
    <n v="2"/>
  </r>
  <r>
    <x v="1370"/>
    <s v="Zona Noroeste"/>
    <s v="Lote 003"/>
    <n v="28"/>
    <n v="204"/>
    <n v="66"/>
    <n v="0"/>
    <n v="0"/>
    <n v="19"/>
    <n v="86"/>
    <n v="14"/>
    <n v="0"/>
    <n v="8"/>
    <n v="0"/>
    <n v="0"/>
  </r>
  <r>
    <x v="1371"/>
    <s v="Zona Noroeste"/>
    <s v="Lote 004"/>
    <n v="8"/>
    <n v="9"/>
    <n v="6"/>
    <n v="9"/>
    <n v="9"/>
    <n v="8"/>
    <n v="12"/>
    <n v="10"/>
    <n v="11"/>
    <n v="14"/>
    <n v="7"/>
    <n v="11"/>
  </r>
  <r>
    <x v="1372"/>
    <s v="Zona Noroeste"/>
    <s v="Lote 005"/>
    <n v="49"/>
    <n v="10"/>
    <n v="202"/>
    <n v="412"/>
    <n v="362"/>
    <n v="1104"/>
    <n v="616"/>
    <n v="654"/>
    <n v="859"/>
    <n v="262"/>
    <n v="55"/>
    <n v="153"/>
  </r>
  <r>
    <x v="1373"/>
    <s v="Zona Noroeste"/>
    <s v="Lote 006"/>
    <n v="3"/>
    <n v="32"/>
    <n v="13"/>
    <n v="26"/>
    <n v="51"/>
    <n v="468"/>
    <n v="79"/>
    <n v="35"/>
    <n v="14"/>
    <n v="17"/>
    <n v="18"/>
    <n v="12"/>
  </r>
  <r>
    <x v="1374"/>
    <s v="Zona Noroeste"/>
    <s v="Lote 007"/>
    <n v="25"/>
    <n v="5"/>
    <n v="363"/>
    <n v="241"/>
    <n v="389"/>
    <n v="356"/>
    <n v="420"/>
    <n v="522"/>
    <n v="392"/>
    <n v="133"/>
    <n v="12"/>
    <n v="1"/>
  </r>
  <r>
    <x v="1375"/>
    <s v="Zona Noroeste"/>
    <s v="Lote 008"/>
    <n v="26"/>
    <n v="141"/>
    <n v="59"/>
    <n v="76"/>
    <n v="142"/>
    <n v="182"/>
    <n v="174"/>
    <n v="234"/>
    <n v="191"/>
    <n v="104"/>
    <n v="21"/>
    <n v="6"/>
  </r>
  <r>
    <x v="1376"/>
    <s v="Zona Noroeste"/>
    <s v="Lote 009"/>
    <n v="50"/>
    <n v="83"/>
    <n v="112"/>
    <n v="153"/>
    <n v="204"/>
    <n v="269"/>
    <n v="230"/>
    <n v="223"/>
    <n v="136"/>
    <n v="42"/>
    <n v="32"/>
    <n v="2"/>
  </r>
  <r>
    <x v="1377"/>
    <s v="Zona Noroeste"/>
    <s v="Lote 010"/>
    <n v="99"/>
    <n v="73"/>
    <n v="146"/>
    <n v="8"/>
    <n v="141"/>
    <n v="166"/>
    <n v="213"/>
    <n v="264"/>
    <n v="99"/>
    <n v="27"/>
    <n v="4"/>
    <n v="3"/>
  </r>
  <r>
    <x v="1378"/>
    <s v="Zona Noroeste"/>
    <s v="Lote 011"/>
    <n v="14"/>
    <n v="19"/>
    <n v="22"/>
    <n v="24"/>
    <n v="35"/>
    <n v="34"/>
    <n v="38"/>
    <n v="62"/>
    <n v="46"/>
    <n v="38"/>
    <n v="29"/>
    <n v="33"/>
  </r>
  <r>
    <x v="1379"/>
    <s v="Zona Noroeste"/>
    <s v="Lote 012"/>
    <n v="2"/>
    <n v="4"/>
    <n v="14"/>
    <n v="35"/>
    <n v="27"/>
    <n v="34"/>
    <n v="270"/>
    <n v="87"/>
    <n v="28"/>
    <n v="16"/>
    <n v="27"/>
    <n v="3"/>
  </r>
  <r>
    <x v="1380"/>
    <s v="Zona Noroeste"/>
    <s v="Lote 013"/>
    <n v="1"/>
    <n v="4"/>
    <n v="0"/>
    <n v="8"/>
    <n v="2"/>
    <n v="4"/>
    <n v="11"/>
    <n v="5"/>
    <n v="0"/>
    <n v="1"/>
    <n v="0"/>
    <n v="2"/>
  </r>
  <r>
    <x v="1381"/>
    <s v="Zona Noroeste"/>
    <s v="Lote 014"/>
    <n v="182"/>
    <n v="84"/>
    <n v="260"/>
    <n v="181"/>
    <n v="338"/>
    <n v="350"/>
    <n v="365"/>
    <n v="363"/>
    <n v="280"/>
    <n v="135"/>
    <n v="78"/>
    <n v="87"/>
  </r>
  <r>
    <x v="1382"/>
    <s v="Zona Noroeste"/>
    <s v="Lote 015"/>
    <n v="32"/>
    <n v="41"/>
    <n v="27"/>
    <n v="34"/>
    <n v="44"/>
    <n v="173"/>
    <n v="455"/>
    <n v="890"/>
    <n v="598"/>
    <n v="402"/>
    <n v="103"/>
    <n v="184"/>
  </r>
  <r>
    <x v="1383"/>
    <s v="Zona Noroeste"/>
    <s v="Lote 016"/>
    <n v="10"/>
    <n v="16"/>
    <n v="17"/>
    <n v="27"/>
    <n v="32"/>
    <n v="28"/>
    <n v="40"/>
    <n v="46"/>
    <n v="35"/>
    <n v="27"/>
    <n v="1"/>
    <n v="10"/>
  </r>
  <r>
    <x v="1384"/>
    <s v="Zona Noroeste"/>
    <s v="Lote 017"/>
    <n v="33"/>
    <n v="38"/>
    <n v="42"/>
    <n v="28"/>
    <n v="44"/>
    <n v="43"/>
    <n v="57"/>
    <n v="81"/>
    <n v="48"/>
    <n v="36"/>
    <n v="74"/>
    <n v="522"/>
  </r>
  <r>
    <x v="1385"/>
    <s v="Zona Noroeste"/>
    <s v="Lote 018"/>
    <n v="0"/>
    <n v="1"/>
    <n v="0"/>
    <n v="0"/>
    <n v="1"/>
    <n v="0"/>
    <n v="8"/>
    <n v="3"/>
    <n v="0"/>
    <n v="0"/>
    <n v="0"/>
    <n v="1"/>
  </r>
  <r>
    <x v="1386"/>
    <s v="Zona Noroeste"/>
    <s v="Lote 019"/>
    <n v="7"/>
    <n v="7"/>
    <n v="16"/>
    <n v="29"/>
    <n v="34"/>
    <n v="28"/>
    <n v="47"/>
    <n v="43"/>
    <n v="29"/>
    <n v="22"/>
    <n v="18"/>
    <n v="11"/>
  </r>
  <r>
    <x v="1387"/>
    <s v="Zona Noroeste"/>
    <s v="Lote 020"/>
    <n v="112"/>
    <n v="3"/>
    <n v="14"/>
    <n v="10"/>
    <n v="37"/>
    <n v="40"/>
    <n v="60"/>
    <n v="30"/>
    <n v="26"/>
    <n v="9"/>
    <n v="9"/>
    <n v="9"/>
  </r>
  <r>
    <x v="1388"/>
    <s v="Zona Noroeste"/>
    <s v="Lote 021"/>
    <n v="11"/>
    <n v="27"/>
    <n v="170"/>
    <n v="104"/>
    <n v="178"/>
    <n v="218"/>
    <n v="232"/>
    <n v="223"/>
    <n v="111"/>
    <n v="93"/>
    <n v="25"/>
    <n v="44"/>
  </r>
  <r>
    <x v="1389"/>
    <s v="Zona Noroeste"/>
    <s v="Lote 022"/>
    <n v="0"/>
    <n v="0"/>
    <n v="9"/>
    <n v="12"/>
    <n v="9"/>
    <n v="10"/>
    <n v="9"/>
    <n v="15"/>
    <n v="5"/>
    <n v="2"/>
    <n v="2"/>
    <n v="3"/>
  </r>
  <r>
    <x v="1390"/>
    <s v="Zona Noroeste"/>
    <s v="Lote 023/24"/>
    <n v="16"/>
    <n v="49"/>
    <n v="80"/>
    <n v="103"/>
    <n v="267"/>
    <n v="275"/>
    <n v="334"/>
    <n v="318"/>
    <n v="200"/>
    <n v="186"/>
    <n v="204"/>
    <n v="210"/>
  </r>
  <r>
    <x v="1391"/>
    <s v="Zona Noroeste"/>
    <s v="Lote 025"/>
    <n v="33"/>
    <n v="39"/>
    <n v="68"/>
    <n v="52"/>
    <n v="212"/>
    <n v="191"/>
    <n v="267"/>
    <n v="301"/>
    <n v="174"/>
    <n v="106"/>
    <n v="75"/>
    <n v="6"/>
  </r>
  <r>
    <x v="1392"/>
    <s v="Zona Noroeste"/>
    <s v="Lote 026"/>
    <n v="89"/>
    <n v="14"/>
    <n v="87"/>
    <n v="191"/>
    <n v="216"/>
    <n v="285"/>
    <n v="288"/>
    <n v="335"/>
    <n v="281"/>
    <n v="126"/>
    <n v="19"/>
    <n v="10"/>
  </r>
  <r>
    <x v="1393"/>
    <s v="Zona Noroeste"/>
    <s v="Lote 027"/>
    <n v="9"/>
    <n v="15"/>
    <n v="52"/>
    <n v="77"/>
    <n v="181"/>
    <n v="294"/>
    <n v="281"/>
    <n v="206"/>
    <n v="136"/>
    <n v="140"/>
    <n v="49"/>
    <n v="40"/>
  </r>
  <r>
    <x v="1394"/>
    <s v="Zona Noroeste"/>
    <s v="Lote 028"/>
    <n v="1"/>
    <n v="5"/>
    <n v="2"/>
    <n v="20"/>
    <n v="6"/>
    <n v="40"/>
    <n v="32"/>
    <n v="28"/>
    <n v="6"/>
    <n v="0"/>
    <n v="0"/>
    <n v="1"/>
  </r>
  <r>
    <x v="1395"/>
    <s v="Zona Noroeste"/>
    <s v="Lote 029"/>
    <n v="1"/>
    <n v="16"/>
    <n v="16"/>
    <n v="26"/>
    <n v="38"/>
    <n v="34"/>
    <n v="61"/>
    <n v="42"/>
    <n v="33"/>
    <n v="17"/>
    <n v="12"/>
    <n v="3"/>
  </r>
  <r>
    <x v="1396"/>
    <s v="Zona Noroeste"/>
    <s v="Lote 030"/>
    <n v="283"/>
    <n v="90"/>
    <n v="215"/>
    <n v="326"/>
    <n v="482"/>
    <n v="713"/>
    <n v="818"/>
    <n v="687"/>
    <n v="450"/>
    <n v="88"/>
    <n v="184"/>
    <n v="72"/>
  </r>
  <r>
    <x v="1397"/>
    <s v="Zona Noroeste"/>
    <s v="Lote 031"/>
    <n v="89"/>
    <n v="97"/>
    <n v="137"/>
    <n v="185"/>
    <n v="365"/>
    <n v="317"/>
    <n v="336"/>
    <n v="270"/>
    <n v="250"/>
    <n v="144"/>
    <n v="107"/>
    <n v="72"/>
  </r>
  <r>
    <x v="1398"/>
    <s v="Zona Noroeste"/>
    <s v="Lote 032"/>
    <n v="263"/>
    <n v="51"/>
    <n v="71"/>
    <n v="57"/>
    <n v="176"/>
    <n v="175"/>
    <n v="185"/>
    <n v="212"/>
    <n v="125"/>
    <n v="58"/>
    <n v="20"/>
    <n v="21"/>
  </r>
  <r>
    <x v="1399"/>
    <s v="Zona Noroeste"/>
    <s v="Lote 033"/>
    <n v="103"/>
    <n v="58"/>
    <n v="251"/>
    <n v="251"/>
    <n v="595"/>
    <n v="532"/>
    <n v="537"/>
    <n v="524"/>
    <n v="280"/>
    <n v="137"/>
    <n v="51"/>
    <n v="62"/>
  </r>
  <r>
    <x v="1400"/>
    <s v="Zona Noroeste"/>
    <s v="Lote 034"/>
    <n v="25"/>
    <n v="25"/>
    <n v="104"/>
    <n v="163"/>
    <n v="313"/>
    <n v="390"/>
    <n v="414"/>
    <n v="410"/>
    <n v="352"/>
    <n v="212"/>
    <n v="70"/>
    <n v="37"/>
  </r>
  <r>
    <x v="1401"/>
    <s v="Zona Noroeste"/>
    <s v="Lote 035"/>
    <n v="8"/>
    <n v="3"/>
    <n v="10"/>
    <n v="16"/>
    <n v="6"/>
    <n v="27"/>
    <n v="31"/>
    <n v="17"/>
    <n v="15"/>
    <n v="15"/>
    <n v="4"/>
    <n v="0"/>
  </r>
  <r>
    <x v="1402"/>
    <s v="Zona Noroeste"/>
    <s v="Lote 036"/>
    <n v="0"/>
    <n v="0"/>
    <n v="0"/>
    <n v="0"/>
    <n v="0"/>
    <n v="0"/>
    <n v="0"/>
    <n v="48"/>
    <n v="264"/>
    <n v="193"/>
    <n v="19"/>
    <n v="8"/>
  </r>
  <r>
    <x v="1403"/>
    <s v="Zona Noroeste"/>
    <s v="Lote 038"/>
    <n v="3"/>
    <n v="6"/>
    <n v="8"/>
    <n v="19"/>
    <n v="25"/>
    <n v="22"/>
    <n v="17"/>
    <n v="26"/>
    <n v="4"/>
    <n v="5"/>
    <n v="7"/>
    <n v="1"/>
  </r>
  <r>
    <x v="1404"/>
    <s v="Zona Noroeste"/>
    <s v="Lote 039"/>
    <n v="0"/>
    <n v="3"/>
    <n v="1"/>
    <n v="10"/>
    <n v="1"/>
    <n v="1"/>
    <n v="15"/>
    <n v="14"/>
    <n v="8"/>
    <n v="10"/>
    <n v="2"/>
    <n v="1"/>
  </r>
  <r>
    <x v="1404"/>
    <s v="Zona Noroeste"/>
    <s v="Lote 040"/>
    <n v="0"/>
    <n v="0"/>
    <n v="1"/>
    <n v="10"/>
    <n v="3"/>
    <n v="26"/>
    <n v="23"/>
    <n v="42"/>
    <n v="19"/>
    <n v="7"/>
    <n v="2"/>
    <n v="0"/>
  </r>
  <r>
    <x v="1405"/>
    <s v="Zona Noroeste"/>
    <s v="Lote 041"/>
    <n v="50"/>
    <n v="35"/>
    <n v="139"/>
    <n v="187"/>
    <n v="329"/>
    <n v="380"/>
    <n v="298"/>
    <n v="399"/>
    <n v="174"/>
    <n v="154"/>
    <n v="50"/>
    <n v="141"/>
  </r>
  <r>
    <x v="1406"/>
    <s v="Zona Noroeste"/>
    <s v="Lote 042"/>
    <n v="23"/>
    <n v="19"/>
    <n v="27"/>
    <n v="23"/>
    <n v="43"/>
    <n v="67"/>
    <n v="83"/>
    <n v="88"/>
    <n v="23"/>
    <n v="20"/>
    <n v="14"/>
    <n v="27"/>
  </r>
  <r>
    <x v="1407"/>
    <s v="Zona Noroeste"/>
    <s v="Lote 043"/>
    <n v="16"/>
    <n v="23"/>
    <n v="18"/>
    <n v="39"/>
    <n v="21"/>
    <n v="19"/>
    <n v="22"/>
    <n v="38"/>
    <n v="40"/>
    <n v="73"/>
    <n v="8"/>
    <n v="1"/>
  </r>
  <r>
    <x v="1408"/>
    <s v="Zona Noroeste"/>
    <s v="Lote 045"/>
    <n v="1"/>
    <n v="6"/>
    <n v="6"/>
    <n v="7"/>
    <n v="17"/>
    <n v="31"/>
    <n v="54"/>
    <n v="49"/>
    <n v="30"/>
    <n v="9"/>
    <n v="10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M1413" firstHeaderRow="0" firstDataRow="1" firstDataCol="1"/>
  <pivotFields count="15">
    <pivotField axis="axisRow" showAll="0">
      <items count="1410">
        <item x="416"/>
        <item x="367"/>
        <item x="200"/>
        <item x="410"/>
        <item x="421"/>
        <item x="419"/>
        <item x="411"/>
        <item x="409"/>
        <item x="426"/>
        <item x="1146"/>
        <item x="412"/>
        <item x="418"/>
        <item x="417"/>
        <item x="403"/>
        <item x="959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759"/>
        <item x="760"/>
        <item x="761"/>
        <item x="762"/>
        <item x="763"/>
        <item x="764"/>
        <item x="343"/>
        <item x="344"/>
        <item x="345"/>
        <item x="346"/>
        <item x="517"/>
        <item x="5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147"/>
        <item x="148"/>
        <item x="149"/>
        <item x="150"/>
        <item x="151"/>
        <item x="152"/>
        <item x="153"/>
        <item x="757"/>
        <item x="758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651"/>
        <item x="652"/>
        <item x="653"/>
        <item x="654"/>
        <item x="655"/>
        <item x="656"/>
        <item x="657"/>
        <item x="658"/>
        <item x="1112"/>
        <item x="1113"/>
        <item x="1114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004"/>
        <item x="1006"/>
        <item x="1007"/>
        <item x="1005"/>
        <item x="201"/>
        <item x="236"/>
        <item x="238"/>
        <item x="240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7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299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481"/>
        <item x="487"/>
        <item x="483"/>
        <item x="488"/>
        <item x="489"/>
        <item x="490"/>
        <item x="491"/>
        <item x="492"/>
        <item x="493"/>
        <item x="484"/>
        <item x="494"/>
        <item x="495"/>
        <item x="496"/>
        <item x="497"/>
        <item x="485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474"/>
        <item x="475"/>
        <item x="476"/>
        <item x="477"/>
        <item x="444"/>
        <item x="446"/>
        <item x="448"/>
        <item x="449"/>
        <item x="450"/>
        <item x="451"/>
        <item x="452"/>
        <item x="441"/>
        <item x="443"/>
        <item x="456"/>
        <item x="457"/>
        <item x="458"/>
        <item x="453"/>
        <item x="454"/>
        <item x="455"/>
        <item x="437"/>
        <item x="438"/>
        <item x="439"/>
        <item x="440"/>
        <item x="431"/>
        <item x="432"/>
        <item x="433"/>
        <item x="434"/>
        <item x="435"/>
        <item x="436"/>
        <item x="470"/>
        <item x="471"/>
        <item x="472"/>
        <item x="473"/>
        <item x="467"/>
        <item x="468"/>
        <item x="469"/>
        <item x="459"/>
        <item x="460"/>
        <item x="461"/>
        <item x="462"/>
        <item x="463"/>
        <item x="464"/>
        <item x="465"/>
        <item x="46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967"/>
        <item x="969"/>
        <item x="970"/>
        <item x="971"/>
        <item x="972"/>
        <item x="973"/>
        <item x="974"/>
        <item x="975"/>
        <item x="976"/>
        <item x="958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7"/>
        <item x="998"/>
        <item x="999"/>
        <item x="1003"/>
        <item x="1000"/>
        <item x="1001"/>
        <item x="960"/>
        <item x="965"/>
        <item x="966"/>
        <item x="961"/>
        <item x="962"/>
        <item x="963"/>
        <item x="375"/>
        <item x="964"/>
        <item x="1002"/>
        <item x="1203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149"/>
        <item x="1204"/>
        <item x="1147"/>
        <item x="1206"/>
        <item x="1207"/>
        <item x="1152"/>
        <item x="1205"/>
        <item x="1151"/>
        <item x="1154"/>
        <item x="1150"/>
        <item x="1153"/>
        <item x="1148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1"/>
        <item x="1232"/>
        <item x="1264"/>
        <item x="1233"/>
        <item x="1234"/>
        <item x="1235"/>
        <item x="1236"/>
        <item x="1237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376"/>
        <item x="415"/>
        <item x="413"/>
        <item x="430"/>
        <item x="428"/>
        <item x="1367"/>
        <item x="427"/>
        <item x="202"/>
        <item x="199"/>
        <item x="197"/>
        <item x="198"/>
        <item x="408"/>
        <item x="420"/>
        <item x="423"/>
        <item x="414"/>
        <item x="342"/>
        <item x="341"/>
        <item x="203"/>
        <item x="204"/>
        <item x="424"/>
        <item x="1145"/>
        <item x="429"/>
        <item x="422"/>
        <item x="425"/>
        <item x="405"/>
        <item x="406"/>
        <item x="404"/>
        <item x="377"/>
        <item x="756"/>
        <item x="1115"/>
        <item x="294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832"/>
        <item x="835"/>
        <item x="836"/>
        <item x="837"/>
        <item x="838"/>
        <item x="839"/>
        <item x="840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1"/>
        <item x="897"/>
        <item x="899"/>
        <item x="830"/>
        <item x="1238"/>
        <item x="482"/>
        <item x="486"/>
        <item x="479"/>
        <item x="480"/>
        <item x="478"/>
        <item x="516"/>
        <item x="503"/>
        <item x="445"/>
        <item x="447"/>
        <item x="442"/>
        <item x="968"/>
        <item x="996"/>
        <item x="1230"/>
        <item x="1294"/>
        <item x="1353"/>
        <item x="1354"/>
        <item x="833"/>
        <item x="834"/>
        <item x="860"/>
        <item x="372"/>
        <item x="371"/>
        <item x="363"/>
        <item x="354"/>
        <item x="402"/>
        <item x="399"/>
        <item x="398"/>
        <item x="368"/>
        <item x="385"/>
        <item x="394"/>
        <item x="396"/>
        <item x="397"/>
        <item x="392"/>
        <item x="395"/>
        <item x="361"/>
        <item x="393"/>
        <item x="391"/>
        <item x="386"/>
        <item x="353"/>
        <item x="365"/>
        <item x="364"/>
        <item x="356"/>
        <item x="357"/>
        <item x="400"/>
        <item x="350"/>
        <item x="390"/>
        <item x="389"/>
        <item x="355"/>
        <item x="369"/>
        <item x="352"/>
        <item x="366"/>
        <item x="387"/>
        <item x="401"/>
        <item x="351"/>
        <item x="373"/>
        <item x="358"/>
        <item x="388"/>
        <item x="380"/>
        <item x="382"/>
        <item x="383"/>
        <item x="384"/>
        <item x="381"/>
        <item x="362"/>
        <item x="374"/>
        <item x="370"/>
        <item x="378"/>
        <item x="379"/>
        <item x="349"/>
        <item x="359"/>
        <item x="360"/>
        <item x="1155"/>
        <item x="347"/>
        <item x="348"/>
        <item x="926"/>
        <item x="40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/14" fld="3" baseField="0" baseItem="0"/>
    <dataField name="Soma de fev/14" fld="4" baseField="0" baseItem="0"/>
    <dataField name="Soma de mar/14" fld="5" baseField="0" baseItem="0"/>
    <dataField name="Soma de abr/14" fld="6" baseField="0" baseItem="0"/>
    <dataField name="Soma de mai/14" fld="7" baseField="0" baseItem="0"/>
    <dataField name="Soma de jun/14" fld="8" baseField="0" baseItem="0"/>
    <dataField name="Soma de jul/14" fld="9" baseField="0" baseItem="0"/>
    <dataField name="Soma de ago/14" fld="10" baseField="0" baseItem="0"/>
    <dataField name="Soma de set/14" fld="11" baseField="0" baseItem="0"/>
    <dataField name="Soma de out/14" fld="12" baseField="0" baseItem="0"/>
    <dataField name="Soma de nov/14" fld="13" baseField="0" baseItem="0"/>
    <dataField name="Soma de dez/14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84"/>
  <sheetViews>
    <sheetView workbookViewId="0">
      <selection activeCell="S9" sqref="S9:S10"/>
    </sheetView>
  </sheetViews>
  <sheetFormatPr defaultColWidth="8.83984375" defaultRowHeight="14.4" x14ac:dyDescent="0.55000000000000004"/>
  <cols>
    <col min="1" max="1" width="14" style="1" bestFit="1" customWidth="1"/>
    <col min="2" max="2" width="19.26171875" style="1" bestFit="1" customWidth="1"/>
    <col min="3" max="3" width="45.41796875" style="1" bestFit="1" customWidth="1"/>
    <col min="4" max="18" width="8.83984375" style="1"/>
  </cols>
  <sheetData>
    <row r="1" spans="1:15" x14ac:dyDescent="0.55000000000000004">
      <c r="A1" s="2" t="s">
        <v>0</v>
      </c>
      <c r="B1" s="3" t="s">
        <v>1</v>
      </c>
      <c r="C1" s="3" t="s">
        <v>2</v>
      </c>
      <c r="D1" s="4">
        <v>41640</v>
      </c>
      <c r="E1" s="4">
        <v>41671</v>
      </c>
      <c r="F1" s="4">
        <v>41699</v>
      </c>
      <c r="G1" s="4">
        <v>41730</v>
      </c>
      <c r="H1" s="4">
        <v>41760</v>
      </c>
      <c r="I1" s="4">
        <v>41791</v>
      </c>
      <c r="J1" s="4">
        <v>41821</v>
      </c>
      <c r="K1" s="4">
        <v>41852</v>
      </c>
      <c r="L1" s="4">
        <v>41883</v>
      </c>
      <c r="M1" s="4">
        <v>41913</v>
      </c>
      <c r="N1" s="4">
        <v>41944</v>
      </c>
      <c r="O1" s="4">
        <v>41974</v>
      </c>
    </row>
    <row r="2" spans="1:15" x14ac:dyDescent="0.55000000000000004">
      <c r="A2" s="2" t="s">
        <v>3</v>
      </c>
      <c r="B2" s="3" t="s">
        <v>4</v>
      </c>
      <c r="C2" s="3" t="s">
        <v>5</v>
      </c>
      <c r="D2" s="3">
        <v>5</v>
      </c>
      <c r="E2" s="3">
        <v>12</v>
      </c>
      <c r="F2" s="3">
        <v>28</v>
      </c>
      <c r="G2" s="3">
        <v>11</v>
      </c>
      <c r="H2" s="3">
        <v>33</v>
      </c>
      <c r="I2" s="3">
        <v>25</v>
      </c>
      <c r="J2" s="3">
        <v>27</v>
      </c>
      <c r="K2" s="3">
        <v>21</v>
      </c>
      <c r="L2" s="3">
        <v>46</v>
      </c>
      <c r="M2" s="3">
        <v>22</v>
      </c>
      <c r="N2" s="3">
        <v>24</v>
      </c>
      <c r="O2" s="3">
        <v>13</v>
      </c>
    </row>
    <row r="3" spans="1:15" x14ac:dyDescent="0.55000000000000004">
      <c r="A3" s="2" t="s">
        <v>6</v>
      </c>
      <c r="B3" s="3" t="s">
        <v>4</v>
      </c>
      <c r="C3" s="3" t="s">
        <v>7</v>
      </c>
      <c r="D3" s="3">
        <v>1</v>
      </c>
      <c r="E3" s="3">
        <v>6</v>
      </c>
      <c r="F3" s="3">
        <v>13</v>
      </c>
      <c r="G3" s="3">
        <v>47</v>
      </c>
      <c r="H3" s="3">
        <v>35</v>
      </c>
      <c r="I3" s="3">
        <v>8</v>
      </c>
      <c r="J3" s="3">
        <v>27</v>
      </c>
      <c r="K3" s="3">
        <v>17</v>
      </c>
      <c r="L3" s="3">
        <v>18</v>
      </c>
      <c r="M3" s="3">
        <v>24</v>
      </c>
      <c r="N3" s="3">
        <v>10</v>
      </c>
      <c r="O3" s="3">
        <v>0</v>
      </c>
    </row>
    <row r="4" spans="1:15" x14ac:dyDescent="0.55000000000000004">
      <c r="A4" s="2" t="s">
        <v>8</v>
      </c>
      <c r="B4" s="3" t="s">
        <v>4</v>
      </c>
      <c r="C4" s="3" t="s">
        <v>9</v>
      </c>
      <c r="D4" s="3">
        <v>13</v>
      </c>
      <c r="E4" s="3">
        <v>15</v>
      </c>
      <c r="F4" s="3">
        <v>27</v>
      </c>
      <c r="G4" s="3">
        <v>31</v>
      </c>
      <c r="H4" s="3">
        <v>50</v>
      </c>
      <c r="I4" s="3">
        <v>67</v>
      </c>
      <c r="J4" s="3">
        <v>127</v>
      </c>
      <c r="K4" s="3">
        <v>79</v>
      </c>
      <c r="L4" s="3">
        <v>42</v>
      </c>
      <c r="M4" s="3">
        <v>35</v>
      </c>
      <c r="N4" s="3">
        <v>20</v>
      </c>
      <c r="O4" s="3">
        <v>9</v>
      </c>
    </row>
    <row r="5" spans="1:15" x14ac:dyDescent="0.55000000000000004">
      <c r="A5" s="2" t="s">
        <v>10</v>
      </c>
      <c r="B5" s="3" t="s">
        <v>4</v>
      </c>
      <c r="C5" s="3" t="s">
        <v>11</v>
      </c>
      <c r="D5" s="3">
        <v>2</v>
      </c>
      <c r="E5" s="3">
        <v>1</v>
      </c>
      <c r="F5" s="3">
        <v>2</v>
      </c>
      <c r="G5" s="3">
        <v>1</v>
      </c>
      <c r="H5" s="3">
        <v>2</v>
      </c>
      <c r="I5" s="3">
        <v>1</v>
      </c>
      <c r="J5" s="3">
        <v>4</v>
      </c>
      <c r="K5" s="3">
        <v>2</v>
      </c>
      <c r="L5" s="3">
        <v>1</v>
      </c>
      <c r="M5" s="3">
        <v>0</v>
      </c>
      <c r="N5" s="3">
        <v>0</v>
      </c>
      <c r="O5" s="3">
        <v>1</v>
      </c>
    </row>
    <row r="6" spans="1:15" x14ac:dyDescent="0.55000000000000004">
      <c r="A6" s="2" t="s">
        <v>12</v>
      </c>
      <c r="B6" s="3" t="s">
        <v>4</v>
      </c>
      <c r="C6" s="3" t="s">
        <v>13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55000000000000004">
      <c r="A7" s="2" t="s">
        <v>14</v>
      </c>
      <c r="B7" s="3" t="s">
        <v>4</v>
      </c>
      <c r="C7" s="3" t="s">
        <v>15</v>
      </c>
      <c r="D7" s="3">
        <v>76</v>
      </c>
      <c r="E7" s="3">
        <v>82</v>
      </c>
      <c r="F7" s="3">
        <v>82</v>
      </c>
      <c r="G7" s="3">
        <v>87</v>
      </c>
      <c r="H7" s="3">
        <v>87</v>
      </c>
      <c r="I7" s="3">
        <v>90</v>
      </c>
      <c r="J7" s="3">
        <v>90</v>
      </c>
      <c r="K7" s="3">
        <v>85</v>
      </c>
      <c r="L7" s="3">
        <v>105</v>
      </c>
      <c r="M7" s="3">
        <v>28</v>
      </c>
      <c r="N7" s="3">
        <v>18</v>
      </c>
      <c r="O7" s="3">
        <v>25</v>
      </c>
    </row>
    <row r="8" spans="1:15" x14ac:dyDescent="0.55000000000000004">
      <c r="A8" s="2" t="s">
        <v>16</v>
      </c>
      <c r="B8" s="3" t="s">
        <v>4</v>
      </c>
      <c r="C8" s="3" t="s">
        <v>17</v>
      </c>
      <c r="D8" s="3">
        <v>117</v>
      </c>
      <c r="E8" s="3">
        <v>155</v>
      </c>
      <c r="F8" s="3">
        <v>345</v>
      </c>
      <c r="G8" s="3">
        <v>302</v>
      </c>
      <c r="H8" s="3">
        <v>1132</v>
      </c>
      <c r="I8" s="3">
        <v>664</v>
      </c>
      <c r="J8" s="3">
        <v>381</v>
      </c>
      <c r="K8" s="3">
        <v>346</v>
      </c>
      <c r="L8" s="3">
        <v>253</v>
      </c>
      <c r="M8" s="3">
        <v>153</v>
      </c>
      <c r="N8" s="3">
        <v>50</v>
      </c>
      <c r="O8" s="3">
        <v>75</v>
      </c>
    </row>
    <row r="9" spans="1:15" x14ac:dyDescent="0.55000000000000004">
      <c r="A9" s="2" t="s">
        <v>18</v>
      </c>
      <c r="B9" s="3" t="s">
        <v>4</v>
      </c>
      <c r="C9" s="3" t="s">
        <v>19</v>
      </c>
      <c r="D9" s="3">
        <v>171</v>
      </c>
      <c r="E9" s="3">
        <v>200</v>
      </c>
      <c r="F9" s="3">
        <v>159</v>
      </c>
      <c r="G9" s="3">
        <v>249</v>
      </c>
      <c r="H9" s="3">
        <v>592</v>
      </c>
      <c r="I9" s="3">
        <v>769</v>
      </c>
      <c r="J9" s="3">
        <v>662</v>
      </c>
      <c r="K9" s="3">
        <v>455</v>
      </c>
      <c r="L9" s="3">
        <v>458</v>
      </c>
      <c r="M9" s="3">
        <v>248</v>
      </c>
      <c r="N9" s="3">
        <v>36</v>
      </c>
      <c r="O9" s="3">
        <v>94</v>
      </c>
    </row>
    <row r="10" spans="1:15" x14ac:dyDescent="0.55000000000000004">
      <c r="A10" s="2" t="s">
        <v>20</v>
      </c>
      <c r="B10" s="3" t="s">
        <v>4</v>
      </c>
      <c r="C10" s="3" t="s">
        <v>21</v>
      </c>
      <c r="D10" s="3">
        <v>353</v>
      </c>
      <c r="E10" s="3">
        <v>115</v>
      </c>
      <c r="F10" s="3">
        <v>290</v>
      </c>
      <c r="G10" s="3">
        <v>324</v>
      </c>
      <c r="H10" s="3">
        <v>574</v>
      </c>
      <c r="I10" s="3">
        <v>648</v>
      </c>
      <c r="J10" s="3">
        <v>610</v>
      </c>
      <c r="K10" s="3">
        <v>669</v>
      </c>
      <c r="L10" s="3">
        <v>435</v>
      </c>
      <c r="M10" s="3">
        <v>160</v>
      </c>
      <c r="N10" s="3">
        <v>170</v>
      </c>
      <c r="O10" s="3">
        <v>91</v>
      </c>
    </row>
    <row r="11" spans="1:15" x14ac:dyDescent="0.55000000000000004">
      <c r="A11" s="2" t="s">
        <v>22</v>
      </c>
      <c r="B11" s="3" t="s">
        <v>4</v>
      </c>
      <c r="C11" s="3" t="s">
        <v>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55000000000000004">
      <c r="A12" s="2" t="s">
        <v>24</v>
      </c>
      <c r="B12" s="3" t="s">
        <v>4</v>
      </c>
      <c r="C12" s="3" t="s">
        <v>25</v>
      </c>
      <c r="D12" s="3">
        <v>0</v>
      </c>
      <c r="E12" s="3">
        <v>7</v>
      </c>
      <c r="F12" s="3">
        <v>2</v>
      </c>
      <c r="G12" s="3">
        <v>14</v>
      </c>
      <c r="H12" s="3">
        <v>11</v>
      </c>
      <c r="I12" s="3">
        <v>2</v>
      </c>
      <c r="J12" s="3">
        <v>8</v>
      </c>
      <c r="K12" s="3">
        <v>17</v>
      </c>
      <c r="L12" s="3">
        <v>12</v>
      </c>
      <c r="M12" s="3">
        <v>86</v>
      </c>
      <c r="N12" s="3">
        <v>148</v>
      </c>
      <c r="O12" s="3">
        <v>2</v>
      </c>
    </row>
    <row r="13" spans="1:15" x14ac:dyDescent="0.55000000000000004">
      <c r="A13" s="2" t="s">
        <v>26</v>
      </c>
      <c r="B13" s="3" t="s">
        <v>4</v>
      </c>
      <c r="C13" s="3" t="s">
        <v>27</v>
      </c>
      <c r="D13" s="3">
        <v>0</v>
      </c>
      <c r="E13" s="3">
        <v>3</v>
      </c>
      <c r="F13" s="3">
        <v>5</v>
      </c>
      <c r="G13" s="3">
        <v>50</v>
      </c>
      <c r="H13" s="3">
        <v>2</v>
      </c>
      <c r="I13" s="3">
        <v>1</v>
      </c>
      <c r="J13" s="3">
        <v>33</v>
      </c>
      <c r="K13" s="3">
        <v>5</v>
      </c>
      <c r="L13" s="3">
        <v>4</v>
      </c>
      <c r="M13" s="3">
        <v>15</v>
      </c>
      <c r="N13" s="3">
        <v>0</v>
      </c>
      <c r="O13" s="3">
        <v>1</v>
      </c>
    </row>
    <row r="14" spans="1:15" x14ac:dyDescent="0.55000000000000004">
      <c r="A14" s="2" t="s">
        <v>28</v>
      </c>
      <c r="B14" s="3" t="s">
        <v>4</v>
      </c>
      <c r="C14" s="3" t="s">
        <v>29</v>
      </c>
      <c r="D14" s="3">
        <v>7</v>
      </c>
      <c r="E14" s="3">
        <v>3</v>
      </c>
      <c r="F14" s="3">
        <v>4</v>
      </c>
      <c r="G14" s="3">
        <v>8</v>
      </c>
      <c r="H14" s="3">
        <v>3</v>
      </c>
      <c r="I14" s="3">
        <v>6</v>
      </c>
      <c r="J14" s="3">
        <v>0</v>
      </c>
      <c r="K14" s="3">
        <v>9</v>
      </c>
      <c r="L14" s="3">
        <v>9</v>
      </c>
      <c r="M14" s="3">
        <v>2</v>
      </c>
      <c r="N14" s="3">
        <v>4</v>
      </c>
      <c r="O14" s="3">
        <v>4</v>
      </c>
    </row>
    <row r="15" spans="1:15" x14ac:dyDescent="0.55000000000000004">
      <c r="A15" s="2" t="s">
        <v>28</v>
      </c>
      <c r="B15" s="3" t="s">
        <v>4</v>
      </c>
      <c r="C15" s="3" t="s">
        <v>30</v>
      </c>
      <c r="D15" s="3">
        <v>1</v>
      </c>
      <c r="E15" s="3">
        <v>1</v>
      </c>
      <c r="F15" s="3">
        <v>55</v>
      </c>
      <c r="G15" s="3">
        <v>72</v>
      </c>
      <c r="H15" s="3">
        <v>375</v>
      </c>
      <c r="I15" s="3">
        <v>291</v>
      </c>
      <c r="J15" s="3">
        <v>757</v>
      </c>
      <c r="K15" s="3">
        <v>801</v>
      </c>
      <c r="L15" s="3">
        <v>207</v>
      </c>
      <c r="M15" s="3">
        <v>42</v>
      </c>
      <c r="N15" s="3">
        <v>0</v>
      </c>
      <c r="O15" s="3">
        <v>0</v>
      </c>
    </row>
    <row r="16" spans="1:15" x14ac:dyDescent="0.55000000000000004">
      <c r="A16" s="2" t="s">
        <v>31</v>
      </c>
      <c r="B16" s="3" t="s">
        <v>4</v>
      </c>
      <c r="C16" s="3" t="s">
        <v>32</v>
      </c>
      <c r="D16" s="3">
        <v>2</v>
      </c>
      <c r="E16" s="3">
        <v>7</v>
      </c>
      <c r="F16" s="3">
        <v>40</v>
      </c>
      <c r="G16" s="3">
        <v>29</v>
      </c>
      <c r="H16" s="3">
        <v>87</v>
      </c>
      <c r="I16" s="3">
        <v>100</v>
      </c>
      <c r="J16" s="3">
        <v>80</v>
      </c>
      <c r="K16" s="3">
        <v>98</v>
      </c>
      <c r="L16" s="3">
        <v>55</v>
      </c>
      <c r="M16" s="3">
        <v>25</v>
      </c>
      <c r="N16" s="3">
        <v>7</v>
      </c>
      <c r="O16" s="3">
        <v>8</v>
      </c>
    </row>
    <row r="17" spans="1:15" x14ac:dyDescent="0.55000000000000004">
      <c r="A17" s="2" t="s">
        <v>33</v>
      </c>
      <c r="B17" s="3" t="s">
        <v>4</v>
      </c>
      <c r="C17" s="3" t="s">
        <v>34</v>
      </c>
      <c r="D17" s="3">
        <v>63</v>
      </c>
      <c r="E17" s="3">
        <v>61</v>
      </c>
      <c r="F17" s="3">
        <v>158</v>
      </c>
      <c r="G17" s="3">
        <v>159</v>
      </c>
      <c r="H17" s="3">
        <v>251</v>
      </c>
      <c r="I17" s="3">
        <v>363</v>
      </c>
      <c r="J17" s="3">
        <v>443</v>
      </c>
      <c r="K17" s="3">
        <v>468</v>
      </c>
      <c r="L17" s="3">
        <v>253</v>
      </c>
      <c r="M17" s="3">
        <v>119</v>
      </c>
      <c r="N17" s="3">
        <v>60</v>
      </c>
      <c r="O17" s="3">
        <v>71</v>
      </c>
    </row>
    <row r="18" spans="1:15" x14ac:dyDescent="0.55000000000000004">
      <c r="A18" s="2" t="s">
        <v>35</v>
      </c>
      <c r="B18" s="3" t="s">
        <v>4</v>
      </c>
      <c r="C18" s="3" t="s">
        <v>36</v>
      </c>
      <c r="D18" s="3">
        <v>115</v>
      </c>
      <c r="E18" s="3">
        <v>65</v>
      </c>
      <c r="F18" s="3">
        <v>195</v>
      </c>
      <c r="G18" s="3">
        <v>273</v>
      </c>
      <c r="H18" s="3">
        <v>410</v>
      </c>
      <c r="I18" s="3">
        <v>436</v>
      </c>
      <c r="J18" s="3">
        <v>503</v>
      </c>
      <c r="K18" s="3">
        <v>531</v>
      </c>
      <c r="L18" s="3">
        <v>488</v>
      </c>
      <c r="M18" s="3">
        <v>275</v>
      </c>
      <c r="N18" s="3">
        <v>91</v>
      </c>
      <c r="O18" s="3">
        <v>49</v>
      </c>
    </row>
    <row r="19" spans="1:15" x14ac:dyDescent="0.55000000000000004">
      <c r="A19" s="2" t="s">
        <v>37</v>
      </c>
      <c r="B19" s="3" t="s">
        <v>4</v>
      </c>
      <c r="C19" s="3" t="s">
        <v>38</v>
      </c>
      <c r="D19" s="3">
        <v>6</v>
      </c>
      <c r="E19" s="3">
        <v>4</v>
      </c>
      <c r="F19" s="3">
        <v>20</v>
      </c>
      <c r="G19" s="3">
        <v>34</v>
      </c>
      <c r="H19" s="3">
        <v>20</v>
      </c>
      <c r="I19" s="3">
        <v>32</v>
      </c>
      <c r="J19" s="3">
        <v>32</v>
      </c>
      <c r="K19" s="3">
        <v>50</v>
      </c>
      <c r="L19" s="3">
        <v>43</v>
      </c>
      <c r="M19" s="3">
        <v>53</v>
      </c>
      <c r="N19" s="3">
        <v>49</v>
      </c>
      <c r="O19" s="3">
        <v>18</v>
      </c>
    </row>
    <row r="20" spans="1:15" x14ac:dyDescent="0.55000000000000004">
      <c r="A20" s="2" t="s">
        <v>39</v>
      </c>
      <c r="B20" s="3" t="s">
        <v>4</v>
      </c>
      <c r="C20" s="3" t="s">
        <v>40</v>
      </c>
      <c r="D20" s="3">
        <v>16</v>
      </c>
      <c r="E20" s="3">
        <v>20</v>
      </c>
      <c r="F20" s="3">
        <v>19</v>
      </c>
      <c r="G20" s="3">
        <v>23</v>
      </c>
      <c r="H20" s="3">
        <v>48</v>
      </c>
      <c r="I20" s="3">
        <v>196</v>
      </c>
      <c r="J20" s="3">
        <v>44</v>
      </c>
      <c r="K20" s="3">
        <v>187</v>
      </c>
      <c r="L20" s="3">
        <v>41</v>
      </c>
      <c r="M20" s="3">
        <v>23</v>
      </c>
      <c r="N20" s="3">
        <v>12</v>
      </c>
      <c r="O20" s="3">
        <v>24</v>
      </c>
    </row>
    <row r="21" spans="1:15" x14ac:dyDescent="0.55000000000000004">
      <c r="A21" s="2" t="s">
        <v>41</v>
      </c>
      <c r="B21" s="3" t="s">
        <v>4</v>
      </c>
      <c r="C21" s="3" t="s">
        <v>42</v>
      </c>
      <c r="D21" s="3">
        <v>93</v>
      </c>
      <c r="E21" s="3">
        <v>152</v>
      </c>
      <c r="F21" s="3">
        <v>165</v>
      </c>
      <c r="G21" s="3">
        <v>190</v>
      </c>
      <c r="H21" s="3">
        <v>183</v>
      </c>
      <c r="I21" s="3">
        <v>170</v>
      </c>
      <c r="J21" s="3">
        <v>177</v>
      </c>
      <c r="K21" s="3">
        <v>208</v>
      </c>
      <c r="L21" s="3">
        <v>95</v>
      </c>
      <c r="M21" s="3">
        <v>92</v>
      </c>
      <c r="N21" s="3">
        <v>86</v>
      </c>
      <c r="O21" s="3">
        <v>65</v>
      </c>
    </row>
    <row r="22" spans="1:15" x14ac:dyDescent="0.55000000000000004">
      <c r="A22" s="2" t="s">
        <v>43</v>
      </c>
      <c r="B22" s="3" t="s">
        <v>4</v>
      </c>
      <c r="C22" s="3" t="s">
        <v>44</v>
      </c>
      <c r="D22" s="3">
        <v>9</v>
      </c>
      <c r="E22" s="3">
        <v>15</v>
      </c>
      <c r="F22" s="3">
        <v>242</v>
      </c>
      <c r="G22" s="3">
        <v>195</v>
      </c>
      <c r="H22" s="3">
        <v>279</v>
      </c>
      <c r="I22" s="3">
        <v>387</v>
      </c>
      <c r="J22" s="3">
        <v>450</v>
      </c>
      <c r="K22" s="3">
        <v>390</v>
      </c>
      <c r="L22" s="3">
        <v>296</v>
      </c>
      <c r="M22" s="3">
        <v>236</v>
      </c>
      <c r="N22" s="3">
        <v>102</v>
      </c>
      <c r="O22" s="3">
        <v>16</v>
      </c>
    </row>
    <row r="23" spans="1:15" x14ac:dyDescent="0.55000000000000004">
      <c r="A23" s="2" t="s">
        <v>45</v>
      </c>
      <c r="B23" s="3" t="s">
        <v>4</v>
      </c>
      <c r="C23" s="3" t="s">
        <v>46</v>
      </c>
      <c r="D23" s="3">
        <v>8</v>
      </c>
      <c r="E23" s="3">
        <v>8</v>
      </c>
      <c r="F23" s="3">
        <v>8</v>
      </c>
      <c r="G23" s="3">
        <v>20</v>
      </c>
      <c r="H23" s="3">
        <v>24</v>
      </c>
      <c r="I23" s="3">
        <v>30</v>
      </c>
      <c r="J23" s="3">
        <v>19</v>
      </c>
      <c r="K23" s="3">
        <v>23</v>
      </c>
      <c r="L23" s="3">
        <v>29</v>
      </c>
      <c r="M23" s="3">
        <v>40</v>
      </c>
      <c r="N23" s="3">
        <v>9</v>
      </c>
      <c r="O23" s="3">
        <v>6</v>
      </c>
    </row>
    <row r="24" spans="1:15" x14ac:dyDescent="0.55000000000000004">
      <c r="A24" s="2" t="s">
        <v>47</v>
      </c>
      <c r="B24" s="3" t="s">
        <v>4</v>
      </c>
      <c r="C24" s="3" t="s">
        <v>48</v>
      </c>
      <c r="D24" s="3">
        <v>10</v>
      </c>
      <c r="E24" s="3">
        <v>29</v>
      </c>
      <c r="F24" s="3">
        <v>3</v>
      </c>
      <c r="G24" s="3">
        <v>60</v>
      </c>
      <c r="H24" s="3">
        <v>23</v>
      </c>
      <c r="I24" s="3">
        <v>35</v>
      </c>
      <c r="J24" s="3">
        <v>72</v>
      </c>
      <c r="K24" s="3">
        <v>50</v>
      </c>
      <c r="L24" s="3">
        <v>18</v>
      </c>
      <c r="M24" s="3">
        <v>33</v>
      </c>
      <c r="N24" s="3">
        <v>2</v>
      </c>
      <c r="O24" s="3">
        <v>2</v>
      </c>
    </row>
    <row r="25" spans="1:15" x14ac:dyDescent="0.55000000000000004">
      <c r="A25" s="2" t="s">
        <v>49</v>
      </c>
      <c r="B25" s="3" t="s">
        <v>4</v>
      </c>
      <c r="C25" s="3" t="s">
        <v>50</v>
      </c>
      <c r="D25" s="3">
        <v>0</v>
      </c>
      <c r="E25" s="3">
        <v>0</v>
      </c>
      <c r="F25" s="3">
        <v>1</v>
      </c>
      <c r="G25" s="3">
        <v>6</v>
      </c>
      <c r="H25" s="3">
        <v>8</v>
      </c>
      <c r="I25" s="3">
        <v>11</v>
      </c>
      <c r="J25" s="3">
        <v>28</v>
      </c>
      <c r="K25" s="3">
        <v>113</v>
      </c>
      <c r="L25" s="3">
        <v>24</v>
      </c>
      <c r="M25" s="3">
        <v>24</v>
      </c>
      <c r="N25" s="3">
        <v>21</v>
      </c>
      <c r="O25" s="3">
        <v>21</v>
      </c>
    </row>
    <row r="26" spans="1:15" x14ac:dyDescent="0.55000000000000004">
      <c r="A26" s="2" t="s">
        <v>51</v>
      </c>
      <c r="B26" s="3" t="s">
        <v>4</v>
      </c>
      <c r="C26" s="3" t="s">
        <v>52</v>
      </c>
      <c r="D26" s="3">
        <v>137</v>
      </c>
      <c r="E26" s="3">
        <v>179</v>
      </c>
      <c r="F26" s="3">
        <v>261</v>
      </c>
      <c r="G26" s="3">
        <v>270</v>
      </c>
      <c r="H26" s="3">
        <v>422</v>
      </c>
      <c r="I26" s="3">
        <v>446</v>
      </c>
      <c r="J26" s="3">
        <v>407</v>
      </c>
      <c r="K26" s="3">
        <v>443</v>
      </c>
      <c r="L26" s="3">
        <v>370</v>
      </c>
      <c r="M26" s="3">
        <v>208</v>
      </c>
      <c r="N26" s="3">
        <v>138</v>
      </c>
      <c r="O26" s="3">
        <v>28</v>
      </c>
    </row>
    <row r="27" spans="1:15" x14ac:dyDescent="0.55000000000000004">
      <c r="A27" s="2" t="s">
        <v>53</v>
      </c>
      <c r="B27" s="3" t="s">
        <v>4</v>
      </c>
      <c r="C27" s="3" t="s">
        <v>54</v>
      </c>
      <c r="D27" s="3">
        <v>126</v>
      </c>
      <c r="E27" s="3">
        <v>107</v>
      </c>
      <c r="F27" s="3">
        <v>240</v>
      </c>
      <c r="G27" s="3">
        <v>241</v>
      </c>
      <c r="H27" s="3">
        <v>333</v>
      </c>
      <c r="I27" s="3">
        <v>501</v>
      </c>
      <c r="J27" s="3">
        <v>424</v>
      </c>
      <c r="K27" s="3">
        <v>477</v>
      </c>
      <c r="L27" s="3">
        <v>357</v>
      </c>
      <c r="M27" s="3">
        <v>262</v>
      </c>
      <c r="N27" s="3">
        <v>87</v>
      </c>
      <c r="O27" s="3">
        <v>88</v>
      </c>
    </row>
    <row r="28" spans="1:15" x14ac:dyDescent="0.55000000000000004">
      <c r="A28" s="2" t="s">
        <v>55</v>
      </c>
      <c r="B28" s="3" t="s">
        <v>4</v>
      </c>
      <c r="C28" s="3" t="s">
        <v>56</v>
      </c>
      <c r="D28" s="3">
        <v>87</v>
      </c>
      <c r="E28" s="3">
        <v>118</v>
      </c>
      <c r="F28" s="3">
        <v>224</v>
      </c>
      <c r="G28" s="3">
        <v>200</v>
      </c>
      <c r="H28" s="3">
        <v>428</v>
      </c>
      <c r="I28" s="3">
        <v>875</v>
      </c>
      <c r="J28" s="3">
        <v>590</v>
      </c>
      <c r="K28" s="3">
        <v>478</v>
      </c>
      <c r="L28" s="3">
        <v>274</v>
      </c>
      <c r="M28" s="3">
        <v>136</v>
      </c>
      <c r="N28" s="3">
        <v>47</v>
      </c>
      <c r="O28" s="3">
        <v>60</v>
      </c>
    </row>
    <row r="29" spans="1:15" x14ac:dyDescent="0.55000000000000004">
      <c r="A29" s="2" t="s">
        <v>57</v>
      </c>
      <c r="B29" s="3" t="s">
        <v>4</v>
      </c>
      <c r="C29" s="3" t="s">
        <v>58</v>
      </c>
      <c r="D29" s="3">
        <v>12</v>
      </c>
      <c r="E29" s="3">
        <v>0</v>
      </c>
      <c r="F29" s="3">
        <v>7</v>
      </c>
      <c r="G29" s="3">
        <v>1</v>
      </c>
      <c r="H29" s="3">
        <v>33</v>
      </c>
      <c r="I29" s="3">
        <v>40</v>
      </c>
      <c r="J29" s="3">
        <v>65</v>
      </c>
      <c r="K29" s="3">
        <v>68</v>
      </c>
      <c r="L29" s="3">
        <v>26</v>
      </c>
      <c r="M29" s="3">
        <v>16</v>
      </c>
      <c r="N29" s="3">
        <v>14</v>
      </c>
      <c r="O29" s="3">
        <v>2</v>
      </c>
    </row>
    <row r="30" spans="1:15" x14ac:dyDescent="0.55000000000000004">
      <c r="A30" s="2" t="s">
        <v>59</v>
      </c>
      <c r="B30" s="3" t="s">
        <v>4</v>
      </c>
      <c r="C30" s="3" t="s">
        <v>60</v>
      </c>
      <c r="D30" s="3">
        <v>34</v>
      </c>
      <c r="E30" s="3">
        <v>62</v>
      </c>
      <c r="F30" s="3">
        <v>203</v>
      </c>
      <c r="G30" s="3">
        <v>124</v>
      </c>
      <c r="H30" s="3">
        <v>260</v>
      </c>
      <c r="I30" s="3">
        <v>288</v>
      </c>
      <c r="J30" s="3">
        <v>250</v>
      </c>
      <c r="K30" s="3">
        <v>334</v>
      </c>
      <c r="L30" s="3">
        <v>450</v>
      </c>
      <c r="M30" s="3">
        <v>124</v>
      </c>
      <c r="N30" s="3">
        <v>52</v>
      </c>
      <c r="O30" s="3">
        <v>61</v>
      </c>
    </row>
    <row r="31" spans="1:15" x14ac:dyDescent="0.55000000000000004">
      <c r="A31" s="2" t="s">
        <v>61</v>
      </c>
      <c r="B31" s="3" t="s">
        <v>4</v>
      </c>
      <c r="C31" s="3" t="s">
        <v>62</v>
      </c>
      <c r="D31" s="3">
        <v>9</v>
      </c>
      <c r="E31" s="3">
        <v>10</v>
      </c>
      <c r="F31" s="3">
        <v>3</v>
      </c>
      <c r="G31" s="3">
        <v>17</v>
      </c>
      <c r="H31" s="3">
        <v>32</v>
      </c>
      <c r="I31" s="3">
        <v>35</v>
      </c>
      <c r="J31" s="3">
        <v>40</v>
      </c>
      <c r="K31" s="3">
        <v>29</v>
      </c>
      <c r="L31" s="3">
        <v>21</v>
      </c>
      <c r="M31" s="3">
        <v>25</v>
      </c>
      <c r="N31" s="3">
        <v>7</v>
      </c>
      <c r="O31" s="3">
        <v>1</v>
      </c>
    </row>
    <row r="32" spans="1:15" x14ac:dyDescent="0.55000000000000004">
      <c r="A32" s="2" t="s">
        <v>63</v>
      </c>
      <c r="B32" s="3" t="s">
        <v>4</v>
      </c>
      <c r="C32" s="3" t="s">
        <v>64</v>
      </c>
      <c r="D32" s="3">
        <v>50</v>
      </c>
      <c r="E32" s="3">
        <v>131</v>
      </c>
      <c r="F32" s="3">
        <v>253</v>
      </c>
      <c r="G32" s="3">
        <v>261</v>
      </c>
      <c r="H32" s="3">
        <v>410</v>
      </c>
      <c r="I32" s="3">
        <v>373</v>
      </c>
      <c r="J32" s="3">
        <v>329</v>
      </c>
      <c r="K32" s="3">
        <v>337</v>
      </c>
      <c r="L32" s="3">
        <v>361</v>
      </c>
      <c r="M32" s="3">
        <v>229</v>
      </c>
      <c r="N32" s="3">
        <v>110</v>
      </c>
      <c r="O32" s="3">
        <v>226</v>
      </c>
    </row>
    <row r="33" spans="1:15" x14ac:dyDescent="0.55000000000000004">
      <c r="A33" s="2" t="s">
        <v>65</v>
      </c>
      <c r="B33" s="3" t="s">
        <v>4</v>
      </c>
      <c r="C33" s="3" t="s">
        <v>66</v>
      </c>
      <c r="D33" s="3">
        <v>63</v>
      </c>
      <c r="E33" s="3">
        <v>83</v>
      </c>
      <c r="F33" s="3">
        <v>97</v>
      </c>
      <c r="G33" s="3">
        <v>52</v>
      </c>
      <c r="H33" s="3">
        <v>49</v>
      </c>
      <c r="I33" s="3">
        <v>53</v>
      </c>
      <c r="J33" s="3">
        <v>57</v>
      </c>
      <c r="K33" s="3">
        <v>99</v>
      </c>
      <c r="L33" s="3">
        <v>104</v>
      </c>
      <c r="M33" s="3">
        <v>125</v>
      </c>
      <c r="N33" s="3">
        <v>76</v>
      </c>
      <c r="O33" s="3">
        <v>3</v>
      </c>
    </row>
    <row r="34" spans="1:15" x14ac:dyDescent="0.55000000000000004">
      <c r="A34" s="2" t="s">
        <v>67</v>
      </c>
      <c r="B34" s="3" t="s">
        <v>4</v>
      </c>
      <c r="C34" s="3" t="s">
        <v>68</v>
      </c>
      <c r="D34" s="3">
        <v>0</v>
      </c>
      <c r="E34" s="3">
        <v>0</v>
      </c>
      <c r="F34" s="3">
        <v>17</v>
      </c>
      <c r="G34" s="3">
        <v>2</v>
      </c>
      <c r="H34" s="3">
        <v>511</v>
      </c>
      <c r="I34" s="3">
        <v>122</v>
      </c>
      <c r="J34" s="3">
        <v>0</v>
      </c>
      <c r="K34" s="3">
        <v>1</v>
      </c>
      <c r="L34" s="3">
        <v>3</v>
      </c>
      <c r="M34" s="3">
        <v>0</v>
      </c>
      <c r="N34" s="3">
        <v>0</v>
      </c>
      <c r="O34" s="3">
        <v>0</v>
      </c>
    </row>
    <row r="35" spans="1:15" x14ac:dyDescent="0.55000000000000004">
      <c r="A35" s="2" t="s">
        <v>69</v>
      </c>
      <c r="B35" s="3" t="s">
        <v>4</v>
      </c>
      <c r="C35" s="3" t="s">
        <v>70</v>
      </c>
      <c r="D35" s="3">
        <v>5</v>
      </c>
      <c r="E35" s="3">
        <v>4</v>
      </c>
      <c r="F35" s="3">
        <v>10</v>
      </c>
      <c r="G35" s="3">
        <v>19</v>
      </c>
      <c r="H35" s="3">
        <v>9</v>
      </c>
      <c r="I35" s="3">
        <v>17</v>
      </c>
      <c r="J35" s="3">
        <v>80</v>
      </c>
      <c r="K35" s="3">
        <v>57</v>
      </c>
      <c r="L35" s="3">
        <v>23</v>
      </c>
      <c r="M35" s="3">
        <v>42</v>
      </c>
      <c r="N35" s="3">
        <v>38</v>
      </c>
      <c r="O35" s="3">
        <v>35</v>
      </c>
    </row>
    <row r="36" spans="1:15" x14ac:dyDescent="0.55000000000000004">
      <c r="A36" s="2" t="s">
        <v>71</v>
      </c>
      <c r="B36" s="3" t="s">
        <v>4</v>
      </c>
      <c r="C36" s="3" t="s">
        <v>72</v>
      </c>
      <c r="D36" s="3">
        <v>8</v>
      </c>
      <c r="E36" s="3">
        <v>6</v>
      </c>
      <c r="F36" s="3">
        <v>24</v>
      </c>
      <c r="G36" s="3">
        <v>93</v>
      </c>
      <c r="H36" s="3">
        <v>63</v>
      </c>
      <c r="I36" s="3">
        <v>100</v>
      </c>
      <c r="J36" s="3">
        <v>137</v>
      </c>
      <c r="K36" s="3">
        <v>154</v>
      </c>
      <c r="L36" s="3">
        <v>31</v>
      </c>
      <c r="M36" s="3">
        <v>17</v>
      </c>
      <c r="N36" s="3">
        <v>6</v>
      </c>
      <c r="O36" s="3">
        <v>7</v>
      </c>
    </row>
    <row r="37" spans="1:15" x14ac:dyDescent="0.55000000000000004">
      <c r="A37" s="2" t="s">
        <v>73</v>
      </c>
      <c r="B37" s="3" t="s">
        <v>4</v>
      </c>
      <c r="C37" s="3" t="s">
        <v>74</v>
      </c>
      <c r="D37" s="3">
        <v>0</v>
      </c>
      <c r="E37" s="3">
        <v>1</v>
      </c>
      <c r="F37" s="3">
        <v>2</v>
      </c>
      <c r="G37" s="3">
        <v>68</v>
      </c>
      <c r="H37" s="3">
        <v>208</v>
      </c>
      <c r="I37" s="3">
        <v>212</v>
      </c>
      <c r="J37" s="3">
        <v>29</v>
      </c>
      <c r="K37" s="3">
        <v>31</v>
      </c>
      <c r="L37" s="3">
        <v>19</v>
      </c>
      <c r="M37" s="3">
        <v>0</v>
      </c>
      <c r="N37" s="3">
        <v>0</v>
      </c>
      <c r="O37" s="3">
        <v>0</v>
      </c>
    </row>
    <row r="38" spans="1:15" x14ac:dyDescent="0.55000000000000004">
      <c r="A38" s="2" t="s">
        <v>75</v>
      </c>
      <c r="B38" s="3" t="s">
        <v>4</v>
      </c>
      <c r="C38" s="3" t="s">
        <v>76</v>
      </c>
      <c r="D38" s="3">
        <v>12</v>
      </c>
      <c r="E38" s="3">
        <v>30</v>
      </c>
      <c r="F38" s="3">
        <v>9</v>
      </c>
      <c r="G38" s="3">
        <v>23</v>
      </c>
      <c r="H38" s="3">
        <v>95</v>
      </c>
      <c r="I38" s="3">
        <v>37</v>
      </c>
      <c r="J38" s="3">
        <v>46</v>
      </c>
      <c r="K38" s="3">
        <v>51</v>
      </c>
      <c r="L38" s="3">
        <v>22</v>
      </c>
      <c r="M38" s="3">
        <v>124</v>
      </c>
      <c r="N38" s="3">
        <v>3</v>
      </c>
      <c r="O38" s="3">
        <v>4</v>
      </c>
    </row>
    <row r="39" spans="1:15" x14ac:dyDescent="0.55000000000000004">
      <c r="A39" s="2" t="s">
        <v>77</v>
      </c>
      <c r="B39" s="3" t="s">
        <v>4</v>
      </c>
      <c r="C39" s="3" t="s">
        <v>78</v>
      </c>
      <c r="D39" s="3">
        <v>106</v>
      </c>
      <c r="E39" s="3">
        <v>76</v>
      </c>
      <c r="F39" s="3">
        <v>245</v>
      </c>
      <c r="G39" s="3">
        <v>225</v>
      </c>
      <c r="H39" s="3">
        <v>390</v>
      </c>
      <c r="I39" s="3">
        <v>439</v>
      </c>
      <c r="J39" s="3">
        <v>568</v>
      </c>
      <c r="K39" s="3">
        <v>684</v>
      </c>
      <c r="L39" s="3">
        <v>507</v>
      </c>
      <c r="M39" s="3">
        <v>232</v>
      </c>
      <c r="N39" s="3">
        <v>173</v>
      </c>
      <c r="O39" s="3">
        <v>67</v>
      </c>
    </row>
    <row r="40" spans="1:15" x14ac:dyDescent="0.55000000000000004">
      <c r="A40" s="2" t="s">
        <v>79</v>
      </c>
      <c r="B40" s="3" t="s">
        <v>4</v>
      </c>
      <c r="C40" s="3" t="s">
        <v>80</v>
      </c>
      <c r="D40" s="3">
        <v>26</v>
      </c>
      <c r="E40" s="3">
        <v>20</v>
      </c>
      <c r="F40" s="3">
        <v>5</v>
      </c>
      <c r="G40" s="3">
        <v>8</v>
      </c>
      <c r="H40" s="3">
        <v>2</v>
      </c>
      <c r="I40" s="3">
        <v>7</v>
      </c>
      <c r="J40" s="3">
        <v>20</v>
      </c>
      <c r="K40" s="3">
        <v>32</v>
      </c>
      <c r="L40" s="3">
        <v>6</v>
      </c>
      <c r="M40" s="3">
        <v>15</v>
      </c>
      <c r="N40" s="3">
        <v>4</v>
      </c>
      <c r="O40" s="3">
        <v>2</v>
      </c>
    </row>
    <row r="41" spans="1:15" x14ac:dyDescent="0.55000000000000004">
      <c r="A41" s="2" t="s">
        <v>81</v>
      </c>
      <c r="B41" s="3" t="s">
        <v>4</v>
      </c>
      <c r="C41" s="3" t="s">
        <v>82</v>
      </c>
      <c r="D41" s="3">
        <v>35</v>
      </c>
      <c r="E41" s="3">
        <v>446</v>
      </c>
      <c r="F41" s="3">
        <v>22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</row>
    <row r="42" spans="1:15" x14ac:dyDescent="0.55000000000000004">
      <c r="A42" s="2" t="s">
        <v>83</v>
      </c>
      <c r="B42" s="3" t="s">
        <v>4</v>
      </c>
      <c r="C42" s="3" t="s">
        <v>84</v>
      </c>
      <c r="D42" s="3">
        <v>5</v>
      </c>
      <c r="E42" s="3">
        <v>41</v>
      </c>
      <c r="F42" s="3">
        <v>9</v>
      </c>
      <c r="G42" s="3">
        <v>1</v>
      </c>
      <c r="H42" s="3">
        <v>4</v>
      </c>
      <c r="I42" s="3">
        <v>1</v>
      </c>
      <c r="J42" s="3">
        <v>4</v>
      </c>
      <c r="K42" s="3">
        <v>29</v>
      </c>
      <c r="L42" s="3">
        <v>61</v>
      </c>
      <c r="M42" s="3">
        <v>57</v>
      </c>
      <c r="N42" s="3">
        <v>2</v>
      </c>
      <c r="O42" s="3">
        <v>1</v>
      </c>
    </row>
    <row r="43" spans="1:15" x14ac:dyDescent="0.55000000000000004">
      <c r="A43" s="2" t="s">
        <v>85</v>
      </c>
      <c r="B43" s="3" t="s">
        <v>4</v>
      </c>
      <c r="C43" s="3" t="s">
        <v>86</v>
      </c>
      <c r="D43" s="3">
        <v>3</v>
      </c>
      <c r="E43" s="3">
        <v>64</v>
      </c>
      <c r="F43" s="3">
        <v>46</v>
      </c>
      <c r="G43" s="3">
        <v>13</v>
      </c>
      <c r="H43" s="3">
        <v>23</v>
      </c>
      <c r="I43" s="3">
        <v>13</v>
      </c>
      <c r="J43" s="3">
        <v>21</v>
      </c>
      <c r="K43" s="3">
        <v>15</v>
      </c>
      <c r="L43" s="3">
        <v>8</v>
      </c>
      <c r="M43" s="3">
        <v>4</v>
      </c>
      <c r="N43" s="3">
        <v>5</v>
      </c>
      <c r="O43" s="3">
        <v>3</v>
      </c>
    </row>
    <row r="44" spans="1:15" x14ac:dyDescent="0.55000000000000004">
      <c r="A44" s="2" t="s">
        <v>87</v>
      </c>
      <c r="B44" s="3" t="s">
        <v>4</v>
      </c>
      <c r="C44" s="3" t="s">
        <v>88</v>
      </c>
      <c r="D44" s="3">
        <v>83</v>
      </c>
      <c r="E44" s="3">
        <v>95</v>
      </c>
      <c r="F44" s="3">
        <v>128</v>
      </c>
      <c r="G44" s="3">
        <v>133</v>
      </c>
      <c r="H44" s="3">
        <v>266</v>
      </c>
      <c r="I44" s="3">
        <v>411</v>
      </c>
      <c r="J44" s="3">
        <v>351</v>
      </c>
      <c r="K44" s="3">
        <v>356</v>
      </c>
      <c r="L44" s="3">
        <v>226</v>
      </c>
      <c r="M44" s="3">
        <v>145</v>
      </c>
      <c r="N44" s="3">
        <v>126</v>
      </c>
      <c r="O44" s="3">
        <v>78</v>
      </c>
    </row>
    <row r="45" spans="1:15" x14ac:dyDescent="0.55000000000000004">
      <c r="A45" s="2" t="s">
        <v>89</v>
      </c>
      <c r="B45" s="3" t="s">
        <v>4</v>
      </c>
      <c r="C45" s="3" t="s">
        <v>90</v>
      </c>
      <c r="D45" s="3">
        <v>60</v>
      </c>
      <c r="E45" s="3">
        <v>146</v>
      </c>
      <c r="F45" s="3">
        <v>9</v>
      </c>
      <c r="G45" s="3">
        <v>19</v>
      </c>
      <c r="H45" s="3">
        <v>9</v>
      </c>
      <c r="I45" s="3">
        <v>2</v>
      </c>
      <c r="J45" s="3">
        <v>9</v>
      </c>
      <c r="K45" s="3">
        <v>61</v>
      </c>
      <c r="L45" s="3">
        <v>9</v>
      </c>
      <c r="M45" s="3">
        <v>25</v>
      </c>
      <c r="N45" s="3">
        <v>5</v>
      </c>
      <c r="O45" s="3">
        <v>4</v>
      </c>
    </row>
    <row r="46" spans="1:15" x14ac:dyDescent="0.55000000000000004">
      <c r="A46" s="2" t="s">
        <v>91</v>
      </c>
      <c r="B46" s="3" t="s">
        <v>4</v>
      </c>
      <c r="C46" s="3" t="s">
        <v>92</v>
      </c>
      <c r="D46" s="3">
        <v>37</v>
      </c>
      <c r="E46" s="3">
        <v>24</v>
      </c>
      <c r="F46" s="3">
        <v>28</v>
      </c>
      <c r="G46" s="3">
        <v>15</v>
      </c>
      <c r="H46" s="3">
        <v>25</v>
      </c>
      <c r="I46" s="3">
        <v>28</v>
      </c>
      <c r="J46" s="3">
        <v>23</v>
      </c>
      <c r="K46" s="3">
        <v>48</v>
      </c>
      <c r="L46" s="3">
        <v>35</v>
      </c>
      <c r="M46" s="3">
        <v>22</v>
      </c>
      <c r="N46" s="3">
        <v>21</v>
      </c>
      <c r="O46" s="3">
        <v>28</v>
      </c>
    </row>
    <row r="47" spans="1:15" x14ac:dyDescent="0.55000000000000004">
      <c r="A47" s="2" t="s">
        <v>93</v>
      </c>
      <c r="B47" s="3" t="s">
        <v>4</v>
      </c>
      <c r="C47" s="3" t="s">
        <v>94</v>
      </c>
      <c r="D47" s="3">
        <v>24</v>
      </c>
      <c r="E47" s="3">
        <v>31</v>
      </c>
      <c r="F47" s="3">
        <v>25</v>
      </c>
      <c r="G47" s="3">
        <v>30</v>
      </c>
      <c r="H47" s="3">
        <v>21</v>
      </c>
      <c r="I47" s="3">
        <v>1</v>
      </c>
      <c r="J47" s="3">
        <v>14</v>
      </c>
      <c r="K47" s="3">
        <v>19</v>
      </c>
      <c r="L47" s="3">
        <v>0</v>
      </c>
      <c r="M47" s="3">
        <v>1</v>
      </c>
      <c r="N47" s="3">
        <v>0</v>
      </c>
      <c r="O47" s="3">
        <v>0</v>
      </c>
    </row>
    <row r="48" spans="1:15" x14ac:dyDescent="0.55000000000000004">
      <c r="A48" s="2" t="s">
        <v>95</v>
      </c>
      <c r="B48" s="3" t="s">
        <v>4</v>
      </c>
      <c r="C48" s="3" t="s">
        <v>96</v>
      </c>
      <c r="D48" s="3">
        <v>68</v>
      </c>
      <c r="E48" s="3">
        <v>70</v>
      </c>
      <c r="F48" s="3">
        <v>336</v>
      </c>
      <c r="G48" s="3">
        <v>204</v>
      </c>
      <c r="H48" s="3">
        <v>498</v>
      </c>
      <c r="I48" s="3">
        <v>487</v>
      </c>
      <c r="J48" s="3">
        <v>439</v>
      </c>
      <c r="K48" s="3">
        <v>469</v>
      </c>
      <c r="L48" s="3">
        <v>286</v>
      </c>
      <c r="M48" s="3">
        <v>196</v>
      </c>
      <c r="N48" s="3">
        <v>60</v>
      </c>
      <c r="O48" s="3">
        <v>49</v>
      </c>
    </row>
    <row r="49" spans="1:15" x14ac:dyDescent="0.55000000000000004">
      <c r="A49" s="2" t="s">
        <v>97</v>
      </c>
      <c r="B49" s="3" t="s">
        <v>4</v>
      </c>
      <c r="C49" s="3" t="s">
        <v>98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55000000000000004">
      <c r="A50" s="2" t="s">
        <v>99</v>
      </c>
      <c r="B50" s="3" t="s">
        <v>4</v>
      </c>
      <c r="C50" s="3" t="s">
        <v>100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55000000000000004">
      <c r="A51" s="2" t="s">
        <v>101</v>
      </c>
      <c r="B51" s="3" t="s">
        <v>4</v>
      </c>
      <c r="C51" s="3" t="s">
        <v>102</v>
      </c>
      <c r="D51" s="3">
        <v>0</v>
      </c>
      <c r="E51" s="3">
        <v>1</v>
      </c>
      <c r="F51" s="3">
        <v>5</v>
      </c>
      <c r="G51" s="3">
        <v>5</v>
      </c>
      <c r="H51" s="3">
        <v>6</v>
      </c>
      <c r="I51" s="3">
        <v>6</v>
      </c>
      <c r="J51" s="3">
        <v>7</v>
      </c>
      <c r="K51" s="3">
        <v>59</v>
      </c>
      <c r="L51" s="3">
        <v>0</v>
      </c>
      <c r="M51" s="3">
        <v>6</v>
      </c>
      <c r="N51" s="3">
        <v>5</v>
      </c>
      <c r="O51" s="3">
        <v>4</v>
      </c>
    </row>
    <row r="52" spans="1:15" x14ac:dyDescent="0.55000000000000004">
      <c r="A52" s="2" t="s">
        <v>103</v>
      </c>
      <c r="B52" s="3" t="s">
        <v>4</v>
      </c>
      <c r="C52" s="3" t="s">
        <v>104</v>
      </c>
      <c r="D52" s="3">
        <v>0</v>
      </c>
      <c r="E52" s="3">
        <v>0</v>
      </c>
      <c r="F52" s="3">
        <v>2</v>
      </c>
      <c r="G52" s="3">
        <v>14</v>
      </c>
      <c r="H52" s="3">
        <v>8</v>
      </c>
      <c r="I52" s="3">
        <v>14</v>
      </c>
      <c r="J52" s="3">
        <v>7</v>
      </c>
      <c r="K52" s="3">
        <v>18</v>
      </c>
      <c r="L52" s="3">
        <v>5</v>
      </c>
      <c r="M52" s="3">
        <v>8</v>
      </c>
      <c r="N52" s="3">
        <v>6</v>
      </c>
      <c r="O52" s="3">
        <v>2</v>
      </c>
    </row>
    <row r="53" spans="1:15" x14ac:dyDescent="0.55000000000000004">
      <c r="A53" s="2" t="s">
        <v>105</v>
      </c>
      <c r="B53" s="3" t="s">
        <v>4</v>
      </c>
      <c r="C53" s="3" t="s">
        <v>106</v>
      </c>
      <c r="D53" s="3">
        <v>165</v>
      </c>
      <c r="E53" s="3">
        <v>130</v>
      </c>
      <c r="F53" s="3">
        <v>322</v>
      </c>
      <c r="G53" s="3">
        <v>296</v>
      </c>
      <c r="H53" s="3">
        <v>360</v>
      </c>
      <c r="I53" s="3">
        <v>510</v>
      </c>
      <c r="J53" s="3">
        <v>370</v>
      </c>
      <c r="K53" s="3">
        <v>355</v>
      </c>
      <c r="L53" s="3">
        <v>196</v>
      </c>
      <c r="M53" s="3">
        <v>90</v>
      </c>
      <c r="N53" s="3">
        <v>52</v>
      </c>
      <c r="O53" s="3">
        <v>48</v>
      </c>
    </row>
    <row r="54" spans="1:15" x14ac:dyDescent="0.55000000000000004">
      <c r="A54" s="2" t="s">
        <v>107</v>
      </c>
      <c r="B54" s="3" t="s">
        <v>4</v>
      </c>
      <c r="C54" s="3" t="s">
        <v>108</v>
      </c>
      <c r="D54" s="3">
        <v>7</v>
      </c>
      <c r="E54" s="3">
        <v>12</v>
      </c>
      <c r="F54" s="3">
        <v>11</v>
      </c>
      <c r="G54" s="3">
        <v>23</v>
      </c>
      <c r="H54" s="3">
        <v>28</v>
      </c>
      <c r="I54" s="3">
        <v>59</v>
      </c>
      <c r="J54" s="3">
        <v>56</v>
      </c>
      <c r="K54" s="3">
        <v>117</v>
      </c>
      <c r="L54" s="3">
        <v>111</v>
      </c>
      <c r="M54" s="3">
        <v>95</v>
      </c>
      <c r="N54" s="3">
        <v>70</v>
      </c>
      <c r="O54" s="3">
        <v>49</v>
      </c>
    </row>
    <row r="55" spans="1:15" x14ac:dyDescent="0.55000000000000004">
      <c r="A55" s="2" t="s">
        <v>109</v>
      </c>
      <c r="B55" s="3" t="s">
        <v>4</v>
      </c>
      <c r="C55" s="3" t="s">
        <v>110</v>
      </c>
      <c r="D55" s="3">
        <v>40</v>
      </c>
      <c r="E55" s="3">
        <v>44</v>
      </c>
      <c r="F55" s="3">
        <v>130</v>
      </c>
      <c r="G55" s="3">
        <v>134</v>
      </c>
      <c r="H55" s="3">
        <v>239</v>
      </c>
      <c r="I55" s="3">
        <v>239</v>
      </c>
      <c r="J55" s="3">
        <v>425</v>
      </c>
      <c r="K55" s="3">
        <v>357</v>
      </c>
      <c r="L55" s="3">
        <v>174</v>
      </c>
      <c r="M55" s="3">
        <v>107</v>
      </c>
      <c r="N55" s="3">
        <v>0</v>
      </c>
      <c r="O55" s="3">
        <v>53</v>
      </c>
    </row>
    <row r="56" spans="1:15" x14ac:dyDescent="0.55000000000000004">
      <c r="A56" s="2" t="s">
        <v>111</v>
      </c>
      <c r="B56" s="3" t="s">
        <v>4</v>
      </c>
      <c r="C56" s="3" t="s">
        <v>112</v>
      </c>
      <c r="D56" s="3">
        <v>24</v>
      </c>
      <c r="E56" s="3">
        <v>26</v>
      </c>
      <c r="F56" s="3">
        <v>15</v>
      </c>
      <c r="G56" s="3">
        <v>8</v>
      </c>
      <c r="H56" s="3">
        <v>13</v>
      </c>
      <c r="I56" s="3">
        <v>21</v>
      </c>
      <c r="J56" s="3">
        <v>17</v>
      </c>
      <c r="K56" s="3">
        <v>25</v>
      </c>
      <c r="L56" s="3">
        <v>6</v>
      </c>
      <c r="M56" s="3">
        <v>16</v>
      </c>
      <c r="N56" s="3">
        <v>7</v>
      </c>
      <c r="O56" s="3">
        <v>19</v>
      </c>
    </row>
    <row r="57" spans="1:15" x14ac:dyDescent="0.55000000000000004">
      <c r="A57" s="2" t="s">
        <v>2545</v>
      </c>
      <c r="B57" s="3" t="s">
        <v>4</v>
      </c>
      <c r="C57" s="3" t="s">
        <v>1769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55000000000000004">
      <c r="A58" s="2" t="s">
        <v>113</v>
      </c>
      <c r="B58" s="3" t="s">
        <v>4</v>
      </c>
      <c r="C58" s="3" t="s">
        <v>114</v>
      </c>
      <c r="D58" s="3">
        <v>2</v>
      </c>
      <c r="E58" s="3">
        <v>0</v>
      </c>
      <c r="F58" s="3">
        <v>2</v>
      </c>
      <c r="G58" s="3">
        <v>7</v>
      </c>
      <c r="H58" s="3">
        <v>3</v>
      </c>
      <c r="I58" s="3">
        <v>3</v>
      </c>
      <c r="J58" s="3">
        <v>6</v>
      </c>
      <c r="K58" s="3">
        <v>2</v>
      </c>
      <c r="L58" s="3">
        <v>1</v>
      </c>
      <c r="M58" s="3">
        <v>2</v>
      </c>
      <c r="N58" s="3">
        <v>4</v>
      </c>
      <c r="O58" s="3">
        <v>0</v>
      </c>
    </row>
    <row r="59" spans="1:15" x14ac:dyDescent="0.55000000000000004">
      <c r="A59" s="2" t="s">
        <v>115</v>
      </c>
      <c r="B59" s="3" t="s">
        <v>4</v>
      </c>
      <c r="C59" s="3" t="s">
        <v>116</v>
      </c>
      <c r="D59" s="3">
        <v>212</v>
      </c>
      <c r="E59" s="3">
        <v>216</v>
      </c>
      <c r="F59" s="3">
        <v>503</v>
      </c>
      <c r="G59" s="3">
        <v>428</v>
      </c>
      <c r="H59" s="3">
        <v>762</v>
      </c>
      <c r="I59" s="3">
        <v>826</v>
      </c>
      <c r="J59" s="3">
        <v>836</v>
      </c>
      <c r="K59" s="3">
        <v>826</v>
      </c>
      <c r="L59" s="3">
        <v>730</v>
      </c>
      <c r="M59" s="3">
        <v>367</v>
      </c>
      <c r="N59" s="3">
        <v>234</v>
      </c>
      <c r="O59" s="3">
        <v>229</v>
      </c>
    </row>
    <row r="60" spans="1:15" x14ac:dyDescent="0.55000000000000004">
      <c r="A60" s="2" t="s">
        <v>117</v>
      </c>
      <c r="B60" s="3" t="s">
        <v>4</v>
      </c>
      <c r="C60" s="3" t="s">
        <v>118</v>
      </c>
      <c r="D60" s="3">
        <v>37</v>
      </c>
      <c r="E60" s="3">
        <v>28</v>
      </c>
      <c r="F60" s="3">
        <v>137</v>
      </c>
      <c r="G60" s="3">
        <v>74</v>
      </c>
      <c r="H60" s="3">
        <v>169</v>
      </c>
      <c r="I60" s="3">
        <v>178</v>
      </c>
      <c r="J60" s="3">
        <v>187</v>
      </c>
      <c r="K60" s="3">
        <v>182</v>
      </c>
      <c r="L60" s="3">
        <v>76</v>
      </c>
      <c r="M60" s="3">
        <v>64</v>
      </c>
      <c r="N60" s="3">
        <v>12</v>
      </c>
      <c r="O60" s="3">
        <v>33</v>
      </c>
    </row>
    <row r="61" spans="1:15" x14ac:dyDescent="0.55000000000000004">
      <c r="A61" s="2" t="s">
        <v>119</v>
      </c>
      <c r="B61" s="3" t="s">
        <v>4</v>
      </c>
      <c r="C61" s="3" t="s">
        <v>120</v>
      </c>
      <c r="D61" s="3">
        <v>116</v>
      </c>
      <c r="E61" s="3">
        <v>128</v>
      </c>
      <c r="F61" s="3">
        <v>155</v>
      </c>
      <c r="G61" s="3">
        <v>225</v>
      </c>
      <c r="H61" s="3">
        <v>211</v>
      </c>
      <c r="I61" s="3">
        <v>215</v>
      </c>
      <c r="J61" s="3">
        <v>228</v>
      </c>
      <c r="K61" s="3">
        <v>330</v>
      </c>
      <c r="L61" s="3">
        <v>323</v>
      </c>
      <c r="M61" s="3">
        <v>231</v>
      </c>
      <c r="N61" s="3">
        <v>158</v>
      </c>
      <c r="O61" s="3">
        <v>145</v>
      </c>
    </row>
    <row r="62" spans="1:15" x14ac:dyDescent="0.55000000000000004">
      <c r="A62" s="2" t="s">
        <v>121</v>
      </c>
      <c r="B62" s="3" t="s">
        <v>4</v>
      </c>
      <c r="C62" s="3" t="s">
        <v>122</v>
      </c>
      <c r="D62" s="3">
        <v>41</v>
      </c>
      <c r="E62" s="3">
        <v>70</v>
      </c>
      <c r="F62" s="3">
        <v>39</v>
      </c>
      <c r="G62" s="3">
        <v>43</v>
      </c>
      <c r="H62" s="3">
        <v>79</v>
      </c>
      <c r="I62" s="3">
        <v>141</v>
      </c>
      <c r="J62" s="3">
        <v>284</v>
      </c>
      <c r="K62" s="3">
        <v>181</v>
      </c>
      <c r="L62" s="3">
        <v>34</v>
      </c>
      <c r="M62" s="3">
        <v>20</v>
      </c>
      <c r="N62" s="3">
        <v>21</v>
      </c>
      <c r="O62" s="3">
        <v>107</v>
      </c>
    </row>
    <row r="63" spans="1:15" x14ac:dyDescent="0.55000000000000004">
      <c r="A63" s="2" t="s">
        <v>123</v>
      </c>
      <c r="B63" s="3" t="s">
        <v>4</v>
      </c>
      <c r="C63" s="3" t="s">
        <v>124</v>
      </c>
      <c r="D63" s="3">
        <v>166</v>
      </c>
      <c r="E63" s="3">
        <v>189</v>
      </c>
      <c r="F63" s="3">
        <v>149</v>
      </c>
      <c r="G63" s="3">
        <v>349</v>
      </c>
      <c r="H63" s="3">
        <v>268</v>
      </c>
      <c r="I63" s="3">
        <v>313</v>
      </c>
      <c r="J63" s="3">
        <v>292</v>
      </c>
      <c r="K63" s="3">
        <v>602</v>
      </c>
      <c r="L63" s="3">
        <v>64</v>
      </c>
      <c r="M63" s="3">
        <v>115</v>
      </c>
      <c r="N63" s="3">
        <v>24</v>
      </c>
      <c r="O63" s="3">
        <v>21</v>
      </c>
    </row>
    <row r="64" spans="1:15" x14ac:dyDescent="0.55000000000000004">
      <c r="A64" s="2" t="s">
        <v>125</v>
      </c>
      <c r="B64" s="3" t="s">
        <v>4</v>
      </c>
      <c r="C64" s="3" t="s">
        <v>126</v>
      </c>
      <c r="D64" s="3">
        <v>73</v>
      </c>
      <c r="E64" s="3">
        <v>2</v>
      </c>
      <c r="F64" s="3">
        <v>1</v>
      </c>
      <c r="G64" s="3">
        <v>8</v>
      </c>
      <c r="H64" s="3">
        <v>57</v>
      </c>
      <c r="I64" s="3">
        <v>28</v>
      </c>
      <c r="J64" s="3">
        <v>48</v>
      </c>
      <c r="K64" s="3">
        <v>96</v>
      </c>
      <c r="L64" s="3">
        <v>20</v>
      </c>
      <c r="M64" s="3">
        <v>10</v>
      </c>
      <c r="N64" s="3">
        <v>5</v>
      </c>
      <c r="O64" s="3">
        <v>9</v>
      </c>
    </row>
    <row r="65" spans="1:15" x14ac:dyDescent="0.55000000000000004">
      <c r="A65" s="2" t="s">
        <v>127</v>
      </c>
      <c r="B65" s="3" t="s">
        <v>4</v>
      </c>
      <c r="C65" s="3" t="s">
        <v>128</v>
      </c>
      <c r="D65" s="3">
        <v>5</v>
      </c>
      <c r="E65" s="3">
        <v>2</v>
      </c>
      <c r="F65" s="3">
        <v>6</v>
      </c>
      <c r="G65" s="3">
        <v>6</v>
      </c>
      <c r="H65" s="3">
        <v>7</v>
      </c>
      <c r="I65" s="3">
        <v>4</v>
      </c>
      <c r="J65" s="3">
        <v>7</v>
      </c>
      <c r="K65" s="3">
        <v>563</v>
      </c>
      <c r="L65" s="3">
        <v>363</v>
      </c>
      <c r="M65" s="3">
        <v>116</v>
      </c>
      <c r="N65" s="3">
        <v>10</v>
      </c>
      <c r="O65" s="3">
        <v>7</v>
      </c>
    </row>
    <row r="66" spans="1:15" x14ac:dyDescent="0.55000000000000004">
      <c r="A66" s="2" t="s">
        <v>129</v>
      </c>
      <c r="B66" s="3" t="s">
        <v>4</v>
      </c>
      <c r="C66" s="3" t="s">
        <v>130</v>
      </c>
      <c r="D66" s="3">
        <v>53</v>
      </c>
      <c r="E66" s="3">
        <v>70</v>
      </c>
      <c r="F66" s="3">
        <v>92</v>
      </c>
      <c r="G66" s="3">
        <v>56</v>
      </c>
      <c r="H66" s="3">
        <v>41</v>
      </c>
      <c r="I66" s="3">
        <v>98</v>
      </c>
      <c r="J66" s="3">
        <v>38</v>
      </c>
      <c r="K66" s="3">
        <v>141</v>
      </c>
      <c r="L66" s="3">
        <v>86</v>
      </c>
      <c r="M66" s="3">
        <v>52</v>
      </c>
      <c r="N66" s="3">
        <v>57</v>
      </c>
      <c r="O66" s="3">
        <v>39</v>
      </c>
    </row>
    <row r="67" spans="1:15" x14ac:dyDescent="0.55000000000000004">
      <c r="A67" s="2" t="s">
        <v>131</v>
      </c>
      <c r="B67" s="3" t="s">
        <v>4</v>
      </c>
      <c r="C67" s="3" t="s">
        <v>132</v>
      </c>
      <c r="D67" s="3">
        <v>25</v>
      </c>
      <c r="E67" s="3">
        <v>24</v>
      </c>
      <c r="F67" s="3">
        <v>79</v>
      </c>
      <c r="G67" s="3">
        <v>13</v>
      </c>
      <c r="H67" s="3">
        <v>14</v>
      </c>
      <c r="I67" s="3">
        <v>16</v>
      </c>
      <c r="J67" s="3">
        <v>17</v>
      </c>
      <c r="K67" s="3">
        <v>22</v>
      </c>
      <c r="L67" s="3">
        <v>18</v>
      </c>
      <c r="M67" s="3">
        <v>12</v>
      </c>
      <c r="N67" s="3">
        <v>12</v>
      </c>
      <c r="O67" s="3">
        <v>16</v>
      </c>
    </row>
    <row r="68" spans="1:15" x14ac:dyDescent="0.55000000000000004">
      <c r="A68" s="2" t="s">
        <v>133</v>
      </c>
      <c r="B68" s="3" t="s">
        <v>4</v>
      </c>
      <c r="C68" s="3" t="s">
        <v>134</v>
      </c>
      <c r="D68" s="3">
        <v>7</v>
      </c>
      <c r="E68" s="3">
        <v>7</v>
      </c>
      <c r="F68" s="3">
        <v>8</v>
      </c>
      <c r="G68" s="3">
        <v>19</v>
      </c>
      <c r="H68" s="3">
        <v>37</v>
      </c>
      <c r="I68" s="3">
        <v>74</v>
      </c>
      <c r="J68" s="3">
        <v>57</v>
      </c>
      <c r="K68" s="3">
        <v>41</v>
      </c>
      <c r="L68" s="3">
        <v>40</v>
      </c>
      <c r="M68" s="3">
        <v>19</v>
      </c>
      <c r="N68" s="3">
        <v>24</v>
      </c>
      <c r="O68" s="3">
        <v>14</v>
      </c>
    </row>
    <row r="69" spans="1:15" x14ac:dyDescent="0.55000000000000004">
      <c r="A69" s="2" t="s">
        <v>135</v>
      </c>
      <c r="B69" s="3" t="s">
        <v>4</v>
      </c>
      <c r="C69" s="3" t="s">
        <v>136</v>
      </c>
      <c r="D69" s="3">
        <v>29</v>
      </c>
      <c r="E69" s="3">
        <v>31</v>
      </c>
      <c r="F69" s="3">
        <v>172</v>
      </c>
      <c r="G69" s="3">
        <v>180</v>
      </c>
      <c r="H69" s="3">
        <v>283</v>
      </c>
      <c r="I69" s="3">
        <v>98</v>
      </c>
      <c r="J69" s="3">
        <v>294</v>
      </c>
      <c r="K69" s="3">
        <v>385</v>
      </c>
      <c r="L69" s="3">
        <v>246</v>
      </c>
      <c r="M69" s="3">
        <v>194</v>
      </c>
      <c r="N69" s="3">
        <v>89</v>
      </c>
      <c r="O69" s="3">
        <v>63</v>
      </c>
    </row>
    <row r="70" spans="1:15" x14ac:dyDescent="0.55000000000000004">
      <c r="A70" s="2" t="s">
        <v>137</v>
      </c>
      <c r="B70" s="3" t="s">
        <v>4</v>
      </c>
      <c r="C70" s="3" t="s">
        <v>138</v>
      </c>
      <c r="D70" s="3">
        <v>13</v>
      </c>
      <c r="E70" s="3">
        <v>22</v>
      </c>
      <c r="F70" s="3">
        <v>17</v>
      </c>
      <c r="G70" s="3">
        <v>27</v>
      </c>
      <c r="H70" s="3">
        <v>47</v>
      </c>
      <c r="I70" s="3">
        <v>50</v>
      </c>
      <c r="J70" s="3">
        <v>107</v>
      </c>
      <c r="K70" s="3">
        <v>110</v>
      </c>
      <c r="L70" s="3">
        <v>83</v>
      </c>
      <c r="M70" s="3">
        <v>55</v>
      </c>
      <c r="N70" s="3">
        <v>24</v>
      </c>
      <c r="O70" s="3">
        <v>19</v>
      </c>
    </row>
    <row r="71" spans="1:15" x14ac:dyDescent="0.55000000000000004">
      <c r="A71" s="2" t="s">
        <v>139</v>
      </c>
      <c r="B71" s="3" t="s">
        <v>4</v>
      </c>
      <c r="C71" s="3" t="s">
        <v>140</v>
      </c>
      <c r="D71" s="3">
        <v>1</v>
      </c>
      <c r="E71" s="3">
        <v>7</v>
      </c>
      <c r="F71" s="3">
        <v>1</v>
      </c>
      <c r="G71" s="3">
        <v>31</v>
      </c>
      <c r="H71" s="3">
        <v>15</v>
      </c>
      <c r="I71" s="3">
        <v>13</v>
      </c>
      <c r="J71" s="3">
        <v>52</v>
      </c>
      <c r="K71" s="3">
        <v>57</v>
      </c>
      <c r="L71" s="3">
        <v>28</v>
      </c>
      <c r="M71" s="3">
        <v>11</v>
      </c>
      <c r="N71" s="3">
        <v>1</v>
      </c>
      <c r="O71" s="3">
        <v>12</v>
      </c>
    </row>
    <row r="72" spans="1:15" x14ac:dyDescent="0.55000000000000004">
      <c r="A72" s="2" t="s">
        <v>141</v>
      </c>
      <c r="B72" s="3" t="s">
        <v>4</v>
      </c>
      <c r="C72" s="3" t="s">
        <v>142</v>
      </c>
      <c r="D72" s="3">
        <v>35</v>
      </c>
      <c r="E72" s="3">
        <v>46</v>
      </c>
      <c r="F72" s="3">
        <v>112</v>
      </c>
      <c r="G72" s="3">
        <v>151</v>
      </c>
      <c r="H72" s="3">
        <v>197</v>
      </c>
      <c r="I72" s="3">
        <v>246</v>
      </c>
      <c r="J72" s="3">
        <v>236</v>
      </c>
      <c r="K72" s="3">
        <v>237</v>
      </c>
      <c r="L72" s="3">
        <v>166</v>
      </c>
      <c r="M72" s="3">
        <v>112</v>
      </c>
      <c r="N72" s="3">
        <v>70</v>
      </c>
      <c r="O72" s="3">
        <v>97</v>
      </c>
    </row>
    <row r="73" spans="1:15" x14ac:dyDescent="0.55000000000000004">
      <c r="A73" s="2" t="s">
        <v>143</v>
      </c>
      <c r="B73" s="3" t="s">
        <v>4</v>
      </c>
      <c r="C73" s="3" t="s">
        <v>144</v>
      </c>
      <c r="D73" s="3">
        <v>10</v>
      </c>
      <c r="E73" s="3">
        <v>5</v>
      </c>
      <c r="F73" s="3">
        <v>13</v>
      </c>
      <c r="G73" s="3">
        <v>21</v>
      </c>
      <c r="H73" s="3">
        <v>32</v>
      </c>
      <c r="I73" s="3">
        <v>48</v>
      </c>
      <c r="J73" s="3">
        <v>78</v>
      </c>
      <c r="K73" s="3">
        <v>50</v>
      </c>
      <c r="L73" s="3">
        <v>13</v>
      </c>
      <c r="M73" s="3">
        <v>182</v>
      </c>
      <c r="N73" s="3">
        <v>307</v>
      </c>
      <c r="O73" s="3">
        <v>302</v>
      </c>
    </row>
    <row r="74" spans="1:15" x14ac:dyDescent="0.55000000000000004">
      <c r="A74" s="2" t="s">
        <v>145</v>
      </c>
      <c r="B74" s="3" t="s">
        <v>4</v>
      </c>
      <c r="C74" s="3" t="s">
        <v>146</v>
      </c>
      <c r="D74" s="3">
        <v>39</v>
      </c>
      <c r="E74" s="3">
        <v>51</v>
      </c>
      <c r="F74" s="3">
        <v>92</v>
      </c>
      <c r="G74" s="3">
        <v>80</v>
      </c>
      <c r="H74" s="3">
        <v>164</v>
      </c>
      <c r="I74" s="3">
        <v>181</v>
      </c>
      <c r="J74" s="3">
        <v>188</v>
      </c>
      <c r="K74" s="3">
        <v>143</v>
      </c>
      <c r="L74" s="3">
        <v>106</v>
      </c>
      <c r="M74" s="3">
        <v>65</v>
      </c>
      <c r="N74" s="3">
        <v>47</v>
      </c>
      <c r="O74" s="3">
        <v>62</v>
      </c>
    </row>
    <row r="75" spans="1:15" x14ac:dyDescent="0.55000000000000004">
      <c r="A75" s="2" t="s">
        <v>147</v>
      </c>
      <c r="B75" s="3" t="s">
        <v>4</v>
      </c>
      <c r="C75" s="3" t="s">
        <v>148</v>
      </c>
      <c r="D75" s="3">
        <v>100</v>
      </c>
      <c r="E75" s="3">
        <v>49</v>
      </c>
      <c r="F75" s="3">
        <v>338</v>
      </c>
      <c r="G75" s="3">
        <v>252</v>
      </c>
      <c r="H75" s="3">
        <v>278</v>
      </c>
      <c r="I75" s="3">
        <v>344</v>
      </c>
      <c r="J75" s="3">
        <v>342</v>
      </c>
      <c r="K75" s="3">
        <v>361</v>
      </c>
      <c r="L75" s="3">
        <v>244</v>
      </c>
      <c r="M75" s="3">
        <v>146</v>
      </c>
      <c r="N75" s="3">
        <v>83</v>
      </c>
      <c r="O75" s="3">
        <v>48</v>
      </c>
    </row>
    <row r="76" spans="1:15" x14ac:dyDescent="0.55000000000000004">
      <c r="A76" s="2" t="s">
        <v>149</v>
      </c>
      <c r="B76" s="3" t="s">
        <v>4</v>
      </c>
      <c r="C76" s="3" t="s">
        <v>150</v>
      </c>
      <c r="D76" s="3">
        <v>35</v>
      </c>
      <c r="E76" s="3">
        <v>44</v>
      </c>
      <c r="F76" s="3">
        <v>23</v>
      </c>
      <c r="G76" s="3">
        <v>32</v>
      </c>
      <c r="H76" s="3">
        <v>34</v>
      </c>
      <c r="I76" s="3">
        <v>27</v>
      </c>
      <c r="J76" s="3">
        <v>43</v>
      </c>
      <c r="K76" s="3">
        <v>45</v>
      </c>
      <c r="L76" s="3">
        <v>36</v>
      </c>
      <c r="M76" s="3">
        <v>23</v>
      </c>
      <c r="N76" s="3">
        <v>23</v>
      </c>
      <c r="O76" s="3">
        <v>31</v>
      </c>
    </row>
    <row r="77" spans="1:15" x14ac:dyDescent="0.55000000000000004">
      <c r="A77" s="2" t="s">
        <v>151</v>
      </c>
      <c r="B77" s="3" t="s">
        <v>4</v>
      </c>
      <c r="C77" s="3" t="s">
        <v>152</v>
      </c>
      <c r="D77" s="3">
        <v>27</v>
      </c>
      <c r="E77" s="3">
        <v>31</v>
      </c>
      <c r="F77" s="3">
        <v>97</v>
      </c>
      <c r="G77" s="3">
        <v>0</v>
      </c>
      <c r="H77" s="3">
        <v>283</v>
      </c>
      <c r="I77" s="3">
        <v>287</v>
      </c>
      <c r="J77" s="3">
        <v>332</v>
      </c>
      <c r="K77" s="3">
        <v>238</v>
      </c>
      <c r="L77" s="3">
        <v>265</v>
      </c>
      <c r="M77" s="3">
        <v>131</v>
      </c>
      <c r="N77" s="3">
        <v>94</v>
      </c>
      <c r="O77" s="3">
        <v>167</v>
      </c>
    </row>
    <row r="78" spans="1:15" x14ac:dyDescent="0.55000000000000004">
      <c r="A78" s="2" t="s">
        <v>153</v>
      </c>
      <c r="B78" s="3" t="s">
        <v>4</v>
      </c>
      <c r="C78" s="3" t="s">
        <v>154</v>
      </c>
      <c r="D78" s="3">
        <v>62</v>
      </c>
      <c r="E78" s="3">
        <v>81</v>
      </c>
      <c r="F78" s="3">
        <v>77</v>
      </c>
      <c r="G78" s="3">
        <v>90</v>
      </c>
      <c r="H78" s="3">
        <v>156</v>
      </c>
      <c r="I78" s="3">
        <v>179</v>
      </c>
      <c r="J78" s="3">
        <v>193</v>
      </c>
      <c r="K78" s="3">
        <v>183</v>
      </c>
      <c r="L78" s="3">
        <v>140</v>
      </c>
      <c r="M78" s="3">
        <v>55</v>
      </c>
      <c r="N78" s="3">
        <v>46</v>
      </c>
      <c r="O78" s="3">
        <v>5</v>
      </c>
    </row>
    <row r="79" spans="1:15" x14ac:dyDescent="0.55000000000000004">
      <c r="A79" s="2" t="s">
        <v>155</v>
      </c>
      <c r="B79" s="3" t="s">
        <v>4</v>
      </c>
      <c r="C79" s="3" t="s">
        <v>156</v>
      </c>
      <c r="D79" s="3">
        <v>6</v>
      </c>
      <c r="E79" s="3">
        <v>14</v>
      </c>
      <c r="F79" s="3">
        <v>16</v>
      </c>
      <c r="G79" s="3">
        <v>82</v>
      </c>
      <c r="H79" s="3">
        <v>170</v>
      </c>
      <c r="I79" s="3">
        <v>336</v>
      </c>
      <c r="J79" s="3">
        <v>76</v>
      </c>
      <c r="K79" s="3">
        <v>123</v>
      </c>
      <c r="L79" s="3">
        <v>102</v>
      </c>
      <c r="M79" s="3">
        <v>53</v>
      </c>
      <c r="N79" s="3">
        <v>263</v>
      </c>
      <c r="O79" s="3">
        <v>51</v>
      </c>
    </row>
    <row r="80" spans="1:15" x14ac:dyDescent="0.55000000000000004">
      <c r="A80" s="2" t="s">
        <v>157</v>
      </c>
      <c r="B80" s="3" t="s">
        <v>4</v>
      </c>
      <c r="C80" s="3" t="s">
        <v>158</v>
      </c>
      <c r="D80" s="3">
        <v>9</v>
      </c>
      <c r="E80" s="3">
        <v>0</v>
      </c>
      <c r="F80" s="3">
        <v>16</v>
      </c>
      <c r="G80" s="3">
        <v>4</v>
      </c>
      <c r="H80" s="3">
        <v>17</v>
      </c>
      <c r="I80" s="3">
        <v>26</v>
      </c>
      <c r="J80" s="3">
        <v>13</v>
      </c>
      <c r="K80" s="3">
        <v>52</v>
      </c>
      <c r="L80" s="3">
        <v>27</v>
      </c>
      <c r="M80" s="3">
        <v>18</v>
      </c>
      <c r="N80" s="3">
        <v>24</v>
      </c>
      <c r="O80" s="3">
        <v>15</v>
      </c>
    </row>
    <row r="81" spans="1:15" x14ac:dyDescent="0.55000000000000004">
      <c r="A81" s="2" t="s">
        <v>157</v>
      </c>
      <c r="B81" s="3" t="s">
        <v>4</v>
      </c>
      <c r="C81" s="3" t="s">
        <v>159</v>
      </c>
      <c r="D81" s="3">
        <v>2</v>
      </c>
      <c r="E81" s="3">
        <v>6</v>
      </c>
      <c r="F81" s="3">
        <v>20</v>
      </c>
      <c r="G81" s="3">
        <v>71</v>
      </c>
      <c r="H81" s="3">
        <v>50</v>
      </c>
      <c r="I81" s="3">
        <v>20</v>
      </c>
      <c r="J81" s="3">
        <v>23</v>
      </c>
      <c r="K81" s="3">
        <v>12</v>
      </c>
      <c r="L81" s="3">
        <v>16</v>
      </c>
      <c r="M81" s="3">
        <v>56</v>
      </c>
      <c r="N81" s="3">
        <v>29</v>
      </c>
      <c r="O81" s="3">
        <v>20</v>
      </c>
    </row>
    <row r="82" spans="1:15" x14ac:dyDescent="0.55000000000000004">
      <c r="A82" s="2" t="s">
        <v>160</v>
      </c>
      <c r="B82" s="3" t="s">
        <v>4</v>
      </c>
      <c r="C82" s="3" t="s">
        <v>161</v>
      </c>
      <c r="D82" s="3">
        <v>3</v>
      </c>
      <c r="E82" s="3">
        <v>6</v>
      </c>
      <c r="F82" s="3">
        <v>15</v>
      </c>
      <c r="G82" s="3">
        <v>31</v>
      </c>
      <c r="H82" s="3">
        <v>27</v>
      </c>
      <c r="I82" s="3">
        <v>33</v>
      </c>
      <c r="J82" s="3">
        <v>43</v>
      </c>
      <c r="K82" s="3">
        <v>44</v>
      </c>
      <c r="L82" s="3">
        <v>69</v>
      </c>
      <c r="M82" s="3">
        <v>33</v>
      </c>
      <c r="N82" s="3">
        <v>75</v>
      </c>
      <c r="O82" s="3">
        <v>15</v>
      </c>
    </row>
    <row r="83" spans="1:15" x14ac:dyDescent="0.55000000000000004">
      <c r="A83" s="2" t="s">
        <v>162</v>
      </c>
      <c r="B83" s="3" t="s">
        <v>4</v>
      </c>
      <c r="C83" s="3" t="s">
        <v>163</v>
      </c>
      <c r="D83" s="3">
        <v>163</v>
      </c>
      <c r="E83" s="3">
        <v>103</v>
      </c>
      <c r="F83" s="3">
        <v>126</v>
      </c>
      <c r="G83" s="3">
        <v>139</v>
      </c>
      <c r="H83" s="3">
        <v>237</v>
      </c>
      <c r="I83" s="3">
        <v>307</v>
      </c>
      <c r="J83" s="3">
        <v>351</v>
      </c>
      <c r="K83" s="3">
        <v>372</v>
      </c>
      <c r="L83" s="3">
        <v>273</v>
      </c>
      <c r="M83" s="3">
        <v>132</v>
      </c>
      <c r="N83" s="3">
        <v>2</v>
      </c>
      <c r="O83" s="3">
        <v>0</v>
      </c>
    </row>
    <row r="84" spans="1:15" x14ac:dyDescent="0.55000000000000004">
      <c r="A84" s="2" t="s">
        <v>164</v>
      </c>
      <c r="B84" s="3" t="s">
        <v>4</v>
      </c>
      <c r="C84" s="3" t="s">
        <v>165</v>
      </c>
      <c r="D84" s="3">
        <v>55</v>
      </c>
      <c r="E84" s="3">
        <v>126</v>
      </c>
      <c r="F84" s="3">
        <v>191</v>
      </c>
      <c r="G84" s="3">
        <v>240</v>
      </c>
      <c r="H84" s="3">
        <v>506</v>
      </c>
      <c r="I84" s="3">
        <v>457</v>
      </c>
      <c r="J84" s="3">
        <v>433</v>
      </c>
      <c r="K84" s="3">
        <v>423</v>
      </c>
      <c r="L84" s="3">
        <v>288</v>
      </c>
      <c r="M84" s="3">
        <v>138</v>
      </c>
      <c r="N84" s="3">
        <v>38</v>
      </c>
      <c r="O84" s="3">
        <v>39</v>
      </c>
    </row>
    <row r="85" spans="1:15" x14ac:dyDescent="0.55000000000000004">
      <c r="A85" s="2" t="s">
        <v>166</v>
      </c>
      <c r="B85" s="3" t="s">
        <v>4</v>
      </c>
      <c r="C85" s="3" t="s">
        <v>167</v>
      </c>
      <c r="D85" s="3">
        <v>186</v>
      </c>
      <c r="E85" s="3">
        <v>165</v>
      </c>
      <c r="F85" s="3">
        <v>284</v>
      </c>
      <c r="G85" s="3">
        <v>360</v>
      </c>
      <c r="H85" s="3">
        <v>709</v>
      </c>
      <c r="I85" s="3">
        <v>786</v>
      </c>
      <c r="J85" s="3">
        <v>928</v>
      </c>
      <c r="K85" s="3">
        <v>420</v>
      </c>
      <c r="L85" s="3">
        <v>137</v>
      </c>
      <c r="M85" s="3">
        <v>139</v>
      </c>
      <c r="N85" s="3">
        <v>85</v>
      </c>
      <c r="O85" s="3">
        <v>136</v>
      </c>
    </row>
    <row r="86" spans="1:15" x14ac:dyDescent="0.55000000000000004">
      <c r="A86" s="2" t="s">
        <v>168</v>
      </c>
      <c r="B86" s="3" t="s">
        <v>4</v>
      </c>
      <c r="C86" s="3" t="s">
        <v>169</v>
      </c>
      <c r="D86" s="3">
        <v>14</v>
      </c>
      <c r="E86" s="3">
        <v>46</v>
      </c>
      <c r="F86" s="3">
        <v>223</v>
      </c>
      <c r="G86" s="3">
        <v>238</v>
      </c>
      <c r="H86" s="3">
        <v>436</v>
      </c>
      <c r="I86" s="3">
        <v>504</v>
      </c>
      <c r="J86" s="3">
        <v>370</v>
      </c>
      <c r="K86" s="3">
        <v>467</v>
      </c>
      <c r="L86" s="3">
        <v>978</v>
      </c>
      <c r="M86" s="3">
        <v>168</v>
      </c>
      <c r="N86" s="3">
        <v>66</v>
      </c>
      <c r="O86" s="3">
        <v>58</v>
      </c>
    </row>
    <row r="87" spans="1:15" x14ac:dyDescent="0.55000000000000004">
      <c r="A87" s="2" t="s">
        <v>170</v>
      </c>
      <c r="B87" s="3" t="s">
        <v>4</v>
      </c>
      <c r="C87" s="3" t="s">
        <v>171</v>
      </c>
      <c r="D87" s="3">
        <v>24</v>
      </c>
      <c r="E87" s="3">
        <v>33</v>
      </c>
      <c r="F87" s="3">
        <v>9</v>
      </c>
      <c r="G87" s="3">
        <v>16</v>
      </c>
      <c r="H87" s="3">
        <v>16</v>
      </c>
      <c r="I87" s="3">
        <v>19</v>
      </c>
      <c r="J87" s="3">
        <v>215</v>
      </c>
      <c r="K87" s="3">
        <v>12</v>
      </c>
      <c r="L87" s="3">
        <v>31</v>
      </c>
      <c r="M87" s="3">
        <v>24</v>
      </c>
      <c r="N87" s="3">
        <v>24</v>
      </c>
      <c r="O87" s="3">
        <v>22</v>
      </c>
    </row>
    <row r="88" spans="1:15" x14ac:dyDescent="0.55000000000000004">
      <c r="A88" s="2" t="s">
        <v>172</v>
      </c>
      <c r="B88" s="3" t="s">
        <v>4</v>
      </c>
      <c r="C88" s="3" t="s">
        <v>173</v>
      </c>
      <c r="D88" s="3">
        <v>48</v>
      </c>
      <c r="E88" s="3">
        <v>53</v>
      </c>
      <c r="F88" s="3">
        <v>182</v>
      </c>
      <c r="G88" s="3">
        <v>253</v>
      </c>
      <c r="H88" s="3">
        <v>279</v>
      </c>
      <c r="I88" s="3">
        <v>300</v>
      </c>
      <c r="J88" s="3">
        <v>292</v>
      </c>
      <c r="K88" s="3">
        <v>432</v>
      </c>
      <c r="L88" s="3">
        <v>265</v>
      </c>
      <c r="M88" s="3">
        <v>97</v>
      </c>
      <c r="N88" s="3">
        <v>91</v>
      </c>
      <c r="O88" s="3">
        <v>51</v>
      </c>
    </row>
    <row r="89" spans="1:15" x14ac:dyDescent="0.55000000000000004">
      <c r="A89" s="2" t="s">
        <v>174</v>
      </c>
      <c r="B89" s="3" t="s">
        <v>4</v>
      </c>
      <c r="C89" s="3" t="s">
        <v>175</v>
      </c>
      <c r="D89" s="3">
        <v>1</v>
      </c>
      <c r="E89" s="3">
        <v>2</v>
      </c>
      <c r="F89" s="3">
        <v>9</v>
      </c>
      <c r="G89" s="3">
        <v>16</v>
      </c>
      <c r="H89" s="3">
        <v>39</v>
      </c>
      <c r="I89" s="3">
        <v>28</v>
      </c>
      <c r="J89" s="3">
        <v>32</v>
      </c>
      <c r="K89" s="3">
        <v>44</v>
      </c>
      <c r="L89" s="3">
        <v>25</v>
      </c>
      <c r="M89" s="3">
        <v>13</v>
      </c>
      <c r="N89" s="3">
        <v>12</v>
      </c>
      <c r="O89" s="3">
        <v>13</v>
      </c>
    </row>
    <row r="90" spans="1:15" x14ac:dyDescent="0.55000000000000004">
      <c r="A90" s="2" t="s">
        <v>176</v>
      </c>
      <c r="B90" s="3" t="s">
        <v>4</v>
      </c>
      <c r="C90" s="3" t="s">
        <v>177</v>
      </c>
      <c r="D90" s="3">
        <v>1</v>
      </c>
      <c r="E90" s="3">
        <v>1</v>
      </c>
      <c r="F90" s="3">
        <v>1</v>
      </c>
      <c r="G90" s="3">
        <v>0</v>
      </c>
      <c r="H90" s="3">
        <v>1</v>
      </c>
      <c r="I90" s="3">
        <v>144</v>
      </c>
      <c r="J90" s="3">
        <v>410</v>
      </c>
      <c r="K90" s="3">
        <v>434</v>
      </c>
      <c r="L90" s="3">
        <v>268</v>
      </c>
      <c r="M90" s="3">
        <v>169</v>
      </c>
      <c r="N90" s="3">
        <v>128</v>
      </c>
      <c r="O90" s="3">
        <v>173</v>
      </c>
    </row>
    <row r="91" spans="1:15" x14ac:dyDescent="0.55000000000000004">
      <c r="A91" s="2" t="s">
        <v>178</v>
      </c>
      <c r="B91" s="3" t="s">
        <v>4</v>
      </c>
      <c r="C91" s="3" t="s">
        <v>179</v>
      </c>
      <c r="D91" s="3">
        <v>10</v>
      </c>
      <c r="E91" s="3">
        <v>15</v>
      </c>
      <c r="F91" s="3">
        <v>14</v>
      </c>
      <c r="G91" s="3">
        <v>19</v>
      </c>
      <c r="H91" s="3">
        <v>31</v>
      </c>
      <c r="I91" s="3">
        <v>63</v>
      </c>
      <c r="J91" s="3">
        <v>39</v>
      </c>
      <c r="K91" s="3">
        <v>17</v>
      </c>
      <c r="L91" s="3">
        <v>19</v>
      </c>
      <c r="M91" s="3">
        <v>13</v>
      </c>
      <c r="N91" s="3">
        <v>8</v>
      </c>
      <c r="O91" s="3">
        <v>10</v>
      </c>
    </row>
    <row r="92" spans="1:15" x14ac:dyDescent="0.55000000000000004">
      <c r="A92" s="2" t="s">
        <v>180</v>
      </c>
      <c r="B92" s="3" t="s">
        <v>4</v>
      </c>
      <c r="C92" s="3" t="s">
        <v>181</v>
      </c>
      <c r="D92" s="3">
        <v>17</v>
      </c>
      <c r="E92" s="3">
        <v>0</v>
      </c>
      <c r="F92" s="3">
        <v>1</v>
      </c>
      <c r="G92" s="3">
        <v>12</v>
      </c>
      <c r="H92" s="3">
        <v>13</v>
      </c>
      <c r="I92" s="3">
        <v>8</v>
      </c>
      <c r="J92" s="3">
        <v>11</v>
      </c>
      <c r="K92" s="3">
        <v>26</v>
      </c>
      <c r="L92" s="3">
        <v>0</v>
      </c>
      <c r="M92" s="3">
        <v>9</v>
      </c>
      <c r="N92" s="3">
        <v>6</v>
      </c>
      <c r="O92" s="3">
        <v>8</v>
      </c>
    </row>
    <row r="93" spans="1:15" x14ac:dyDescent="0.55000000000000004">
      <c r="A93" s="2" t="s">
        <v>182</v>
      </c>
      <c r="B93" s="3" t="s">
        <v>4</v>
      </c>
      <c r="C93" s="3" t="s">
        <v>183</v>
      </c>
      <c r="D93" s="3">
        <v>0</v>
      </c>
      <c r="E93" s="3">
        <v>87</v>
      </c>
      <c r="F93" s="3">
        <v>4</v>
      </c>
      <c r="G93" s="3">
        <v>74</v>
      </c>
      <c r="H93" s="3">
        <v>3</v>
      </c>
      <c r="I93" s="3">
        <v>11</v>
      </c>
      <c r="J93" s="3">
        <v>122</v>
      </c>
      <c r="K93" s="3">
        <v>25</v>
      </c>
      <c r="L93" s="3">
        <v>22</v>
      </c>
      <c r="M93" s="3">
        <v>8</v>
      </c>
      <c r="N93" s="3">
        <v>2</v>
      </c>
      <c r="O93" s="3">
        <v>87</v>
      </c>
    </row>
    <row r="94" spans="1:15" x14ac:dyDescent="0.55000000000000004">
      <c r="A94" s="2" t="s">
        <v>184</v>
      </c>
      <c r="B94" s="3" t="s">
        <v>4</v>
      </c>
      <c r="C94" s="3" t="s">
        <v>185</v>
      </c>
      <c r="D94" s="3">
        <v>57</v>
      </c>
      <c r="E94" s="3">
        <v>10</v>
      </c>
      <c r="F94" s="3">
        <v>10</v>
      </c>
      <c r="G94" s="3">
        <v>12</v>
      </c>
      <c r="H94" s="3">
        <v>15</v>
      </c>
      <c r="I94" s="3">
        <v>11</v>
      </c>
      <c r="J94" s="3">
        <v>21</v>
      </c>
      <c r="K94" s="3">
        <v>21</v>
      </c>
      <c r="L94" s="3">
        <v>16</v>
      </c>
      <c r="M94" s="3">
        <v>12</v>
      </c>
      <c r="N94" s="3">
        <v>1</v>
      </c>
      <c r="O94" s="3">
        <v>2</v>
      </c>
    </row>
    <row r="95" spans="1:15" x14ac:dyDescent="0.55000000000000004">
      <c r="A95" s="2" t="s">
        <v>186</v>
      </c>
      <c r="B95" s="3" t="s">
        <v>4</v>
      </c>
      <c r="C95" s="3" t="s">
        <v>187</v>
      </c>
      <c r="D95" s="3">
        <v>0</v>
      </c>
      <c r="E95" s="3">
        <v>2</v>
      </c>
      <c r="F95" s="3">
        <v>3</v>
      </c>
      <c r="G95" s="3">
        <v>9</v>
      </c>
      <c r="H95" s="3">
        <v>4</v>
      </c>
      <c r="I95" s="3">
        <v>16</v>
      </c>
      <c r="J95" s="3">
        <v>21</v>
      </c>
      <c r="K95" s="3">
        <v>4</v>
      </c>
      <c r="L95" s="3">
        <v>6</v>
      </c>
      <c r="M95" s="3">
        <v>12</v>
      </c>
      <c r="N95" s="3">
        <v>10</v>
      </c>
      <c r="O95" s="3">
        <v>1</v>
      </c>
    </row>
    <row r="96" spans="1:15" x14ac:dyDescent="0.55000000000000004">
      <c r="A96" s="2" t="s">
        <v>188</v>
      </c>
      <c r="B96" s="3" t="s">
        <v>4</v>
      </c>
      <c r="C96" s="3" t="s">
        <v>189</v>
      </c>
      <c r="D96" s="3">
        <v>5</v>
      </c>
      <c r="E96" s="3">
        <v>32</v>
      </c>
      <c r="F96" s="3">
        <v>147</v>
      </c>
      <c r="G96" s="3">
        <v>83</v>
      </c>
      <c r="H96" s="3">
        <v>275</v>
      </c>
      <c r="I96" s="3">
        <v>237</v>
      </c>
      <c r="J96" s="3">
        <v>260</v>
      </c>
      <c r="K96" s="3">
        <v>291</v>
      </c>
      <c r="L96" s="3">
        <v>326</v>
      </c>
      <c r="M96" s="3">
        <v>155</v>
      </c>
      <c r="N96" s="3">
        <v>76</v>
      </c>
      <c r="O96" s="3">
        <v>55</v>
      </c>
    </row>
    <row r="97" spans="1:15" x14ac:dyDescent="0.55000000000000004">
      <c r="A97" s="2" t="s">
        <v>190</v>
      </c>
      <c r="B97" s="3" t="s">
        <v>4</v>
      </c>
      <c r="C97" s="3" t="s">
        <v>191</v>
      </c>
      <c r="D97" s="3">
        <v>0</v>
      </c>
      <c r="E97" s="3">
        <v>0</v>
      </c>
      <c r="F97" s="3">
        <v>7</v>
      </c>
      <c r="G97" s="3">
        <v>10</v>
      </c>
      <c r="H97" s="3">
        <v>20</v>
      </c>
      <c r="I97" s="3">
        <v>17</v>
      </c>
      <c r="J97" s="3">
        <v>43</v>
      </c>
      <c r="K97" s="3">
        <v>30</v>
      </c>
      <c r="L97" s="3">
        <v>10</v>
      </c>
      <c r="M97" s="3">
        <v>4</v>
      </c>
      <c r="N97" s="3">
        <v>3</v>
      </c>
      <c r="O97" s="3">
        <v>2</v>
      </c>
    </row>
    <row r="98" spans="1:15" x14ac:dyDescent="0.55000000000000004">
      <c r="A98" s="2" t="s">
        <v>192</v>
      </c>
      <c r="B98" s="3" t="s">
        <v>4</v>
      </c>
      <c r="C98" s="3" t="s">
        <v>193</v>
      </c>
      <c r="D98" s="3">
        <v>3</v>
      </c>
      <c r="E98" s="3">
        <v>2</v>
      </c>
      <c r="F98" s="3">
        <v>0</v>
      </c>
      <c r="G98" s="3">
        <v>1</v>
      </c>
      <c r="H98" s="3">
        <v>8</v>
      </c>
      <c r="I98" s="3">
        <v>13</v>
      </c>
      <c r="J98" s="3">
        <v>20</v>
      </c>
      <c r="K98" s="3">
        <v>17</v>
      </c>
      <c r="L98" s="3">
        <v>254</v>
      </c>
      <c r="M98" s="3">
        <v>149</v>
      </c>
      <c r="N98" s="3">
        <v>92</v>
      </c>
      <c r="O98" s="3">
        <v>3</v>
      </c>
    </row>
    <row r="99" spans="1:15" x14ac:dyDescent="0.55000000000000004">
      <c r="A99" s="2" t="s">
        <v>194</v>
      </c>
      <c r="B99" s="3" t="s">
        <v>4</v>
      </c>
      <c r="C99" s="3" t="s">
        <v>195</v>
      </c>
      <c r="D99" s="3">
        <v>27</v>
      </c>
      <c r="E99" s="3">
        <v>11</v>
      </c>
      <c r="F99" s="3">
        <v>14</v>
      </c>
      <c r="G99" s="3">
        <v>23</v>
      </c>
      <c r="H99" s="3">
        <v>24</v>
      </c>
      <c r="I99" s="3">
        <v>70</v>
      </c>
      <c r="J99" s="3">
        <v>37</v>
      </c>
      <c r="K99" s="3">
        <v>38</v>
      </c>
      <c r="L99" s="3">
        <v>33</v>
      </c>
      <c r="M99" s="3">
        <v>3</v>
      </c>
      <c r="N99" s="3">
        <v>1</v>
      </c>
      <c r="O99" s="3">
        <v>0</v>
      </c>
    </row>
    <row r="100" spans="1:15" x14ac:dyDescent="0.55000000000000004">
      <c r="A100" s="2" t="s">
        <v>196</v>
      </c>
      <c r="B100" s="3" t="s">
        <v>4</v>
      </c>
      <c r="C100" s="3" t="s">
        <v>197</v>
      </c>
      <c r="D100" s="3">
        <v>19</v>
      </c>
      <c r="E100" s="3">
        <v>21</v>
      </c>
      <c r="F100" s="3">
        <v>25</v>
      </c>
      <c r="G100" s="3">
        <v>40</v>
      </c>
      <c r="H100" s="3">
        <v>35</v>
      </c>
      <c r="I100" s="3">
        <v>75</v>
      </c>
      <c r="J100" s="3">
        <v>78</v>
      </c>
      <c r="K100" s="3">
        <v>54</v>
      </c>
      <c r="L100" s="3">
        <v>31</v>
      </c>
      <c r="M100" s="3">
        <v>60</v>
      </c>
      <c r="N100" s="3">
        <v>14</v>
      </c>
      <c r="O100" s="3">
        <v>17</v>
      </c>
    </row>
    <row r="101" spans="1:15" x14ac:dyDescent="0.55000000000000004">
      <c r="A101" s="2" t="s">
        <v>198</v>
      </c>
      <c r="B101" s="3" t="s">
        <v>4</v>
      </c>
      <c r="C101" s="3" t="s">
        <v>199</v>
      </c>
      <c r="D101" s="3">
        <v>2</v>
      </c>
      <c r="E101" s="3">
        <v>7</v>
      </c>
      <c r="F101" s="3">
        <v>22</v>
      </c>
      <c r="G101" s="3">
        <v>7</v>
      </c>
      <c r="H101" s="3">
        <v>21</v>
      </c>
      <c r="I101" s="3">
        <v>18</v>
      </c>
      <c r="J101" s="3">
        <v>27</v>
      </c>
      <c r="K101" s="3">
        <v>17</v>
      </c>
      <c r="L101" s="3">
        <v>21</v>
      </c>
      <c r="M101" s="3">
        <v>8</v>
      </c>
      <c r="N101" s="3">
        <v>4</v>
      </c>
      <c r="O101" s="3">
        <v>3</v>
      </c>
    </row>
    <row r="102" spans="1:15" x14ac:dyDescent="0.55000000000000004">
      <c r="A102" s="2" t="s">
        <v>200</v>
      </c>
      <c r="B102" s="3" t="s">
        <v>4</v>
      </c>
      <c r="C102" s="3" t="s">
        <v>201</v>
      </c>
      <c r="D102" s="3">
        <v>66</v>
      </c>
      <c r="E102" s="3">
        <v>75</v>
      </c>
      <c r="F102" s="3">
        <v>91</v>
      </c>
      <c r="G102" s="3">
        <v>12</v>
      </c>
      <c r="H102" s="3">
        <v>76</v>
      </c>
      <c r="I102" s="3">
        <v>53</v>
      </c>
      <c r="J102" s="3">
        <v>80</v>
      </c>
      <c r="K102" s="3">
        <v>141</v>
      </c>
      <c r="L102" s="3">
        <v>231</v>
      </c>
      <c r="M102" s="3">
        <v>241</v>
      </c>
      <c r="N102" s="3">
        <v>189</v>
      </c>
      <c r="O102" s="3">
        <v>32</v>
      </c>
    </row>
    <row r="103" spans="1:15" x14ac:dyDescent="0.55000000000000004">
      <c r="A103" s="2" t="s">
        <v>202</v>
      </c>
      <c r="B103" s="3" t="s">
        <v>4</v>
      </c>
      <c r="C103" s="3" t="s">
        <v>203</v>
      </c>
      <c r="D103" s="3">
        <v>38</v>
      </c>
      <c r="E103" s="3">
        <v>62</v>
      </c>
      <c r="F103" s="3">
        <v>254</v>
      </c>
      <c r="G103" s="3">
        <v>225</v>
      </c>
      <c r="H103" s="3">
        <v>610</v>
      </c>
      <c r="I103" s="3">
        <v>929</v>
      </c>
      <c r="J103" s="3">
        <v>750</v>
      </c>
      <c r="K103" s="3">
        <v>645</v>
      </c>
      <c r="L103" s="3">
        <v>492</v>
      </c>
      <c r="M103" s="3">
        <v>307</v>
      </c>
      <c r="N103" s="3">
        <v>110</v>
      </c>
      <c r="O103" s="3">
        <v>24</v>
      </c>
    </row>
    <row r="104" spans="1:15" x14ac:dyDescent="0.55000000000000004">
      <c r="A104" s="2" t="s">
        <v>204</v>
      </c>
      <c r="B104" s="3" t="s">
        <v>4</v>
      </c>
      <c r="C104" s="3" t="s">
        <v>205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55000000000000004">
      <c r="A105" s="2" t="s">
        <v>206</v>
      </c>
      <c r="B105" s="3" t="s">
        <v>4</v>
      </c>
      <c r="C105" s="3" t="s">
        <v>207</v>
      </c>
      <c r="D105" s="3">
        <v>43</v>
      </c>
      <c r="E105" s="3">
        <v>29</v>
      </c>
      <c r="F105" s="3">
        <v>203</v>
      </c>
      <c r="G105" s="3">
        <v>242</v>
      </c>
      <c r="H105" s="3">
        <v>432</v>
      </c>
      <c r="I105" s="3">
        <v>526</v>
      </c>
      <c r="J105" s="3">
        <v>512</v>
      </c>
      <c r="K105" s="3">
        <v>377</v>
      </c>
      <c r="L105" s="3">
        <v>580</v>
      </c>
      <c r="M105" s="3">
        <v>348</v>
      </c>
      <c r="N105" s="3">
        <v>205</v>
      </c>
      <c r="O105" s="3">
        <v>238</v>
      </c>
    </row>
    <row r="106" spans="1:15" x14ac:dyDescent="0.55000000000000004">
      <c r="A106" s="2" t="s">
        <v>208</v>
      </c>
      <c r="B106" s="3" t="s">
        <v>4</v>
      </c>
      <c r="C106" s="3" t="s">
        <v>209</v>
      </c>
      <c r="D106" s="3">
        <v>3</v>
      </c>
      <c r="E106" s="3">
        <v>2</v>
      </c>
      <c r="F106" s="3">
        <v>3</v>
      </c>
      <c r="G106" s="3">
        <v>4</v>
      </c>
      <c r="H106" s="3">
        <v>7</v>
      </c>
      <c r="I106" s="3">
        <v>17</v>
      </c>
      <c r="J106" s="3">
        <v>58</v>
      </c>
      <c r="K106" s="3">
        <v>33</v>
      </c>
      <c r="L106" s="3">
        <v>2</v>
      </c>
      <c r="M106" s="3">
        <v>5</v>
      </c>
      <c r="N106" s="3">
        <v>3</v>
      </c>
      <c r="O106" s="3">
        <v>1</v>
      </c>
    </row>
    <row r="107" spans="1:15" x14ac:dyDescent="0.55000000000000004">
      <c r="A107" s="2" t="s">
        <v>210</v>
      </c>
      <c r="B107" s="3" t="s">
        <v>4</v>
      </c>
      <c r="C107" s="3" t="s">
        <v>211</v>
      </c>
      <c r="D107" s="3">
        <v>2</v>
      </c>
      <c r="E107" s="3">
        <v>1</v>
      </c>
      <c r="F107" s="3">
        <v>5</v>
      </c>
      <c r="G107" s="3">
        <v>33</v>
      </c>
      <c r="H107" s="3">
        <v>17</v>
      </c>
      <c r="I107" s="3">
        <v>76</v>
      </c>
      <c r="J107" s="3">
        <v>43</v>
      </c>
      <c r="K107" s="3">
        <v>66</v>
      </c>
      <c r="L107" s="3">
        <v>14</v>
      </c>
      <c r="M107" s="3">
        <v>22</v>
      </c>
      <c r="N107" s="3">
        <v>2</v>
      </c>
      <c r="O107" s="3">
        <v>0</v>
      </c>
    </row>
    <row r="108" spans="1:15" x14ac:dyDescent="0.55000000000000004">
      <c r="A108" s="2" t="s">
        <v>212</v>
      </c>
      <c r="B108" s="3" t="s">
        <v>4</v>
      </c>
      <c r="C108" s="3" t="s">
        <v>213</v>
      </c>
      <c r="D108" s="3">
        <v>7</v>
      </c>
      <c r="E108" s="3">
        <v>1</v>
      </c>
      <c r="F108" s="3">
        <v>5</v>
      </c>
      <c r="G108" s="3">
        <v>16</v>
      </c>
      <c r="H108" s="3">
        <v>30</v>
      </c>
      <c r="I108" s="3">
        <v>13</v>
      </c>
      <c r="J108" s="3">
        <v>26</v>
      </c>
      <c r="K108" s="3">
        <v>28</v>
      </c>
      <c r="L108" s="3">
        <v>9</v>
      </c>
      <c r="M108" s="3">
        <v>9</v>
      </c>
      <c r="N108" s="3">
        <v>1</v>
      </c>
      <c r="O108" s="3">
        <v>5</v>
      </c>
    </row>
    <row r="109" spans="1:15" x14ac:dyDescent="0.55000000000000004">
      <c r="A109" s="2" t="s">
        <v>214</v>
      </c>
      <c r="B109" s="3" t="s">
        <v>4</v>
      </c>
      <c r="C109" s="3" t="s">
        <v>215</v>
      </c>
      <c r="D109" s="3">
        <v>27</v>
      </c>
      <c r="E109" s="3">
        <v>36</v>
      </c>
      <c r="F109" s="3">
        <v>35</v>
      </c>
      <c r="G109" s="3">
        <v>38</v>
      </c>
      <c r="H109" s="3">
        <v>34</v>
      </c>
      <c r="I109" s="3">
        <v>56</v>
      </c>
      <c r="J109" s="3">
        <v>53</v>
      </c>
      <c r="K109" s="3">
        <v>50</v>
      </c>
      <c r="L109" s="3">
        <v>39</v>
      </c>
      <c r="M109" s="3">
        <v>39</v>
      </c>
      <c r="N109" s="3">
        <v>37</v>
      </c>
      <c r="O109" s="3">
        <v>34</v>
      </c>
    </row>
    <row r="110" spans="1:15" x14ac:dyDescent="0.55000000000000004">
      <c r="A110" s="2" t="s">
        <v>216</v>
      </c>
      <c r="B110" s="3" t="s">
        <v>4</v>
      </c>
      <c r="C110" s="3" t="s">
        <v>217</v>
      </c>
      <c r="D110" s="3">
        <v>20</v>
      </c>
      <c r="E110" s="3">
        <v>20</v>
      </c>
      <c r="F110" s="3">
        <v>247</v>
      </c>
      <c r="G110" s="3">
        <v>379</v>
      </c>
      <c r="H110" s="3">
        <v>458</v>
      </c>
      <c r="I110" s="3">
        <v>223</v>
      </c>
      <c r="J110" s="3">
        <v>48</v>
      </c>
      <c r="K110" s="3">
        <v>57</v>
      </c>
      <c r="L110" s="3">
        <v>14</v>
      </c>
      <c r="M110" s="3">
        <v>19</v>
      </c>
      <c r="N110" s="3">
        <v>9</v>
      </c>
      <c r="O110" s="3">
        <v>8</v>
      </c>
    </row>
    <row r="111" spans="1:15" x14ac:dyDescent="0.55000000000000004">
      <c r="A111" s="2" t="s">
        <v>218</v>
      </c>
      <c r="B111" s="3" t="s">
        <v>4</v>
      </c>
      <c r="C111" s="3" t="s">
        <v>219</v>
      </c>
      <c r="D111" s="3">
        <v>13</v>
      </c>
      <c r="E111" s="3">
        <v>3</v>
      </c>
      <c r="F111" s="3">
        <v>2</v>
      </c>
      <c r="G111" s="3">
        <v>4</v>
      </c>
      <c r="H111" s="3">
        <v>8</v>
      </c>
      <c r="I111" s="3">
        <v>6</v>
      </c>
      <c r="J111" s="3">
        <v>42</v>
      </c>
      <c r="K111" s="3">
        <v>30</v>
      </c>
      <c r="L111" s="3">
        <v>6</v>
      </c>
      <c r="M111" s="3">
        <v>0</v>
      </c>
      <c r="N111" s="3">
        <v>2</v>
      </c>
      <c r="O111" s="3">
        <v>0</v>
      </c>
    </row>
    <row r="112" spans="1:15" x14ac:dyDescent="0.55000000000000004">
      <c r="A112" s="2" t="s">
        <v>220</v>
      </c>
      <c r="B112" s="3" t="s">
        <v>4</v>
      </c>
      <c r="C112" s="3" t="s">
        <v>221</v>
      </c>
      <c r="D112" s="3">
        <v>63</v>
      </c>
      <c r="E112" s="3">
        <v>107</v>
      </c>
      <c r="F112" s="3">
        <v>433</v>
      </c>
      <c r="G112" s="3">
        <v>346</v>
      </c>
      <c r="H112" s="3">
        <v>729</v>
      </c>
      <c r="I112" s="3">
        <v>650</v>
      </c>
      <c r="J112" s="3">
        <v>312</v>
      </c>
      <c r="K112" s="3">
        <v>398</v>
      </c>
      <c r="L112" s="3">
        <v>297</v>
      </c>
      <c r="M112" s="3">
        <v>101</v>
      </c>
      <c r="N112" s="3">
        <v>46</v>
      </c>
      <c r="O112" s="3">
        <v>63</v>
      </c>
    </row>
    <row r="113" spans="1:15" x14ac:dyDescent="0.55000000000000004">
      <c r="A113" s="2" t="s">
        <v>222</v>
      </c>
      <c r="B113" s="3" t="s">
        <v>4</v>
      </c>
      <c r="C113" s="3" t="s">
        <v>223</v>
      </c>
      <c r="D113" s="3">
        <v>39</v>
      </c>
      <c r="E113" s="3">
        <v>94</v>
      </c>
      <c r="F113" s="3">
        <v>194</v>
      </c>
      <c r="G113" s="3">
        <v>166</v>
      </c>
      <c r="H113" s="3">
        <v>340</v>
      </c>
      <c r="I113" s="3">
        <v>339</v>
      </c>
      <c r="J113" s="3">
        <v>359</v>
      </c>
      <c r="K113" s="3">
        <v>326</v>
      </c>
      <c r="L113" s="3">
        <v>233</v>
      </c>
      <c r="M113" s="3">
        <v>114</v>
      </c>
      <c r="N113" s="3">
        <v>40</v>
      </c>
      <c r="O113" s="3">
        <v>24</v>
      </c>
    </row>
    <row r="114" spans="1:15" x14ac:dyDescent="0.55000000000000004">
      <c r="A114" s="2" t="s">
        <v>224</v>
      </c>
      <c r="B114" s="3" t="s">
        <v>4</v>
      </c>
      <c r="C114" s="3" t="s">
        <v>225</v>
      </c>
      <c r="D114" s="3">
        <v>24</v>
      </c>
      <c r="E114" s="3">
        <v>28</v>
      </c>
      <c r="F114" s="3">
        <v>41</v>
      </c>
      <c r="G114" s="3">
        <v>22</v>
      </c>
      <c r="H114" s="3">
        <v>28</v>
      </c>
      <c r="I114" s="3">
        <v>34</v>
      </c>
      <c r="J114" s="3">
        <v>28</v>
      </c>
      <c r="K114" s="3">
        <v>30</v>
      </c>
      <c r="L114" s="3">
        <v>29</v>
      </c>
      <c r="M114" s="3">
        <v>31</v>
      </c>
      <c r="N114" s="3">
        <v>32</v>
      </c>
      <c r="O114" s="3">
        <v>31</v>
      </c>
    </row>
    <row r="115" spans="1:15" x14ac:dyDescent="0.55000000000000004">
      <c r="A115" s="2" t="s">
        <v>226</v>
      </c>
      <c r="B115" s="3" t="s">
        <v>4</v>
      </c>
      <c r="C115" s="3" t="s">
        <v>227</v>
      </c>
      <c r="D115" s="3">
        <v>3</v>
      </c>
      <c r="E115" s="3">
        <v>8</v>
      </c>
      <c r="F115" s="3">
        <v>10</v>
      </c>
      <c r="G115" s="3">
        <v>10</v>
      </c>
      <c r="H115" s="3">
        <v>36</v>
      </c>
      <c r="I115" s="3">
        <v>17</v>
      </c>
      <c r="J115" s="3">
        <v>26</v>
      </c>
      <c r="K115" s="3">
        <v>26</v>
      </c>
      <c r="L115" s="3">
        <v>21</v>
      </c>
      <c r="M115" s="3">
        <v>18</v>
      </c>
      <c r="N115" s="3">
        <v>7</v>
      </c>
      <c r="O115" s="3">
        <v>7</v>
      </c>
    </row>
    <row r="116" spans="1:15" x14ac:dyDescent="0.55000000000000004">
      <c r="A116" s="2" t="s">
        <v>228</v>
      </c>
      <c r="B116" s="3" t="s">
        <v>4</v>
      </c>
      <c r="C116" s="3" t="s">
        <v>229</v>
      </c>
      <c r="D116" s="3">
        <v>1</v>
      </c>
      <c r="E116" s="3">
        <v>2</v>
      </c>
      <c r="F116" s="3">
        <v>4</v>
      </c>
      <c r="G116" s="3">
        <v>7</v>
      </c>
      <c r="H116" s="3">
        <v>6</v>
      </c>
      <c r="I116" s="3">
        <v>35</v>
      </c>
      <c r="J116" s="3">
        <v>15</v>
      </c>
      <c r="K116" s="3">
        <v>11</v>
      </c>
      <c r="L116" s="3">
        <v>2</v>
      </c>
      <c r="M116" s="3">
        <v>1</v>
      </c>
      <c r="N116" s="3">
        <v>0</v>
      </c>
      <c r="O116" s="3">
        <v>1</v>
      </c>
    </row>
    <row r="117" spans="1:15" x14ac:dyDescent="0.55000000000000004">
      <c r="A117" s="2" t="s">
        <v>230</v>
      </c>
      <c r="B117" s="3" t="s">
        <v>231</v>
      </c>
      <c r="C117" s="3" t="s">
        <v>5</v>
      </c>
      <c r="D117" s="3">
        <v>6</v>
      </c>
      <c r="E117" s="3">
        <v>1</v>
      </c>
      <c r="F117" s="3">
        <v>0</v>
      </c>
      <c r="G117" s="3">
        <v>1</v>
      </c>
      <c r="H117" s="3">
        <v>7</v>
      </c>
      <c r="I117" s="3">
        <v>21</v>
      </c>
      <c r="J117" s="3">
        <v>49</v>
      </c>
      <c r="K117" s="3">
        <v>20</v>
      </c>
      <c r="L117" s="3">
        <v>1</v>
      </c>
      <c r="M117" s="3">
        <v>9</v>
      </c>
      <c r="N117" s="3">
        <v>16</v>
      </c>
      <c r="O117" s="3">
        <v>11</v>
      </c>
    </row>
    <row r="118" spans="1:15" x14ac:dyDescent="0.55000000000000004">
      <c r="A118" s="2" t="s">
        <v>232</v>
      </c>
      <c r="B118" s="3" t="s">
        <v>231</v>
      </c>
      <c r="C118" s="3" t="s">
        <v>233</v>
      </c>
      <c r="D118" s="3">
        <v>7</v>
      </c>
      <c r="E118" s="3">
        <v>21</v>
      </c>
      <c r="F118" s="3">
        <v>102</v>
      </c>
      <c r="G118" s="3">
        <v>69</v>
      </c>
      <c r="H118" s="3">
        <v>97</v>
      </c>
      <c r="I118" s="3">
        <v>110</v>
      </c>
      <c r="J118" s="3">
        <v>106</v>
      </c>
      <c r="K118" s="3">
        <v>292</v>
      </c>
      <c r="L118" s="3">
        <v>252</v>
      </c>
      <c r="M118" s="3">
        <v>48</v>
      </c>
      <c r="N118" s="3">
        <v>172</v>
      </c>
      <c r="O118" s="3">
        <v>544</v>
      </c>
    </row>
    <row r="119" spans="1:15" x14ac:dyDescent="0.55000000000000004">
      <c r="A119" s="2" t="s">
        <v>234</v>
      </c>
      <c r="B119" s="3" t="s">
        <v>231</v>
      </c>
      <c r="C119" s="3" t="s">
        <v>9</v>
      </c>
      <c r="D119" s="3">
        <v>57</v>
      </c>
      <c r="E119" s="3">
        <v>81</v>
      </c>
      <c r="F119" s="3">
        <v>203</v>
      </c>
      <c r="G119" s="3">
        <v>178</v>
      </c>
      <c r="H119" s="3">
        <v>430</v>
      </c>
      <c r="I119" s="3">
        <v>522</v>
      </c>
      <c r="J119" s="3">
        <v>302</v>
      </c>
      <c r="K119" s="3">
        <v>678</v>
      </c>
      <c r="L119" s="3">
        <v>504</v>
      </c>
      <c r="M119" s="3">
        <v>192</v>
      </c>
      <c r="N119" s="3">
        <v>42</v>
      </c>
      <c r="O119" s="3">
        <v>135</v>
      </c>
    </row>
    <row r="120" spans="1:15" x14ac:dyDescent="0.55000000000000004">
      <c r="A120" s="2" t="s">
        <v>235</v>
      </c>
      <c r="B120" s="3" t="s">
        <v>231</v>
      </c>
      <c r="C120" s="3" t="s">
        <v>11</v>
      </c>
      <c r="D120" s="3">
        <v>60</v>
      </c>
      <c r="E120" s="3">
        <v>249</v>
      </c>
      <c r="F120" s="3">
        <v>204</v>
      </c>
      <c r="G120" s="3">
        <v>324</v>
      </c>
      <c r="H120" s="3">
        <v>437</v>
      </c>
      <c r="I120" s="3">
        <v>612</v>
      </c>
      <c r="J120" s="3">
        <v>719</v>
      </c>
      <c r="K120" s="3">
        <v>721</v>
      </c>
      <c r="L120" s="3">
        <v>406</v>
      </c>
      <c r="M120" s="3">
        <v>148</v>
      </c>
      <c r="N120" s="3">
        <v>108</v>
      </c>
      <c r="O120" s="3">
        <v>112</v>
      </c>
    </row>
    <row r="121" spans="1:15" x14ac:dyDescent="0.55000000000000004">
      <c r="A121" s="2" t="s">
        <v>236</v>
      </c>
      <c r="B121" s="3" t="s">
        <v>231</v>
      </c>
      <c r="C121" s="3" t="s">
        <v>13</v>
      </c>
      <c r="D121" s="3">
        <v>3</v>
      </c>
      <c r="E121" s="3">
        <v>6</v>
      </c>
      <c r="F121" s="3">
        <v>270</v>
      </c>
      <c r="G121" s="3">
        <v>445</v>
      </c>
      <c r="H121" s="3">
        <v>275</v>
      </c>
      <c r="I121" s="3">
        <v>157</v>
      </c>
      <c r="J121" s="3">
        <v>212</v>
      </c>
      <c r="K121" s="3">
        <v>258</v>
      </c>
      <c r="L121" s="3">
        <v>119</v>
      </c>
      <c r="M121" s="3">
        <v>81</v>
      </c>
      <c r="N121" s="3">
        <v>29</v>
      </c>
      <c r="O121" s="3">
        <v>53</v>
      </c>
    </row>
    <row r="122" spans="1:15" x14ac:dyDescent="0.55000000000000004">
      <c r="A122" s="2" t="s">
        <v>237</v>
      </c>
      <c r="B122" s="3" t="s">
        <v>231</v>
      </c>
      <c r="C122" s="3" t="s">
        <v>15</v>
      </c>
      <c r="D122" s="3">
        <v>32</v>
      </c>
      <c r="E122" s="3">
        <v>14</v>
      </c>
      <c r="F122" s="3">
        <v>102</v>
      </c>
      <c r="G122" s="3">
        <v>78</v>
      </c>
      <c r="H122" s="3">
        <v>286</v>
      </c>
      <c r="I122" s="3">
        <v>353</v>
      </c>
      <c r="J122" s="3">
        <v>305</v>
      </c>
      <c r="K122" s="3">
        <v>278</v>
      </c>
      <c r="L122" s="3">
        <v>187</v>
      </c>
      <c r="M122" s="3">
        <v>80</v>
      </c>
      <c r="N122" s="3">
        <v>38</v>
      </c>
      <c r="O122" s="3">
        <v>17</v>
      </c>
    </row>
    <row r="123" spans="1:15" x14ac:dyDescent="0.55000000000000004">
      <c r="A123" s="2" t="s">
        <v>238</v>
      </c>
      <c r="B123" s="3" t="s">
        <v>231</v>
      </c>
      <c r="C123" s="3" t="s">
        <v>17</v>
      </c>
      <c r="D123" s="3">
        <v>1</v>
      </c>
      <c r="E123" s="3">
        <v>1</v>
      </c>
      <c r="F123" s="3">
        <v>3</v>
      </c>
      <c r="G123" s="3">
        <v>96</v>
      </c>
      <c r="H123" s="3">
        <v>18</v>
      </c>
      <c r="I123" s="3">
        <v>38</v>
      </c>
      <c r="J123" s="3">
        <v>61</v>
      </c>
      <c r="K123" s="3">
        <v>52</v>
      </c>
      <c r="L123" s="3">
        <v>26</v>
      </c>
      <c r="M123" s="3">
        <v>29</v>
      </c>
      <c r="N123" s="3">
        <v>10</v>
      </c>
      <c r="O123" s="3">
        <v>5</v>
      </c>
    </row>
    <row r="124" spans="1:15" x14ac:dyDescent="0.55000000000000004">
      <c r="A124" s="2" t="s">
        <v>239</v>
      </c>
      <c r="B124" s="3" t="s">
        <v>231</v>
      </c>
      <c r="C124" s="3" t="s">
        <v>19</v>
      </c>
      <c r="D124" s="3">
        <v>22</v>
      </c>
      <c r="E124" s="3">
        <v>105</v>
      </c>
      <c r="F124" s="3">
        <v>301</v>
      </c>
      <c r="G124" s="3">
        <v>206</v>
      </c>
      <c r="H124" s="3">
        <v>504</v>
      </c>
      <c r="I124" s="3">
        <v>563</v>
      </c>
      <c r="J124" s="3">
        <v>556</v>
      </c>
      <c r="K124" s="3">
        <v>572</v>
      </c>
      <c r="L124" s="3">
        <v>120</v>
      </c>
      <c r="M124" s="3">
        <v>94</v>
      </c>
      <c r="N124" s="3">
        <v>93</v>
      </c>
      <c r="O124" s="3">
        <v>49</v>
      </c>
    </row>
    <row r="125" spans="1:15" x14ac:dyDescent="0.55000000000000004">
      <c r="A125" s="2" t="s">
        <v>240</v>
      </c>
      <c r="B125" s="3" t="s">
        <v>231</v>
      </c>
      <c r="C125" s="3" t="s">
        <v>21</v>
      </c>
      <c r="D125" s="3">
        <v>13</v>
      </c>
      <c r="E125" s="3">
        <v>6</v>
      </c>
      <c r="F125" s="3">
        <v>37</v>
      </c>
      <c r="G125" s="3">
        <v>21</v>
      </c>
      <c r="H125" s="3">
        <v>34</v>
      </c>
      <c r="I125" s="3">
        <v>44</v>
      </c>
      <c r="J125" s="3">
        <v>43</v>
      </c>
      <c r="K125" s="3">
        <v>54</v>
      </c>
      <c r="L125" s="3">
        <v>22</v>
      </c>
      <c r="M125" s="3">
        <v>22</v>
      </c>
      <c r="N125" s="3">
        <v>12</v>
      </c>
      <c r="O125" s="3">
        <v>14</v>
      </c>
    </row>
    <row r="126" spans="1:15" x14ac:dyDescent="0.55000000000000004">
      <c r="A126" s="2" t="s">
        <v>241</v>
      </c>
      <c r="B126" s="3" t="s">
        <v>231</v>
      </c>
      <c r="C126" s="3" t="s">
        <v>23</v>
      </c>
      <c r="D126" s="3">
        <v>4</v>
      </c>
      <c r="E126" s="3">
        <v>6</v>
      </c>
      <c r="F126" s="3">
        <v>11</v>
      </c>
      <c r="G126" s="3">
        <v>4</v>
      </c>
      <c r="H126" s="3">
        <v>12</v>
      </c>
      <c r="I126" s="3">
        <v>33</v>
      </c>
      <c r="J126" s="3">
        <v>14</v>
      </c>
      <c r="K126" s="3">
        <v>42</v>
      </c>
      <c r="L126" s="3">
        <v>10</v>
      </c>
      <c r="M126" s="3">
        <v>12</v>
      </c>
      <c r="N126" s="3">
        <v>7</v>
      </c>
      <c r="O126" s="3">
        <v>7</v>
      </c>
    </row>
    <row r="127" spans="1:15" x14ac:dyDescent="0.55000000000000004">
      <c r="A127" s="2" t="s">
        <v>242</v>
      </c>
      <c r="B127" s="3" t="s">
        <v>231</v>
      </c>
      <c r="C127" s="3" t="s">
        <v>25</v>
      </c>
      <c r="D127" s="3">
        <v>51</v>
      </c>
      <c r="E127" s="3">
        <v>62</v>
      </c>
      <c r="F127" s="3">
        <v>85</v>
      </c>
      <c r="G127" s="3">
        <v>117</v>
      </c>
      <c r="H127" s="3">
        <v>165</v>
      </c>
      <c r="I127" s="3">
        <v>270</v>
      </c>
      <c r="J127" s="3">
        <v>265</v>
      </c>
      <c r="K127" s="3">
        <v>451</v>
      </c>
      <c r="L127" s="3">
        <v>133</v>
      </c>
      <c r="M127" s="3">
        <v>108</v>
      </c>
      <c r="N127" s="3">
        <v>58</v>
      </c>
      <c r="O127" s="3">
        <v>35</v>
      </c>
    </row>
    <row r="128" spans="1:15" x14ac:dyDescent="0.55000000000000004">
      <c r="A128" s="2" t="s">
        <v>243</v>
      </c>
      <c r="B128" s="3" t="s">
        <v>231</v>
      </c>
      <c r="C128" s="3" t="s">
        <v>244</v>
      </c>
      <c r="D128" s="3">
        <v>35</v>
      </c>
      <c r="E128" s="3">
        <v>34</v>
      </c>
      <c r="F128" s="3">
        <v>16</v>
      </c>
      <c r="G128" s="3">
        <v>17</v>
      </c>
      <c r="H128" s="3">
        <v>32</v>
      </c>
      <c r="I128" s="3">
        <v>282</v>
      </c>
      <c r="J128" s="3">
        <v>46</v>
      </c>
      <c r="K128" s="3">
        <v>58</v>
      </c>
      <c r="L128" s="3">
        <v>29</v>
      </c>
      <c r="M128" s="3">
        <v>29</v>
      </c>
      <c r="N128" s="3">
        <v>35</v>
      </c>
      <c r="O128" s="3">
        <v>61</v>
      </c>
    </row>
    <row r="129" spans="1:15" x14ac:dyDescent="0.55000000000000004">
      <c r="A129" s="2" t="s">
        <v>245</v>
      </c>
      <c r="B129" s="3" t="s">
        <v>231</v>
      </c>
      <c r="C129" s="3" t="s">
        <v>30</v>
      </c>
      <c r="D129" s="3">
        <v>0</v>
      </c>
      <c r="E129" s="3">
        <v>0</v>
      </c>
      <c r="F129" s="3">
        <v>31</v>
      </c>
      <c r="G129" s="3">
        <v>58</v>
      </c>
      <c r="H129" s="3">
        <v>35</v>
      </c>
      <c r="I129" s="3">
        <v>93</v>
      </c>
      <c r="J129" s="3">
        <v>54</v>
      </c>
      <c r="K129" s="3">
        <v>23</v>
      </c>
      <c r="L129" s="3">
        <v>7</v>
      </c>
      <c r="M129" s="3">
        <v>12</v>
      </c>
      <c r="N129" s="3">
        <v>14</v>
      </c>
      <c r="O129" s="3">
        <v>0</v>
      </c>
    </row>
    <row r="130" spans="1:15" x14ac:dyDescent="0.55000000000000004">
      <c r="A130" s="2" t="s">
        <v>246</v>
      </c>
      <c r="B130" s="3" t="s">
        <v>231</v>
      </c>
      <c r="C130" s="3" t="s">
        <v>32</v>
      </c>
      <c r="D130" s="3">
        <v>29</v>
      </c>
      <c r="E130" s="3">
        <v>47</v>
      </c>
      <c r="F130" s="3">
        <v>147</v>
      </c>
      <c r="G130" s="3">
        <v>179</v>
      </c>
      <c r="H130" s="3">
        <v>334</v>
      </c>
      <c r="I130" s="3">
        <v>310</v>
      </c>
      <c r="J130" s="3">
        <v>597</v>
      </c>
      <c r="K130" s="3">
        <v>638</v>
      </c>
      <c r="L130" s="3">
        <v>512</v>
      </c>
      <c r="M130" s="3">
        <v>180</v>
      </c>
      <c r="N130" s="3">
        <v>53</v>
      </c>
      <c r="O130" s="3">
        <v>49</v>
      </c>
    </row>
    <row r="131" spans="1:15" x14ac:dyDescent="0.55000000000000004">
      <c r="A131" s="2" t="s">
        <v>247</v>
      </c>
      <c r="B131" s="3" t="s">
        <v>231</v>
      </c>
      <c r="C131" s="3" t="s">
        <v>34</v>
      </c>
      <c r="D131" s="3">
        <v>16</v>
      </c>
      <c r="E131" s="3">
        <v>2</v>
      </c>
      <c r="F131" s="3">
        <v>6</v>
      </c>
      <c r="G131" s="3">
        <v>13</v>
      </c>
      <c r="H131" s="3">
        <v>23</v>
      </c>
      <c r="I131" s="3">
        <v>9</v>
      </c>
      <c r="J131" s="3">
        <v>37</v>
      </c>
      <c r="K131" s="3">
        <v>39</v>
      </c>
      <c r="L131" s="3">
        <v>22</v>
      </c>
      <c r="M131" s="3">
        <v>17</v>
      </c>
      <c r="N131" s="3">
        <v>8</v>
      </c>
      <c r="O131" s="3">
        <v>1</v>
      </c>
    </row>
    <row r="132" spans="1:15" x14ac:dyDescent="0.55000000000000004">
      <c r="A132" s="2" t="s">
        <v>248</v>
      </c>
      <c r="B132" s="3" t="s">
        <v>231</v>
      </c>
      <c r="C132" s="3" t="s">
        <v>36</v>
      </c>
      <c r="D132" s="3">
        <v>202</v>
      </c>
      <c r="E132" s="3">
        <v>304</v>
      </c>
      <c r="F132" s="3">
        <v>130</v>
      </c>
      <c r="G132" s="3">
        <v>32</v>
      </c>
      <c r="H132" s="3">
        <v>26</v>
      </c>
      <c r="I132" s="3">
        <v>12</v>
      </c>
      <c r="J132" s="3">
        <v>38</v>
      </c>
      <c r="K132" s="3">
        <v>73</v>
      </c>
      <c r="L132" s="3">
        <v>43</v>
      </c>
      <c r="M132" s="3">
        <v>9</v>
      </c>
      <c r="N132" s="3">
        <v>3</v>
      </c>
      <c r="O132" s="3">
        <v>2</v>
      </c>
    </row>
    <row r="133" spans="1:15" x14ac:dyDescent="0.55000000000000004">
      <c r="A133" s="2" t="s">
        <v>249</v>
      </c>
      <c r="B133" s="3" t="s">
        <v>231</v>
      </c>
      <c r="C133" s="3" t="s">
        <v>38</v>
      </c>
      <c r="D133" s="3">
        <v>3</v>
      </c>
      <c r="E133" s="3">
        <v>3</v>
      </c>
      <c r="F133" s="3">
        <v>1</v>
      </c>
      <c r="G133" s="3">
        <v>6</v>
      </c>
      <c r="H133" s="3">
        <v>7</v>
      </c>
      <c r="I133" s="3">
        <v>17</v>
      </c>
      <c r="J133" s="3">
        <v>27</v>
      </c>
      <c r="K133" s="3">
        <v>26</v>
      </c>
      <c r="L133" s="3">
        <v>11</v>
      </c>
      <c r="M133" s="3">
        <v>4</v>
      </c>
      <c r="N133" s="3">
        <v>1</v>
      </c>
      <c r="O133" s="3">
        <v>15</v>
      </c>
    </row>
    <row r="134" spans="1:15" x14ac:dyDescent="0.55000000000000004">
      <c r="A134" s="2" t="s">
        <v>250</v>
      </c>
      <c r="B134" s="3" t="s">
        <v>231</v>
      </c>
      <c r="C134" s="3" t="s">
        <v>40</v>
      </c>
      <c r="D134" s="3">
        <v>68</v>
      </c>
      <c r="E134" s="3">
        <v>59</v>
      </c>
      <c r="F134" s="3">
        <v>117</v>
      </c>
      <c r="G134" s="3">
        <v>218</v>
      </c>
      <c r="H134" s="3">
        <v>270</v>
      </c>
      <c r="I134" s="3">
        <v>213</v>
      </c>
      <c r="J134" s="3">
        <v>245</v>
      </c>
      <c r="K134" s="3">
        <v>258</v>
      </c>
      <c r="L134" s="3">
        <v>122</v>
      </c>
      <c r="M134" s="3">
        <v>59</v>
      </c>
      <c r="N134" s="3">
        <v>67</v>
      </c>
      <c r="O134" s="3">
        <v>38</v>
      </c>
    </row>
    <row r="135" spans="1:15" x14ac:dyDescent="0.55000000000000004">
      <c r="A135" s="2" t="s">
        <v>251</v>
      </c>
      <c r="B135" s="3" t="s">
        <v>231</v>
      </c>
      <c r="C135" s="3" t="s">
        <v>252</v>
      </c>
      <c r="D135" s="3">
        <v>1</v>
      </c>
      <c r="E135" s="3">
        <v>1</v>
      </c>
      <c r="F135" s="3">
        <v>1</v>
      </c>
      <c r="G135" s="3">
        <v>7</v>
      </c>
      <c r="H135" s="3">
        <v>2</v>
      </c>
      <c r="I135" s="3">
        <v>4</v>
      </c>
      <c r="J135" s="3">
        <v>8</v>
      </c>
      <c r="K135" s="3">
        <v>21</v>
      </c>
      <c r="L135" s="3">
        <v>3</v>
      </c>
      <c r="M135" s="3">
        <v>3</v>
      </c>
      <c r="N135" s="3">
        <v>2</v>
      </c>
      <c r="O135" s="3">
        <v>1</v>
      </c>
    </row>
    <row r="136" spans="1:15" x14ac:dyDescent="0.55000000000000004">
      <c r="A136" s="2" t="s">
        <v>253</v>
      </c>
      <c r="B136" s="3" t="s">
        <v>231</v>
      </c>
      <c r="C136" s="3" t="s">
        <v>254</v>
      </c>
      <c r="D136" s="3">
        <v>16</v>
      </c>
      <c r="E136" s="3">
        <v>20</v>
      </c>
      <c r="F136" s="3">
        <v>81</v>
      </c>
      <c r="G136" s="3">
        <v>111</v>
      </c>
      <c r="H136" s="3">
        <v>126</v>
      </c>
      <c r="I136" s="3">
        <v>187</v>
      </c>
      <c r="J136" s="3">
        <v>237</v>
      </c>
      <c r="K136" s="3">
        <v>210</v>
      </c>
      <c r="L136" s="3">
        <v>89</v>
      </c>
      <c r="M136" s="3">
        <v>56</v>
      </c>
      <c r="N136" s="3">
        <v>17</v>
      </c>
      <c r="O136" s="3">
        <v>15</v>
      </c>
    </row>
    <row r="137" spans="1:15" x14ac:dyDescent="0.55000000000000004">
      <c r="A137" s="2" t="s">
        <v>255</v>
      </c>
      <c r="B137" s="3" t="s">
        <v>231</v>
      </c>
      <c r="C137" s="3" t="s">
        <v>256</v>
      </c>
      <c r="D137" s="3">
        <v>49</v>
      </c>
      <c r="E137" s="3">
        <v>81</v>
      </c>
      <c r="F137" s="3">
        <v>143</v>
      </c>
      <c r="G137" s="3">
        <v>120</v>
      </c>
      <c r="H137" s="3">
        <v>207</v>
      </c>
      <c r="I137" s="3">
        <v>211</v>
      </c>
      <c r="J137" s="3">
        <v>329</v>
      </c>
      <c r="K137" s="3">
        <v>404</v>
      </c>
      <c r="L137" s="3">
        <v>207</v>
      </c>
      <c r="M137" s="3">
        <v>41</v>
      </c>
      <c r="N137" s="3">
        <v>47</v>
      </c>
      <c r="O137" s="3">
        <v>41</v>
      </c>
    </row>
    <row r="138" spans="1:15" x14ac:dyDescent="0.55000000000000004">
      <c r="A138" s="2" t="s">
        <v>257</v>
      </c>
      <c r="B138" s="3" t="s">
        <v>231</v>
      </c>
      <c r="C138" s="3" t="s">
        <v>258</v>
      </c>
      <c r="D138" s="3">
        <v>148</v>
      </c>
      <c r="E138" s="3">
        <v>160</v>
      </c>
      <c r="F138" s="3">
        <v>124</v>
      </c>
      <c r="G138" s="3">
        <v>126</v>
      </c>
      <c r="H138" s="3">
        <v>120</v>
      </c>
      <c r="I138" s="3">
        <v>126</v>
      </c>
      <c r="J138" s="3">
        <v>124</v>
      </c>
      <c r="K138" s="3">
        <v>133</v>
      </c>
      <c r="L138" s="3">
        <v>128</v>
      </c>
      <c r="M138" s="3">
        <v>133</v>
      </c>
      <c r="N138" s="3">
        <v>128</v>
      </c>
      <c r="O138" s="3">
        <v>193</v>
      </c>
    </row>
    <row r="139" spans="1:15" x14ac:dyDescent="0.55000000000000004">
      <c r="A139" s="2" t="s">
        <v>259</v>
      </c>
      <c r="B139" s="3" t="s">
        <v>231</v>
      </c>
      <c r="C139" s="3" t="s">
        <v>42</v>
      </c>
      <c r="D139" s="3">
        <v>69</v>
      </c>
      <c r="E139" s="3">
        <v>79</v>
      </c>
      <c r="F139" s="3">
        <v>73</v>
      </c>
      <c r="G139" s="3">
        <v>68</v>
      </c>
      <c r="H139" s="3">
        <v>77</v>
      </c>
      <c r="I139" s="3">
        <v>80</v>
      </c>
      <c r="J139" s="3">
        <v>116</v>
      </c>
      <c r="K139" s="3">
        <v>105</v>
      </c>
      <c r="L139" s="3">
        <v>73</v>
      </c>
      <c r="M139" s="3">
        <v>111</v>
      </c>
      <c r="N139" s="3">
        <v>10</v>
      </c>
      <c r="O139" s="3">
        <v>207</v>
      </c>
    </row>
    <row r="140" spans="1:15" x14ac:dyDescent="0.55000000000000004">
      <c r="A140" s="2" t="s">
        <v>260</v>
      </c>
      <c r="B140" s="3" t="s">
        <v>231</v>
      </c>
      <c r="C140" s="3" t="s">
        <v>44</v>
      </c>
      <c r="D140" s="3">
        <v>2</v>
      </c>
      <c r="E140" s="3">
        <v>4</v>
      </c>
      <c r="F140" s="3">
        <v>7</v>
      </c>
      <c r="G140" s="3">
        <v>14</v>
      </c>
      <c r="H140" s="3">
        <v>80</v>
      </c>
      <c r="I140" s="3">
        <v>20</v>
      </c>
      <c r="J140" s="3">
        <v>81</v>
      </c>
      <c r="K140" s="3">
        <v>24</v>
      </c>
      <c r="L140" s="3">
        <v>11</v>
      </c>
      <c r="M140" s="3">
        <v>13</v>
      </c>
      <c r="N140" s="3">
        <v>64</v>
      </c>
      <c r="O140" s="3">
        <v>17</v>
      </c>
    </row>
    <row r="141" spans="1:15" x14ac:dyDescent="0.55000000000000004">
      <c r="A141" s="2" t="s">
        <v>261</v>
      </c>
      <c r="B141" s="3" t="s">
        <v>231</v>
      </c>
      <c r="C141" s="3" t="s">
        <v>46</v>
      </c>
      <c r="D141" s="3">
        <v>6</v>
      </c>
      <c r="E141" s="3">
        <v>5</v>
      </c>
      <c r="F141" s="3">
        <v>11</v>
      </c>
      <c r="G141" s="3">
        <v>14</v>
      </c>
      <c r="H141" s="3">
        <v>94</v>
      </c>
      <c r="I141" s="3">
        <v>170</v>
      </c>
      <c r="J141" s="3">
        <v>183</v>
      </c>
      <c r="K141" s="3">
        <v>291</v>
      </c>
      <c r="L141" s="3">
        <v>278</v>
      </c>
      <c r="M141" s="3">
        <v>224</v>
      </c>
      <c r="N141" s="3">
        <v>226</v>
      </c>
      <c r="O141" s="3">
        <v>160</v>
      </c>
    </row>
    <row r="142" spans="1:15" x14ac:dyDescent="0.55000000000000004">
      <c r="A142" s="2" t="s">
        <v>262</v>
      </c>
      <c r="B142" s="3" t="s">
        <v>231</v>
      </c>
      <c r="C142" s="3" t="s">
        <v>263</v>
      </c>
      <c r="D142" s="3">
        <v>5</v>
      </c>
      <c r="E142" s="3">
        <v>1</v>
      </c>
      <c r="F142" s="3">
        <v>2</v>
      </c>
      <c r="G142" s="3">
        <v>1</v>
      </c>
      <c r="H142" s="3">
        <v>8</v>
      </c>
      <c r="I142" s="3">
        <v>14</v>
      </c>
      <c r="J142" s="3">
        <v>20</v>
      </c>
      <c r="K142" s="3">
        <v>65</v>
      </c>
      <c r="L142" s="3">
        <v>11</v>
      </c>
      <c r="M142" s="3">
        <v>6</v>
      </c>
      <c r="N142" s="3">
        <v>0</v>
      </c>
      <c r="O142" s="3">
        <v>1</v>
      </c>
    </row>
    <row r="143" spans="1:15" x14ac:dyDescent="0.55000000000000004">
      <c r="A143" s="2" t="s">
        <v>264</v>
      </c>
      <c r="B143" s="3" t="s">
        <v>231</v>
      </c>
      <c r="C143" s="3" t="s">
        <v>48</v>
      </c>
      <c r="D143" s="3">
        <v>73</v>
      </c>
      <c r="E143" s="3">
        <v>19</v>
      </c>
      <c r="F143" s="3">
        <v>78</v>
      </c>
      <c r="G143" s="3">
        <v>166</v>
      </c>
      <c r="H143" s="3">
        <v>264</v>
      </c>
      <c r="I143" s="3">
        <v>314</v>
      </c>
      <c r="J143" s="3">
        <v>412</v>
      </c>
      <c r="K143" s="3">
        <v>507</v>
      </c>
      <c r="L143" s="3">
        <v>176</v>
      </c>
      <c r="M143" s="3">
        <v>95</v>
      </c>
      <c r="N143" s="3">
        <v>99</v>
      </c>
      <c r="O143" s="3">
        <v>67</v>
      </c>
    </row>
    <row r="144" spans="1:15" x14ac:dyDescent="0.55000000000000004">
      <c r="A144" s="2" t="s">
        <v>265</v>
      </c>
      <c r="B144" s="3" t="s">
        <v>231</v>
      </c>
      <c r="C144" s="3" t="s">
        <v>52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55000000000000004">
      <c r="A145" s="2" t="s">
        <v>266</v>
      </c>
      <c r="B145" s="3" t="s">
        <v>231</v>
      </c>
      <c r="C145" s="3" t="s">
        <v>54</v>
      </c>
      <c r="D145" s="3">
        <v>4</v>
      </c>
      <c r="E145" s="3">
        <v>9</v>
      </c>
      <c r="F145" s="3">
        <v>143</v>
      </c>
      <c r="G145" s="3">
        <v>15</v>
      </c>
      <c r="H145" s="3">
        <v>20</v>
      </c>
      <c r="I145" s="3">
        <v>17</v>
      </c>
      <c r="J145" s="3">
        <v>15</v>
      </c>
      <c r="K145" s="3">
        <v>28</v>
      </c>
      <c r="L145" s="3">
        <v>31</v>
      </c>
      <c r="M145" s="3">
        <v>16</v>
      </c>
      <c r="N145" s="3">
        <v>20</v>
      </c>
      <c r="O145" s="3">
        <v>10</v>
      </c>
    </row>
    <row r="146" spans="1:15" x14ac:dyDescent="0.55000000000000004">
      <c r="A146" s="2" t="s">
        <v>267</v>
      </c>
      <c r="B146" s="3" t="s">
        <v>231</v>
      </c>
      <c r="C146" s="3" t="s">
        <v>56</v>
      </c>
      <c r="D146" s="3">
        <v>72</v>
      </c>
      <c r="E146" s="3">
        <v>72</v>
      </c>
      <c r="F146" s="3">
        <v>231</v>
      </c>
      <c r="G146" s="3">
        <v>155</v>
      </c>
      <c r="H146" s="3">
        <v>593</v>
      </c>
      <c r="I146" s="3">
        <v>681</v>
      </c>
      <c r="J146" s="3">
        <v>671</v>
      </c>
      <c r="K146" s="3">
        <v>660</v>
      </c>
      <c r="L146" s="3">
        <v>280</v>
      </c>
      <c r="M146" s="3">
        <v>134</v>
      </c>
      <c r="N146" s="3">
        <v>89</v>
      </c>
      <c r="O146" s="3">
        <v>53</v>
      </c>
    </row>
    <row r="147" spans="1:15" x14ac:dyDescent="0.55000000000000004">
      <c r="A147" s="2" t="s">
        <v>268</v>
      </c>
      <c r="B147" s="3" t="s">
        <v>231</v>
      </c>
      <c r="C147" s="3" t="s">
        <v>58</v>
      </c>
      <c r="D147" s="3">
        <v>37</v>
      </c>
      <c r="E147" s="3">
        <v>42</v>
      </c>
      <c r="F147" s="3">
        <v>98</v>
      </c>
      <c r="G147" s="3">
        <v>102</v>
      </c>
      <c r="H147" s="3">
        <v>213</v>
      </c>
      <c r="I147" s="3">
        <v>275</v>
      </c>
      <c r="J147" s="3">
        <v>277</v>
      </c>
      <c r="K147" s="3">
        <v>287</v>
      </c>
      <c r="L147" s="3">
        <v>212</v>
      </c>
      <c r="M147" s="3">
        <v>94</v>
      </c>
      <c r="N147" s="3">
        <v>56</v>
      </c>
      <c r="O147" s="3">
        <v>52</v>
      </c>
    </row>
    <row r="148" spans="1:15" x14ac:dyDescent="0.55000000000000004">
      <c r="A148" s="2" t="s">
        <v>269</v>
      </c>
      <c r="B148" s="3" t="s">
        <v>231</v>
      </c>
      <c r="C148" s="3" t="s">
        <v>60</v>
      </c>
      <c r="D148" s="3">
        <v>93</v>
      </c>
      <c r="E148" s="3">
        <v>136</v>
      </c>
      <c r="F148" s="3">
        <v>155</v>
      </c>
      <c r="G148" s="3">
        <v>141</v>
      </c>
      <c r="H148" s="3">
        <v>742</v>
      </c>
      <c r="I148" s="3">
        <v>590</v>
      </c>
      <c r="J148" s="3">
        <v>618</v>
      </c>
      <c r="K148" s="3">
        <v>354</v>
      </c>
      <c r="L148" s="3">
        <v>238</v>
      </c>
      <c r="M148" s="3">
        <v>171</v>
      </c>
      <c r="N148" s="3">
        <v>99</v>
      </c>
      <c r="O148" s="3">
        <v>156</v>
      </c>
    </row>
    <row r="149" spans="1:15" x14ac:dyDescent="0.55000000000000004">
      <c r="A149" s="2" t="s">
        <v>270</v>
      </c>
      <c r="B149" s="3" t="s">
        <v>231</v>
      </c>
      <c r="C149" s="3" t="s">
        <v>62</v>
      </c>
      <c r="D149" s="3">
        <v>3</v>
      </c>
      <c r="E149" s="3">
        <v>10</v>
      </c>
      <c r="F149" s="3">
        <v>10</v>
      </c>
      <c r="G149" s="3">
        <v>4</v>
      </c>
      <c r="H149" s="3">
        <v>8</v>
      </c>
      <c r="I149" s="3">
        <v>14</v>
      </c>
      <c r="J149" s="3">
        <v>7</v>
      </c>
      <c r="K149" s="3">
        <v>14</v>
      </c>
      <c r="L149" s="3">
        <v>23</v>
      </c>
      <c r="M149" s="3">
        <v>16</v>
      </c>
      <c r="N149" s="3">
        <v>6</v>
      </c>
      <c r="O149" s="3">
        <v>4</v>
      </c>
    </row>
    <row r="150" spans="1:15" x14ac:dyDescent="0.55000000000000004">
      <c r="A150" s="2" t="s">
        <v>271</v>
      </c>
      <c r="B150" s="3" t="s">
        <v>231</v>
      </c>
      <c r="C150" s="3" t="s">
        <v>64</v>
      </c>
      <c r="D150" s="3">
        <v>22</v>
      </c>
      <c r="E150" s="3">
        <v>73</v>
      </c>
      <c r="F150" s="3">
        <v>187</v>
      </c>
      <c r="G150" s="3">
        <v>103</v>
      </c>
      <c r="H150" s="3">
        <v>333</v>
      </c>
      <c r="I150" s="3">
        <v>323</v>
      </c>
      <c r="J150" s="3">
        <v>378</v>
      </c>
      <c r="K150" s="3">
        <v>520</v>
      </c>
      <c r="L150" s="3">
        <v>222</v>
      </c>
      <c r="M150" s="3">
        <v>48</v>
      </c>
      <c r="N150" s="3">
        <v>32</v>
      </c>
      <c r="O150" s="3">
        <v>172</v>
      </c>
    </row>
    <row r="151" spans="1:15" x14ac:dyDescent="0.55000000000000004">
      <c r="A151" s="2" t="s">
        <v>272</v>
      </c>
      <c r="B151" s="3" t="s">
        <v>273</v>
      </c>
      <c r="C151" s="3" t="s">
        <v>5</v>
      </c>
      <c r="D151" s="3">
        <v>152</v>
      </c>
      <c r="E151" s="3">
        <v>86</v>
      </c>
      <c r="F151" s="3">
        <v>207</v>
      </c>
      <c r="G151" s="3">
        <v>181</v>
      </c>
      <c r="H151" s="3">
        <v>281</v>
      </c>
      <c r="I151" s="3">
        <v>314</v>
      </c>
      <c r="J151" s="3">
        <v>346</v>
      </c>
      <c r="K151" s="3">
        <v>364</v>
      </c>
      <c r="L151" s="3">
        <v>268</v>
      </c>
      <c r="M151" s="3">
        <v>182</v>
      </c>
      <c r="N151" s="3">
        <v>75</v>
      </c>
      <c r="O151" s="3">
        <v>150</v>
      </c>
    </row>
    <row r="152" spans="1:15" x14ac:dyDescent="0.55000000000000004">
      <c r="A152" s="2" t="s">
        <v>274</v>
      </c>
      <c r="B152" s="3" t="s">
        <v>273</v>
      </c>
      <c r="C152" s="3" t="s">
        <v>233</v>
      </c>
      <c r="D152" s="3">
        <v>346</v>
      </c>
      <c r="E152" s="3">
        <v>142</v>
      </c>
      <c r="F152" s="3">
        <v>159</v>
      </c>
      <c r="G152" s="3">
        <v>177</v>
      </c>
      <c r="H152" s="3">
        <v>227</v>
      </c>
      <c r="I152" s="3">
        <v>226</v>
      </c>
      <c r="J152" s="3">
        <v>213</v>
      </c>
      <c r="K152" s="3">
        <v>222</v>
      </c>
      <c r="L152" s="3">
        <v>181</v>
      </c>
      <c r="M152" s="3">
        <v>111</v>
      </c>
      <c r="N152" s="3">
        <v>121</v>
      </c>
      <c r="O152" s="3">
        <v>87</v>
      </c>
    </row>
    <row r="153" spans="1:15" x14ac:dyDescent="0.55000000000000004">
      <c r="A153" s="2" t="s">
        <v>275</v>
      </c>
      <c r="B153" s="3" t="s">
        <v>273</v>
      </c>
      <c r="C153" s="3" t="s">
        <v>9</v>
      </c>
      <c r="D153" s="3">
        <v>41</v>
      </c>
      <c r="E153" s="3">
        <v>59</v>
      </c>
      <c r="F153" s="3">
        <v>49</v>
      </c>
      <c r="G153" s="3">
        <v>66</v>
      </c>
      <c r="H153" s="3">
        <v>67</v>
      </c>
      <c r="I153" s="3">
        <v>24</v>
      </c>
      <c r="J153" s="3">
        <v>52</v>
      </c>
      <c r="K153" s="3">
        <v>61</v>
      </c>
      <c r="L153" s="3">
        <v>28</v>
      </c>
      <c r="M153" s="3">
        <v>14</v>
      </c>
      <c r="N153" s="3">
        <v>3</v>
      </c>
      <c r="O153" s="3">
        <v>5</v>
      </c>
    </row>
    <row r="154" spans="1:15" x14ac:dyDescent="0.55000000000000004">
      <c r="A154" s="2" t="s">
        <v>276</v>
      </c>
      <c r="B154" s="3" t="s">
        <v>273</v>
      </c>
      <c r="C154" s="3" t="s">
        <v>11</v>
      </c>
      <c r="D154" s="3">
        <v>2</v>
      </c>
      <c r="E154" s="3">
        <v>9</v>
      </c>
      <c r="F154" s="3">
        <v>7</v>
      </c>
      <c r="G154" s="3">
        <v>11</v>
      </c>
      <c r="H154" s="3">
        <v>9</v>
      </c>
      <c r="I154" s="3">
        <v>1</v>
      </c>
      <c r="J154" s="3">
        <v>26</v>
      </c>
      <c r="K154" s="3">
        <v>23</v>
      </c>
      <c r="L154" s="3">
        <v>4</v>
      </c>
      <c r="M154" s="3">
        <v>16</v>
      </c>
      <c r="N154" s="3">
        <v>3</v>
      </c>
      <c r="O154" s="3">
        <v>9</v>
      </c>
    </row>
    <row r="155" spans="1:15" x14ac:dyDescent="0.55000000000000004">
      <c r="A155" s="2" t="s">
        <v>277</v>
      </c>
      <c r="B155" s="3" t="s">
        <v>273</v>
      </c>
      <c r="C155" s="3" t="s">
        <v>13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</row>
    <row r="156" spans="1:15" x14ac:dyDescent="0.55000000000000004">
      <c r="A156" s="2" t="s">
        <v>278</v>
      </c>
      <c r="B156" s="3" t="s">
        <v>273</v>
      </c>
      <c r="C156" s="3" t="s">
        <v>15</v>
      </c>
      <c r="D156" s="3">
        <v>114</v>
      </c>
      <c r="E156" s="3">
        <v>87</v>
      </c>
      <c r="F156" s="3">
        <v>130</v>
      </c>
      <c r="G156" s="3">
        <v>75</v>
      </c>
      <c r="H156" s="3">
        <v>107</v>
      </c>
      <c r="I156" s="3">
        <v>89</v>
      </c>
      <c r="J156" s="3">
        <v>78</v>
      </c>
      <c r="K156" s="3">
        <v>115</v>
      </c>
      <c r="L156" s="3">
        <v>194</v>
      </c>
      <c r="M156" s="3">
        <v>435</v>
      </c>
      <c r="N156" s="3">
        <v>413</v>
      </c>
      <c r="O156" s="3">
        <v>77</v>
      </c>
    </row>
    <row r="157" spans="1:15" x14ac:dyDescent="0.55000000000000004">
      <c r="A157" s="2" t="s">
        <v>279</v>
      </c>
      <c r="B157" s="3" t="s">
        <v>273</v>
      </c>
      <c r="C157" s="3" t="s">
        <v>21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55000000000000004">
      <c r="A158" s="2" t="s">
        <v>2548</v>
      </c>
      <c r="B158" s="3" t="s">
        <v>273</v>
      </c>
      <c r="C158" s="3" t="s">
        <v>280</v>
      </c>
      <c r="D158" s="3">
        <v>17</v>
      </c>
      <c r="E158" s="3">
        <v>14</v>
      </c>
      <c r="F158" s="3">
        <v>11</v>
      </c>
      <c r="G158" s="3">
        <v>15</v>
      </c>
      <c r="H158" s="3">
        <v>8</v>
      </c>
      <c r="I158" s="3">
        <v>12</v>
      </c>
      <c r="J158" s="3">
        <v>19</v>
      </c>
      <c r="K158" s="3">
        <v>19</v>
      </c>
      <c r="L158" s="3">
        <v>13</v>
      </c>
      <c r="M158" s="3">
        <v>12</v>
      </c>
      <c r="N158" s="3">
        <v>8</v>
      </c>
      <c r="O158" s="3">
        <v>10</v>
      </c>
    </row>
    <row r="159" spans="1:15" x14ac:dyDescent="0.55000000000000004">
      <c r="A159" s="2" t="s">
        <v>2549</v>
      </c>
      <c r="B159" s="3" t="s">
        <v>273</v>
      </c>
      <c r="C159" s="3" t="s">
        <v>281</v>
      </c>
      <c r="D159" s="3">
        <v>11</v>
      </c>
      <c r="E159" s="3">
        <v>14</v>
      </c>
      <c r="F159" s="3">
        <v>9</v>
      </c>
      <c r="G159" s="3">
        <v>2</v>
      </c>
      <c r="H159" s="3">
        <v>8</v>
      </c>
      <c r="I159" s="3">
        <v>12</v>
      </c>
      <c r="J159" s="3">
        <v>12</v>
      </c>
      <c r="K159" s="3">
        <v>12</v>
      </c>
      <c r="L159" s="3">
        <v>9</v>
      </c>
      <c r="M159" s="3">
        <v>10</v>
      </c>
      <c r="N159" s="3">
        <v>9</v>
      </c>
      <c r="O159" s="3">
        <v>11</v>
      </c>
    </row>
    <row r="160" spans="1:15" x14ac:dyDescent="0.55000000000000004">
      <c r="A160" s="2" t="s">
        <v>2550</v>
      </c>
      <c r="B160" s="3" t="s">
        <v>273</v>
      </c>
      <c r="C160" s="3" t="s">
        <v>282</v>
      </c>
      <c r="D160" s="3">
        <v>0</v>
      </c>
      <c r="E160" s="3">
        <v>1</v>
      </c>
      <c r="F160" s="3">
        <v>1</v>
      </c>
      <c r="G160" s="3">
        <v>3</v>
      </c>
      <c r="H160" s="3">
        <v>12</v>
      </c>
      <c r="I160" s="3">
        <v>6</v>
      </c>
      <c r="J160" s="3">
        <v>14</v>
      </c>
      <c r="K160" s="3">
        <v>9</v>
      </c>
      <c r="L160" s="3">
        <v>107</v>
      </c>
      <c r="M160" s="3">
        <v>1</v>
      </c>
      <c r="N160" s="3">
        <v>2</v>
      </c>
      <c r="O160" s="3">
        <v>1</v>
      </c>
    </row>
    <row r="161" spans="1:15" x14ac:dyDescent="0.55000000000000004">
      <c r="A161" s="2" t="s">
        <v>2551</v>
      </c>
      <c r="B161" s="3" t="s">
        <v>273</v>
      </c>
      <c r="C161" s="3" t="s">
        <v>283</v>
      </c>
      <c r="D161" s="3">
        <v>2</v>
      </c>
      <c r="E161" s="3">
        <v>8</v>
      </c>
      <c r="F161" s="3">
        <v>0</v>
      </c>
      <c r="G161" s="3">
        <v>3</v>
      </c>
      <c r="H161" s="3">
        <v>1</v>
      </c>
      <c r="I161" s="3">
        <v>6</v>
      </c>
      <c r="J161" s="3">
        <v>7</v>
      </c>
      <c r="K161" s="3">
        <v>7</v>
      </c>
      <c r="L161" s="3">
        <v>9</v>
      </c>
      <c r="M161" s="3">
        <v>1</v>
      </c>
      <c r="N161" s="3">
        <v>1</v>
      </c>
      <c r="O161" s="3">
        <v>0</v>
      </c>
    </row>
    <row r="162" spans="1:15" x14ac:dyDescent="0.55000000000000004">
      <c r="A162" s="2" t="s">
        <v>2552</v>
      </c>
      <c r="B162" s="3" t="s">
        <v>273</v>
      </c>
      <c r="C162" s="3" t="s">
        <v>284</v>
      </c>
      <c r="D162" s="3">
        <v>3</v>
      </c>
      <c r="E162" s="3">
        <v>5</v>
      </c>
      <c r="F162" s="3">
        <v>2</v>
      </c>
      <c r="G162" s="3">
        <v>15</v>
      </c>
      <c r="H162" s="3">
        <v>2</v>
      </c>
      <c r="I162" s="3">
        <v>9</v>
      </c>
      <c r="J162" s="3">
        <v>18</v>
      </c>
      <c r="K162" s="3">
        <v>3</v>
      </c>
      <c r="L162" s="3">
        <v>26</v>
      </c>
      <c r="M162" s="3">
        <v>7</v>
      </c>
      <c r="N162" s="3">
        <v>0</v>
      </c>
      <c r="O162" s="3">
        <v>6</v>
      </c>
    </row>
    <row r="163" spans="1:15" x14ac:dyDescent="0.55000000000000004">
      <c r="A163" s="2" t="s">
        <v>2553</v>
      </c>
      <c r="B163" s="3" t="s">
        <v>273</v>
      </c>
      <c r="C163" s="3" t="s">
        <v>285</v>
      </c>
      <c r="D163" s="3">
        <v>1</v>
      </c>
      <c r="E163" s="3">
        <v>22</v>
      </c>
      <c r="F163" s="3">
        <v>4</v>
      </c>
      <c r="G163" s="3">
        <v>3</v>
      </c>
      <c r="H163" s="3">
        <v>15</v>
      </c>
      <c r="I163" s="3">
        <v>6</v>
      </c>
      <c r="J163" s="3">
        <v>24</v>
      </c>
      <c r="K163" s="3">
        <v>23</v>
      </c>
      <c r="L163" s="3">
        <v>7</v>
      </c>
      <c r="M163" s="3">
        <v>8</v>
      </c>
      <c r="N163" s="3">
        <v>3</v>
      </c>
      <c r="O163" s="3">
        <v>0</v>
      </c>
    </row>
    <row r="164" spans="1:15" x14ac:dyDescent="0.55000000000000004">
      <c r="A164" s="2" t="s">
        <v>2554</v>
      </c>
      <c r="B164" s="3" t="s">
        <v>273</v>
      </c>
      <c r="C164" s="3" t="s">
        <v>286</v>
      </c>
      <c r="D164" s="3">
        <v>3</v>
      </c>
      <c r="E164" s="3">
        <v>2</v>
      </c>
      <c r="F164" s="3">
        <v>0</v>
      </c>
      <c r="G164" s="3">
        <v>1</v>
      </c>
      <c r="H164" s="3">
        <v>1</v>
      </c>
      <c r="I164" s="3">
        <v>1</v>
      </c>
      <c r="J164" s="3">
        <v>2</v>
      </c>
      <c r="K164" s="3">
        <v>2</v>
      </c>
      <c r="L164" s="3">
        <v>1</v>
      </c>
      <c r="M164" s="3">
        <v>2</v>
      </c>
      <c r="N164" s="3">
        <v>0</v>
      </c>
      <c r="O164" s="3">
        <v>8</v>
      </c>
    </row>
    <row r="165" spans="1:15" x14ac:dyDescent="0.55000000000000004">
      <c r="A165" s="2" t="s">
        <v>2555</v>
      </c>
      <c r="B165" s="3" t="s">
        <v>273</v>
      </c>
      <c r="C165" s="3" t="s">
        <v>287</v>
      </c>
      <c r="D165" s="3">
        <v>0</v>
      </c>
      <c r="E165" s="3">
        <v>1</v>
      </c>
      <c r="F165" s="3">
        <v>3</v>
      </c>
      <c r="G165" s="3">
        <v>10</v>
      </c>
      <c r="H165" s="3">
        <v>5</v>
      </c>
      <c r="I165" s="3">
        <v>19</v>
      </c>
      <c r="J165" s="3">
        <v>32</v>
      </c>
      <c r="K165" s="3">
        <v>32</v>
      </c>
      <c r="L165" s="3">
        <v>5</v>
      </c>
      <c r="M165" s="3">
        <v>5</v>
      </c>
      <c r="N165" s="3">
        <v>2</v>
      </c>
      <c r="O165" s="3">
        <v>1</v>
      </c>
    </row>
    <row r="166" spans="1:15" x14ac:dyDescent="0.55000000000000004">
      <c r="A166" s="2" t="s">
        <v>2556</v>
      </c>
      <c r="B166" s="3" t="s">
        <v>273</v>
      </c>
      <c r="C166" s="3" t="s">
        <v>288</v>
      </c>
      <c r="D166" s="3">
        <v>0</v>
      </c>
      <c r="E166" s="3">
        <v>0</v>
      </c>
      <c r="F166" s="3">
        <v>0</v>
      </c>
      <c r="G166" s="3">
        <v>6</v>
      </c>
      <c r="H166" s="3">
        <v>1</v>
      </c>
      <c r="I166" s="3">
        <v>0</v>
      </c>
      <c r="J166" s="3">
        <v>11</v>
      </c>
      <c r="K166" s="3">
        <v>21</v>
      </c>
      <c r="L166" s="3">
        <v>0</v>
      </c>
      <c r="M166" s="3">
        <v>1</v>
      </c>
      <c r="N166" s="3">
        <v>0</v>
      </c>
      <c r="O166" s="3">
        <v>105</v>
      </c>
    </row>
    <row r="167" spans="1:15" x14ac:dyDescent="0.55000000000000004">
      <c r="A167" s="2" t="s">
        <v>2557</v>
      </c>
      <c r="B167" s="3" t="s">
        <v>273</v>
      </c>
      <c r="C167" s="3" t="s">
        <v>289</v>
      </c>
      <c r="D167" s="3">
        <v>1</v>
      </c>
      <c r="E167" s="3">
        <v>5</v>
      </c>
      <c r="F167" s="3">
        <v>6</v>
      </c>
      <c r="G167" s="3">
        <v>8</v>
      </c>
      <c r="H167" s="3">
        <v>1</v>
      </c>
      <c r="I167" s="3">
        <v>6</v>
      </c>
      <c r="J167" s="3">
        <v>6</v>
      </c>
      <c r="K167" s="3">
        <v>4</v>
      </c>
      <c r="L167" s="3">
        <v>1</v>
      </c>
      <c r="M167" s="3">
        <v>1</v>
      </c>
      <c r="N167" s="3">
        <v>0</v>
      </c>
      <c r="O167" s="3">
        <v>1</v>
      </c>
    </row>
    <row r="168" spans="1:15" x14ac:dyDescent="0.55000000000000004">
      <c r="A168" s="2" t="s">
        <v>2558</v>
      </c>
      <c r="B168" s="3" t="s">
        <v>273</v>
      </c>
      <c r="C168" s="3" t="s">
        <v>290</v>
      </c>
      <c r="D168" s="3">
        <v>2</v>
      </c>
      <c r="E168" s="3">
        <v>4</v>
      </c>
      <c r="F168" s="3">
        <v>2</v>
      </c>
      <c r="G168" s="3">
        <v>2</v>
      </c>
      <c r="H168" s="3">
        <v>3</v>
      </c>
      <c r="I168" s="3">
        <v>7</v>
      </c>
      <c r="J168" s="3">
        <v>9</v>
      </c>
      <c r="K168" s="3">
        <v>3</v>
      </c>
      <c r="L168" s="3">
        <v>6</v>
      </c>
      <c r="M168" s="3">
        <v>8</v>
      </c>
      <c r="N168" s="3">
        <v>1</v>
      </c>
      <c r="O168" s="3">
        <v>1</v>
      </c>
    </row>
    <row r="169" spans="1:15" x14ac:dyDescent="0.55000000000000004">
      <c r="A169" s="2" t="s">
        <v>2559</v>
      </c>
      <c r="B169" s="3" t="s">
        <v>273</v>
      </c>
      <c r="C169" s="3" t="s">
        <v>291</v>
      </c>
      <c r="D169" s="3">
        <v>0</v>
      </c>
      <c r="E169" s="3">
        <v>3</v>
      </c>
      <c r="F169" s="3">
        <v>1</v>
      </c>
      <c r="G169" s="3">
        <v>4</v>
      </c>
      <c r="H169" s="3">
        <v>2</v>
      </c>
      <c r="I169" s="3">
        <v>8</v>
      </c>
      <c r="J169" s="3">
        <v>10</v>
      </c>
      <c r="K169" s="3">
        <v>10</v>
      </c>
      <c r="L169" s="3">
        <v>11</v>
      </c>
      <c r="M169" s="3">
        <v>4</v>
      </c>
      <c r="N169" s="3">
        <v>1</v>
      </c>
      <c r="O169" s="3">
        <v>1</v>
      </c>
    </row>
    <row r="170" spans="1:15" x14ac:dyDescent="0.55000000000000004">
      <c r="A170" s="2" t="s">
        <v>292</v>
      </c>
      <c r="B170" s="3" t="s">
        <v>293</v>
      </c>
      <c r="C170" s="3" t="s">
        <v>5</v>
      </c>
      <c r="D170" s="3">
        <v>4</v>
      </c>
      <c r="E170" s="3">
        <v>10</v>
      </c>
      <c r="F170" s="3">
        <v>94</v>
      </c>
      <c r="G170" s="3">
        <v>97</v>
      </c>
      <c r="H170" s="3">
        <v>258</v>
      </c>
      <c r="I170" s="3">
        <v>258</v>
      </c>
      <c r="J170" s="3">
        <v>295</v>
      </c>
      <c r="K170" s="3">
        <v>296</v>
      </c>
      <c r="L170" s="3">
        <v>194</v>
      </c>
      <c r="M170" s="3">
        <v>84</v>
      </c>
      <c r="N170" s="3">
        <v>2</v>
      </c>
      <c r="O170" s="3">
        <v>0</v>
      </c>
    </row>
    <row r="171" spans="1:15" x14ac:dyDescent="0.55000000000000004">
      <c r="A171" s="2" t="s">
        <v>294</v>
      </c>
      <c r="B171" s="3" t="s">
        <v>293</v>
      </c>
      <c r="C171" s="3" t="s">
        <v>233</v>
      </c>
      <c r="D171" s="3">
        <v>70</v>
      </c>
      <c r="E171" s="3">
        <v>77</v>
      </c>
      <c r="F171" s="3">
        <v>82</v>
      </c>
      <c r="G171" s="3">
        <v>70</v>
      </c>
      <c r="H171" s="3">
        <v>323</v>
      </c>
      <c r="I171" s="3">
        <v>358</v>
      </c>
      <c r="J171" s="3">
        <v>231</v>
      </c>
      <c r="K171" s="3">
        <v>306</v>
      </c>
      <c r="L171" s="3">
        <v>230</v>
      </c>
      <c r="M171" s="3">
        <v>80</v>
      </c>
      <c r="N171" s="3">
        <v>49</v>
      </c>
      <c r="O171" s="3">
        <v>58</v>
      </c>
    </row>
    <row r="172" spans="1:15" x14ac:dyDescent="0.55000000000000004">
      <c r="A172" s="2" t="s">
        <v>295</v>
      </c>
      <c r="B172" s="3" t="s">
        <v>293</v>
      </c>
      <c r="C172" s="3" t="s">
        <v>7</v>
      </c>
      <c r="D172" s="3">
        <v>48</v>
      </c>
      <c r="E172" s="3">
        <v>34</v>
      </c>
      <c r="F172" s="3">
        <v>79</v>
      </c>
      <c r="G172" s="3">
        <v>95</v>
      </c>
      <c r="H172" s="3">
        <v>183</v>
      </c>
      <c r="I172" s="3">
        <v>277</v>
      </c>
      <c r="J172" s="3">
        <v>206</v>
      </c>
      <c r="K172" s="3">
        <v>218</v>
      </c>
      <c r="L172" s="3">
        <v>141</v>
      </c>
      <c r="M172" s="3">
        <v>107</v>
      </c>
      <c r="N172" s="3">
        <v>97</v>
      </c>
      <c r="O172" s="3">
        <v>42</v>
      </c>
    </row>
    <row r="173" spans="1:15" x14ac:dyDescent="0.55000000000000004">
      <c r="A173" s="2" t="s">
        <v>296</v>
      </c>
      <c r="B173" s="3" t="s">
        <v>293</v>
      </c>
      <c r="C173" s="3" t="s">
        <v>9</v>
      </c>
      <c r="D173" s="3">
        <v>92</v>
      </c>
      <c r="E173" s="3">
        <v>64</v>
      </c>
      <c r="F173" s="3">
        <v>122</v>
      </c>
      <c r="G173" s="3">
        <v>205</v>
      </c>
      <c r="H173" s="3">
        <v>194</v>
      </c>
      <c r="I173" s="3">
        <v>475</v>
      </c>
      <c r="J173" s="3">
        <v>603</v>
      </c>
      <c r="K173" s="3">
        <v>632</v>
      </c>
      <c r="L173" s="3">
        <v>522</v>
      </c>
      <c r="M173" s="3">
        <v>205</v>
      </c>
      <c r="N173" s="3">
        <v>174</v>
      </c>
      <c r="O173" s="3">
        <v>219</v>
      </c>
    </row>
    <row r="174" spans="1:15" x14ac:dyDescent="0.55000000000000004">
      <c r="A174" s="2" t="s">
        <v>297</v>
      </c>
      <c r="B174" s="3" t="s">
        <v>293</v>
      </c>
      <c r="C174" s="3" t="s">
        <v>11</v>
      </c>
      <c r="D174" s="3">
        <v>6</v>
      </c>
      <c r="E174" s="3">
        <v>7</v>
      </c>
      <c r="F174" s="3">
        <v>3</v>
      </c>
      <c r="G174" s="3">
        <v>210</v>
      </c>
      <c r="H174" s="3">
        <v>192</v>
      </c>
      <c r="I174" s="3">
        <v>266</v>
      </c>
      <c r="J174" s="3">
        <v>511</v>
      </c>
      <c r="K174" s="3">
        <v>67</v>
      </c>
      <c r="L174" s="3">
        <v>204</v>
      </c>
      <c r="M174" s="3">
        <v>486</v>
      </c>
      <c r="N174" s="3">
        <v>264</v>
      </c>
      <c r="O174" s="3">
        <v>100</v>
      </c>
    </row>
    <row r="175" spans="1:15" x14ac:dyDescent="0.55000000000000004">
      <c r="A175" s="2" t="s">
        <v>298</v>
      </c>
      <c r="B175" s="3" t="s">
        <v>293</v>
      </c>
      <c r="C175" s="3" t="s">
        <v>13</v>
      </c>
      <c r="D175" s="3">
        <v>8</v>
      </c>
      <c r="E175" s="3">
        <v>18</v>
      </c>
      <c r="F175" s="3">
        <v>18</v>
      </c>
      <c r="G175" s="3">
        <v>14</v>
      </c>
      <c r="H175" s="3">
        <v>21</v>
      </c>
      <c r="I175" s="3">
        <v>32</v>
      </c>
      <c r="J175" s="3">
        <v>31</v>
      </c>
      <c r="K175" s="3">
        <v>38</v>
      </c>
      <c r="L175" s="3">
        <v>35</v>
      </c>
      <c r="M175" s="3">
        <v>16</v>
      </c>
      <c r="N175" s="3">
        <v>11</v>
      </c>
      <c r="O175" s="3">
        <v>30</v>
      </c>
    </row>
    <row r="176" spans="1:15" x14ac:dyDescent="0.55000000000000004">
      <c r="A176" s="2" t="s">
        <v>299</v>
      </c>
      <c r="B176" s="3" t="s">
        <v>293</v>
      </c>
      <c r="C176" s="3" t="s">
        <v>15</v>
      </c>
      <c r="D176" s="3">
        <v>91</v>
      </c>
      <c r="E176" s="3">
        <v>88</v>
      </c>
      <c r="F176" s="3">
        <v>150</v>
      </c>
      <c r="G176" s="3">
        <v>158</v>
      </c>
      <c r="H176" s="3">
        <v>201</v>
      </c>
      <c r="I176" s="3">
        <v>353</v>
      </c>
      <c r="J176" s="3">
        <v>401</v>
      </c>
      <c r="K176" s="3">
        <v>343</v>
      </c>
      <c r="L176" s="3">
        <v>262</v>
      </c>
      <c r="M176" s="3">
        <v>94</v>
      </c>
      <c r="N176" s="3">
        <v>72</v>
      </c>
      <c r="O176" s="3">
        <v>125</v>
      </c>
    </row>
    <row r="177" spans="1:15" x14ac:dyDescent="0.55000000000000004">
      <c r="A177" s="2" t="s">
        <v>300</v>
      </c>
      <c r="B177" s="3" t="s">
        <v>293</v>
      </c>
      <c r="C177" s="3" t="s">
        <v>17</v>
      </c>
      <c r="D177" s="3">
        <v>49</v>
      </c>
      <c r="E177" s="3">
        <v>27</v>
      </c>
      <c r="F177" s="3">
        <v>22</v>
      </c>
      <c r="G177" s="3">
        <v>31</v>
      </c>
      <c r="H177" s="3">
        <v>32</v>
      </c>
      <c r="I177" s="3">
        <v>32</v>
      </c>
      <c r="J177" s="3">
        <v>40</v>
      </c>
      <c r="K177" s="3">
        <v>44</v>
      </c>
      <c r="L177" s="3">
        <v>212</v>
      </c>
      <c r="M177" s="3">
        <v>193</v>
      </c>
      <c r="N177" s="3">
        <v>334</v>
      </c>
      <c r="O177" s="3">
        <v>23</v>
      </c>
    </row>
    <row r="178" spans="1:15" x14ac:dyDescent="0.55000000000000004">
      <c r="A178" s="2" t="s">
        <v>301</v>
      </c>
      <c r="B178" s="3" t="s">
        <v>293</v>
      </c>
      <c r="C178" s="3" t="s">
        <v>19</v>
      </c>
      <c r="D178" s="3">
        <v>1</v>
      </c>
      <c r="E178" s="3">
        <v>5</v>
      </c>
      <c r="F178" s="3">
        <v>130</v>
      </c>
      <c r="G178" s="3">
        <v>110</v>
      </c>
      <c r="H178" s="3">
        <v>191</v>
      </c>
      <c r="I178" s="3">
        <v>231</v>
      </c>
      <c r="J178" s="3">
        <v>286</v>
      </c>
      <c r="K178" s="3">
        <v>262</v>
      </c>
      <c r="L178" s="3">
        <v>169</v>
      </c>
      <c r="M178" s="3">
        <v>111</v>
      </c>
      <c r="N178" s="3">
        <v>39</v>
      </c>
      <c r="O178" s="3">
        <v>28</v>
      </c>
    </row>
    <row r="179" spans="1:15" x14ac:dyDescent="0.55000000000000004">
      <c r="A179" s="2" t="s">
        <v>302</v>
      </c>
      <c r="B179" s="3" t="s">
        <v>293</v>
      </c>
      <c r="C179" s="3" t="s">
        <v>21</v>
      </c>
      <c r="D179" s="3">
        <v>34</v>
      </c>
      <c r="E179" s="3">
        <v>26</v>
      </c>
      <c r="F179" s="3">
        <v>118</v>
      </c>
      <c r="G179" s="3">
        <v>105</v>
      </c>
      <c r="H179" s="3">
        <v>136</v>
      </c>
      <c r="I179" s="3">
        <v>232</v>
      </c>
      <c r="J179" s="3">
        <v>323</v>
      </c>
      <c r="K179" s="3">
        <v>348</v>
      </c>
      <c r="L179" s="3">
        <v>193</v>
      </c>
      <c r="M179" s="3">
        <v>64</v>
      </c>
      <c r="N179" s="3">
        <v>31</v>
      </c>
      <c r="O179" s="3">
        <v>12</v>
      </c>
    </row>
    <row r="180" spans="1:15" x14ac:dyDescent="0.55000000000000004">
      <c r="A180" s="2" t="s">
        <v>303</v>
      </c>
      <c r="B180" s="3" t="s">
        <v>293</v>
      </c>
      <c r="C180" s="3" t="s">
        <v>23</v>
      </c>
      <c r="D180" s="3">
        <v>89</v>
      </c>
      <c r="E180" s="3">
        <v>55</v>
      </c>
      <c r="F180" s="3">
        <v>117</v>
      </c>
      <c r="G180" s="3">
        <v>76</v>
      </c>
      <c r="H180" s="3">
        <v>298</v>
      </c>
      <c r="I180" s="3">
        <v>344</v>
      </c>
      <c r="J180" s="3">
        <v>458</v>
      </c>
      <c r="K180" s="3">
        <v>464</v>
      </c>
      <c r="L180" s="3">
        <v>357</v>
      </c>
      <c r="M180" s="3">
        <v>106</v>
      </c>
      <c r="N180" s="3">
        <v>22</v>
      </c>
      <c r="O180" s="3">
        <v>5</v>
      </c>
    </row>
    <row r="181" spans="1:15" x14ac:dyDescent="0.55000000000000004">
      <c r="A181" s="2" t="s">
        <v>304</v>
      </c>
      <c r="B181" s="3" t="s">
        <v>305</v>
      </c>
      <c r="C181" s="3" t="s">
        <v>306</v>
      </c>
      <c r="D181" s="3">
        <v>0</v>
      </c>
      <c r="E181" s="3">
        <v>0</v>
      </c>
      <c r="F181" s="3">
        <v>4</v>
      </c>
      <c r="G181" s="3">
        <v>7</v>
      </c>
      <c r="H181" s="3">
        <v>8</v>
      </c>
      <c r="I181" s="3">
        <v>0</v>
      </c>
      <c r="J181" s="3">
        <v>0</v>
      </c>
      <c r="K181" s="3">
        <v>0</v>
      </c>
      <c r="L181" s="3">
        <v>4</v>
      </c>
      <c r="M181" s="3">
        <v>8</v>
      </c>
      <c r="N181" s="3">
        <v>6</v>
      </c>
      <c r="O181" s="3">
        <v>0</v>
      </c>
    </row>
    <row r="182" spans="1:15" x14ac:dyDescent="0.55000000000000004">
      <c r="A182" s="2" t="s">
        <v>307</v>
      </c>
      <c r="B182" s="3" t="s">
        <v>305</v>
      </c>
      <c r="C182" s="3" t="s">
        <v>308</v>
      </c>
      <c r="D182" s="3">
        <v>0</v>
      </c>
      <c r="E182" s="3">
        <v>6</v>
      </c>
      <c r="F182" s="3">
        <v>0</v>
      </c>
      <c r="G182" s="3">
        <v>0</v>
      </c>
      <c r="H182" s="3">
        <v>7</v>
      </c>
      <c r="I182" s="3">
        <v>13</v>
      </c>
      <c r="J182" s="3">
        <v>12</v>
      </c>
      <c r="K182" s="3">
        <v>19</v>
      </c>
      <c r="L182" s="3">
        <v>11</v>
      </c>
      <c r="M182" s="3">
        <v>0</v>
      </c>
      <c r="N182" s="3">
        <v>0</v>
      </c>
      <c r="O182" s="3">
        <v>0</v>
      </c>
    </row>
    <row r="183" spans="1:15" x14ac:dyDescent="0.55000000000000004">
      <c r="A183" s="2" t="s">
        <v>307</v>
      </c>
      <c r="B183" s="3" t="s">
        <v>305</v>
      </c>
      <c r="C183" s="3" t="s">
        <v>309</v>
      </c>
      <c r="D183" s="3">
        <v>0</v>
      </c>
      <c r="E183" s="3">
        <v>1</v>
      </c>
      <c r="F183" s="3">
        <v>1</v>
      </c>
      <c r="G183" s="3">
        <v>12</v>
      </c>
      <c r="H183" s="3">
        <v>3</v>
      </c>
      <c r="I183" s="3">
        <v>5</v>
      </c>
      <c r="J183" s="3">
        <v>17</v>
      </c>
      <c r="K183" s="3">
        <v>0</v>
      </c>
      <c r="L183" s="3">
        <v>6</v>
      </c>
      <c r="M183" s="3">
        <v>6</v>
      </c>
      <c r="N183" s="3">
        <v>8</v>
      </c>
      <c r="O183" s="3">
        <v>0</v>
      </c>
    </row>
    <row r="184" spans="1:15" x14ac:dyDescent="0.55000000000000004">
      <c r="A184" s="2" t="s">
        <v>310</v>
      </c>
      <c r="B184" s="3" t="s">
        <v>305</v>
      </c>
      <c r="C184" s="3" t="s">
        <v>311</v>
      </c>
      <c r="D184" s="3">
        <v>0</v>
      </c>
      <c r="E184" s="3">
        <v>1</v>
      </c>
      <c r="F184" s="3">
        <v>0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0</v>
      </c>
      <c r="O184" s="3">
        <v>2</v>
      </c>
    </row>
    <row r="185" spans="1:15" x14ac:dyDescent="0.55000000000000004">
      <c r="A185" s="2" t="s">
        <v>312</v>
      </c>
      <c r="B185" s="3" t="s">
        <v>305</v>
      </c>
      <c r="C185" s="3" t="s">
        <v>313</v>
      </c>
      <c r="D185" s="3">
        <v>30</v>
      </c>
      <c r="E185" s="3">
        <v>4</v>
      </c>
      <c r="F185" s="3">
        <v>0</v>
      </c>
      <c r="G185" s="3">
        <v>3</v>
      </c>
      <c r="H185" s="3">
        <v>4</v>
      </c>
      <c r="I185" s="3">
        <v>0</v>
      </c>
      <c r="J185" s="3">
        <v>1</v>
      </c>
      <c r="K185" s="3">
        <v>2</v>
      </c>
      <c r="L185" s="3">
        <v>2</v>
      </c>
      <c r="M185" s="3">
        <v>2</v>
      </c>
      <c r="N185" s="3">
        <v>0</v>
      </c>
      <c r="O185" s="3">
        <v>0</v>
      </c>
    </row>
    <row r="186" spans="1:15" x14ac:dyDescent="0.55000000000000004">
      <c r="A186" s="2" t="s">
        <v>312</v>
      </c>
      <c r="B186" s="3" t="s">
        <v>305</v>
      </c>
      <c r="C186" s="3" t="s">
        <v>314</v>
      </c>
      <c r="D186" s="3">
        <v>0</v>
      </c>
      <c r="E186" s="3">
        <v>3</v>
      </c>
      <c r="F186" s="3">
        <v>0</v>
      </c>
      <c r="G186" s="3">
        <v>0</v>
      </c>
      <c r="H186" s="3">
        <v>2</v>
      </c>
      <c r="I186" s="3">
        <v>6</v>
      </c>
      <c r="J186" s="3">
        <v>17</v>
      </c>
      <c r="K186" s="3">
        <v>5</v>
      </c>
      <c r="L186" s="3">
        <v>6</v>
      </c>
      <c r="M186" s="3">
        <v>2</v>
      </c>
      <c r="N186" s="3">
        <v>0</v>
      </c>
      <c r="O186" s="3">
        <v>0</v>
      </c>
    </row>
    <row r="187" spans="1:15" x14ac:dyDescent="0.55000000000000004">
      <c r="A187" s="2" t="s">
        <v>315</v>
      </c>
      <c r="B187" s="3" t="s">
        <v>305</v>
      </c>
      <c r="C187" s="3" t="s">
        <v>316</v>
      </c>
      <c r="D187" s="3">
        <v>12</v>
      </c>
      <c r="E187" s="3">
        <v>3</v>
      </c>
      <c r="F187" s="3">
        <v>0</v>
      </c>
      <c r="G187" s="3">
        <v>8</v>
      </c>
      <c r="H187" s="3">
        <v>3</v>
      </c>
      <c r="I187" s="3">
        <v>14</v>
      </c>
      <c r="J187" s="3">
        <v>11</v>
      </c>
      <c r="K187" s="3">
        <v>12</v>
      </c>
      <c r="L187" s="3">
        <v>14</v>
      </c>
      <c r="M187" s="3">
        <v>8</v>
      </c>
      <c r="N187" s="3">
        <v>3</v>
      </c>
      <c r="O187" s="3">
        <v>0</v>
      </c>
    </row>
    <row r="188" spans="1:15" x14ac:dyDescent="0.55000000000000004">
      <c r="A188" s="2" t="s">
        <v>317</v>
      </c>
      <c r="B188" s="3" t="s">
        <v>305</v>
      </c>
      <c r="C188" s="3" t="s">
        <v>318</v>
      </c>
      <c r="D188" s="3">
        <v>2</v>
      </c>
      <c r="E188" s="3">
        <v>3</v>
      </c>
      <c r="F188" s="3">
        <v>0</v>
      </c>
      <c r="G188" s="3">
        <v>0</v>
      </c>
      <c r="H188" s="3">
        <v>9</v>
      </c>
      <c r="I188" s="3">
        <v>5</v>
      </c>
      <c r="J188" s="3">
        <v>5</v>
      </c>
      <c r="K188" s="3">
        <v>7</v>
      </c>
      <c r="L188" s="3">
        <v>9</v>
      </c>
      <c r="M188" s="3">
        <v>0</v>
      </c>
      <c r="N188" s="3">
        <v>3</v>
      </c>
      <c r="O188" s="3">
        <v>0</v>
      </c>
    </row>
    <row r="189" spans="1:15" x14ac:dyDescent="0.55000000000000004">
      <c r="A189" s="2" t="s">
        <v>319</v>
      </c>
      <c r="B189" s="3" t="s">
        <v>305</v>
      </c>
      <c r="C189" s="3" t="s">
        <v>320</v>
      </c>
      <c r="D189" s="3">
        <v>8</v>
      </c>
      <c r="E189" s="3">
        <v>41</v>
      </c>
      <c r="F189" s="3">
        <v>0</v>
      </c>
      <c r="G189" s="3">
        <v>9</v>
      </c>
      <c r="H189" s="3">
        <v>0</v>
      </c>
      <c r="I189" s="3">
        <v>10</v>
      </c>
      <c r="J189" s="3">
        <v>16</v>
      </c>
      <c r="K189" s="3">
        <v>28</v>
      </c>
      <c r="L189" s="3">
        <v>13</v>
      </c>
      <c r="M189" s="3">
        <v>14</v>
      </c>
      <c r="N189" s="3">
        <v>12</v>
      </c>
      <c r="O189" s="3">
        <v>1</v>
      </c>
    </row>
    <row r="190" spans="1:15" x14ac:dyDescent="0.55000000000000004">
      <c r="A190" s="2" t="s">
        <v>304</v>
      </c>
      <c r="B190" s="3" t="s">
        <v>305</v>
      </c>
      <c r="C190" s="3" t="s">
        <v>321</v>
      </c>
      <c r="D190" s="3">
        <v>5</v>
      </c>
      <c r="E190" s="3">
        <v>1</v>
      </c>
      <c r="F190" s="3">
        <v>0</v>
      </c>
      <c r="G190" s="3">
        <v>9</v>
      </c>
      <c r="H190" s="3">
        <v>3</v>
      </c>
      <c r="I190" s="3">
        <v>10</v>
      </c>
      <c r="J190" s="3">
        <v>11</v>
      </c>
      <c r="K190" s="3">
        <v>13</v>
      </c>
      <c r="L190" s="3">
        <v>3</v>
      </c>
      <c r="M190" s="3">
        <v>7</v>
      </c>
      <c r="N190" s="3">
        <v>0</v>
      </c>
      <c r="O190" s="3">
        <v>2</v>
      </c>
    </row>
    <row r="191" spans="1:15" x14ac:dyDescent="0.55000000000000004">
      <c r="A191" s="2" t="s">
        <v>307</v>
      </c>
      <c r="B191" s="3" t="s">
        <v>305</v>
      </c>
      <c r="C191" s="3" t="s">
        <v>322</v>
      </c>
      <c r="D191" s="3">
        <v>0</v>
      </c>
      <c r="E191" s="3">
        <v>8</v>
      </c>
      <c r="F191" s="3">
        <v>0</v>
      </c>
      <c r="G191" s="3">
        <v>6</v>
      </c>
      <c r="H191" s="3">
        <v>0</v>
      </c>
      <c r="I191" s="3">
        <v>4</v>
      </c>
      <c r="J191" s="3">
        <v>0</v>
      </c>
      <c r="K191" s="3">
        <v>0</v>
      </c>
      <c r="L191" s="3">
        <v>3</v>
      </c>
      <c r="M191" s="3">
        <v>4</v>
      </c>
      <c r="N191" s="3">
        <v>2</v>
      </c>
      <c r="O191" s="3">
        <v>2</v>
      </c>
    </row>
    <row r="192" spans="1:15" x14ac:dyDescent="0.55000000000000004">
      <c r="A192" s="2" t="s">
        <v>307</v>
      </c>
      <c r="B192" s="3" t="s">
        <v>305</v>
      </c>
      <c r="C192" s="3" t="s">
        <v>323</v>
      </c>
      <c r="D192" s="3">
        <v>0</v>
      </c>
      <c r="E192" s="3">
        <v>33</v>
      </c>
      <c r="F192" s="3">
        <v>4</v>
      </c>
      <c r="G192" s="3">
        <v>15</v>
      </c>
      <c r="H192" s="3">
        <v>8</v>
      </c>
      <c r="I192" s="3">
        <v>3</v>
      </c>
      <c r="J192" s="3">
        <v>17</v>
      </c>
      <c r="K192" s="3">
        <v>19</v>
      </c>
      <c r="L192" s="3">
        <v>18</v>
      </c>
      <c r="M192" s="3">
        <v>4</v>
      </c>
      <c r="N192" s="3">
        <v>2</v>
      </c>
      <c r="O192" s="3">
        <v>0</v>
      </c>
    </row>
    <row r="193" spans="1:15" x14ac:dyDescent="0.55000000000000004">
      <c r="A193" s="2" t="s">
        <v>310</v>
      </c>
      <c r="B193" s="3" t="s">
        <v>305</v>
      </c>
      <c r="C193" s="3" t="s">
        <v>324</v>
      </c>
      <c r="D193" s="3">
        <v>1</v>
      </c>
      <c r="E193" s="3">
        <v>6</v>
      </c>
      <c r="F193" s="3">
        <v>1</v>
      </c>
      <c r="G193" s="3">
        <v>4</v>
      </c>
      <c r="H193" s="3">
        <v>2</v>
      </c>
      <c r="I193" s="3">
        <v>3</v>
      </c>
      <c r="J193" s="3">
        <v>5</v>
      </c>
      <c r="K193" s="3">
        <v>3</v>
      </c>
      <c r="L193" s="3">
        <v>3</v>
      </c>
      <c r="M193" s="3">
        <v>4</v>
      </c>
      <c r="N193" s="3">
        <v>2</v>
      </c>
      <c r="O193" s="3">
        <v>2</v>
      </c>
    </row>
    <row r="194" spans="1:15" x14ac:dyDescent="0.55000000000000004">
      <c r="A194" s="2" t="s">
        <v>310</v>
      </c>
      <c r="B194" s="3" t="s">
        <v>305</v>
      </c>
      <c r="C194" s="3" t="s">
        <v>325</v>
      </c>
      <c r="D194" s="3">
        <v>8</v>
      </c>
      <c r="E194" s="3">
        <v>9</v>
      </c>
      <c r="F194" s="3">
        <v>5</v>
      </c>
      <c r="G194" s="3">
        <v>6</v>
      </c>
      <c r="H194" s="3">
        <v>12</v>
      </c>
      <c r="I194" s="3">
        <v>4</v>
      </c>
      <c r="J194" s="3">
        <v>5</v>
      </c>
      <c r="K194" s="3">
        <v>13</v>
      </c>
      <c r="L194" s="3">
        <v>4</v>
      </c>
      <c r="M194" s="3">
        <v>10</v>
      </c>
      <c r="N194" s="3">
        <v>1</v>
      </c>
      <c r="O194" s="3">
        <v>32</v>
      </c>
    </row>
    <row r="195" spans="1:15" x14ac:dyDescent="0.55000000000000004">
      <c r="A195" s="2" t="s">
        <v>312</v>
      </c>
      <c r="B195" s="3" t="s">
        <v>305</v>
      </c>
      <c r="C195" s="3" t="s">
        <v>326</v>
      </c>
      <c r="D195" s="3">
        <v>2</v>
      </c>
      <c r="E195" s="3">
        <v>0</v>
      </c>
      <c r="F195" s="3">
        <v>0</v>
      </c>
      <c r="G195" s="3">
        <v>3</v>
      </c>
      <c r="H195" s="3">
        <v>0</v>
      </c>
      <c r="I195" s="3">
        <v>2</v>
      </c>
      <c r="J195" s="3">
        <v>6</v>
      </c>
      <c r="K195" s="3">
        <v>9</v>
      </c>
      <c r="L195" s="3">
        <v>4</v>
      </c>
      <c r="M195" s="3">
        <v>10</v>
      </c>
      <c r="N195" s="3">
        <v>0</v>
      </c>
      <c r="O195" s="3">
        <v>0</v>
      </c>
    </row>
    <row r="196" spans="1:15" x14ac:dyDescent="0.55000000000000004">
      <c r="A196" s="2" t="s">
        <v>315</v>
      </c>
      <c r="B196" s="3" t="s">
        <v>305</v>
      </c>
      <c r="C196" s="3" t="s">
        <v>327</v>
      </c>
      <c r="D196" s="3">
        <v>0</v>
      </c>
      <c r="E196" s="3">
        <v>0</v>
      </c>
      <c r="F196" s="3">
        <v>0</v>
      </c>
      <c r="G196" s="3">
        <v>0</v>
      </c>
      <c r="H196" s="3">
        <v>4</v>
      </c>
      <c r="I196" s="3">
        <v>0</v>
      </c>
      <c r="J196" s="3">
        <v>8</v>
      </c>
      <c r="K196" s="3">
        <v>8</v>
      </c>
      <c r="L196" s="3">
        <v>9</v>
      </c>
      <c r="M196" s="3">
        <v>4</v>
      </c>
      <c r="N196" s="3">
        <v>0</v>
      </c>
      <c r="O196" s="3">
        <v>0</v>
      </c>
    </row>
    <row r="197" spans="1:15" x14ac:dyDescent="0.55000000000000004">
      <c r="A197" s="2" t="s">
        <v>317</v>
      </c>
      <c r="B197" s="3" t="s">
        <v>305</v>
      </c>
      <c r="C197" s="3" t="s">
        <v>328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12</v>
      </c>
      <c r="K197" s="3">
        <v>8</v>
      </c>
      <c r="L197" s="3">
        <v>0</v>
      </c>
      <c r="M197" s="3">
        <v>0</v>
      </c>
      <c r="N197" s="3">
        <v>0</v>
      </c>
      <c r="O197" s="3">
        <v>0</v>
      </c>
    </row>
    <row r="198" spans="1:15" x14ac:dyDescent="0.55000000000000004">
      <c r="A198" s="2" t="s">
        <v>319</v>
      </c>
      <c r="B198" s="3" t="s">
        <v>305</v>
      </c>
      <c r="C198" s="3" t="s">
        <v>329</v>
      </c>
      <c r="D198" s="3">
        <v>0</v>
      </c>
      <c r="E198" s="3">
        <v>0</v>
      </c>
      <c r="F198" s="3">
        <v>0</v>
      </c>
      <c r="G198" s="3">
        <v>10</v>
      </c>
      <c r="H198" s="3">
        <v>0</v>
      </c>
      <c r="I198" s="3">
        <v>4</v>
      </c>
      <c r="J198" s="3">
        <v>6</v>
      </c>
      <c r="K198" s="3">
        <v>1</v>
      </c>
      <c r="L198" s="3">
        <v>4</v>
      </c>
      <c r="M198" s="3">
        <v>9</v>
      </c>
      <c r="N198" s="3">
        <v>6</v>
      </c>
      <c r="O198" s="3">
        <v>0</v>
      </c>
    </row>
    <row r="199" spans="1:15" x14ac:dyDescent="0.55000000000000004">
      <c r="A199" s="2" t="s">
        <v>304</v>
      </c>
      <c r="B199" s="3" t="s">
        <v>305</v>
      </c>
      <c r="C199" s="3" t="s">
        <v>330</v>
      </c>
      <c r="D199" s="3">
        <v>2</v>
      </c>
      <c r="E199" s="3">
        <v>3</v>
      </c>
      <c r="F199" s="3">
        <v>0</v>
      </c>
      <c r="G199" s="3">
        <v>0</v>
      </c>
      <c r="H199" s="3">
        <v>4</v>
      </c>
      <c r="I199" s="3">
        <v>6</v>
      </c>
      <c r="J199" s="3">
        <v>3</v>
      </c>
      <c r="K199" s="3">
        <v>8</v>
      </c>
      <c r="L199" s="3">
        <v>7</v>
      </c>
      <c r="M199" s="3">
        <v>3</v>
      </c>
      <c r="N199" s="3">
        <v>0</v>
      </c>
      <c r="O199" s="3">
        <v>0</v>
      </c>
    </row>
    <row r="200" spans="1:15" x14ac:dyDescent="0.55000000000000004">
      <c r="A200" s="2" t="s">
        <v>307</v>
      </c>
      <c r="B200" s="3" t="s">
        <v>305</v>
      </c>
      <c r="C200" s="3" t="s">
        <v>331</v>
      </c>
      <c r="D200" s="3">
        <v>1</v>
      </c>
      <c r="E200" s="3">
        <v>5</v>
      </c>
      <c r="F200" s="3">
        <v>1</v>
      </c>
      <c r="G200" s="3">
        <v>5</v>
      </c>
      <c r="H200" s="3">
        <v>3</v>
      </c>
      <c r="I200" s="3">
        <v>9</v>
      </c>
      <c r="J200" s="3">
        <v>14</v>
      </c>
      <c r="K200" s="3">
        <v>12</v>
      </c>
      <c r="L200" s="3">
        <v>10</v>
      </c>
      <c r="M200" s="3">
        <v>0</v>
      </c>
      <c r="N200" s="3">
        <v>2</v>
      </c>
      <c r="O200" s="3">
        <v>2</v>
      </c>
    </row>
    <row r="201" spans="1:15" x14ac:dyDescent="0.55000000000000004">
      <c r="A201" s="2" t="s">
        <v>307</v>
      </c>
      <c r="B201" s="3" t="s">
        <v>305</v>
      </c>
      <c r="C201" s="3" t="s">
        <v>332</v>
      </c>
      <c r="D201" s="3">
        <v>2</v>
      </c>
      <c r="E201" s="3">
        <v>1</v>
      </c>
      <c r="F201" s="3">
        <v>2</v>
      </c>
      <c r="G201" s="3">
        <v>2</v>
      </c>
      <c r="H201" s="3">
        <v>0</v>
      </c>
      <c r="I201" s="3">
        <v>7</v>
      </c>
      <c r="J201" s="3">
        <v>4</v>
      </c>
      <c r="K201" s="3">
        <v>1</v>
      </c>
      <c r="L201" s="3">
        <v>5</v>
      </c>
      <c r="M201" s="3">
        <v>5</v>
      </c>
      <c r="N201" s="3">
        <v>2</v>
      </c>
      <c r="O201" s="3">
        <v>1</v>
      </c>
    </row>
    <row r="202" spans="1:15" x14ac:dyDescent="0.55000000000000004">
      <c r="A202" s="2" t="s">
        <v>333</v>
      </c>
      <c r="B202" s="3" t="s">
        <v>305</v>
      </c>
      <c r="C202" s="3" t="s">
        <v>334</v>
      </c>
      <c r="D202" s="3">
        <v>0</v>
      </c>
      <c r="E202" s="3">
        <v>0</v>
      </c>
      <c r="F202" s="3">
        <v>0</v>
      </c>
      <c r="G202" s="3">
        <v>0</v>
      </c>
      <c r="H202" s="3">
        <v>3</v>
      </c>
      <c r="I202" s="3">
        <v>11</v>
      </c>
      <c r="J202" s="3">
        <v>13</v>
      </c>
      <c r="K202" s="3">
        <v>7</v>
      </c>
      <c r="L202" s="3">
        <v>8</v>
      </c>
      <c r="M202" s="3">
        <v>0</v>
      </c>
      <c r="N202" s="3">
        <v>2</v>
      </c>
      <c r="O202" s="3">
        <v>0</v>
      </c>
    </row>
    <row r="203" spans="1:15" x14ac:dyDescent="0.55000000000000004">
      <c r="A203" s="2" t="s">
        <v>335</v>
      </c>
      <c r="B203" s="3" t="s">
        <v>305</v>
      </c>
      <c r="C203" s="3" t="s">
        <v>336</v>
      </c>
      <c r="D203" s="3">
        <v>0</v>
      </c>
      <c r="E203" s="3">
        <v>0</v>
      </c>
      <c r="F203" s="3">
        <v>1</v>
      </c>
      <c r="G203" s="3">
        <v>2</v>
      </c>
      <c r="H203" s="3">
        <v>2</v>
      </c>
      <c r="I203" s="3">
        <v>6</v>
      </c>
      <c r="J203" s="3">
        <v>5</v>
      </c>
      <c r="K203" s="3">
        <v>9</v>
      </c>
      <c r="L203" s="3">
        <v>4</v>
      </c>
      <c r="M203" s="3">
        <v>4</v>
      </c>
      <c r="N203" s="3">
        <v>0</v>
      </c>
      <c r="O203" s="3">
        <v>0</v>
      </c>
    </row>
    <row r="204" spans="1:15" x14ac:dyDescent="0.55000000000000004">
      <c r="A204" s="2" t="s">
        <v>337</v>
      </c>
      <c r="B204" s="3" t="s">
        <v>305</v>
      </c>
      <c r="C204" s="3" t="s">
        <v>338</v>
      </c>
      <c r="D204" s="3">
        <v>0</v>
      </c>
      <c r="E204" s="3">
        <v>0</v>
      </c>
      <c r="F204" s="3">
        <v>2</v>
      </c>
      <c r="G204" s="3">
        <v>2</v>
      </c>
      <c r="H204" s="3">
        <v>1</v>
      </c>
      <c r="I204" s="3">
        <v>0</v>
      </c>
      <c r="J204" s="3">
        <v>16</v>
      </c>
      <c r="K204" s="3">
        <v>15</v>
      </c>
      <c r="L204" s="3">
        <v>4</v>
      </c>
      <c r="M204" s="3">
        <v>4</v>
      </c>
      <c r="N204" s="3">
        <v>4</v>
      </c>
      <c r="O204" s="3">
        <v>0</v>
      </c>
    </row>
    <row r="205" spans="1:15" x14ac:dyDescent="0.55000000000000004">
      <c r="A205" s="2" t="s">
        <v>339</v>
      </c>
      <c r="B205" s="3" t="s">
        <v>305</v>
      </c>
      <c r="C205" s="3" t="s">
        <v>340</v>
      </c>
      <c r="D205" s="3">
        <v>3</v>
      </c>
      <c r="E205" s="3">
        <v>9</v>
      </c>
      <c r="F205" s="3">
        <v>0</v>
      </c>
      <c r="G205" s="3">
        <v>0</v>
      </c>
      <c r="H205" s="3">
        <v>1</v>
      </c>
      <c r="I205" s="3">
        <v>8</v>
      </c>
      <c r="J205" s="3">
        <v>6</v>
      </c>
      <c r="K205" s="3">
        <v>3</v>
      </c>
      <c r="L205" s="3">
        <v>3</v>
      </c>
      <c r="M205" s="3">
        <v>6</v>
      </c>
      <c r="N205" s="3">
        <v>0</v>
      </c>
      <c r="O205" s="3">
        <v>0</v>
      </c>
    </row>
    <row r="206" spans="1:15" x14ac:dyDescent="0.55000000000000004">
      <c r="A206" s="2" t="s">
        <v>341</v>
      </c>
      <c r="B206" s="3" t="s">
        <v>305</v>
      </c>
      <c r="C206" s="3" t="s">
        <v>342</v>
      </c>
      <c r="D206" s="3">
        <v>2</v>
      </c>
      <c r="E206" s="3">
        <v>12</v>
      </c>
      <c r="F206" s="3">
        <v>5</v>
      </c>
      <c r="G206" s="3">
        <v>12</v>
      </c>
      <c r="H206" s="3">
        <v>6</v>
      </c>
      <c r="I206" s="3">
        <v>9</v>
      </c>
      <c r="J206" s="3">
        <v>9</v>
      </c>
      <c r="K206" s="3">
        <v>21</v>
      </c>
      <c r="L206" s="3">
        <v>13</v>
      </c>
      <c r="M206" s="3">
        <v>4</v>
      </c>
      <c r="N206" s="3">
        <v>0</v>
      </c>
      <c r="O206" s="3">
        <v>0</v>
      </c>
    </row>
    <row r="207" spans="1:15" x14ac:dyDescent="0.55000000000000004">
      <c r="A207" s="2" t="s">
        <v>333</v>
      </c>
      <c r="B207" s="3" t="s">
        <v>305</v>
      </c>
      <c r="C207" s="3" t="s">
        <v>343</v>
      </c>
      <c r="D207" s="3">
        <v>0</v>
      </c>
      <c r="E207" s="3">
        <v>0</v>
      </c>
      <c r="F207" s="3">
        <v>0</v>
      </c>
      <c r="G207" s="3">
        <v>0</v>
      </c>
      <c r="H207" s="3">
        <v>8</v>
      </c>
      <c r="I207" s="3">
        <v>5</v>
      </c>
      <c r="J207" s="3">
        <v>5</v>
      </c>
      <c r="K207" s="3">
        <v>8</v>
      </c>
      <c r="L207" s="3">
        <v>4</v>
      </c>
      <c r="M207" s="3">
        <v>4</v>
      </c>
      <c r="N207" s="3">
        <v>0</v>
      </c>
      <c r="O207" s="3">
        <v>0</v>
      </c>
    </row>
    <row r="208" spans="1:15" x14ac:dyDescent="0.55000000000000004">
      <c r="A208" s="2" t="s">
        <v>335</v>
      </c>
      <c r="B208" s="3" t="s">
        <v>305</v>
      </c>
      <c r="C208" s="3" t="s">
        <v>344</v>
      </c>
      <c r="D208" s="3">
        <v>0</v>
      </c>
      <c r="E208" s="3">
        <v>2</v>
      </c>
      <c r="F208" s="3">
        <v>3</v>
      </c>
      <c r="G208" s="3">
        <v>1</v>
      </c>
      <c r="H208" s="3">
        <v>5</v>
      </c>
      <c r="I208" s="3">
        <v>1</v>
      </c>
      <c r="J208" s="3">
        <v>6</v>
      </c>
      <c r="K208" s="3">
        <v>17</v>
      </c>
      <c r="L208" s="3">
        <v>8</v>
      </c>
      <c r="M208" s="3">
        <v>1</v>
      </c>
      <c r="N208" s="3">
        <v>2</v>
      </c>
      <c r="O208" s="3">
        <v>2</v>
      </c>
    </row>
    <row r="209" spans="1:15" x14ac:dyDescent="0.55000000000000004">
      <c r="A209" s="2" t="s">
        <v>337</v>
      </c>
      <c r="B209" s="3" t="s">
        <v>305</v>
      </c>
      <c r="C209" s="3" t="s">
        <v>345</v>
      </c>
      <c r="D209" s="3">
        <v>0</v>
      </c>
      <c r="E209" s="3">
        <v>0</v>
      </c>
      <c r="F209" s="3">
        <v>5</v>
      </c>
      <c r="G209" s="3">
        <v>6</v>
      </c>
      <c r="H209" s="3">
        <v>1</v>
      </c>
      <c r="I209" s="3">
        <v>5</v>
      </c>
      <c r="J209" s="3">
        <v>1</v>
      </c>
      <c r="K209" s="3">
        <v>0</v>
      </c>
      <c r="L209" s="3">
        <v>2</v>
      </c>
      <c r="M209" s="3">
        <v>7</v>
      </c>
      <c r="N209" s="3">
        <v>3</v>
      </c>
      <c r="O209" s="3">
        <v>2</v>
      </c>
    </row>
    <row r="210" spans="1:15" x14ac:dyDescent="0.55000000000000004">
      <c r="A210" s="2" t="s">
        <v>339</v>
      </c>
      <c r="B210" s="3" t="s">
        <v>305</v>
      </c>
      <c r="C210" s="3" t="s">
        <v>346</v>
      </c>
      <c r="D210" s="3">
        <v>0</v>
      </c>
      <c r="E210" s="3">
        <v>0</v>
      </c>
      <c r="F210" s="3">
        <v>2</v>
      </c>
      <c r="G210" s="3">
        <v>1</v>
      </c>
      <c r="H210" s="3">
        <v>0</v>
      </c>
      <c r="I210" s="3">
        <v>1</v>
      </c>
      <c r="J210" s="3">
        <v>0</v>
      </c>
      <c r="K210" s="3">
        <v>13</v>
      </c>
      <c r="L210" s="3">
        <v>4</v>
      </c>
      <c r="M210" s="3">
        <v>1</v>
      </c>
      <c r="N210" s="3">
        <v>1</v>
      </c>
      <c r="O210" s="3">
        <v>0</v>
      </c>
    </row>
    <row r="211" spans="1:15" x14ac:dyDescent="0.55000000000000004">
      <c r="A211" s="2" t="s">
        <v>341</v>
      </c>
      <c r="B211" s="3" t="s">
        <v>305</v>
      </c>
      <c r="C211" s="3" t="s">
        <v>347</v>
      </c>
      <c r="D211" s="3">
        <v>1</v>
      </c>
      <c r="E211" s="3">
        <v>12</v>
      </c>
      <c r="F211" s="3">
        <v>8</v>
      </c>
      <c r="G211" s="3">
        <v>7</v>
      </c>
      <c r="H211" s="3">
        <v>8</v>
      </c>
      <c r="I211" s="3">
        <v>13</v>
      </c>
      <c r="J211" s="3">
        <v>15</v>
      </c>
      <c r="K211" s="3">
        <v>17</v>
      </c>
      <c r="L211" s="3">
        <v>10</v>
      </c>
      <c r="M211" s="3">
        <v>11</v>
      </c>
      <c r="N211" s="3">
        <v>0</v>
      </c>
      <c r="O211" s="3">
        <v>0</v>
      </c>
    </row>
    <row r="212" spans="1:15" x14ac:dyDescent="0.55000000000000004">
      <c r="A212" s="2" t="s">
        <v>333</v>
      </c>
      <c r="B212" s="3" t="s">
        <v>305</v>
      </c>
      <c r="C212" s="3" t="s">
        <v>348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 x14ac:dyDescent="0.55000000000000004">
      <c r="A213" s="2" t="s">
        <v>335</v>
      </c>
      <c r="B213" s="3" t="s">
        <v>305</v>
      </c>
      <c r="C213" s="3" t="s">
        <v>349</v>
      </c>
      <c r="D213" s="3">
        <v>1</v>
      </c>
      <c r="E213" s="3">
        <v>4</v>
      </c>
      <c r="F213" s="3">
        <v>0</v>
      </c>
      <c r="G213" s="3">
        <v>7</v>
      </c>
      <c r="H213" s="3">
        <v>0</v>
      </c>
      <c r="I213" s="3">
        <v>0</v>
      </c>
      <c r="J213" s="3">
        <v>5</v>
      </c>
      <c r="K213" s="3">
        <v>3</v>
      </c>
      <c r="L213" s="3">
        <v>0</v>
      </c>
      <c r="M213" s="3">
        <v>0</v>
      </c>
      <c r="N213" s="3">
        <v>0</v>
      </c>
      <c r="O213" s="3">
        <v>4</v>
      </c>
    </row>
    <row r="214" spans="1:15" x14ac:dyDescent="0.55000000000000004">
      <c r="A214" s="2" t="s">
        <v>350</v>
      </c>
      <c r="B214" s="3" t="s">
        <v>305</v>
      </c>
      <c r="C214" s="3" t="s">
        <v>351</v>
      </c>
      <c r="D214" s="3">
        <v>0</v>
      </c>
      <c r="E214" s="3">
        <v>0</v>
      </c>
      <c r="F214" s="3">
        <v>0</v>
      </c>
      <c r="G214" s="3">
        <v>2</v>
      </c>
      <c r="H214" s="3">
        <v>6</v>
      </c>
      <c r="I214" s="3">
        <v>7</v>
      </c>
      <c r="J214" s="3">
        <v>11</v>
      </c>
      <c r="K214" s="3">
        <v>11</v>
      </c>
      <c r="L214" s="3">
        <v>6</v>
      </c>
      <c r="M214" s="3">
        <v>7</v>
      </c>
      <c r="N214" s="3">
        <v>2</v>
      </c>
      <c r="O214" s="3">
        <v>0</v>
      </c>
    </row>
    <row r="215" spans="1:15" x14ac:dyDescent="0.55000000000000004">
      <c r="A215" s="2" t="s">
        <v>352</v>
      </c>
      <c r="B215" s="3" t="s">
        <v>305</v>
      </c>
      <c r="C215" s="3" t="s">
        <v>353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3</v>
      </c>
      <c r="J215" s="3">
        <v>14</v>
      </c>
      <c r="K215" s="3">
        <v>13</v>
      </c>
      <c r="L215" s="3">
        <v>9</v>
      </c>
      <c r="M215" s="3">
        <v>0</v>
      </c>
      <c r="N215" s="3">
        <v>1</v>
      </c>
      <c r="O215" s="3">
        <v>0</v>
      </c>
    </row>
    <row r="216" spans="1:15" x14ac:dyDescent="0.55000000000000004">
      <c r="A216" s="2" t="s">
        <v>354</v>
      </c>
      <c r="B216" s="3" t="s">
        <v>305</v>
      </c>
      <c r="C216" s="3" t="s">
        <v>355</v>
      </c>
      <c r="D216" s="3">
        <v>0</v>
      </c>
      <c r="E216" s="3">
        <v>0</v>
      </c>
      <c r="F216" s="3">
        <v>1</v>
      </c>
      <c r="G216" s="3">
        <v>5</v>
      </c>
      <c r="H216" s="3">
        <v>3</v>
      </c>
      <c r="I216" s="3">
        <v>4</v>
      </c>
      <c r="J216" s="3">
        <v>18</v>
      </c>
      <c r="K216" s="3">
        <v>20</v>
      </c>
      <c r="L216" s="3">
        <v>10</v>
      </c>
      <c r="M216" s="3">
        <v>6</v>
      </c>
      <c r="N216" s="3">
        <v>1</v>
      </c>
      <c r="O216" s="3">
        <v>1</v>
      </c>
    </row>
    <row r="217" spans="1:15" x14ac:dyDescent="0.55000000000000004">
      <c r="A217" s="2" t="s">
        <v>356</v>
      </c>
      <c r="B217" s="3" t="s">
        <v>305</v>
      </c>
      <c r="C217" s="3" t="s">
        <v>357</v>
      </c>
      <c r="D217" s="3">
        <v>0</v>
      </c>
      <c r="E217" s="3">
        <v>0</v>
      </c>
      <c r="F217" s="3">
        <v>2</v>
      </c>
      <c r="G217" s="3">
        <v>6</v>
      </c>
      <c r="H217" s="3">
        <v>9</v>
      </c>
      <c r="I217" s="3">
        <v>14</v>
      </c>
      <c r="J217" s="3">
        <v>22</v>
      </c>
      <c r="K217" s="3">
        <v>19</v>
      </c>
      <c r="L217" s="3">
        <v>15</v>
      </c>
      <c r="M217" s="3">
        <v>0</v>
      </c>
      <c r="N217" s="3">
        <v>1</v>
      </c>
      <c r="O217" s="3">
        <v>0</v>
      </c>
    </row>
    <row r="218" spans="1:15" x14ac:dyDescent="0.55000000000000004">
      <c r="A218" s="2" t="s">
        <v>358</v>
      </c>
      <c r="B218" s="3" t="s">
        <v>305</v>
      </c>
      <c r="C218" s="3" t="s">
        <v>359</v>
      </c>
      <c r="D218" s="3">
        <v>0</v>
      </c>
      <c r="E218" s="3">
        <v>0</v>
      </c>
      <c r="F218" s="3">
        <v>1</v>
      </c>
      <c r="G218" s="3">
        <v>3</v>
      </c>
      <c r="H218" s="3">
        <v>15</v>
      </c>
      <c r="I218" s="3">
        <v>15</v>
      </c>
      <c r="J218" s="3">
        <v>16</v>
      </c>
      <c r="K218" s="3">
        <v>12</v>
      </c>
      <c r="L218" s="3">
        <v>7</v>
      </c>
      <c r="M218" s="3">
        <v>13</v>
      </c>
      <c r="N218" s="3">
        <v>3</v>
      </c>
      <c r="O218" s="3">
        <v>0</v>
      </c>
    </row>
    <row r="219" spans="1:15" x14ac:dyDescent="0.55000000000000004">
      <c r="A219" s="2" t="s">
        <v>360</v>
      </c>
      <c r="B219" s="3" t="s">
        <v>305</v>
      </c>
      <c r="C219" s="3" t="s">
        <v>361</v>
      </c>
      <c r="D219" s="3">
        <v>0</v>
      </c>
      <c r="E219" s="3">
        <v>0</v>
      </c>
      <c r="F219" s="3">
        <v>0</v>
      </c>
      <c r="G219" s="3">
        <v>2</v>
      </c>
      <c r="H219" s="3">
        <v>0</v>
      </c>
      <c r="I219" s="3">
        <v>0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</row>
    <row r="220" spans="1:15" x14ac:dyDescent="0.55000000000000004">
      <c r="A220" s="2" t="s">
        <v>362</v>
      </c>
      <c r="B220" s="3" t="s">
        <v>305</v>
      </c>
      <c r="C220" s="3" t="s">
        <v>363</v>
      </c>
      <c r="D220" s="3">
        <v>0</v>
      </c>
      <c r="E220" s="3">
        <v>1</v>
      </c>
      <c r="F220" s="3">
        <v>4</v>
      </c>
      <c r="G220" s="3">
        <v>2</v>
      </c>
      <c r="H220" s="3">
        <v>9</v>
      </c>
      <c r="I220" s="3">
        <v>12</v>
      </c>
      <c r="J220" s="3">
        <v>7</v>
      </c>
      <c r="K220" s="3">
        <v>13</v>
      </c>
      <c r="L220" s="3">
        <v>2</v>
      </c>
      <c r="M220" s="3">
        <v>3</v>
      </c>
      <c r="N220" s="3">
        <v>0</v>
      </c>
      <c r="O220" s="3">
        <v>1</v>
      </c>
    </row>
    <row r="221" spans="1:15" x14ac:dyDescent="0.55000000000000004">
      <c r="A221" s="2" t="s">
        <v>364</v>
      </c>
      <c r="B221" s="3" t="s">
        <v>305</v>
      </c>
      <c r="C221" s="3" t="s">
        <v>365</v>
      </c>
      <c r="D221" s="3">
        <v>0</v>
      </c>
      <c r="E221" s="3">
        <v>4</v>
      </c>
      <c r="F221" s="3">
        <v>0</v>
      </c>
      <c r="G221" s="3">
        <v>6</v>
      </c>
      <c r="H221" s="3">
        <v>6</v>
      </c>
      <c r="I221" s="3">
        <v>12</v>
      </c>
      <c r="J221" s="3">
        <v>9</v>
      </c>
      <c r="K221" s="3">
        <v>26</v>
      </c>
      <c r="L221" s="3">
        <v>12</v>
      </c>
      <c r="M221" s="3">
        <v>8</v>
      </c>
      <c r="N221" s="3">
        <v>2</v>
      </c>
      <c r="O221" s="3">
        <v>0</v>
      </c>
    </row>
    <row r="222" spans="1:15" x14ac:dyDescent="0.55000000000000004">
      <c r="A222" s="2" t="s">
        <v>350</v>
      </c>
      <c r="B222" s="3" t="s">
        <v>305</v>
      </c>
      <c r="C222" s="3" t="s">
        <v>366</v>
      </c>
      <c r="D222" s="3">
        <v>6</v>
      </c>
      <c r="E222" s="3">
        <v>22</v>
      </c>
      <c r="F222" s="3">
        <v>0</v>
      </c>
      <c r="G222" s="3">
        <v>3</v>
      </c>
      <c r="H222" s="3">
        <v>4</v>
      </c>
      <c r="I222" s="3">
        <v>8</v>
      </c>
      <c r="J222" s="3">
        <v>6</v>
      </c>
      <c r="K222" s="3">
        <v>12</v>
      </c>
      <c r="L222" s="3">
        <v>3</v>
      </c>
      <c r="M222" s="3">
        <v>2</v>
      </c>
      <c r="N222" s="3">
        <v>0</v>
      </c>
      <c r="O222" s="3">
        <v>0</v>
      </c>
    </row>
    <row r="223" spans="1:15" x14ac:dyDescent="0.55000000000000004">
      <c r="A223" s="2" t="s">
        <v>352</v>
      </c>
      <c r="B223" s="3" t="s">
        <v>305</v>
      </c>
      <c r="C223" s="3" t="s">
        <v>367</v>
      </c>
      <c r="D223" s="3">
        <v>5</v>
      </c>
      <c r="E223" s="3">
        <v>1</v>
      </c>
      <c r="F223" s="3">
        <v>2</v>
      </c>
      <c r="G223" s="3">
        <v>2</v>
      </c>
      <c r="H223" s="3">
        <v>2</v>
      </c>
      <c r="I223" s="3">
        <v>3</v>
      </c>
      <c r="J223" s="3">
        <v>8</v>
      </c>
      <c r="K223" s="3">
        <v>1</v>
      </c>
      <c r="L223" s="3">
        <v>4</v>
      </c>
      <c r="M223" s="3">
        <v>2</v>
      </c>
      <c r="N223" s="3">
        <v>4</v>
      </c>
      <c r="O223" s="3">
        <v>1</v>
      </c>
    </row>
    <row r="224" spans="1:15" x14ac:dyDescent="0.55000000000000004">
      <c r="A224" s="2" t="s">
        <v>354</v>
      </c>
      <c r="B224" s="3" t="s">
        <v>305</v>
      </c>
      <c r="C224" s="3" t="s">
        <v>368</v>
      </c>
      <c r="D224" s="3">
        <v>0</v>
      </c>
      <c r="E224" s="3">
        <v>0</v>
      </c>
      <c r="F224" s="3">
        <v>3</v>
      </c>
      <c r="G224" s="3">
        <v>0</v>
      </c>
      <c r="H224" s="3">
        <v>5</v>
      </c>
      <c r="I224" s="3">
        <v>7</v>
      </c>
      <c r="J224" s="3">
        <v>4</v>
      </c>
      <c r="K224" s="3">
        <v>0</v>
      </c>
      <c r="L224" s="3">
        <v>3</v>
      </c>
      <c r="M224" s="3">
        <v>1</v>
      </c>
      <c r="N224" s="3">
        <v>0</v>
      </c>
      <c r="O224" s="3">
        <v>0</v>
      </c>
    </row>
    <row r="225" spans="1:15" x14ac:dyDescent="0.55000000000000004">
      <c r="A225" s="2" t="s">
        <v>356</v>
      </c>
      <c r="B225" s="3" t="s">
        <v>305</v>
      </c>
      <c r="C225" s="3" t="s">
        <v>369</v>
      </c>
      <c r="D225" s="3">
        <v>3</v>
      </c>
      <c r="E225" s="3">
        <v>0</v>
      </c>
      <c r="F225" s="3">
        <v>2</v>
      </c>
      <c r="G225" s="3">
        <v>3</v>
      </c>
      <c r="H225" s="3">
        <v>2</v>
      </c>
      <c r="I225" s="3">
        <v>8</v>
      </c>
      <c r="J225" s="3">
        <v>9</v>
      </c>
      <c r="K225" s="3">
        <v>15</v>
      </c>
      <c r="L225" s="3">
        <v>6</v>
      </c>
      <c r="M225" s="3">
        <v>8</v>
      </c>
      <c r="N225" s="3">
        <v>0</v>
      </c>
      <c r="O225" s="3">
        <v>2</v>
      </c>
    </row>
    <row r="226" spans="1:15" x14ac:dyDescent="0.55000000000000004">
      <c r="A226" s="2" t="s">
        <v>358</v>
      </c>
      <c r="B226" s="3" t="s">
        <v>305</v>
      </c>
      <c r="C226" s="3" t="s">
        <v>370</v>
      </c>
      <c r="D226" s="3">
        <v>6</v>
      </c>
      <c r="E226" s="3">
        <v>8</v>
      </c>
      <c r="F226" s="3">
        <v>14</v>
      </c>
      <c r="G226" s="3">
        <v>0</v>
      </c>
      <c r="H226" s="3">
        <v>0</v>
      </c>
      <c r="I226" s="3">
        <v>10</v>
      </c>
      <c r="J226" s="3">
        <v>10</v>
      </c>
      <c r="K226" s="3">
        <v>5</v>
      </c>
      <c r="L226" s="3">
        <v>10</v>
      </c>
      <c r="M226" s="3">
        <v>12</v>
      </c>
      <c r="N226" s="3">
        <v>0</v>
      </c>
      <c r="O226" s="3">
        <v>1</v>
      </c>
    </row>
    <row r="227" spans="1:15" x14ac:dyDescent="0.55000000000000004">
      <c r="A227" s="2" t="s">
        <v>360</v>
      </c>
      <c r="B227" s="3" t="s">
        <v>305</v>
      </c>
      <c r="C227" s="3" t="s">
        <v>371</v>
      </c>
      <c r="D227" s="3">
        <v>0</v>
      </c>
      <c r="E227" s="3">
        <v>0</v>
      </c>
      <c r="F227" s="3">
        <v>0</v>
      </c>
      <c r="G227" s="3">
        <v>5</v>
      </c>
      <c r="H227" s="3">
        <v>2</v>
      </c>
      <c r="I227" s="3">
        <v>0</v>
      </c>
      <c r="J227" s="3">
        <v>0</v>
      </c>
      <c r="K227" s="3">
        <v>1</v>
      </c>
      <c r="L227" s="3">
        <v>4</v>
      </c>
      <c r="M227" s="3">
        <v>2</v>
      </c>
      <c r="N227" s="3">
        <v>0</v>
      </c>
      <c r="O227" s="3">
        <v>0</v>
      </c>
    </row>
    <row r="228" spans="1:15" x14ac:dyDescent="0.55000000000000004">
      <c r="A228" s="2" t="s">
        <v>362</v>
      </c>
      <c r="B228" s="3" t="s">
        <v>305</v>
      </c>
      <c r="C228" s="3" t="s">
        <v>372</v>
      </c>
      <c r="D228" s="3">
        <v>0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5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</row>
    <row r="229" spans="1:15" x14ac:dyDescent="0.55000000000000004">
      <c r="A229" s="2" t="s">
        <v>364</v>
      </c>
      <c r="B229" s="3" t="s">
        <v>305</v>
      </c>
      <c r="C229" s="3" t="s">
        <v>373</v>
      </c>
      <c r="D229" s="3">
        <v>0</v>
      </c>
      <c r="E229" s="3">
        <v>3</v>
      </c>
      <c r="F229" s="3">
        <v>5</v>
      </c>
      <c r="G229" s="3">
        <v>1</v>
      </c>
      <c r="H229" s="3">
        <v>3</v>
      </c>
      <c r="I229" s="3">
        <v>4</v>
      </c>
      <c r="J229" s="3">
        <v>3</v>
      </c>
      <c r="K229" s="3">
        <v>9</v>
      </c>
      <c r="L229" s="3">
        <v>4</v>
      </c>
      <c r="M229" s="3">
        <v>3</v>
      </c>
      <c r="N229" s="3">
        <v>9</v>
      </c>
      <c r="O229" s="3">
        <v>0</v>
      </c>
    </row>
    <row r="230" spans="1:15" x14ac:dyDescent="0.55000000000000004">
      <c r="A230" s="2" t="s">
        <v>350</v>
      </c>
      <c r="B230" s="3" t="s">
        <v>305</v>
      </c>
      <c r="C230" s="3" t="s">
        <v>374</v>
      </c>
      <c r="D230" s="3">
        <v>0</v>
      </c>
      <c r="E230" s="3">
        <v>0</v>
      </c>
      <c r="F230" s="3">
        <v>3</v>
      </c>
      <c r="G230" s="3">
        <v>2</v>
      </c>
      <c r="H230" s="3">
        <v>1</v>
      </c>
      <c r="I230" s="3">
        <v>5</v>
      </c>
      <c r="J230" s="3">
        <v>5</v>
      </c>
      <c r="K230" s="3">
        <v>6</v>
      </c>
      <c r="L230" s="3">
        <v>3</v>
      </c>
      <c r="M230" s="3">
        <v>6</v>
      </c>
      <c r="N230" s="3">
        <v>2</v>
      </c>
      <c r="O230" s="3">
        <v>3</v>
      </c>
    </row>
    <row r="231" spans="1:15" x14ac:dyDescent="0.55000000000000004">
      <c r="A231" s="2" t="s">
        <v>352</v>
      </c>
      <c r="B231" s="3" t="s">
        <v>305</v>
      </c>
      <c r="C231" s="3" t="s">
        <v>375</v>
      </c>
      <c r="D231" s="3">
        <v>0</v>
      </c>
      <c r="E231" s="3">
        <v>0</v>
      </c>
      <c r="F231" s="3">
        <v>0</v>
      </c>
      <c r="G231" s="3">
        <v>4</v>
      </c>
      <c r="H231" s="3">
        <v>2</v>
      </c>
      <c r="I231" s="3">
        <v>3</v>
      </c>
      <c r="J231" s="3">
        <v>2</v>
      </c>
      <c r="K231" s="3">
        <v>6</v>
      </c>
      <c r="L231" s="3">
        <v>2</v>
      </c>
      <c r="M231" s="3">
        <v>4</v>
      </c>
      <c r="N231" s="3">
        <v>0</v>
      </c>
      <c r="O231" s="3">
        <v>0</v>
      </c>
    </row>
    <row r="232" spans="1:15" x14ac:dyDescent="0.55000000000000004">
      <c r="A232" s="2" t="s">
        <v>354</v>
      </c>
      <c r="B232" s="3" t="s">
        <v>305</v>
      </c>
      <c r="C232" s="3" t="s">
        <v>376</v>
      </c>
      <c r="D232" s="3">
        <v>0</v>
      </c>
      <c r="E232" s="3">
        <v>0</v>
      </c>
      <c r="F232" s="3">
        <v>0</v>
      </c>
      <c r="G232" s="3">
        <v>0</v>
      </c>
      <c r="H232" s="3">
        <v>8</v>
      </c>
      <c r="I232" s="3">
        <v>6</v>
      </c>
      <c r="J232" s="3">
        <v>10</v>
      </c>
      <c r="K232" s="3">
        <v>12</v>
      </c>
      <c r="L232" s="3">
        <v>3</v>
      </c>
      <c r="M232" s="3">
        <v>5</v>
      </c>
      <c r="N232" s="3">
        <v>2</v>
      </c>
      <c r="O232" s="3">
        <v>0</v>
      </c>
    </row>
    <row r="233" spans="1:15" x14ac:dyDescent="0.55000000000000004">
      <c r="A233" s="2" t="s">
        <v>377</v>
      </c>
      <c r="B233" s="3" t="s">
        <v>305</v>
      </c>
      <c r="C233" s="3" t="s">
        <v>378</v>
      </c>
      <c r="D233" s="3">
        <v>0</v>
      </c>
      <c r="E233" s="3">
        <v>1</v>
      </c>
      <c r="F233" s="3">
        <v>40</v>
      </c>
      <c r="G233" s="3">
        <v>39</v>
      </c>
      <c r="H233" s="3">
        <v>38</v>
      </c>
      <c r="I233" s="3">
        <v>35</v>
      </c>
      <c r="J233" s="3">
        <v>38</v>
      </c>
      <c r="K233" s="3">
        <v>34</v>
      </c>
      <c r="L233" s="3">
        <v>21</v>
      </c>
      <c r="M233" s="3">
        <v>5</v>
      </c>
      <c r="N233" s="3">
        <v>0</v>
      </c>
      <c r="O233" s="3">
        <v>0</v>
      </c>
    </row>
    <row r="234" spans="1:15" x14ac:dyDescent="0.55000000000000004">
      <c r="A234" s="2" t="s">
        <v>379</v>
      </c>
      <c r="B234" s="3" t="s">
        <v>305</v>
      </c>
      <c r="C234" s="3" t="s">
        <v>380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55000000000000004">
      <c r="A235" s="2" t="s">
        <v>2571</v>
      </c>
      <c r="B235" s="3" t="s">
        <v>305</v>
      </c>
      <c r="C235" s="3" t="s">
        <v>381</v>
      </c>
      <c r="D235" s="3">
        <v>0</v>
      </c>
      <c r="E235" s="3">
        <v>0</v>
      </c>
      <c r="F235" s="3">
        <v>0</v>
      </c>
      <c r="G235" s="3">
        <v>18</v>
      </c>
      <c r="H235" s="3">
        <v>42</v>
      </c>
      <c r="I235" s="3">
        <v>48</v>
      </c>
      <c r="J235" s="3">
        <v>52</v>
      </c>
      <c r="K235" s="3">
        <v>52</v>
      </c>
      <c r="L235" s="3">
        <v>29</v>
      </c>
      <c r="M235" s="3">
        <v>7</v>
      </c>
      <c r="N235" s="3">
        <v>2</v>
      </c>
      <c r="O235" s="3">
        <v>0</v>
      </c>
    </row>
    <row r="236" spans="1:15" x14ac:dyDescent="0.55000000000000004">
      <c r="A236" s="2" t="s">
        <v>2539</v>
      </c>
      <c r="B236" s="3" t="s">
        <v>305</v>
      </c>
      <c r="C236" s="3" t="s">
        <v>382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</v>
      </c>
      <c r="N236" s="3">
        <v>0</v>
      </c>
      <c r="O236" s="3">
        <v>0</v>
      </c>
    </row>
    <row r="237" spans="1:15" x14ac:dyDescent="0.55000000000000004">
      <c r="A237" s="2" t="s">
        <v>383</v>
      </c>
      <c r="B237" s="3" t="s">
        <v>305</v>
      </c>
      <c r="C237" s="3" t="s">
        <v>384</v>
      </c>
      <c r="D237" s="3">
        <v>18</v>
      </c>
      <c r="E237" s="3">
        <v>0</v>
      </c>
      <c r="F237" s="3">
        <v>41</v>
      </c>
      <c r="G237" s="3">
        <v>41</v>
      </c>
      <c r="H237" s="3">
        <v>120</v>
      </c>
      <c r="I237" s="3">
        <v>138</v>
      </c>
      <c r="J237" s="3">
        <v>143</v>
      </c>
      <c r="K237" s="3">
        <v>137</v>
      </c>
      <c r="L237" s="3">
        <v>54</v>
      </c>
      <c r="M237" s="3">
        <v>33</v>
      </c>
      <c r="N237" s="3">
        <v>0</v>
      </c>
      <c r="O237" s="3">
        <v>0</v>
      </c>
    </row>
    <row r="238" spans="1:15" x14ac:dyDescent="0.55000000000000004">
      <c r="A238" s="2" t="s">
        <v>2570</v>
      </c>
      <c r="B238" s="3" t="s">
        <v>305</v>
      </c>
      <c r="C238" s="3" t="s">
        <v>385</v>
      </c>
      <c r="D238" s="3">
        <v>12</v>
      </c>
      <c r="E238" s="3">
        <v>20</v>
      </c>
      <c r="F238" s="3">
        <v>4</v>
      </c>
      <c r="G238" s="3">
        <v>24</v>
      </c>
      <c r="H238" s="3">
        <v>21</v>
      </c>
      <c r="I238" s="3">
        <v>27</v>
      </c>
      <c r="J238" s="3">
        <v>38</v>
      </c>
      <c r="K238" s="3">
        <v>43</v>
      </c>
      <c r="L238" s="3">
        <v>26</v>
      </c>
      <c r="M238" s="3">
        <v>23</v>
      </c>
      <c r="N238" s="3">
        <v>12</v>
      </c>
      <c r="O238" s="3">
        <v>11</v>
      </c>
    </row>
    <row r="239" spans="1:15" x14ac:dyDescent="0.55000000000000004">
      <c r="A239" s="2" t="s">
        <v>386</v>
      </c>
      <c r="B239" s="3" t="s">
        <v>305</v>
      </c>
      <c r="C239" s="3" t="s">
        <v>387</v>
      </c>
      <c r="D239" s="3">
        <v>2</v>
      </c>
      <c r="E239" s="3">
        <v>2</v>
      </c>
      <c r="F239" s="3">
        <v>2</v>
      </c>
      <c r="G239" s="3">
        <v>3</v>
      </c>
      <c r="H239" s="3">
        <v>8</v>
      </c>
      <c r="I239" s="3">
        <v>5</v>
      </c>
      <c r="J239" s="3">
        <v>5</v>
      </c>
      <c r="K239" s="3">
        <v>4</v>
      </c>
      <c r="L239" s="3">
        <v>3</v>
      </c>
      <c r="M239" s="3">
        <v>4</v>
      </c>
      <c r="N239" s="3">
        <v>3</v>
      </c>
      <c r="O239" s="3">
        <v>4</v>
      </c>
    </row>
    <row r="240" spans="1:15" x14ac:dyDescent="0.55000000000000004">
      <c r="A240" s="2" t="s">
        <v>2589</v>
      </c>
      <c r="B240" s="3" t="s">
        <v>305</v>
      </c>
      <c r="C240" s="3" t="s">
        <v>388</v>
      </c>
      <c r="D240" s="3">
        <v>27</v>
      </c>
      <c r="E240" s="3">
        <v>37</v>
      </c>
      <c r="F240" s="3">
        <v>751</v>
      </c>
      <c r="G240" s="3">
        <v>550</v>
      </c>
      <c r="H240" s="3">
        <v>871</v>
      </c>
      <c r="I240" s="3">
        <v>1472</v>
      </c>
      <c r="J240" s="3">
        <v>1897</v>
      </c>
      <c r="K240" s="3">
        <v>1975</v>
      </c>
      <c r="L240" s="3">
        <v>2172</v>
      </c>
      <c r="M240" s="3">
        <v>912</v>
      </c>
      <c r="N240" s="3">
        <v>332</v>
      </c>
      <c r="O240" s="3">
        <v>562</v>
      </c>
    </row>
    <row r="241" spans="1:15" x14ac:dyDescent="0.55000000000000004">
      <c r="A241" s="2" t="s">
        <v>389</v>
      </c>
      <c r="B241" s="3" t="s">
        <v>305</v>
      </c>
      <c r="C241" s="3" t="s">
        <v>390</v>
      </c>
      <c r="D241" s="3">
        <v>14</v>
      </c>
      <c r="E241" s="3">
        <v>0</v>
      </c>
      <c r="F241" s="3">
        <v>10</v>
      </c>
      <c r="G241" s="3">
        <v>12</v>
      </c>
      <c r="H241" s="3">
        <v>18</v>
      </c>
      <c r="I241" s="3">
        <v>20</v>
      </c>
      <c r="J241" s="3">
        <v>19</v>
      </c>
      <c r="K241" s="3">
        <v>16</v>
      </c>
      <c r="L241" s="3">
        <v>16</v>
      </c>
      <c r="M241" s="3">
        <v>11</v>
      </c>
      <c r="N241" s="3">
        <v>7</v>
      </c>
      <c r="O241" s="3">
        <v>18</v>
      </c>
    </row>
    <row r="242" spans="1:15" x14ac:dyDescent="0.55000000000000004">
      <c r="A242" s="2" t="s">
        <v>391</v>
      </c>
      <c r="B242" s="3" t="s">
        <v>305</v>
      </c>
      <c r="C242" s="3" t="s">
        <v>392</v>
      </c>
      <c r="D242" s="3">
        <v>0</v>
      </c>
      <c r="E242" s="3">
        <v>0</v>
      </c>
      <c r="F242" s="3">
        <v>3</v>
      </c>
      <c r="G242" s="3">
        <v>1</v>
      </c>
      <c r="H242" s="3">
        <v>14</v>
      </c>
      <c r="I242" s="3">
        <v>19</v>
      </c>
      <c r="J242" s="3">
        <v>18</v>
      </c>
      <c r="K242" s="3">
        <v>18</v>
      </c>
      <c r="L242" s="3">
        <v>13</v>
      </c>
      <c r="M242" s="3">
        <v>23</v>
      </c>
      <c r="N242" s="3">
        <v>17</v>
      </c>
      <c r="O242" s="3">
        <v>22</v>
      </c>
    </row>
    <row r="243" spans="1:15" x14ac:dyDescent="0.55000000000000004">
      <c r="A243" s="2" t="s">
        <v>393</v>
      </c>
      <c r="B243" s="3" t="s">
        <v>305</v>
      </c>
      <c r="C243" s="3" t="s">
        <v>394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5</v>
      </c>
      <c r="N243" s="3">
        <v>7</v>
      </c>
      <c r="O243" s="3">
        <v>8</v>
      </c>
    </row>
    <row r="244" spans="1:15" x14ac:dyDescent="0.55000000000000004">
      <c r="A244" s="2" t="s">
        <v>395</v>
      </c>
      <c r="B244" s="3" t="s">
        <v>305</v>
      </c>
      <c r="C244" s="3" t="s">
        <v>396</v>
      </c>
      <c r="D244" s="3">
        <v>16</v>
      </c>
      <c r="E244" s="3">
        <v>17</v>
      </c>
      <c r="F244" s="3">
        <v>97</v>
      </c>
      <c r="G244" s="3">
        <v>49</v>
      </c>
      <c r="H244" s="3">
        <v>78</v>
      </c>
      <c r="I244" s="3">
        <v>37</v>
      </c>
      <c r="J244" s="3">
        <v>17</v>
      </c>
      <c r="K244" s="3">
        <v>17</v>
      </c>
      <c r="L244" s="3">
        <v>7</v>
      </c>
      <c r="M244" s="3">
        <v>3</v>
      </c>
      <c r="N244" s="3">
        <v>3</v>
      </c>
      <c r="O244" s="3">
        <v>0</v>
      </c>
    </row>
    <row r="245" spans="1:15" x14ac:dyDescent="0.55000000000000004">
      <c r="A245" s="2" t="s">
        <v>397</v>
      </c>
      <c r="B245" s="3" t="s">
        <v>305</v>
      </c>
      <c r="C245" s="3" t="s">
        <v>398</v>
      </c>
      <c r="D245" s="3">
        <v>35</v>
      </c>
      <c r="E245" s="3">
        <v>34</v>
      </c>
      <c r="F245" s="3">
        <v>59</v>
      </c>
      <c r="G245" s="3">
        <v>106</v>
      </c>
      <c r="H245" s="3">
        <v>203</v>
      </c>
      <c r="I245" s="3">
        <v>142</v>
      </c>
      <c r="J245" s="3">
        <v>167</v>
      </c>
      <c r="K245" s="3">
        <v>174</v>
      </c>
      <c r="L245" s="3">
        <v>96</v>
      </c>
      <c r="M245" s="3">
        <v>55</v>
      </c>
      <c r="N245" s="3">
        <v>45</v>
      </c>
      <c r="O245" s="3">
        <v>201</v>
      </c>
    </row>
    <row r="246" spans="1:15" x14ac:dyDescent="0.55000000000000004">
      <c r="A246" s="2" t="s">
        <v>399</v>
      </c>
      <c r="B246" s="3" t="s">
        <v>305</v>
      </c>
      <c r="C246" s="3" t="s">
        <v>400</v>
      </c>
      <c r="D246" s="3">
        <v>11</v>
      </c>
      <c r="E246" s="3">
        <v>11</v>
      </c>
      <c r="F246" s="3">
        <v>73</v>
      </c>
      <c r="G246" s="3">
        <v>71</v>
      </c>
      <c r="H246" s="3">
        <v>162</v>
      </c>
      <c r="I246" s="3">
        <v>165</v>
      </c>
      <c r="J246" s="3">
        <v>164</v>
      </c>
      <c r="K246" s="3">
        <v>155</v>
      </c>
      <c r="L246" s="3">
        <v>70</v>
      </c>
      <c r="M246" s="3">
        <v>55</v>
      </c>
      <c r="N246" s="3">
        <v>10</v>
      </c>
      <c r="O246" s="3">
        <v>19</v>
      </c>
    </row>
    <row r="247" spans="1:15" x14ac:dyDescent="0.55000000000000004">
      <c r="A247" s="2" t="s">
        <v>401</v>
      </c>
      <c r="B247" s="3" t="s">
        <v>305</v>
      </c>
      <c r="C247" s="3" t="s">
        <v>402</v>
      </c>
      <c r="D247" s="3">
        <v>20</v>
      </c>
      <c r="E247" s="3">
        <v>9</v>
      </c>
      <c r="F247" s="3">
        <v>91</v>
      </c>
      <c r="G247" s="3">
        <v>93</v>
      </c>
      <c r="H247" s="3">
        <v>56</v>
      </c>
      <c r="I247" s="3">
        <v>200</v>
      </c>
      <c r="J247" s="3">
        <v>316</v>
      </c>
      <c r="K247" s="3">
        <v>254</v>
      </c>
      <c r="L247" s="3">
        <v>120</v>
      </c>
      <c r="M247" s="3">
        <v>45</v>
      </c>
      <c r="N247" s="3">
        <v>37</v>
      </c>
      <c r="O247" s="3">
        <v>47</v>
      </c>
    </row>
    <row r="248" spans="1:15" x14ac:dyDescent="0.55000000000000004">
      <c r="A248" s="2" t="s">
        <v>403</v>
      </c>
      <c r="B248" s="3" t="s">
        <v>305</v>
      </c>
      <c r="C248" s="3" t="s">
        <v>404</v>
      </c>
      <c r="D248" s="3">
        <v>5</v>
      </c>
      <c r="E248" s="3">
        <v>16</v>
      </c>
      <c r="F248" s="3">
        <v>35</v>
      </c>
      <c r="G248" s="3">
        <v>27</v>
      </c>
      <c r="H248" s="3">
        <v>0</v>
      </c>
      <c r="I248" s="3">
        <v>82</v>
      </c>
      <c r="J248" s="3">
        <v>127</v>
      </c>
      <c r="K248" s="3">
        <v>116</v>
      </c>
      <c r="L248" s="3">
        <v>66</v>
      </c>
      <c r="M248" s="3">
        <v>32</v>
      </c>
      <c r="N248" s="3">
        <v>21</v>
      </c>
      <c r="O248" s="3">
        <v>21</v>
      </c>
    </row>
    <row r="249" spans="1:15" x14ac:dyDescent="0.55000000000000004">
      <c r="A249" s="2" t="s">
        <v>405</v>
      </c>
      <c r="B249" s="3" t="s">
        <v>305</v>
      </c>
      <c r="C249" s="3" t="s">
        <v>406</v>
      </c>
      <c r="D249" s="3">
        <v>6</v>
      </c>
      <c r="E249" s="3">
        <v>10</v>
      </c>
      <c r="F249" s="3">
        <v>34</v>
      </c>
      <c r="G249" s="3">
        <v>36</v>
      </c>
      <c r="H249" s="3">
        <v>83</v>
      </c>
      <c r="I249" s="3">
        <v>84</v>
      </c>
      <c r="J249" s="3">
        <v>95</v>
      </c>
      <c r="K249" s="3">
        <v>116</v>
      </c>
      <c r="L249" s="3">
        <v>63</v>
      </c>
      <c r="M249" s="3">
        <v>38</v>
      </c>
      <c r="N249" s="3">
        <v>57</v>
      </c>
      <c r="O249" s="3">
        <v>33</v>
      </c>
    </row>
    <row r="250" spans="1:15" x14ac:dyDescent="0.55000000000000004">
      <c r="A250" s="2" t="s">
        <v>407</v>
      </c>
      <c r="B250" s="3" t="s">
        <v>305</v>
      </c>
      <c r="C250" s="3" t="s">
        <v>408</v>
      </c>
      <c r="D250" s="3">
        <v>12</v>
      </c>
      <c r="E250" s="3">
        <v>6</v>
      </c>
      <c r="F250" s="3">
        <v>52</v>
      </c>
      <c r="G250" s="3">
        <v>19</v>
      </c>
      <c r="H250" s="3">
        <v>41</v>
      </c>
      <c r="I250" s="3">
        <v>46</v>
      </c>
      <c r="J250" s="3">
        <v>122</v>
      </c>
      <c r="K250" s="3">
        <v>49</v>
      </c>
      <c r="L250" s="3">
        <v>29</v>
      </c>
      <c r="M250" s="3">
        <v>12</v>
      </c>
      <c r="N250" s="3">
        <v>18</v>
      </c>
      <c r="O250" s="3">
        <v>23</v>
      </c>
    </row>
    <row r="251" spans="1:15" x14ac:dyDescent="0.55000000000000004">
      <c r="A251" s="2" t="s">
        <v>409</v>
      </c>
      <c r="B251" s="3" t="s">
        <v>305</v>
      </c>
      <c r="C251" s="3" t="s">
        <v>410</v>
      </c>
      <c r="D251" s="3">
        <v>13</v>
      </c>
      <c r="E251" s="3">
        <v>14</v>
      </c>
      <c r="F251" s="3">
        <v>91</v>
      </c>
      <c r="G251" s="3">
        <v>52</v>
      </c>
      <c r="H251" s="3">
        <v>122</v>
      </c>
      <c r="I251" s="3">
        <v>121</v>
      </c>
      <c r="J251" s="3">
        <v>130</v>
      </c>
      <c r="K251" s="3">
        <v>154</v>
      </c>
      <c r="L251" s="3">
        <v>78</v>
      </c>
      <c r="M251" s="3">
        <v>39</v>
      </c>
      <c r="N251" s="3">
        <v>16</v>
      </c>
      <c r="O251" s="3">
        <v>16</v>
      </c>
    </row>
    <row r="252" spans="1:15" x14ac:dyDescent="0.55000000000000004">
      <c r="A252" s="2" t="s">
        <v>411</v>
      </c>
      <c r="B252" s="3" t="s">
        <v>305</v>
      </c>
      <c r="C252" s="3" t="s">
        <v>412</v>
      </c>
      <c r="D252" s="3">
        <v>14</v>
      </c>
      <c r="E252" s="3">
        <v>4</v>
      </c>
      <c r="F252" s="3">
        <v>27</v>
      </c>
      <c r="G252" s="3">
        <v>32</v>
      </c>
      <c r="H252" s="3">
        <v>29</v>
      </c>
      <c r="I252" s="3">
        <v>41</v>
      </c>
      <c r="J252" s="3">
        <v>65</v>
      </c>
      <c r="K252" s="3">
        <v>71</v>
      </c>
      <c r="L252" s="3">
        <v>33</v>
      </c>
      <c r="M252" s="3">
        <v>25</v>
      </c>
      <c r="N252" s="3">
        <v>13</v>
      </c>
      <c r="O252" s="3">
        <v>18</v>
      </c>
    </row>
    <row r="253" spans="1:15" x14ac:dyDescent="0.55000000000000004">
      <c r="A253" s="2" t="s">
        <v>413</v>
      </c>
      <c r="B253" s="3" t="s">
        <v>305</v>
      </c>
      <c r="C253" s="3" t="s">
        <v>414</v>
      </c>
      <c r="D253" s="3">
        <v>9</v>
      </c>
      <c r="E253" s="3">
        <v>1</v>
      </c>
      <c r="F253" s="3">
        <v>38</v>
      </c>
      <c r="G253" s="3">
        <v>33</v>
      </c>
      <c r="H253" s="3">
        <v>65</v>
      </c>
      <c r="I253" s="3">
        <v>60</v>
      </c>
      <c r="J253" s="3">
        <v>92</v>
      </c>
      <c r="K253" s="3">
        <v>74</v>
      </c>
      <c r="L253" s="3">
        <v>43</v>
      </c>
      <c r="M253" s="3">
        <v>38</v>
      </c>
      <c r="N253" s="3">
        <v>13</v>
      </c>
      <c r="O253" s="3">
        <v>31</v>
      </c>
    </row>
    <row r="254" spans="1:15" x14ac:dyDescent="0.55000000000000004">
      <c r="A254" s="2" t="s">
        <v>415</v>
      </c>
      <c r="B254" s="3" t="s">
        <v>305</v>
      </c>
      <c r="C254" s="3" t="s">
        <v>416</v>
      </c>
      <c r="D254" s="3">
        <v>2</v>
      </c>
      <c r="E254" s="3">
        <v>1</v>
      </c>
      <c r="F254" s="3">
        <v>23</v>
      </c>
      <c r="G254" s="3">
        <v>37</v>
      </c>
      <c r="H254" s="3">
        <v>62</v>
      </c>
      <c r="I254" s="3">
        <v>80</v>
      </c>
      <c r="J254" s="3">
        <v>88</v>
      </c>
      <c r="K254" s="3">
        <v>112</v>
      </c>
      <c r="L254" s="3">
        <v>68</v>
      </c>
      <c r="M254" s="3">
        <v>21</v>
      </c>
      <c r="N254" s="3">
        <v>23</v>
      </c>
      <c r="O254" s="3">
        <v>4</v>
      </c>
    </row>
    <row r="255" spans="1:15" x14ac:dyDescent="0.55000000000000004">
      <c r="A255" s="2" t="s">
        <v>417</v>
      </c>
      <c r="B255" s="3" t="s">
        <v>305</v>
      </c>
      <c r="C255" s="3" t="s">
        <v>418</v>
      </c>
      <c r="D255" s="3">
        <v>22</v>
      </c>
      <c r="E255" s="3">
        <v>13</v>
      </c>
      <c r="F255" s="3">
        <v>49</v>
      </c>
      <c r="G255" s="3">
        <v>13</v>
      </c>
      <c r="H255" s="3">
        <v>32</v>
      </c>
      <c r="I255" s="3">
        <v>29</v>
      </c>
      <c r="J255" s="3">
        <v>48</v>
      </c>
      <c r="K255" s="3">
        <v>48</v>
      </c>
      <c r="L255" s="3">
        <v>27</v>
      </c>
      <c r="M255" s="3">
        <v>16</v>
      </c>
      <c r="N255" s="3">
        <v>8</v>
      </c>
      <c r="O255" s="3">
        <v>15</v>
      </c>
    </row>
    <row r="256" spans="1:15" x14ac:dyDescent="0.55000000000000004">
      <c r="A256" s="2" t="s">
        <v>419</v>
      </c>
      <c r="B256" s="3" t="s">
        <v>305</v>
      </c>
      <c r="C256" s="3" t="s">
        <v>420</v>
      </c>
      <c r="D256" s="3">
        <v>25</v>
      </c>
      <c r="E256" s="3">
        <v>10</v>
      </c>
      <c r="F256" s="3">
        <v>15</v>
      </c>
      <c r="G256" s="3">
        <v>24</v>
      </c>
      <c r="H256" s="3">
        <v>30</v>
      </c>
      <c r="I256" s="3">
        <v>42</v>
      </c>
      <c r="J256" s="3">
        <v>41</v>
      </c>
      <c r="K256" s="3">
        <v>49</v>
      </c>
      <c r="L256" s="3">
        <v>28</v>
      </c>
      <c r="M256" s="3">
        <v>14</v>
      </c>
      <c r="N256" s="3">
        <v>6</v>
      </c>
      <c r="O256" s="3">
        <v>3</v>
      </c>
    </row>
    <row r="257" spans="1:15" x14ac:dyDescent="0.55000000000000004">
      <c r="A257" s="2" t="s">
        <v>421</v>
      </c>
      <c r="B257" s="3" t="s">
        <v>305</v>
      </c>
      <c r="C257" s="3" t="s">
        <v>422</v>
      </c>
      <c r="D257" s="3">
        <v>10</v>
      </c>
      <c r="E257" s="3">
        <v>2</v>
      </c>
      <c r="F257" s="3">
        <v>19</v>
      </c>
      <c r="G257" s="3">
        <v>19</v>
      </c>
      <c r="H257" s="3">
        <v>25</v>
      </c>
      <c r="I257" s="3">
        <v>36</v>
      </c>
      <c r="J257" s="3">
        <v>49</v>
      </c>
      <c r="K257" s="3">
        <v>67</v>
      </c>
      <c r="L257" s="3">
        <v>51</v>
      </c>
      <c r="M257" s="3">
        <v>22</v>
      </c>
      <c r="N257" s="3">
        <v>1</v>
      </c>
      <c r="O257" s="3">
        <v>1</v>
      </c>
    </row>
    <row r="258" spans="1:15" x14ac:dyDescent="0.55000000000000004">
      <c r="A258" s="2" t="s">
        <v>423</v>
      </c>
      <c r="B258" s="3" t="s">
        <v>305</v>
      </c>
      <c r="C258" s="3" t="s">
        <v>424</v>
      </c>
      <c r="D258" s="3">
        <v>16</v>
      </c>
      <c r="E258" s="3">
        <v>8</v>
      </c>
      <c r="F258" s="3">
        <v>11</v>
      </c>
      <c r="G258" s="3">
        <v>15</v>
      </c>
      <c r="H258" s="3">
        <v>29</v>
      </c>
      <c r="I258" s="3">
        <v>41</v>
      </c>
      <c r="J258" s="3">
        <v>61</v>
      </c>
      <c r="K258" s="3">
        <v>67</v>
      </c>
      <c r="L258" s="3">
        <v>64</v>
      </c>
      <c r="M258" s="3">
        <v>43</v>
      </c>
      <c r="N258" s="3">
        <v>17</v>
      </c>
      <c r="O258" s="3">
        <v>1</v>
      </c>
    </row>
    <row r="259" spans="1:15" x14ac:dyDescent="0.55000000000000004">
      <c r="A259" s="2" t="s">
        <v>425</v>
      </c>
      <c r="B259" s="3" t="s">
        <v>305</v>
      </c>
      <c r="C259" s="3" t="s">
        <v>426</v>
      </c>
      <c r="D259" s="3">
        <v>4</v>
      </c>
      <c r="E259" s="3">
        <v>0</v>
      </c>
      <c r="F259" s="3">
        <v>0</v>
      </c>
      <c r="G259" s="3">
        <v>5</v>
      </c>
      <c r="H259" s="3">
        <v>20</v>
      </c>
      <c r="I259" s="3">
        <v>61</v>
      </c>
      <c r="J259" s="3">
        <v>47</v>
      </c>
      <c r="K259" s="3">
        <v>55</v>
      </c>
      <c r="L259" s="3">
        <v>38</v>
      </c>
      <c r="M259" s="3">
        <v>22</v>
      </c>
      <c r="N259" s="3">
        <v>11</v>
      </c>
      <c r="O259" s="3">
        <v>7</v>
      </c>
    </row>
    <row r="260" spans="1:15" x14ac:dyDescent="0.55000000000000004">
      <c r="A260" s="2" t="s">
        <v>427</v>
      </c>
      <c r="B260" s="3" t="s">
        <v>305</v>
      </c>
      <c r="C260" s="3" t="s">
        <v>428</v>
      </c>
      <c r="D260" s="3">
        <v>8</v>
      </c>
      <c r="E260" s="3">
        <v>5</v>
      </c>
      <c r="F260" s="3">
        <v>34</v>
      </c>
      <c r="G260" s="3">
        <v>51</v>
      </c>
      <c r="H260" s="3">
        <v>76</v>
      </c>
      <c r="I260" s="3">
        <v>83</v>
      </c>
      <c r="J260" s="3">
        <v>100</v>
      </c>
      <c r="K260" s="3">
        <v>103</v>
      </c>
      <c r="L260" s="3">
        <v>88</v>
      </c>
      <c r="M260" s="3">
        <v>38</v>
      </c>
      <c r="N260" s="3">
        <v>16</v>
      </c>
      <c r="O260" s="3">
        <v>33</v>
      </c>
    </row>
    <row r="261" spans="1:15" x14ac:dyDescent="0.55000000000000004">
      <c r="A261" s="2" t="s">
        <v>429</v>
      </c>
      <c r="B261" s="3" t="s">
        <v>305</v>
      </c>
      <c r="C261" s="3" t="s">
        <v>430</v>
      </c>
      <c r="D261" s="3">
        <v>47</v>
      </c>
      <c r="E261" s="3">
        <v>28</v>
      </c>
      <c r="F261" s="3">
        <v>67</v>
      </c>
      <c r="G261" s="3">
        <v>43</v>
      </c>
      <c r="H261" s="3">
        <v>86</v>
      </c>
      <c r="I261" s="3">
        <v>90</v>
      </c>
      <c r="J261" s="3">
        <v>91</v>
      </c>
      <c r="K261" s="3">
        <v>112</v>
      </c>
      <c r="L261" s="3">
        <v>58</v>
      </c>
      <c r="M261" s="3">
        <v>21</v>
      </c>
      <c r="N261" s="3">
        <v>16</v>
      </c>
      <c r="O261" s="3">
        <v>55</v>
      </c>
    </row>
    <row r="262" spans="1:15" x14ac:dyDescent="0.55000000000000004">
      <c r="A262" s="2" t="s">
        <v>431</v>
      </c>
      <c r="B262" s="3" t="s">
        <v>305</v>
      </c>
      <c r="C262" s="3" t="s">
        <v>432</v>
      </c>
      <c r="D262" s="3">
        <v>10</v>
      </c>
      <c r="E262" s="3">
        <v>9</v>
      </c>
      <c r="F262" s="3">
        <v>35</v>
      </c>
      <c r="G262" s="3">
        <v>39</v>
      </c>
      <c r="H262" s="3">
        <v>94</v>
      </c>
      <c r="I262" s="3">
        <v>90</v>
      </c>
      <c r="J262" s="3">
        <v>142</v>
      </c>
      <c r="K262" s="3">
        <v>84</v>
      </c>
      <c r="L262" s="3">
        <v>48</v>
      </c>
      <c r="M262" s="3">
        <v>36</v>
      </c>
      <c r="N262" s="3">
        <v>14</v>
      </c>
      <c r="O262" s="3">
        <v>18</v>
      </c>
    </row>
    <row r="263" spans="1:15" x14ac:dyDescent="0.55000000000000004">
      <c r="A263" s="2" t="s">
        <v>433</v>
      </c>
      <c r="B263" s="3" t="s">
        <v>305</v>
      </c>
      <c r="C263" s="3" t="s">
        <v>434</v>
      </c>
      <c r="D263" s="3">
        <v>42</v>
      </c>
      <c r="E263" s="3">
        <v>53</v>
      </c>
      <c r="F263" s="3">
        <v>38</v>
      </c>
      <c r="G263" s="3">
        <v>74</v>
      </c>
      <c r="H263" s="3">
        <v>182</v>
      </c>
      <c r="I263" s="3">
        <v>230</v>
      </c>
      <c r="J263" s="3">
        <v>135</v>
      </c>
      <c r="K263" s="3">
        <v>259</v>
      </c>
      <c r="L263" s="3">
        <v>144</v>
      </c>
      <c r="M263" s="3">
        <v>154</v>
      </c>
      <c r="N263" s="3">
        <v>20</v>
      </c>
      <c r="O263" s="3">
        <v>11</v>
      </c>
    </row>
    <row r="264" spans="1:15" x14ac:dyDescent="0.55000000000000004">
      <c r="A264" s="2" t="s">
        <v>435</v>
      </c>
      <c r="B264" s="3" t="s">
        <v>305</v>
      </c>
      <c r="C264" s="3" t="s">
        <v>436</v>
      </c>
      <c r="D264" s="3">
        <v>15</v>
      </c>
      <c r="E264" s="3">
        <v>4</v>
      </c>
      <c r="F264" s="3">
        <v>53</v>
      </c>
      <c r="G264" s="3">
        <v>46</v>
      </c>
      <c r="H264" s="3">
        <v>137</v>
      </c>
      <c r="I264" s="3">
        <v>134</v>
      </c>
      <c r="J264" s="3">
        <v>143</v>
      </c>
      <c r="K264" s="3">
        <v>151</v>
      </c>
      <c r="L264" s="3">
        <v>69</v>
      </c>
      <c r="M264" s="3">
        <v>50</v>
      </c>
      <c r="N264" s="3">
        <v>18</v>
      </c>
      <c r="O264" s="3">
        <v>19</v>
      </c>
    </row>
    <row r="265" spans="1:15" x14ac:dyDescent="0.55000000000000004">
      <c r="A265" s="2" t="s">
        <v>437</v>
      </c>
      <c r="B265" s="3" t="s">
        <v>305</v>
      </c>
      <c r="C265" s="3" t="s">
        <v>438</v>
      </c>
      <c r="D265" s="3">
        <v>12</v>
      </c>
      <c r="E265" s="3">
        <v>7</v>
      </c>
      <c r="F265" s="3">
        <v>52</v>
      </c>
      <c r="G265" s="3">
        <v>51</v>
      </c>
      <c r="H265" s="3">
        <v>130</v>
      </c>
      <c r="I265" s="3">
        <v>123</v>
      </c>
      <c r="J265" s="3">
        <v>179</v>
      </c>
      <c r="K265" s="3">
        <v>179</v>
      </c>
      <c r="L265" s="3">
        <v>119</v>
      </c>
      <c r="M265" s="3">
        <v>32</v>
      </c>
      <c r="N265" s="3">
        <v>32</v>
      </c>
      <c r="O265" s="3">
        <v>1</v>
      </c>
    </row>
    <row r="266" spans="1:15" x14ac:dyDescent="0.55000000000000004">
      <c r="A266" s="2" t="s">
        <v>439</v>
      </c>
      <c r="B266" s="3" t="s">
        <v>305</v>
      </c>
      <c r="C266" s="3" t="s">
        <v>440</v>
      </c>
      <c r="D266" s="3">
        <v>0</v>
      </c>
      <c r="E266" s="3">
        <v>3</v>
      </c>
      <c r="F266" s="3">
        <v>27</v>
      </c>
      <c r="G266" s="3">
        <v>0</v>
      </c>
      <c r="H266" s="3">
        <v>36</v>
      </c>
      <c r="I266" s="3">
        <v>42</v>
      </c>
      <c r="J266" s="3">
        <v>82</v>
      </c>
      <c r="K266" s="3">
        <v>83</v>
      </c>
      <c r="L266" s="3">
        <v>38</v>
      </c>
      <c r="M266" s="3">
        <v>32</v>
      </c>
      <c r="N266" s="3">
        <v>28</v>
      </c>
      <c r="O266" s="3">
        <v>18</v>
      </c>
    </row>
    <row r="267" spans="1:15" x14ac:dyDescent="0.55000000000000004">
      <c r="A267" s="2" t="s">
        <v>441</v>
      </c>
      <c r="B267" s="3" t="s">
        <v>305</v>
      </c>
      <c r="C267" s="3" t="s">
        <v>442</v>
      </c>
      <c r="D267" s="3">
        <v>7</v>
      </c>
      <c r="E267" s="3">
        <v>5</v>
      </c>
      <c r="F267" s="3">
        <v>18</v>
      </c>
      <c r="G267" s="3">
        <v>21</v>
      </c>
      <c r="H267" s="3">
        <v>41</v>
      </c>
      <c r="I267" s="3">
        <v>55</v>
      </c>
      <c r="J267" s="3">
        <v>69</v>
      </c>
      <c r="K267" s="3">
        <v>66</v>
      </c>
      <c r="L267" s="3">
        <v>45</v>
      </c>
      <c r="M267" s="3">
        <v>15</v>
      </c>
      <c r="N267" s="3">
        <v>9</v>
      </c>
      <c r="O267" s="3">
        <v>10</v>
      </c>
    </row>
    <row r="268" spans="1:15" x14ac:dyDescent="0.55000000000000004">
      <c r="A268" s="2" t="s">
        <v>443</v>
      </c>
      <c r="B268" s="3" t="s">
        <v>305</v>
      </c>
      <c r="C268" s="3" t="s">
        <v>444</v>
      </c>
      <c r="D268" s="3">
        <v>27</v>
      </c>
      <c r="E268" s="3">
        <v>2</v>
      </c>
      <c r="F268" s="3">
        <v>17</v>
      </c>
      <c r="G268" s="3">
        <v>24</v>
      </c>
      <c r="H268" s="3">
        <v>57</v>
      </c>
      <c r="I268" s="3">
        <v>70</v>
      </c>
      <c r="J268" s="3">
        <v>82</v>
      </c>
      <c r="K268" s="3">
        <v>91</v>
      </c>
      <c r="L268" s="3">
        <v>75</v>
      </c>
      <c r="M268" s="3">
        <v>27</v>
      </c>
      <c r="N268" s="3">
        <v>27</v>
      </c>
      <c r="O268" s="3">
        <v>17</v>
      </c>
    </row>
    <row r="269" spans="1:15" x14ac:dyDescent="0.55000000000000004">
      <c r="A269" s="2" t="s">
        <v>445</v>
      </c>
      <c r="B269" s="3" t="s">
        <v>305</v>
      </c>
      <c r="C269" s="3" t="s">
        <v>446</v>
      </c>
      <c r="D269" s="3">
        <v>8</v>
      </c>
      <c r="E269" s="3">
        <v>8</v>
      </c>
      <c r="F269" s="3">
        <v>11</v>
      </c>
      <c r="G269" s="3">
        <v>8</v>
      </c>
      <c r="H269" s="3">
        <v>16</v>
      </c>
      <c r="I269" s="3">
        <v>17</v>
      </c>
      <c r="J269" s="3">
        <v>18</v>
      </c>
      <c r="K269" s="3">
        <v>17</v>
      </c>
      <c r="L269" s="3">
        <v>11</v>
      </c>
      <c r="M269" s="3">
        <v>7</v>
      </c>
      <c r="N269" s="3">
        <v>7</v>
      </c>
      <c r="O269" s="3">
        <v>8</v>
      </c>
    </row>
    <row r="270" spans="1:15" x14ac:dyDescent="0.55000000000000004">
      <c r="A270" s="2" t="s">
        <v>447</v>
      </c>
      <c r="B270" s="3" t="s">
        <v>305</v>
      </c>
      <c r="C270" s="3" t="s">
        <v>448</v>
      </c>
      <c r="D270" s="3">
        <v>2</v>
      </c>
      <c r="E270" s="3">
        <v>1</v>
      </c>
      <c r="F270" s="3">
        <v>3</v>
      </c>
      <c r="G270" s="3">
        <v>5</v>
      </c>
      <c r="H270" s="3">
        <v>9</v>
      </c>
      <c r="I270" s="3">
        <v>14</v>
      </c>
      <c r="J270" s="3">
        <v>22</v>
      </c>
      <c r="K270" s="3">
        <v>36</v>
      </c>
      <c r="L270" s="3">
        <v>50</v>
      </c>
      <c r="M270" s="3">
        <v>39</v>
      </c>
      <c r="N270" s="3">
        <v>32</v>
      </c>
      <c r="O270" s="3">
        <v>6</v>
      </c>
    </row>
    <row r="271" spans="1:15" x14ac:dyDescent="0.55000000000000004">
      <c r="A271" s="2" t="s">
        <v>449</v>
      </c>
      <c r="B271" s="3" t="s">
        <v>305</v>
      </c>
      <c r="C271" s="3" t="s">
        <v>450</v>
      </c>
      <c r="D271" s="3">
        <v>26</v>
      </c>
      <c r="E271" s="3">
        <v>26</v>
      </c>
      <c r="F271" s="3">
        <v>23</v>
      </c>
      <c r="G271" s="3">
        <v>90</v>
      </c>
      <c r="H271" s="3">
        <v>36</v>
      </c>
      <c r="I271" s="3">
        <v>58</v>
      </c>
      <c r="J271" s="3">
        <v>40</v>
      </c>
      <c r="K271" s="3">
        <v>43</v>
      </c>
      <c r="L271" s="3">
        <v>37</v>
      </c>
      <c r="M271" s="3">
        <v>28</v>
      </c>
      <c r="N271" s="3">
        <v>23</v>
      </c>
      <c r="O271" s="3">
        <v>67</v>
      </c>
    </row>
    <row r="272" spans="1:15" x14ac:dyDescent="0.55000000000000004">
      <c r="A272" s="2" t="s">
        <v>451</v>
      </c>
      <c r="B272" s="3" t="s">
        <v>305</v>
      </c>
      <c r="C272" s="3" t="s">
        <v>452</v>
      </c>
      <c r="D272" s="3">
        <v>23</v>
      </c>
      <c r="E272" s="3">
        <v>26</v>
      </c>
      <c r="F272" s="3">
        <v>21</v>
      </c>
      <c r="G272" s="3">
        <v>24</v>
      </c>
      <c r="H272" s="3">
        <v>24</v>
      </c>
      <c r="I272" s="3">
        <v>27</v>
      </c>
      <c r="J272" s="3">
        <v>38</v>
      </c>
      <c r="K272" s="3">
        <v>42</v>
      </c>
      <c r="L272" s="3">
        <v>23</v>
      </c>
      <c r="M272" s="3">
        <v>24</v>
      </c>
      <c r="N272" s="3">
        <v>22</v>
      </c>
      <c r="O272" s="3">
        <v>23</v>
      </c>
    </row>
    <row r="273" spans="1:15" x14ac:dyDescent="0.55000000000000004">
      <c r="A273" s="2" t="s">
        <v>453</v>
      </c>
      <c r="B273" s="3" t="s">
        <v>305</v>
      </c>
      <c r="C273" s="3" t="s">
        <v>454</v>
      </c>
      <c r="D273" s="3">
        <v>3</v>
      </c>
      <c r="E273" s="3">
        <v>4</v>
      </c>
      <c r="F273" s="3">
        <v>7</v>
      </c>
      <c r="G273" s="3">
        <v>8</v>
      </c>
      <c r="H273" s="3">
        <v>17</v>
      </c>
      <c r="I273" s="3">
        <v>27</v>
      </c>
      <c r="J273" s="3">
        <v>29</v>
      </c>
      <c r="K273" s="3">
        <v>33</v>
      </c>
      <c r="L273" s="3">
        <v>22</v>
      </c>
      <c r="M273" s="3">
        <v>10</v>
      </c>
      <c r="N273" s="3">
        <v>2</v>
      </c>
      <c r="O273" s="3">
        <v>2</v>
      </c>
    </row>
    <row r="274" spans="1:15" x14ac:dyDescent="0.55000000000000004">
      <c r="A274" s="2" t="s">
        <v>455</v>
      </c>
      <c r="B274" s="3" t="s">
        <v>305</v>
      </c>
      <c r="C274" s="3" t="s">
        <v>456</v>
      </c>
      <c r="D274" s="3">
        <v>11</v>
      </c>
      <c r="E274" s="3">
        <v>15</v>
      </c>
      <c r="F274" s="3">
        <v>13</v>
      </c>
      <c r="G274" s="3">
        <v>15</v>
      </c>
      <c r="H274" s="3">
        <v>27</v>
      </c>
      <c r="I274" s="3">
        <v>21</v>
      </c>
      <c r="J274" s="3">
        <v>29</v>
      </c>
      <c r="K274" s="3">
        <v>36</v>
      </c>
      <c r="L274" s="3">
        <v>19</v>
      </c>
      <c r="M274" s="3">
        <v>11</v>
      </c>
      <c r="N274" s="3">
        <v>6</v>
      </c>
      <c r="O274" s="3">
        <v>14</v>
      </c>
    </row>
    <row r="275" spans="1:15" x14ac:dyDescent="0.55000000000000004">
      <c r="A275" s="2" t="s">
        <v>457</v>
      </c>
      <c r="B275" s="3" t="s">
        <v>305</v>
      </c>
      <c r="C275" s="3" t="s">
        <v>458</v>
      </c>
      <c r="D275" s="3">
        <v>7</v>
      </c>
      <c r="E275" s="3">
        <v>2</v>
      </c>
      <c r="F275" s="3">
        <v>5</v>
      </c>
      <c r="G275" s="3">
        <v>7</v>
      </c>
      <c r="H275" s="3">
        <v>30</v>
      </c>
      <c r="I275" s="3">
        <v>17</v>
      </c>
      <c r="J275" s="3">
        <v>23</v>
      </c>
      <c r="K275" s="3">
        <v>29</v>
      </c>
      <c r="L275" s="3">
        <v>19</v>
      </c>
      <c r="M275" s="3">
        <v>4</v>
      </c>
      <c r="N275" s="3">
        <v>0</v>
      </c>
      <c r="O275" s="3">
        <v>0</v>
      </c>
    </row>
    <row r="276" spans="1:15" x14ac:dyDescent="0.55000000000000004">
      <c r="A276" s="2" t="s">
        <v>459</v>
      </c>
      <c r="B276" s="3" t="s">
        <v>305</v>
      </c>
      <c r="C276" s="3" t="s">
        <v>460</v>
      </c>
      <c r="D276" s="3">
        <v>22</v>
      </c>
      <c r="E276" s="3">
        <v>27</v>
      </c>
      <c r="F276" s="3">
        <v>22</v>
      </c>
      <c r="G276" s="3">
        <v>23</v>
      </c>
      <c r="H276" s="3">
        <v>31</v>
      </c>
      <c r="I276" s="3">
        <v>37</v>
      </c>
      <c r="J276" s="3">
        <v>30</v>
      </c>
      <c r="K276" s="3">
        <v>29</v>
      </c>
      <c r="L276" s="3">
        <v>33</v>
      </c>
      <c r="M276" s="3">
        <v>20</v>
      </c>
      <c r="N276" s="3">
        <v>18</v>
      </c>
      <c r="O276" s="3">
        <v>34</v>
      </c>
    </row>
    <row r="277" spans="1:15" x14ac:dyDescent="0.55000000000000004">
      <c r="A277" s="2" t="s">
        <v>461</v>
      </c>
      <c r="B277" s="3" t="s">
        <v>305</v>
      </c>
      <c r="C277" s="3" t="s">
        <v>462</v>
      </c>
      <c r="D277" s="3">
        <v>4</v>
      </c>
      <c r="E277" s="3">
        <v>4</v>
      </c>
      <c r="F277" s="3">
        <v>5</v>
      </c>
      <c r="G277" s="3">
        <v>14</v>
      </c>
      <c r="H277" s="3">
        <v>22</v>
      </c>
      <c r="I277" s="3">
        <v>10</v>
      </c>
      <c r="J277" s="3">
        <v>23</v>
      </c>
      <c r="K277" s="3">
        <v>35</v>
      </c>
      <c r="L277" s="3">
        <v>14</v>
      </c>
      <c r="M277" s="3">
        <v>7</v>
      </c>
      <c r="N277" s="3">
        <v>5</v>
      </c>
      <c r="O277" s="3">
        <v>4</v>
      </c>
    </row>
    <row r="278" spans="1:15" x14ac:dyDescent="0.55000000000000004">
      <c r="A278" s="2" t="s">
        <v>463</v>
      </c>
      <c r="B278" s="3" t="s">
        <v>305</v>
      </c>
      <c r="C278" s="3" t="s">
        <v>464</v>
      </c>
      <c r="D278" s="3">
        <v>152</v>
      </c>
      <c r="E278" s="3">
        <v>104</v>
      </c>
      <c r="F278" s="3">
        <v>112</v>
      </c>
      <c r="G278" s="3">
        <v>121</v>
      </c>
      <c r="H278" s="3">
        <v>188</v>
      </c>
      <c r="I278" s="3">
        <v>290</v>
      </c>
      <c r="J278" s="3">
        <v>338</v>
      </c>
      <c r="K278" s="3">
        <v>335</v>
      </c>
      <c r="L278" s="3">
        <v>198</v>
      </c>
      <c r="M278" s="3">
        <v>59</v>
      </c>
      <c r="N278" s="3">
        <v>101</v>
      </c>
      <c r="O278" s="3">
        <v>32</v>
      </c>
    </row>
    <row r="279" spans="1:15" x14ac:dyDescent="0.55000000000000004">
      <c r="A279" s="2" t="s">
        <v>465</v>
      </c>
      <c r="B279" s="3" t="s">
        <v>305</v>
      </c>
      <c r="C279" s="3" t="s">
        <v>466</v>
      </c>
      <c r="D279" s="3">
        <v>46</v>
      </c>
      <c r="E279" s="3">
        <v>12</v>
      </c>
      <c r="F279" s="3">
        <v>64</v>
      </c>
      <c r="G279" s="3">
        <v>98</v>
      </c>
      <c r="H279" s="3">
        <v>176</v>
      </c>
      <c r="I279" s="3">
        <v>304</v>
      </c>
      <c r="J279" s="3">
        <v>390</v>
      </c>
      <c r="K279" s="3">
        <v>434</v>
      </c>
      <c r="L279" s="3">
        <v>134</v>
      </c>
      <c r="M279" s="3">
        <v>52</v>
      </c>
      <c r="N279" s="3">
        <v>34</v>
      </c>
      <c r="O279" s="3">
        <v>12</v>
      </c>
    </row>
    <row r="280" spans="1:15" x14ac:dyDescent="0.55000000000000004">
      <c r="A280" s="2" t="s">
        <v>467</v>
      </c>
      <c r="B280" s="3" t="s">
        <v>305</v>
      </c>
      <c r="C280" s="3" t="s">
        <v>468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55000000000000004">
      <c r="A281" s="2" t="s">
        <v>469</v>
      </c>
      <c r="B281" s="3" t="s">
        <v>305</v>
      </c>
      <c r="C281" s="3" t="s">
        <v>470</v>
      </c>
      <c r="D281" s="3">
        <v>1</v>
      </c>
      <c r="E281" s="3">
        <v>3</v>
      </c>
      <c r="F281" s="3">
        <v>1</v>
      </c>
      <c r="G281" s="3">
        <v>4</v>
      </c>
      <c r="H281" s="3">
        <v>8</v>
      </c>
      <c r="I281" s="3">
        <v>11</v>
      </c>
      <c r="J281" s="3">
        <v>28</v>
      </c>
      <c r="K281" s="3">
        <v>26</v>
      </c>
      <c r="L281" s="3">
        <v>9</v>
      </c>
      <c r="M281" s="3">
        <v>9</v>
      </c>
      <c r="N281" s="3">
        <v>2</v>
      </c>
      <c r="O281" s="3">
        <v>2</v>
      </c>
    </row>
    <row r="282" spans="1:15" x14ac:dyDescent="0.55000000000000004">
      <c r="A282" s="2" t="s">
        <v>471</v>
      </c>
      <c r="B282" s="3" t="s">
        <v>305</v>
      </c>
      <c r="C282" s="3" t="s">
        <v>472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55000000000000004">
      <c r="A283" s="2" t="s">
        <v>473</v>
      </c>
      <c r="B283" s="3" t="s">
        <v>305</v>
      </c>
      <c r="C283" s="3" t="s">
        <v>474</v>
      </c>
      <c r="D283" s="3">
        <v>46</v>
      </c>
      <c r="E283" s="3">
        <v>33</v>
      </c>
      <c r="F283" s="3">
        <v>0</v>
      </c>
      <c r="G283" s="3">
        <v>14</v>
      </c>
      <c r="H283" s="3">
        <v>46</v>
      </c>
      <c r="I283" s="3">
        <v>66</v>
      </c>
      <c r="J283" s="3">
        <v>94</v>
      </c>
      <c r="K283" s="3">
        <v>86</v>
      </c>
      <c r="L283" s="3">
        <v>81</v>
      </c>
      <c r="M283" s="3">
        <v>73</v>
      </c>
      <c r="N283" s="3">
        <v>78</v>
      </c>
      <c r="O283" s="3">
        <v>70</v>
      </c>
    </row>
    <row r="284" spans="1:15" x14ac:dyDescent="0.55000000000000004">
      <c r="A284" s="2" t="s">
        <v>475</v>
      </c>
      <c r="B284" s="3" t="s">
        <v>305</v>
      </c>
      <c r="C284" s="3" t="s">
        <v>476</v>
      </c>
      <c r="D284" s="3">
        <v>4</v>
      </c>
      <c r="E284" s="3">
        <v>5</v>
      </c>
      <c r="F284" s="3">
        <v>5</v>
      </c>
      <c r="G284" s="3">
        <v>0</v>
      </c>
      <c r="H284" s="3">
        <v>0</v>
      </c>
      <c r="I284" s="3">
        <v>8</v>
      </c>
      <c r="J284" s="3">
        <v>16</v>
      </c>
      <c r="K284" s="3">
        <v>30</v>
      </c>
      <c r="L284" s="3">
        <v>24</v>
      </c>
      <c r="M284" s="3">
        <v>19</v>
      </c>
      <c r="N284" s="3">
        <v>4</v>
      </c>
      <c r="O284" s="3">
        <v>5</v>
      </c>
    </row>
    <row r="285" spans="1:15" x14ac:dyDescent="0.55000000000000004">
      <c r="A285" s="2" t="s">
        <v>477</v>
      </c>
      <c r="B285" s="3" t="s">
        <v>305</v>
      </c>
      <c r="C285" s="3" t="s">
        <v>478</v>
      </c>
      <c r="D285" s="3">
        <v>2</v>
      </c>
      <c r="E285" s="3">
        <v>6</v>
      </c>
      <c r="F285" s="3">
        <v>15</v>
      </c>
      <c r="G285" s="3">
        <v>9</v>
      </c>
      <c r="H285" s="3">
        <v>22</v>
      </c>
      <c r="I285" s="3">
        <v>30</v>
      </c>
      <c r="J285" s="3">
        <v>34</v>
      </c>
      <c r="K285" s="3">
        <v>43</v>
      </c>
      <c r="L285" s="3">
        <v>24</v>
      </c>
      <c r="M285" s="3">
        <v>9</v>
      </c>
      <c r="N285" s="3">
        <v>4</v>
      </c>
      <c r="O285" s="3">
        <v>8</v>
      </c>
    </row>
    <row r="286" spans="1:15" x14ac:dyDescent="0.55000000000000004">
      <c r="A286" s="2" t="s">
        <v>479</v>
      </c>
      <c r="B286" s="3" t="s">
        <v>305</v>
      </c>
      <c r="C286" s="3" t="s">
        <v>480</v>
      </c>
      <c r="D286" s="3">
        <v>7</v>
      </c>
      <c r="E286" s="3">
        <v>6</v>
      </c>
      <c r="F286" s="3">
        <v>8</v>
      </c>
      <c r="G286" s="3">
        <v>7</v>
      </c>
      <c r="H286" s="3">
        <v>21</v>
      </c>
      <c r="I286" s="3">
        <v>19</v>
      </c>
      <c r="J286" s="3">
        <v>19</v>
      </c>
      <c r="K286" s="3">
        <v>28</v>
      </c>
      <c r="L286" s="3">
        <v>8</v>
      </c>
      <c r="M286" s="3">
        <v>5</v>
      </c>
      <c r="N286" s="3">
        <v>3</v>
      </c>
      <c r="O286" s="3">
        <v>5</v>
      </c>
    </row>
    <row r="287" spans="1:15" x14ac:dyDescent="0.55000000000000004">
      <c r="A287" s="2" t="s">
        <v>481</v>
      </c>
      <c r="B287" s="3" t="s">
        <v>305</v>
      </c>
      <c r="C287" s="3" t="s">
        <v>482</v>
      </c>
      <c r="D287" s="3">
        <v>10</v>
      </c>
      <c r="E287" s="3">
        <v>8</v>
      </c>
      <c r="F287" s="3">
        <v>8</v>
      </c>
      <c r="G287" s="3">
        <v>7</v>
      </c>
      <c r="H287" s="3">
        <v>12</v>
      </c>
      <c r="I287" s="3">
        <v>19</v>
      </c>
      <c r="J287" s="3">
        <v>17</v>
      </c>
      <c r="K287" s="3">
        <v>27</v>
      </c>
      <c r="L287" s="3">
        <v>19</v>
      </c>
      <c r="M287" s="3">
        <v>17</v>
      </c>
      <c r="N287" s="3">
        <v>12</v>
      </c>
      <c r="O287" s="3">
        <v>18</v>
      </c>
    </row>
    <row r="288" spans="1:15" x14ac:dyDescent="0.55000000000000004">
      <c r="A288" s="2" t="s">
        <v>483</v>
      </c>
      <c r="B288" s="3" t="s">
        <v>305</v>
      </c>
      <c r="C288" s="3" t="s">
        <v>484</v>
      </c>
      <c r="D288" s="3">
        <v>0</v>
      </c>
      <c r="E288" s="3">
        <v>6</v>
      </c>
      <c r="F288" s="3">
        <v>5</v>
      </c>
      <c r="G288" s="3">
        <v>6</v>
      </c>
      <c r="H288" s="3">
        <v>2</v>
      </c>
      <c r="I288" s="3">
        <v>3</v>
      </c>
      <c r="J288" s="3">
        <v>3</v>
      </c>
      <c r="K288" s="3">
        <v>6</v>
      </c>
      <c r="L288" s="3">
        <v>5</v>
      </c>
      <c r="M288" s="3">
        <v>5</v>
      </c>
      <c r="N288" s="3">
        <v>3</v>
      </c>
      <c r="O288" s="3">
        <v>4</v>
      </c>
    </row>
    <row r="289" spans="1:15" x14ac:dyDescent="0.55000000000000004">
      <c r="A289" s="2" t="s">
        <v>485</v>
      </c>
      <c r="B289" s="3" t="s">
        <v>305</v>
      </c>
      <c r="C289" s="3" t="s">
        <v>486</v>
      </c>
      <c r="D289" s="3">
        <v>6</v>
      </c>
      <c r="E289" s="3">
        <v>30</v>
      </c>
      <c r="F289" s="3">
        <v>5</v>
      </c>
      <c r="G289" s="3">
        <v>7</v>
      </c>
      <c r="H289" s="3">
        <v>40</v>
      </c>
      <c r="I289" s="3">
        <v>15</v>
      </c>
      <c r="J289" s="3">
        <v>19</v>
      </c>
      <c r="K289" s="3">
        <v>17</v>
      </c>
      <c r="L289" s="3">
        <v>11</v>
      </c>
      <c r="M289" s="3">
        <v>8</v>
      </c>
      <c r="N289" s="3">
        <v>8</v>
      </c>
      <c r="O289" s="3">
        <v>7</v>
      </c>
    </row>
    <row r="290" spans="1:15" x14ac:dyDescent="0.55000000000000004">
      <c r="A290" s="2" t="s">
        <v>487</v>
      </c>
      <c r="B290" s="3" t="s">
        <v>305</v>
      </c>
      <c r="C290" s="3" t="s">
        <v>488</v>
      </c>
      <c r="D290" s="3">
        <v>2</v>
      </c>
      <c r="E290" s="3">
        <v>1</v>
      </c>
      <c r="F290" s="3">
        <v>83</v>
      </c>
      <c r="G290" s="3">
        <v>72</v>
      </c>
      <c r="H290" s="3">
        <v>87</v>
      </c>
      <c r="I290" s="3">
        <v>122</v>
      </c>
      <c r="J290" s="3">
        <v>178</v>
      </c>
      <c r="K290" s="3">
        <v>203</v>
      </c>
      <c r="L290" s="3">
        <v>170</v>
      </c>
      <c r="M290" s="3">
        <v>42</v>
      </c>
      <c r="N290" s="3">
        <v>29</v>
      </c>
      <c r="O290" s="3">
        <v>0</v>
      </c>
    </row>
    <row r="291" spans="1:15" x14ac:dyDescent="0.55000000000000004">
      <c r="A291" s="2" t="s">
        <v>489</v>
      </c>
      <c r="B291" s="3" t="s">
        <v>305</v>
      </c>
      <c r="C291" s="3" t="s">
        <v>490</v>
      </c>
      <c r="D291" s="3">
        <v>2</v>
      </c>
      <c r="E291" s="3">
        <v>3</v>
      </c>
      <c r="F291" s="3">
        <v>21</v>
      </c>
      <c r="G291" s="3">
        <v>23</v>
      </c>
      <c r="H291" s="3">
        <v>33</v>
      </c>
      <c r="I291" s="3">
        <v>37</v>
      </c>
      <c r="J291" s="3">
        <v>47</v>
      </c>
      <c r="K291" s="3">
        <v>61</v>
      </c>
      <c r="L291" s="3">
        <v>37</v>
      </c>
      <c r="M291" s="3">
        <v>15</v>
      </c>
      <c r="N291" s="3">
        <v>4</v>
      </c>
      <c r="O291" s="3">
        <v>5</v>
      </c>
    </row>
    <row r="292" spans="1:15" x14ac:dyDescent="0.55000000000000004">
      <c r="A292" s="2" t="s">
        <v>491</v>
      </c>
      <c r="B292" s="3" t="s">
        <v>305</v>
      </c>
      <c r="C292" s="3" t="s">
        <v>492</v>
      </c>
      <c r="D292" s="3">
        <v>21</v>
      </c>
      <c r="E292" s="3">
        <v>10</v>
      </c>
      <c r="F292" s="3">
        <v>16</v>
      </c>
      <c r="G292" s="3">
        <v>28</v>
      </c>
      <c r="H292" s="3">
        <v>45</v>
      </c>
      <c r="I292" s="3">
        <v>34</v>
      </c>
      <c r="J292" s="3">
        <v>53</v>
      </c>
      <c r="K292" s="3">
        <v>61</v>
      </c>
      <c r="L292" s="3">
        <v>28</v>
      </c>
      <c r="M292" s="3">
        <v>9</v>
      </c>
      <c r="N292" s="3">
        <v>11</v>
      </c>
      <c r="O292" s="3">
        <v>5</v>
      </c>
    </row>
    <row r="293" spans="1:15" x14ac:dyDescent="0.55000000000000004">
      <c r="A293" s="2" t="s">
        <v>493</v>
      </c>
      <c r="B293" s="3" t="s">
        <v>305</v>
      </c>
      <c r="C293" s="3" t="s">
        <v>494</v>
      </c>
      <c r="D293" s="3">
        <v>18</v>
      </c>
      <c r="E293" s="3">
        <v>28</v>
      </c>
      <c r="F293" s="3">
        <v>34</v>
      </c>
      <c r="G293" s="3">
        <v>46</v>
      </c>
      <c r="H293" s="3">
        <v>67</v>
      </c>
      <c r="I293" s="3">
        <v>48</v>
      </c>
      <c r="J293" s="3">
        <v>90</v>
      </c>
      <c r="K293" s="3">
        <v>80</v>
      </c>
      <c r="L293" s="3">
        <v>84</v>
      </c>
      <c r="M293" s="3">
        <v>44</v>
      </c>
      <c r="N293" s="3">
        <v>4</v>
      </c>
      <c r="O293" s="3">
        <v>6</v>
      </c>
    </row>
    <row r="294" spans="1:15" x14ac:dyDescent="0.55000000000000004">
      <c r="A294" s="2" t="s">
        <v>495</v>
      </c>
      <c r="B294" s="3" t="s">
        <v>305</v>
      </c>
      <c r="C294" s="3" t="s">
        <v>496</v>
      </c>
      <c r="D294" s="3">
        <v>9</v>
      </c>
      <c r="E294" s="3">
        <v>4</v>
      </c>
      <c r="F294" s="3">
        <v>36</v>
      </c>
      <c r="G294" s="3">
        <v>27</v>
      </c>
      <c r="H294" s="3">
        <v>63</v>
      </c>
      <c r="I294" s="3">
        <v>73</v>
      </c>
      <c r="J294" s="3">
        <v>70</v>
      </c>
      <c r="K294" s="3">
        <v>93</v>
      </c>
      <c r="L294" s="3">
        <v>49</v>
      </c>
      <c r="M294" s="3">
        <v>20</v>
      </c>
      <c r="N294" s="3">
        <v>14</v>
      </c>
      <c r="O294" s="3">
        <v>27</v>
      </c>
    </row>
    <row r="295" spans="1:15" x14ac:dyDescent="0.55000000000000004">
      <c r="A295" s="2" t="s">
        <v>497</v>
      </c>
      <c r="B295" s="3" t="s">
        <v>305</v>
      </c>
      <c r="C295" s="3" t="s">
        <v>498</v>
      </c>
      <c r="D295" s="3">
        <v>41</v>
      </c>
      <c r="E295" s="3">
        <v>30</v>
      </c>
      <c r="F295" s="3">
        <v>34</v>
      </c>
      <c r="G295" s="3">
        <v>38</v>
      </c>
      <c r="H295" s="3">
        <v>72</v>
      </c>
      <c r="I295" s="3">
        <v>71</v>
      </c>
      <c r="J295" s="3">
        <v>82</v>
      </c>
      <c r="K295" s="3">
        <v>154</v>
      </c>
      <c r="L295" s="3">
        <v>56</v>
      </c>
      <c r="M295" s="3">
        <v>53</v>
      </c>
      <c r="N295" s="3">
        <v>39</v>
      </c>
      <c r="O295" s="3">
        <v>9</v>
      </c>
    </row>
    <row r="296" spans="1:15" x14ac:dyDescent="0.55000000000000004">
      <c r="A296" s="2" t="s">
        <v>499</v>
      </c>
      <c r="B296" s="3" t="s">
        <v>305</v>
      </c>
      <c r="C296" s="3" t="s">
        <v>500</v>
      </c>
      <c r="D296" s="3">
        <v>7</v>
      </c>
      <c r="E296" s="3">
        <v>3</v>
      </c>
      <c r="F296" s="3">
        <v>34</v>
      </c>
      <c r="G296" s="3">
        <v>36</v>
      </c>
      <c r="H296" s="3">
        <v>45</v>
      </c>
      <c r="I296" s="3">
        <v>54</v>
      </c>
      <c r="J296" s="3">
        <v>75</v>
      </c>
      <c r="K296" s="3">
        <v>76</v>
      </c>
      <c r="L296" s="3">
        <v>39</v>
      </c>
      <c r="M296" s="3">
        <v>14</v>
      </c>
      <c r="N296" s="3">
        <v>9</v>
      </c>
      <c r="O296" s="3">
        <v>10</v>
      </c>
    </row>
    <row r="297" spans="1:15" x14ac:dyDescent="0.55000000000000004">
      <c r="A297" s="2" t="s">
        <v>501</v>
      </c>
      <c r="B297" s="3" t="s">
        <v>305</v>
      </c>
      <c r="C297" s="3" t="s">
        <v>502</v>
      </c>
      <c r="D297" s="3">
        <v>18</v>
      </c>
      <c r="E297" s="3">
        <v>16</v>
      </c>
      <c r="F297" s="3">
        <v>29</v>
      </c>
      <c r="G297" s="3">
        <v>45</v>
      </c>
      <c r="H297" s="3">
        <v>58</v>
      </c>
      <c r="I297" s="3">
        <v>47</v>
      </c>
      <c r="J297" s="3">
        <v>46</v>
      </c>
      <c r="K297" s="3">
        <v>66</v>
      </c>
      <c r="L297" s="3">
        <v>54</v>
      </c>
      <c r="M297" s="3">
        <v>64</v>
      </c>
      <c r="N297" s="3">
        <v>30</v>
      </c>
      <c r="O297" s="3">
        <v>4</v>
      </c>
    </row>
    <row r="298" spans="1:15" x14ac:dyDescent="0.55000000000000004">
      <c r="A298" s="2" t="s">
        <v>503</v>
      </c>
      <c r="B298" s="3" t="s">
        <v>305</v>
      </c>
      <c r="C298" s="3" t="s">
        <v>504</v>
      </c>
      <c r="D298" s="3">
        <v>21</v>
      </c>
      <c r="E298" s="3">
        <v>23</v>
      </c>
      <c r="F298" s="3">
        <v>48</v>
      </c>
      <c r="G298" s="3">
        <v>46</v>
      </c>
      <c r="H298" s="3">
        <v>91</v>
      </c>
      <c r="I298" s="3">
        <v>87</v>
      </c>
      <c r="J298" s="3">
        <v>105</v>
      </c>
      <c r="K298" s="3">
        <v>110</v>
      </c>
      <c r="L298" s="3">
        <v>66</v>
      </c>
      <c r="M298" s="3">
        <v>39</v>
      </c>
      <c r="N298" s="3">
        <v>59</v>
      </c>
      <c r="O298" s="3">
        <v>79</v>
      </c>
    </row>
    <row r="299" spans="1:15" x14ac:dyDescent="0.55000000000000004">
      <c r="A299" s="2" t="s">
        <v>505</v>
      </c>
      <c r="B299" s="3" t="s">
        <v>305</v>
      </c>
      <c r="C299" s="3" t="s">
        <v>506</v>
      </c>
      <c r="D299" s="3">
        <v>21</v>
      </c>
      <c r="E299" s="3">
        <v>0</v>
      </c>
      <c r="F299" s="3">
        <v>0</v>
      </c>
      <c r="G299" s="3">
        <v>31</v>
      </c>
      <c r="H299" s="3">
        <v>75</v>
      </c>
      <c r="I299" s="3">
        <v>58</v>
      </c>
      <c r="J299" s="3">
        <v>104</v>
      </c>
      <c r="K299" s="3">
        <v>104</v>
      </c>
      <c r="L299" s="3">
        <v>104</v>
      </c>
      <c r="M299" s="3">
        <v>72</v>
      </c>
      <c r="N299" s="3">
        <v>68</v>
      </c>
      <c r="O299" s="3">
        <v>28</v>
      </c>
    </row>
    <row r="300" spans="1:15" x14ac:dyDescent="0.55000000000000004">
      <c r="A300" s="2" t="s">
        <v>507</v>
      </c>
      <c r="B300" s="3" t="s">
        <v>305</v>
      </c>
      <c r="C300" s="3" t="s">
        <v>508</v>
      </c>
      <c r="D300" s="3">
        <v>46</v>
      </c>
      <c r="E300" s="3">
        <v>57</v>
      </c>
      <c r="F300" s="3">
        <v>41</v>
      </c>
      <c r="G300" s="3">
        <v>30</v>
      </c>
      <c r="H300" s="3">
        <v>87</v>
      </c>
      <c r="I300" s="3">
        <v>84</v>
      </c>
      <c r="J300" s="3">
        <v>93</v>
      </c>
      <c r="K300" s="3">
        <v>89</v>
      </c>
      <c r="L300" s="3">
        <v>92</v>
      </c>
      <c r="M300" s="3">
        <v>73</v>
      </c>
      <c r="N300" s="3">
        <v>62</v>
      </c>
      <c r="O300" s="3">
        <v>77</v>
      </c>
    </row>
    <row r="301" spans="1:15" x14ac:dyDescent="0.55000000000000004">
      <c r="A301" s="2" t="s">
        <v>509</v>
      </c>
      <c r="B301" s="3" t="s">
        <v>305</v>
      </c>
      <c r="C301" s="3" t="s">
        <v>510</v>
      </c>
      <c r="D301" s="3">
        <v>10</v>
      </c>
      <c r="E301" s="3">
        <v>10</v>
      </c>
      <c r="F301" s="3">
        <v>20</v>
      </c>
      <c r="G301" s="3">
        <v>31</v>
      </c>
      <c r="H301" s="3">
        <v>77</v>
      </c>
      <c r="I301" s="3">
        <v>73</v>
      </c>
      <c r="J301" s="3">
        <v>83</v>
      </c>
      <c r="K301" s="3">
        <v>82</v>
      </c>
      <c r="L301" s="3">
        <v>46</v>
      </c>
      <c r="M301" s="3">
        <v>20</v>
      </c>
      <c r="N301" s="3">
        <v>9</v>
      </c>
      <c r="O301" s="3">
        <v>7</v>
      </c>
    </row>
    <row r="302" spans="1:15" x14ac:dyDescent="0.55000000000000004">
      <c r="A302" s="2" t="s">
        <v>511</v>
      </c>
      <c r="B302" s="3" t="s">
        <v>305</v>
      </c>
      <c r="C302" s="3" t="s">
        <v>512</v>
      </c>
      <c r="D302" s="3">
        <v>91</v>
      </c>
      <c r="E302" s="3">
        <v>1</v>
      </c>
      <c r="F302" s="3">
        <v>42</v>
      </c>
      <c r="G302" s="3">
        <v>4</v>
      </c>
      <c r="H302" s="3">
        <v>10</v>
      </c>
      <c r="I302" s="3">
        <v>5</v>
      </c>
      <c r="J302" s="3">
        <v>11</v>
      </c>
      <c r="K302" s="3">
        <v>22</v>
      </c>
      <c r="L302" s="3">
        <v>5</v>
      </c>
      <c r="M302" s="3">
        <v>0</v>
      </c>
      <c r="N302" s="3">
        <v>2</v>
      </c>
      <c r="O302" s="3">
        <v>3</v>
      </c>
    </row>
    <row r="303" spans="1:15" x14ac:dyDescent="0.55000000000000004">
      <c r="A303" s="2" t="s">
        <v>513</v>
      </c>
      <c r="B303" s="3" t="s">
        <v>305</v>
      </c>
      <c r="C303" s="3" t="s">
        <v>514</v>
      </c>
      <c r="D303" s="3">
        <v>13</v>
      </c>
      <c r="E303" s="3">
        <v>2</v>
      </c>
      <c r="F303" s="3">
        <v>27</v>
      </c>
      <c r="G303" s="3">
        <v>100</v>
      </c>
      <c r="H303" s="3">
        <v>174</v>
      </c>
      <c r="I303" s="3">
        <v>79</v>
      </c>
      <c r="J303" s="3">
        <v>84</v>
      </c>
      <c r="K303" s="3">
        <v>74</v>
      </c>
      <c r="L303" s="3">
        <v>41</v>
      </c>
      <c r="M303" s="3">
        <v>31</v>
      </c>
      <c r="N303" s="3">
        <v>6</v>
      </c>
      <c r="O303" s="3">
        <v>49</v>
      </c>
    </row>
    <row r="304" spans="1:15" x14ac:dyDescent="0.55000000000000004">
      <c r="A304" s="2" t="s">
        <v>515</v>
      </c>
      <c r="B304" s="3" t="s">
        <v>305</v>
      </c>
      <c r="C304" s="3" t="s">
        <v>516</v>
      </c>
      <c r="D304" s="3">
        <v>12</v>
      </c>
      <c r="E304" s="3">
        <v>12</v>
      </c>
      <c r="F304" s="3">
        <v>17</v>
      </c>
      <c r="G304" s="3">
        <v>20</v>
      </c>
      <c r="H304" s="3">
        <v>37</v>
      </c>
      <c r="I304" s="3">
        <v>39</v>
      </c>
      <c r="J304" s="3">
        <v>59</v>
      </c>
      <c r="K304" s="3">
        <v>48</v>
      </c>
      <c r="L304" s="3">
        <v>47</v>
      </c>
      <c r="M304" s="3">
        <v>29</v>
      </c>
      <c r="N304" s="3">
        <v>12</v>
      </c>
      <c r="O304" s="3">
        <v>12</v>
      </c>
    </row>
    <row r="305" spans="1:15" x14ac:dyDescent="0.55000000000000004">
      <c r="A305" s="2" t="s">
        <v>517</v>
      </c>
      <c r="B305" s="3" t="s">
        <v>305</v>
      </c>
      <c r="C305" s="3" t="s">
        <v>518</v>
      </c>
      <c r="D305" s="3">
        <v>17</v>
      </c>
      <c r="E305" s="3">
        <v>9</v>
      </c>
      <c r="F305" s="3">
        <v>25</v>
      </c>
      <c r="G305" s="3">
        <v>24</v>
      </c>
      <c r="H305" s="3">
        <v>28</v>
      </c>
      <c r="I305" s="3">
        <v>37</v>
      </c>
      <c r="J305" s="3">
        <v>26</v>
      </c>
      <c r="K305" s="3">
        <v>28</v>
      </c>
      <c r="L305" s="3">
        <v>21</v>
      </c>
      <c r="M305" s="3">
        <v>17</v>
      </c>
      <c r="N305" s="3">
        <v>6</v>
      </c>
      <c r="O305" s="3">
        <v>9</v>
      </c>
    </row>
    <row r="306" spans="1:15" x14ac:dyDescent="0.55000000000000004">
      <c r="A306" s="2" t="s">
        <v>519</v>
      </c>
      <c r="B306" s="3" t="s">
        <v>305</v>
      </c>
      <c r="C306" s="3" t="s">
        <v>520</v>
      </c>
      <c r="D306" s="3">
        <v>8</v>
      </c>
      <c r="E306" s="3">
        <v>9</v>
      </c>
      <c r="F306" s="3">
        <v>22</v>
      </c>
      <c r="G306" s="3">
        <v>23</v>
      </c>
      <c r="H306" s="3">
        <v>43</v>
      </c>
      <c r="I306" s="3">
        <v>34</v>
      </c>
      <c r="J306" s="3">
        <v>36</v>
      </c>
      <c r="K306" s="3">
        <v>31</v>
      </c>
      <c r="L306" s="3">
        <v>35</v>
      </c>
      <c r="M306" s="3">
        <v>26</v>
      </c>
      <c r="N306" s="3">
        <v>7</v>
      </c>
      <c r="O306" s="3">
        <v>7</v>
      </c>
    </row>
    <row r="307" spans="1:15" x14ac:dyDescent="0.55000000000000004">
      <c r="A307" s="2" t="s">
        <v>521</v>
      </c>
      <c r="B307" s="3" t="s">
        <v>305</v>
      </c>
      <c r="C307" s="3" t="s">
        <v>522</v>
      </c>
      <c r="D307" s="3">
        <v>15</v>
      </c>
      <c r="E307" s="3">
        <v>4</v>
      </c>
      <c r="F307" s="3">
        <v>7</v>
      </c>
      <c r="G307" s="3">
        <v>3</v>
      </c>
      <c r="H307" s="3">
        <v>26</v>
      </c>
      <c r="I307" s="3">
        <v>11</v>
      </c>
      <c r="J307" s="3">
        <v>10</v>
      </c>
      <c r="K307" s="3">
        <v>7</v>
      </c>
      <c r="L307" s="3">
        <v>29</v>
      </c>
      <c r="M307" s="3">
        <v>32</v>
      </c>
      <c r="N307" s="3">
        <v>10</v>
      </c>
      <c r="O307" s="3">
        <v>75</v>
      </c>
    </row>
    <row r="308" spans="1:15" x14ac:dyDescent="0.55000000000000004">
      <c r="A308" s="2" t="s">
        <v>523</v>
      </c>
      <c r="B308" s="3" t="s">
        <v>305</v>
      </c>
      <c r="C308" s="3" t="s">
        <v>524</v>
      </c>
      <c r="D308" s="3">
        <v>16</v>
      </c>
      <c r="E308" s="3">
        <v>52</v>
      </c>
      <c r="F308" s="3">
        <v>40</v>
      </c>
      <c r="G308" s="3">
        <v>25</v>
      </c>
      <c r="H308" s="3">
        <v>27</v>
      </c>
      <c r="I308" s="3">
        <v>39</v>
      </c>
      <c r="J308" s="3">
        <v>56</v>
      </c>
      <c r="K308" s="3">
        <v>46</v>
      </c>
      <c r="L308" s="3">
        <v>39</v>
      </c>
      <c r="M308" s="3">
        <v>32</v>
      </c>
      <c r="N308" s="3">
        <v>9</v>
      </c>
      <c r="O308" s="3">
        <v>15</v>
      </c>
    </row>
    <row r="309" spans="1:15" x14ac:dyDescent="0.55000000000000004">
      <c r="A309" s="2" t="s">
        <v>525</v>
      </c>
      <c r="B309" s="3" t="s">
        <v>305</v>
      </c>
      <c r="C309" s="3" t="s">
        <v>526</v>
      </c>
      <c r="D309" s="3">
        <v>12</v>
      </c>
      <c r="E309" s="3">
        <v>3</v>
      </c>
      <c r="F309" s="3">
        <v>35</v>
      </c>
      <c r="G309" s="3">
        <v>31</v>
      </c>
      <c r="H309" s="3">
        <v>67</v>
      </c>
      <c r="I309" s="3">
        <v>71</v>
      </c>
      <c r="J309" s="3">
        <v>83</v>
      </c>
      <c r="K309" s="3">
        <v>107</v>
      </c>
      <c r="L309" s="3">
        <v>45</v>
      </c>
      <c r="M309" s="3">
        <v>19</v>
      </c>
      <c r="N309" s="3">
        <v>7</v>
      </c>
      <c r="O309" s="3">
        <v>7</v>
      </c>
    </row>
    <row r="310" spans="1:15" x14ac:dyDescent="0.55000000000000004">
      <c r="A310" s="2" t="s">
        <v>527</v>
      </c>
      <c r="B310" s="3" t="s">
        <v>305</v>
      </c>
      <c r="C310" s="3" t="s">
        <v>528</v>
      </c>
      <c r="D310" s="3">
        <v>11</v>
      </c>
      <c r="E310" s="3">
        <v>20</v>
      </c>
      <c r="F310" s="3">
        <v>17</v>
      </c>
      <c r="G310" s="3">
        <v>23</v>
      </c>
      <c r="H310" s="3">
        <v>47</v>
      </c>
      <c r="I310" s="3">
        <v>42</v>
      </c>
      <c r="J310" s="3">
        <v>60</v>
      </c>
      <c r="K310" s="3">
        <v>49</v>
      </c>
      <c r="L310" s="3">
        <v>27</v>
      </c>
      <c r="M310" s="3">
        <v>9</v>
      </c>
      <c r="N310" s="3">
        <v>7</v>
      </c>
      <c r="O310" s="3">
        <v>8</v>
      </c>
    </row>
    <row r="311" spans="1:15" x14ac:dyDescent="0.55000000000000004">
      <c r="A311" s="2" t="s">
        <v>529</v>
      </c>
      <c r="B311" s="3" t="s">
        <v>305</v>
      </c>
      <c r="C311" s="3" t="s">
        <v>530</v>
      </c>
      <c r="D311" s="3">
        <v>0</v>
      </c>
      <c r="E311" s="3">
        <v>0</v>
      </c>
      <c r="F311" s="3">
        <v>0</v>
      </c>
      <c r="G311" s="3">
        <v>0</v>
      </c>
      <c r="H311" s="3">
        <v>14</v>
      </c>
      <c r="I311" s="3">
        <v>22</v>
      </c>
      <c r="J311" s="3">
        <v>8</v>
      </c>
      <c r="K311" s="3">
        <v>16</v>
      </c>
      <c r="L311" s="3">
        <v>2</v>
      </c>
      <c r="M311" s="3">
        <v>6</v>
      </c>
      <c r="N311" s="3">
        <v>0</v>
      </c>
      <c r="O311" s="3">
        <v>0</v>
      </c>
    </row>
    <row r="312" spans="1:15" x14ac:dyDescent="0.55000000000000004">
      <c r="A312" s="2" t="s">
        <v>531</v>
      </c>
      <c r="B312" s="3" t="s">
        <v>305</v>
      </c>
      <c r="C312" s="3" t="s">
        <v>532</v>
      </c>
      <c r="D312" s="3">
        <v>3</v>
      </c>
      <c r="E312" s="3">
        <v>0</v>
      </c>
      <c r="F312" s="3">
        <v>11</v>
      </c>
      <c r="G312" s="3">
        <v>18</v>
      </c>
      <c r="H312" s="3">
        <v>15</v>
      </c>
      <c r="I312" s="3">
        <v>15</v>
      </c>
      <c r="J312" s="3">
        <v>26</v>
      </c>
      <c r="K312" s="3">
        <v>28</v>
      </c>
      <c r="L312" s="3">
        <v>24</v>
      </c>
      <c r="M312" s="3">
        <v>10</v>
      </c>
      <c r="N312" s="3">
        <v>6</v>
      </c>
      <c r="O312" s="3">
        <v>13</v>
      </c>
    </row>
    <row r="313" spans="1:15" x14ac:dyDescent="0.55000000000000004">
      <c r="A313" s="2" t="s">
        <v>533</v>
      </c>
      <c r="B313" s="3" t="s">
        <v>305</v>
      </c>
      <c r="C313" s="3" t="s">
        <v>534</v>
      </c>
      <c r="D313" s="3">
        <v>9</v>
      </c>
      <c r="E313" s="3">
        <v>8</v>
      </c>
      <c r="F313" s="3">
        <v>6</v>
      </c>
      <c r="G313" s="3">
        <v>11</v>
      </c>
      <c r="H313" s="3">
        <v>8</v>
      </c>
      <c r="I313" s="3">
        <v>10</v>
      </c>
      <c r="J313" s="3">
        <v>20</v>
      </c>
      <c r="K313" s="3">
        <v>25</v>
      </c>
      <c r="L313" s="3">
        <v>13</v>
      </c>
      <c r="M313" s="3">
        <v>11</v>
      </c>
      <c r="N313" s="3">
        <v>8</v>
      </c>
      <c r="O313" s="3">
        <v>9</v>
      </c>
    </row>
    <row r="314" spans="1:15" x14ac:dyDescent="0.55000000000000004">
      <c r="A314" s="2" t="s">
        <v>535</v>
      </c>
      <c r="B314" s="3" t="s">
        <v>305</v>
      </c>
      <c r="C314" s="3" t="s">
        <v>536</v>
      </c>
      <c r="D314" s="3">
        <v>1</v>
      </c>
      <c r="E314" s="3">
        <v>0</v>
      </c>
      <c r="F314" s="3">
        <v>8</v>
      </c>
      <c r="G314" s="3">
        <v>7</v>
      </c>
      <c r="H314" s="3">
        <v>11</v>
      </c>
      <c r="I314" s="3">
        <v>12</v>
      </c>
      <c r="J314" s="3">
        <v>20</v>
      </c>
      <c r="K314" s="3">
        <v>13</v>
      </c>
      <c r="L314" s="3">
        <v>16</v>
      </c>
      <c r="M314" s="3">
        <v>7</v>
      </c>
      <c r="N314" s="3">
        <v>6</v>
      </c>
      <c r="O314" s="3">
        <v>7</v>
      </c>
    </row>
    <row r="315" spans="1:15" x14ac:dyDescent="0.55000000000000004">
      <c r="A315" s="2" t="s">
        <v>537</v>
      </c>
      <c r="B315" s="3" t="s">
        <v>305</v>
      </c>
      <c r="C315" s="3" t="s">
        <v>538</v>
      </c>
      <c r="D315" s="3">
        <v>6</v>
      </c>
      <c r="E315" s="3">
        <v>10</v>
      </c>
      <c r="F315" s="3">
        <v>5</v>
      </c>
      <c r="G315" s="3">
        <v>10</v>
      </c>
      <c r="H315" s="3">
        <v>9</v>
      </c>
      <c r="I315" s="3">
        <v>4</v>
      </c>
      <c r="J315" s="3">
        <v>17</v>
      </c>
      <c r="K315" s="3">
        <v>10</v>
      </c>
      <c r="L315" s="3">
        <v>4</v>
      </c>
      <c r="M315" s="3">
        <v>10</v>
      </c>
      <c r="N315" s="3">
        <v>5</v>
      </c>
      <c r="O315" s="3">
        <v>6</v>
      </c>
    </row>
    <row r="316" spans="1:15" x14ac:dyDescent="0.55000000000000004">
      <c r="A316" s="2" t="s">
        <v>539</v>
      </c>
      <c r="B316" s="3" t="s">
        <v>305</v>
      </c>
      <c r="C316" s="3" t="s">
        <v>540</v>
      </c>
      <c r="D316" s="3">
        <v>0</v>
      </c>
      <c r="E316" s="3">
        <v>0</v>
      </c>
      <c r="F316" s="3">
        <v>6</v>
      </c>
      <c r="G316" s="3">
        <v>12</v>
      </c>
      <c r="H316" s="3">
        <v>13</v>
      </c>
      <c r="I316" s="3">
        <v>9</v>
      </c>
      <c r="J316" s="3">
        <v>27</v>
      </c>
      <c r="K316" s="3">
        <v>27</v>
      </c>
      <c r="L316" s="3">
        <v>16</v>
      </c>
      <c r="M316" s="3">
        <v>11</v>
      </c>
      <c r="N316" s="3">
        <v>3</v>
      </c>
      <c r="O316" s="3">
        <v>3</v>
      </c>
    </row>
    <row r="317" spans="1:15" x14ac:dyDescent="0.55000000000000004">
      <c r="A317" s="2" t="s">
        <v>541</v>
      </c>
      <c r="B317" s="3" t="s">
        <v>305</v>
      </c>
      <c r="C317" s="3" t="s">
        <v>542</v>
      </c>
      <c r="D317" s="3">
        <v>6</v>
      </c>
      <c r="E317" s="3">
        <v>4</v>
      </c>
      <c r="F317" s="3">
        <v>8</v>
      </c>
      <c r="G317" s="3">
        <v>9</v>
      </c>
      <c r="H317" s="3">
        <v>25</v>
      </c>
      <c r="I317" s="3">
        <v>33</v>
      </c>
      <c r="J317" s="3">
        <v>45</v>
      </c>
      <c r="K317" s="3">
        <v>73</v>
      </c>
      <c r="L317" s="3">
        <v>27</v>
      </c>
      <c r="M317" s="3">
        <v>7</v>
      </c>
      <c r="N317" s="3">
        <v>2</v>
      </c>
      <c r="O317" s="3">
        <v>2</v>
      </c>
    </row>
    <row r="318" spans="1:15" x14ac:dyDescent="0.55000000000000004">
      <c r="A318" s="2" t="s">
        <v>543</v>
      </c>
      <c r="B318" s="3" t="s">
        <v>305</v>
      </c>
      <c r="C318" s="3" t="s">
        <v>544</v>
      </c>
      <c r="D318" s="3">
        <v>33</v>
      </c>
      <c r="E318" s="3">
        <v>28</v>
      </c>
      <c r="F318" s="3">
        <v>39</v>
      </c>
      <c r="G318" s="3">
        <v>33</v>
      </c>
      <c r="H318" s="3">
        <v>43</v>
      </c>
      <c r="I318" s="3">
        <v>42</v>
      </c>
      <c r="J318" s="3">
        <v>38</v>
      </c>
      <c r="K318" s="3">
        <v>36</v>
      </c>
      <c r="L318" s="3">
        <v>27</v>
      </c>
      <c r="M318" s="3">
        <v>23</v>
      </c>
      <c r="N318" s="3">
        <v>25</v>
      </c>
      <c r="O318" s="3">
        <v>29</v>
      </c>
    </row>
    <row r="319" spans="1:15" x14ac:dyDescent="0.55000000000000004">
      <c r="A319" s="2" t="s">
        <v>545</v>
      </c>
      <c r="B319" s="3" t="s">
        <v>305</v>
      </c>
      <c r="C319" s="3" t="s">
        <v>546</v>
      </c>
      <c r="D319" s="3">
        <v>5</v>
      </c>
      <c r="E319" s="3">
        <v>17</v>
      </c>
      <c r="F319" s="3">
        <v>17</v>
      </c>
      <c r="G319" s="3">
        <v>11</v>
      </c>
      <c r="H319" s="3">
        <v>20</v>
      </c>
      <c r="I319" s="3">
        <v>32</v>
      </c>
      <c r="J319" s="3">
        <v>44</v>
      </c>
      <c r="K319" s="3">
        <v>35</v>
      </c>
      <c r="L319" s="3">
        <v>32</v>
      </c>
      <c r="M319" s="3">
        <v>22</v>
      </c>
      <c r="N319" s="3">
        <v>12</v>
      </c>
      <c r="O319" s="3">
        <v>3</v>
      </c>
    </row>
    <row r="320" spans="1:15" x14ac:dyDescent="0.55000000000000004">
      <c r="A320" s="2" t="s">
        <v>547</v>
      </c>
      <c r="B320" s="3" t="s">
        <v>305</v>
      </c>
      <c r="C320" s="3" t="s">
        <v>548</v>
      </c>
      <c r="D320" s="3">
        <v>16</v>
      </c>
      <c r="E320" s="3">
        <v>2</v>
      </c>
      <c r="F320" s="3">
        <v>8</v>
      </c>
      <c r="G320" s="3">
        <v>8</v>
      </c>
      <c r="H320" s="3">
        <v>51</v>
      </c>
      <c r="I320" s="3">
        <v>57</v>
      </c>
      <c r="J320" s="3">
        <v>59</v>
      </c>
      <c r="K320" s="3">
        <v>43</v>
      </c>
      <c r="L320" s="3">
        <v>34</v>
      </c>
      <c r="M320" s="3">
        <v>27</v>
      </c>
      <c r="N320" s="3">
        <v>5</v>
      </c>
      <c r="O320" s="3">
        <v>10</v>
      </c>
    </row>
    <row r="321" spans="1:15" x14ac:dyDescent="0.55000000000000004">
      <c r="A321" s="2" t="s">
        <v>549</v>
      </c>
      <c r="B321" s="3" t="s">
        <v>305</v>
      </c>
      <c r="C321" s="3" t="s">
        <v>550</v>
      </c>
      <c r="D321" s="3">
        <v>0</v>
      </c>
      <c r="E321" s="3">
        <v>2</v>
      </c>
      <c r="F321" s="3">
        <v>3</v>
      </c>
      <c r="G321" s="3">
        <v>5</v>
      </c>
      <c r="H321" s="3">
        <v>7</v>
      </c>
      <c r="I321" s="3">
        <v>10</v>
      </c>
      <c r="J321" s="3">
        <v>5</v>
      </c>
      <c r="K321" s="3">
        <v>24</v>
      </c>
      <c r="L321" s="3">
        <v>4</v>
      </c>
      <c r="M321" s="3">
        <v>1</v>
      </c>
      <c r="N321" s="3">
        <v>2</v>
      </c>
      <c r="O321" s="3">
        <v>2</v>
      </c>
    </row>
    <row r="322" spans="1:15" x14ac:dyDescent="0.55000000000000004">
      <c r="A322" s="2" t="s">
        <v>551</v>
      </c>
      <c r="B322" s="3" t="s">
        <v>305</v>
      </c>
      <c r="C322" s="3" t="s">
        <v>552</v>
      </c>
      <c r="D322" s="3">
        <v>5</v>
      </c>
      <c r="E322" s="3">
        <v>6</v>
      </c>
      <c r="F322" s="3">
        <v>14</v>
      </c>
      <c r="G322" s="3">
        <v>5</v>
      </c>
      <c r="H322" s="3">
        <v>23</v>
      </c>
      <c r="I322" s="3">
        <v>20</v>
      </c>
      <c r="J322" s="3">
        <v>31</v>
      </c>
      <c r="K322" s="3">
        <v>34</v>
      </c>
      <c r="L322" s="3">
        <v>8</v>
      </c>
      <c r="M322" s="3">
        <v>5</v>
      </c>
      <c r="N322" s="3">
        <v>2</v>
      </c>
      <c r="O322" s="3">
        <v>4</v>
      </c>
    </row>
    <row r="323" spans="1:15" x14ac:dyDescent="0.55000000000000004">
      <c r="A323" s="2" t="s">
        <v>553</v>
      </c>
      <c r="B323" s="3" t="s">
        <v>305</v>
      </c>
      <c r="C323" s="3" t="s">
        <v>554</v>
      </c>
      <c r="D323" s="3">
        <v>1</v>
      </c>
      <c r="E323" s="3">
        <v>6</v>
      </c>
      <c r="F323" s="3">
        <v>5</v>
      </c>
      <c r="G323" s="3">
        <v>1</v>
      </c>
      <c r="H323" s="3">
        <v>8</v>
      </c>
      <c r="I323" s="3">
        <v>8</v>
      </c>
      <c r="J323" s="3">
        <v>3</v>
      </c>
      <c r="K323" s="3">
        <v>7</v>
      </c>
      <c r="L323" s="3">
        <v>6</v>
      </c>
      <c r="M323" s="3">
        <v>6</v>
      </c>
      <c r="N323" s="3">
        <v>0</v>
      </c>
      <c r="O323" s="3">
        <v>0</v>
      </c>
    </row>
    <row r="324" spans="1:15" x14ac:dyDescent="0.55000000000000004">
      <c r="A324" s="2" t="s">
        <v>555</v>
      </c>
      <c r="B324" s="3" t="s">
        <v>305</v>
      </c>
      <c r="C324" s="3" t="s">
        <v>556</v>
      </c>
      <c r="D324" s="3">
        <v>8</v>
      </c>
      <c r="E324" s="3">
        <v>4</v>
      </c>
      <c r="F324" s="3">
        <v>14</v>
      </c>
      <c r="G324" s="3">
        <v>7</v>
      </c>
      <c r="H324" s="3">
        <v>25</v>
      </c>
      <c r="I324" s="3">
        <v>18</v>
      </c>
      <c r="J324" s="3">
        <v>22</v>
      </c>
      <c r="K324" s="3">
        <v>35</v>
      </c>
      <c r="L324" s="3">
        <v>18</v>
      </c>
      <c r="M324" s="3">
        <v>7</v>
      </c>
      <c r="N324" s="3">
        <v>5</v>
      </c>
      <c r="O324" s="3">
        <v>7</v>
      </c>
    </row>
    <row r="325" spans="1:15" x14ac:dyDescent="0.55000000000000004">
      <c r="A325" s="2" t="s">
        <v>557</v>
      </c>
      <c r="B325" s="3" t="s">
        <v>305</v>
      </c>
      <c r="C325" s="3" t="s">
        <v>558</v>
      </c>
      <c r="D325" s="3">
        <v>9</v>
      </c>
      <c r="E325" s="3">
        <v>8</v>
      </c>
      <c r="F325" s="3">
        <v>20</v>
      </c>
      <c r="G325" s="3">
        <v>20</v>
      </c>
      <c r="H325" s="3">
        <v>22</v>
      </c>
      <c r="I325" s="3">
        <v>24</v>
      </c>
      <c r="J325" s="3">
        <v>28</v>
      </c>
      <c r="K325" s="3">
        <v>29</v>
      </c>
      <c r="L325" s="3">
        <v>31</v>
      </c>
      <c r="M325" s="3">
        <v>29</v>
      </c>
      <c r="N325" s="3">
        <v>19</v>
      </c>
      <c r="O325" s="3">
        <v>12</v>
      </c>
    </row>
    <row r="326" spans="1:15" x14ac:dyDescent="0.55000000000000004">
      <c r="A326" s="2" t="s">
        <v>559</v>
      </c>
      <c r="B326" s="3" t="s">
        <v>305</v>
      </c>
      <c r="C326" s="3" t="s">
        <v>560</v>
      </c>
      <c r="D326" s="3">
        <v>16</v>
      </c>
      <c r="E326" s="3">
        <v>6</v>
      </c>
      <c r="F326" s="3">
        <v>13</v>
      </c>
      <c r="G326" s="3">
        <v>12</v>
      </c>
      <c r="H326" s="3">
        <v>39</v>
      </c>
      <c r="I326" s="3">
        <v>44</v>
      </c>
      <c r="J326" s="3">
        <v>50</v>
      </c>
      <c r="K326" s="3">
        <v>53</v>
      </c>
      <c r="L326" s="3">
        <v>21</v>
      </c>
      <c r="M326" s="3">
        <v>7</v>
      </c>
      <c r="N326" s="3">
        <v>4</v>
      </c>
      <c r="O326" s="3">
        <v>3</v>
      </c>
    </row>
    <row r="327" spans="1:15" x14ac:dyDescent="0.55000000000000004">
      <c r="A327" s="2" t="s">
        <v>561</v>
      </c>
      <c r="B327" s="3" t="s">
        <v>305</v>
      </c>
      <c r="C327" s="3" t="s">
        <v>562</v>
      </c>
      <c r="D327" s="3">
        <v>18</v>
      </c>
      <c r="E327" s="3">
        <v>23</v>
      </c>
      <c r="F327" s="3">
        <v>32</v>
      </c>
      <c r="G327" s="3">
        <v>19</v>
      </c>
      <c r="H327" s="3">
        <v>23</v>
      </c>
      <c r="I327" s="3">
        <v>21</v>
      </c>
      <c r="J327" s="3">
        <v>22</v>
      </c>
      <c r="K327" s="3">
        <v>28</v>
      </c>
      <c r="L327" s="3">
        <v>38</v>
      </c>
      <c r="M327" s="3">
        <v>17</v>
      </c>
      <c r="N327" s="3">
        <v>12</v>
      </c>
      <c r="O327" s="3">
        <v>17</v>
      </c>
    </row>
    <row r="328" spans="1:15" x14ac:dyDescent="0.55000000000000004">
      <c r="A328" s="2" t="s">
        <v>563</v>
      </c>
      <c r="B328" s="3" t="s">
        <v>305</v>
      </c>
      <c r="C328" s="3" t="s">
        <v>564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5</v>
      </c>
      <c r="N328" s="3">
        <v>7</v>
      </c>
      <c r="O328" s="3">
        <v>7</v>
      </c>
    </row>
    <row r="329" spans="1:15" x14ac:dyDescent="0.55000000000000004">
      <c r="A329" s="2" t="s">
        <v>565</v>
      </c>
      <c r="B329" s="3" t="s">
        <v>305</v>
      </c>
      <c r="C329" s="3" t="s">
        <v>566</v>
      </c>
      <c r="D329" s="3">
        <v>11</v>
      </c>
      <c r="E329" s="3">
        <v>13</v>
      </c>
      <c r="F329" s="3">
        <v>16</v>
      </c>
      <c r="G329" s="3">
        <v>10</v>
      </c>
      <c r="H329" s="3">
        <v>20</v>
      </c>
      <c r="I329" s="3">
        <v>17</v>
      </c>
      <c r="J329" s="3">
        <v>18</v>
      </c>
      <c r="K329" s="3">
        <v>35</v>
      </c>
      <c r="L329" s="3">
        <v>22</v>
      </c>
      <c r="M329" s="3">
        <v>14</v>
      </c>
      <c r="N329" s="3">
        <v>11</v>
      </c>
      <c r="O329" s="3">
        <v>6</v>
      </c>
    </row>
    <row r="330" spans="1:15" x14ac:dyDescent="0.55000000000000004">
      <c r="A330" s="2" t="s">
        <v>567</v>
      </c>
      <c r="B330" s="3" t="s">
        <v>568</v>
      </c>
      <c r="C330" s="3" t="s">
        <v>569</v>
      </c>
      <c r="D330" s="3">
        <v>0</v>
      </c>
      <c r="E330" s="3">
        <v>3</v>
      </c>
      <c r="F330" s="3">
        <v>1</v>
      </c>
      <c r="G330" s="3">
        <v>4</v>
      </c>
      <c r="H330" s="3">
        <v>4</v>
      </c>
      <c r="I330" s="3">
        <v>13</v>
      </c>
      <c r="J330" s="3">
        <v>9</v>
      </c>
      <c r="K330" s="3">
        <v>22</v>
      </c>
      <c r="L330" s="3">
        <v>9</v>
      </c>
      <c r="M330" s="3">
        <v>5</v>
      </c>
      <c r="N330" s="3">
        <v>3</v>
      </c>
      <c r="O330" s="3">
        <v>0</v>
      </c>
    </row>
    <row r="331" spans="1:15" x14ac:dyDescent="0.55000000000000004">
      <c r="A331" s="2" t="s">
        <v>567</v>
      </c>
      <c r="B331" s="3" t="s">
        <v>568</v>
      </c>
      <c r="C331" s="3" t="s">
        <v>570</v>
      </c>
      <c r="D331" s="3">
        <v>2</v>
      </c>
      <c r="E331" s="3">
        <v>5</v>
      </c>
      <c r="F331" s="3">
        <v>1</v>
      </c>
      <c r="G331" s="3">
        <v>0</v>
      </c>
      <c r="H331" s="3">
        <v>0</v>
      </c>
      <c r="I331" s="3">
        <v>10</v>
      </c>
      <c r="J331" s="3">
        <v>8</v>
      </c>
      <c r="K331" s="3">
        <v>23</v>
      </c>
      <c r="L331" s="3">
        <v>0</v>
      </c>
      <c r="M331" s="3">
        <v>1</v>
      </c>
      <c r="N331" s="3">
        <v>1</v>
      </c>
      <c r="O331" s="3">
        <v>3</v>
      </c>
    </row>
    <row r="332" spans="1:15" x14ac:dyDescent="0.55000000000000004">
      <c r="A332" s="2" t="s">
        <v>571</v>
      </c>
      <c r="B332" s="3" t="s">
        <v>568</v>
      </c>
      <c r="C332" s="3" t="s">
        <v>572</v>
      </c>
      <c r="D332" s="3">
        <v>1</v>
      </c>
      <c r="E332" s="3">
        <v>6</v>
      </c>
      <c r="F332" s="3">
        <v>0</v>
      </c>
      <c r="G332" s="3">
        <v>0</v>
      </c>
      <c r="H332" s="3">
        <v>0</v>
      </c>
      <c r="I332" s="3">
        <v>6</v>
      </c>
      <c r="J332" s="3">
        <v>7</v>
      </c>
      <c r="K332" s="3">
        <v>17</v>
      </c>
      <c r="L332" s="3">
        <v>1</v>
      </c>
      <c r="M332" s="3">
        <v>0</v>
      </c>
      <c r="N332" s="3">
        <v>0</v>
      </c>
      <c r="O332" s="3">
        <v>0</v>
      </c>
    </row>
    <row r="333" spans="1:15" x14ac:dyDescent="0.55000000000000004">
      <c r="A333" s="2" t="s">
        <v>571</v>
      </c>
      <c r="B333" s="3" t="s">
        <v>568</v>
      </c>
      <c r="C333" s="3" t="s">
        <v>573</v>
      </c>
      <c r="D333" s="3">
        <v>2</v>
      </c>
      <c r="E333" s="3">
        <v>0</v>
      </c>
      <c r="F333" s="3">
        <v>0</v>
      </c>
      <c r="G333" s="3">
        <v>4</v>
      </c>
      <c r="H333" s="3">
        <v>1</v>
      </c>
      <c r="I333" s="3">
        <v>1</v>
      </c>
      <c r="J333" s="3">
        <v>1</v>
      </c>
      <c r="K333" s="3">
        <v>12</v>
      </c>
      <c r="L333" s="3">
        <v>3</v>
      </c>
      <c r="M333" s="3">
        <v>1</v>
      </c>
      <c r="N333" s="3">
        <v>2</v>
      </c>
      <c r="O333" s="3">
        <v>2</v>
      </c>
    </row>
    <row r="334" spans="1:15" x14ac:dyDescent="0.55000000000000004">
      <c r="A334" s="2" t="s">
        <v>571</v>
      </c>
      <c r="B334" s="3" t="s">
        <v>568</v>
      </c>
      <c r="C334" s="3" t="s">
        <v>574</v>
      </c>
      <c r="D334" s="3">
        <v>4</v>
      </c>
      <c r="E334" s="3">
        <v>0</v>
      </c>
      <c r="F334" s="3">
        <v>0</v>
      </c>
      <c r="G334" s="3">
        <v>3</v>
      </c>
      <c r="H334" s="3">
        <v>5</v>
      </c>
      <c r="I334" s="3">
        <v>8</v>
      </c>
      <c r="J334" s="3">
        <v>5</v>
      </c>
      <c r="K334" s="3">
        <v>6</v>
      </c>
      <c r="L334" s="3">
        <v>6</v>
      </c>
      <c r="M334" s="3">
        <v>2</v>
      </c>
      <c r="N334" s="3">
        <v>5</v>
      </c>
      <c r="O334" s="3">
        <v>3</v>
      </c>
    </row>
    <row r="335" spans="1:15" x14ac:dyDescent="0.55000000000000004">
      <c r="A335" s="2" t="s">
        <v>575</v>
      </c>
      <c r="B335" s="3" t="s">
        <v>568</v>
      </c>
      <c r="C335" s="3" t="s">
        <v>576</v>
      </c>
      <c r="D335" s="3">
        <v>0</v>
      </c>
      <c r="E335" s="3">
        <v>3</v>
      </c>
      <c r="F335" s="3">
        <v>7</v>
      </c>
      <c r="G335" s="3">
        <v>0</v>
      </c>
      <c r="H335" s="3">
        <v>9</v>
      </c>
      <c r="I335" s="3">
        <v>1</v>
      </c>
      <c r="J335" s="3">
        <v>0</v>
      </c>
      <c r="K335" s="3">
        <v>0</v>
      </c>
      <c r="L335" s="3">
        <v>7</v>
      </c>
      <c r="M335" s="3">
        <v>0</v>
      </c>
      <c r="N335" s="3">
        <v>8</v>
      </c>
      <c r="O335" s="3">
        <v>3</v>
      </c>
    </row>
    <row r="336" spans="1:15" x14ac:dyDescent="0.55000000000000004">
      <c r="A336" s="2" t="s">
        <v>575</v>
      </c>
      <c r="B336" s="3" t="s">
        <v>568</v>
      </c>
      <c r="C336" s="3" t="s">
        <v>577</v>
      </c>
      <c r="D336" s="3">
        <v>0</v>
      </c>
      <c r="E336" s="3">
        <v>0</v>
      </c>
      <c r="F336" s="3">
        <v>0</v>
      </c>
      <c r="G336" s="3">
        <v>0</v>
      </c>
      <c r="H336" s="3">
        <v>1</v>
      </c>
      <c r="I336" s="3">
        <v>0</v>
      </c>
      <c r="J336" s="3">
        <v>2</v>
      </c>
      <c r="K336" s="3">
        <v>14</v>
      </c>
      <c r="L336" s="3">
        <v>5</v>
      </c>
      <c r="M336" s="3">
        <v>2</v>
      </c>
      <c r="N336" s="3">
        <v>0</v>
      </c>
      <c r="O336" s="3">
        <v>0</v>
      </c>
    </row>
    <row r="337" spans="1:15" x14ac:dyDescent="0.55000000000000004">
      <c r="A337" s="2" t="s">
        <v>575</v>
      </c>
      <c r="B337" s="3" t="s">
        <v>568</v>
      </c>
      <c r="C337" s="3" t="s">
        <v>578</v>
      </c>
      <c r="D337" s="3">
        <v>0</v>
      </c>
      <c r="E337" s="3">
        <v>4</v>
      </c>
      <c r="F337" s="3">
        <v>2</v>
      </c>
      <c r="G337" s="3">
        <v>1</v>
      </c>
      <c r="H337" s="3">
        <v>6</v>
      </c>
      <c r="I337" s="3">
        <v>3</v>
      </c>
      <c r="J337" s="3">
        <v>11</v>
      </c>
      <c r="K337" s="3">
        <v>19</v>
      </c>
      <c r="L337" s="3">
        <v>1</v>
      </c>
      <c r="M337" s="3">
        <v>0</v>
      </c>
      <c r="N337" s="3">
        <v>0</v>
      </c>
      <c r="O337" s="3">
        <v>0</v>
      </c>
    </row>
    <row r="338" spans="1:15" x14ac:dyDescent="0.55000000000000004">
      <c r="A338" s="2" t="s">
        <v>579</v>
      </c>
      <c r="B338" s="3" t="s">
        <v>568</v>
      </c>
      <c r="C338" s="3" t="s">
        <v>580</v>
      </c>
      <c r="D338" s="3">
        <v>3</v>
      </c>
      <c r="E338" s="3">
        <v>2</v>
      </c>
      <c r="F338" s="3">
        <v>2</v>
      </c>
      <c r="G338" s="3">
        <v>20</v>
      </c>
      <c r="H338" s="3">
        <v>9</v>
      </c>
      <c r="I338" s="3">
        <v>8</v>
      </c>
      <c r="J338" s="3">
        <v>18</v>
      </c>
      <c r="K338" s="3">
        <v>22</v>
      </c>
      <c r="L338" s="3">
        <v>4</v>
      </c>
      <c r="M338" s="3">
        <v>6</v>
      </c>
      <c r="N338" s="3">
        <v>0</v>
      </c>
      <c r="O338" s="3">
        <v>0</v>
      </c>
    </row>
    <row r="339" spans="1:15" x14ac:dyDescent="0.55000000000000004">
      <c r="A339" s="2" t="s">
        <v>579</v>
      </c>
      <c r="B339" s="3" t="s">
        <v>568</v>
      </c>
      <c r="C339" s="3" t="s">
        <v>581</v>
      </c>
      <c r="D339" s="3">
        <v>3</v>
      </c>
      <c r="E339" s="3">
        <v>4</v>
      </c>
      <c r="F339" s="3">
        <v>5</v>
      </c>
      <c r="G339" s="3">
        <v>1</v>
      </c>
      <c r="H339" s="3">
        <v>1</v>
      </c>
      <c r="I339" s="3">
        <v>9</v>
      </c>
      <c r="J339" s="3">
        <v>2</v>
      </c>
      <c r="K339" s="3">
        <v>0</v>
      </c>
      <c r="L339" s="3">
        <v>3</v>
      </c>
      <c r="M339" s="3">
        <v>1</v>
      </c>
      <c r="N339" s="3">
        <v>0</v>
      </c>
      <c r="O339" s="3">
        <v>0</v>
      </c>
    </row>
    <row r="340" spans="1:15" x14ac:dyDescent="0.55000000000000004">
      <c r="A340" s="2" t="s">
        <v>582</v>
      </c>
      <c r="B340" s="3" t="s">
        <v>568</v>
      </c>
      <c r="C340" s="3" t="s">
        <v>583</v>
      </c>
      <c r="D340" s="3">
        <v>4</v>
      </c>
      <c r="E340" s="3">
        <v>9</v>
      </c>
      <c r="F340" s="3">
        <v>9</v>
      </c>
      <c r="G340" s="3">
        <v>15</v>
      </c>
      <c r="H340" s="3">
        <v>14</v>
      </c>
      <c r="I340" s="3">
        <v>9</v>
      </c>
      <c r="J340" s="3">
        <v>13</v>
      </c>
      <c r="K340" s="3">
        <v>20</v>
      </c>
      <c r="L340" s="3">
        <v>4</v>
      </c>
      <c r="M340" s="3">
        <v>10</v>
      </c>
      <c r="N340" s="3">
        <v>11</v>
      </c>
      <c r="O340" s="3">
        <v>6</v>
      </c>
    </row>
    <row r="341" spans="1:15" x14ac:dyDescent="0.55000000000000004">
      <c r="A341" s="2" t="s">
        <v>582</v>
      </c>
      <c r="B341" s="3" t="s">
        <v>568</v>
      </c>
      <c r="C341" s="3" t="s">
        <v>584</v>
      </c>
      <c r="D341" s="3">
        <v>11</v>
      </c>
      <c r="E341" s="3">
        <v>0</v>
      </c>
      <c r="F341" s="3">
        <v>0</v>
      </c>
      <c r="G341" s="3">
        <v>1</v>
      </c>
      <c r="H341" s="3">
        <v>7</v>
      </c>
      <c r="I341" s="3">
        <v>9</v>
      </c>
      <c r="J341" s="3">
        <v>4</v>
      </c>
      <c r="K341" s="3">
        <v>10</v>
      </c>
      <c r="L341" s="3">
        <v>1</v>
      </c>
      <c r="M341" s="3">
        <v>4</v>
      </c>
      <c r="N341" s="3">
        <v>4</v>
      </c>
      <c r="O341" s="3">
        <v>7</v>
      </c>
    </row>
    <row r="342" spans="1:15" x14ac:dyDescent="0.55000000000000004">
      <c r="A342" s="2" t="s">
        <v>585</v>
      </c>
      <c r="B342" s="3" t="s">
        <v>568</v>
      </c>
      <c r="C342" s="3" t="s">
        <v>586</v>
      </c>
      <c r="D342" s="3">
        <v>0</v>
      </c>
      <c r="E342" s="3">
        <v>0</v>
      </c>
      <c r="F342" s="3">
        <v>0</v>
      </c>
      <c r="G342" s="3">
        <v>7</v>
      </c>
      <c r="H342" s="3">
        <v>3</v>
      </c>
      <c r="I342" s="3">
        <v>6</v>
      </c>
      <c r="J342" s="3">
        <v>13</v>
      </c>
      <c r="K342" s="3">
        <v>8</v>
      </c>
      <c r="L342" s="3">
        <v>2</v>
      </c>
      <c r="M342" s="3">
        <v>0</v>
      </c>
      <c r="N342" s="3">
        <v>0</v>
      </c>
      <c r="O342" s="3">
        <v>0</v>
      </c>
    </row>
    <row r="343" spans="1:15" x14ac:dyDescent="0.55000000000000004">
      <c r="A343" s="2" t="s">
        <v>587</v>
      </c>
      <c r="B343" s="3" t="s">
        <v>568</v>
      </c>
      <c r="C343" s="3" t="s">
        <v>588</v>
      </c>
      <c r="D343" s="3">
        <v>0</v>
      </c>
      <c r="E343" s="3">
        <v>4</v>
      </c>
      <c r="F343" s="3">
        <v>0</v>
      </c>
      <c r="G343" s="3">
        <v>0</v>
      </c>
      <c r="H343" s="3">
        <v>0</v>
      </c>
      <c r="I343" s="3">
        <v>4</v>
      </c>
      <c r="J343" s="3">
        <v>13</v>
      </c>
      <c r="K343" s="3">
        <v>17</v>
      </c>
      <c r="L343" s="3">
        <v>12</v>
      </c>
      <c r="M343" s="3">
        <v>6</v>
      </c>
      <c r="N343" s="3">
        <v>0</v>
      </c>
      <c r="O343" s="3">
        <v>0</v>
      </c>
    </row>
    <row r="344" spans="1:15" x14ac:dyDescent="0.55000000000000004">
      <c r="A344" s="2" t="s">
        <v>587</v>
      </c>
      <c r="B344" s="3" t="s">
        <v>568</v>
      </c>
      <c r="C344" s="3" t="s">
        <v>589</v>
      </c>
      <c r="D344" s="3">
        <v>1</v>
      </c>
      <c r="E344" s="3">
        <v>5</v>
      </c>
      <c r="F344" s="3">
        <v>7</v>
      </c>
      <c r="G344" s="3">
        <v>12</v>
      </c>
      <c r="H344" s="3">
        <v>10</v>
      </c>
      <c r="I344" s="3">
        <v>14</v>
      </c>
      <c r="J344" s="3">
        <v>8</v>
      </c>
      <c r="K344" s="3">
        <v>14</v>
      </c>
      <c r="L344" s="3">
        <v>12</v>
      </c>
      <c r="M344" s="3">
        <v>1</v>
      </c>
      <c r="N344" s="3">
        <v>2</v>
      </c>
      <c r="O344" s="3">
        <v>0</v>
      </c>
    </row>
    <row r="345" spans="1:15" x14ac:dyDescent="0.55000000000000004">
      <c r="A345" s="2" t="s">
        <v>590</v>
      </c>
      <c r="B345" s="3" t="s">
        <v>568</v>
      </c>
      <c r="C345" s="3" t="s">
        <v>591</v>
      </c>
      <c r="D345" s="3">
        <v>2</v>
      </c>
      <c r="E345" s="3">
        <v>5</v>
      </c>
      <c r="F345" s="3">
        <v>2</v>
      </c>
      <c r="G345" s="3">
        <v>5</v>
      </c>
      <c r="H345" s="3">
        <v>11</v>
      </c>
      <c r="I345" s="3">
        <v>8</v>
      </c>
      <c r="J345" s="3">
        <v>13</v>
      </c>
      <c r="K345" s="3">
        <v>16</v>
      </c>
      <c r="L345" s="3">
        <v>12</v>
      </c>
      <c r="M345" s="3">
        <v>11</v>
      </c>
      <c r="N345" s="3">
        <v>3</v>
      </c>
      <c r="O345" s="3">
        <v>2</v>
      </c>
    </row>
    <row r="346" spans="1:15" x14ac:dyDescent="0.55000000000000004">
      <c r="A346" s="2" t="s">
        <v>592</v>
      </c>
      <c r="B346" s="3" t="s">
        <v>568</v>
      </c>
      <c r="C346" s="3" t="s">
        <v>593</v>
      </c>
      <c r="D346" s="3">
        <v>0</v>
      </c>
      <c r="E346" s="3">
        <v>3</v>
      </c>
      <c r="F346" s="3">
        <v>1</v>
      </c>
      <c r="G346" s="3">
        <v>0</v>
      </c>
      <c r="H346" s="3">
        <v>7</v>
      </c>
      <c r="I346" s="3">
        <v>7</v>
      </c>
      <c r="J346" s="3">
        <v>10</v>
      </c>
      <c r="K346" s="3">
        <v>11</v>
      </c>
      <c r="L346" s="3">
        <v>1</v>
      </c>
      <c r="M346" s="3">
        <v>3</v>
      </c>
      <c r="N346" s="3">
        <v>1</v>
      </c>
      <c r="O346" s="3">
        <v>0</v>
      </c>
    </row>
    <row r="347" spans="1:15" x14ac:dyDescent="0.55000000000000004">
      <c r="A347" s="2" t="s">
        <v>592</v>
      </c>
      <c r="B347" s="3" t="s">
        <v>568</v>
      </c>
      <c r="C347" s="3" t="s">
        <v>594</v>
      </c>
      <c r="D347" s="3">
        <v>1</v>
      </c>
      <c r="E347" s="3">
        <v>3</v>
      </c>
      <c r="F347" s="3">
        <v>1</v>
      </c>
      <c r="G347" s="3">
        <v>3</v>
      </c>
      <c r="H347" s="3">
        <v>3</v>
      </c>
      <c r="I347" s="3">
        <v>5</v>
      </c>
      <c r="J347" s="3">
        <v>10</v>
      </c>
      <c r="K347" s="3">
        <v>12</v>
      </c>
      <c r="L347" s="3">
        <v>3</v>
      </c>
      <c r="M347" s="3">
        <v>0</v>
      </c>
      <c r="N347" s="3">
        <v>0</v>
      </c>
      <c r="O347" s="3">
        <v>10</v>
      </c>
    </row>
    <row r="348" spans="1:15" x14ac:dyDescent="0.55000000000000004">
      <c r="A348" s="2" t="s">
        <v>595</v>
      </c>
      <c r="B348" s="3" t="s">
        <v>568</v>
      </c>
      <c r="C348" s="3" t="s">
        <v>596</v>
      </c>
      <c r="D348" s="3">
        <v>1</v>
      </c>
      <c r="E348" s="3">
        <v>2</v>
      </c>
      <c r="F348" s="3">
        <v>1</v>
      </c>
      <c r="G348" s="3">
        <v>2</v>
      </c>
      <c r="H348" s="3">
        <v>4</v>
      </c>
      <c r="I348" s="3">
        <v>5</v>
      </c>
      <c r="J348" s="3">
        <v>12</v>
      </c>
      <c r="K348" s="3">
        <v>20</v>
      </c>
      <c r="L348" s="3">
        <v>10</v>
      </c>
      <c r="M348" s="3">
        <v>5</v>
      </c>
      <c r="N348" s="3">
        <v>1</v>
      </c>
      <c r="O348" s="3">
        <v>0</v>
      </c>
    </row>
    <row r="349" spans="1:15" x14ac:dyDescent="0.55000000000000004">
      <c r="A349" s="2" t="s">
        <v>595</v>
      </c>
      <c r="B349" s="3" t="s">
        <v>568</v>
      </c>
      <c r="C349" s="3" t="s">
        <v>597</v>
      </c>
      <c r="D349" s="3">
        <v>1</v>
      </c>
      <c r="E349" s="3">
        <v>8</v>
      </c>
      <c r="F349" s="3">
        <v>0</v>
      </c>
      <c r="G349" s="3">
        <v>0</v>
      </c>
      <c r="H349" s="3">
        <v>0</v>
      </c>
      <c r="I349" s="3">
        <v>22</v>
      </c>
      <c r="J349" s="3">
        <v>16</v>
      </c>
      <c r="K349" s="3">
        <v>30</v>
      </c>
      <c r="L349" s="3">
        <v>12</v>
      </c>
      <c r="M349" s="3">
        <v>9</v>
      </c>
      <c r="N349" s="3">
        <v>5</v>
      </c>
      <c r="O349" s="3">
        <v>1</v>
      </c>
    </row>
    <row r="350" spans="1:15" x14ac:dyDescent="0.55000000000000004">
      <c r="A350" s="2" t="s">
        <v>598</v>
      </c>
      <c r="B350" s="3" t="s">
        <v>568</v>
      </c>
      <c r="C350" s="3" t="s">
        <v>599</v>
      </c>
      <c r="D350" s="3">
        <v>3</v>
      </c>
      <c r="E350" s="3">
        <v>1</v>
      </c>
      <c r="F350" s="3">
        <v>0</v>
      </c>
      <c r="G350" s="3">
        <v>13</v>
      </c>
      <c r="H350" s="3">
        <v>5</v>
      </c>
      <c r="I350" s="3">
        <v>4</v>
      </c>
      <c r="J350" s="3">
        <v>10</v>
      </c>
      <c r="K350" s="3">
        <v>27</v>
      </c>
      <c r="L350" s="3">
        <v>6</v>
      </c>
      <c r="M350" s="3">
        <v>3</v>
      </c>
      <c r="N350" s="3">
        <v>0</v>
      </c>
      <c r="O350" s="3">
        <v>4</v>
      </c>
    </row>
    <row r="351" spans="1:15" x14ac:dyDescent="0.55000000000000004">
      <c r="A351" s="2" t="s">
        <v>600</v>
      </c>
      <c r="B351" s="3" t="s">
        <v>568</v>
      </c>
      <c r="C351" s="3" t="s">
        <v>601</v>
      </c>
      <c r="D351" s="3">
        <v>3</v>
      </c>
      <c r="E351" s="3">
        <v>5</v>
      </c>
      <c r="F351" s="3">
        <v>0</v>
      </c>
      <c r="G351" s="3">
        <v>5</v>
      </c>
      <c r="H351" s="3">
        <v>5</v>
      </c>
      <c r="I351" s="3">
        <v>7</v>
      </c>
      <c r="J351" s="3">
        <v>3</v>
      </c>
      <c r="K351" s="3">
        <v>2</v>
      </c>
      <c r="L351" s="3">
        <v>5</v>
      </c>
      <c r="M351" s="3">
        <v>4</v>
      </c>
      <c r="N351" s="3">
        <v>4</v>
      </c>
      <c r="O351" s="3">
        <v>2</v>
      </c>
    </row>
    <row r="352" spans="1:15" x14ac:dyDescent="0.55000000000000004">
      <c r="A352" s="2" t="s">
        <v>602</v>
      </c>
      <c r="B352" s="3" t="s">
        <v>568</v>
      </c>
      <c r="C352" s="3" t="s">
        <v>603</v>
      </c>
      <c r="D352" s="3">
        <v>0</v>
      </c>
      <c r="E352" s="3">
        <v>5</v>
      </c>
      <c r="F352" s="3">
        <v>0</v>
      </c>
      <c r="G352" s="3">
        <v>4</v>
      </c>
      <c r="H352" s="3">
        <v>3</v>
      </c>
      <c r="I352" s="3">
        <v>5</v>
      </c>
      <c r="J352" s="3">
        <v>9</v>
      </c>
      <c r="K352" s="3">
        <v>3</v>
      </c>
      <c r="L352" s="3">
        <v>2</v>
      </c>
      <c r="M352" s="3">
        <v>3</v>
      </c>
      <c r="N352" s="3">
        <v>0</v>
      </c>
      <c r="O352" s="3">
        <v>1</v>
      </c>
    </row>
    <row r="353" spans="1:15" x14ac:dyDescent="0.55000000000000004">
      <c r="A353" s="2" t="s">
        <v>602</v>
      </c>
      <c r="B353" s="3" t="s">
        <v>568</v>
      </c>
      <c r="C353" s="3" t="s">
        <v>604</v>
      </c>
      <c r="D353" s="3">
        <v>0</v>
      </c>
      <c r="E353" s="3">
        <v>0</v>
      </c>
      <c r="F353" s="3">
        <v>0</v>
      </c>
      <c r="G353" s="3">
        <v>0</v>
      </c>
      <c r="H353" s="3">
        <v>1</v>
      </c>
      <c r="I353" s="3">
        <v>4</v>
      </c>
      <c r="J353" s="3">
        <v>3</v>
      </c>
      <c r="K353" s="3">
        <v>3</v>
      </c>
      <c r="L353" s="3">
        <v>5</v>
      </c>
      <c r="M353" s="3">
        <v>5</v>
      </c>
      <c r="N353" s="3">
        <v>6</v>
      </c>
      <c r="O353" s="3">
        <v>5</v>
      </c>
    </row>
    <row r="354" spans="1:15" x14ac:dyDescent="0.55000000000000004">
      <c r="A354" s="2" t="s">
        <v>605</v>
      </c>
      <c r="B354" s="3" t="s">
        <v>568</v>
      </c>
      <c r="C354" s="3" t="s">
        <v>606</v>
      </c>
      <c r="D354" s="3">
        <v>4</v>
      </c>
      <c r="E354" s="3">
        <v>0</v>
      </c>
      <c r="F354" s="3">
        <v>5</v>
      </c>
      <c r="G354" s="3">
        <v>7</v>
      </c>
      <c r="H354" s="3">
        <v>0</v>
      </c>
      <c r="I354" s="3">
        <v>3</v>
      </c>
      <c r="J354" s="3">
        <v>1</v>
      </c>
      <c r="K354" s="3">
        <v>0</v>
      </c>
      <c r="L354" s="3">
        <v>6</v>
      </c>
      <c r="M354" s="3">
        <v>0</v>
      </c>
      <c r="N354" s="3">
        <v>3</v>
      </c>
      <c r="O354" s="3">
        <v>5</v>
      </c>
    </row>
    <row r="355" spans="1:15" x14ac:dyDescent="0.55000000000000004">
      <c r="A355" s="2" t="s">
        <v>607</v>
      </c>
      <c r="B355" s="3" t="s">
        <v>568</v>
      </c>
      <c r="C355" s="3" t="s">
        <v>608</v>
      </c>
      <c r="D355" s="3">
        <v>1</v>
      </c>
      <c r="E355" s="3">
        <v>3</v>
      </c>
      <c r="F355" s="3">
        <v>7</v>
      </c>
      <c r="G355" s="3">
        <v>2</v>
      </c>
      <c r="H355" s="3">
        <v>1</v>
      </c>
      <c r="I355" s="3">
        <v>4</v>
      </c>
      <c r="J355" s="3">
        <v>5</v>
      </c>
      <c r="K355" s="3">
        <v>0</v>
      </c>
      <c r="L355" s="3">
        <v>0</v>
      </c>
      <c r="M355" s="3">
        <v>1</v>
      </c>
      <c r="N355" s="3">
        <v>0</v>
      </c>
      <c r="O355" s="3">
        <v>1</v>
      </c>
    </row>
    <row r="356" spans="1:15" x14ac:dyDescent="0.55000000000000004">
      <c r="A356" s="2" t="s">
        <v>607</v>
      </c>
      <c r="B356" s="3" t="s">
        <v>568</v>
      </c>
      <c r="C356" s="3" t="s">
        <v>609</v>
      </c>
      <c r="D356" s="3">
        <v>5</v>
      </c>
      <c r="E356" s="3">
        <v>0</v>
      </c>
      <c r="F356" s="3">
        <v>2</v>
      </c>
      <c r="G356" s="3">
        <v>6</v>
      </c>
      <c r="H356" s="3">
        <v>3</v>
      </c>
      <c r="I356" s="3">
        <v>5</v>
      </c>
      <c r="J356" s="3">
        <v>0</v>
      </c>
      <c r="K356" s="3">
        <v>2</v>
      </c>
      <c r="L356" s="3">
        <v>3</v>
      </c>
      <c r="M356" s="3">
        <v>2</v>
      </c>
      <c r="N356" s="3">
        <v>1</v>
      </c>
      <c r="O356" s="3">
        <v>1</v>
      </c>
    </row>
    <row r="357" spans="1:15" x14ac:dyDescent="0.55000000000000004">
      <c r="A357" s="2" t="s">
        <v>610</v>
      </c>
      <c r="B357" s="3" t="s">
        <v>568</v>
      </c>
      <c r="C357" s="3" t="s">
        <v>611</v>
      </c>
      <c r="D357" s="3">
        <v>1</v>
      </c>
      <c r="E357" s="3">
        <v>3</v>
      </c>
      <c r="F357" s="3">
        <v>3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1</v>
      </c>
      <c r="M357" s="3">
        <v>1</v>
      </c>
      <c r="N357" s="3">
        <v>3</v>
      </c>
      <c r="O357" s="3">
        <v>2</v>
      </c>
    </row>
    <row r="358" spans="1:15" x14ac:dyDescent="0.55000000000000004">
      <c r="A358" s="2" t="s">
        <v>612</v>
      </c>
      <c r="B358" s="3" t="s">
        <v>568</v>
      </c>
      <c r="C358" s="3" t="s">
        <v>613</v>
      </c>
      <c r="D358" s="3">
        <v>10</v>
      </c>
      <c r="E358" s="3">
        <v>3</v>
      </c>
      <c r="F358" s="3">
        <v>2</v>
      </c>
      <c r="G358" s="3">
        <v>5</v>
      </c>
      <c r="H358" s="3">
        <v>2</v>
      </c>
      <c r="I358" s="3">
        <v>7</v>
      </c>
      <c r="J358" s="3">
        <v>30</v>
      </c>
      <c r="K358" s="3">
        <v>34</v>
      </c>
      <c r="L358" s="3">
        <v>9</v>
      </c>
      <c r="M358" s="3">
        <v>4</v>
      </c>
      <c r="N358" s="3">
        <v>5</v>
      </c>
      <c r="O358" s="3">
        <v>4</v>
      </c>
    </row>
    <row r="359" spans="1:15" x14ac:dyDescent="0.55000000000000004">
      <c r="A359" s="2" t="s">
        <v>612</v>
      </c>
      <c r="B359" s="3" t="s">
        <v>568</v>
      </c>
      <c r="C359" s="3" t="s">
        <v>614</v>
      </c>
      <c r="D359" s="3">
        <v>0</v>
      </c>
      <c r="E359" s="3">
        <v>2</v>
      </c>
      <c r="F359" s="3">
        <v>0</v>
      </c>
      <c r="G359" s="3">
        <v>5</v>
      </c>
      <c r="H359" s="3">
        <v>3</v>
      </c>
      <c r="I359" s="3">
        <v>2</v>
      </c>
      <c r="J359" s="3">
        <v>0</v>
      </c>
      <c r="K359" s="3">
        <v>0</v>
      </c>
      <c r="L359" s="3">
        <v>6</v>
      </c>
      <c r="M359" s="3">
        <v>4</v>
      </c>
      <c r="N359" s="3">
        <v>0</v>
      </c>
      <c r="O359" s="3">
        <v>0</v>
      </c>
    </row>
    <row r="360" spans="1:15" x14ac:dyDescent="0.55000000000000004">
      <c r="A360" s="2" t="s">
        <v>615</v>
      </c>
      <c r="B360" s="3" t="s">
        <v>568</v>
      </c>
      <c r="C360" s="3" t="s">
        <v>616</v>
      </c>
      <c r="D360" s="3">
        <v>4</v>
      </c>
      <c r="E360" s="3">
        <v>0</v>
      </c>
      <c r="F360" s="3">
        <v>4</v>
      </c>
      <c r="G360" s="3">
        <v>1</v>
      </c>
      <c r="H360" s="3">
        <v>4</v>
      </c>
      <c r="I360" s="3">
        <v>7</v>
      </c>
      <c r="J360" s="3">
        <v>18</v>
      </c>
      <c r="K360" s="3">
        <v>29</v>
      </c>
      <c r="L360" s="3">
        <v>8</v>
      </c>
      <c r="M360" s="3">
        <v>1</v>
      </c>
      <c r="N360" s="3">
        <v>0</v>
      </c>
      <c r="O360" s="3">
        <v>1</v>
      </c>
    </row>
    <row r="361" spans="1:15" x14ac:dyDescent="0.55000000000000004">
      <c r="A361" s="2" t="s">
        <v>615</v>
      </c>
      <c r="B361" s="3" t="s">
        <v>568</v>
      </c>
      <c r="C361" s="3" t="s">
        <v>617</v>
      </c>
      <c r="D361" s="3">
        <v>0</v>
      </c>
      <c r="E361" s="3">
        <v>1</v>
      </c>
      <c r="F361" s="3">
        <v>0</v>
      </c>
      <c r="G361" s="3">
        <v>1</v>
      </c>
      <c r="H361" s="3">
        <v>0</v>
      </c>
      <c r="I361" s="3">
        <v>0</v>
      </c>
      <c r="J361" s="3">
        <v>0</v>
      </c>
      <c r="K361" s="3">
        <v>2</v>
      </c>
      <c r="L361" s="3">
        <v>0</v>
      </c>
      <c r="M361" s="3">
        <v>0</v>
      </c>
      <c r="N361" s="3">
        <v>2</v>
      </c>
      <c r="O361" s="3">
        <v>1</v>
      </c>
    </row>
    <row r="362" spans="1:15" x14ac:dyDescent="0.55000000000000004">
      <c r="A362" s="2" t="s">
        <v>618</v>
      </c>
      <c r="B362" s="3" t="s">
        <v>568</v>
      </c>
      <c r="C362" s="3" t="s">
        <v>619</v>
      </c>
      <c r="D362" s="3">
        <v>4</v>
      </c>
      <c r="E362" s="3">
        <v>1</v>
      </c>
      <c r="F362" s="3">
        <v>3</v>
      </c>
      <c r="G362" s="3">
        <v>2</v>
      </c>
      <c r="H362" s="3">
        <v>5</v>
      </c>
      <c r="I362" s="3">
        <v>6</v>
      </c>
      <c r="J362" s="3">
        <v>4</v>
      </c>
      <c r="K362" s="3">
        <v>1</v>
      </c>
      <c r="L362" s="3">
        <v>6</v>
      </c>
      <c r="M362" s="3">
        <v>0</v>
      </c>
      <c r="N362" s="3">
        <v>0</v>
      </c>
      <c r="O362" s="3">
        <v>2</v>
      </c>
    </row>
    <row r="363" spans="1:15" x14ac:dyDescent="0.55000000000000004">
      <c r="A363" s="2" t="s">
        <v>618</v>
      </c>
      <c r="B363" s="3" t="s">
        <v>568</v>
      </c>
      <c r="C363" s="3" t="s">
        <v>620</v>
      </c>
      <c r="D363" s="3">
        <v>0</v>
      </c>
      <c r="E363" s="3">
        <v>1</v>
      </c>
      <c r="F363" s="3">
        <v>3</v>
      </c>
      <c r="G363" s="3">
        <v>1</v>
      </c>
      <c r="H363" s="3">
        <v>2</v>
      </c>
      <c r="I363" s="3">
        <v>0</v>
      </c>
      <c r="J363" s="3">
        <v>6</v>
      </c>
      <c r="K363" s="3">
        <v>11</v>
      </c>
      <c r="L363" s="3">
        <v>2</v>
      </c>
      <c r="M363" s="3">
        <v>4</v>
      </c>
      <c r="N363" s="3">
        <v>0</v>
      </c>
      <c r="O363" s="3">
        <v>0</v>
      </c>
    </row>
    <row r="364" spans="1:15" x14ac:dyDescent="0.55000000000000004">
      <c r="A364" s="2" t="s">
        <v>618</v>
      </c>
      <c r="B364" s="3" t="s">
        <v>568</v>
      </c>
      <c r="C364" s="3" t="s">
        <v>621</v>
      </c>
      <c r="D364" s="3">
        <v>0</v>
      </c>
      <c r="E364" s="3">
        <v>6</v>
      </c>
      <c r="F364" s="3">
        <v>0</v>
      </c>
      <c r="G364" s="3">
        <v>3</v>
      </c>
      <c r="H364" s="3">
        <v>1</v>
      </c>
      <c r="I364" s="3">
        <v>3</v>
      </c>
      <c r="J364" s="3">
        <v>0</v>
      </c>
      <c r="K364" s="3">
        <v>0</v>
      </c>
      <c r="L364" s="3">
        <v>0</v>
      </c>
      <c r="M364" s="3">
        <v>5</v>
      </c>
      <c r="N364" s="3">
        <v>2</v>
      </c>
      <c r="O364" s="3">
        <v>0</v>
      </c>
    </row>
    <row r="365" spans="1:15" x14ac:dyDescent="0.55000000000000004">
      <c r="A365" s="2" t="s">
        <v>622</v>
      </c>
      <c r="B365" s="3" t="s">
        <v>568</v>
      </c>
      <c r="C365" s="3" t="s">
        <v>623</v>
      </c>
      <c r="D365" s="3">
        <v>1</v>
      </c>
      <c r="E365" s="3">
        <v>4</v>
      </c>
      <c r="F365" s="3">
        <v>4</v>
      </c>
      <c r="G365" s="3">
        <v>9</v>
      </c>
      <c r="H365" s="3">
        <v>2</v>
      </c>
      <c r="I365" s="3">
        <v>12</v>
      </c>
      <c r="J365" s="3">
        <v>13</v>
      </c>
      <c r="K365" s="3">
        <v>5</v>
      </c>
      <c r="L365" s="3">
        <v>8</v>
      </c>
      <c r="M365" s="3">
        <v>0</v>
      </c>
      <c r="N365" s="3">
        <v>1</v>
      </c>
      <c r="O365" s="3">
        <v>0</v>
      </c>
    </row>
    <row r="366" spans="1:15" x14ac:dyDescent="0.55000000000000004">
      <c r="A366" s="2" t="s">
        <v>622</v>
      </c>
      <c r="B366" s="3" t="s">
        <v>568</v>
      </c>
      <c r="C366" s="3" t="s">
        <v>624</v>
      </c>
      <c r="D366" s="3">
        <v>5</v>
      </c>
      <c r="E366" s="3">
        <v>12</v>
      </c>
      <c r="F366" s="3">
        <v>6</v>
      </c>
      <c r="G366" s="3">
        <v>0</v>
      </c>
      <c r="H366" s="3">
        <v>4</v>
      </c>
      <c r="I366" s="3">
        <v>8</v>
      </c>
      <c r="J366" s="3">
        <v>13</v>
      </c>
      <c r="K366" s="3">
        <v>17</v>
      </c>
      <c r="L366" s="3">
        <v>9</v>
      </c>
      <c r="M366" s="3">
        <v>4</v>
      </c>
      <c r="N366" s="3">
        <v>1</v>
      </c>
      <c r="O366" s="3">
        <v>0</v>
      </c>
    </row>
    <row r="367" spans="1:15" x14ac:dyDescent="0.55000000000000004">
      <c r="A367" s="2" t="s">
        <v>622</v>
      </c>
      <c r="B367" s="3" t="s">
        <v>568</v>
      </c>
      <c r="C367" s="3" t="s">
        <v>625</v>
      </c>
      <c r="D367" s="3">
        <v>0</v>
      </c>
      <c r="E367" s="3">
        <v>4</v>
      </c>
      <c r="F367" s="3">
        <v>2</v>
      </c>
      <c r="G367" s="3">
        <v>4</v>
      </c>
      <c r="H367" s="3">
        <v>1</v>
      </c>
      <c r="I367" s="3">
        <v>4</v>
      </c>
      <c r="J367" s="3">
        <v>7</v>
      </c>
      <c r="K367" s="3">
        <v>23</v>
      </c>
      <c r="L367" s="3">
        <v>12</v>
      </c>
      <c r="M367" s="3">
        <v>2</v>
      </c>
      <c r="N367" s="3">
        <v>0</v>
      </c>
      <c r="O367" s="3">
        <v>0</v>
      </c>
    </row>
    <row r="368" spans="1:15" x14ac:dyDescent="0.55000000000000004">
      <c r="A368" s="2" t="s">
        <v>626</v>
      </c>
      <c r="B368" s="3" t="s">
        <v>568</v>
      </c>
      <c r="C368" s="3" t="s">
        <v>627</v>
      </c>
      <c r="D368" s="3">
        <v>0</v>
      </c>
      <c r="E368" s="3">
        <v>0</v>
      </c>
      <c r="F368" s="3">
        <v>5</v>
      </c>
      <c r="G368" s="3">
        <v>0</v>
      </c>
      <c r="H368" s="3">
        <v>6</v>
      </c>
      <c r="I368" s="3">
        <v>4</v>
      </c>
      <c r="J368" s="3">
        <v>8</v>
      </c>
      <c r="K368" s="3">
        <v>7</v>
      </c>
      <c r="L368" s="3">
        <v>5</v>
      </c>
      <c r="M368" s="3">
        <v>6</v>
      </c>
      <c r="N368" s="3">
        <v>2</v>
      </c>
      <c r="O368" s="3">
        <v>2</v>
      </c>
    </row>
    <row r="369" spans="1:15" x14ac:dyDescent="0.55000000000000004">
      <c r="A369" s="2" t="s">
        <v>626</v>
      </c>
      <c r="B369" s="3" t="s">
        <v>568</v>
      </c>
      <c r="C369" s="3" t="s">
        <v>628</v>
      </c>
      <c r="D369" s="3">
        <v>8</v>
      </c>
      <c r="E369" s="3">
        <v>6</v>
      </c>
      <c r="F369" s="3">
        <v>4</v>
      </c>
      <c r="G369" s="3">
        <v>3</v>
      </c>
      <c r="H369" s="3">
        <v>9</v>
      </c>
      <c r="I369" s="3">
        <v>22</v>
      </c>
      <c r="J369" s="3">
        <v>11</v>
      </c>
      <c r="K369" s="3">
        <v>13</v>
      </c>
      <c r="L369" s="3">
        <v>26</v>
      </c>
      <c r="M369" s="3">
        <v>29</v>
      </c>
      <c r="N369" s="3">
        <v>9</v>
      </c>
      <c r="O369" s="3">
        <v>1</v>
      </c>
    </row>
    <row r="370" spans="1:15" x14ac:dyDescent="0.55000000000000004">
      <c r="A370" s="2" t="s">
        <v>629</v>
      </c>
      <c r="B370" s="3" t="s">
        <v>568</v>
      </c>
      <c r="C370" s="3" t="s">
        <v>630</v>
      </c>
      <c r="D370" s="3">
        <v>3</v>
      </c>
      <c r="E370" s="3">
        <v>6</v>
      </c>
      <c r="F370" s="3">
        <v>4</v>
      </c>
      <c r="G370" s="3">
        <v>2</v>
      </c>
      <c r="H370" s="3">
        <v>4</v>
      </c>
      <c r="I370" s="3">
        <v>7</v>
      </c>
      <c r="J370" s="3">
        <v>5</v>
      </c>
      <c r="K370" s="3">
        <v>4</v>
      </c>
      <c r="L370" s="3">
        <v>5</v>
      </c>
      <c r="M370" s="3">
        <v>3</v>
      </c>
      <c r="N370" s="3">
        <v>3</v>
      </c>
      <c r="O370" s="3">
        <v>4</v>
      </c>
    </row>
    <row r="371" spans="1:15" x14ac:dyDescent="0.55000000000000004">
      <c r="A371" s="2" t="s">
        <v>629</v>
      </c>
      <c r="B371" s="3" t="s">
        <v>568</v>
      </c>
      <c r="C371" s="3" t="s">
        <v>631</v>
      </c>
      <c r="D371" s="3">
        <v>0</v>
      </c>
      <c r="E371" s="3">
        <v>4</v>
      </c>
      <c r="F371" s="3">
        <v>6</v>
      </c>
      <c r="G371" s="3">
        <v>4</v>
      </c>
      <c r="H371" s="3">
        <v>3</v>
      </c>
      <c r="I371" s="3">
        <v>1</v>
      </c>
      <c r="J371" s="3">
        <v>1</v>
      </c>
      <c r="K371" s="3">
        <v>0</v>
      </c>
      <c r="L371" s="3">
        <v>10</v>
      </c>
      <c r="M371" s="3">
        <v>1</v>
      </c>
      <c r="N371" s="3">
        <v>0</v>
      </c>
      <c r="O371" s="3">
        <v>0</v>
      </c>
    </row>
    <row r="372" spans="1:15" x14ac:dyDescent="0.55000000000000004">
      <c r="A372" s="2" t="s">
        <v>632</v>
      </c>
      <c r="B372" s="3" t="s">
        <v>568</v>
      </c>
      <c r="C372" s="3" t="s">
        <v>633</v>
      </c>
      <c r="D372" s="3">
        <v>0</v>
      </c>
      <c r="E372" s="3">
        <v>0</v>
      </c>
      <c r="F372" s="3">
        <v>1</v>
      </c>
      <c r="G372" s="3">
        <v>3</v>
      </c>
      <c r="H372" s="3">
        <v>0</v>
      </c>
      <c r="I372" s="3">
        <v>1</v>
      </c>
      <c r="J372" s="3">
        <v>1</v>
      </c>
      <c r="K372" s="3">
        <v>2</v>
      </c>
      <c r="L372" s="3">
        <v>0</v>
      </c>
      <c r="M372" s="3">
        <v>0</v>
      </c>
      <c r="N372" s="3">
        <v>0</v>
      </c>
      <c r="O372" s="3">
        <v>3</v>
      </c>
    </row>
    <row r="373" spans="1:15" x14ac:dyDescent="0.55000000000000004">
      <c r="A373" s="2" t="s">
        <v>634</v>
      </c>
      <c r="B373" s="3" t="s">
        <v>568</v>
      </c>
      <c r="C373" s="3" t="s">
        <v>635</v>
      </c>
      <c r="D373" s="3">
        <v>10</v>
      </c>
      <c r="E373" s="3">
        <v>10</v>
      </c>
      <c r="F373" s="3">
        <v>6</v>
      </c>
      <c r="G373" s="3">
        <v>6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6</v>
      </c>
      <c r="N373" s="3">
        <v>9</v>
      </c>
      <c r="O373" s="3">
        <v>11</v>
      </c>
    </row>
    <row r="374" spans="1:15" x14ac:dyDescent="0.55000000000000004">
      <c r="A374" s="2" t="s">
        <v>636</v>
      </c>
      <c r="B374" s="3" t="s">
        <v>568</v>
      </c>
      <c r="C374" s="3" t="s">
        <v>637</v>
      </c>
      <c r="D374" s="3">
        <v>13</v>
      </c>
      <c r="E374" s="3">
        <v>15</v>
      </c>
      <c r="F374" s="3">
        <v>16</v>
      </c>
      <c r="G374" s="3">
        <v>15</v>
      </c>
      <c r="H374" s="3">
        <v>6</v>
      </c>
      <c r="I374" s="3">
        <v>4</v>
      </c>
      <c r="J374" s="3">
        <v>11</v>
      </c>
      <c r="K374" s="3">
        <v>5</v>
      </c>
      <c r="L374" s="3">
        <v>7</v>
      </c>
      <c r="M374" s="3">
        <v>7</v>
      </c>
      <c r="N374" s="3">
        <v>6</v>
      </c>
      <c r="O374" s="3">
        <v>4</v>
      </c>
    </row>
    <row r="375" spans="1:15" x14ac:dyDescent="0.55000000000000004">
      <c r="A375" s="2" t="s">
        <v>636</v>
      </c>
      <c r="B375" s="3" t="s">
        <v>568</v>
      </c>
      <c r="C375" s="3" t="s">
        <v>638</v>
      </c>
      <c r="D375" s="3">
        <v>1</v>
      </c>
      <c r="E375" s="3">
        <v>0</v>
      </c>
      <c r="F375" s="3">
        <v>1</v>
      </c>
      <c r="G375" s="3">
        <v>5</v>
      </c>
      <c r="H375" s="3">
        <v>1</v>
      </c>
      <c r="I375" s="3">
        <v>5</v>
      </c>
      <c r="J375" s="3">
        <v>0</v>
      </c>
      <c r="K375" s="3">
        <v>5</v>
      </c>
      <c r="L375" s="3">
        <v>3</v>
      </c>
      <c r="M375" s="3">
        <v>0</v>
      </c>
      <c r="N375" s="3">
        <v>2</v>
      </c>
      <c r="O375" s="3">
        <v>0</v>
      </c>
    </row>
    <row r="376" spans="1:15" x14ac:dyDescent="0.55000000000000004">
      <c r="A376" s="2" t="s">
        <v>639</v>
      </c>
      <c r="B376" s="3" t="s">
        <v>568</v>
      </c>
      <c r="C376" s="3" t="s">
        <v>640</v>
      </c>
      <c r="D376" s="3">
        <v>0</v>
      </c>
      <c r="E376" s="3">
        <v>1</v>
      </c>
      <c r="F376" s="3">
        <v>4</v>
      </c>
      <c r="G376" s="3">
        <v>12</v>
      </c>
      <c r="H376" s="3">
        <v>1</v>
      </c>
      <c r="I376" s="3">
        <v>6</v>
      </c>
      <c r="J376" s="3">
        <v>1</v>
      </c>
      <c r="K376" s="3">
        <v>7</v>
      </c>
      <c r="L376" s="3">
        <v>19</v>
      </c>
      <c r="M376" s="3">
        <v>3</v>
      </c>
      <c r="N376" s="3">
        <v>0</v>
      </c>
      <c r="O376" s="3">
        <v>1</v>
      </c>
    </row>
    <row r="377" spans="1:15" x14ac:dyDescent="0.55000000000000004">
      <c r="A377" s="2" t="s">
        <v>639</v>
      </c>
      <c r="B377" s="3" t="s">
        <v>568</v>
      </c>
      <c r="C377" s="3" t="s">
        <v>641</v>
      </c>
      <c r="D377" s="3">
        <v>0</v>
      </c>
      <c r="E377" s="3">
        <v>0</v>
      </c>
      <c r="F377" s="3">
        <v>3</v>
      </c>
      <c r="G377" s="3">
        <v>0</v>
      </c>
      <c r="H377" s="3">
        <v>3</v>
      </c>
      <c r="I377" s="3">
        <v>8</v>
      </c>
      <c r="J377" s="3">
        <v>2</v>
      </c>
      <c r="K377" s="3">
        <v>5</v>
      </c>
      <c r="L377" s="3">
        <v>3</v>
      </c>
      <c r="M377" s="3">
        <v>1</v>
      </c>
      <c r="N377" s="3">
        <v>0</v>
      </c>
      <c r="O377" s="3">
        <v>1</v>
      </c>
    </row>
    <row r="378" spans="1:15" x14ac:dyDescent="0.55000000000000004">
      <c r="A378" s="2" t="s">
        <v>642</v>
      </c>
      <c r="B378" s="3" t="s">
        <v>568</v>
      </c>
      <c r="C378" s="3" t="s">
        <v>643</v>
      </c>
      <c r="D378" s="3">
        <v>9</v>
      </c>
      <c r="E378" s="3">
        <v>12</v>
      </c>
      <c r="F378" s="3">
        <v>12</v>
      </c>
      <c r="G378" s="3">
        <v>8</v>
      </c>
      <c r="H378" s="3">
        <v>11</v>
      </c>
      <c r="I378" s="3">
        <v>4</v>
      </c>
      <c r="J378" s="3">
        <v>15</v>
      </c>
      <c r="K378" s="3">
        <v>22</v>
      </c>
      <c r="L378" s="3">
        <v>15</v>
      </c>
      <c r="M378" s="3">
        <v>4</v>
      </c>
      <c r="N378" s="3">
        <v>8</v>
      </c>
      <c r="O378" s="3">
        <v>1</v>
      </c>
    </row>
    <row r="379" spans="1:15" x14ac:dyDescent="0.55000000000000004">
      <c r="A379" s="2" t="s">
        <v>642</v>
      </c>
      <c r="B379" s="3" t="s">
        <v>568</v>
      </c>
      <c r="C379" s="3" t="s">
        <v>644</v>
      </c>
      <c r="D379" s="3">
        <v>4</v>
      </c>
      <c r="E379" s="3">
        <v>1</v>
      </c>
      <c r="F379" s="3">
        <v>4</v>
      </c>
      <c r="G379" s="3">
        <v>0</v>
      </c>
      <c r="H379" s="3">
        <v>8</v>
      </c>
      <c r="I379" s="3">
        <v>0</v>
      </c>
      <c r="J379" s="3">
        <v>0</v>
      </c>
      <c r="K379" s="3">
        <v>6</v>
      </c>
      <c r="L379" s="3">
        <v>10</v>
      </c>
      <c r="M379" s="3">
        <v>1</v>
      </c>
      <c r="N379" s="3">
        <v>0</v>
      </c>
      <c r="O379" s="3">
        <v>1</v>
      </c>
    </row>
    <row r="380" spans="1:15" x14ac:dyDescent="0.55000000000000004">
      <c r="A380" s="2" t="s">
        <v>645</v>
      </c>
      <c r="B380" s="3" t="s">
        <v>568</v>
      </c>
      <c r="C380" s="3" t="s">
        <v>646</v>
      </c>
      <c r="D380" s="3">
        <v>1</v>
      </c>
      <c r="E380" s="3">
        <v>0</v>
      </c>
      <c r="F380" s="3">
        <v>0</v>
      </c>
      <c r="G380" s="3">
        <v>4</v>
      </c>
      <c r="H380" s="3">
        <v>3</v>
      </c>
      <c r="I380" s="3">
        <v>11</v>
      </c>
      <c r="J380" s="3">
        <v>12</v>
      </c>
      <c r="K380" s="3">
        <v>11</v>
      </c>
      <c r="L380" s="3">
        <v>6</v>
      </c>
      <c r="M380" s="3">
        <v>3</v>
      </c>
      <c r="N380" s="3">
        <v>0</v>
      </c>
      <c r="O380" s="3">
        <v>1</v>
      </c>
    </row>
    <row r="381" spans="1:15" x14ac:dyDescent="0.55000000000000004">
      <c r="A381" s="2" t="s">
        <v>645</v>
      </c>
      <c r="B381" s="3" t="s">
        <v>568</v>
      </c>
      <c r="C381" s="3" t="s">
        <v>647</v>
      </c>
      <c r="D381" s="3">
        <v>2</v>
      </c>
      <c r="E381" s="3">
        <v>2</v>
      </c>
      <c r="F381" s="3">
        <v>2</v>
      </c>
      <c r="G381" s="3">
        <v>3</v>
      </c>
      <c r="H381" s="3">
        <v>4</v>
      </c>
      <c r="I381" s="3">
        <v>3</v>
      </c>
      <c r="J381" s="3">
        <v>7</v>
      </c>
      <c r="K381" s="3">
        <v>16</v>
      </c>
      <c r="L381" s="3">
        <v>2</v>
      </c>
      <c r="M381" s="3">
        <v>3</v>
      </c>
      <c r="N381" s="3">
        <v>4</v>
      </c>
      <c r="O381" s="3">
        <v>5</v>
      </c>
    </row>
    <row r="382" spans="1:15" x14ac:dyDescent="0.55000000000000004">
      <c r="A382" s="2" t="s">
        <v>645</v>
      </c>
      <c r="B382" s="3" t="s">
        <v>568</v>
      </c>
      <c r="C382" s="3" t="s">
        <v>648</v>
      </c>
      <c r="D382" s="3">
        <v>0</v>
      </c>
      <c r="E382" s="3">
        <v>6</v>
      </c>
      <c r="F382" s="3">
        <v>0</v>
      </c>
      <c r="G382" s="3">
        <v>0</v>
      </c>
      <c r="H382" s="3">
        <v>9</v>
      </c>
      <c r="I382" s="3">
        <v>8</v>
      </c>
      <c r="J382" s="3">
        <v>6</v>
      </c>
      <c r="K382" s="3">
        <v>11</v>
      </c>
      <c r="L382" s="3">
        <v>10</v>
      </c>
      <c r="M382" s="3">
        <v>10</v>
      </c>
      <c r="N382" s="3">
        <v>9</v>
      </c>
      <c r="O382" s="3">
        <v>1</v>
      </c>
    </row>
    <row r="383" spans="1:15" x14ac:dyDescent="0.55000000000000004">
      <c r="A383" s="2" t="s">
        <v>649</v>
      </c>
      <c r="B383" s="3" t="s">
        <v>568</v>
      </c>
      <c r="C383" s="3" t="s">
        <v>650</v>
      </c>
      <c r="D383" s="3">
        <v>3</v>
      </c>
      <c r="E383" s="3">
        <v>10</v>
      </c>
      <c r="F383" s="3">
        <v>3</v>
      </c>
      <c r="G383" s="3">
        <v>1</v>
      </c>
      <c r="H383" s="3">
        <v>8</v>
      </c>
      <c r="I383" s="3">
        <v>11</v>
      </c>
      <c r="J383" s="3">
        <v>18</v>
      </c>
      <c r="K383" s="3">
        <v>19</v>
      </c>
      <c r="L383" s="3">
        <v>0</v>
      </c>
      <c r="M383" s="3">
        <v>3</v>
      </c>
      <c r="N383" s="3">
        <v>11</v>
      </c>
      <c r="O383" s="3">
        <v>5</v>
      </c>
    </row>
    <row r="384" spans="1:15" x14ac:dyDescent="0.55000000000000004">
      <c r="A384" s="2" t="s">
        <v>649</v>
      </c>
      <c r="B384" s="3" t="s">
        <v>568</v>
      </c>
      <c r="C384" s="3" t="s">
        <v>651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1</v>
      </c>
      <c r="J384" s="3">
        <v>1</v>
      </c>
      <c r="K384" s="3">
        <v>4</v>
      </c>
      <c r="L384" s="3">
        <v>5</v>
      </c>
      <c r="M384" s="3">
        <v>0</v>
      </c>
      <c r="N384" s="3">
        <v>0</v>
      </c>
      <c r="O384" s="3">
        <v>0</v>
      </c>
    </row>
    <row r="385" spans="1:15" x14ac:dyDescent="0.55000000000000004">
      <c r="A385" s="2" t="s">
        <v>652</v>
      </c>
      <c r="B385" s="3" t="s">
        <v>568</v>
      </c>
      <c r="C385" s="3" t="s">
        <v>653</v>
      </c>
      <c r="D385" s="3">
        <v>0</v>
      </c>
      <c r="E385" s="3">
        <v>1</v>
      </c>
      <c r="F385" s="3">
        <v>0</v>
      </c>
      <c r="G385" s="3">
        <v>4</v>
      </c>
      <c r="H385" s="3">
        <v>3</v>
      </c>
      <c r="I385" s="3">
        <v>2</v>
      </c>
      <c r="J385" s="3">
        <v>10</v>
      </c>
      <c r="K385" s="3">
        <v>6</v>
      </c>
      <c r="L385" s="3">
        <v>5</v>
      </c>
      <c r="M385" s="3">
        <v>5</v>
      </c>
      <c r="N385" s="3">
        <v>3</v>
      </c>
      <c r="O385" s="3">
        <v>2</v>
      </c>
    </row>
    <row r="386" spans="1:15" x14ac:dyDescent="0.55000000000000004">
      <c r="A386" s="2" t="s">
        <v>652</v>
      </c>
      <c r="B386" s="3" t="s">
        <v>568</v>
      </c>
      <c r="C386" s="3" t="s">
        <v>654</v>
      </c>
      <c r="D386" s="3">
        <v>3</v>
      </c>
      <c r="E386" s="3">
        <v>0</v>
      </c>
      <c r="F386" s="3">
        <v>0</v>
      </c>
      <c r="G386" s="3">
        <v>6</v>
      </c>
      <c r="H386" s="3">
        <v>1</v>
      </c>
      <c r="I386" s="3">
        <v>2</v>
      </c>
      <c r="J386" s="3">
        <v>12</v>
      </c>
      <c r="K386" s="3">
        <v>11</v>
      </c>
      <c r="L386" s="3">
        <v>9</v>
      </c>
      <c r="M386" s="3">
        <v>1</v>
      </c>
      <c r="N386" s="3">
        <v>1</v>
      </c>
      <c r="O386" s="3">
        <v>0</v>
      </c>
    </row>
    <row r="387" spans="1:15" x14ac:dyDescent="0.55000000000000004">
      <c r="A387" s="2" t="s">
        <v>652</v>
      </c>
      <c r="B387" s="3" t="s">
        <v>568</v>
      </c>
      <c r="C387" s="3" t="s">
        <v>655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55000000000000004">
      <c r="A388" s="2" t="s">
        <v>656</v>
      </c>
      <c r="B388" s="3" t="s">
        <v>568</v>
      </c>
      <c r="C388" s="3" t="s">
        <v>657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2</v>
      </c>
      <c r="J388" s="3">
        <v>1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55000000000000004">
      <c r="A389" s="2" t="s">
        <v>656</v>
      </c>
      <c r="B389" s="3" t="s">
        <v>568</v>
      </c>
      <c r="C389" s="3" t="s">
        <v>658</v>
      </c>
      <c r="D389" s="3">
        <v>0</v>
      </c>
      <c r="E389" s="3">
        <v>1</v>
      </c>
      <c r="F389" s="3">
        <v>6</v>
      </c>
      <c r="G389" s="3">
        <v>3</v>
      </c>
      <c r="H389" s="3">
        <v>4</v>
      </c>
      <c r="I389" s="3">
        <v>5</v>
      </c>
      <c r="J389" s="3">
        <v>0</v>
      </c>
      <c r="K389" s="3">
        <v>0</v>
      </c>
      <c r="L389" s="3">
        <v>3</v>
      </c>
      <c r="M389" s="3">
        <v>3</v>
      </c>
      <c r="N389" s="3">
        <v>0</v>
      </c>
      <c r="O389" s="3">
        <v>0</v>
      </c>
    </row>
    <row r="390" spans="1:15" x14ac:dyDescent="0.55000000000000004">
      <c r="A390" s="2" t="s">
        <v>656</v>
      </c>
      <c r="B390" s="3" t="s">
        <v>568</v>
      </c>
      <c r="C390" s="3" t="s">
        <v>659</v>
      </c>
      <c r="D390" s="3">
        <v>0</v>
      </c>
      <c r="E390" s="3">
        <v>1</v>
      </c>
      <c r="F390" s="3">
        <v>0</v>
      </c>
      <c r="G390" s="3">
        <v>0</v>
      </c>
      <c r="H390" s="3">
        <v>0</v>
      </c>
      <c r="I390" s="3">
        <v>5</v>
      </c>
      <c r="J390" s="3">
        <v>1</v>
      </c>
      <c r="K390" s="3">
        <v>13</v>
      </c>
      <c r="L390" s="3">
        <v>4</v>
      </c>
      <c r="M390" s="3">
        <v>0</v>
      </c>
      <c r="N390" s="3">
        <v>0</v>
      </c>
      <c r="O390" s="3">
        <v>1</v>
      </c>
    </row>
    <row r="391" spans="1:15" x14ac:dyDescent="0.55000000000000004">
      <c r="A391" s="2" t="s">
        <v>660</v>
      </c>
      <c r="B391" s="3" t="s">
        <v>568</v>
      </c>
      <c r="C391" s="3" t="s">
        <v>661</v>
      </c>
      <c r="D391" s="3">
        <v>1</v>
      </c>
      <c r="E391" s="3">
        <v>1</v>
      </c>
      <c r="F391" s="3">
        <v>1</v>
      </c>
      <c r="G391" s="3">
        <v>10</v>
      </c>
      <c r="H391" s="3">
        <v>11</v>
      </c>
      <c r="I391" s="3">
        <v>4</v>
      </c>
      <c r="J391" s="3">
        <v>4</v>
      </c>
      <c r="K391" s="3">
        <v>20</v>
      </c>
      <c r="L391" s="3">
        <v>1</v>
      </c>
      <c r="M391" s="3">
        <v>0</v>
      </c>
      <c r="N391" s="3">
        <v>0</v>
      </c>
      <c r="O391" s="3">
        <v>1</v>
      </c>
    </row>
    <row r="392" spans="1:15" x14ac:dyDescent="0.55000000000000004">
      <c r="A392" s="2" t="s">
        <v>660</v>
      </c>
      <c r="B392" s="3" t="s">
        <v>568</v>
      </c>
      <c r="C392" s="3" t="s">
        <v>662</v>
      </c>
      <c r="D392" s="3">
        <v>0</v>
      </c>
      <c r="E392" s="3">
        <v>0</v>
      </c>
      <c r="F392" s="3">
        <v>0</v>
      </c>
      <c r="G392" s="3">
        <v>1</v>
      </c>
      <c r="H392" s="3">
        <v>0</v>
      </c>
      <c r="I392" s="3">
        <v>4</v>
      </c>
      <c r="J392" s="3">
        <v>10</v>
      </c>
      <c r="K392" s="3">
        <v>17</v>
      </c>
      <c r="L392" s="3">
        <v>6</v>
      </c>
      <c r="M392" s="3">
        <v>6</v>
      </c>
      <c r="N392" s="3">
        <v>0</v>
      </c>
      <c r="O392" s="3">
        <v>0</v>
      </c>
    </row>
    <row r="393" spans="1:15" x14ac:dyDescent="0.55000000000000004">
      <c r="A393" s="2" t="s">
        <v>663</v>
      </c>
      <c r="B393" s="3" t="s">
        <v>568</v>
      </c>
      <c r="C393" s="3" t="s">
        <v>664</v>
      </c>
      <c r="D393" s="3">
        <v>0</v>
      </c>
      <c r="E393" s="3">
        <v>8</v>
      </c>
      <c r="F393" s="3">
        <v>0</v>
      </c>
      <c r="G393" s="3">
        <v>0</v>
      </c>
      <c r="H393" s="3">
        <v>0</v>
      </c>
      <c r="I393" s="3">
        <v>1</v>
      </c>
      <c r="J393" s="3">
        <v>11</v>
      </c>
      <c r="K393" s="3">
        <v>17</v>
      </c>
      <c r="L393" s="3">
        <v>4</v>
      </c>
      <c r="M393" s="3">
        <v>0</v>
      </c>
      <c r="N393" s="3">
        <v>1</v>
      </c>
      <c r="O393" s="3">
        <v>0</v>
      </c>
    </row>
    <row r="394" spans="1:15" x14ac:dyDescent="0.55000000000000004">
      <c r="A394" s="2" t="s">
        <v>663</v>
      </c>
      <c r="B394" s="3" t="s">
        <v>568</v>
      </c>
      <c r="C394" s="3" t="s">
        <v>665</v>
      </c>
      <c r="D394" s="3">
        <v>12</v>
      </c>
      <c r="E394" s="3">
        <v>9</v>
      </c>
      <c r="F394" s="3">
        <v>0</v>
      </c>
      <c r="G394" s="3">
        <v>0</v>
      </c>
      <c r="H394" s="3">
        <v>0</v>
      </c>
      <c r="I394" s="3">
        <v>1</v>
      </c>
      <c r="J394" s="3">
        <v>9</v>
      </c>
      <c r="K394" s="3">
        <v>22</v>
      </c>
      <c r="L394" s="3">
        <v>5</v>
      </c>
      <c r="M394" s="3">
        <v>4</v>
      </c>
      <c r="N394" s="3">
        <v>0</v>
      </c>
      <c r="O394" s="3">
        <v>0</v>
      </c>
    </row>
    <row r="395" spans="1:15" x14ac:dyDescent="0.55000000000000004">
      <c r="A395" s="2" t="s">
        <v>666</v>
      </c>
      <c r="B395" s="3" t="s">
        <v>568</v>
      </c>
      <c r="C395" s="3" t="s">
        <v>667</v>
      </c>
      <c r="D395" s="3">
        <v>0</v>
      </c>
      <c r="E395" s="3">
        <v>1</v>
      </c>
      <c r="F395" s="3">
        <v>10</v>
      </c>
      <c r="G395" s="3">
        <v>13</v>
      </c>
      <c r="H395" s="3">
        <v>2</v>
      </c>
      <c r="I395" s="3">
        <v>3</v>
      </c>
      <c r="J395" s="3">
        <v>1</v>
      </c>
      <c r="K395" s="3">
        <v>0</v>
      </c>
      <c r="L395" s="3">
        <v>2</v>
      </c>
      <c r="M395" s="3">
        <v>7</v>
      </c>
      <c r="N395" s="3">
        <v>0</v>
      </c>
      <c r="O395" s="3">
        <v>0</v>
      </c>
    </row>
    <row r="396" spans="1:15" x14ac:dyDescent="0.55000000000000004">
      <c r="A396" s="2" t="s">
        <v>666</v>
      </c>
      <c r="B396" s="3" t="s">
        <v>568</v>
      </c>
      <c r="C396" s="3" t="s">
        <v>668</v>
      </c>
      <c r="D396" s="3">
        <v>1</v>
      </c>
      <c r="E396" s="3">
        <v>8</v>
      </c>
      <c r="F396" s="3">
        <v>4</v>
      </c>
      <c r="G396" s="3">
        <v>0</v>
      </c>
      <c r="H396" s="3">
        <v>0</v>
      </c>
      <c r="I396" s="3">
        <v>6</v>
      </c>
      <c r="J396" s="3">
        <v>11</v>
      </c>
      <c r="K396" s="3">
        <v>16</v>
      </c>
      <c r="L396" s="3">
        <v>5</v>
      </c>
      <c r="M396" s="3">
        <v>4</v>
      </c>
      <c r="N396" s="3">
        <v>9</v>
      </c>
      <c r="O396" s="3">
        <v>6</v>
      </c>
    </row>
    <row r="397" spans="1:15" x14ac:dyDescent="0.55000000000000004">
      <c r="A397" s="2" t="s">
        <v>666</v>
      </c>
      <c r="B397" s="3" t="s">
        <v>568</v>
      </c>
      <c r="C397" s="3" t="s">
        <v>669</v>
      </c>
      <c r="D397" s="3">
        <v>6</v>
      </c>
      <c r="E397" s="3">
        <v>0</v>
      </c>
      <c r="F397" s="3">
        <v>0</v>
      </c>
      <c r="G397" s="3">
        <v>3</v>
      </c>
      <c r="H397" s="3">
        <v>9</v>
      </c>
      <c r="I397" s="3">
        <v>0</v>
      </c>
      <c r="J397" s="3">
        <v>2</v>
      </c>
      <c r="K397" s="3">
        <v>3</v>
      </c>
      <c r="L397" s="3">
        <v>9</v>
      </c>
      <c r="M397" s="3">
        <v>0</v>
      </c>
      <c r="N397" s="3">
        <v>1</v>
      </c>
      <c r="O397" s="3">
        <v>1</v>
      </c>
    </row>
    <row r="398" spans="1:15" x14ac:dyDescent="0.55000000000000004">
      <c r="A398" s="2" t="s">
        <v>670</v>
      </c>
      <c r="B398" s="3" t="s">
        <v>568</v>
      </c>
      <c r="C398" s="3" t="s">
        <v>671</v>
      </c>
      <c r="D398" s="3">
        <v>0</v>
      </c>
      <c r="E398" s="3">
        <v>2</v>
      </c>
      <c r="F398" s="3">
        <v>0</v>
      </c>
      <c r="G398" s="3">
        <v>1</v>
      </c>
      <c r="H398" s="3">
        <v>4</v>
      </c>
      <c r="I398" s="3">
        <v>9</v>
      </c>
      <c r="J398" s="3">
        <v>8</v>
      </c>
      <c r="K398" s="3">
        <v>1</v>
      </c>
      <c r="L398" s="3">
        <v>11</v>
      </c>
      <c r="M398" s="3">
        <v>1</v>
      </c>
      <c r="N398" s="3">
        <v>0</v>
      </c>
      <c r="O398" s="3">
        <v>0</v>
      </c>
    </row>
    <row r="399" spans="1:15" x14ac:dyDescent="0.55000000000000004">
      <c r="A399" s="2" t="s">
        <v>670</v>
      </c>
      <c r="B399" s="3" t="s">
        <v>568</v>
      </c>
      <c r="C399" s="3" t="s">
        <v>672</v>
      </c>
      <c r="D399" s="3">
        <v>0</v>
      </c>
      <c r="E399" s="3">
        <v>0</v>
      </c>
      <c r="F399" s="3">
        <v>0</v>
      </c>
      <c r="G399" s="3">
        <v>3</v>
      </c>
      <c r="H399" s="3">
        <v>1</v>
      </c>
      <c r="I399" s="3">
        <v>0</v>
      </c>
      <c r="J399" s="3">
        <v>0</v>
      </c>
      <c r="K399" s="3">
        <v>0</v>
      </c>
      <c r="L399" s="3">
        <v>0</v>
      </c>
      <c r="M399" s="3">
        <v>3</v>
      </c>
      <c r="N399" s="3">
        <v>0</v>
      </c>
      <c r="O399" s="3">
        <v>0</v>
      </c>
    </row>
    <row r="400" spans="1:15" x14ac:dyDescent="0.55000000000000004">
      <c r="A400" s="2" t="s">
        <v>670</v>
      </c>
      <c r="B400" s="3" t="s">
        <v>568</v>
      </c>
      <c r="C400" s="3" t="s">
        <v>673</v>
      </c>
      <c r="D400" s="3">
        <v>0</v>
      </c>
      <c r="E400" s="3">
        <v>0</v>
      </c>
      <c r="F400" s="3">
        <v>3</v>
      </c>
      <c r="G400" s="3">
        <v>0</v>
      </c>
      <c r="H400" s="3">
        <v>7</v>
      </c>
      <c r="I400" s="3">
        <v>7</v>
      </c>
      <c r="J400" s="3">
        <v>8</v>
      </c>
      <c r="K400" s="3">
        <v>9</v>
      </c>
      <c r="L400" s="3">
        <v>10</v>
      </c>
      <c r="M400" s="3">
        <v>3</v>
      </c>
      <c r="N400" s="3">
        <v>2</v>
      </c>
      <c r="O400" s="3">
        <v>0</v>
      </c>
    </row>
    <row r="401" spans="1:15" x14ac:dyDescent="0.55000000000000004">
      <c r="A401" s="2" t="s">
        <v>674</v>
      </c>
      <c r="B401" s="3" t="s">
        <v>568</v>
      </c>
      <c r="C401" s="3" t="s">
        <v>675</v>
      </c>
      <c r="D401" s="3">
        <v>0</v>
      </c>
      <c r="E401" s="3">
        <v>1</v>
      </c>
      <c r="F401" s="3">
        <v>0</v>
      </c>
      <c r="G401" s="3">
        <v>0</v>
      </c>
      <c r="H401" s="3">
        <v>1</v>
      </c>
      <c r="I401" s="3">
        <v>0</v>
      </c>
      <c r="J401" s="3">
        <v>1</v>
      </c>
      <c r="K401" s="3">
        <v>18</v>
      </c>
      <c r="L401" s="3">
        <v>0</v>
      </c>
      <c r="M401" s="3">
        <v>0</v>
      </c>
      <c r="N401" s="3">
        <v>0</v>
      </c>
      <c r="O401" s="3">
        <v>1</v>
      </c>
    </row>
    <row r="402" spans="1:15" x14ac:dyDescent="0.55000000000000004">
      <c r="A402" s="2" t="s">
        <v>674</v>
      </c>
      <c r="B402" s="3" t="s">
        <v>568</v>
      </c>
      <c r="C402" s="3" t="s">
        <v>676</v>
      </c>
      <c r="D402" s="3">
        <v>0</v>
      </c>
      <c r="E402" s="3">
        <v>1</v>
      </c>
      <c r="F402" s="3">
        <v>1</v>
      </c>
      <c r="G402" s="3">
        <v>0</v>
      </c>
      <c r="H402" s="3">
        <v>0</v>
      </c>
      <c r="I402" s="3">
        <v>3</v>
      </c>
      <c r="J402" s="3">
        <v>2</v>
      </c>
      <c r="K402" s="3">
        <v>13</v>
      </c>
      <c r="L402" s="3">
        <v>5</v>
      </c>
      <c r="M402" s="3">
        <v>0</v>
      </c>
      <c r="N402" s="3">
        <v>2</v>
      </c>
      <c r="O402" s="3">
        <v>1</v>
      </c>
    </row>
    <row r="403" spans="1:15" x14ac:dyDescent="0.55000000000000004">
      <c r="A403" s="2" t="s">
        <v>677</v>
      </c>
      <c r="B403" s="3" t="s">
        <v>568</v>
      </c>
      <c r="C403" s="3" t="s">
        <v>678</v>
      </c>
      <c r="D403" s="3">
        <v>3</v>
      </c>
      <c r="E403" s="3">
        <v>2</v>
      </c>
      <c r="F403" s="3">
        <v>3</v>
      </c>
      <c r="G403" s="3">
        <v>1</v>
      </c>
      <c r="H403" s="3">
        <v>0</v>
      </c>
      <c r="I403" s="3">
        <v>3</v>
      </c>
      <c r="J403" s="3">
        <v>8</v>
      </c>
      <c r="K403" s="3">
        <v>1</v>
      </c>
      <c r="L403" s="3">
        <v>5</v>
      </c>
      <c r="M403" s="3">
        <v>1</v>
      </c>
      <c r="N403" s="3">
        <v>2</v>
      </c>
      <c r="O403" s="3">
        <v>1</v>
      </c>
    </row>
    <row r="404" spans="1:15" x14ac:dyDescent="0.55000000000000004">
      <c r="A404" s="2" t="s">
        <v>679</v>
      </c>
      <c r="B404" s="3" t="s">
        <v>568</v>
      </c>
      <c r="C404" s="3" t="s">
        <v>680</v>
      </c>
      <c r="D404" s="3">
        <v>0</v>
      </c>
      <c r="E404" s="3">
        <v>0</v>
      </c>
      <c r="F404" s="3">
        <v>0</v>
      </c>
      <c r="G404" s="3">
        <v>5</v>
      </c>
      <c r="H404" s="3">
        <v>3</v>
      </c>
      <c r="I404" s="3">
        <v>7</v>
      </c>
      <c r="J404" s="3">
        <v>6</v>
      </c>
      <c r="K404" s="3">
        <v>24</v>
      </c>
      <c r="L404" s="3">
        <v>7</v>
      </c>
      <c r="M404" s="3">
        <v>4</v>
      </c>
      <c r="N404" s="3">
        <v>1</v>
      </c>
      <c r="O404" s="3">
        <v>1</v>
      </c>
    </row>
    <row r="405" spans="1:15" x14ac:dyDescent="0.55000000000000004">
      <c r="A405" s="2" t="s">
        <v>681</v>
      </c>
      <c r="B405" s="3" t="s">
        <v>568</v>
      </c>
      <c r="C405" s="3" t="s">
        <v>682</v>
      </c>
      <c r="D405" s="3">
        <v>4</v>
      </c>
      <c r="E405" s="3">
        <v>1</v>
      </c>
      <c r="F405" s="3">
        <v>0</v>
      </c>
      <c r="G405" s="3">
        <v>3</v>
      </c>
      <c r="H405" s="3">
        <v>0</v>
      </c>
      <c r="I405" s="3">
        <v>7</v>
      </c>
      <c r="J405" s="3">
        <v>13</v>
      </c>
      <c r="K405" s="3">
        <v>0</v>
      </c>
      <c r="L405" s="3">
        <v>6</v>
      </c>
      <c r="M405" s="3">
        <v>2</v>
      </c>
      <c r="N405" s="3">
        <v>3</v>
      </c>
      <c r="O405" s="3">
        <v>2</v>
      </c>
    </row>
    <row r="406" spans="1:15" x14ac:dyDescent="0.55000000000000004">
      <c r="A406" s="2" t="s">
        <v>681</v>
      </c>
      <c r="B406" s="3" t="s">
        <v>568</v>
      </c>
      <c r="C406" s="3" t="s">
        <v>683</v>
      </c>
      <c r="D406" s="3">
        <v>0</v>
      </c>
      <c r="E406" s="3">
        <v>0</v>
      </c>
      <c r="F406" s="3">
        <v>5</v>
      </c>
      <c r="G406" s="3">
        <v>1</v>
      </c>
      <c r="H406" s="3">
        <v>0</v>
      </c>
      <c r="I406" s="3">
        <v>0</v>
      </c>
      <c r="J406" s="3">
        <v>3</v>
      </c>
      <c r="K406" s="3">
        <v>13</v>
      </c>
      <c r="L406" s="3">
        <v>5</v>
      </c>
      <c r="M406" s="3">
        <v>0</v>
      </c>
      <c r="N406" s="3">
        <v>0</v>
      </c>
      <c r="O406" s="3">
        <v>0</v>
      </c>
    </row>
    <row r="407" spans="1:15" x14ac:dyDescent="0.55000000000000004">
      <c r="A407" s="2" t="s">
        <v>681</v>
      </c>
      <c r="B407" s="3" t="s">
        <v>568</v>
      </c>
      <c r="C407" s="3" t="s">
        <v>684</v>
      </c>
      <c r="D407" s="3">
        <v>9</v>
      </c>
      <c r="E407" s="3">
        <v>10</v>
      </c>
      <c r="F407" s="3">
        <v>7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2</v>
      </c>
      <c r="M407" s="3">
        <v>2</v>
      </c>
      <c r="N407" s="3">
        <v>0</v>
      </c>
      <c r="O407" s="3">
        <v>0</v>
      </c>
    </row>
    <row r="408" spans="1:15" x14ac:dyDescent="0.55000000000000004">
      <c r="A408" s="2" t="s">
        <v>685</v>
      </c>
      <c r="B408" s="3" t="s">
        <v>568</v>
      </c>
      <c r="C408" s="3" t="s">
        <v>686</v>
      </c>
      <c r="D408" s="3">
        <v>8</v>
      </c>
      <c r="E408" s="3">
        <v>9</v>
      </c>
      <c r="F408" s="3">
        <v>1</v>
      </c>
      <c r="G408" s="3">
        <v>5</v>
      </c>
      <c r="H408" s="3">
        <v>6</v>
      </c>
      <c r="I408" s="3">
        <v>1</v>
      </c>
      <c r="J408" s="3">
        <v>9</v>
      </c>
      <c r="K408" s="3">
        <v>16</v>
      </c>
      <c r="L408" s="3">
        <v>8</v>
      </c>
      <c r="M408" s="3">
        <v>4</v>
      </c>
      <c r="N408" s="3">
        <v>5</v>
      </c>
      <c r="O408" s="3">
        <v>0</v>
      </c>
    </row>
    <row r="409" spans="1:15" x14ac:dyDescent="0.55000000000000004">
      <c r="A409" s="2" t="s">
        <v>685</v>
      </c>
      <c r="B409" s="3" t="s">
        <v>568</v>
      </c>
      <c r="C409" s="3" t="s">
        <v>687</v>
      </c>
      <c r="D409" s="3">
        <v>3</v>
      </c>
      <c r="E409" s="3">
        <v>2</v>
      </c>
      <c r="F409" s="3">
        <v>2</v>
      </c>
      <c r="G409" s="3">
        <v>3</v>
      </c>
      <c r="H409" s="3">
        <v>0</v>
      </c>
      <c r="I409" s="3">
        <v>3</v>
      </c>
      <c r="J409" s="3">
        <v>12</v>
      </c>
      <c r="K409" s="3">
        <v>12</v>
      </c>
      <c r="L409" s="3">
        <v>3</v>
      </c>
      <c r="M409" s="3">
        <v>6</v>
      </c>
      <c r="N409" s="3">
        <v>0</v>
      </c>
      <c r="O409" s="3">
        <v>1</v>
      </c>
    </row>
    <row r="410" spans="1:15" x14ac:dyDescent="0.55000000000000004">
      <c r="A410" s="2" t="s">
        <v>685</v>
      </c>
      <c r="B410" s="3" t="s">
        <v>568</v>
      </c>
      <c r="C410" s="3" t="s">
        <v>688</v>
      </c>
      <c r="D410" s="3">
        <v>5</v>
      </c>
      <c r="E410" s="3">
        <v>4</v>
      </c>
      <c r="F410" s="3">
        <v>5</v>
      </c>
      <c r="G410" s="3">
        <v>2</v>
      </c>
      <c r="H410" s="3">
        <v>2</v>
      </c>
      <c r="I410" s="3">
        <v>2</v>
      </c>
      <c r="J410" s="3">
        <v>5</v>
      </c>
      <c r="K410" s="3">
        <v>8</v>
      </c>
      <c r="L410" s="3">
        <v>5</v>
      </c>
      <c r="M410" s="3">
        <v>2</v>
      </c>
      <c r="N410" s="3">
        <v>0</v>
      </c>
      <c r="O410" s="3">
        <v>0</v>
      </c>
    </row>
    <row r="411" spans="1:15" x14ac:dyDescent="0.55000000000000004">
      <c r="A411" s="2" t="s">
        <v>689</v>
      </c>
      <c r="B411" s="3" t="s">
        <v>568</v>
      </c>
      <c r="C411" s="3" t="s">
        <v>690</v>
      </c>
      <c r="D411" s="3">
        <v>3</v>
      </c>
      <c r="E411" s="3">
        <v>2</v>
      </c>
      <c r="F411" s="3">
        <v>1</v>
      </c>
      <c r="G411" s="3">
        <v>2</v>
      </c>
      <c r="H411" s="3">
        <v>1</v>
      </c>
      <c r="I411" s="3">
        <v>0</v>
      </c>
      <c r="J411" s="3">
        <v>0</v>
      </c>
      <c r="K411" s="3">
        <v>0</v>
      </c>
      <c r="L411" s="3">
        <v>0</v>
      </c>
      <c r="M411" s="3">
        <v>1</v>
      </c>
      <c r="N411" s="3">
        <v>1</v>
      </c>
      <c r="O411" s="3">
        <v>1</v>
      </c>
    </row>
    <row r="412" spans="1:15" x14ac:dyDescent="0.55000000000000004">
      <c r="A412" s="2" t="s">
        <v>691</v>
      </c>
      <c r="B412" s="3" t="s">
        <v>568</v>
      </c>
      <c r="C412" s="3" t="s">
        <v>692</v>
      </c>
      <c r="D412" s="3">
        <v>0</v>
      </c>
      <c r="E412" s="3">
        <v>2</v>
      </c>
      <c r="F412" s="3">
        <v>5</v>
      </c>
      <c r="G412" s="3">
        <v>8</v>
      </c>
      <c r="H412" s="3">
        <v>0</v>
      </c>
      <c r="I412" s="3">
        <v>0</v>
      </c>
      <c r="J412" s="3">
        <v>9</v>
      </c>
      <c r="K412" s="3">
        <v>34</v>
      </c>
      <c r="L412" s="3">
        <v>3</v>
      </c>
      <c r="M412" s="3">
        <v>2</v>
      </c>
      <c r="N412" s="3">
        <v>0</v>
      </c>
      <c r="O412" s="3">
        <v>0</v>
      </c>
    </row>
    <row r="413" spans="1:15" x14ac:dyDescent="0.55000000000000004">
      <c r="A413" s="2" t="s">
        <v>693</v>
      </c>
      <c r="B413" s="3" t="s">
        <v>568</v>
      </c>
      <c r="C413" s="3" t="s">
        <v>694</v>
      </c>
      <c r="D413" s="3">
        <v>0</v>
      </c>
      <c r="E413" s="3">
        <v>0</v>
      </c>
      <c r="F413" s="3">
        <v>0</v>
      </c>
      <c r="G413" s="3">
        <v>10</v>
      </c>
      <c r="H413" s="3">
        <v>3</v>
      </c>
      <c r="I413" s="3">
        <v>11</v>
      </c>
      <c r="J413" s="3">
        <v>0</v>
      </c>
      <c r="K413" s="3">
        <v>1</v>
      </c>
      <c r="L413" s="3">
        <v>0</v>
      </c>
      <c r="M413" s="3">
        <v>6</v>
      </c>
      <c r="N413" s="3">
        <v>0</v>
      </c>
      <c r="O413" s="3">
        <v>0</v>
      </c>
    </row>
    <row r="414" spans="1:15" x14ac:dyDescent="0.55000000000000004">
      <c r="A414" s="2" t="s">
        <v>695</v>
      </c>
      <c r="B414" s="3" t="s">
        <v>568</v>
      </c>
      <c r="C414" s="3" t="s">
        <v>696</v>
      </c>
      <c r="D414" s="3">
        <v>0</v>
      </c>
      <c r="E414" s="3">
        <v>7</v>
      </c>
      <c r="F414" s="3">
        <v>0</v>
      </c>
      <c r="G414" s="3">
        <v>5</v>
      </c>
      <c r="H414" s="3">
        <v>4</v>
      </c>
      <c r="I414" s="3">
        <v>5</v>
      </c>
      <c r="J414" s="3">
        <v>10</v>
      </c>
      <c r="K414" s="3">
        <v>19</v>
      </c>
      <c r="L414" s="3">
        <v>1</v>
      </c>
      <c r="M414" s="3">
        <v>0</v>
      </c>
      <c r="N414" s="3">
        <v>0</v>
      </c>
      <c r="O414" s="3">
        <v>0</v>
      </c>
    </row>
    <row r="415" spans="1:15" x14ac:dyDescent="0.55000000000000004">
      <c r="A415" s="2" t="s">
        <v>697</v>
      </c>
      <c r="B415" s="3" t="s">
        <v>568</v>
      </c>
      <c r="C415" s="3" t="s">
        <v>698</v>
      </c>
      <c r="D415" s="3">
        <v>0</v>
      </c>
      <c r="E415" s="3">
        <v>0</v>
      </c>
      <c r="F415" s="3">
        <v>1</v>
      </c>
      <c r="G415" s="3">
        <v>0</v>
      </c>
      <c r="H415" s="3">
        <v>2</v>
      </c>
      <c r="I415" s="3">
        <v>4</v>
      </c>
      <c r="J415" s="3">
        <v>0</v>
      </c>
      <c r="K415" s="3">
        <v>0</v>
      </c>
      <c r="L415" s="3">
        <v>1</v>
      </c>
      <c r="M415" s="3">
        <v>5</v>
      </c>
      <c r="N415" s="3">
        <v>0</v>
      </c>
      <c r="O415" s="3">
        <v>1</v>
      </c>
    </row>
    <row r="416" spans="1:15" x14ac:dyDescent="0.55000000000000004">
      <c r="A416" s="2" t="s">
        <v>697</v>
      </c>
      <c r="B416" s="3" t="s">
        <v>568</v>
      </c>
      <c r="C416" s="3" t="s">
        <v>699</v>
      </c>
      <c r="D416" s="3">
        <v>1</v>
      </c>
      <c r="E416" s="3">
        <v>0</v>
      </c>
      <c r="F416" s="3">
        <v>0</v>
      </c>
      <c r="G416" s="3">
        <v>0</v>
      </c>
      <c r="H416" s="3">
        <v>1</v>
      </c>
      <c r="I416" s="3">
        <v>7</v>
      </c>
      <c r="J416" s="3">
        <v>3</v>
      </c>
      <c r="K416" s="3">
        <v>15</v>
      </c>
      <c r="L416" s="3">
        <v>4</v>
      </c>
      <c r="M416" s="3">
        <v>0</v>
      </c>
      <c r="N416" s="3">
        <v>1</v>
      </c>
      <c r="O416" s="3">
        <v>0</v>
      </c>
    </row>
    <row r="417" spans="1:18" x14ac:dyDescent="0.55000000000000004">
      <c r="A417" s="2" t="s">
        <v>697</v>
      </c>
      <c r="B417" s="3" t="s">
        <v>568</v>
      </c>
      <c r="C417" s="3" t="s">
        <v>700</v>
      </c>
      <c r="D417" s="3">
        <v>1</v>
      </c>
      <c r="E417" s="3">
        <v>0</v>
      </c>
      <c r="F417" s="3">
        <v>3</v>
      </c>
      <c r="G417" s="3">
        <v>3</v>
      </c>
      <c r="H417" s="3">
        <v>0</v>
      </c>
      <c r="I417" s="3">
        <v>4</v>
      </c>
      <c r="J417" s="3">
        <v>0</v>
      </c>
      <c r="K417" s="3">
        <v>6</v>
      </c>
      <c r="L417" s="3">
        <v>1</v>
      </c>
      <c r="M417" s="3">
        <v>1</v>
      </c>
      <c r="N417" s="3">
        <v>1</v>
      </c>
      <c r="O417" s="3">
        <v>3</v>
      </c>
    </row>
    <row r="418" spans="1:18" x14ac:dyDescent="0.55000000000000004">
      <c r="A418" s="2" t="s">
        <v>701</v>
      </c>
      <c r="B418" s="3" t="s">
        <v>568</v>
      </c>
      <c r="C418" s="3" t="s">
        <v>702</v>
      </c>
      <c r="D418" s="3">
        <v>1</v>
      </c>
      <c r="E418" s="3">
        <v>0</v>
      </c>
      <c r="F418" s="3">
        <v>0</v>
      </c>
      <c r="G418" s="3">
        <v>0</v>
      </c>
      <c r="H418" s="3">
        <v>4</v>
      </c>
      <c r="I418" s="3">
        <v>1</v>
      </c>
      <c r="J418" s="3">
        <v>1</v>
      </c>
      <c r="K418" s="3">
        <v>2</v>
      </c>
      <c r="L418" s="3">
        <v>2</v>
      </c>
      <c r="M418" s="3">
        <v>2</v>
      </c>
      <c r="N418" s="3">
        <v>0</v>
      </c>
      <c r="O418" s="3">
        <v>1</v>
      </c>
    </row>
    <row r="419" spans="1:18" x14ac:dyDescent="0.55000000000000004">
      <c r="A419" s="2" t="s">
        <v>701</v>
      </c>
      <c r="B419" s="3" t="s">
        <v>568</v>
      </c>
      <c r="C419" s="3" t="s">
        <v>703</v>
      </c>
      <c r="D419" s="3">
        <v>1</v>
      </c>
      <c r="E419" s="3">
        <v>3</v>
      </c>
      <c r="F419" s="3">
        <v>6</v>
      </c>
      <c r="G419" s="3">
        <v>0</v>
      </c>
      <c r="H419" s="3">
        <v>0</v>
      </c>
      <c r="I419" s="3">
        <v>0</v>
      </c>
      <c r="J419" s="3">
        <v>5</v>
      </c>
      <c r="K419" s="3">
        <v>4</v>
      </c>
      <c r="L419" s="3">
        <v>5</v>
      </c>
      <c r="M419" s="3">
        <v>1</v>
      </c>
      <c r="N419" s="3">
        <v>3</v>
      </c>
      <c r="O419" s="3">
        <v>0</v>
      </c>
    </row>
    <row r="420" spans="1:18" x14ac:dyDescent="0.55000000000000004">
      <c r="A420" s="2" t="s">
        <v>701</v>
      </c>
      <c r="B420" s="3" t="s">
        <v>568</v>
      </c>
      <c r="C420" s="3" t="s">
        <v>704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8" x14ac:dyDescent="0.55000000000000004">
      <c r="A421" s="2" t="s">
        <v>705</v>
      </c>
      <c r="B421" s="3" t="s">
        <v>568</v>
      </c>
      <c r="C421" s="3" t="s">
        <v>706</v>
      </c>
      <c r="D421" s="3">
        <v>5</v>
      </c>
      <c r="E421" s="3">
        <v>4</v>
      </c>
      <c r="F421" s="3">
        <v>3</v>
      </c>
      <c r="G421" s="3">
        <v>6</v>
      </c>
      <c r="H421" s="3">
        <v>3</v>
      </c>
      <c r="I421" s="3">
        <v>3</v>
      </c>
      <c r="J421" s="3">
        <v>17</v>
      </c>
      <c r="K421" s="3">
        <v>19</v>
      </c>
      <c r="L421" s="3">
        <v>6</v>
      </c>
      <c r="M421" s="3">
        <v>5</v>
      </c>
      <c r="N421" s="3">
        <v>3</v>
      </c>
      <c r="O421" s="3">
        <v>8</v>
      </c>
    </row>
    <row r="422" spans="1:18" x14ac:dyDescent="0.55000000000000004">
      <c r="A422" s="2" t="s">
        <v>705</v>
      </c>
      <c r="B422" s="3" t="s">
        <v>568</v>
      </c>
      <c r="C422" s="3" t="s">
        <v>707</v>
      </c>
      <c r="D422" s="3">
        <v>0</v>
      </c>
      <c r="E422" s="3">
        <v>0</v>
      </c>
      <c r="F422" s="3">
        <v>7</v>
      </c>
      <c r="G422" s="3">
        <v>0</v>
      </c>
      <c r="H422" s="3">
        <v>0</v>
      </c>
      <c r="I422" s="3">
        <v>6</v>
      </c>
      <c r="J422" s="3">
        <v>0</v>
      </c>
      <c r="K422" s="3">
        <v>2</v>
      </c>
      <c r="L422" s="3">
        <v>4</v>
      </c>
      <c r="M422" s="3">
        <v>0</v>
      </c>
      <c r="N422" s="3">
        <v>5</v>
      </c>
      <c r="O422" s="3">
        <v>2</v>
      </c>
    </row>
    <row r="423" spans="1:18" x14ac:dyDescent="0.55000000000000004">
      <c r="A423" s="2" t="s">
        <v>708</v>
      </c>
      <c r="B423" s="3" t="s">
        <v>568</v>
      </c>
      <c r="C423" s="3" t="s">
        <v>709</v>
      </c>
      <c r="D423" s="3">
        <v>439</v>
      </c>
      <c r="E423" s="3">
        <v>363</v>
      </c>
      <c r="F423" s="3">
        <v>2153</v>
      </c>
      <c r="G423" s="3">
        <v>2086</v>
      </c>
      <c r="H423" s="3">
        <v>4576</v>
      </c>
      <c r="I423" s="3">
        <v>5616</v>
      </c>
      <c r="J423" s="3">
        <v>4673</v>
      </c>
      <c r="K423" s="3">
        <v>4253</v>
      </c>
      <c r="L423" s="3">
        <v>2377</v>
      </c>
      <c r="M423" s="3">
        <v>2721</v>
      </c>
      <c r="N423" s="3">
        <v>521</v>
      </c>
      <c r="O423" s="3">
        <v>1089</v>
      </c>
    </row>
    <row r="424" spans="1:18" x14ac:dyDescent="0.55000000000000004">
      <c r="A424" s="2" t="s">
        <v>710</v>
      </c>
      <c r="B424" s="3" t="s">
        <v>568</v>
      </c>
      <c r="C424" s="3" t="s">
        <v>711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127</v>
      </c>
      <c r="J424" s="3">
        <v>342</v>
      </c>
      <c r="K424" s="3">
        <v>331</v>
      </c>
      <c r="L424" s="3">
        <v>255</v>
      </c>
      <c r="M424" s="3">
        <v>191</v>
      </c>
      <c r="N424" s="3">
        <v>176</v>
      </c>
      <c r="O424" s="3">
        <v>179</v>
      </c>
    </row>
    <row r="425" spans="1:18" x14ac:dyDescent="0.55000000000000004">
      <c r="A425" s="2" t="s">
        <v>712</v>
      </c>
      <c r="B425" s="3" t="s">
        <v>713</v>
      </c>
      <c r="C425" s="3" t="s">
        <v>5</v>
      </c>
      <c r="D425" s="3">
        <v>0</v>
      </c>
      <c r="E425" s="3">
        <v>9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</row>
    <row r="426" spans="1:18" x14ac:dyDescent="0.55000000000000004">
      <c r="A426" s="2" t="s">
        <v>714</v>
      </c>
      <c r="B426" s="3" t="s">
        <v>713</v>
      </c>
      <c r="C426" s="3" t="s">
        <v>233</v>
      </c>
      <c r="D426" s="3">
        <v>3</v>
      </c>
      <c r="E426" s="3">
        <v>4</v>
      </c>
      <c r="F426" s="3">
        <v>12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</row>
    <row r="427" spans="1:18" x14ac:dyDescent="0.55000000000000004">
      <c r="A427" s="2" t="s">
        <v>715</v>
      </c>
      <c r="B427" s="3" t="s">
        <v>713</v>
      </c>
      <c r="C427" s="3" t="s">
        <v>7</v>
      </c>
      <c r="D427" s="3">
        <v>8</v>
      </c>
      <c r="E427" s="3">
        <v>12</v>
      </c>
      <c r="F427" s="3">
        <v>6</v>
      </c>
      <c r="G427" s="3">
        <v>11</v>
      </c>
      <c r="H427" s="3">
        <v>7</v>
      </c>
      <c r="I427" s="3">
        <v>6</v>
      </c>
      <c r="J427" s="3">
        <v>33</v>
      </c>
      <c r="K427" s="3">
        <v>62</v>
      </c>
      <c r="L427" s="3">
        <v>61</v>
      </c>
      <c r="M427" s="3">
        <v>71</v>
      </c>
      <c r="N427" s="3">
        <v>60</v>
      </c>
      <c r="O427" s="3">
        <v>90</v>
      </c>
    </row>
    <row r="428" spans="1:18" x14ac:dyDescent="0.55000000000000004">
      <c r="A428" s="2" t="s">
        <v>716</v>
      </c>
      <c r="B428" s="3" t="s">
        <v>713</v>
      </c>
      <c r="C428" s="3" t="s">
        <v>9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2</v>
      </c>
      <c r="O428" s="3">
        <v>4</v>
      </c>
    </row>
    <row r="429" spans="1:18" x14ac:dyDescent="0.55000000000000004">
      <c r="A429" s="2" t="s">
        <v>2582</v>
      </c>
      <c r="B429" s="3"/>
      <c r="C429" s="3" t="s">
        <v>717</v>
      </c>
      <c r="D429" s="3">
        <v>223</v>
      </c>
      <c r="E429" s="3">
        <v>196</v>
      </c>
      <c r="F429" s="3">
        <v>270</v>
      </c>
      <c r="G429" s="3">
        <v>311</v>
      </c>
      <c r="H429" s="3">
        <v>381</v>
      </c>
      <c r="I429" s="3">
        <v>471</v>
      </c>
      <c r="J429" s="3">
        <v>677</v>
      </c>
      <c r="K429" s="3">
        <v>1106</v>
      </c>
      <c r="L429" s="3">
        <v>665</v>
      </c>
      <c r="M429" s="3">
        <v>424</v>
      </c>
      <c r="N429" s="3">
        <v>177</v>
      </c>
      <c r="O429" s="3">
        <v>173</v>
      </c>
    </row>
    <row r="430" spans="1:18" x14ac:dyDescent="0.55000000000000004">
      <c r="A430" s="2" t="s">
        <v>718</v>
      </c>
      <c r="B430" s="3"/>
      <c r="C430" s="3" t="s">
        <v>719</v>
      </c>
      <c r="D430" s="3">
        <v>401</v>
      </c>
      <c r="E430" s="3">
        <v>491</v>
      </c>
      <c r="F430" s="3">
        <v>562</v>
      </c>
      <c r="G430" s="3">
        <v>660</v>
      </c>
      <c r="H430" s="3">
        <v>1010</v>
      </c>
      <c r="I430" s="3">
        <v>1404</v>
      </c>
      <c r="J430" s="3">
        <v>1753</v>
      </c>
      <c r="K430" s="3">
        <v>1920</v>
      </c>
      <c r="L430" s="3">
        <v>1562</v>
      </c>
      <c r="M430" s="3">
        <v>871</v>
      </c>
      <c r="N430" s="3">
        <v>437</v>
      </c>
      <c r="O430" s="3">
        <v>516</v>
      </c>
      <c r="P430"/>
      <c r="Q430"/>
      <c r="R430"/>
    </row>
    <row r="431" spans="1:18" x14ac:dyDescent="0.55000000000000004">
      <c r="A431" s="2" t="s">
        <v>720</v>
      </c>
      <c r="B431" s="3" t="s">
        <v>721</v>
      </c>
      <c r="C431" s="3" t="s">
        <v>722</v>
      </c>
      <c r="D431" s="3">
        <v>0</v>
      </c>
      <c r="E431" s="3">
        <v>0</v>
      </c>
      <c r="F431" s="3">
        <v>9</v>
      </c>
      <c r="G431" s="3">
        <v>10</v>
      </c>
      <c r="H431" s="3">
        <v>25</v>
      </c>
      <c r="I431" s="3">
        <v>25</v>
      </c>
      <c r="J431" s="3">
        <v>24</v>
      </c>
      <c r="K431" s="3">
        <v>24</v>
      </c>
      <c r="L431" s="3">
        <v>27</v>
      </c>
      <c r="M431" s="3">
        <v>8</v>
      </c>
      <c r="N431" s="3">
        <v>0</v>
      </c>
      <c r="O431" s="3">
        <v>0</v>
      </c>
      <c r="P431"/>
      <c r="Q431"/>
      <c r="R431"/>
    </row>
    <row r="432" spans="1:18" x14ac:dyDescent="0.55000000000000004">
      <c r="A432" s="2" t="s">
        <v>723</v>
      </c>
      <c r="B432" s="3" t="s">
        <v>721</v>
      </c>
      <c r="C432" s="3" t="s">
        <v>2515</v>
      </c>
      <c r="D432" s="3">
        <v>19</v>
      </c>
      <c r="E432" s="3">
        <v>0</v>
      </c>
      <c r="F432" s="3">
        <v>81</v>
      </c>
      <c r="G432" s="3">
        <v>29</v>
      </c>
      <c r="H432" s="3">
        <v>74</v>
      </c>
      <c r="I432" s="3">
        <v>57</v>
      </c>
      <c r="J432" s="3">
        <v>123</v>
      </c>
      <c r="K432" s="3">
        <v>97</v>
      </c>
      <c r="L432" s="3">
        <v>137</v>
      </c>
      <c r="M432" s="3">
        <v>115</v>
      </c>
      <c r="N432" s="3">
        <v>43</v>
      </c>
      <c r="O432" s="3">
        <v>4</v>
      </c>
    </row>
    <row r="433" spans="1:15" x14ac:dyDescent="0.55000000000000004">
      <c r="A433" s="2" t="s">
        <v>724</v>
      </c>
      <c r="B433" s="3" t="s">
        <v>721</v>
      </c>
      <c r="C433" s="3" t="s">
        <v>2499</v>
      </c>
      <c r="D433" s="3">
        <v>0</v>
      </c>
      <c r="E433" s="3">
        <v>0</v>
      </c>
      <c r="F433" s="3">
        <v>46</v>
      </c>
      <c r="G433" s="3">
        <v>61</v>
      </c>
      <c r="H433" s="3">
        <v>117</v>
      </c>
      <c r="I433" s="3">
        <v>164</v>
      </c>
      <c r="J433" s="3">
        <v>185</v>
      </c>
      <c r="K433" s="3">
        <v>112</v>
      </c>
      <c r="L433" s="3">
        <v>117</v>
      </c>
      <c r="M433" s="3">
        <v>41</v>
      </c>
      <c r="N433" s="3">
        <v>0</v>
      </c>
      <c r="O433" s="3">
        <v>0</v>
      </c>
    </row>
    <row r="434" spans="1:15" x14ac:dyDescent="0.55000000000000004">
      <c r="A434" s="2" t="s">
        <v>725</v>
      </c>
      <c r="B434" s="3" t="s">
        <v>721</v>
      </c>
      <c r="C434" s="3" t="s">
        <v>2500</v>
      </c>
      <c r="D434" s="3">
        <v>7</v>
      </c>
      <c r="E434" s="3">
        <v>3</v>
      </c>
      <c r="F434" s="3">
        <v>7</v>
      </c>
      <c r="G434" s="3">
        <v>2</v>
      </c>
      <c r="H434" s="3">
        <v>15</v>
      </c>
      <c r="I434" s="3">
        <v>16</v>
      </c>
      <c r="J434" s="3">
        <v>16</v>
      </c>
      <c r="K434" s="3">
        <v>16</v>
      </c>
      <c r="L434" s="3">
        <v>18</v>
      </c>
      <c r="M434" s="3">
        <v>8</v>
      </c>
      <c r="N434" s="3">
        <v>7</v>
      </c>
      <c r="O434" s="3">
        <v>8</v>
      </c>
    </row>
    <row r="435" spans="1:15" x14ac:dyDescent="0.55000000000000004">
      <c r="A435" s="2" t="s">
        <v>726</v>
      </c>
      <c r="B435" s="3" t="s">
        <v>721</v>
      </c>
      <c r="C435" s="3" t="s">
        <v>2518</v>
      </c>
      <c r="D435" s="3">
        <v>0</v>
      </c>
      <c r="E435" s="3">
        <v>9</v>
      </c>
      <c r="F435" s="3">
        <v>3</v>
      </c>
      <c r="G435" s="3">
        <v>1</v>
      </c>
      <c r="H435" s="3">
        <v>18</v>
      </c>
      <c r="I435" s="3">
        <v>16</v>
      </c>
      <c r="J435" s="3">
        <v>16</v>
      </c>
      <c r="K435" s="3">
        <v>16</v>
      </c>
      <c r="L435" s="3">
        <v>17</v>
      </c>
      <c r="M435" s="3">
        <v>6</v>
      </c>
      <c r="N435" s="3">
        <v>0</v>
      </c>
      <c r="O435" s="3">
        <v>0</v>
      </c>
    </row>
    <row r="436" spans="1:15" x14ac:dyDescent="0.55000000000000004">
      <c r="A436" s="2" t="s">
        <v>2578</v>
      </c>
      <c r="B436" s="3" t="s">
        <v>721</v>
      </c>
      <c r="C436" s="3" t="s">
        <v>727</v>
      </c>
      <c r="D436" s="3">
        <v>59</v>
      </c>
      <c r="E436" s="3">
        <v>0</v>
      </c>
      <c r="F436" s="3">
        <v>55</v>
      </c>
      <c r="G436" s="3">
        <v>7</v>
      </c>
      <c r="H436" s="3">
        <v>105</v>
      </c>
      <c r="I436" s="3">
        <v>180</v>
      </c>
      <c r="J436" s="3">
        <v>133</v>
      </c>
      <c r="K436" s="3">
        <v>145</v>
      </c>
      <c r="L436" s="3">
        <v>160</v>
      </c>
      <c r="M436" s="3">
        <v>91</v>
      </c>
      <c r="N436" s="3">
        <v>44</v>
      </c>
      <c r="O436" s="3">
        <v>47</v>
      </c>
    </row>
    <row r="437" spans="1:15" x14ac:dyDescent="0.55000000000000004">
      <c r="A437" s="2" t="s">
        <v>728</v>
      </c>
      <c r="B437" s="3" t="s">
        <v>721</v>
      </c>
      <c r="C437" s="3" t="s">
        <v>729</v>
      </c>
      <c r="D437" s="3">
        <v>67</v>
      </c>
      <c r="E437" s="3">
        <v>1</v>
      </c>
      <c r="F437" s="3">
        <v>35</v>
      </c>
      <c r="G437" s="3">
        <v>102</v>
      </c>
      <c r="H437" s="3">
        <v>124</v>
      </c>
      <c r="I437" s="3">
        <v>121</v>
      </c>
      <c r="J437" s="3">
        <v>125</v>
      </c>
      <c r="K437" s="3">
        <v>118</v>
      </c>
      <c r="L437" s="3">
        <v>133</v>
      </c>
      <c r="M437" s="3">
        <v>93</v>
      </c>
      <c r="N437" s="3">
        <v>32</v>
      </c>
      <c r="O437" s="3">
        <v>6</v>
      </c>
    </row>
    <row r="438" spans="1:15" x14ac:dyDescent="0.55000000000000004">
      <c r="A438" s="2" t="s">
        <v>730</v>
      </c>
      <c r="B438" s="3" t="s">
        <v>721</v>
      </c>
      <c r="C438" s="3" t="s">
        <v>2519</v>
      </c>
      <c r="D438" s="3">
        <v>10</v>
      </c>
      <c r="E438" s="3">
        <v>0</v>
      </c>
      <c r="F438" s="3">
        <v>9</v>
      </c>
      <c r="G438" s="3">
        <v>20</v>
      </c>
      <c r="H438" s="3">
        <v>21</v>
      </c>
      <c r="I438" s="3">
        <v>13</v>
      </c>
      <c r="J438" s="3">
        <v>21</v>
      </c>
      <c r="K438" s="3">
        <v>17</v>
      </c>
      <c r="L438" s="3">
        <v>17</v>
      </c>
      <c r="M438" s="3">
        <v>10</v>
      </c>
      <c r="N438" s="3">
        <v>11</v>
      </c>
      <c r="O438" s="3">
        <v>0</v>
      </c>
    </row>
    <row r="439" spans="1:15" x14ac:dyDescent="0.55000000000000004">
      <c r="A439" s="2" t="s">
        <v>731</v>
      </c>
      <c r="B439" s="3" t="s">
        <v>721</v>
      </c>
      <c r="C439" s="3" t="s">
        <v>2520</v>
      </c>
      <c r="D439" s="3">
        <v>33</v>
      </c>
      <c r="E439" s="3">
        <v>0</v>
      </c>
      <c r="F439" s="3">
        <v>0</v>
      </c>
      <c r="G439" s="3">
        <v>12</v>
      </c>
      <c r="H439" s="3">
        <v>32</v>
      </c>
      <c r="I439" s="3">
        <v>27</v>
      </c>
      <c r="J439" s="3">
        <v>27</v>
      </c>
      <c r="K439" s="3">
        <v>27</v>
      </c>
      <c r="L439" s="3">
        <v>28</v>
      </c>
      <c r="M439" s="3">
        <v>16</v>
      </c>
      <c r="N439" s="3">
        <v>17</v>
      </c>
      <c r="O439" s="3">
        <v>0</v>
      </c>
    </row>
    <row r="440" spans="1:15" x14ac:dyDescent="0.55000000000000004">
      <c r="A440" s="2" t="s">
        <v>732</v>
      </c>
      <c r="B440" s="3" t="s">
        <v>721</v>
      </c>
      <c r="C440" s="3" t="s">
        <v>733</v>
      </c>
      <c r="D440" s="3">
        <v>591</v>
      </c>
      <c r="E440" s="3">
        <v>0</v>
      </c>
      <c r="F440" s="3">
        <v>67</v>
      </c>
      <c r="G440" s="3">
        <v>580</v>
      </c>
      <c r="H440" s="3">
        <v>1153</v>
      </c>
      <c r="I440" s="3">
        <v>1046</v>
      </c>
      <c r="J440" s="3">
        <v>1151</v>
      </c>
      <c r="K440" s="3">
        <v>981</v>
      </c>
      <c r="L440" s="3">
        <v>1033</v>
      </c>
      <c r="M440" s="3">
        <v>350</v>
      </c>
      <c r="N440" s="3">
        <v>0</v>
      </c>
      <c r="O440" s="3">
        <v>0</v>
      </c>
    </row>
    <row r="441" spans="1:15" x14ac:dyDescent="0.55000000000000004">
      <c r="A441" s="2" t="s">
        <v>734</v>
      </c>
      <c r="B441" s="3" t="s">
        <v>721</v>
      </c>
      <c r="C441" s="3" t="s">
        <v>735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65</v>
      </c>
    </row>
    <row r="442" spans="1:15" x14ac:dyDescent="0.55000000000000004">
      <c r="A442" s="2" t="s">
        <v>736</v>
      </c>
      <c r="B442" s="3" t="s">
        <v>721</v>
      </c>
      <c r="C442" s="3" t="s">
        <v>737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55000000000000004">
      <c r="A443" s="2" t="s">
        <v>738</v>
      </c>
      <c r="B443" s="3" t="s">
        <v>721</v>
      </c>
      <c r="C443" s="3" t="s">
        <v>2508</v>
      </c>
      <c r="D443" s="3">
        <v>5</v>
      </c>
      <c r="E443" s="3">
        <v>0</v>
      </c>
      <c r="F443" s="3">
        <v>10</v>
      </c>
      <c r="G443" s="3">
        <v>0</v>
      </c>
      <c r="H443" s="3">
        <v>42</v>
      </c>
      <c r="I443" s="3">
        <v>16</v>
      </c>
      <c r="J443" s="3">
        <v>24</v>
      </c>
      <c r="K443" s="3">
        <v>45</v>
      </c>
      <c r="L443" s="3">
        <v>45</v>
      </c>
      <c r="M443" s="3">
        <v>15</v>
      </c>
      <c r="N443" s="3">
        <v>6</v>
      </c>
      <c r="O443" s="3">
        <v>0</v>
      </c>
    </row>
    <row r="444" spans="1:15" x14ac:dyDescent="0.55000000000000004">
      <c r="A444" s="2" t="s">
        <v>739</v>
      </c>
      <c r="B444" s="3" t="s">
        <v>721</v>
      </c>
      <c r="C444" s="3" t="s">
        <v>740</v>
      </c>
      <c r="D444" s="3">
        <v>2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</v>
      </c>
      <c r="L444" s="3">
        <v>2</v>
      </c>
      <c r="M444" s="3">
        <v>1</v>
      </c>
      <c r="N444" s="3">
        <v>1</v>
      </c>
      <c r="O444" s="3">
        <v>2</v>
      </c>
    </row>
    <row r="445" spans="1:15" x14ac:dyDescent="0.55000000000000004">
      <c r="A445" s="2" t="s">
        <v>741</v>
      </c>
      <c r="B445" s="3" t="s">
        <v>721</v>
      </c>
      <c r="C445" s="3" t="s">
        <v>742</v>
      </c>
      <c r="D445" s="3">
        <v>1</v>
      </c>
      <c r="E445" s="3">
        <v>0</v>
      </c>
      <c r="F445" s="3">
        <v>0</v>
      </c>
      <c r="G445" s="3">
        <v>2</v>
      </c>
      <c r="H445" s="3">
        <v>0</v>
      </c>
      <c r="I445" s="3">
        <v>1</v>
      </c>
      <c r="J445" s="3">
        <v>1</v>
      </c>
      <c r="K445" s="3">
        <v>0</v>
      </c>
      <c r="L445" s="3">
        <v>1</v>
      </c>
      <c r="M445" s="3">
        <v>2</v>
      </c>
      <c r="N445" s="3">
        <v>0</v>
      </c>
      <c r="O445" s="3">
        <v>1</v>
      </c>
    </row>
    <row r="446" spans="1:15" x14ac:dyDescent="0.55000000000000004">
      <c r="A446" s="2" t="s">
        <v>743</v>
      </c>
      <c r="B446" s="3" t="s">
        <v>721</v>
      </c>
      <c r="C446" s="3" t="s">
        <v>2521</v>
      </c>
      <c r="D446" s="3">
        <v>129</v>
      </c>
      <c r="E446" s="3">
        <v>135</v>
      </c>
      <c r="F446" s="3">
        <v>112</v>
      </c>
      <c r="G446" s="3">
        <v>108</v>
      </c>
      <c r="H446" s="3">
        <v>40</v>
      </c>
      <c r="I446" s="3">
        <v>29</v>
      </c>
      <c r="J446" s="3">
        <v>34</v>
      </c>
      <c r="K446" s="3">
        <v>29</v>
      </c>
      <c r="L446" s="3">
        <v>33</v>
      </c>
      <c r="M446" s="3">
        <v>17</v>
      </c>
      <c r="N446" s="3">
        <v>25</v>
      </c>
      <c r="O446" s="3">
        <v>38</v>
      </c>
    </row>
    <row r="447" spans="1:15" x14ac:dyDescent="0.55000000000000004">
      <c r="A447" s="2" t="s">
        <v>744</v>
      </c>
      <c r="B447" s="3" t="s">
        <v>721</v>
      </c>
      <c r="C447" s="3" t="s">
        <v>2522</v>
      </c>
      <c r="D447" s="3">
        <v>32</v>
      </c>
      <c r="E447" s="3">
        <v>0</v>
      </c>
      <c r="F447" s="3">
        <v>0</v>
      </c>
      <c r="G447" s="3">
        <v>1</v>
      </c>
      <c r="H447" s="3">
        <v>61</v>
      </c>
      <c r="I447" s="3">
        <v>52</v>
      </c>
      <c r="J447" s="3">
        <v>53</v>
      </c>
      <c r="K447" s="3">
        <v>51</v>
      </c>
      <c r="L447" s="3">
        <v>54</v>
      </c>
      <c r="M447" s="3">
        <v>21</v>
      </c>
      <c r="N447" s="3">
        <v>15</v>
      </c>
      <c r="O447" s="3">
        <v>0</v>
      </c>
    </row>
    <row r="448" spans="1:15" x14ac:dyDescent="0.55000000000000004">
      <c r="A448" s="2" t="s">
        <v>745</v>
      </c>
      <c r="B448" s="3" t="s">
        <v>721</v>
      </c>
      <c r="C448" s="3" t="s">
        <v>746</v>
      </c>
      <c r="D448" s="3">
        <v>0</v>
      </c>
      <c r="E448" s="3">
        <v>0</v>
      </c>
      <c r="F448" s="3">
        <v>0</v>
      </c>
      <c r="G448" s="3">
        <v>610</v>
      </c>
      <c r="H448" s="3">
        <v>0</v>
      </c>
      <c r="I448" s="3">
        <v>162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300</v>
      </c>
    </row>
    <row r="449" spans="1:15" x14ac:dyDescent="0.55000000000000004">
      <c r="A449" s="2" t="s">
        <v>747</v>
      </c>
      <c r="B449" s="3" t="s">
        <v>721</v>
      </c>
      <c r="C449" s="3" t="s">
        <v>748</v>
      </c>
      <c r="D449" s="3">
        <v>2</v>
      </c>
      <c r="E449" s="3">
        <v>0</v>
      </c>
      <c r="F449" s="3">
        <v>0</v>
      </c>
      <c r="G449" s="3">
        <v>3</v>
      </c>
      <c r="H449" s="3">
        <v>1</v>
      </c>
      <c r="I449" s="3">
        <v>4</v>
      </c>
      <c r="J449" s="3">
        <v>2</v>
      </c>
      <c r="K449" s="3">
        <v>1</v>
      </c>
      <c r="L449" s="3">
        <v>3</v>
      </c>
      <c r="M449" s="3">
        <v>2</v>
      </c>
      <c r="N449" s="3">
        <v>1</v>
      </c>
      <c r="O449" s="3">
        <v>1</v>
      </c>
    </row>
    <row r="450" spans="1:15" x14ac:dyDescent="0.55000000000000004">
      <c r="A450" s="2" t="s">
        <v>749</v>
      </c>
      <c r="B450" s="3" t="s">
        <v>721</v>
      </c>
      <c r="C450" s="3" t="s">
        <v>750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55000000000000004">
      <c r="A451" s="2" t="s">
        <v>751</v>
      </c>
      <c r="B451" s="3" t="s">
        <v>721</v>
      </c>
      <c r="C451" s="3" t="s">
        <v>752</v>
      </c>
      <c r="D451" s="3">
        <v>720</v>
      </c>
      <c r="E451" s="3">
        <v>10</v>
      </c>
      <c r="F451" s="3">
        <v>680</v>
      </c>
      <c r="G451" s="3">
        <v>0</v>
      </c>
      <c r="H451" s="3">
        <v>2390</v>
      </c>
      <c r="I451" s="3">
        <v>1920</v>
      </c>
      <c r="J451" s="3">
        <v>1010</v>
      </c>
      <c r="K451" s="3">
        <v>1510</v>
      </c>
      <c r="L451" s="3">
        <v>1050</v>
      </c>
      <c r="M451" s="3">
        <v>1250</v>
      </c>
      <c r="N451" s="3">
        <v>170</v>
      </c>
      <c r="O451" s="3">
        <v>90</v>
      </c>
    </row>
    <row r="452" spans="1:15" x14ac:dyDescent="0.55000000000000004">
      <c r="A452" s="2" t="s">
        <v>753</v>
      </c>
      <c r="B452" s="3" t="s">
        <v>721</v>
      </c>
      <c r="C452" s="3" t="s">
        <v>754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1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55000000000000004">
      <c r="A453" s="2" t="s">
        <v>755</v>
      </c>
      <c r="B453" s="3" t="s">
        <v>721</v>
      </c>
      <c r="C453" s="3" t="s">
        <v>756</v>
      </c>
      <c r="D453" s="3">
        <v>98</v>
      </c>
      <c r="E453" s="3">
        <v>138</v>
      </c>
      <c r="F453" s="3">
        <v>194</v>
      </c>
      <c r="G453" s="3">
        <v>142</v>
      </c>
      <c r="H453" s="3">
        <v>124</v>
      </c>
      <c r="I453" s="3">
        <v>123</v>
      </c>
      <c r="J453" s="3">
        <v>199</v>
      </c>
      <c r="K453" s="3">
        <v>243</v>
      </c>
      <c r="L453" s="3">
        <v>0</v>
      </c>
      <c r="M453" s="3">
        <v>184</v>
      </c>
      <c r="N453" s="3">
        <v>103</v>
      </c>
      <c r="O453" s="3">
        <v>144</v>
      </c>
    </row>
    <row r="454" spans="1:15" x14ac:dyDescent="0.55000000000000004">
      <c r="A454" s="2" t="s">
        <v>757</v>
      </c>
      <c r="B454" s="3" t="s">
        <v>721</v>
      </c>
      <c r="C454" s="3" t="s">
        <v>758</v>
      </c>
      <c r="D454" s="3">
        <v>52</v>
      </c>
      <c r="E454" s="3">
        <v>42</v>
      </c>
      <c r="F454" s="3">
        <v>174</v>
      </c>
      <c r="G454" s="3">
        <v>175</v>
      </c>
      <c r="H454" s="3">
        <v>298</v>
      </c>
      <c r="I454" s="3">
        <v>289</v>
      </c>
      <c r="J454" s="3">
        <v>378</v>
      </c>
      <c r="K454" s="3">
        <v>386</v>
      </c>
      <c r="L454" s="3">
        <v>226</v>
      </c>
      <c r="M454" s="3">
        <v>129</v>
      </c>
      <c r="N454" s="3">
        <v>40</v>
      </c>
      <c r="O454" s="3">
        <v>43</v>
      </c>
    </row>
    <row r="455" spans="1:15" x14ac:dyDescent="0.55000000000000004">
      <c r="A455" s="2" t="s">
        <v>759</v>
      </c>
      <c r="B455" s="3" t="s">
        <v>721</v>
      </c>
      <c r="C455" s="3" t="s">
        <v>760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55000000000000004">
      <c r="A456" s="2" t="s">
        <v>761</v>
      </c>
      <c r="B456" s="3" t="s">
        <v>721</v>
      </c>
      <c r="C456" s="3" t="s">
        <v>762</v>
      </c>
      <c r="D456" s="3">
        <v>47</v>
      </c>
      <c r="E456" s="3">
        <v>0</v>
      </c>
      <c r="F456" s="3">
        <v>21</v>
      </c>
      <c r="G456" s="3">
        <v>23</v>
      </c>
      <c r="H456" s="3">
        <v>35</v>
      </c>
      <c r="I456" s="3">
        <v>60</v>
      </c>
      <c r="J456" s="3">
        <v>53</v>
      </c>
      <c r="K456" s="3">
        <v>98</v>
      </c>
      <c r="L456" s="3">
        <v>69</v>
      </c>
      <c r="M456" s="3">
        <v>17</v>
      </c>
      <c r="N456" s="3">
        <v>20</v>
      </c>
      <c r="O456" s="3">
        <v>0</v>
      </c>
    </row>
    <row r="457" spans="1:15" x14ac:dyDescent="0.55000000000000004">
      <c r="A457" s="2" t="s">
        <v>763</v>
      </c>
      <c r="B457" s="3" t="s">
        <v>721</v>
      </c>
      <c r="C457" s="3" t="s">
        <v>764</v>
      </c>
      <c r="D457" s="3">
        <v>27</v>
      </c>
      <c r="E457" s="3">
        <v>0</v>
      </c>
      <c r="F457" s="3">
        <v>17</v>
      </c>
      <c r="G457" s="3">
        <v>40</v>
      </c>
      <c r="H457" s="3">
        <v>4</v>
      </c>
      <c r="I457" s="3">
        <v>47</v>
      </c>
      <c r="J457" s="3">
        <v>72</v>
      </c>
      <c r="K457" s="3">
        <v>144</v>
      </c>
      <c r="L457" s="3">
        <v>62</v>
      </c>
      <c r="M457" s="3">
        <v>26</v>
      </c>
      <c r="N457" s="3">
        <v>13</v>
      </c>
      <c r="O457" s="3">
        <v>6</v>
      </c>
    </row>
    <row r="458" spans="1:15" x14ac:dyDescent="0.55000000000000004">
      <c r="A458" s="2" t="s">
        <v>2202</v>
      </c>
      <c r="B458" s="3" t="s">
        <v>721</v>
      </c>
      <c r="C458" s="3" t="s">
        <v>765</v>
      </c>
      <c r="D458" s="3">
        <v>0</v>
      </c>
      <c r="E458" s="3">
        <v>0</v>
      </c>
      <c r="F458" s="3">
        <v>0</v>
      </c>
      <c r="G458" s="3">
        <v>0</v>
      </c>
      <c r="H458" s="3">
        <v>19</v>
      </c>
      <c r="I458" s="3">
        <v>19</v>
      </c>
      <c r="J458" s="3">
        <v>22</v>
      </c>
      <c r="K458" s="3">
        <v>24</v>
      </c>
      <c r="L458" s="3">
        <v>22</v>
      </c>
      <c r="M458" s="3">
        <v>7</v>
      </c>
      <c r="N458" s="3">
        <v>10</v>
      </c>
      <c r="O458" s="3">
        <v>9</v>
      </c>
    </row>
    <row r="459" spans="1:15" x14ac:dyDescent="0.55000000000000004">
      <c r="A459" s="2" t="s">
        <v>766</v>
      </c>
      <c r="B459" s="3" t="s">
        <v>721</v>
      </c>
      <c r="C459" s="3" t="s">
        <v>767</v>
      </c>
      <c r="D459" s="3">
        <v>24</v>
      </c>
      <c r="E459" s="3">
        <v>1</v>
      </c>
      <c r="F459" s="3">
        <v>19</v>
      </c>
      <c r="G459" s="3">
        <v>39</v>
      </c>
      <c r="H459" s="3">
        <v>72</v>
      </c>
      <c r="I459" s="3">
        <v>76</v>
      </c>
      <c r="J459" s="3">
        <v>78</v>
      </c>
      <c r="K459" s="3">
        <v>72</v>
      </c>
      <c r="L459" s="3">
        <v>65</v>
      </c>
      <c r="M459" s="3">
        <v>38</v>
      </c>
      <c r="N459" s="3">
        <v>25</v>
      </c>
      <c r="O459" s="3">
        <v>316</v>
      </c>
    </row>
    <row r="460" spans="1:15" x14ac:dyDescent="0.55000000000000004">
      <c r="A460" s="2" t="s">
        <v>768</v>
      </c>
      <c r="B460" s="3" t="s">
        <v>721</v>
      </c>
      <c r="C460" s="3" t="s">
        <v>769</v>
      </c>
      <c r="D460" s="3">
        <v>5</v>
      </c>
      <c r="E460" s="3">
        <v>0</v>
      </c>
      <c r="F460" s="3">
        <v>4</v>
      </c>
      <c r="G460" s="3">
        <v>0</v>
      </c>
      <c r="H460" s="3">
        <v>16</v>
      </c>
      <c r="I460" s="3">
        <v>14</v>
      </c>
      <c r="J460" s="3">
        <v>18</v>
      </c>
      <c r="K460" s="3">
        <v>16</v>
      </c>
      <c r="L460" s="3">
        <v>6</v>
      </c>
      <c r="M460" s="3">
        <v>2</v>
      </c>
      <c r="N460" s="3">
        <v>1</v>
      </c>
      <c r="O460" s="3">
        <v>1</v>
      </c>
    </row>
    <row r="461" spans="1:15" x14ac:dyDescent="0.55000000000000004">
      <c r="A461" s="2" t="s">
        <v>770</v>
      </c>
      <c r="B461" s="3" t="s">
        <v>721</v>
      </c>
      <c r="C461" s="3" t="s">
        <v>2517</v>
      </c>
      <c r="D461" s="3">
        <v>111</v>
      </c>
      <c r="E461" s="3">
        <v>162</v>
      </c>
      <c r="F461" s="3">
        <v>341</v>
      </c>
      <c r="G461" s="3">
        <v>500</v>
      </c>
      <c r="H461" s="3">
        <v>281</v>
      </c>
      <c r="I461" s="3">
        <v>334</v>
      </c>
      <c r="J461" s="3">
        <v>308</v>
      </c>
      <c r="K461" s="3">
        <v>302</v>
      </c>
      <c r="L461" s="3">
        <v>209</v>
      </c>
      <c r="M461" s="3">
        <v>122</v>
      </c>
      <c r="N461" s="3">
        <v>21</v>
      </c>
      <c r="O461" s="3">
        <v>66</v>
      </c>
    </row>
    <row r="462" spans="1:15" x14ac:dyDescent="0.55000000000000004">
      <c r="A462" s="2" t="s">
        <v>771</v>
      </c>
      <c r="B462" s="3" t="s">
        <v>721</v>
      </c>
      <c r="C462" s="3" t="s">
        <v>772</v>
      </c>
      <c r="D462" s="3">
        <v>37</v>
      </c>
      <c r="E462" s="3">
        <v>0</v>
      </c>
      <c r="F462" s="3">
        <v>3</v>
      </c>
      <c r="G462" s="3">
        <v>6</v>
      </c>
      <c r="H462" s="3">
        <v>39</v>
      </c>
      <c r="I462" s="3">
        <v>36</v>
      </c>
      <c r="J462" s="3">
        <v>37</v>
      </c>
      <c r="K462" s="3">
        <v>43</v>
      </c>
      <c r="L462" s="3">
        <v>42</v>
      </c>
      <c r="M462" s="3">
        <v>33</v>
      </c>
      <c r="N462" s="3">
        <v>23</v>
      </c>
      <c r="O462" s="3">
        <v>21</v>
      </c>
    </row>
    <row r="463" spans="1:15" x14ac:dyDescent="0.55000000000000004">
      <c r="A463" s="2" t="s">
        <v>773</v>
      </c>
      <c r="B463" s="3" t="s">
        <v>721</v>
      </c>
      <c r="C463" s="3" t="s">
        <v>774</v>
      </c>
      <c r="D463" s="3">
        <v>0</v>
      </c>
      <c r="E463" s="3">
        <v>0</v>
      </c>
      <c r="F463" s="3">
        <v>1</v>
      </c>
      <c r="G463" s="3">
        <v>6</v>
      </c>
      <c r="H463" s="3">
        <v>21</v>
      </c>
      <c r="I463" s="3">
        <v>33</v>
      </c>
      <c r="J463" s="3">
        <v>33</v>
      </c>
      <c r="K463" s="3">
        <v>33</v>
      </c>
      <c r="L463" s="3">
        <v>40</v>
      </c>
      <c r="M463" s="3">
        <v>0</v>
      </c>
      <c r="N463" s="3">
        <v>0</v>
      </c>
      <c r="O463" s="3">
        <v>0</v>
      </c>
    </row>
    <row r="464" spans="1:15" x14ac:dyDescent="0.55000000000000004">
      <c r="A464" s="2" t="s">
        <v>775</v>
      </c>
      <c r="B464" s="3" t="s">
        <v>721</v>
      </c>
      <c r="C464" s="3" t="s">
        <v>2516</v>
      </c>
      <c r="D464" s="3">
        <v>0</v>
      </c>
      <c r="E464" s="3">
        <v>0</v>
      </c>
      <c r="F464" s="3">
        <v>5</v>
      </c>
      <c r="G464" s="3">
        <v>27</v>
      </c>
      <c r="H464" s="3">
        <v>40</v>
      </c>
      <c r="I464" s="3">
        <v>40</v>
      </c>
      <c r="J464" s="3">
        <v>44</v>
      </c>
      <c r="K464" s="3">
        <v>44</v>
      </c>
      <c r="L464" s="3">
        <v>41</v>
      </c>
      <c r="M464" s="3">
        <v>19</v>
      </c>
      <c r="N464" s="3">
        <v>20</v>
      </c>
      <c r="O464" s="3">
        <v>10</v>
      </c>
    </row>
    <row r="465" spans="1:15" x14ac:dyDescent="0.55000000000000004">
      <c r="A465" s="2" t="s">
        <v>776</v>
      </c>
      <c r="B465" s="3" t="s">
        <v>721</v>
      </c>
      <c r="C465" s="3" t="s">
        <v>2514</v>
      </c>
      <c r="D465" s="3">
        <v>40</v>
      </c>
      <c r="E465" s="3">
        <v>1</v>
      </c>
      <c r="F465" s="3">
        <v>38</v>
      </c>
      <c r="G465" s="3">
        <v>78</v>
      </c>
      <c r="H465" s="3">
        <v>90</v>
      </c>
      <c r="I465" s="3">
        <v>59</v>
      </c>
      <c r="J465" s="3">
        <v>87</v>
      </c>
      <c r="K465" s="3">
        <v>92</v>
      </c>
      <c r="L465" s="3">
        <v>109</v>
      </c>
      <c r="M465" s="3">
        <v>67</v>
      </c>
      <c r="N465" s="3">
        <v>86</v>
      </c>
      <c r="O465" s="3">
        <v>88</v>
      </c>
    </row>
    <row r="466" spans="1:15" x14ac:dyDescent="0.55000000000000004">
      <c r="A466" s="2" t="s">
        <v>2580</v>
      </c>
      <c r="B466" s="3" t="s">
        <v>721</v>
      </c>
      <c r="C466" s="3" t="s">
        <v>777</v>
      </c>
      <c r="D466" s="3">
        <v>0</v>
      </c>
      <c r="E466" s="3">
        <v>3</v>
      </c>
      <c r="F466" s="3">
        <v>16</v>
      </c>
      <c r="G466" s="3">
        <v>25</v>
      </c>
      <c r="H466" s="3">
        <v>56</v>
      </c>
      <c r="I466" s="3">
        <v>62</v>
      </c>
      <c r="J466" s="3">
        <v>64</v>
      </c>
      <c r="K466" s="3">
        <v>55</v>
      </c>
      <c r="L466" s="3">
        <v>52</v>
      </c>
      <c r="M466" s="3">
        <v>18</v>
      </c>
      <c r="N466" s="3">
        <v>0</v>
      </c>
      <c r="O466" s="3">
        <v>6</v>
      </c>
    </row>
    <row r="467" spans="1:15" x14ac:dyDescent="0.55000000000000004">
      <c r="A467" s="2" t="s">
        <v>778</v>
      </c>
      <c r="B467" s="3" t="s">
        <v>721</v>
      </c>
      <c r="C467" s="3" t="s">
        <v>2501</v>
      </c>
      <c r="D467" s="3">
        <v>42</v>
      </c>
      <c r="E467" s="3">
        <v>13</v>
      </c>
      <c r="F467" s="3">
        <v>41</v>
      </c>
      <c r="G467" s="3">
        <v>48</v>
      </c>
      <c r="H467" s="3">
        <v>54</v>
      </c>
      <c r="I467" s="3">
        <v>51</v>
      </c>
      <c r="J467" s="3">
        <v>86</v>
      </c>
      <c r="K467" s="3">
        <v>88</v>
      </c>
      <c r="L467" s="3">
        <v>95</v>
      </c>
      <c r="M467" s="3">
        <v>42</v>
      </c>
      <c r="N467" s="3">
        <v>37</v>
      </c>
      <c r="O467" s="3">
        <v>46</v>
      </c>
    </row>
    <row r="468" spans="1:15" x14ac:dyDescent="0.55000000000000004">
      <c r="A468" s="2" t="s">
        <v>779</v>
      </c>
      <c r="B468" s="3" t="s">
        <v>721</v>
      </c>
      <c r="C468" s="3" t="s">
        <v>780</v>
      </c>
      <c r="D468" s="3">
        <v>0</v>
      </c>
      <c r="E468" s="3">
        <v>0</v>
      </c>
      <c r="F468" s="3">
        <v>0</v>
      </c>
      <c r="G468" s="3">
        <v>55</v>
      </c>
      <c r="H468" s="3">
        <v>78</v>
      </c>
      <c r="I468" s="3">
        <v>29</v>
      </c>
      <c r="J468" s="3">
        <v>0</v>
      </c>
      <c r="K468" s="3">
        <v>130</v>
      </c>
      <c r="L468" s="3">
        <v>0</v>
      </c>
      <c r="M468" s="3">
        <v>0</v>
      </c>
      <c r="N468" s="3">
        <v>69</v>
      </c>
      <c r="O468" s="3">
        <v>24</v>
      </c>
    </row>
    <row r="469" spans="1:15" x14ac:dyDescent="0.55000000000000004">
      <c r="A469" s="2" t="s">
        <v>781</v>
      </c>
      <c r="B469" s="3" t="s">
        <v>721</v>
      </c>
      <c r="C469" s="3" t="s">
        <v>782</v>
      </c>
      <c r="D469" s="3">
        <v>0</v>
      </c>
      <c r="E469" s="3">
        <v>20</v>
      </c>
      <c r="F469" s="3">
        <v>16</v>
      </c>
      <c r="G469" s="3">
        <v>26</v>
      </c>
      <c r="H469" s="3">
        <v>44</v>
      </c>
      <c r="I469" s="3">
        <v>36</v>
      </c>
      <c r="J469" s="3">
        <v>38</v>
      </c>
      <c r="K469" s="3">
        <v>37</v>
      </c>
      <c r="L469" s="3">
        <v>41</v>
      </c>
      <c r="M469" s="3">
        <v>23</v>
      </c>
      <c r="N469" s="3">
        <v>17</v>
      </c>
      <c r="O469" s="3">
        <v>0</v>
      </c>
    </row>
    <row r="470" spans="1:15" x14ac:dyDescent="0.55000000000000004">
      <c r="A470" s="2" t="s">
        <v>783</v>
      </c>
      <c r="B470" s="3" t="s">
        <v>721</v>
      </c>
      <c r="C470" s="3" t="s">
        <v>784</v>
      </c>
      <c r="D470" s="3">
        <v>21</v>
      </c>
      <c r="E470" s="3">
        <v>137</v>
      </c>
      <c r="F470" s="3">
        <v>117</v>
      </c>
      <c r="G470" s="3">
        <v>162</v>
      </c>
      <c r="H470" s="3">
        <v>191</v>
      </c>
      <c r="I470" s="3">
        <v>168</v>
      </c>
      <c r="J470" s="3">
        <v>173</v>
      </c>
      <c r="K470" s="3">
        <v>167</v>
      </c>
      <c r="L470" s="3">
        <v>318</v>
      </c>
      <c r="M470" s="3">
        <v>70</v>
      </c>
      <c r="N470" s="3">
        <v>23</v>
      </c>
      <c r="O470" s="3">
        <v>0</v>
      </c>
    </row>
    <row r="471" spans="1:15" x14ac:dyDescent="0.55000000000000004">
      <c r="A471" s="2" t="s">
        <v>785</v>
      </c>
      <c r="B471" s="3" t="s">
        <v>721</v>
      </c>
      <c r="C471" s="3" t="s">
        <v>786</v>
      </c>
      <c r="D471" s="3">
        <v>10</v>
      </c>
      <c r="E471" s="3">
        <v>1</v>
      </c>
      <c r="F471" s="3">
        <v>0</v>
      </c>
      <c r="G471" s="3">
        <v>20</v>
      </c>
      <c r="H471" s="3">
        <v>12</v>
      </c>
      <c r="I471" s="3">
        <v>9</v>
      </c>
      <c r="J471" s="3">
        <v>10</v>
      </c>
      <c r="K471" s="3">
        <v>10</v>
      </c>
      <c r="L471" s="3">
        <v>10</v>
      </c>
      <c r="M471" s="3">
        <v>4</v>
      </c>
      <c r="N471" s="3">
        <v>0</v>
      </c>
      <c r="O471" s="3">
        <v>0</v>
      </c>
    </row>
    <row r="472" spans="1:15" x14ac:dyDescent="0.55000000000000004">
      <c r="A472" s="2" t="s">
        <v>787</v>
      </c>
      <c r="B472" s="3" t="s">
        <v>721</v>
      </c>
      <c r="C472" s="3" t="s">
        <v>788</v>
      </c>
      <c r="D472" s="3">
        <v>22</v>
      </c>
      <c r="E472" s="3">
        <v>1</v>
      </c>
      <c r="F472" s="3">
        <v>21</v>
      </c>
      <c r="G472" s="3">
        <v>31</v>
      </c>
      <c r="H472" s="3">
        <v>34</v>
      </c>
      <c r="I472" s="3">
        <v>28</v>
      </c>
      <c r="J472" s="3">
        <v>31</v>
      </c>
      <c r="K472" s="3">
        <v>31</v>
      </c>
      <c r="L472" s="3">
        <v>30</v>
      </c>
      <c r="M472" s="3">
        <v>12</v>
      </c>
      <c r="N472" s="3">
        <v>0</v>
      </c>
      <c r="O472" s="3">
        <v>0</v>
      </c>
    </row>
    <row r="473" spans="1:15" x14ac:dyDescent="0.55000000000000004">
      <c r="A473" s="2" t="s">
        <v>789</v>
      </c>
      <c r="B473" s="3" t="s">
        <v>721</v>
      </c>
      <c r="C473" s="3" t="s">
        <v>2502</v>
      </c>
      <c r="D473" s="3">
        <v>17</v>
      </c>
      <c r="E473" s="3">
        <v>16</v>
      </c>
      <c r="F473" s="3">
        <v>15</v>
      </c>
      <c r="G473" s="3">
        <v>13</v>
      </c>
      <c r="H473" s="3">
        <v>30</v>
      </c>
      <c r="I473" s="3">
        <v>27</v>
      </c>
      <c r="J473" s="3">
        <v>27</v>
      </c>
      <c r="K473" s="3">
        <v>27</v>
      </c>
      <c r="L473" s="3">
        <v>28</v>
      </c>
      <c r="M473" s="3">
        <v>15</v>
      </c>
      <c r="N473" s="3">
        <v>12</v>
      </c>
      <c r="O473" s="3">
        <v>14</v>
      </c>
    </row>
    <row r="474" spans="1:15" x14ac:dyDescent="0.55000000000000004">
      <c r="A474" s="2" t="s">
        <v>2579</v>
      </c>
      <c r="B474" s="3" t="s">
        <v>721</v>
      </c>
      <c r="C474" s="3" t="s">
        <v>2509</v>
      </c>
      <c r="D474" s="3">
        <v>0</v>
      </c>
      <c r="E474" s="3">
        <v>0</v>
      </c>
      <c r="F474" s="3">
        <v>0</v>
      </c>
      <c r="G474" s="3">
        <v>406</v>
      </c>
      <c r="H474" s="3">
        <v>80</v>
      </c>
      <c r="I474" s="3">
        <v>66</v>
      </c>
      <c r="J474" s="3">
        <v>89</v>
      </c>
      <c r="K474" s="3">
        <v>88</v>
      </c>
      <c r="L474" s="3">
        <v>101</v>
      </c>
      <c r="M474" s="3">
        <v>47</v>
      </c>
      <c r="N474" s="3">
        <v>16</v>
      </c>
      <c r="O474" s="3">
        <v>0</v>
      </c>
    </row>
    <row r="475" spans="1:15" x14ac:dyDescent="0.55000000000000004">
      <c r="A475" s="2" t="s">
        <v>790</v>
      </c>
      <c r="B475" s="3" t="s">
        <v>721</v>
      </c>
      <c r="C475" s="3" t="s">
        <v>2503</v>
      </c>
      <c r="D475" s="3">
        <v>4</v>
      </c>
      <c r="E475" s="3">
        <v>3</v>
      </c>
      <c r="F475" s="3">
        <v>4</v>
      </c>
      <c r="G475" s="3">
        <v>1</v>
      </c>
      <c r="H475" s="3">
        <v>6</v>
      </c>
      <c r="I475" s="3">
        <v>5</v>
      </c>
      <c r="J475" s="3">
        <v>6</v>
      </c>
      <c r="K475" s="3">
        <v>5</v>
      </c>
      <c r="L475" s="3">
        <v>6</v>
      </c>
      <c r="M475" s="3">
        <v>3</v>
      </c>
      <c r="N475" s="3">
        <v>2</v>
      </c>
      <c r="O475" s="3">
        <v>3</v>
      </c>
    </row>
    <row r="476" spans="1:15" x14ac:dyDescent="0.55000000000000004">
      <c r="A476" s="2" t="s">
        <v>791</v>
      </c>
      <c r="B476" s="3" t="s">
        <v>721</v>
      </c>
      <c r="C476" s="3" t="s">
        <v>2510</v>
      </c>
      <c r="D476" s="3">
        <v>0</v>
      </c>
      <c r="E476" s="3">
        <v>126</v>
      </c>
      <c r="F476" s="3">
        <v>28</v>
      </c>
      <c r="G476" s="3">
        <v>5</v>
      </c>
      <c r="H476" s="3">
        <v>51</v>
      </c>
      <c r="I476" s="3">
        <v>52</v>
      </c>
      <c r="J476" s="3">
        <v>57</v>
      </c>
      <c r="K476" s="3">
        <v>59</v>
      </c>
      <c r="L476" s="3">
        <v>53</v>
      </c>
      <c r="M476" s="3">
        <v>47</v>
      </c>
      <c r="N476" s="3">
        <v>17</v>
      </c>
      <c r="O476" s="3">
        <v>0</v>
      </c>
    </row>
    <row r="477" spans="1:15" x14ac:dyDescent="0.55000000000000004">
      <c r="A477" s="2" t="s">
        <v>792</v>
      </c>
      <c r="B477" s="3" t="s">
        <v>721</v>
      </c>
      <c r="C477" s="3" t="s">
        <v>2511</v>
      </c>
      <c r="D477" s="3">
        <v>10</v>
      </c>
      <c r="E477" s="3">
        <v>0</v>
      </c>
      <c r="F477" s="3">
        <v>8</v>
      </c>
      <c r="G477" s="3">
        <v>22</v>
      </c>
      <c r="H477" s="3">
        <v>23</v>
      </c>
      <c r="I477" s="3">
        <v>17</v>
      </c>
      <c r="J477" s="3">
        <v>21</v>
      </c>
      <c r="K477" s="3">
        <v>15</v>
      </c>
      <c r="L477" s="3">
        <v>17</v>
      </c>
      <c r="M477" s="3">
        <v>9</v>
      </c>
      <c r="N477" s="3">
        <v>13</v>
      </c>
      <c r="O477" s="3">
        <v>13</v>
      </c>
    </row>
    <row r="478" spans="1:15" x14ac:dyDescent="0.55000000000000004">
      <c r="A478" s="2" t="s">
        <v>793</v>
      </c>
      <c r="B478" s="3" t="s">
        <v>721</v>
      </c>
      <c r="C478" s="3" t="s">
        <v>2512</v>
      </c>
      <c r="D478" s="3">
        <v>59</v>
      </c>
      <c r="E478" s="3">
        <v>0</v>
      </c>
      <c r="F478" s="3">
        <v>56</v>
      </c>
      <c r="G478" s="3">
        <v>87</v>
      </c>
      <c r="H478" s="3">
        <v>91</v>
      </c>
      <c r="I478" s="3">
        <v>71</v>
      </c>
      <c r="J478" s="3">
        <v>100</v>
      </c>
      <c r="K478" s="3">
        <v>120</v>
      </c>
      <c r="L478" s="3">
        <v>123</v>
      </c>
      <c r="M478" s="3">
        <v>28</v>
      </c>
      <c r="N478" s="3">
        <v>0</v>
      </c>
      <c r="O478" s="3">
        <v>0</v>
      </c>
    </row>
    <row r="479" spans="1:15" x14ac:dyDescent="0.55000000000000004">
      <c r="A479" s="2" t="s">
        <v>794</v>
      </c>
      <c r="B479" s="3" t="s">
        <v>721</v>
      </c>
      <c r="C479" s="3" t="s">
        <v>2513</v>
      </c>
      <c r="D479" s="3">
        <v>0</v>
      </c>
      <c r="E479" s="3">
        <v>0</v>
      </c>
      <c r="F479" s="3">
        <v>0</v>
      </c>
      <c r="G479" s="3">
        <v>231</v>
      </c>
      <c r="H479" s="3">
        <v>65</v>
      </c>
      <c r="I479" s="3">
        <v>56</v>
      </c>
      <c r="J479" s="3">
        <v>99</v>
      </c>
      <c r="K479" s="3">
        <v>167</v>
      </c>
      <c r="L479" s="3">
        <v>172</v>
      </c>
      <c r="M479" s="3">
        <v>90</v>
      </c>
      <c r="N479" s="3">
        <v>28</v>
      </c>
      <c r="O479" s="3">
        <v>1</v>
      </c>
    </row>
    <row r="480" spans="1:15" x14ac:dyDescent="0.55000000000000004">
      <c r="A480" s="2" t="s">
        <v>795</v>
      </c>
      <c r="B480" s="3" t="s">
        <v>721</v>
      </c>
      <c r="C480" s="3" t="s">
        <v>2504</v>
      </c>
      <c r="D480" s="3">
        <v>0</v>
      </c>
      <c r="E480" s="3">
        <v>0</v>
      </c>
      <c r="F480" s="3">
        <v>0</v>
      </c>
      <c r="G480" s="3">
        <v>620</v>
      </c>
      <c r="H480" s="3">
        <v>95</v>
      </c>
      <c r="I480" s="3">
        <v>82</v>
      </c>
      <c r="J480" s="3">
        <v>58</v>
      </c>
      <c r="K480" s="3">
        <v>39</v>
      </c>
      <c r="L480" s="3">
        <v>0</v>
      </c>
      <c r="M480" s="3">
        <v>0</v>
      </c>
      <c r="N480" s="3">
        <v>22</v>
      </c>
      <c r="O480" s="3">
        <v>34</v>
      </c>
    </row>
    <row r="481" spans="1:15" x14ac:dyDescent="0.55000000000000004">
      <c r="A481" s="2" t="s">
        <v>796</v>
      </c>
      <c r="B481" s="3" t="s">
        <v>721</v>
      </c>
      <c r="C481" s="3" t="s">
        <v>797</v>
      </c>
      <c r="D481" s="3">
        <v>0</v>
      </c>
      <c r="E481" s="3">
        <v>8</v>
      </c>
      <c r="F481" s="3">
        <v>2</v>
      </c>
      <c r="G481" s="3">
        <v>10</v>
      </c>
      <c r="H481" s="3">
        <v>14</v>
      </c>
      <c r="I481" s="3">
        <v>11</v>
      </c>
      <c r="J481" s="3">
        <v>13</v>
      </c>
      <c r="K481" s="3">
        <v>15</v>
      </c>
      <c r="L481" s="3">
        <v>14</v>
      </c>
      <c r="M481" s="3">
        <v>9</v>
      </c>
      <c r="N481" s="3">
        <v>0</v>
      </c>
      <c r="O481" s="3">
        <v>23</v>
      </c>
    </row>
    <row r="482" spans="1:15" x14ac:dyDescent="0.55000000000000004">
      <c r="A482" s="2" t="s">
        <v>798</v>
      </c>
      <c r="B482" s="3" t="s">
        <v>721</v>
      </c>
      <c r="C482" s="3" t="s">
        <v>2505</v>
      </c>
      <c r="D482" s="3">
        <v>0</v>
      </c>
      <c r="E482" s="3">
        <v>0</v>
      </c>
      <c r="F482" s="3">
        <v>0</v>
      </c>
      <c r="G482" s="3">
        <v>465</v>
      </c>
      <c r="H482" s="3">
        <v>206</v>
      </c>
      <c r="I482" s="3">
        <v>184</v>
      </c>
      <c r="J482" s="3">
        <v>173</v>
      </c>
      <c r="K482" s="3">
        <v>124</v>
      </c>
      <c r="L482" s="3">
        <v>61</v>
      </c>
      <c r="M482" s="3">
        <v>0</v>
      </c>
      <c r="N482" s="3">
        <v>23</v>
      </c>
      <c r="O482" s="3">
        <v>0</v>
      </c>
    </row>
    <row r="483" spans="1:15" x14ac:dyDescent="0.55000000000000004">
      <c r="A483" s="2" t="s">
        <v>799</v>
      </c>
      <c r="B483" s="3" t="s">
        <v>721</v>
      </c>
      <c r="C483" s="3" t="s">
        <v>2506</v>
      </c>
      <c r="D483" s="3">
        <v>13</v>
      </c>
      <c r="E483" s="3">
        <v>0</v>
      </c>
      <c r="F483" s="3">
        <v>1</v>
      </c>
      <c r="G483" s="3">
        <v>10</v>
      </c>
      <c r="H483" s="3">
        <v>11</v>
      </c>
      <c r="I483" s="3">
        <v>10</v>
      </c>
      <c r="J483" s="3">
        <v>9</v>
      </c>
      <c r="K483" s="3">
        <v>10</v>
      </c>
      <c r="L483" s="3">
        <v>11</v>
      </c>
      <c r="M483" s="3">
        <v>3</v>
      </c>
      <c r="N483" s="3">
        <v>0</v>
      </c>
      <c r="O483" s="3">
        <v>0</v>
      </c>
    </row>
    <row r="484" spans="1:15" x14ac:dyDescent="0.55000000000000004">
      <c r="A484" s="2" t="s">
        <v>800</v>
      </c>
      <c r="B484" s="3" t="s">
        <v>721</v>
      </c>
      <c r="C484" s="3" t="s">
        <v>2507</v>
      </c>
      <c r="D484" s="3">
        <v>0</v>
      </c>
      <c r="E484" s="3">
        <v>0</v>
      </c>
      <c r="F484" s="3">
        <v>0</v>
      </c>
      <c r="G484" s="3">
        <v>71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15</v>
      </c>
      <c r="N484" s="3">
        <v>33</v>
      </c>
      <c r="O484" s="3">
        <v>40</v>
      </c>
    </row>
    <row r="485" spans="1:15" x14ac:dyDescent="0.55000000000000004">
      <c r="A485" s="2" t="s">
        <v>801</v>
      </c>
      <c r="B485" s="3" t="s">
        <v>802</v>
      </c>
      <c r="C485" s="3" t="s">
        <v>803</v>
      </c>
      <c r="D485" s="3">
        <v>974</v>
      </c>
      <c r="E485" s="3">
        <v>1151</v>
      </c>
      <c r="F485" s="3">
        <v>2417</v>
      </c>
      <c r="G485" s="3">
        <v>3525</v>
      </c>
      <c r="H485" s="3">
        <v>5340</v>
      </c>
      <c r="I485" s="3">
        <v>6677</v>
      </c>
      <c r="J485" s="3">
        <v>7503</v>
      </c>
      <c r="K485" s="3">
        <v>8801</v>
      </c>
      <c r="L485" s="3">
        <v>5685</v>
      </c>
      <c r="M485" s="3">
        <v>3029</v>
      </c>
      <c r="N485" s="3">
        <v>1708</v>
      </c>
      <c r="O485" s="3">
        <v>2608</v>
      </c>
    </row>
    <row r="486" spans="1:15" x14ac:dyDescent="0.55000000000000004">
      <c r="A486" s="2" t="s">
        <v>804</v>
      </c>
      <c r="B486" s="3" t="s">
        <v>4</v>
      </c>
      <c r="C486" s="3" t="s">
        <v>805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63687</v>
      </c>
      <c r="J486" s="3">
        <v>28341</v>
      </c>
      <c r="K486" s="3">
        <v>28948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55000000000000004">
      <c r="A487" s="2" t="s">
        <v>806</v>
      </c>
      <c r="B487" s="3" t="s">
        <v>568</v>
      </c>
      <c r="C487" s="3" t="s">
        <v>807</v>
      </c>
      <c r="D487" s="3">
        <v>0</v>
      </c>
      <c r="E487" s="3">
        <v>1188</v>
      </c>
      <c r="F487" s="3">
        <v>3312</v>
      </c>
      <c r="G487" s="3">
        <v>2925</v>
      </c>
      <c r="H487" s="3">
        <v>5479</v>
      </c>
      <c r="I487" s="3">
        <v>6771</v>
      </c>
      <c r="J487" s="3">
        <v>5938</v>
      </c>
      <c r="K487" s="3">
        <v>5845</v>
      </c>
      <c r="L487" s="3">
        <v>3432</v>
      </c>
      <c r="M487" s="3">
        <v>3512</v>
      </c>
      <c r="N487" s="3">
        <v>1234</v>
      </c>
      <c r="O487" s="3">
        <v>1783</v>
      </c>
    </row>
    <row r="488" spans="1:15" x14ac:dyDescent="0.55000000000000004">
      <c r="A488" s="2" t="s">
        <v>808</v>
      </c>
      <c r="B488" s="3" t="s">
        <v>809</v>
      </c>
      <c r="C488" s="3" t="s">
        <v>810</v>
      </c>
      <c r="D488" s="3">
        <v>431</v>
      </c>
      <c r="E488" s="3">
        <v>212</v>
      </c>
      <c r="F488" s="3">
        <v>70</v>
      </c>
      <c r="G488" s="3">
        <v>51</v>
      </c>
      <c r="H488" s="3">
        <v>49</v>
      </c>
      <c r="I488" s="3">
        <v>35</v>
      </c>
      <c r="J488" s="3">
        <v>39</v>
      </c>
      <c r="K488" s="3">
        <v>344</v>
      </c>
      <c r="L488" s="3">
        <v>1009</v>
      </c>
      <c r="M488" s="3">
        <v>162</v>
      </c>
      <c r="N488" s="3">
        <v>176</v>
      </c>
      <c r="O488" s="3">
        <v>185</v>
      </c>
    </row>
    <row r="489" spans="1:15" x14ac:dyDescent="0.55000000000000004">
      <c r="A489" s="2" t="s">
        <v>2498</v>
      </c>
      <c r="B489" s="3" t="s">
        <v>811</v>
      </c>
      <c r="C489" s="3" t="s">
        <v>812</v>
      </c>
      <c r="D489" s="3">
        <v>334</v>
      </c>
      <c r="E489" s="3">
        <v>467</v>
      </c>
      <c r="F489" s="3">
        <v>324</v>
      </c>
      <c r="G489" s="3">
        <v>448</v>
      </c>
      <c r="H489" s="3">
        <v>359</v>
      </c>
      <c r="I489" s="3">
        <v>460</v>
      </c>
      <c r="J489" s="3">
        <v>674</v>
      </c>
      <c r="K489" s="3">
        <v>948</v>
      </c>
      <c r="L489" s="3">
        <v>399</v>
      </c>
      <c r="M489" s="3">
        <v>329</v>
      </c>
      <c r="N489" s="3">
        <v>338</v>
      </c>
      <c r="O489" s="3">
        <v>389</v>
      </c>
    </row>
    <row r="490" spans="1:15" x14ac:dyDescent="0.55000000000000004">
      <c r="A490" s="2" t="s">
        <v>813</v>
      </c>
      <c r="B490" s="3" t="s">
        <v>273</v>
      </c>
      <c r="C490" s="3" t="s">
        <v>814</v>
      </c>
      <c r="D490" s="3">
        <v>646</v>
      </c>
      <c r="E490" s="3">
        <v>143</v>
      </c>
      <c r="F490" s="3">
        <v>384</v>
      </c>
      <c r="G490" s="3">
        <v>699</v>
      </c>
      <c r="H490" s="3">
        <v>713</v>
      </c>
      <c r="I490" s="3">
        <v>913</v>
      </c>
      <c r="J490" s="3">
        <v>1178</v>
      </c>
      <c r="K490" s="3">
        <v>1227</v>
      </c>
      <c r="L490" s="3">
        <v>723</v>
      </c>
      <c r="M490" s="3">
        <v>490</v>
      </c>
      <c r="N490" s="3">
        <v>154</v>
      </c>
      <c r="O490" s="3">
        <v>194</v>
      </c>
    </row>
    <row r="491" spans="1:15" x14ac:dyDescent="0.55000000000000004">
      <c r="A491" s="2" t="s">
        <v>2498</v>
      </c>
      <c r="B491" s="3" t="s">
        <v>305</v>
      </c>
      <c r="C491" s="3" t="s">
        <v>815</v>
      </c>
      <c r="D491" s="3">
        <v>3721</v>
      </c>
      <c r="E491" s="3">
        <v>4054</v>
      </c>
      <c r="F491" s="3">
        <v>4811</v>
      </c>
      <c r="G491" s="3">
        <v>3584</v>
      </c>
      <c r="H491" s="3">
        <v>6202</v>
      </c>
      <c r="I491" s="3">
        <v>7649</v>
      </c>
      <c r="J491" s="3">
        <v>9268</v>
      </c>
      <c r="K491" s="3">
        <v>9771</v>
      </c>
      <c r="L491" s="3">
        <v>7038</v>
      </c>
      <c r="M491" s="3">
        <v>3948</v>
      </c>
      <c r="N491" s="3">
        <v>2174</v>
      </c>
      <c r="O491" s="3">
        <v>2569</v>
      </c>
    </row>
    <row r="492" spans="1:15" x14ac:dyDescent="0.55000000000000004">
      <c r="A492" s="2" t="s">
        <v>816</v>
      </c>
      <c r="B492" s="3" t="s">
        <v>817</v>
      </c>
      <c r="C492" s="3" t="s">
        <v>818</v>
      </c>
      <c r="D492" s="3">
        <v>1748</v>
      </c>
      <c r="E492" s="3">
        <v>2223</v>
      </c>
      <c r="F492" s="3">
        <v>3792</v>
      </c>
      <c r="G492" s="3">
        <v>4077</v>
      </c>
      <c r="H492" s="3">
        <v>6600</v>
      </c>
      <c r="I492" s="3">
        <v>7126</v>
      </c>
      <c r="J492" s="3">
        <v>8587</v>
      </c>
      <c r="K492" s="3">
        <v>8968</v>
      </c>
      <c r="L492" s="3">
        <v>6601</v>
      </c>
      <c r="M492" s="3">
        <v>4106</v>
      </c>
      <c r="N492" s="3">
        <v>2825</v>
      </c>
      <c r="O492" s="3">
        <v>2156</v>
      </c>
    </row>
    <row r="493" spans="1:15" x14ac:dyDescent="0.55000000000000004">
      <c r="A493" s="2" t="s">
        <v>819</v>
      </c>
      <c r="B493" s="3" t="s">
        <v>820</v>
      </c>
      <c r="C493" s="3" t="s">
        <v>807</v>
      </c>
      <c r="D493" s="3">
        <v>13462</v>
      </c>
      <c r="E493" s="3">
        <v>8767</v>
      </c>
      <c r="F493" s="3">
        <v>18621</v>
      </c>
      <c r="G493" s="3">
        <v>19611</v>
      </c>
      <c r="H493" s="3">
        <v>34302</v>
      </c>
      <c r="I493" s="3">
        <v>43150</v>
      </c>
      <c r="J493" s="3">
        <v>39275</v>
      </c>
      <c r="K493" s="3">
        <v>47359</v>
      </c>
      <c r="L493" s="3">
        <v>34229</v>
      </c>
      <c r="M493" s="3">
        <v>17917</v>
      </c>
      <c r="N493" s="3">
        <v>9803</v>
      </c>
      <c r="O493" s="3">
        <v>7885</v>
      </c>
    </row>
    <row r="494" spans="1:15" x14ac:dyDescent="0.55000000000000004">
      <c r="A494" s="2" t="s">
        <v>821</v>
      </c>
      <c r="B494" s="3" t="s">
        <v>822</v>
      </c>
      <c r="C494" s="3" t="s">
        <v>807</v>
      </c>
      <c r="D494" s="3">
        <v>3277</v>
      </c>
      <c r="E494" s="3">
        <v>2829</v>
      </c>
      <c r="F494" s="3">
        <v>5553</v>
      </c>
      <c r="G494" s="3">
        <v>6708</v>
      </c>
      <c r="H494" s="3">
        <v>12432</v>
      </c>
      <c r="I494" s="3">
        <v>14579</v>
      </c>
      <c r="J494" s="3">
        <v>18203</v>
      </c>
      <c r="K494" s="3">
        <v>18966</v>
      </c>
      <c r="L494" s="3">
        <v>12685</v>
      </c>
      <c r="M494" s="3">
        <v>6872</v>
      </c>
      <c r="N494" s="3">
        <v>4207</v>
      </c>
      <c r="O494" s="3">
        <v>2920</v>
      </c>
    </row>
    <row r="495" spans="1:15" x14ac:dyDescent="0.55000000000000004">
      <c r="A495" s="2" t="s">
        <v>823</v>
      </c>
      <c r="B495" s="3" t="s">
        <v>824</v>
      </c>
      <c r="C495" s="3" t="s">
        <v>825</v>
      </c>
      <c r="D495" s="3">
        <v>1747</v>
      </c>
      <c r="E495" s="3">
        <v>1796</v>
      </c>
      <c r="F495" s="3">
        <v>2919</v>
      </c>
      <c r="G495" s="3">
        <v>3165</v>
      </c>
      <c r="H495" s="3">
        <v>6028</v>
      </c>
      <c r="I495" s="3">
        <v>7446</v>
      </c>
      <c r="J495" s="3">
        <v>8441</v>
      </c>
      <c r="K495" s="3">
        <v>9505</v>
      </c>
      <c r="L495" s="3">
        <v>6901</v>
      </c>
      <c r="M495" s="3">
        <v>3373</v>
      </c>
      <c r="N495" s="3">
        <v>2258</v>
      </c>
      <c r="O495" s="3">
        <v>1780</v>
      </c>
    </row>
    <row r="496" spans="1:15" x14ac:dyDescent="0.55000000000000004">
      <c r="A496" s="2" t="s">
        <v>826</v>
      </c>
      <c r="B496" s="3" t="s">
        <v>827</v>
      </c>
      <c r="C496" s="3" t="s">
        <v>2574</v>
      </c>
      <c r="D496" s="3">
        <v>2</v>
      </c>
      <c r="E496" s="3">
        <v>3</v>
      </c>
      <c r="F496" s="3">
        <v>6</v>
      </c>
      <c r="G496" s="3">
        <v>25</v>
      </c>
      <c r="H496" s="3">
        <v>8</v>
      </c>
      <c r="I496" s="3">
        <v>3</v>
      </c>
      <c r="J496" s="3">
        <v>13</v>
      </c>
      <c r="K496" s="3">
        <v>12</v>
      </c>
      <c r="L496" s="3">
        <v>10</v>
      </c>
      <c r="M496" s="3">
        <v>6</v>
      </c>
      <c r="N496" s="3">
        <v>9</v>
      </c>
      <c r="O496" s="3">
        <v>9</v>
      </c>
    </row>
    <row r="497" spans="1:15" x14ac:dyDescent="0.55000000000000004">
      <c r="A497" s="2" t="s">
        <v>828</v>
      </c>
      <c r="B497" s="3" t="s">
        <v>827</v>
      </c>
      <c r="C497" s="3" t="s">
        <v>829</v>
      </c>
      <c r="D497" s="3">
        <v>15</v>
      </c>
      <c r="E497" s="3">
        <v>17</v>
      </c>
      <c r="F497" s="3">
        <v>12</v>
      </c>
      <c r="G497" s="3">
        <v>13</v>
      </c>
      <c r="H497" s="3">
        <v>11</v>
      </c>
      <c r="I497" s="3">
        <v>9</v>
      </c>
      <c r="J497" s="3">
        <v>12</v>
      </c>
      <c r="K497" s="3">
        <v>109</v>
      </c>
      <c r="L497" s="3">
        <v>31</v>
      </c>
      <c r="M497" s="3">
        <v>12</v>
      </c>
      <c r="N497" s="3">
        <v>77</v>
      </c>
      <c r="O497" s="3">
        <v>22</v>
      </c>
    </row>
    <row r="498" spans="1:15" x14ac:dyDescent="0.55000000000000004">
      <c r="A498" s="2" t="s">
        <v>830</v>
      </c>
      <c r="B498" s="3" t="s">
        <v>827</v>
      </c>
      <c r="C498" s="3" t="s">
        <v>831</v>
      </c>
      <c r="D498" s="3">
        <v>11</v>
      </c>
      <c r="E498" s="3">
        <v>15</v>
      </c>
      <c r="F498" s="3">
        <v>11</v>
      </c>
      <c r="G498" s="3">
        <v>9</v>
      </c>
      <c r="H498" s="3">
        <v>10</v>
      </c>
      <c r="I498" s="3">
        <v>7</v>
      </c>
      <c r="J498" s="3">
        <v>10</v>
      </c>
      <c r="K498" s="3">
        <v>8</v>
      </c>
      <c r="L498" s="3">
        <v>10</v>
      </c>
      <c r="M498" s="3">
        <v>8</v>
      </c>
      <c r="N498" s="3">
        <v>9</v>
      </c>
      <c r="O498" s="3">
        <v>10</v>
      </c>
    </row>
    <row r="499" spans="1:15" x14ac:dyDescent="0.55000000000000004">
      <c r="A499" s="2" t="s">
        <v>832</v>
      </c>
      <c r="B499" s="3" t="s">
        <v>827</v>
      </c>
      <c r="C499" s="3" t="s">
        <v>833</v>
      </c>
      <c r="D499" s="3">
        <v>7</v>
      </c>
      <c r="E499" s="3">
        <v>48</v>
      </c>
      <c r="F499" s="3">
        <v>16</v>
      </c>
      <c r="G499" s="3">
        <v>10</v>
      </c>
      <c r="H499" s="3">
        <v>8</v>
      </c>
      <c r="I499" s="3">
        <v>31</v>
      </c>
      <c r="J499" s="3">
        <v>21</v>
      </c>
      <c r="K499" s="3">
        <v>50</v>
      </c>
      <c r="L499" s="3">
        <v>78</v>
      </c>
      <c r="M499" s="3">
        <v>77</v>
      </c>
      <c r="N499" s="3">
        <v>8</v>
      </c>
      <c r="O499" s="3">
        <v>5</v>
      </c>
    </row>
    <row r="500" spans="1:15" x14ac:dyDescent="0.55000000000000004">
      <c r="A500" s="2" t="s">
        <v>2591</v>
      </c>
      <c r="B500" s="3" t="s">
        <v>834</v>
      </c>
      <c r="C500" s="3" t="s">
        <v>835</v>
      </c>
      <c r="D500" s="3">
        <v>58</v>
      </c>
      <c r="E500" s="3">
        <v>41</v>
      </c>
      <c r="F500" s="3">
        <v>63</v>
      </c>
      <c r="G500" s="3">
        <v>43</v>
      </c>
      <c r="H500" s="3">
        <v>145</v>
      </c>
      <c r="I500" s="3">
        <v>101</v>
      </c>
      <c r="J500" s="3">
        <v>78</v>
      </c>
      <c r="K500" s="3">
        <v>69</v>
      </c>
      <c r="L500" s="3">
        <v>89</v>
      </c>
      <c r="M500" s="3">
        <v>51</v>
      </c>
      <c r="N500" s="3">
        <v>61</v>
      </c>
      <c r="O500" s="3">
        <v>76</v>
      </c>
    </row>
    <row r="501" spans="1:15" x14ac:dyDescent="0.55000000000000004">
      <c r="A501" s="2" t="s">
        <v>836</v>
      </c>
      <c r="B501" s="3" t="s">
        <v>834</v>
      </c>
      <c r="C501" s="3" t="s">
        <v>837</v>
      </c>
      <c r="D501" s="3">
        <v>1483</v>
      </c>
      <c r="E501" s="3">
        <v>1700</v>
      </c>
      <c r="F501" s="3">
        <v>1947</v>
      </c>
      <c r="G501" s="3">
        <v>1999</v>
      </c>
      <c r="H501" s="3">
        <v>2565</v>
      </c>
      <c r="I501" s="3">
        <v>2355</v>
      </c>
      <c r="J501" s="3">
        <v>2947</v>
      </c>
      <c r="K501" s="3">
        <v>3330</v>
      </c>
      <c r="L501" s="3">
        <v>2522</v>
      </c>
      <c r="M501" s="3">
        <v>2327</v>
      </c>
      <c r="N501" s="3">
        <v>1762</v>
      </c>
      <c r="O501" s="3">
        <v>2428</v>
      </c>
    </row>
    <row r="502" spans="1:15" x14ac:dyDescent="0.55000000000000004">
      <c r="A502" s="2" t="s">
        <v>838</v>
      </c>
      <c r="B502" s="3" t="s">
        <v>834</v>
      </c>
      <c r="C502" s="3" t="s">
        <v>839</v>
      </c>
      <c r="D502" s="3">
        <v>824</v>
      </c>
      <c r="E502" s="3">
        <v>1146</v>
      </c>
      <c r="F502" s="3">
        <v>1121</v>
      </c>
      <c r="G502" s="3">
        <v>1638</v>
      </c>
      <c r="H502" s="3">
        <v>2592</v>
      </c>
      <c r="I502" s="3">
        <v>3291</v>
      </c>
      <c r="J502" s="3">
        <v>4667</v>
      </c>
      <c r="K502" s="3">
        <v>4491</v>
      </c>
      <c r="L502" s="3">
        <v>2636</v>
      </c>
      <c r="M502" s="3">
        <v>1980</v>
      </c>
      <c r="N502" s="3">
        <v>1229</v>
      </c>
      <c r="O502" s="3">
        <v>881</v>
      </c>
    </row>
    <row r="503" spans="1:15" x14ac:dyDescent="0.55000000000000004">
      <c r="A503" s="2" t="s">
        <v>840</v>
      </c>
      <c r="B503" s="3" t="s">
        <v>834</v>
      </c>
      <c r="C503" s="3" t="s">
        <v>841</v>
      </c>
      <c r="D503" s="3">
        <v>1793</v>
      </c>
      <c r="E503" s="3">
        <v>1851</v>
      </c>
      <c r="F503" s="3">
        <v>1870</v>
      </c>
      <c r="G503" s="3">
        <v>2090</v>
      </c>
      <c r="H503" s="3">
        <v>2218</v>
      </c>
      <c r="I503" s="3">
        <v>2530</v>
      </c>
      <c r="J503" s="3">
        <v>3170</v>
      </c>
      <c r="K503" s="3">
        <v>3611</v>
      </c>
      <c r="L503" s="3">
        <v>2973</v>
      </c>
      <c r="M503" s="3">
        <v>2350</v>
      </c>
      <c r="N503" s="3">
        <v>1596</v>
      </c>
      <c r="O503" s="3">
        <v>1876</v>
      </c>
    </row>
    <row r="504" spans="1:15" x14ac:dyDescent="0.55000000000000004">
      <c r="A504" s="2" t="s">
        <v>842</v>
      </c>
      <c r="B504" s="3" t="s">
        <v>834</v>
      </c>
      <c r="C504" s="3" t="s">
        <v>843</v>
      </c>
      <c r="D504" s="3">
        <v>749</v>
      </c>
      <c r="E504" s="3">
        <v>1473</v>
      </c>
      <c r="F504" s="3">
        <v>2478</v>
      </c>
      <c r="G504" s="3">
        <v>2135</v>
      </c>
      <c r="H504" s="3">
        <v>2810</v>
      </c>
      <c r="I504" s="3">
        <v>2626</v>
      </c>
      <c r="J504" s="3">
        <v>2992</v>
      </c>
      <c r="K504" s="3">
        <v>3214</v>
      </c>
      <c r="L504" s="3">
        <v>2208</v>
      </c>
      <c r="M504" s="3">
        <v>1501</v>
      </c>
      <c r="N504" s="3">
        <v>936</v>
      </c>
      <c r="O504" s="3">
        <v>892</v>
      </c>
    </row>
    <row r="505" spans="1:15" x14ac:dyDescent="0.55000000000000004">
      <c r="A505" s="2" t="s">
        <v>844</v>
      </c>
      <c r="B505" s="3" t="s">
        <v>834</v>
      </c>
      <c r="C505" s="3" t="s">
        <v>2573</v>
      </c>
      <c r="D505" s="3">
        <v>10</v>
      </c>
      <c r="E505" s="3">
        <v>14</v>
      </c>
      <c r="F505" s="3">
        <v>12</v>
      </c>
      <c r="G505" s="3">
        <v>12</v>
      </c>
      <c r="H505" s="3">
        <v>14</v>
      </c>
      <c r="I505" s="3">
        <v>10</v>
      </c>
      <c r="J505" s="3">
        <v>14</v>
      </c>
      <c r="K505" s="3">
        <v>12</v>
      </c>
      <c r="L505" s="3">
        <v>9</v>
      </c>
      <c r="M505" s="3">
        <v>12</v>
      </c>
      <c r="N505" s="3">
        <v>12</v>
      </c>
      <c r="O505" s="3">
        <v>11</v>
      </c>
    </row>
    <row r="506" spans="1:15" x14ac:dyDescent="0.55000000000000004">
      <c r="A506" s="2" t="s">
        <v>845</v>
      </c>
      <c r="B506" s="3" t="s">
        <v>834</v>
      </c>
      <c r="C506" s="3" t="s">
        <v>846</v>
      </c>
      <c r="D506" s="3">
        <v>9</v>
      </c>
      <c r="E506" s="3">
        <v>10</v>
      </c>
      <c r="F506" s="3">
        <v>9</v>
      </c>
      <c r="G506" s="3">
        <v>15</v>
      </c>
      <c r="H506" s="3">
        <v>10</v>
      </c>
      <c r="I506" s="3">
        <v>10</v>
      </c>
      <c r="J506" s="3">
        <v>9</v>
      </c>
      <c r="K506" s="3">
        <v>9</v>
      </c>
      <c r="L506" s="3">
        <v>4</v>
      </c>
      <c r="M506" s="3">
        <v>4</v>
      </c>
      <c r="N506" s="3">
        <v>3</v>
      </c>
      <c r="O506" s="3">
        <v>3</v>
      </c>
    </row>
    <row r="507" spans="1:15" x14ac:dyDescent="0.55000000000000004">
      <c r="A507" s="2" t="s">
        <v>2572</v>
      </c>
      <c r="B507" s="3" t="s">
        <v>834</v>
      </c>
      <c r="C507" s="3" t="s">
        <v>847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55000000000000004">
      <c r="A508" s="2" t="s">
        <v>2568</v>
      </c>
      <c r="B508" s="3" t="s">
        <v>834</v>
      </c>
      <c r="C508" s="3" t="s">
        <v>848</v>
      </c>
      <c r="D508" s="3">
        <v>37</v>
      </c>
      <c r="E508" s="3">
        <v>62</v>
      </c>
      <c r="F508" s="3">
        <v>67</v>
      </c>
      <c r="G508" s="3">
        <v>70</v>
      </c>
      <c r="H508" s="3">
        <v>102</v>
      </c>
      <c r="I508" s="3">
        <v>248</v>
      </c>
      <c r="J508" s="3">
        <v>316</v>
      </c>
      <c r="K508" s="3">
        <v>311</v>
      </c>
      <c r="L508" s="3">
        <v>323</v>
      </c>
      <c r="M508" s="3">
        <v>336</v>
      </c>
      <c r="N508" s="3">
        <v>303</v>
      </c>
      <c r="O508" s="3">
        <v>353</v>
      </c>
    </row>
    <row r="509" spans="1:15" x14ac:dyDescent="0.55000000000000004">
      <c r="A509" s="2" t="s">
        <v>849</v>
      </c>
      <c r="B509" s="3" t="s">
        <v>834</v>
      </c>
      <c r="C509" s="3" t="s">
        <v>850</v>
      </c>
      <c r="D509" s="3">
        <v>120</v>
      </c>
      <c r="E509" s="3">
        <v>183</v>
      </c>
      <c r="F509" s="3">
        <v>185</v>
      </c>
      <c r="G509" s="3">
        <v>184</v>
      </c>
      <c r="H509" s="3">
        <v>240</v>
      </c>
      <c r="I509" s="3">
        <v>256</v>
      </c>
      <c r="J509" s="3">
        <v>277</v>
      </c>
      <c r="K509" s="3">
        <v>309</v>
      </c>
      <c r="L509" s="3">
        <v>327</v>
      </c>
      <c r="M509" s="3">
        <v>369</v>
      </c>
      <c r="N509" s="3">
        <v>211</v>
      </c>
      <c r="O509" s="3">
        <v>126</v>
      </c>
    </row>
    <row r="510" spans="1:15" x14ac:dyDescent="0.55000000000000004">
      <c r="A510" s="2" t="s">
        <v>851</v>
      </c>
      <c r="B510" s="3" t="s">
        <v>834</v>
      </c>
      <c r="C510" s="3" t="s">
        <v>852</v>
      </c>
      <c r="D510" s="3">
        <v>2</v>
      </c>
      <c r="E510" s="3">
        <v>3</v>
      </c>
      <c r="F510" s="3">
        <v>4</v>
      </c>
      <c r="G510" s="3">
        <v>3</v>
      </c>
      <c r="H510" s="3">
        <v>3</v>
      </c>
      <c r="I510" s="3">
        <v>3</v>
      </c>
      <c r="J510" s="3">
        <v>4</v>
      </c>
      <c r="K510" s="3">
        <v>3</v>
      </c>
      <c r="L510" s="3">
        <v>2</v>
      </c>
      <c r="M510" s="3">
        <v>3</v>
      </c>
      <c r="N510" s="3">
        <v>3</v>
      </c>
      <c r="O510" s="3">
        <v>1</v>
      </c>
    </row>
    <row r="511" spans="1:15" x14ac:dyDescent="0.55000000000000004">
      <c r="A511" s="2" t="s">
        <v>851</v>
      </c>
      <c r="B511" s="3" t="s">
        <v>834</v>
      </c>
      <c r="C511" s="3" t="s">
        <v>853</v>
      </c>
      <c r="D511" s="3">
        <v>0</v>
      </c>
      <c r="E511" s="3">
        <v>1</v>
      </c>
      <c r="F511" s="3">
        <v>16</v>
      </c>
      <c r="G511" s="3">
        <v>35</v>
      </c>
      <c r="H511" s="3">
        <v>32</v>
      </c>
      <c r="I511" s="3">
        <v>42</v>
      </c>
      <c r="J511" s="3">
        <v>58</v>
      </c>
      <c r="K511" s="3">
        <v>55</v>
      </c>
      <c r="L511" s="3">
        <v>42</v>
      </c>
      <c r="M511" s="3">
        <v>37</v>
      </c>
      <c r="N511" s="3">
        <v>19</v>
      </c>
      <c r="O511" s="3">
        <v>2</v>
      </c>
    </row>
    <row r="512" spans="1:15" x14ac:dyDescent="0.55000000000000004">
      <c r="A512" s="2" t="s">
        <v>851</v>
      </c>
      <c r="B512" s="3" t="s">
        <v>834</v>
      </c>
      <c r="C512" s="3" t="s">
        <v>854</v>
      </c>
      <c r="D512" s="3">
        <v>0</v>
      </c>
      <c r="E512" s="3">
        <v>0</v>
      </c>
      <c r="F512" s="3">
        <v>0</v>
      </c>
      <c r="G512" s="3">
        <v>1</v>
      </c>
      <c r="H512" s="3">
        <v>0</v>
      </c>
      <c r="I512" s="3">
        <v>1</v>
      </c>
      <c r="J512" s="3">
        <v>0</v>
      </c>
      <c r="K512" s="3">
        <v>1</v>
      </c>
      <c r="L512" s="3">
        <v>0</v>
      </c>
      <c r="M512" s="3">
        <v>1</v>
      </c>
      <c r="N512" s="3">
        <v>1</v>
      </c>
      <c r="O512" s="3">
        <v>0</v>
      </c>
    </row>
    <row r="513" spans="1:15" x14ac:dyDescent="0.55000000000000004">
      <c r="A513" s="2" t="s">
        <v>851</v>
      </c>
      <c r="B513" s="3" t="s">
        <v>834</v>
      </c>
      <c r="C513" s="3" t="s">
        <v>855</v>
      </c>
      <c r="D513" s="3">
        <v>1</v>
      </c>
      <c r="E513" s="3">
        <v>3</v>
      </c>
      <c r="F513" s="3">
        <v>5</v>
      </c>
      <c r="G513" s="3">
        <v>6</v>
      </c>
      <c r="H513" s="3">
        <v>8</v>
      </c>
      <c r="I513" s="3">
        <v>7</v>
      </c>
      <c r="J513" s="3">
        <v>12</v>
      </c>
      <c r="K513" s="3">
        <v>11</v>
      </c>
      <c r="L513" s="3">
        <v>9</v>
      </c>
      <c r="M513" s="3">
        <v>8</v>
      </c>
      <c r="N513" s="3">
        <v>7</v>
      </c>
      <c r="O513" s="3">
        <v>6</v>
      </c>
    </row>
    <row r="514" spans="1:15" x14ac:dyDescent="0.55000000000000004">
      <c r="A514" s="2" t="s">
        <v>851</v>
      </c>
      <c r="B514" s="3" t="s">
        <v>834</v>
      </c>
      <c r="C514" s="3" t="s">
        <v>856</v>
      </c>
      <c r="D514" s="3">
        <v>5</v>
      </c>
      <c r="E514" s="3">
        <v>4</v>
      </c>
      <c r="F514" s="3">
        <v>4</v>
      </c>
      <c r="G514" s="3">
        <v>5</v>
      </c>
      <c r="H514" s="3">
        <v>4</v>
      </c>
      <c r="I514" s="3">
        <v>4</v>
      </c>
      <c r="J514" s="3">
        <v>6</v>
      </c>
      <c r="K514" s="3">
        <v>6</v>
      </c>
      <c r="L514" s="3">
        <v>6</v>
      </c>
      <c r="M514" s="3">
        <v>6</v>
      </c>
      <c r="N514" s="3">
        <v>4</v>
      </c>
      <c r="O514" s="3">
        <v>26</v>
      </c>
    </row>
    <row r="515" spans="1:15" x14ac:dyDescent="0.55000000000000004">
      <c r="A515" s="2" t="s">
        <v>851</v>
      </c>
      <c r="B515" s="3" t="s">
        <v>834</v>
      </c>
      <c r="C515" s="3" t="s">
        <v>857</v>
      </c>
      <c r="D515" s="3">
        <v>18</v>
      </c>
      <c r="E515" s="3">
        <v>33</v>
      </c>
      <c r="F515" s="3">
        <v>40</v>
      </c>
      <c r="G515" s="3">
        <v>53</v>
      </c>
      <c r="H515" s="3">
        <v>39</v>
      </c>
      <c r="I515" s="3">
        <v>55</v>
      </c>
      <c r="J515" s="3">
        <v>55</v>
      </c>
      <c r="K515" s="3">
        <v>46</v>
      </c>
      <c r="L515" s="3">
        <v>36</v>
      </c>
      <c r="M515" s="3">
        <v>37</v>
      </c>
      <c r="N515" s="3">
        <v>28</v>
      </c>
      <c r="O515" s="3">
        <v>27</v>
      </c>
    </row>
    <row r="516" spans="1:15" x14ac:dyDescent="0.55000000000000004">
      <c r="A516" s="2" t="s">
        <v>858</v>
      </c>
      <c r="B516" s="3" t="s">
        <v>834</v>
      </c>
      <c r="C516" s="3" t="s">
        <v>859</v>
      </c>
      <c r="D516" s="3">
        <v>1260</v>
      </c>
      <c r="E516" s="3">
        <v>1512</v>
      </c>
      <c r="F516" s="3">
        <v>1160</v>
      </c>
      <c r="G516" s="3">
        <v>1209</v>
      </c>
      <c r="H516" s="3">
        <v>1516</v>
      </c>
      <c r="I516" s="3">
        <v>1971</v>
      </c>
      <c r="J516" s="3">
        <v>2329</v>
      </c>
      <c r="K516" s="3">
        <v>2672</v>
      </c>
      <c r="L516" s="3">
        <v>2309</v>
      </c>
      <c r="M516" s="3">
        <v>2220</v>
      </c>
      <c r="N516" s="3">
        <v>1916</v>
      </c>
      <c r="O516" s="3">
        <v>1819</v>
      </c>
    </row>
    <row r="517" spans="1:15" x14ac:dyDescent="0.55000000000000004">
      <c r="A517" s="2" t="s">
        <v>2540</v>
      </c>
      <c r="B517" s="3" t="s">
        <v>834</v>
      </c>
      <c r="C517" s="3" t="s">
        <v>860</v>
      </c>
      <c r="D517" s="3">
        <v>120</v>
      </c>
      <c r="E517" s="3">
        <v>168</v>
      </c>
      <c r="F517" s="3">
        <v>128</v>
      </c>
      <c r="G517" s="3">
        <v>155</v>
      </c>
      <c r="H517" s="3">
        <v>127</v>
      </c>
      <c r="I517" s="3">
        <v>94</v>
      </c>
      <c r="J517" s="3">
        <v>67</v>
      </c>
      <c r="K517" s="3">
        <v>69</v>
      </c>
      <c r="L517" s="3">
        <v>107</v>
      </c>
      <c r="M517" s="3">
        <v>120</v>
      </c>
      <c r="N517" s="3">
        <v>93</v>
      </c>
      <c r="O517" s="3">
        <v>64</v>
      </c>
    </row>
    <row r="518" spans="1:15" x14ac:dyDescent="0.55000000000000004">
      <c r="A518" s="2" t="s">
        <v>861</v>
      </c>
      <c r="B518" s="3" t="s">
        <v>834</v>
      </c>
      <c r="C518" s="3" t="s">
        <v>862</v>
      </c>
      <c r="D518" s="3">
        <v>75</v>
      </c>
      <c r="E518" s="3">
        <v>105</v>
      </c>
      <c r="F518" s="3">
        <v>87</v>
      </c>
      <c r="G518" s="3">
        <v>88</v>
      </c>
      <c r="H518" s="3">
        <v>100</v>
      </c>
      <c r="I518" s="3">
        <v>82</v>
      </c>
      <c r="J518" s="3">
        <v>100</v>
      </c>
      <c r="K518" s="3">
        <v>101</v>
      </c>
      <c r="L518" s="3">
        <v>104</v>
      </c>
      <c r="M518" s="3">
        <v>111</v>
      </c>
      <c r="N518" s="3">
        <v>89</v>
      </c>
      <c r="O518" s="3">
        <v>108</v>
      </c>
    </row>
    <row r="519" spans="1:15" x14ac:dyDescent="0.55000000000000004">
      <c r="A519" s="2" t="s">
        <v>863</v>
      </c>
      <c r="B519" s="3" t="s">
        <v>834</v>
      </c>
      <c r="C519" s="3" t="s">
        <v>864</v>
      </c>
      <c r="D519" s="3">
        <v>27</v>
      </c>
      <c r="E519" s="3">
        <v>457</v>
      </c>
      <c r="F519" s="3">
        <v>625</v>
      </c>
      <c r="G519" s="3">
        <v>728</v>
      </c>
      <c r="H519" s="3">
        <v>1206</v>
      </c>
      <c r="I519" s="3">
        <v>1328</v>
      </c>
      <c r="J519" s="3">
        <v>1547</v>
      </c>
      <c r="K519" s="3">
        <v>1807</v>
      </c>
      <c r="L519" s="3">
        <v>1564</v>
      </c>
      <c r="M519" s="3">
        <v>1145</v>
      </c>
      <c r="N519" s="3">
        <v>771</v>
      </c>
      <c r="O519" s="3">
        <v>160</v>
      </c>
    </row>
    <row r="520" spans="1:15" x14ac:dyDescent="0.55000000000000004">
      <c r="A520" s="2" t="s">
        <v>865</v>
      </c>
      <c r="B520" s="3" t="s">
        <v>834</v>
      </c>
      <c r="C520" s="3" t="s">
        <v>866</v>
      </c>
      <c r="D520" s="3">
        <v>0</v>
      </c>
      <c r="E520" s="3">
        <v>0</v>
      </c>
      <c r="F520" s="3">
        <v>0</v>
      </c>
      <c r="G520" s="3">
        <v>22</v>
      </c>
      <c r="H520" s="3">
        <v>60</v>
      </c>
      <c r="I520" s="3">
        <v>33</v>
      </c>
      <c r="J520" s="3">
        <v>37</v>
      </c>
      <c r="K520" s="3">
        <v>44</v>
      </c>
      <c r="L520" s="3">
        <v>36</v>
      </c>
      <c r="M520" s="3">
        <v>27</v>
      </c>
      <c r="N520" s="3">
        <v>46</v>
      </c>
      <c r="O520" s="3">
        <v>40</v>
      </c>
    </row>
    <row r="521" spans="1:15" x14ac:dyDescent="0.55000000000000004">
      <c r="A521" s="2" t="s">
        <v>865</v>
      </c>
      <c r="B521" s="3" t="s">
        <v>834</v>
      </c>
      <c r="C521" s="3" t="s">
        <v>867</v>
      </c>
      <c r="D521" s="3">
        <v>0</v>
      </c>
      <c r="E521" s="3">
        <v>0</v>
      </c>
      <c r="F521" s="3">
        <v>0</v>
      </c>
      <c r="G521" s="3">
        <v>32</v>
      </c>
      <c r="H521" s="3">
        <v>94</v>
      </c>
      <c r="I521" s="3">
        <v>123</v>
      </c>
      <c r="J521" s="3">
        <v>158</v>
      </c>
      <c r="K521" s="3">
        <v>223</v>
      </c>
      <c r="L521" s="3">
        <v>112</v>
      </c>
      <c r="M521" s="3">
        <v>84</v>
      </c>
      <c r="N521" s="3">
        <v>42</v>
      </c>
      <c r="O521" s="3">
        <v>30</v>
      </c>
    </row>
    <row r="522" spans="1:15" x14ac:dyDescent="0.55000000000000004">
      <c r="A522" s="2" t="s">
        <v>868</v>
      </c>
      <c r="B522" s="3" t="s">
        <v>834</v>
      </c>
      <c r="C522" s="3" t="s">
        <v>869</v>
      </c>
      <c r="D522" s="3">
        <v>3</v>
      </c>
      <c r="E522" s="3">
        <v>3</v>
      </c>
      <c r="F522" s="3">
        <v>4</v>
      </c>
      <c r="G522" s="3">
        <v>4</v>
      </c>
      <c r="H522" s="3">
        <v>5</v>
      </c>
      <c r="I522" s="3">
        <v>4</v>
      </c>
      <c r="J522" s="3">
        <v>3</v>
      </c>
      <c r="K522" s="3">
        <v>2</v>
      </c>
      <c r="L522" s="3">
        <v>4</v>
      </c>
      <c r="M522" s="3">
        <v>5</v>
      </c>
      <c r="N522" s="3">
        <v>3</v>
      </c>
      <c r="O522" s="3">
        <v>2</v>
      </c>
    </row>
    <row r="523" spans="1:15" x14ac:dyDescent="0.55000000000000004">
      <c r="A523" s="2" t="s">
        <v>747</v>
      </c>
      <c r="B523" s="3" t="s">
        <v>834</v>
      </c>
      <c r="C523" s="3" t="s">
        <v>870</v>
      </c>
      <c r="D523" s="3">
        <v>6</v>
      </c>
      <c r="E523" s="3">
        <v>7</v>
      </c>
      <c r="F523" s="3">
        <v>8</v>
      </c>
      <c r="G523" s="3">
        <v>6</v>
      </c>
      <c r="H523" s="3">
        <v>7</v>
      </c>
      <c r="I523" s="3">
        <v>5</v>
      </c>
      <c r="J523" s="3">
        <v>5</v>
      </c>
      <c r="K523" s="3">
        <v>3</v>
      </c>
      <c r="L523" s="3">
        <v>8</v>
      </c>
      <c r="M523" s="3">
        <v>11</v>
      </c>
      <c r="N523" s="3">
        <v>13</v>
      </c>
      <c r="O523" s="3">
        <v>11</v>
      </c>
    </row>
    <row r="524" spans="1:15" x14ac:dyDescent="0.55000000000000004">
      <c r="A524" s="2" t="s">
        <v>871</v>
      </c>
      <c r="B524" s="3" t="s">
        <v>834</v>
      </c>
      <c r="C524" s="3" t="s">
        <v>872</v>
      </c>
      <c r="D524" s="3">
        <v>181</v>
      </c>
      <c r="E524" s="3">
        <v>3065</v>
      </c>
      <c r="F524" s="3">
        <v>1149</v>
      </c>
      <c r="G524" s="3">
        <v>1989</v>
      </c>
      <c r="H524" s="3">
        <v>2326</v>
      </c>
      <c r="I524" s="3">
        <v>2266</v>
      </c>
      <c r="J524" s="3">
        <v>2625</v>
      </c>
      <c r="K524" s="3">
        <v>2873</v>
      </c>
      <c r="L524" s="3">
        <v>2450</v>
      </c>
      <c r="M524" s="3">
        <v>2253</v>
      </c>
      <c r="N524" s="3">
        <v>1866</v>
      </c>
      <c r="O524" s="3">
        <v>1224</v>
      </c>
    </row>
    <row r="525" spans="1:15" x14ac:dyDescent="0.55000000000000004">
      <c r="A525" s="2" t="s">
        <v>845</v>
      </c>
      <c r="B525" s="3" t="s">
        <v>834</v>
      </c>
      <c r="C525" s="3" t="s">
        <v>873</v>
      </c>
      <c r="D525" s="3">
        <v>20</v>
      </c>
      <c r="E525" s="3">
        <v>10</v>
      </c>
      <c r="F525" s="3">
        <v>9</v>
      </c>
      <c r="G525" s="3">
        <v>10</v>
      </c>
      <c r="H525" s="3">
        <v>11</v>
      </c>
      <c r="I525" s="3">
        <v>12</v>
      </c>
      <c r="J525" s="3">
        <v>13</v>
      </c>
      <c r="K525" s="3">
        <v>13</v>
      </c>
      <c r="L525" s="3">
        <v>17</v>
      </c>
      <c r="M525" s="3">
        <v>12</v>
      </c>
      <c r="N525" s="3">
        <v>10</v>
      </c>
      <c r="O525" s="3">
        <v>12</v>
      </c>
    </row>
    <row r="526" spans="1:15" x14ac:dyDescent="0.55000000000000004">
      <c r="A526" s="2" t="s">
        <v>874</v>
      </c>
      <c r="B526" s="3" t="s">
        <v>834</v>
      </c>
      <c r="C526" s="3" t="s">
        <v>875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1</v>
      </c>
      <c r="J526" s="3">
        <v>0</v>
      </c>
      <c r="K526" s="3">
        <v>0</v>
      </c>
      <c r="L526" s="3">
        <v>1</v>
      </c>
      <c r="M526" s="3">
        <v>0</v>
      </c>
      <c r="N526" s="3">
        <v>0</v>
      </c>
      <c r="O526" s="3">
        <v>0</v>
      </c>
    </row>
    <row r="527" spans="1:15" x14ac:dyDescent="0.55000000000000004">
      <c r="A527" s="2" t="s">
        <v>2591</v>
      </c>
      <c r="B527" s="3" t="s">
        <v>834</v>
      </c>
      <c r="C527" s="3" t="s">
        <v>876</v>
      </c>
      <c r="D527" s="3">
        <v>722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</row>
    <row r="528" spans="1:15" x14ac:dyDescent="0.55000000000000004">
      <c r="A528" s="2" t="s">
        <v>877</v>
      </c>
      <c r="B528" s="3" t="s">
        <v>834</v>
      </c>
      <c r="C528" s="3" t="s">
        <v>878</v>
      </c>
      <c r="D528" s="3">
        <v>161</v>
      </c>
      <c r="E528" s="3">
        <v>96</v>
      </c>
      <c r="F528" s="3">
        <v>246</v>
      </c>
      <c r="G528" s="3">
        <v>239</v>
      </c>
      <c r="H528" s="3">
        <v>225</v>
      </c>
      <c r="I528" s="3">
        <v>256</v>
      </c>
      <c r="J528" s="3">
        <v>259</v>
      </c>
      <c r="K528" s="3">
        <v>200</v>
      </c>
      <c r="L528" s="3">
        <v>199</v>
      </c>
      <c r="M528" s="3">
        <v>83</v>
      </c>
      <c r="N528" s="3">
        <v>85</v>
      </c>
      <c r="O528" s="3">
        <v>32</v>
      </c>
    </row>
    <row r="529" spans="1:15" x14ac:dyDescent="0.55000000000000004">
      <c r="A529" s="2" t="s">
        <v>863</v>
      </c>
      <c r="B529" s="3" t="s">
        <v>834</v>
      </c>
      <c r="C529" s="3" t="s">
        <v>879</v>
      </c>
      <c r="D529" s="3">
        <v>439</v>
      </c>
      <c r="E529" s="3">
        <v>1117</v>
      </c>
      <c r="F529" s="3">
        <v>2104</v>
      </c>
      <c r="G529" s="3">
        <v>1631</v>
      </c>
      <c r="H529" s="3">
        <v>3555</v>
      </c>
      <c r="I529" s="3">
        <v>2282</v>
      </c>
      <c r="J529" s="3">
        <v>2748</v>
      </c>
      <c r="K529" s="3">
        <v>2940</v>
      </c>
      <c r="L529" s="3">
        <v>2499</v>
      </c>
      <c r="M529" s="3">
        <v>1712</v>
      </c>
      <c r="N529" s="3">
        <v>934</v>
      </c>
      <c r="O529" s="3">
        <v>428</v>
      </c>
    </row>
    <row r="530" spans="1:15" x14ac:dyDescent="0.55000000000000004">
      <c r="A530" s="2" t="s">
        <v>880</v>
      </c>
      <c r="B530" s="3" t="s">
        <v>834</v>
      </c>
      <c r="C530" s="3" t="s">
        <v>881</v>
      </c>
      <c r="D530" s="3">
        <v>166</v>
      </c>
      <c r="E530" s="3">
        <v>228</v>
      </c>
      <c r="F530" s="3">
        <v>370</v>
      </c>
      <c r="G530" s="3">
        <v>285</v>
      </c>
      <c r="H530" s="3">
        <v>357</v>
      </c>
      <c r="I530" s="3">
        <v>471</v>
      </c>
      <c r="J530" s="3">
        <v>749</v>
      </c>
      <c r="K530" s="3">
        <v>816</v>
      </c>
      <c r="L530" s="3">
        <v>442</v>
      </c>
      <c r="M530" s="3">
        <v>288</v>
      </c>
      <c r="N530" s="3">
        <v>394</v>
      </c>
      <c r="O530" s="3">
        <v>716</v>
      </c>
    </row>
    <row r="531" spans="1:15" x14ac:dyDescent="0.55000000000000004">
      <c r="A531" s="2" t="s">
        <v>877</v>
      </c>
      <c r="B531" s="3" t="s">
        <v>834</v>
      </c>
      <c r="C531" s="3" t="s">
        <v>882</v>
      </c>
      <c r="D531" s="3">
        <v>37</v>
      </c>
      <c r="E531" s="3">
        <v>42</v>
      </c>
      <c r="F531" s="3">
        <v>98</v>
      </c>
      <c r="G531" s="3">
        <v>54</v>
      </c>
      <c r="H531" s="3">
        <v>79</v>
      </c>
      <c r="I531" s="3">
        <v>89</v>
      </c>
      <c r="J531" s="3">
        <v>113</v>
      </c>
      <c r="K531" s="3">
        <v>128</v>
      </c>
      <c r="L531" s="3">
        <v>92</v>
      </c>
      <c r="M531" s="3">
        <v>81</v>
      </c>
      <c r="N531" s="3">
        <v>31</v>
      </c>
      <c r="O531" s="3">
        <v>1</v>
      </c>
    </row>
    <row r="532" spans="1:15" x14ac:dyDescent="0.55000000000000004">
      <c r="A532" s="2" t="s">
        <v>883</v>
      </c>
      <c r="B532" s="3" t="s">
        <v>834</v>
      </c>
      <c r="C532" s="3" t="s">
        <v>884</v>
      </c>
      <c r="D532" s="3">
        <v>59</v>
      </c>
      <c r="E532" s="3">
        <v>74</v>
      </c>
      <c r="F532" s="3">
        <v>89</v>
      </c>
      <c r="G532" s="3">
        <v>115</v>
      </c>
      <c r="H532" s="3">
        <v>121</v>
      </c>
      <c r="I532" s="3">
        <v>145</v>
      </c>
      <c r="J532" s="3">
        <v>189</v>
      </c>
      <c r="K532" s="3">
        <v>227</v>
      </c>
      <c r="L532" s="3">
        <v>182</v>
      </c>
      <c r="M532" s="3">
        <v>170</v>
      </c>
      <c r="N532" s="3">
        <v>121</v>
      </c>
      <c r="O532" s="3">
        <v>118</v>
      </c>
    </row>
    <row r="533" spans="1:15" x14ac:dyDescent="0.55000000000000004">
      <c r="A533" s="2" t="s">
        <v>747</v>
      </c>
      <c r="B533" s="3" t="s">
        <v>834</v>
      </c>
      <c r="C533" s="3" t="s">
        <v>885</v>
      </c>
      <c r="D533" s="3">
        <v>3</v>
      </c>
      <c r="E533" s="3">
        <v>37</v>
      </c>
      <c r="F533" s="3">
        <v>211</v>
      </c>
      <c r="G533" s="3">
        <v>242</v>
      </c>
      <c r="H533" s="3">
        <v>366</v>
      </c>
      <c r="I533" s="3">
        <v>384</v>
      </c>
      <c r="J533" s="3">
        <v>529</v>
      </c>
      <c r="K533" s="3">
        <v>625</v>
      </c>
      <c r="L533" s="3">
        <v>371</v>
      </c>
      <c r="M533" s="3">
        <v>242</v>
      </c>
      <c r="N533" s="3">
        <v>132</v>
      </c>
      <c r="O533" s="3">
        <v>12</v>
      </c>
    </row>
    <row r="534" spans="1:15" x14ac:dyDescent="0.55000000000000004">
      <c r="A534" s="2" t="s">
        <v>886</v>
      </c>
      <c r="B534" s="3" t="s">
        <v>834</v>
      </c>
      <c r="C534" s="3" t="s">
        <v>2581</v>
      </c>
      <c r="D534" s="3">
        <v>134</v>
      </c>
      <c r="E534" s="3">
        <v>0</v>
      </c>
      <c r="F534" s="3">
        <v>0</v>
      </c>
      <c r="G534" s="3">
        <v>66</v>
      </c>
      <c r="H534" s="3">
        <v>123</v>
      </c>
      <c r="I534" s="3">
        <v>119</v>
      </c>
      <c r="J534" s="3">
        <v>89</v>
      </c>
      <c r="K534" s="3">
        <v>38</v>
      </c>
      <c r="L534" s="3">
        <v>153</v>
      </c>
      <c r="M534" s="3">
        <v>0</v>
      </c>
      <c r="N534" s="3">
        <v>0</v>
      </c>
      <c r="O534" s="3">
        <v>0</v>
      </c>
    </row>
    <row r="535" spans="1:15" x14ac:dyDescent="0.55000000000000004">
      <c r="A535" s="2" t="s">
        <v>887</v>
      </c>
      <c r="B535" s="3" t="s">
        <v>834</v>
      </c>
      <c r="C535" s="3" t="s">
        <v>888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1</v>
      </c>
      <c r="M535" s="3">
        <v>4</v>
      </c>
      <c r="N535" s="3">
        <v>4</v>
      </c>
      <c r="O535" s="3">
        <v>32</v>
      </c>
    </row>
    <row r="536" spans="1:15" x14ac:dyDescent="0.55000000000000004">
      <c r="A536" s="2" t="s">
        <v>887</v>
      </c>
      <c r="B536" s="3" t="s">
        <v>834</v>
      </c>
      <c r="C536" s="3" t="s">
        <v>889</v>
      </c>
      <c r="D536" s="3">
        <v>33</v>
      </c>
      <c r="E536" s="3">
        <v>34</v>
      </c>
      <c r="F536" s="3">
        <v>16</v>
      </c>
      <c r="G536" s="3">
        <v>8</v>
      </c>
      <c r="H536" s="3">
        <v>8</v>
      </c>
      <c r="I536" s="3">
        <v>7</v>
      </c>
      <c r="J536" s="3">
        <v>13</v>
      </c>
      <c r="K536" s="3">
        <v>22</v>
      </c>
      <c r="L536" s="3">
        <v>25</v>
      </c>
      <c r="M536" s="3">
        <v>22</v>
      </c>
      <c r="N536" s="3">
        <v>8</v>
      </c>
      <c r="O536" s="3">
        <v>4</v>
      </c>
    </row>
    <row r="537" spans="1:15" x14ac:dyDescent="0.55000000000000004">
      <c r="A537" s="2" t="s">
        <v>890</v>
      </c>
      <c r="B537" s="3" t="s">
        <v>817</v>
      </c>
      <c r="C537" s="3" t="s">
        <v>569</v>
      </c>
      <c r="D537" s="3">
        <v>35</v>
      </c>
      <c r="E537" s="3">
        <v>23</v>
      </c>
      <c r="F537" s="3">
        <v>78</v>
      </c>
      <c r="G537" s="3">
        <v>149</v>
      </c>
      <c r="H537" s="3">
        <v>172</v>
      </c>
      <c r="I537" s="3">
        <v>172</v>
      </c>
      <c r="J537" s="3">
        <v>181</v>
      </c>
      <c r="K537" s="3">
        <v>159</v>
      </c>
      <c r="L537" s="3">
        <v>131</v>
      </c>
      <c r="M537" s="3">
        <v>65</v>
      </c>
      <c r="N537" s="3">
        <v>22</v>
      </c>
      <c r="O537" s="3">
        <v>2</v>
      </c>
    </row>
    <row r="538" spans="1:15" x14ac:dyDescent="0.55000000000000004">
      <c r="A538" s="2" t="s">
        <v>890</v>
      </c>
      <c r="B538" s="3" t="s">
        <v>817</v>
      </c>
      <c r="C538" s="3" t="s">
        <v>570</v>
      </c>
      <c r="D538" s="3">
        <v>0</v>
      </c>
      <c r="E538" s="3">
        <v>1</v>
      </c>
      <c r="F538" s="3">
        <v>0</v>
      </c>
      <c r="G538" s="3">
        <v>0</v>
      </c>
      <c r="H538" s="3">
        <v>2</v>
      </c>
      <c r="I538" s="3">
        <v>0</v>
      </c>
      <c r="J538" s="3">
        <v>11</v>
      </c>
      <c r="K538" s="3">
        <v>11</v>
      </c>
      <c r="L538" s="3">
        <v>1</v>
      </c>
      <c r="M538" s="3">
        <v>0</v>
      </c>
      <c r="N538" s="3">
        <v>0</v>
      </c>
      <c r="O538" s="3">
        <v>0</v>
      </c>
    </row>
    <row r="539" spans="1:15" x14ac:dyDescent="0.55000000000000004">
      <c r="A539" s="2" t="s">
        <v>891</v>
      </c>
      <c r="B539" s="3" t="s">
        <v>817</v>
      </c>
      <c r="C539" s="3" t="s">
        <v>572</v>
      </c>
      <c r="D539" s="3">
        <v>2</v>
      </c>
      <c r="E539" s="3">
        <v>0</v>
      </c>
      <c r="F539" s="3">
        <v>95</v>
      </c>
      <c r="G539" s="3">
        <v>16</v>
      </c>
      <c r="H539" s="3">
        <v>8</v>
      </c>
      <c r="I539" s="3">
        <v>13</v>
      </c>
      <c r="J539" s="3">
        <v>13</v>
      </c>
      <c r="K539" s="3">
        <v>15</v>
      </c>
      <c r="L539" s="3">
        <v>10</v>
      </c>
      <c r="M539" s="3">
        <v>4</v>
      </c>
      <c r="N539" s="3">
        <v>3</v>
      </c>
      <c r="O539" s="3">
        <v>0</v>
      </c>
    </row>
    <row r="540" spans="1:15" x14ac:dyDescent="0.55000000000000004">
      <c r="A540" s="2" t="s">
        <v>892</v>
      </c>
      <c r="B540" s="3" t="s">
        <v>817</v>
      </c>
      <c r="C540" s="3" t="s">
        <v>573</v>
      </c>
      <c r="D540" s="3">
        <v>28</v>
      </c>
      <c r="E540" s="3">
        <v>22</v>
      </c>
      <c r="F540" s="3">
        <v>63</v>
      </c>
      <c r="G540" s="3">
        <v>53</v>
      </c>
      <c r="H540" s="3">
        <v>77</v>
      </c>
      <c r="I540" s="3">
        <v>87</v>
      </c>
      <c r="J540" s="3">
        <v>82</v>
      </c>
      <c r="K540" s="3">
        <v>88</v>
      </c>
      <c r="L540" s="3">
        <v>69</v>
      </c>
      <c r="M540" s="3">
        <v>41</v>
      </c>
      <c r="N540" s="3">
        <v>27</v>
      </c>
      <c r="O540" s="3">
        <v>23</v>
      </c>
    </row>
    <row r="541" spans="1:15" x14ac:dyDescent="0.55000000000000004">
      <c r="A541" s="2" t="s">
        <v>893</v>
      </c>
      <c r="B541" s="3" t="s">
        <v>817</v>
      </c>
      <c r="C541" s="3" t="s">
        <v>574</v>
      </c>
      <c r="D541" s="3">
        <v>13</v>
      </c>
      <c r="E541" s="3">
        <v>5</v>
      </c>
      <c r="F541" s="3">
        <v>7</v>
      </c>
      <c r="G541" s="3">
        <v>13</v>
      </c>
      <c r="H541" s="3">
        <v>51</v>
      </c>
      <c r="I541" s="3">
        <v>52</v>
      </c>
      <c r="J541" s="3">
        <v>59</v>
      </c>
      <c r="K541" s="3">
        <v>58</v>
      </c>
      <c r="L541" s="3">
        <v>25</v>
      </c>
      <c r="M541" s="3">
        <v>14</v>
      </c>
      <c r="N541" s="3">
        <v>4</v>
      </c>
      <c r="O541" s="3">
        <v>0</v>
      </c>
    </row>
    <row r="542" spans="1:15" x14ac:dyDescent="0.55000000000000004">
      <c r="A542" s="2" t="s">
        <v>893</v>
      </c>
      <c r="B542" s="3" t="s">
        <v>817</v>
      </c>
      <c r="C542" s="3" t="s">
        <v>576</v>
      </c>
      <c r="D542" s="3">
        <v>6</v>
      </c>
      <c r="E542" s="3">
        <v>5</v>
      </c>
      <c r="F542" s="3">
        <v>2</v>
      </c>
      <c r="G542" s="3">
        <v>5</v>
      </c>
      <c r="H542" s="3">
        <v>3</v>
      </c>
      <c r="I542" s="3">
        <v>7</v>
      </c>
      <c r="J542" s="3">
        <v>3</v>
      </c>
      <c r="K542" s="3">
        <v>6</v>
      </c>
      <c r="L542" s="3">
        <v>3</v>
      </c>
      <c r="M542" s="3">
        <v>1</v>
      </c>
      <c r="N542" s="3">
        <v>4</v>
      </c>
      <c r="O542" s="3">
        <v>1</v>
      </c>
    </row>
    <row r="543" spans="1:15" x14ac:dyDescent="0.55000000000000004">
      <c r="A543" s="2" t="s">
        <v>894</v>
      </c>
      <c r="B543" s="3" t="s">
        <v>817</v>
      </c>
      <c r="C543" s="3" t="s">
        <v>577</v>
      </c>
      <c r="D543" s="3">
        <v>0</v>
      </c>
      <c r="E543" s="3">
        <v>0</v>
      </c>
      <c r="F543" s="3">
        <v>0</v>
      </c>
      <c r="G543" s="3">
        <v>0</v>
      </c>
      <c r="H543" s="3">
        <v>16</v>
      </c>
      <c r="I543" s="3">
        <v>40</v>
      </c>
      <c r="J543" s="3">
        <v>41</v>
      </c>
      <c r="K543" s="3">
        <v>47</v>
      </c>
      <c r="L543" s="3">
        <v>46</v>
      </c>
      <c r="M543" s="3">
        <v>16</v>
      </c>
      <c r="N543" s="3">
        <v>8</v>
      </c>
      <c r="O543" s="3">
        <v>3</v>
      </c>
    </row>
    <row r="544" spans="1:15" x14ac:dyDescent="0.55000000000000004">
      <c r="A544" s="2" t="s">
        <v>894</v>
      </c>
      <c r="B544" s="3" t="s">
        <v>817</v>
      </c>
      <c r="C544" s="3" t="s">
        <v>578</v>
      </c>
      <c r="D544" s="3">
        <v>0</v>
      </c>
      <c r="E544" s="3">
        <v>1</v>
      </c>
      <c r="F544" s="3">
        <v>0</v>
      </c>
      <c r="G544" s="3">
        <v>3</v>
      </c>
      <c r="H544" s="3">
        <v>1</v>
      </c>
      <c r="I544" s="3">
        <v>6</v>
      </c>
      <c r="J544" s="3">
        <v>4</v>
      </c>
      <c r="K544" s="3">
        <v>10</v>
      </c>
      <c r="L544" s="3">
        <v>5</v>
      </c>
      <c r="M544" s="3">
        <v>3</v>
      </c>
      <c r="N544" s="3">
        <v>1</v>
      </c>
      <c r="O544" s="3">
        <v>2</v>
      </c>
    </row>
    <row r="545" spans="1:15" x14ac:dyDescent="0.55000000000000004">
      <c r="A545" s="2" t="s">
        <v>894</v>
      </c>
      <c r="B545" s="3" t="s">
        <v>817</v>
      </c>
      <c r="C545" s="3" t="s">
        <v>580</v>
      </c>
      <c r="D545" s="3">
        <v>0</v>
      </c>
      <c r="E545" s="3">
        <v>6</v>
      </c>
      <c r="F545" s="3">
        <v>0</v>
      </c>
      <c r="G545" s="3">
        <v>4</v>
      </c>
      <c r="H545" s="3">
        <v>8</v>
      </c>
      <c r="I545" s="3">
        <v>12</v>
      </c>
      <c r="J545" s="3">
        <v>3</v>
      </c>
      <c r="K545" s="3">
        <v>9</v>
      </c>
      <c r="L545" s="3">
        <v>4</v>
      </c>
      <c r="M545" s="3">
        <v>3</v>
      </c>
      <c r="N545" s="3">
        <v>0</v>
      </c>
      <c r="O545" s="3">
        <v>0</v>
      </c>
    </row>
    <row r="546" spans="1:15" x14ac:dyDescent="0.55000000000000004">
      <c r="A546" s="2" t="s">
        <v>895</v>
      </c>
      <c r="B546" s="3" t="s">
        <v>817</v>
      </c>
      <c r="C546" s="3" t="s">
        <v>581</v>
      </c>
      <c r="D546" s="3">
        <v>22</v>
      </c>
      <c r="E546" s="3">
        <v>6</v>
      </c>
      <c r="F546" s="3">
        <v>51</v>
      </c>
      <c r="G546" s="3">
        <v>16</v>
      </c>
      <c r="H546" s="3">
        <v>32</v>
      </c>
      <c r="I546" s="3">
        <v>31</v>
      </c>
      <c r="J546" s="3">
        <v>39</v>
      </c>
      <c r="K546" s="3">
        <v>43</v>
      </c>
      <c r="L546" s="3">
        <v>49</v>
      </c>
      <c r="M546" s="3">
        <v>29</v>
      </c>
      <c r="N546" s="3">
        <v>15</v>
      </c>
      <c r="O546" s="3">
        <v>2</v>
      </c>
    </row>
    <row r="547" spans="1:15" x14ac:dyDescent="0.55000000000000004">
      <c r="A547" s="2" t="s">
        <v>895</v>
      </c>
      <c r="B547" s="3" t="s">
        <v>817</v>
      </c>
      <c r="C547" s="3" t="s">
        <v>583</v>
      </c>
      <c r="D547" s="3">
        <v>0</v>
      </c>
      <c r="E547" s="3">
        <v>0</v>
      </c>
      <c r="F547" s="3">
        <v>1</v>
      </c>
      <c r="G547" s="3">
        <v>0</v>
      </c>
      <c r="H547" s="3">
        <v>0</v>
      </c>
      <c r="I547" s="3">
        <v>9</v>
      </c>
      <c r="J547" s="3">
        <v>13</v>
      </c>
      <c r="K547" s="3">
        <v>7</v>
      </c>
      <c r="L547" s="3">
        <v>5</v>
      </c>
      <c r="M547" s="3">
        <v>2</v>
      </c>
      <c r="N547" s="3">
        <v>1</v>
      </c>
      <c r="O547" s="3">
        <v>0</v>
      </c>
    </row>
    <row r="548" spans="1:15" x14ac:dyDescent="0.55000000000000004">
      <c r="A548" s="2" t="s">
        <v>896</v>
      </c>
      <c r="B548" s="3" t="s">
        <v>817</v>
      </c>
      <c r="C548" s="3" t="s">
        <v>584</v>
      </c>
      <c r="D548" s="3">
        <v>21</v>
      </c>
      <c r="E548" s="3">
        <v>21</v>
      </c>
      <c r="F548" s="3">
        <v>24</v>
      </c>
      <c r="G548" s="3">
        <v>25</v>
      </c>
      <c r="H548" s="3">
        <v>21</v>
      </c>
      <c r="I548" s="3">
        <v>48</v>
      </c>
      <c r="J548" s="3">
        <v>62</v>
      </c>
      <c r="K548" s="3">
        <v>78</v>
      </c>
      <c r="L548" s="3">
        <v>89</v>
      </c>
      <c r="M548" s="3">
        <v>44</v>
      </c>
      <c r="N548" s="3">
        <v>58</v>
      </c>
      <c r="O548" s="3">
        <v>11</v>
      </c>
    </row>
    <row r="549" spans="1:15" x14ac:dyDescent="0.55000000000000004">
      <c r="A549" s="2" t="s">
        <v>896</v>
      </c>
      <c r="B549" s="3" t="s">
        <v>817</v>
      </c>
      <c r="C549" s="3" t="s">
        <v>586</v>
      </c>
      <c r="D549" s="3">
        <v>0</v>
      </c>
      <c r="E549" s="3">
        <v>0</v>
      </c>
      <c r="F549" s="3">
        <v>3</v>
      </c>
      <c r="G549" s="3">
        <v>2</v>
      </c>
      <c r="H549" s="3">
        <v>8</v>
      </c>
      <c r="I549" s="3">
        <v>2</v>
      </c>
      <c r="J549" s="3">
        <v>13</v>
      </c>
      <c r="K549" s="3">
        <v>12</v>
      </c>
      <c r="L549" s="3">
        <v>5</v>
      </c>
      <c r="M549" s="3">
        <v>5</v>
      </c>
      <c r="N549" s="3">
        <v>0</v>
      </c>
      <c r="O549" s="3">
        <v>0</v>
      </c>
    </row>
    <row r="550" spans="1:15" x14ac:dyDescent="0.55000000000000004">
      <c r="A550" s="2" t="s">
        <v>897</v>
      </c>
      <c r="B550" s="3" t="s">
        <v>817</v>
      </c>
      <c r="C550" s="3" t="s">
        <v>588</v>
      </c>
      <c r="D550" s="3">
        <v>4</v>
      </c>
      <c r="E550" s="3">
        <v>0</v>
      </c>
      <c r="F550" s="3">
        <v>14</v>
      </c>
      <c r="G550" s="3">
        <v>11</v>
      </c>
      <c r="H550" s="3">
        <v>26</v>
      </c>
      <c r="I550" s="3">
        <v>31</v>
      </c>
      <c r="J550" s="3">
        <v>52</v>
      </c>
      <c r="K550" s="3">
        <v>53</v>
      </c>
      <c r="L550" s="3">
        <v>22</v>
      </c>
      <c r="M550" s="3">
        <v>8</v>
      </c>
      <c r="N550" s="3">
        <v>5</v>
      </c>
      <c r="O550" s="3">
        <v>8</v>
      </c>
    </row>
    <row r="551" spans="1:15" x14ac:dyDescent="0.55000000000000004">
      <c r="A551" s="2" t="s">
        <v>897</v>
      </c>
      <c r="B551" s="3" t="s">
        <v>817</v>
      </c>
      <c r="C551" s="3" t="s">
        <v>589</v>
      </c>
      <c r="D551" s="3">
        <v>0</v>
      </c>
      <c r="E551" s="3">
        <v>6</v>
      </c>
      <c r="F551" s="3">
        <v>0</v>
      </c>
      <c r="G551" s="3">
        <v>3</v>
      </c>
      <c r="H551" s="3">
        <v>2</v>
      </c>
      <c r="I551" s="3">
        <v>4</v>
      </c>
      <c r="J551" s="3">
        <v>0</v>
      </c>
      <c r="K551" s="3">
        <v>0</v>
      </c>
      <c r="L551" s="3">
        <v>5</v>
      </c>
      <c r="M551" s="3">
        <v>3</v>
      </c>
      <c r="N551" s="3">
        <v>1</v>
      </c>
      <c r="O551" s="3">
        <v>3</v>
      </c>
    </row>
    <row r="552" spans="1:15" x14ac:dyDescent="0.55000000000000004">
      <c r="A552" s="2" t="s">
        <v>897</v>
      </c>
      <c r="B552" s="3" t="s">
        <v>817</v>
      </c>
      <c r="C552" s="3" t="s">
        <v>591</v>
      </c>
      <c r="D552" s="3">
        <v>2</v>
      </c>
      <c r="E552" s="3">
        <v>2</v>
      </c>
      <c r="F552" s="3">
        <v>3</v>
      </c>
      <c r="G552" s="3">
        <v>1</v>
      </c>
      <c r="H552" s="3">
        <v>1</v>
      </c>
      <c r="I552" s="3">
        <v>3</v>
      </c>
      <c r="J552" s="3">
        <v>0</v>
      </c>
      <c r="K552" s="3">
        <v>2</v>
      </c>
      <c r="L552" s="3">
        <v>4</v>
      </c>
      <c r="M552" s="3">
        <v>2</v>
      </c>
      <c r="N552" s="3">
        <v>1</v>
      </c>
      <c r="O552" s="3">
        <v>3</v>
      </c>
    </row>
    <row r="553" spans="1:15" x14ac:dyDescent="0.55000000000000004">
      <c r="A553" s="2" t="s">
        <v>898</v>
      </c>
      <c r="B553" s="3" t="s">
        <v>817</v>
      </c>
      <c r="C553" s="3" t="s">
        <v>593</v>
      </c>
      <c r="D553" s="3">
        <v>8</v>
      </c>
      <c r="E553" s="3">
        <v>7</v>
      </c>
      <c r="F553" s="3">
        <v>8</v>
      </c>
      <c r="G553" s="3">
        <v>6</v>
      </c>
      <c r="H553" s="3">
        <v>29</v>
      </c>
      <c r="I553" s="3">
        <v>31</v>
      </c>
      <c r="J553" s="3">
        <v>45</v>
      </c>
      <c r="K553" s="3">
        <v>60</v>
      </c>
      <c r="L553" s="3">
        <v>35</v>
      </c>
      <c r="M553" s="3">
        <v>8</v>
      </c>
      <c r="N553" s="3">
        <v>5</v>
      </c>
      <c r="O553" s="3">
        <v>6</v>
      </c>
    </row>
    <row r="554" spans="1:15" x14ac:dyDescent="0.55000000000000004">
      <c r="A554" s="2" t="s">
        <v>898</v>
      </c>
      <c r="B554" s="3" t="s">
        <v>817</v>
      </c>
      <c r="C554" s="3" t="s">
        <v>594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3</v>
      </c>
      <c r="J554" s="3">
        <v>5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</row>
    <row r="555" spans="1:15" x14ac:dyDescent="0.55000000000000004">
      <c r="A555" s="2" t="s">
        <v>898</v>
      </c>
      <c r="B555" s="3" t="s">
        <v>817</v>
      </c>
      <c r="C555" s="3" t="s">
        <v>596</v>
      </c>
      <c r="D555" s="3">
        <v>0</v>
      </c>
      <c r="E555" s="3">
        <v>0</v>
      </c>
      <c r="F555" s="3">
        <v>0</v>
      </c>
      <c r="G555" s="3">
        <v>3</v>
      </c>
      <c r="H555" s="3">
        <v>1</v>
      </c>
      <c r="I555" s="3">
        <v>1</v>
      </c>
      <c r="J555" s="3">
        <v>2</v>
      </c>
      <c r="K555" s="3">
        <v>2</v>
      </c>
      <c r="L555" s="3">
        <v>1</v>
      </c>
      <c r="M555" s="3">
        <v>0</v>
      </c>
      <c r="N555" s="3">
        <v>1</v>
      </c>
      <c r="O555" s="3">
        <v>0</v>
      </c>
    </row>
    <row r="556" spans="1:15" x14ac:dyDescent="0.55000000000000004">
      <c r="A556" s="2" t="s">
        <v>899</v>
      </c>
      <c r="B556" s="3" t="s">
        <v>817</v>
      </c>
      <c r="C556" s="3" t="s">
        <v>597</v>
      </c>
      <c r="D556" s="3">
        <v>7</v>
      </c>
      <c r="E556" s="3">
        <v>16</v>
      </c>
      <c r="F556" s="3">
        <v>16</v>
      </c>
      <c r="G556" s="3">
        <v>26</v>
      </c>
      <c r="H556" s="3">
        <v>78</v>
      </c>
      <c r="I556" s="3">
        <v>81</v>
      </c>
      <c r="J556" s="3">
        <v>74</v>
      </c>
      <c r="K556" s="3">
        <v>101</v>
      </c>
      <c r="L556" s="3">
        <v>68</v>
      </c>
      <c r="M556" s="3">
        <v>30</v>
      </c>
      <c r="N556" s="3">
        <v>27</v>
      </c>
      <c r="O556" s="3">
        <v>9</v>
      </c>
    </row>
    <row r="557" spans="1:15" x14ac:dyDescent="0.55000000000000004">
      <c r="A557" s="2" t="s">
        <v>899</v>
      </c>
      <c r="B557" s="3" t="s">
        <v>817</v>
      </c>
      <c r="C557" s="3" t="s">
        <v>599</v>
      </c>
      <c r="D557" s="3">
        <v>5</v>
      </c>
      <c r="E557" s="3">
        <v>3</v>
      </c>
      <c r="F557" s="3">
        <v>1</v>
      </c>
      <c r="G557" s="3">
        <v>6</v>
      </c>
      <c r="H557" s="3">
        <v>0</v>
      </c>
      <c r="I557" s="3">
        <v>2</v>
      </c>
      <c r="J557" s="3">
        <v>10</v>
      </c>
      <c r="K557" s="3">
        <v>7</v>
      </c>
      <c r="L557" s="3">
        <v>7</v>
      </c>
      <c r="M557" s="3">
        <v>8</v>
      </c>
      <c r="N557" s="3">
        <v>0</v>
      </c>
      <c r="O557" s="3">
        <v>0</v>
      </c>
    </row>
    <row r="558" spans="1:15" x14ac:dyDescent="0.55000000000000004">
      <c r="A558" s="2" t="s">
        <v>900</v>
      </c>
      <c r="B558" s="3" t="s">
        <v>817</v>
      </c>
      <c r="C558" s="3" t="s">
        <v>601</v>
      </c>
      <c r="D558" s="3">
        <v>0</v>
      </c>
      <c r="E558" s="3">
        <v>28</v>
      </c>
      <c r="F558" s="3">
        <v>24</v>
      </c>
      <c r="G558" s="3">
        <v>35</v>
      </c>
      <c r="H558" s="3">
        <v>41</v>
      </c>
      <c r="I558" s="3">
        <v>46</v>
      </c>
      <c r="J558" s="3">
        <v>61</v>
      </c>
      <c r="K558" s="3">
        <v>71</v>
      </c>
      <c r="L558" s="3">
        <v>43</v>
      </c>
      <c r="M558" s="3">
        <v>17</v>
      </c>
      <c r="N558" s="3">
        <v>11</v>
      </c>
      <c r="O558" s="3">
        <v>3</v>
      </c>
    </row>
    <row r="559" spans="1:15" x14ac:dyDescent="0.55000000000000004">
      <c r="A559" s="2" t="s">
        <v>900</v>
      </c>
      <c r="B559" s="3" t="s">
        <v>817</v>
      </c>
      <c r="C559" s="3" t="s">
        <v>603</v>
      </c>
      <c r="D559" s="3">
        <v>9</v>
      </c>
      <c r="E559" s="3">
        <v>10</v>
      </c>
      <c r="F559" s="3">
        <v>8</v>
      </c>
      <c r="G559" s="3">
        <v>4</v>
      </c>
      <c r="H559" s="3">
        <v>4</v>
      </c>
      <c r="I559" s="3">
        <v>8</v>
      </c>
      <c r="J559" s="3">
        <v>9</v>
      </c>
      <c r="K559" s="3">
        <v>9</v>
      </c>
      <c r="L559" s="3">
        <v>13</v>
      </c>
      <c r="M559" s="3">
        <v>13</v>
      </c>
      <c r="N559" s="3">
        <v>8</v>
      </c>
      <c r="O559" s="3">
        <v>6</v>
      </c>
    </row>
    <row r="560" spans="1:15" x14ac:dyDescent="0.55000000000000004">
      <c r="A560" s="2" t="s">
        <v>901</v>
      </c>
      <c r="B560" s="3" t="s">
        <v>817</v>
      </c>
      <c r="C560" s="3" t="s">
        <v>604</v>
      </c>
      <c r="D560" s="3">
        <v>3</v>
      </c>
      <c r="E560" s="3">
        <v>1</v>
      </c>
      <c r="F560" s="3">
        <v>8</v>
      </c>
      <c r="G560" s="3">
        <v>12</v>
      </c>
      <c r="H560" s="3">
        <v>30</v>
      </c>
      <c r="I560" s="3">
        <v>29</v>
      </c>
      <c r="J560" s="3">
        <v>25</v>
      </c>
      <c r="K560" s="3">
        <v>34</v>
      </c>
      <c r="L560" s="3">
        <v>21</v>
      </c>
      <c r="M560" s="3">
        <v>6</v>
      </c>
      <c r="N560" s="3">
        <v>11</v>
      </c>
      <c r="O560" s="3">
        <v>1</v>
      </c>
    </row>
    <row r="561" spans="1:15" x14ac:dyDescent="0.55000000000000004">
      <c r="A561" s="2" t="s">
        <v>901</v>
      </c>
      <c r="B561" s="3" t="s">
        <v>817</v>
      </c>
      <c r="C561" s="3" t="s">
        <v>606</v>
      </c>
      <c r="D561" s="3">
        <v>0</v>
      </c>
      <c r="E561" s="3">
        <v>0</v>
      </c>
      <c r="F561" s="3">
        <v>0</v>
      </c>
      <c r="G561" s="3">
        <v>0</v>
      </c>
      <c r="H561" s="3">
        <v>2</v>
      </c>
      <c r="I561" s="3">
        <v>5</v>
      </c>
      <c r="J561" s="3">
        <v>8</v>
      </c>
      <c r="K561" s="3">
        <v>9</v>
      </c>
      <c r="L561" s="3">
        <v>0</v>
      </c>
      <c r="M561" s="3">
        <v>0</v>
      </c>
      <c r="N561" s="3">
        <v>0</v>
      </c>
      <c r="O561" s="3">
        <v>0</v>
      </c>
    </row>
    <row r="562" spans="1:15" x14ac:dyDescent="0.55000000000000004">
      <c r="A562" s="2" t="s">
        <v>902</v>
      </c>
      <c r="B562" s="3" t="s">
        <v>817</v>
      </c>
      <c r="C562" s="3" t="s">
        <v>608</v>
      </c>
      <c r="D562" s="3">
        <v>7</v>
      </c>
      <c r="E562" s="3">
        <v>4</v>
      </c>
      <c r="F562" s="3">
        <v>12</v>
      </c>
      <c r="G562" s="3">
        <v>20</v>
      </c>
      <c r="H562" s="3">
        <v>27</v>
      </c>
      <c r="I562" s="3">
        <v>32</v>
      </c>
      <c r="J562" s="3">
        <v>52</v>
      </c>
      <c r="K562" s="3">
        <v>61</v>
      </c>
      <c r="L562" s="3">
        <v>44</v>
      </c>
      <c r="M562" s="3">
        <v>27</v>
      </c>
      <c r="N562" s="3">
        <v>2</v>
      </c>
      <c r="O562" s="3">
        <v>5</v>
      </c>
    </row>
    <row r="563" spans="1:15" x14ac:dyDescent="0.55000000000000004">
      <c r="A563" s="2" t="s">
        <v>902</v>
      </c>
      <c r="B563" s="3" t="s">
        <v>817</v>
      </c>
      <c r="C563" s="3" t="s">
        <v>609</v>
      </c>
      <c r="D563" s="3">
        <v>0</v>
      </c>
      <c r="E563" s="3">
        <v>0</v>
      </c>
      <c r="F563" s="3">
        <v>0</v>
      </c>
      <c r="G563" s="3">
        <v>0</v>
      </c>
      <c r="H563" s="3">
        <v>1</v>
      </c>
      <c r="I563" s="3">
        <v>0</v>
      </c>
      <c r="J563" s="3">
        <v>0</v>
      </c>
      <c r="K563" s="3">
        <v>10</v>
      </c>
      <c r="L563" s="3">
        <v>0</v>
      </c>
      <c r="M563" s="3">
        <v>0</v>
      </c>
      <c r="N563" s="3">
        <v>0</v>
      </c>
      <c r="O563" s="3">
        <v>0</v>
      </c>
    </row>
    <row r="564" spans="1:15" x14ac:dyDescent="0.55000000000000004">
      <c r="A564" s="2" t="s">
        <v>903</v>
      </c>
      <c r="B564" s="3" t="s">
        <v>817</v>
      </c>
      <c r="C564" s="3" t="s">
        <v>611</v>
      </c>
      <c r="D564" s="3">
        <v>1</v>
      </c>
      <c r="E564" s="3">
        <v>1</v>
      </c>
      <c r="F564" s="3">
        <v>0</v>
      </c>
      <c r="G564" s="3">
        <v>1</v>
      </c>
      <c r="H564" s="3">
        <v>5</v>
      </c>
      <c r="I564" s="3">
        <v>0</v>
      </c>
      <c r="J564" s="3">
        <v>15</v>
      </c>
      <c r="K564" s="3">
        <v>17</v>
      </c>
      <c r="L564" s="3">
        <v>0</v>
      </c>
      <c r="M564" s="3">
        <v>4</v>
      </c>
      <c r="N564" s="3">
        <v>0</v>
      </c>
      <c r="O564" s="3">
        <v>0</v>
      </c>
    </row>
    <row r="565" spans="1:15" x14ac:dyDescent="0.55000000000000004">
      <c r="A565" s="2" t="s">
        <v>904</v>
      </c>
      <c r="B565" s="3" t="s">
        <v>817</v>
      </c>
      <c r="C565" s="3" t="s">
        <v>905</v>
      </c>
      <c r="D565" s="3">
        <v>0</v>
      </c>
      <c r="E565" s="3">
        <v>0</v>
      </c>
      <c r="F565" s="3">
        <v>0</v>
      </c>
      <c r="G565" s="3">
        <v>10</v>
      </c>
      <c r="H565" s="3">
        <v>39</v>
      </c>
      <c r="I565" s="3">
        <v>39</v>
      </c>
      <c r="J565" s="3">
        <v>46</v>
      </c>
      <c r="K565" s="3">
        <v>47</v>
      </c>
      <c r="L565" s="3">
        <v>214</v>
      </c>
      <c r="M565" s="3">
        <v>80</v>
      </c>
      <c r="N565" s="3">
        <v>2</v>
      </c>
      <c r="O565" s="3">
        <v>4</v>
      </c>
    </row>
    <row r="566" spans="1:15" x14ac:dyDescent="0.55000000000000004">
      <c r="A566" s="2" t="s">
        <v>903</v>
      </c>
      <c r="B566" s="3" t="s">
        <v>817</v>
      </c>
      <c r="C566" s="3" t="s">
        <v>613</v>
      </c>
      <c r="D566" s="3">
        <v>0</v>
      </c>
      <c r="E566" s="3">
        <v>0</v>
      </c>
      <c r="F566" s="3">
        <v>0</v>
      </c>
      <c r="G566" s="3">
        <v>3</v>
      </c>
      <c r="H566" s="3">
        <v>0</v>
      </c>
      <c r="I566" s="3">
        <v>0</v>
      </c>
      <c r="J566" s="3">
        <v>0</v>
      </c>
      <c r="K566" s="3">
        <v>6</v>
      </c>
      <c r="L566" s="3">
        <v>0</v>
      </c>
      <c r="M566" s="3">
        <v>2</v>
      </c>
      <c r="N566" s="3">
        <v>0</v>
      </c>
      <c r="O566" s="3">
        <v>0</v>
      </c>
    </row>
    <row r="567" spans="1:15" x14ac:dyDescent="0.55000000000000004">
      <c r="A567" s="2" t="s">
        <v>906</v>
      </c>
      <c r="B567" s="3" t="s">
        <v>817</v>
      </c>
      <c r="C567" s="3" t="s">
        <v>614</v>
      </c>
      <c r="D567" s="3">
        <v>3</v>
      </c>
      <c r="E567" s="3">
        <v>12</v>
      </c>
      <c r="F567" s="3">
        <v>6</v>
      </c>
      <c r="G567" s="3">
        <v>1</v>
      </c>
      <c r="H567" s="3">
        <v>2</v>
      </c>
      <c r="I567" s="3">
        <v>2</v>
      </c>
      <c r="J567" s="3">
        <v>4</v>
      </c>
      <c r="K567" s="3">
        <v>16</v>
      </c>
      <c r="L567" s="3">
        <v>4</v>
      </c>
      <c r="M567" s="3">
        <v>2</v>
      </c>
      <c r="N567" s="3">
        <v>5</v>
      </c>
      <c r="O567" s="3">
        <v>2</v>
      </c>
    </row>
    <row r="568" spans="1:15" x14ac:dyDescent="0.55000000000000004">
      <c r="A568" s="2" t="s">
        <v>907</v>
      </c>
      <c r="B568" s="3" t="s">
        <v>817</v>
      </c>
      <c r="C568" s="3" t="s">
        <v>908</v>
      </c>
      <c r="D568" s="3">
        <v>24</v>
      </c>
      <c r="E568" s="3">
        <v>15</v>
      </c>
      <c r="F568" s="3">
        <v>0</v>
      </c>
      <c r="G568" s="3">
        <v>3</v>
      </c>
      <c r="H568" s="3">
        <v>8</v>
      </c>
      <c r="I568" s="3">
        <v>21</v>
      </c>
      <c r="J568" s="3">
        <v>22</v>
      </c>
      <c r="K568" s="3">
        <v>21</v>
      </c>
      <c r="L568" s="3">
        <v>23</v>
      </c>
      <c r="M568" s="3">
        <v>26</v>
      </c>
      <c r="N568" s="3">
        <v>41</v>
      </c>
      <c r="O568" s="3">
        <v>45</v>
      </c>
    </row>
    <row r="569" spans="1:15" x14ac:dyDescent="0.55000000000000004">
      <c r="A569" s="2" t="s">
        <v>906</v>
      </c>
      <c r="B569" s="3" t="s">
        <v>817</v>
      </c>
      <c r="C569" s="3" t="s">
        <v>616</v>
      </c>
      <c r="D569" s="3">
        <v>1</v>
      </c>
      <c r="E569" s="3">
        <v>0</v>
      </c>
      <c r="F569" s="3">
        <v>3</v>
      </c>
      <c r="G569" s="3">
        <v>8</v>
      </c>
      <c r="H569" s="3">
        <v>6</v>
      </c>
      <c r="I569" s="3">
        <v>17</v>
      </c>
      <c r="J569" s="3">
        <v>13</v>
      </c>
      <c r="K569" s="3">
        <v>21</v>
      </c>
      <c r="L569" s="3">
        <v>5</v>
      </c>
      <c r="M569" s="3">
        <v>5</v>
      </c>
      <c r="N569" s="3">
        <v>3</v>
      </c>
      <c r="O569" s="3">
        <v>3</v>
      </c>
    </row>
    <row r="570" spans="1:15" x14ac:dyDescent="0.55000000000000004">
      <c r="A570" s="2" t="s">
        <v>906</v>
      </c>
      <c r="B570" s="3" t="s">
        <v>817</v>
      </c>
      <c r="C570" s="3" t="s">
        <v>617</v>
      </c>
      <c r="D570" s="3">
        <v>3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14</v>
      </c>
      <c r="K570" s="3">
        <v>6</v>
      </c>
      <c r="L570" s="3">
        <v>0</v>
      </c>
      <c r="M570" s="3">
        <v>0</v>
      </c>
      <c r="N570" s="3">
        <v>1</v>
      </c>
      <c r="O570" s="3">
        <v>0</v>
      </c>
    </row>
    <row r="571" spans="1:15" x14ac:dyDescent="0.55000000000000004">
      <c r="A571" s="2" t="s">
        <v>909</v>
      </c>
      <c r="B571" s="3" t="s">
        <v>817</v>
      </c>
      <c r="C571" s="3" t="s">
        <v>619</v>
      </c>
      <c r="D571" s="3">
        <v>0</v>
      </c>
      <c r="E571" s="3">
        <v>0</v>
      </c>
      <c r="F571" s="3">
        <v>0</v>
      </c>
      <c r="G571" s="3">
        <v>0</v>
      </c>
      <c r="H571" s="3">
        <v>9</v>
      </c>
      <c r="I571" s="3">
        <v>32</v>
      </c>
      <c r="J571" s="3">
        <v>40</v>
      </c>
      <c r="K571" s="3">
        <v>45</v>
      </c>
      <c r="L571" s="3">
        <v>19</v>
      </c>
      <c r="M571" s="3">
        <v>1</v>
      </c>
      <c r="N571" s="3">
        <v>1</v>
      </c>
      <c r="O571" s="3">
        <v>1</v>
      </c>
    </row>
    <row r="572" spans="1:15" x14ac:dyDescent="0.55000000000000004">
      <c r="A572" s="2" t="s">
        <v>909</v>
      </c>
      <c r="B572" s="3" t="s">
        <v>817</v>
      </c>
      <c r="C572" s="3" t="s">
        <v>620</v>
      </c>
      <c r="D572" s="3">
        <v>8</v>
      </c>
      <c r="E572" s="3">
        <v>9</v>
      </c>
      <c r="F572" s="3">
        <v>7</v>
      </c>
      <c r="G572" s="3">
        <v>6</v>
      </c>
      <c r="H572" s="3">
        <v>5</v>
      </c>
      <c r="I572" s="3">
        <v>3</v>
      </c>
      <c r="J572" s="3">
        <v>6</v>
      </c>
      <c r="K572" s="3">
        <v>4</v>
      </c>
      <c r="L572" s="3">
        <v>4</v>
      </c>
      <c r="M572" s="3">
        <v>4</v>
      </c>
      <c r="N572" s="3">
        <v>6</v>
      </c>
      <c r="O572" s="3">
        <v>7</v>
      </c>
    </row>
    <row r="573" spans="1:15" x14ac:dyDescent="0.55000000000000004">
      <c r="A573" s="2" t="s">
        <v>909</v>
      </c>
      <c r="B573" s="3" t="s">
        <v>817</v>
      </c>
      <c r="C573" s="3" t="s">
        <v>621</v>
      </c>
      <c r="D573" s="3">
        <v>0</v>
      </c>
      <c r="E573" s="3">
        <v>0</v>
      </c>
      <c r="F573" s="3">
        <v>1</v>
      </c>
      <c r="G573" s="3">
        <v>6</v>
      </c>
      <c r="H573" s="3">
        <v>0</v>
      </c>
      <c r="I573" s="3">
        <v>5</v>
      </c>
      <c r="J573" s="3">
        <v>0</v>
      </c>
      <c r="K573" s="3">
        <v>0</v>
      </c>
      <c r="L573" s="3">
        <v>4</v>
      </c>
      <c r="M573" s="3">
        <v>8</v>
      </c>
      <c r="N573" s="3">
        <v>3</v>
      </c>
      <c r="O573" s="3">
        <v>0</v>
      </c>
    </row>
    <row r="574" spans="1:15" x14ac:dyDescent="0.55000000000000004">
      <c r="A574" s="2" t="s">
        <v>910</v>
      </c>
      <c r="B574" s="3" t="s">
        <v>817</v>
      </c>
      <c r="C574" s="3" t="s">
        <v>623</v>
      </c>
      <c r="D574" s="3">
        <v>8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70</v>
      </c>
      <c r="K574" s="3">
        <v>86</v>
      </c>
      <c r="L574" s="3">
        <v>57</v>
      </c>
      <c r="M574" s="3">
        <v>17</v>
      </c>
      <c r="N574" s="3">
        <v>8</v>
      </c>
      <c r="O574" s="3">
        <v>10</v>
      </c>
    </row>
    <row r="575" spans="1:15" x14ac:dyDescent="0.55000000000000004">
      <c r="A575" s="2" t="s">
        <v>911</v>
      </c>
      <c r="B575" s="3" t="s">
        <v>817</v>
      </c>
      <c r="C575" s="3" t="s">
        <v>624</v>
      </c>
      <c r="D575" s="3">
        <v>27</v>
      </c>
      <c r="E575" s="3">
        <v>20</v>
      </c>
      <c r="F575" s="3">
        <v>37</v>
      </c>
      <c r="G575" s="3">
        <v>29</v>
      </c>
      <c r="H575" s="3">
        <v>63</v>
      </c>
      <c r="I575" s="3">
        <v>71</v>
      </c>
      <c r="J575" s="3">
        <v>84</v>
      </c>
      <c r="K575" s="3">
        <v>78</v>
      </c>
      <c r="L575" s="3">
        <v>55</v>
      </c>
      <c r="M575" s="3">
        <v>19</v>
      </c>
      <c r="N575" s="3">
        <v>4</v>
      </c>
      <c r="O575" s="3">
        <v>5</v>
      </c>
    </row>
    <row r="576" spans="1:15" x14ac:dyDescent="0.55000000000000004">
      <c r="A576" s="2" t="s">
        <v>911</v>
      </c>
      <c r="B576" s="3" t="s">
        <v>817</v>
      </c>
      <c r="C576" s="3" t="s">
        <v>625</v>
      </c>
      <c r="D576" s="3">
        <v>0</v>
      </c>
      <c r="E576" s="3">
        <v>0</v>
      </c>
      <c r="F576" s="3">
        <v>1</v>
      </c>
      <c r="G576" s="3">
        <v>0</v>
      </c>
      <c r="H576" s="3">
        <v>0</v>
      </c>
      <c r="I576" s="3">
        <v>0</v>
      </c>
      <c r="J576" s="3">
        <v>0</v>
      </c>
      <c r="K576" s="3">
        <v>9</v>
      </c>
      <c r="L576" s="3">
        <v>0</v>
      </c>
      <c r="M576" s="3">
        <v>0</v>
      </c>
      <c r="N576" s="3">
        <v>0</v>
      </c>
      <c r="O576" s="3">
        <v>0</v>
      </c>
    </row>
    <row r="577" spans="1:15" x14ac:dyDescent="0.55000000000000004">
      <c r="A577" s="2" t="s">
        <v>912</v>
      </c>
      <c r="B577" s="3" t="s">
        <v>817</v>
      </c>
      <c r="C577" s="3" t="s">
        <v>627</v>
      </c>
      <c r="D577" s="3">
        <v>2</v>
      </c>
      <c r="E577" s="3">
        <v>1</v>
      </c>
      <c r="F577" s="3">
        <v>13</v>
      </c>
      <c r="G577" s="3">
        <v>7</v>
      </c>
      <c r="H577" s="3">
        <v>24</v>
      </c>
      <c r="I577" s="3">
        <v>26</v>
      </c>
      <c r="J577" s="3">
        <v>34</v>
      </c>
      <c r="K577" s="3">
        <v>49</v>
      </c>
      <c r="L577" s="3">
        <v>27</v>
      </c>
      <c r="M577" s="3">
        <v>13</v>
      </c>
      <c r="N577" s="3">
        <v>6</v>
      </c>
      <c r="O577" s="3">
        <v>6</v>
      </c>
    </row>
    <row r="578" spans="1:15" x14ac:dyDescent="0.55000000000000004">
      <c r="A578" s="2" t="s">
        <v>912</v>
      </c>
      <c r="B578" s="3" t="s">
        <v>817</v>
      </c>
      <c r="C578" s="3" t="s">
        <v>628</v>
      </c>
      <c r="D578" s="3">
        <v>6</v>
      </c>
      <c r="E578" s="3">
        <v>1</v>
      </c>
      <c r="F578" s="3">
        <v>7</v>
      </c>
      <c r="G578" s="3">
        <v>2</v>
      </c>
      <c r="H578" s="3">
        <v>10</v>
      </c>
      <c r="I578" s="3">
        <v>0</v>
      </c>
      <c r="J578" s="3">
        <v>0</v>
      </c>
      <c r="K578" s="3">
        <v>0</v>
      </c>
      <c r="L578" s="3">
        <v>7</v>
      </c>
      <c r="M578" s="3">
        <v>4</v>
      </c>
      <c r="N578" s="3">
        <v>5</v>
      </c>
      <c r="O578" s="3">
        <v>0</v>
      </c>
    </row>
    <row r="579" spans="1:15" x14ac:dyDescent="0.55000000000000004">
      <c r="A579" s="2" t="s">
        <v>913</v>
      </c>
      <c r="B579" s="3" t="s">
        <v>817</v>
      </c>
      <c r="C579" s="3" t="s">
        <v>630</v>
      </c>
      <c r="D579" s="3">
        <v>2</v>
      </c>
      <c r="E579" s="3">
        <v>18</v>
      </c>
      <c r="F579" s="3">
        <v>21</v>
      </c>
      <c r="G579" s="3">
        <v>20</v>
      </c>
      <c r="H579" s="3">
        <v>64</v>
      </c>
      <c r="I579" s="3">
        <v>44</v>
      </c>
      <c r="J579" s="3">
        <v>49</v>
      </c>
      <c r="K579" s="3">
        <v>64</v>
      </c>
      <c r="L579" s="3">
        <v>47</v>
      </c>
      <c r="M579" s="3">
        <v>32</v>
      </c>
      <c r="N579" s="3">
        <v>58</v>
      </c>
      <c r="O579" s="3">
        <v>8</v>
      </c>
    </row>
    <row r="580" spans="1:15" x14ac:dyDescent="0.55000000000000004">
      <c r="A580" s="2" t="s">
        <v>913</v>
      </c>
      <c r="B580" s="3" t="s">
        <v>817</v>
      </c>
      <c r="C580" s="3" t="s">
        <v>631</v>
      </c>
      <c r="D580" s="3">
        <v>7</v>
      </c>
      <c r="E580" s="3">
        <v>9</v>
      </c>
      <c r="F580" s="3">
        <v>6</v>
      </c>
      <c r="G580" s="3">
        <v>7</v>
      </c>
      <c r="H580" s="3">
        <v>8</v>
      </c>
      <c r="I580" s="3">
        <v>7</v>
      </c>
      <c r="J580" s="3">
        <v>7</v>
      </c>
      <c r="K580" s="3">
        <v>8</v>
      </c>
      <c r="L580" s="3">
        <v>4</v>
      </c>
      <c r="M580" s="3">
        <v>7</v>
      </c>
      <c r="N580" s="3">
        <v>8</v>
      </c>
      <c r="O580" s="3">
        <v>6</v>
      </c>
    </row>
    <row r="581" spans="1:15" x14ac:dyDescent="0.55000000000000004">
      <c r="A581" s="2" t="s">
        <v>914</v>
      </c>
      <c r="B581" s="3" t="s">
        <v>817</v>
      </c>
      <c r="C581" s="3" t="s">
        <v>633</v>
      </c>
      <c r="D581" s="3">
        <v>0</v>
      </c>
      <c r="E581" s="3">
        <v>5</v>
      </c>
      <c r="F581" s="3">
        <v>29</v>
      </c>
      <c r="G581" s="3">
        <v>24</v>
      </c>
      <c r="H581" s="3">
        <v>42</v>
      </c>
      <c r="I581" s="3">
        <v>46</v>
      </c>
      <c r="J581" s="3">
        <v>55</v>
      </c>
      <c r="K581" s="3">
        <v>64</v>
      </c>
      <c r="L581" s="3">
        <v>34</v>
      </c>
      <c r="M581" s="3">
        <v>14</v>
      </c>
      <c r="N581" s="3">
        <v>10</v>
      </c>
      <c r="O581" s="3">
        <v>0</v>
      </c>
    </row>
    <row r="582" spans="1:15" x14ac:dyDescent="0.55000000000000004">
      <c r="A582" s="2" t="s">
        <v>914</v>
      </c>
      <c r="B582" s="3" t="s">
        <v>817</v>
      </c>
      <c r="C582" s="3" t="s">
        <v>635</v>
      </c>
      <c r="D582" s="3">
        <v>3</v>
      </c>
      <c r="E582" s="3">
        <v>1</v>
      </c>
      <c r="F582" s="3">
        <v>0</v>
      </c>
      <c r="G582" s="3">
        <v>1</v>
      </c>
      <c r="H582" s="3">
        <v>0</v>
      </c>
      <c r="I582" s="3">
        <v>6</v>
      </c>
      <c r="J582" s="3">
        <v>10</v>
      </c>
      <c r="K582" s="3">
        <v>13</v>
      </c>
      <c r="L582" s="3">
        <v>2</v>
      </c>
      <c r="M582" s="3">
        <v>1</v>
      </c>
      <c r="N582" s="3">
        <v>1</v>
      </c>
      <c r="O582" s="3">
        <v>4</v>
      </c>
    </row>
    <row r="583" spans="1:15" x14ac:dyDescent="0.55000000000000004">
      <c r="A583" s="2" t="s">
        <v>915</v>
      </c>
      <c r="B583" s="3" t="s">
        <v>817</v>
      </c>
      <c r="C583" s="3" t="s">
        <v>916</v>
      </c>
      <c r="D583" s="3">
        <v>2</v>
      </c>
      <c r="E583" s="3">
        <v>10</v>
      </c>
      <c r="F583" s="3">
        <v>19</v>
      </c>
      <c r="G583" s="3">
        <v>17</v>
      </c>
      <c r="H583" s="3">
        <v>30</v>
      </c>
      <c r="I583" s="3">
        <v>23</v>
      </c>
      <c r="J583" s="3">
        <v>22</v>
      </c>
      <c r="K583" s="3">
        <v>15</v>
      </c>
      <c r="L583" s="3">
        <v>10</v>
      </c>
      <c r="M583" s="3">
        <v>32</v>
      </c>
      <c r="N583" s="3">
        <v>28</v>
      </c>
      <c r="O583" s="3">
        <v>0</v>
      </c>
    </row>
    <row r="584" spans="1:15" x14ac:dyDescent="0.55000000000000004">
      <c r="A584" s="2" t="s">
        <v>915</v>
      </c>
      <c r="B584" s="3" t="s">
        <v>817</v>
      </c>
      <c r="C584" s="3" t="s">
        <v>637</v>
      </c>
      <c r="D584" s="3">
        <v>8</v>
      </c>
      <c r="E584" s="3">
        <v>10</v>
      </c>
      <c r="F584" s="3">
        <v>2</v>
      </c>
      <c r="G584" s="3">
        <v>3</v>
      </c>
      <c r="H584" s="3">
        <v>9</v>
      </c>
      <c r="I584" s="3">
        <v>7</v>
      </c>
      <c r="J584" s="3">
        <v>7</v>
      </c>
      <c r="K584" s="3">
        <v>5</v>
      </c>
      <c r="L584" s="3">
        <v>7</v>
      </c>
      <c r="M584" s="3">
        <v>1</v>
      </c>
      <c r="N584" s="3">
        <v>6</v>
      </c>
      <c r="O584" s="3">
        <v>7</v>
      </c>
    </row>
    <row r="585" spans="1:15" x14ac:dyDescent="0.55000000000000004">
      <c r="A585" s="2" t="s">
        <v>915</v>
      </c>
      <c r="B585" s="3" t="s">
        <v>817</v>
      </c>
      <c r="C585" s="3" t="s">
        <v>638</v>
      </c>
      <c r="D585" s="3">
        <v>1</v>
      </c>
      <c r="E585" s="3">
        <v>1</v>
      </c>
      <c r="F585" s="3">
        <v>0</v>
      </c>
      <c r="G585" s="3">
        <v>3</v>
      </c>
      <c r="H585" s="3">
        <v>0</v>
      </c>
      <c r="I585" s="3">
        <v>3</v>
      </c>
      <c r="J585" s="3">
        <v>29</v>
      </c>
      <c r="K585" s="3">
        <v>19</v>
      </c>
      <c r="L585" s="3">
        <v>10</v>
      </c>
      <c r="M585" s="3">
        <v>13</v>
      </c>
      <c r="N585" s="3">
        <v>6</v>
      </c>
      <c r="O585" s="3">
        <v>1</v>
      </c>
    </row>
    <row r="586" spans="1:15" x14ac:dyDescent="0.55000000000000004">
      <c r="A586" s="2" t="s">
        <v>917</v>
      </c>
      <c r="B586" s="3" t="s">
        <v>817</v>
      </c>
      <c r="C586" s="3" t="s">
        <v>640</v>
      </c>
      <c r="D586" s="3">
        <v>1</v>
      </c>
      <c r="E586" s="3">
        <v>38</v>
      </c>
      <c r="F586" s="3">
        <v>36</v>
      </c>
      <c r="G586" s="3">
        <v>29</v>
      </c>
      <c r="H586" s="3">
        <v>26</v>
      </c>
      <c r="I586" s="3">
        <v>14</v>
      </c>
      <c r="J586" s="3">
        <v>109</v>
      </c>
      <c r="K586" s="3">
        <v>120</v>
      </c>
      <c r="L586" s="3">
        <v>113</v>
      </c>
      <c r="M586" s="3">
        <v>131</v>
      </c>
      <c r="N586" s="3">
        <v>120</v>
      </c>
      <c r="O586" s="3">
        <v>86</v>
      </c>
    </row>
    <row r="587" spans="1:15" x14ac:dyDescent="0.55000000000000004">
      <c r="A587" s="2" t="s">
        <v>917</v>
      </c>
      <c r="B587" s="3" t="s">
        <v>817</v>
      </c>
      <c r="C587" s="3" t="s">
        <v>641</v>
      </c>
      <c r="D587" s="3">
        <v>0</v>
      </c>
      <c r="E587" s="3">
        <v>0</v>
      </c>
      <c r="F587" s="3">
        <v>2</v>
      </c>
      <c r="G587" s="3">
        <v>0</v>
      </c>
      <c r="H587" s="3">
        <v>0</v>
      </c>
      <c r="I587" s="3">
        <v>0</v>
      </c>
      <c r="J587" s="3">
        <v>6</v>
      </c>
      <c r="K587" s="3">
        <v>0</v>
      </c>
      <c r="L587" s="3">
        <v>3</v>
      </c>
      <c r="M587" s="3">
        <v>0</v>
      </c>
      <c r="N587" s="3">
        <v>0</v>
      </c>
      <c r="O587" s="3">
        <v>0</v>
      </c>
    </row>
    <row r="588" spans="1:15" x14ac:dyDescent="0.55000000000000004">
      <c r="A588" s="2" t="s">
        <v>917</v>
      </c>
      <c r="B588" s="3" t="s">
        <v>817</v>
      </c>
      <c r="C588" s="3" t="s">
        <v>643</v>
      </c>
      <c r="D588" s="3">
        <v>5</v>
      </c>
      <c r="E588" s="3">
        <v>6</v>
      </c>
      <c r="F588" s="3">
        <v>3</v>
      </c>
      <c r="G588" s="3">
        <v>0</v>
      </c>
      <c r="H588" s="3">
        <v>1</v>
      </c>
      <c r="I588" s="3">
        <v>0</v>
      </c>
      <c r="J588" s="3">
        <v>9</v>
      </c>
      <c r="K588" s="3">
        <v>15</v>
      </c>
      <c r="L588" s="3">
        <v>7</v>
      </c>
      <c r="M588" s="3">
        <v>8</v>
      </c>
      <c r="N588" s="3">
        <v>7</v>
      </c>
      <c r="O588" s="3">
        <v>2</v>
      </c>
    </row>
    <row r="589" spans="1:15" x14ac:dyDescent="0.55000000000000004">
      <c r="A589" s="2" t="s">
        <v>918</v>
      </c>
      <c r="B589" s="3" t="s">
        <v>817</v>
      </c>
      <c r="C589" s="3" t="s">
        <v>644</v>
      </c>
      <c r="D589" s="3">
        <v>0</v>
      </c>
      <c r="E589" s="3">
        <v>0</v>
      </c>
      <c r="F589" s="3">
        <v>0</v>
      </c>
      <c r="G589" s="3">
        <v>2</v>
      </c>
      <c r="H589" s="3">
        <v>25</v>
      </c>
      <c r="I589" s="3">
        <v>36</v>
      </c>
      <c r="J589" s="3">
        <v>41</v>
      </c>
      <c r="K589" s="3">
        <v>51</v>
      </c>
      <c r="L589" s="3">
        <v>24</v>
      </c>
      <c r="M589" s="3">
        <v>22</v>
      </c>
      <c r="N589" s="3">
        <v>9</v>
      </c>
      <c r="O589" s="3">
        <v>0</v>
      </c>
    </row>
    <row r="590" spans="1:15" x14ac:dyDescent="0.55000000000000004">
      <c r="A590" s="2" t="s">
        <v>918</v>
      </c>
      <c r="B590" s="3" t="s">
        <v>817</v>
      </c>
      <c r="C590" s="3" t="s">
        <v>646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2</v>
      </c>
      <c r="J590" s="3">
        <v>3</v>
      </c>
      <c r="K590" s="3">
        <v>13</v>
      </c>
      <c r="L590" s="3">
        <v>0</v>
      </c>
      <c r="M590" s="3">
        <v>6</v>
      </c>
      <c r="N590" s="3">
        <v>1</v>
      </c>
      <c r="O590" s="3">
        <v>0</v>
      </c>
    </row>
    <row r="591" spans="1:15" x14ac:dyDescent="0.55000000000000004">
      <c r="A591" s="2" t="s">
        <v>919</v>
      </c>
      <c r="B591" s="3" t="s">
        <v>817</v>
      </c>
      <c r="C591" s="3" t="s">
        <v>647</v>
      </c>
      <c r="D591" s="3">
        <v>10</v>
      </c>
      <c r="E591" s="3">
        <v>79</v>
      </c>
      <c r="F591" s="3">
        <v>92</v>
      </c>
      <c r="G591" s="3">
        <v>93</v>
      </c>
      <c r="H591" s="3">
        <v>25</v>
      </c>
      <c r="I591" s="3">
        <v>79</v>
      </c>
      <c r="J591" s="3">
        <v>81</v>
      </c>
      <c r="K591" s="3">
        <v>91</v>
      </c>
      <c r="L591" s="3">
        <v>10</v>
      </c>
      <c r="M591" s="3">
        <v>7</v>
      </c>
      <c r="N591" s="3">
        <v>5</v>
      </c>
      <c r="O591" s="3">
        <v>8</v>
      </c>
    </row>
    <row r="592" spans="1:15" x14ac:dyDescent="0.55000000000000004">
      <c r="A592" s="2" t="s">
        <v>919</v>
      </c>
      <c r="B592" s="3" t="s">
        <v>817</v>
      </c>
      <c r="C592" s="3" t="s">
        <v>648</v>
      </c>
      <c r="D592" s="3">
        <v>0</v>
      </c>
      <c r="E592" s="3">
        <v>0</v>
      </c>
      <c r="F592" s="3">
        <v>0</v>
      </c>
      <c r="G592" s="3">
        <v>6</v>
      </c>
      <c r="H592" s="3">
        <v>0</v>
      </c>
      <c r="I592" s="3">
        <v>3</v>
      </c>
      <c r="J592" s="3">
        <v>0</v>
      </c>
      <c r="K592" s="3">
        <v>16</v>
      </c>
      <c r="L592" s="3">
        <v>2</v>
      </c>
      <c r="M592" s="3">
        <v>0</v>
      </c>
      <c r="N592" s="3">
        <v>0</v>
      </c>
      <c r="O592" s="3">
        <v>0</v>
      </c>
    </row>
    <row r="593" spans="1:15" x14ac:dyDescent="0.55000000000000004">
      <c r="A593" s="2" t="s">
        <v>919</v>
      </c>
      <c r="B593" s="3" t="s">
        <v>817</v>
      </c>
      <c r="C593" s="3" t="s">
        <v>650</v>
      </c>
      <c r="D593" s="3">
        <v>0</v>
      </c>
      <c r="E593" s="3">
        <v>4</v>
      </c>
      <c r="F593" s="3">
        <v>1</v>
      </c>
      <c r="G593" s="3">
        <v>1</v>
      </c>
      <c r="H593" s="3">
        <v>0</v>
      </c>
      <c r="I593" s="3">
        <v>12</v>
      </c>
      <c r="J593" s="3">
        <v>13</v>
      </c>
      <c r="K593" s="3">
        <v>13</v>
      </c>
      <c r="L593" s="3">
        <v>0</v>
      </c>
      <c r="M593" s="3">
        <v>0</v>
      </c>
      <c r="N593" s="3">
        <v>2</v>
      </c>
      <c r="O593" s="3">
        <v>3</v>
      </c>
    </row>
    <row r="594" spans="1:15" x14ac:dyDescent="0.55000000000000004">
      <c r="A594" s="2" t="s">
        <v>920</v>
      </c>
      <c r="B594" s="3" t="s">
        <v>817</v>
      </c>
      <c r="C594" s="3" t="s">
        <v>651</v>
      </c>
      <c r="D594" s="3">
        <v>60</v>
      </c>
      <c r="E594" s="3">
        <v>37</v>
      </c>
      <c r="F594" s="3">
        <v>7</v>
      </c>
      <c r="G594" s="3">
        <v>9</v>
      </c>
      <c r="H594" s="3">
        <v>44</v>
      </c>
      <c r="I594" s="3">
        <v>23</v>
      </c>
      <c r="J594" s="3">
        <v>15</v>
      </c>
      <c r="K594" s="3">
        <v>47</v>
      </c>
      <c r="L594" s="3">
        <v>52</v>
      </c>
      <c r="M594" s="3">
        <v>33</v>
      </c>
      <c r="N594" s="3">
        <v>51</v>
      </c>
      <c r="O594" s="3">
        <v>51</v>
      </c>
    </row>
    <row r="595" spans="1:15" x14ac:dyDescent="0.55000000000000004">
      <c r="A595" s="2" t="s">
        <v>920</v>
      </c>
      <c r="B595" s="3" t="s">
        <v>817</v>
      </c>
      <c r="C595" s="3" t="s">
        <v>653</v>
      </c>
      <c r="D595" s="3">
        <v>16</v>
      </c>
      <c r="E595" s="3">
        <v>19</v>
      </c>
      <c r="F595" s="3">
        <v>17</v>
      </c>
      <c r="G595" s="3">
        <v>15</v>
      </c>
      <c r="H595" s="3">
        <v>16</v>
      </c>
      <c r="I595" s="3">
        <v>17</v>
      </c>
      <c r="J595" s="3">
        <v>15</v>
      </c>
      <c r="K595" s="3">
        <v>16</v>
      </c>
      <c r="L595" s="3">
        <v>16</v>
      </c>
      <c r="M595" s="3">
        <v>15</v>
      </c>
      <c r="N595" s="3">
        <v>15</v>
      </c>
      <c r="O595" s="3">
        <v>14</v>
      </c>
    </row>
    <row r="596" spans="1:15" x14ac:dyDescent="0.55000000000000004">
      <c r="A596" s="2" t="s">
        <v>921</v>
      </c>
      <c r="B596" s="3" t="s">
        <v>817</v>
      </c>
      <c r="C596" s="3" t="s">
        <v>654</v>
      </c>
      <c r="D596" s="3">
        <v>7</v>
      </c>
      <c r="E596" s="3">
        <v>4</v>
      </c>
      <c r="F596" s="3">
        <v>12</v>
      </c>
      <c r="G596" s="3">
        <v>22</v>
      </c>
      <c r="H596" s="3">
        <v>42</v>
      </c>
      <c r="I596" s="3">
        <v>53</v>
      </c>
      <c r="J596" s="3">
        <v>59</v>
      </c>
      <c r="K596" s="3">
        <v>62</v>
      </c>
      <c r="L596" s="3">
        <v>48</v>
      </c>
      <c r="M596" s="3">
        <v>20</v>
      </c>
      <c r="N596" s="3">
        <v>13</v>
      </c>
      <c r="O596" s="3">
        <v>2</v>
      </c>
    </row>
    <row r="597" spans="1:15" x14ac:dyDescent="0.55000000000000004">
      <c r="A597" s="2" t="s">
        <v>921</v>
      </c>
      <c r="B597" s="3" t="s">
        <v>817</v>
      </c>
      <c r="C597" s="3" t="s">
        <v>655</v>
      </c>
      <c r="D597" s="3">
        <v>0</v>
      </c>
      <c r="E597" s="3">
        <v>0</v>
      </c>
      <c r="F597" s="3">
        <v>1</v>
      </c>
      <c r="G597" s="3">
        <v>0</v>
      </c>
      <c r="H597" s="3">
        <v>0</v>
      </c>
      <c r="I597" s="3">
        <v>8</v>
      </c>
      <c r="J597" s="3">
        <v>4</v>
      </c>
      <c r="K597" s="3">
        <v>0</v>
      </c>
      <c r="L597" s="3">
        <v>3</v>
      </c>
      <c r="M597" s="3">
        <v>2</v>
      </c>
      <c r="N597" s="3">
        <v>0</v>
      </c>
      <c r="O597" s="3">
        <v>0</v>
      </c>
    </row>
    <row r="598" spans="1:15" x14ac:dyDescent="0.55000000000000004">
      <c r="A598" s="2" t="s">
        <v>922</v>
      </c>
      <c r="B598" s="3" t="s">
        <v>817</v>
      </c>
      <c r="C598" s="3" t="s">
        <v>657</v>
      </c>
      <c r="D598" s="3">
        <v>3</v>
      </c>
      <c r="E598" s="3">
        <v>0</v>
      </c>
      <c r="F598" s="3">
        <v>11</v>
      </c>
      <c r="G598" s="3">
        <v>15</v>
      </c>
      <c r="H598" s="3">
        <v>24</v>
      </c>
      <c r="I598" s="3">
        <v>34</v>
      </c>
      <c r="J598" s="3">
        <v>24</v>
      </c>
      <c r="K598" s="3">
        <v>25</v>
      </c>
      <c r="L598" s="3">
        <v>26</v>
      </c>
      <c r="M598" s="3">
        <v>9</v>
      </c>
      <c r="N598" s="3">
        <v>7</v>
      </c>
      <c r="O598" s="3">
        <v>12</v>
      </c>
    </row>
    <row r="599" spans="1:15" x14ac:dyDescent="0.55000000000000004">
      <c r="A599" s="2" t="s">
        <v>922</v>
      </c>
      <c r="B599" s="3" t="s">
        <v>817</v>
      </c>
      <c r="C599" s="3" t="s">
        <v>658</v>
      </c>
      <c r="D599" s="3">
        <v>3</v>
      </c>
      <c r="E599" s="3">
        <v>1</v>
      </c>
      <c r="F599" s="3">
        <v>5</v>
      </c>
      <c r="G599" s="3">
        <v>4</v>
      </c>
      <c r="H599" s="3">
        <v>2</v>
      </c>
      <c r="I599" s="3">
        <v>9</v>
      </c>
      <c r="J599" s="3">
        <v>23</v>
      </c>
      <c r="K599" s="3">
        <v>27</v>
      </c>
      <c r="L599" s="3">
        <v>13</v>
      </c>
      <c r="M599" s="3">
        <v>12</v>
      </c>
      <c r="N599" s="3">
        <v>14</v>
      </c>
      <c r="O599" s="3">
        <v>1</v>
      </c>
    </row>
    <row r="600" spans="1:15" x14ac:dyDescent="0.55000000000000004">
      <c r="A600" s="2" t="s">
        <v>923</v>
      </c>
      <c r="B600" s="3" t="s">
        <v>817</v>
      </c>
      <c r="C600" s="3" t="s">
        <v>659</v>
      </c>
      <c r="D600" s="3">
        <v>18</v>
      </c>
      <c r="E600" s="3">
        <v>24</v>
      </c>
      <c r="F600" s="3">
        <v>21</v>
      </c>
      <c r="G600" s="3">
        <v>28</v>
      </c>
      <c r="H600" s="3">
        <v>36</v>
      </c>
      <c r="I600" s="3">
        <v>30</v>
      </c>
      <c r="J600" s="3">
        <v>29</v>
      </c>
      <c r="K600" s="3">
        <v>46</v>
      </c>
      <c r="L600" s="3">
        <v>22</v>
      </c>
      <c r="M600" s="3">
        <v>11</v>
      </c>
      <c r="N600" s="3">
        <v>12</v>
      </c>
      <c r="O600" s="3">
        <v>10</v>
      </c>
    </row>
    <row r="601" spans="1:15" x14ac:dyDescent="0.55000000000000004">
      <c r="A601" s="2" t="s">
        <v>923</v>
      </c>
      <c r="B601" s="3" t="s">
        <v>817</v>
      </c>
      <c r="C601" s="3" t="s">
        <v>661</v>
      </c>
      <c r="D601" s="3">
        <v>0</v>
      </c>
      <c r="E601" s="3">
        <v>1</v>
      </c>
      <c r="F601" s="3">
        <v>0</v>
      </c>
      <c r="G601" s="3">
        <v>0</v>
      </c>
      <c r="H601" s="3">
        <v>0</v>
      </c>
      <c r="I601" s="3">
        <v>2</v>
      </c>
      <c r="J601" s="3">
        <v>10</v>
      </c>
      <c r="K601" s="3">
        <v>15</v>
      </c>
      <c r="L601" s="3">
        <v>0</v>
      </c>
      <c r="M601" s="3">
        <v>0</v>
      </c>
      <c r="N601" s="3">
        <v>0</v>
      </c>
      <c r="O601" s="3">
        <v>9</v>
      </c>
    </row>
    <row r="602" spans="1:15" x14ac:dyDescent="0.55000000000000004">
      <c r="A602" s="2" t="s">
        <v>924</v>
      </c>
      <c r="B602" s="3" t="s">
        <v>817</v>
      </c>
      <c r="C602" s="3" t="s">
        <v>662</v>
      </c>
      <c r="D602" s="3">
        <v>5</v>
      </c>
      <c r="E602" s="3">
        <v>26</v>
      </c>
      <c r="F602" s="3">
        <v>24</v>
      </c>
      <c r="G602" s="3">
        <v>23</v>
      </c>
      <c r="H602" s="3">
        <v>45</v>
      </c>
      <c r="I602" s="3">
        <v>44</v>
      </c>
      <c r="J602" s="3">
        <v>53</v>
      </c>
      <c r="K602" s="3">
        <v>90</v>
      </c>
      <c r="L602" s="3">
        <v>32</v>
      </c>
      <c r="M602" s="3">
        <v>11</v>
      </c>
      <c r="N602" s="3">
        <v>8</v>
      </c>
      <c r="O602" s="3">
        <v>14</v>
      </c>
    </row>
    <row r="603" spans="1:15" x14ac:dyDescent="0.55000000000000004">
      <c r="A603" s="2" t="s">
        <v>924</v>
      </c>
      <c r="B603" s="3" t="s">
        <v>817</v>
      </c>
      <c r="C603" s="3" t="s">
        <v>664</v>
      </c>
      <c r="D603" s="3">
        <v>0</v>
      </c>
      <c r="E603" s="3">
        <v>0</v>
      </c>
      <c r="F603" s="3">
        <v>0</v>
      </c>
      <c r="G603" s="3">
        <v>8</v>
      </c>
      <c r="H603" s="3">
        <v>0</v>
      </c>
      <c r="I603" s="3">
        <v>0</v>
      </c>
      <c r="J603" s="3">
        <v>5</v>
      </c>
      <c r="K603" s="3">
        <v>14</v>
      </c>
      <c r="L603" s="3">
        <v>0</v>
      </c>
      <c r="M603" s="3">
        <v>0</v>
      </c>
      <c r="N603" s="3">
        <v>0</v>
      </c>
      <c r="O603" s="3">
        <v>0</v>
      </c>
    </row>
    <row r="604" spans="1:15" x14ac:dyDescent="0.55000000000000004">
      <c r="A604" s="2" t="s">
        <v>925</v>
      </c>
      <c r="B604" s="3" t="s">
        <v>817</v>
      </c>
      <c r="C604" s="3" t="s">
        <v>665</v>
      </c>
      <c r="D604" s="3">
        <v>2</v>
      </c>
      <c r="E604" s="3">
        <v>6</v>
      </c>
      <c r="F604" s="3">
        <v>15</v>
      </c>
      <c r="G604" s="3">
        <v>25</v>
      </c>
      <c r="H604" s="3">
        <v>93</v>
      </c>
      <c r="I604" s="3">
        <v>124</v>
      </c>
      <c r="J604" s="3">
        <v>135</v>
      </c>
      <c r="K604" s="3">
        <v>128</v>
      </c>
      <c r="L604" s="3">
        <v>68</v>
      </c>
      <c r="M604" s="3">
        <v>13</v>
      </c>
      <c r="N604" s="3">
        <v>23</v>
      </c>
      <c r="O604" s="3">
        <v>1</v>
      </c>
    </row>
    <row r="605" spans="1:15" x14ac:dyDescent="0.55000000000000004">
      <c r="A605" s="2" t="s">
        <v>925</v>
      </c>
      <c r="B605" s="3" t="s">
        <v>817</v>
      </c>
      <c r="C605" s="3" t="s">
        <v>667</v>
      </c>
      <c r="D605" s="3">
        <v>0</v>
      </c>
      <c r="E605" s="3">
        <v>0</v>
      </c>
      <c r="F605" s="3">
        <v>3</v>
      </c>
      <c r="G605" s="3">
        <v>3</v>
      </c>
      <c r="H605" s="3">
        <v>5</v>
      </c>
      <c r="I605" s="3">
        <v>12</v>
      </c>
      <c r="J605" s="3">
        <v>5</v>
      </c>
      <c r="K605" s="3">
        <v>15</v>
      </c>
      <c r="L605" s="3">
        <v>4</v>
      </c>
      <c r="M605" s="3">
        <v>6</v>
      </c>
      <c r="N605" s="3">
        <v>4</v>
      </c>
      <c r="O605" s="3">
        <v>3</v>
      </c>
    </row>
    <row r="606" spans="1:15" x14ac:dyDescent="0.55000000000000004">
      <c r="A606" s="2" t="s">
        <v>926</v>
      </c>
      <c r="B606" s="3" t="s">
        <v>817</v>
      </c>
      <c r="C606" s="3" t="s">
        <v>668</v>
      </c>
      <c r="D606" s="3">
        <v>10</v>
      </c>
      <c r="E606" s="3">
        <v>23</v>
      </c>
      <c r="F606" s="3">
        <v>22</v>
      </c>
      <c r="G606" s="3">
        <v>29</v>
      </c>
      <c r="H606" s="3">
        <v>30</v>
      </c>
      <c r="I606" s="3">
        <v>41</v>
      </c>
      <c r="J606" s="3">
        <v>59</v>
      </c>
      <c r="K606" s="3">
        <v>61</v>
      </c>
      <c r="L606" s="3">
        <v>38</v>
      </c>
      <c r="M606" s="3">
        <v>12</v>
      </c>
      <c r="N606" s="3">
        <v>32</v>
      </c>
      <c r="O606" s="3">
        <v>5</v>
      </c>
    </row>
    <row r="607" spans="1:15" x14ac:dyDescent="0.55000000000000004">
      <c r="A607" s="2" t="s">
        <v>926</v>
      </c>
      <c r="B607" s="3" t="s">
        <v>817</v>
      </c>
      <c r="C607" s="3" t="s">
        <v>669</v>
      </c>
      <c r="D607" s="3">
        <v>0</v>
      </c>
      <c r="E607" s="3">
        <v>0</v>
      </c>
      <c r="F607" s="3">
        <v>0</v>
      </c>
      <c r="G607" s="3">
        <v>4</v>
      </c>
      <c r="H607" s="3">
        <v>5</v>
      </c>
      <c r="I607" s="3">
        <v>8</v>
      </c>
      <c r="J607" s="3">
        <v>12</v>
      </c>
      <c r="K607" s="3">
        <v>21</v>
      </c>
      <c r="L607" s="3">
        <v>7</v>
      </c>
      <c r="M607" s="3">
        <v>5</v>
      </c>
      <c r="N607" s="3">
        <v>11</v>
      </c>
      <c r="O607" s="3">
        <v>1</v>
      </c>
    </row>
    <row r="608" spans="1:15" x14ac:dyDescent="0.55000000000000004">
      <c r="A608" s="2" t="s">
        <v>927</v>
      </c>
      <c r="B608" s="3" t="s">
        <v>817</v>
      </c>
      <c r="C608" s="3" t="s">
        <v>671</v>
      </c>
      <c r="D608" s="3">
        <v>4</v>
      </c>
      <c r="E608" s="3">
        <v>9</v>
      </c>
      <c r="F608" s="3">
        <v>5</v>
      </c>
      <c r="G608" s="3">
        <v>6</v>
      </c>
      <c r="H608" s="3">
        <v>7</v>
      </c>
      <c r="I608" s="3">
        <v>26</v>
      </c>
      <c r="J608" s="3">
        <v>32</v>
      </c>
      <c r="K608" s="3">
        <v>51</v>
      </c>
      <c r="L608" s="3">
        <v>59</v>
      </c>
      <c r="M608" s="3">
        <v>13</v>
      </c>
      <c r="N608" s="3">
        <v>2</v>
      </c>
      <c r="O608" s="3">
        <v>1</v>
      </c>
    </row>
    <row r="609" spans="1:15" x14ac:dyDescent="0.55000000000000004">
      <c r="A609" s="2" t="s">
        <v>927</v>
      </c>
      <c r="B609" s="3" t="s">
        <v>817</v>
      </c>
      <c r="C609" s="3" t="s">
        <v>672</v>
      </c>
      <c r="D609" s="3">
        <v>2</v>
      </c>
      <c r="E609" s="3">
        <v>0</v>
      </c>
      <c r="F609" s="3">
        <v>0</v>
      </c>
      <c r="G609" s="3">
        <v>6</v>
      </c>
      <c r="H609" s="3">
        <v>4</v>
      </c>
      <c r="I609" s="3">
        <v>13</v>
      </c>
      <c r="J609" s="3">
        <v>14</v>
      </c>
      <c r="K609" s="3">
        <v>14</v>
      </c>
      <c r="L609" s="3">
        <v>12</v>
      </c>
      <c r="M609" s="3">
        <v>10</v>
      </c>
      <c r="N609" s="3">
        <v>1</v>
      </c>
      <c r="O609" s="3">
        <v>2</v>
      </c>
    </row>
    <row r="610" spans="1:15" x14ac:dyDescent="0.55000000000000004">
      <c r="A610" s="2" t="s">
        <v>928</v>
      </c>
      <c r="B610" s="3" t="s">
        <v>817</v>
      </c>
      <c r="C610" s="3" t="s">
        <v>673</v>
      </c>
      <c r="D610" s="3">
        <v>1</v>
      </c>
      <c r="E610" s="3">
        <v>16</v>
      </c>
      <c r="F610" s="3">
        <v>34</v>
      </c>
      <c r="G610" s="3">
        <v>46</v>
      </c>
      <c r="H610" s="3">
        <v>41</v>
      </c>
      <c r="I610" s="3">
        <v>72</v>
      </c>
      <c r="J610" s="3">
        <v>80</v>
      </c>
      <c r="K610" s="3">
        <v>55</v>
      </c>
      <c r="L610" s="3">
        <v>94</v>
      </c>
      <c r="M610" s="3">
        <v>51</v>
      </c>
      <c r="N610" s="3">
        <v>33</v>
      </c>
      <c r="O610" s="3">
        <v>0</v>
      </c>
    </row>
    <row r="611" spans="1:15" x14ac:dyDescent="0.55000000000000004">
      <c r="A611" s="2" t="s">
        <v>929</v>
      </c>
      <c r="B611" s="3" t="s">
        <v>817</v>
      </c>
      <c r="C611" s="3" t="s">
        <v>675</v>
      </c>
      <c r="D611" s="3">
        <v>36</v>
      </c>
      <c r="E611" s="3">
        <v>42</v>
      </c>
      <c r="F611" s="3">
        <v>58</v>
      </c>
      <c r="G611" s="3">
        <v>53</v>
      </c>
      <c r="H611" s="3">
        <v>70</v>
      </c>
      <c r="I611" s="3">
        <v>93</v>
      </c>
      <c r="J611" s="3">
        <v>87</v>
      </c>
      <c r="K611" s="3">
        <v>87</v>
      </c>
      <c r="L611" s="3">
        <v>72</v>
      </c>
      <c r="M611" s="3">
        <v>55</v>
      </c>
      <c r="N611" s="3">
        <v>50</v>
      </c>
      <c r="O611" s="3">
        <v>43</v>
      </c>
    </row>
    <row r="612" spans="1:15" x14ac:dyDescent="0.55000000000000004">
      <c r="A612" s="2" t="s">
        <v>929</v>
      </c>
      <c r="B612" s="3" t="s">
        <v>817</v>
      </c>
      <c r="C612" s="3" t="s">
        <v>676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7</v>
      </c>
      <c r="J612" s="3">
        <v>26</v>
      </c>
      <c r="K612" s="3">
        <v>23</v>
      </c>
      <c r="L612" s="3">
        <v>7</v>
      </c>
      <c r="M612" s="3">
        <v>0</v>
      </c>
      <c r="N612" s="3">
        <v>0</v>
      </c>
      <c r="O612" s="3">
        <v>0</v>
      </c>
    </row>
    <row r="613" spans="1:15" x14ac:dyDescent="0.55000000000000004">
      <c r="A613" s="2" t="s">
        <v>930</v>
      </c>
      <c r="B613" s="3" t="s">
        <v>817</v>
      </c>
      <c r="C613" s="3" t="s">
        <v>678</v>
      </c>
      <c r="D613" s="3">
        <v>1</v>
      </c>
      <c r="E613" s="3">
        <v>0</v>
      </c>
      <c r="F613" s="3">
        <v>5</v>
      </c>
      <c r="G613" s="3">
        <v>9</v>
      </c>
      <c r="H613" s="3">
        <v>12</v>
      </c>
      <c r="I613" s="3">
        <v>16</v>
      </c>
      <c r="J613" s="3">
        <v>24</v>
      </c>
      <c r="K613" s="3">
        <v>30</v>
      </c>
      <c r="L613" s="3">
        <v>10</v>
      </c>
      <c r="M613" s="3">
        <v>15</v>
      </c>
      <c r="N613" s="3">
        <v>2</v>
      </c>
      <c r="O613" s="3">
        <v>1</v>
      </c>
    </row>
    <row r="614" spans="1:15" x14ac:dyDescent="0.55000000000000004">
      <c r="A614" s="2" t="s">
        <v>930</v>
      </c>
      <c r="B614" s="3" t="s">
        <v>817</v>
      </c>
      <c r="C614" s="3" t="s">
        <v>680</v>
      </c>
      <c r="D614" s="3">
        <v>0</v>
      </c>
      <c r="E614" s="3">
        <v>0</v>
      </c>
      <c r="F614" s="3">
        <v>0</v>
      </c>
      <c r="G614" s="3">
        <v>3</v>
      </c>
      <c r="H614" s="3">
        <v>3</v>
      </c>
      <c r="I614" s="3">
        <v>9</v>
      </c>
      <c r="J614" s="3">
        <v>14</v>
      </c>
      <c r="K614" s="3">
        <v>13</v>
      </c>
      <c r="L614" s="3">
        <v>2</v>
      </c>
      <c r="M614" s="3">
        <v>3</v>
      </c>
      <c r="N614" s="3">
        <v>0</v>
      </c>
      <c r="O614" s="3">
        <v>1</v>
      </c>
    </row>
    <row r="615" spans="1:15" x14ac:dyDescent="0.55000000000000004">
      <c r="A615" s="2" t="s">
        <v>930</v>
      </c>
      <c r="B615" s="3" t="s">
        <v>817</v>
      </c>
      <c r="C615" s="3" t="s">
        <v>682</v>
      </c>
      <c r="D615" s="3">
        <v>0</v>
      </c>
      <c r="E615" s="3">
        <v>0</v>
      </c>
      <c r="F615" s="3">
        <v>0</v>
      </c>
      <c r="G615" s="3">
        <v>0</v>
      </c>
      <c r="H615" s="3">
        <v>1</v>
      </c>
      <c r="I615" s="3">
        <v>3</v>
      </c>
      <c r="J615" s="3">
        <v>18</v>
      </c>
      <c r="K615" s="3">
        <v>20</v>
      </c>
      <c r="L615" s="3">
        <v>5</v>
      </c>
      <c r="M615" s="3">
        <v>3</v>
      </c>
      <c r="N615" s="3">
        <v>0</v>
      </c>
      <c r="O615" s="3">
        <v>0</v>
      </c>
    </row>
    <row r="616" spans="1:15" x14ac:dyDescent="0.55000000000000004">
      <c r="A616" s="2" t="s">
        <v>931</v>
      </c>
      <c r="B616" s="3" t="s">
        <v>817</v>
      </c>
      <c r="C616" s="3" t="s">
        <v>683</v>
      </c>
      <c r="D616" s="3">
        <v>1</v>
      </c>
      <c r="E616" s="3">
        <v>58</v>
      </c>
      <c r="F616" s="3">
        <v>28</v>
      </c>
      <c r="G616" s="3">
        <v>77</v>
      </c>
      <c r="H616" s="3">
        <v>113</v>
      </c>
      <c r="I616" s="3">
        <v>106</v>
      </c>
      <c r="J616" s="3">
        <v>106</v>
      </c>
      <c r="K616" s="3">
        <v>115</v>
      </c>
      <c r="L616" s="3">
        <v>123</v>
      </c>
      <c r="M616" s="3">
        <v>69</v>
      </c>
      <c r="N616" s="3">
        <v>109</v>
      </c>
      <c r="O616" s="3">
        <v>20</v>
      </c>
    </row>
    <row r="617" spans="1:15" x14ac:dyDescent="0.55000000000000004">
      <c r="A617" s="2" t="s">
        <v>931</v>
      </c>
      <c r="B617" s="3" t="s">
        <v>817</v>
      </c>
      <c r="C617" s="3" t="s">
        <v>684</v>
      </c>
      <c r="D617" s="3">
        <v>0</v>
      </c>
      <c r="E617" s="3">
        <v>0</v>
      </c>
      <c r="F617" s="3">
        <v>0</v>
      </c>
      <c r="G617" s="3">
        <v>2</v>
      </c>
      <c r="H617" s="3">
        <v>17</v>
      </c>
      <c r="I617" s="3">
        <v>16</v>
      </c>
      <c r="J617" s="3">
        <v>10</v>
      </c>
      <c r="K617" s="3">
        <v>13</v>
      </c>
      <c r="L617" s="3">
        <v>10</v>
      </c>
      <c r="M617" s="3">
        <v>3</v>
      </c>
      <c r="N617" s="3">
        <v>0</v>
      </c>
      <c r="O617" s="3">
        <v>1</v>
      </c>
    </row>
    <row r="618" spans="1:15" x14ac:dyDescent="0.55000000000000004">
      <c r="A618" s="2" t="s">
        <v>931</v>
      </c>
      <c r="B618" s="3" t="s">
        <v>817</v>
      </c>
      <c r="C618" s="3" t="s">
        <v>686</v>
      </c>
      <c r="D618" s="3">
        <v>0</v>
      </c>
      <c r="E618" s="3">
        <v>0</v>
      </c>
      <c r="F618" s="3">
        <v>0</v>
      </c>
      <c r="G618" s="3">
        <v>2</v>
      </c>
      <c r="H618" s="3">
        <v>7</v>
      </c>
      <c r="I618" s="3">
        <v>10</v>
      </c>
      <c r="J618" s="3">
        <v>12</v>
      </c>
      <c r="K618" s="3">
        <v>12</v>
      </c>
      <c r="L618" s="3">
        <v>11</v>
      </c>
      <c r="M618" s="3">
        <v>10</v>
      </c>
      <c r="N618" s="3">
        <v>12</v>
      </c>
      <c r="O618" s="3">
        <v>7</v>
      </c>
    </row>
    <row r="619" spans="1:15" x14ac:dyDescent="0.55000000000000004">
      <c r="A619" s="2" t="s">
        <v>932</v>
      </c>
      <c r="B619" s="3" t="s">
        <v>817</v>
      </c>
      <c r="C619" s="3" t="s">
        <v>687</v>
      </c>
      <c r="D619" s="3">
        <v>20</v>
      </c>
      <c r="E619" s="3">
        <v>17</v>
      </c>
      <c r="F619" s="3">
        <v>11</v>
      </c>
      <c r="G619" s="3">
        <v>19</v>
      </c>
      <c r="H619" s="3">
        <v>39</v>
      </c>
      <c r="I619" s="3">
        <v>59</v>
      </c>
      <c r="J619" s="3">
        <v>70</v>
      </c>
      <c r="K619" s="3">
        <v>66</v>
      </c>
      <c r="L619" s="3">
        <v>66</v>
      </c>
      <c r="M619" s="3">
        <v>53</v>
      </c>
      <c r="N619" s="3">
        <v>18</v>
      </c>
      <c r="O619" s="3">
        <v>12</v>
      </c>
    </row>
    <row r="620" spans="1:15" x14ac:dyDescent="0.55000000000000004">
      <c r="A620" s="2" t="s">
        <v>932</v>
      </c>
      <c r="B620" s="3" t="s">
        <v>817</v>
      </c>
      <c r="C620" s="3" t="s">
        <v>688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3</v>
      </c>
      <c r="K620" s="3">
        <v>1</v>
      </c>
      <c r="L620" s="3">
        <v>1</v>
      </c>
      <c r="M620" s="3">
        <v>0</v>
      </c>
      <c r="N620" s="3">
        <v>0</v>
      </c>
      <c r="O620" s="3">
        <v>0</v>
      </c>
    </row>
    <row r="621" spans="1:15" x14ac:dyDescent="0.55000000000000004">
      <c r="A621" s="2" t="s">
        <v>933</v>
      </c>
      <c r="B621" s="3" t="s">
        <v>817</v>
      </c>
      <c r="C621" s="3" t="s">
        <v>690</v>
      </c>
      <c r="D621" s="3">
        <v>2</v>
      </c>
      <c r="E621" s="3">
        <v>10</v>
      </c>
      <c r="F621" s="3">
        <v>5</v>
      </c>
      <c r="G621" s="3">
        <v>12</v>
      </c>
      <c r="H621" s="3">
        <v>18</v>
      </c>
      <c r="I621" s="3">
        <v>38</v>
      </c>
      <c r="J621" s="3">
        <v>46</v>
      </c>
      <c r="K621" s="3">
        <v>54</v>
      </c>
      <c r="L621" s="3">
        <v>50</v>
      </c>
      <c r="M621" s="3">
        <v>16</v>
      </c>
      <c r="N621" s="3">
        <v>2</v>
      </c>
      <c r="O621" s="3">
        <v>5</v>
      </c>
    </row>
    <row r="622" spans="1:15" x14ac:dyDescent="0.55000000000000004">
      <c r="A622" s="2" t="s">
        <v>933</v>
      </c>
      <c r="B622" s="3" t="s">
        <v>817</v>
      </c>
      <c r="C622" s="3" t="s">
        <v>692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11</v>
      </c>
      <c r="L622" s="3">
        <v>0</v>
      </c>
      <c r="M622" s="3">
        <v>1</v>
      </c>
      <c r="N622" s="3">
        <v>0</v>
      </c>
      <c r="O622" s="3">
        <v>0</v>
      </c>
    </row>
    <row r="623" spans="1:15" x14ac:dyDescent="0.55000000000000004">
      <c r="A623" s="2" t="s">
        <v>934</v>
      </c>
      <c r="B623" s="3" t="s">
        <v>817</v>
      </c>
      <c r="C623" s="3" t="s">
        <v>694</v>
      </c>
      <c r="D623" s="3">
        <v>1</v>
      </c>
      <c r="E623" s="3">
        <v>2</v>
      </c>
      <c r="F623" s="3">
        <v>9</v>
      </c>
      <c r="G623" s="3">
        <v>12</v>
      </c>
      <c r="H623" s="3">
        <v>15</v>
      </c>
      <c r="I623" s="3">
        <v>38</v>
      </c>
      <c r="J623" s="3">
        <v>25</v>
      </c>
      <c r="K623" s="3">
        <v>24</v>
      </c>
      <c r="L623" s="3">
        <v>26</v>
      </c>
      <c r="M623" s="3">
        <v>11</v>
      </c>
      <c r="N623" s="3">
        <v>2</v>
      </c>
      <c r="O623" s="3">
        <v>4</v>
      </c>
    </row>
    <row r="624" spans="1:15" x14ac:dyDescent="0.55000000000000004">
      <c r="A624" s="2" t="s">
        <v>934</v>
      </c>
      <c r="B624" s="3" t="s">
        <v>817</v>
      </c>
      <c r="C624" s="3" t="s">
        <v>696</v>
      </c>
      <c r="D624" s="3">
        <v>1</v>
      </c>
      <c r="E624" s="3">
        <v>3</v>
      </c>
      <c r="F624" s="3">
        <v>0</v>
      </c>
      <c r="G624" s="3">
        <v>0</v>
      </c>
      <c r="H624" s="3">
        <v>0</v>
      </c>
      <c r="I624" s="3">
        <v>0</v>
      </c>
      <c r="J624" s="3">
        <v>1</v>
      </c>
      <c r="K624" s="3">
        <v>0</v>
      </c>
      <c r="L624" s="3">
        <v>2</v>
      </c>
      <c r="M624" s="3">
        <v>6</v>
      </c>
      <c r="N624" s="3">
        <v>6</v>
      </c>
      <c r="O624" s="3">
        <v>6</v>
      </c>
    </row>
    <row r="625" spans="1:15" x14ac:dyDescent="0.55000000000000004">
      <c r="A625" s="2" t="s">
        <v>935</v>
      </c>
      <c r="B625" s="3" t="s">
        <v>817</v>
      </c>
      <c r="C625" s="3" t="s">
        <v>698</v>
      </c>
      <c r="D625" s="3">
        <v>4</v>
      </c>
      <c r="E625" s="3">
        <v>7</v>
      </c>
      <c r="F625" s="3">
        <v>30</v>
      </c>
      <c r="G625" s="3">
        <v>45</v>
      </c>
      <c r="H625" s="3">
        <v>65</v>
      </c>
      <c r="I625" s="3">
        <v>113</v>
      </c>
      <c r="J625" s="3">
        <v>130</v>
      </c>
      <c r="K625" s="3">
        <v>137</v>
      </c>
      <c r="L625" s="3">
        <v>85</v>
      </c>
      <c r="M625" s="3">
        <v>17</v>
      </c>
      <c r="N625" s="3">
        <v>10</v>
      </c>
      <c r="O625" s="3">
        <v>17</v>
      </c>
    </row>
    <row r="626" spans="1:15" x14ac:dyDescent="0.55000000000000004">
      <c r="A626" s="2" t="s">
        <v>935</v>
      </c>
      <c r="B626" s="3" t="s">
        <v>817</v>
      </c>
      <c r="C626" s="3" t="s">
        <v>699</v>
      </c>
      <c r="D626" s="3">
        <v>0</v>
      </c>
      <c r="E626" s="3">
        <v>7</v>
      </c>
      <c r="F626" s="3">
        <v>4</v>
      </c>
      <c r="G626" s="3">
        <v>5</v>
      </c>
      <c r="H626" s="3">
        <v>2</v>
      </c>
      <c r="I626" s="3">
        <v>2</v>
      </c>
      <c r="J626" s="3">
        <v>17</v>
      </c>
      <c r="K626" s="3">
        <v>16</v>
      </c>
      <c r="L626" s="3">
        <v>8</v>
      </c>
      <c r="M626" s="3">
        <v>12</v>
      </c>
      <c r="N626" s="3">
        <v>7</v>
      </c>
      <c r="O626" s="3">
        <v>9</v>
      </c>
    </row>
    <row r="627" spans="1:15" x14ac:dyDescent="0.55000000000000004">
      <c r="A627" s="2" t="s">
        <v>936</v>
      </c>
      <c r="B627" s="3" t="s">
        <v>817</v>
      </c>
      <c r="C627" s="3" t="s">
        <v>700</v>
      </c>
      <c r="D627" s="3">
        <v>23</v>
      </c>
      <c r="E627" s="3">
        <v>14</v>
      </c>
      <c r="F627" s="3">
        <v>4</v>
      </c>
      <c r="G627" s="3">
        <v>8</v>
      </c>
      <c r="H627" s="3">
        <v>25</v>
      </c>
      <c r="I627" s="3">
        <v>47</v>
      </c>
      <c r="J627" s="3">
        <v>52</v>
      </c>
      <c r="K627" s="3">
        <v>78</v>
      </c>
      <c r="L627" s="3">
        <v>58</v>
      </c>
      <c r="M627" s="3">
        <v>30</v>
      </c>
      <c r="N627" s="3">
        <v>23</v>
      </c>
      <c r="O627" s="3">
        <v>2</v>
      </c>
    </row>
    <row r="628" spans="1:15" x14ac:dyDescent="0.55000000000000004">
      <c r="A628" s="2" t="s">
        <v>936</v>
      </c>
      <c r="B628" s="3" t="s">
        <v>817</v>
      </c>
      <c r="C628" s="3" t="s">
        <v>702</v>
      </c>
      <c r="D628" s="3">
        <v>0</v>
      </c>
      <c r="E628" s="3">
        <v>0</v>
      </c>
      <c r="F628" s="3">
        <v>3</v>
      </c>
      <c r="G628" s="3">
        <v>2</v>
      </c>
      <c r="H628" s="3">
        <v>10</v>
      </c>
      <c r="I628" s="3">
        <v>7</v>
      </c>
      <c r="J628" s="3">
        <v>17</v>
      </c>
      <c r="K628" s="3">
        <v>14</v>
      </c>
      <c r="L628" s="3">
        <v>7</v>
      </c>
      <c r="M628" s="3">
        <v>1</v>
      </c>
      <c r="N628" s="3">
        <v>1</v>
      </c>
      <c r="O628" s="3">
        <v>0</v>
      </c>
    </row>
    <row r="629" spans="1:15" x14ac:dyDescent="0.55000000000000004">
      <c r="A629" s="2" t="s">
        <v>937</v>
      </c>
      <c r="B629" s="3" t="s">
        <v>817</v>
      </c>
      <c r="C629" s="3" t="s">
        <v>703</v>
      </c>
      <c r="D629" s="3">
        <v>5</v>
      </c>
      <c r="E629" s="3">
        <v>19</v>
      </c>
      <c r="F629" s="3">
        <v>12</v>
      </c>
      <c r="G629" s="3">
        <v>28</v>
      </c>
      <c r="H629" s="3">
        <v>98</v>
      </c>
      <c r="I629" s="3">
        <v>135</v>
      </c>
      <c r="J629" s="3">
        <v>146</v>
      </c>
      <c r="K629" s="3">
        <v>146</v>
      </c>
      <c r="L629" s="3">
        <v>108</v>
      </c>
      <c r="M629" s="3">
        <v>45</v>
      </c>
      <c r="N629" s="3">
        <v>63</v>
      </c>
      <c r="O629" s="3">
        <v>1</v>
      </c>
    </row>
    <row r="630" spans="1:15" x14ac:dyDescent="0.55000000000000004">
      <c r="A630" s="2" t="s">
        <v>937</v>
      </c>
      <c r="B630" s="3" t="s">
        <v>817</v>
      </c>
      <c r="C630" s="3" t="s">
        <v>704</v>
      </c>
      <c r="D630" s="3">
        <v>3</v>
      </c>
      <c r="E630" s="3">
        <v>2</v>
      </c>
      <c r="F630" s="3">
        <v>2</v>
      </c>
      <c r="G630" s="3">
        <v>2</v>
      </c>
      <c r="H630" s="3">
        <v>0</v>
      </c>
      <c r="I630" s="3">
        <v>8</v>
      </c>
      <c r="J630" s="3">
        <v>13</v>
      </c>
      <c r="K630" s="3">
        <v>20</v>
      </c>
      <c r="L630" s="3">
        <v>8</v>
      </c>
      <c r="M630" s="3">
        <v>6</v>
      </c>
      <c r="N630" s="3">
        <v>0</v>
      </c>
      <c r="O630" s="3">
        <v>1</v>
      </c>
    </row>
    <row r="631" spans="1:15" x14ac:dyDescent="0.55000000000000004">
      <c r="A631" s="2" t="s">
        <v>938</v>
      </c>
      <c r="B631" s="3" t="s">
        <v>817</v>
      </c>
      <c r="C631" s="3" t="s">
        <v>706</v>
      </c>
      <c r="D631" s="3">
        <v>51</v>
      </c>
      <c r="E631" s="3">
        <v>35</v>
      </c>
      <c r="F631" s="3">
        <v>11</v>
      </c>
      <c r="G631" s="3">
        <v>18</v>
      </c>
      <c r="H631" s="3">
        <v>50</v>
      </c>
      <c r="I631" s="3">
        <v>59</v>
      </c>
      <c r="J631" s="3">
        <v>71</v>
      </c>
      <c r="K631" s="3">
        <v>107</v>
      </c>
      <c r="L631" s="3">
        <v>96</v>
      </c>
      <c r="M631" s="3">
        <v>67</v>
      </c>
      <c r="N631" s="3">
        <v>49</v>
      </c>
      <c r="O631" s="3">
        <v>1</v>
      </c>
    </row>
    <row r="632" spans="1:15" x14ac:dyDescent="0.55000000000000004">
      <c r="A632" s="2" t="s">
        <v>938</v>
      </c>
      <c r="B632" s="3" t="s">
        <v>817</v>
      </c>
      <c r="C632" s="3" t="s">
        <v>707</v>
      </c>
      <c r="D632" s="3">
        <v>2</v>
      </c>
      <c r="E632" s="3">
        <v>8</v>
      </c>
      <c r="F632" s="3">
        <v>4</v>
      </c>
      <c r="G632" s="3">
        <v>1</v>
      </c>
      <c r="H632" s="3">
        <v>2</v>
      </c>
      <c r="I632" s="3">
        <v>8</v>
      </c>
      <c r="J632" s="3">
        <v>15</v>
      </c>
      <c r="K632" s="3">
        <v>19</v>
      </c>
      <c r="L632" s="3">
        <v>9</v>
      </c>
      <c r="M632" s="3">
        <v>4</v>
      </c>
      <c r="N632" s="3">
        <v>1</v>
      </c>
      <c r="O632" s="3">
        <v>0</v>
      </c>
    </row>
    <row r="633" spans="1:15" x14ac:dyDescent="0.55000000000000004">
      <c r="A633" s="2" t="s">
        <v>939</v>
      </c>
      <c r="B633" s="3" t="s">
        <v>817</v>
      </c>
      <c r="C633" s="3" t="s">
        <v>940</v>
      </c>
      <c r="D633" s="3">
        <v>6</v>
      </c>
      <c r="E633" s="3">
        <v>25</v>
      </c>
      <c r="F633" s="3">
        <v>14</v>
      </c>
      <c r="G633" s="3">
        <v>26</v>
      </c>
      <c r="H633" s="3">
        <v>95</v>
      </c>
      <c r="I633" s="3">
        <v>157</v>
      </c>
      <c r="J633" s="3">
        <v>240</v>
      </c>
      <c r="K633" s="3">
        <v>179</v>
      </c>
      <c r="L633" s="3">
        <v>131</v>
      </c>
      <c r="M633" s="3">
        <v>62</v>
      </c>
      <c r="N633" s="3">
        <v>46</v>
      </c>
      <c r="O633" s="3">
        <v>1</v>
      </c>
    </row>
    <row r="634" spans="1:15" x14ac:dyDescent="0.55000000000000004">
      <c r="A634" s="2" t="s">
        <v>939</v>
      </c>
      <c r="B634" s="3" t="s">
        <v>817</v>
      </c>
      <c r="C634" s="3" t="s">
        <v>941</v>
      </c>
      <c r="D634" s="3">
        <v>5</v>
      </c>
      <c r="E634" s="3">
        <v>4</v>
      </c>
      <c r="F634" s="3">
        <v>9</v>
      </c>
      <c r="G634" s="3">
        <v>1</v>
      </c>
      <c r="H634" s="3">
        <v>1</v>
      </c>
      <c r="I634" s="3">
        <v>5</v>
      </c>
      <c r="J634" s="3">
        <v>26</v>
      </c>
      <c r="K634" s="3">
        <v>29</v>
      </c>
      <c r="L634" s="3">
        <v>8</v>
      </c>
      <c r="M634" s="3">
        <v>10</v>
      </c>
      <c r="N634" s="3">
        <v>4</v>
      </c>
      <c r="O634" s="3">
        <v>5</v>
      </c>
    </row>
    <row r="635" spans="1:15" x14ac:dyDescent="0.55000000000000004">
      <c r="A635" s="2" t="s">
        <v>942</v>
      </c>
      <c r="B635" s="3" t="s">
        <v>817</v>
      </c>
      <c r="C635" s="3" t="s">
        <v>2588</v>
      </c>
      <c r="D635" s="3">
        <v>0</v>
      </c>
      <c r="E635" s="3">
        <v>9</v>
      </c>
      <c r="F635" s="3">
        <v>43</v>
      </c>
      <c r="G635" s="3">
        <v>49</v>
      </c>
      <c r="H635" s="3">
        <v>113</v>
      </c>
      <c r="I635" s="3">
        <v>94</v>
      </c>
      <c r="J635" s="3">
        <v>78</v>
      </c>
      <c r="K635" s="3">
        <v>84</v>
      </c>
      <c r="L635" s="3">
        <v>68</v>
      </c>
      <c r="M635" s="3">
        <v>56</v>
      </c>
      <c r="N635" s="3">
        <v>6</v>
      </c>
      <c r="O635" s="3">
        <v>0</v>
      </c>
    </row>
    <row r="636" spans="1:15" x14ac:dyDescent="0.55000000000000004">
      <c r="A636" s="2" t="s">
        <v>912</v>
      </c>
      <c r="B636" s="3" t="s">
        <v>817</v>
      </c>
      <c r="C636" s="3" t="s">
        <v>2583</v>
      </c>
      <c r="D636" s="3">
        <v>1</v>
      </c>
      <c r="E636" s="3">
        <v>17</v>
      </c>
      <c r="F636" s="3">
        <v>73</v>
      </c>
      <c r="G636" s="3">
        <v>108</v>
      </c>
      <c r="H636" s="3">
        <v>107</v>
      </c>
      <c r="I636" s="3">
        <v>140</v>
      </c>
      <c r="J636" s="3">
        <v>122</v>
      </c>
      <c r="K636" s="3">
        <v>153</v>
      </c>
      <c r="L636" s="3">
        <v>107</v>
      </c>
      <c r="M636" s="3">
        <v>83</v>
      </c>
      <c r="N636" s="3">
        <v>19</v>
      </c>
      <c r="O636" s="3">
        <v>7</v>
      </c>
    </row>
    <row r="637" spans="1:15" x14ac:dyDescent="0.55000000000000004">
      <c r="A637" s="2" t="s">
        <v>943</v>
      </c>
      <c r="B637" s="3" t="s">
        <v>817</v>
      </c>
      <c r="C637" s="3" t="s">
        <v>2584</v>
      </c>
      <c r="D637" s="3">
        <v>1</v>
      </c>
      <c r="E637" s="3">
        <v>12</v>
      </c>
      <c r="F637" s="3">
        <v>98</v>
      </c>
      <c r="G637" s="3">
        <v>102</v>
      </c>
      <c r="H637" s="3">
        <v>261</v>
      </c>
      <c r="I637" s="3">
        <v>223</v>
      </c>
      <c r="J637" s="3">
        <v>272</v>
      </c>
      <c r="K637" s="3">
        <v>304</v>
      </c>
      <c r="L637" s="3">
        <v>203</v>
      </c>
      <c r="M637" s="3">
        <v>113</v>
      </c>
      <c r="N637" s="3">
        <v>32</v>
      </c>
      <c r="O637" s="3">
        <v>11</v>
      </c>
    </row>
    <row r="638" spans="1:15" x14ac:dyDescent="0.55000000000000004">
      <c r="A638" s="2" t="s">
        <v>944</v>
      </c>
      <c r="B638" s="3" t="s">
        <v>817</v>
      </c>
      <c r="C638" s="3" t="s">
        <v>2585</v>
      </c>
      <c r="D638" s="3">
        <v>0</v>
      </c>
      <c r="E638" s="3">
        <v>10</v>
      </c>
      <c r="F638" s="3">
        <v>96</v>
      </c>
      <c r="G638" s="3">
        <v>92</v>
      </c>
      <c r="H638" s="3">
        <v>196</v>
      </c>
      <c r="I638" s="3">
        <v>185</v>
      </c>
      <c r="J638" s="3">
        <v>231</v>
      </c>
      <c r="K638" s="3">
        <v>233</v>
      </c>
      <c r="L638" s="3">
        <v>158</v>
      </c>
      <c r="M638" s="3">
        <v>95</v>
      </c>
      <c r="N638" s="3">
        <v>41</v>
      </c>
      <c r="O638" s="3">
        <v>11</v>
      </c>
    </row>
    <row r="639" spans="1:15" x14ac:dyDescent="0.55000000000000004">
      <c r="A639" s="2" t="s">
        <v>2560</v>
      </c>
      <c r="B639" s="3" t="s">
        <v>817</v>
      </c>
      <c r="C639" s="3" t="s">
        <v>2586</v>
      </c>
      <c r="D639" s="3">
        <v>3</v>
      </c>
      <c r="E639" s="3">
        <v>5</v>
      </c>
      <c r="F639" s="3">
        <v>4</v>
      </c>
      <c r="G639" s="3">
        <v>3</v>
      </c>
      <c r="H639" s="3">
        <v>4</v>
      </c>
      <c r="I639" s="3">
        <v>4</v>
      </c>
      <c r="J639" s="3">
        <v>5</v>
      </c>
      <c r="K639" s="3">
        <v>5</v>
      </c>
      <c r="L639" s="3">
        <v>3</v>
      </c>
      <c r="M639" s="3">
        <v>5</v>
      </c>
      <c r="N639" s="3">
        <v>3</v>
      </c>
      <c r="O639" s="3">
        <v>4</v>
      </c>
    </row>
    <row r="640" spans="1:15" x14ac:dyDescent="0.55000000000000004">
      <c r="A640" s="2" t="s">
        <v>945</v>
      </c>
      <c r="B640" s="3" t="s">
        <v>817</v>
      </c>
      <c r="C640" s="3" t="s">
        <v>2587</v>
      </c>
      <c r="D640" s="3">
        <v>8</v>
      </c>
      <c r="E640" s="3">
        <v>58</v>
      </c>
      <c r="F640" s="3">
        <v>108</v>
      </c>
      <c r="G640" s="3">
        <v>85</v>
      </c>
      <c r="H640" s="3">
        <v>114</v>
      </c>
      <c r="I640" s="3">
        <v>127</v>
      </c>
      <c r="J640" s="3">
        <v>117</v>
      </c>
      <c r="K640" s="3">
        <v>171</v>
      </c>
      <c r="L640" s="3">
        <v>153</v>
      </c>
      <c r="M640" s="3">
        <v>95</v>
      </c>
      <c r="N640" s="3">
        <v>18</v>
      </c>
      <c r="O640" s="3">
        <v>4</v>
      </c>
    </row>
    <row r="641" spans="1:15" x14ac:dyDescent="0.55000000000000004">
      <c r="A641" s="2" t="s">
        <v>2562</v>
      </c>
      <c r="B641" s="3" t="s">
        <v>817</v>
      </c>
      <c r="C641" s="3" t="s">
        <v>9</v>
      </c>
      <c r="D641" s="3">
        <v>6</v>
      </c>
      <c r="E641" s="3">
        <v>2</v>
      </c>
      <c r="F641" s="3">
        <v>87</v>
      </c>
      <c r="G641" s="3">
        <v>37</v>
      </c>
      <c r="H641" s="3">
        <v>115</v>
      </c>
      <c r="I641" s="3">
        <v>86</v>
      </c>
      <c r="J641" s="3">
        <v>91</v>
      </c>
      <c r="K641" s="3">
        <v>93</v>
      </c>
      <c r="L641" s="3">
        <v>61</v>
      </c>
      <c r="M641" s="3">
        <v>83</v>
      </c>
      <c r="N641" s="3">
        <v>165</v>
      </c>
      <c r="O641" s="3">
        <v>400</v>
      </c>
    </row>
    <row r="642" spans="1:15" x14ac:dyDescent="0.55000000000000004">
      <c r="A642" s="2" t="s">
        <v>960</v>
      </c>
      <c r="B642" s="3" t="s">
        <v>817</v>
      </c>
      <c r="C642" s="3" t="s">
        <v>244</v>
      </c>
      <c r="D642" s="3">
        <v>15</v>
      </c>
      <c r="E642" s="3">
        <v>7</v>
      </c>
      <c r="F642" s="3">
        <v>40</v>
      </c>
      <c r="G642" s="3">
        <v>416</v>
      </c>
      <c r="H642" s="3">
        <v>106</v>
      </c>
      <c r="I642" s="3">
        <v>96</v>
      </c>
      <c r="J642" s="3">
        <v>123</v>
      </c>
      <c r="K642" s="3">
        <v>130</v>
      </c>
      <c r="L642" s="3">
        <v>81</v>
      </c>
      <c r="M642" s="3">
        <v>39</v>
      </c>
      <c r="N642" s="3">
        <v>27</v>
      </c>
      <c r="O642" s="3">
        <v>9</v>
      </c>
    </row>
    <row r="643" spans="1:15" x14ac:dyDescent="0.55000000000000004">
      <c r="A643" s="2" t="s">
        <v>2563</v>
      </c>
      <c r="B643" s="3" t="s">
        <v>817</v>
      </c>
      <c r="C643" s="3" t="s">
        <v>44</v>
      </c>
      <c r="D643" s="3">
        <v>0</v>
      </c>
      <c r="E643" s="3">
        <v>2</v>
      </c>
      <c r="F643" s="3">
        <v>0</v>
      </c>
      <c r="G643" s="3">
        <v>0</v>
      </c>
      <c r="H643" s="3">
        <v>1</v>
      </c>
      <c r="I643" s="3">
        <v>4</v>
      </c>
      <c r="J643" s="3">
        <v>1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</row>
    <row r="644" spans="1:15" x14ac:dyDescent="0.55000000000000004">
      <c r="A644" s="2" t="s">
        <v>946</v>
      </c>
      <c r="B644" s="3" t="s">
        <v>817</v>
      </c>
      <c r="C644" s="3" t="s">
        <v>947</v>
      </c>
      <c r="D644" s="3">
        <v>18</v>
      </c>
      <c r="E644" s="3">
        <v>18</v>
      </c>
      <c r="F644" s="3">
        <v>31</v>
      </c>
      <c r="G644" s="3">
        <v>35</v>
      </c>
      <c r="H644" s="3">
        <v>36</v>
      </c>
      <c r="I644" s="3">
        <v>44</v>
      </c>
      <c r="J644" s="3">
        <v>85</v>
      </c>
      <c r="K644" s="3">
        <v>120</v>
      </c>
      <c r="L644" s="3">
        <v>58</v>
      </c>
      <c r="M644" s="3">
        <v>40</v>
      </c>
      <c r="N644" s="3">
        <v>29</v>
      </c>
      <c r="O644" s="3">
        <v>34</v>
      </c>
    </row>
    <row r="645" spans="1:15" x14ac:dyDescent="0.55000000000000004">
      <c r="A645" s="2" t="s">
        <v>948</v>
      </c>
      <c r="B645" s="3" t="s">
        <v>817</v>
      </c>
      <c r="C645" s="3" t="s">
        <v>949</v>
      </c>
      <c r="D645" s="3">
        <v>30</v>
      </c>
      <c r="E645" s="3">
        <v>28</v>
      </c>
      <c r="F645" s="3">
        <v>19</v>
      </c>
      <c r="G645" s="3">
        <v>23</v>
      </c>
      <c r="H645" s="3">
        <v>26</v>
      </c>
      <c r="I645" s="3">
        <v>25</v>
      </c>
      <c r="J645" s="3">
        <v>32</v>
      </c>
      <c r="K645" s="3">
        <v>42</v>
      </c>
      <c r="L645" s="3">
        <v>35</v>
      </c>
      <c r="M645" s="3">
        <v>19</v>
      </c>
      <c r="N645" s="3">
        <v>29</v>
      </c>
      <c r="O645" s="3">
        <v>25</v>
      </c>
    </row>
    <row r="646" spans="1:15" x14ac:dyDescent="0.55000000000000004">
      <c r="A646" s="2" t="s">
        <v>950</v>
      </c>
      <c r="B646" s="3" t="s">
        <v>817</v>
      </c>
      <c r="C646" s="3" t="s">
        <v>951</v>
      </c>
      <c r="D646" s="3">
        <v>20</v>
      </c>
      <c r="E646" s="3">
        <v>7</v>
      </c>
      <c r="F646" s="3">
        <v>24</v>
      </c>
      <c r="G646" s="3">
        <v>68</v>
      </c>
      <c r="H646" s="3">
        <v>80</v>
      </c>
      <c r="I646" s="3">
        <v>213</v>
      </c>
      <c r="J646" s="3">
        <v>72</v>
      </c>
      <c r="K646" s="3">
        <v>480</v>
      </c>
      <c r="L646" s="3">
        <v>195</v>
      </c>
      <c r="M646" s="3">
        <v>91</v>
      </c>
      <c r="N646" s="3">
        <v>37</v>
      </c>
      <c r="O646" s="3">
        <v>6</v>
      </c>
    </row>
    <row r="647" spans="1:15" x14ac:dyDescent="0.55000000000000004">
      <c r="A647" s="2" t="s">
        <v>952</v>
      </c>
      <c r="B647" s="3" t="s">
        <v>817</v>
      </c>
      <c r="C647" s="3" t="s">
        <v>953</v>
      </c>
      <c r="D647" s="3">
        <v>129</v>
      </c>
      <c r="E647" s="3">
        <v>161</v>
      </c>
      <c r="F647" s="3">
        <v>251</v>
      </c>
      <c r="G647" s="3">
        <v>249</v>
      </c>
      <c r="H647" s="3">
        <v>291</v>
      </c>
      <c r="I647" s="3">
        <v>265</v>
      </c>
      <c r="J647" s="3">
        <v>205</v>
      </c>
      <c r="K647" s="3">
        <v>312</v>
      </c>
      <c r="L647" s="3">
        <v>169</v>
      </c>
      <c r="M647" s="3">
        <v>204</v>
      </c>
      <c r="N647" s="3">
        <v>71</v>
      </c>
      <c r="O647" s="3">
        <v>105</v>
      </c>
    </row>
    <row r="648" spans="1:15" x14ac:dyDescent="0.55000000000000004">
      <c r="A648" s="2" t="s">
        <v>954</v>
      </c>
      <c r="B648" s="3" t="s">
        <v>817</v>
      </c>
      <c r="C648" s="3" t="s">
        <v>955</v>
      </c>
      <c r="D648" s="3">
        <v>10</v>
      </c>
      <c r="E648" s="3">
        <v>9</v>
      </c>
      <c r="F648" s="3">
        <v>16</v>
      </c>
      <c r="G648" s="3">
        <v>15</v>
      </c>
      <c r="H648" s="3">
        <v>25</v>
      </c>
      <c r="I648" s="3">
        <v>28</v>
      </c>
      <c r="J648" s="3">
        <v>44</v>
      </c>
      <c r="K648" s="3">
        <v>49</v>
      </c>
      <c r="L648" s="3">
        <v>41</v>
      </c>
      <c r="M648" s="3">
        <v>5</v>
      </c>
      <c r="N648" s="3">
        <v>9</v>
      </c>
      <c r="O648" s="3">
        <v>25</v>
      </c>
    </row>
    <row r="649" spans="1:15" x14ac:dyDescent="0.55000000000000004">
      <c r="A649" s="2" t="s">
        <v>956</v>
      </c>
      <c r="B649" s="3" t="s">
        <v>817</v>
      </c>
      <c r="C649" s="3" t="s">
        <v>957</v>
      </c>
      <c r="D649" s="3">
        <v>30</v>
      </c>
      <c r="E649" s="3">
        <v>4</v>
      </c>
      <c r="F649" s="3">
        <v>52</v>
      </c>
      <c r="G649" s="3">
        <v>6</v>
      </c>
      <c r="H649" s="3">
        <v>21</v>
      </c>
      <c r="I649" s="3">
        <v>20</v>
      </c>
      <c r="J649" s="3">
        <v>40</v>
      </c>
      <c r="K649" s="3">
        <v>42</v>
      </c>
      <c r="L649" s="3">
        <v>16</v>
      </c>
      <c r="M649" s="3">
        <v>4</v>
      </c>
      <c r="N649" s="3">
        <v>2</v>
      </c>
      <c r="O649" s="3">
        <v>1</v>
      </c>
    </row>
    <row r="650" spans="1:15" x14ac:dyDescent="0.55000000000000004">
      <c r="A650" s="2" t="s">
        <v>2561</v>
      </c>
      <c r="B650" s="3" t="s">
        <v>817</v>
      </c>
      <c r="C650" s="3" t="s">
        <v>959</v>
      </c>
      <c r="D650" s="3">
        <v>13</v>
      </c>
      <c r="E650" s="3">
        <v>12</v>
      </c>
      <c r="F650" s="3">
        <v>6</v>
      </c>
      <c r="G650" s="3">
        <v>6</v>
      </c>
      <c r="H650" s="3">
        <v>25</v>
      </c>
      <c r="I650" s="3">
        <v>21</v>
      </c>
      <c r="J650" s="3">
        <v>27</v>
      </c>
      <c r="K650" s="3">
        <v>16</v>
      </c>
      <c r="L650" s="3">
        <v>12</v>
      </c>
      <c r="M650" s="3">
        <v>20</v>
      </c>
      <c r="N650" s="3">
        <v>0</v>
      </c>
      <c r="O650" s="3">
        <v>9</v>
      </c>
    </row>
    <row r="651" spans="1:15" x14ac:dyDescent="0.55000000000000004">
      <c r="A651" s="2" t="s">
        <v>958</v>
      </c>
      <c r="B651" s="3" t="s">
        <v>817</v>
      </c>
      <c r="C651" s="3" t="s">
        <v>961</v>
      </c>
      <c r="D651" s="3">
        <v>0</v>
      </c>
      <c r="E651" s="3">
        <v>7</v>
      </c>
      <c r="F651" s="3">
        <v>7</v>
      </c>
      <c r="G651" s="3">
        <v>10</v>
      </c>
      <c r="H651" s="3">
        <v>24</v>
      </c>
      <c r="I651" s="3">
        <v>21</v>
      </c>
      <c r="J651" s="3">
        <v>26</v>
      </c>
      <c r="K651" s="3">
        <v>32</v>
      </c>
      <c r="L651" s="3">
        <v>6</v>
      </c>
      <c r="M651" s="3">
        <v>6</v>
      </c>
      <c r="N651" s="3">
        <v>2</v>
      </c>
      <c r="O651" s="3">
        <v>0</v>
      </c>
    </row>
    <row r="652" spans="1:15" x14ac:dyDescent="0.55000000000000004">
      <c r="A652" s="2" t="s">
        <v>962</v>
      </c>
      <c r="B652" s="3" t="s">
        <v>817</v>
      </c>
      <c r="C652" s="3" t="s">
        <v>963</v>
      </c>
      <c r="D652" s="3">
        <v>37</v>
      </c>
      <c r="E652" s="3">
        <v>39</v>
      </c>
      <c r="F652" s="3">
        <v>28</v>
      </c>
      <c r="G652" s="3">
        <v>23</v>
      </c>
      <c r="H652" s="3">
        <v>43</v>
      </c>
      <c r="I652" s="3">
        <v>32</v>
      </c>
      <c r="J652" s="3">
        <v>43</v>
      </c>
      <c r="K652" s="3">
        <v>43</v>
      </c>
      <c r="L652" s="3">
        <v>31</v>
      </c>
      <c r="M652" s="3">
        <v>30</v>
      </c>
      <c r="N652" s="3">
        <v>33</v>
      </c>
      <c r="O652" s="3">
        <v>38</v>
      </c>
    </row>
    <row r="653" spans="1:15" x14ac:dyDescent="0.55000000000000004">
      <c r="A653" s="2" t="s">
        <v>964</v>
      </c>
      <c r="B653" s="3" t="s">
        <v>817</v>
      </c>
      <c r="C653" s="3" t="s">
        <v>965</v>
      </c>
      <c r="D653" s="3">
        <v>33</v>
      </c>
      <c r="E653" s="3">
        <v>47</v>
      </c>
      <c r="F653" s="3">
        <v>101</v>
      </c>
      <c r="G653" s="3">
        <v>104</v>
      </c>
      <c r="H653" s="3">
        <v>298</v>
      </c>
      <c r="I653" s="3">
        <v>214</v>
      </c>
      <c r="J653" s="3">
        <v>229</v>
      </c>
      <c r="K653" s="3">
        <v>246</v>
      </c>
      <c r="L653" s="3">
        <v>206</v>
      </c>
      <c r="M653" s="3">
        <v>121</v>
      </c>
      <c r="N653" s="3">
        <v>58</v>
      </c>
      <c r="O653" s="3">
        <v>41</v>
      </c>
    </row>
    <row r="654" spans="1:15" x14ac:dyDescent="0.55000000000000004">
      <c r="A654" s="2" t="s">
        <v>966</v>
      </c>
      <c r="B654" s="3" t="s">
        <v>817</v>
      </c>
      <c r="C654" s="3" t="s">
        <v>967</v>
      </c>
      <c r="D654" s="3">
        <v>24</v>
      </c>
      <c r="E654" s="3">
        <v>28</v>
      </c>
      <c r="F654" s="3">
        <v>21</v>
      </c>
      <c r="G654" s="3">
        <v>25</v>
      </c>
      <c r="H654" s="3">
        <v>23</v>
      </c>
      <c r="I654" s="3">
        <v>25</v>
      </c>
      <c r="J654" s="3">
        <v>23</v>
      </c>
      <c r="K654" s="3">
        <v>23</v>
      </c>
      <c r="L654" s="3">
        <v>21</v>
      </c>
      <c r="M654" s="3">
        <v>18</v>
      </c>
      <c r="N654" s="3">
        <v>19</v>
      </c>
      <c r="O654" s="3">
        <v>22</v>
      </c>
    </row>
    <row r="655" spans="1:15" x14ac:dyDescent="0.55000000000000004">
      <c r="A655" s="2" t="s">
        <v>968</v>
      </c>
      <c r="B655" s="3" t="s">
        <v>817</v>
      </c>
      <c r="C655" s="3" t="s">
        <v>969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1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</row>
    <row r="656" spans="1:15" x14ac:dyDescent="0.55000000000000004">
      <c r="A656" s="2" t="s">
        <v>970</v>
      </c>
      <c r="B656" s="3" t="s">
        <v>817</v>
      </c>
      <c r="C656" s="3" t="s">
        <v>971</v>
      </c>
      <c r="D656" s="3">
        <v>15</v>
      </c>
      <c r="E656" s="3">
        <v>24</v>
      </c>
      <c r="F656" s="3">
        <v>21</v>
      </c>
      <c r="G656" s="3">
        <v>24</v>
      </c>
      <c r="H656" s="3">
        <v>14</v>
      </c>
      <c r="I656" s="3">
        <v>18</v>
      </c>
      <c r="J656" s="3">
        <v>28</v>
      </c>
      <c r="K656" s="3">
        <v>36</v>
      </c>
      <c r="L656" s="3">
        <v>36</v>
      </c>
      <c r="M656" s="3">
        <v>37</v>
      </c>
      <c r="N656" s="3">
        <v>28</v>
      </c>
      <c r="O656" s="3">
        <v>23</v>
      </c>
    </row>
    <row r="657" spans="1:15" x14ac:dyDescent="0.55000000000000004">
      <c r="A657" s="2" t="s">
        <v>972</v>
      </c>
      <c r="B657" s="3" t="s">
        <v>817</v>
      </c>
      <c r="C657" s="3" t="s">
        <v>973</v>
      </c>
      <c r="D657" s="3">
        <v>37</v>
      </c>
      <c r="E657" s="3">
        <v>8</v>
      </c>
      <c r="F657" s="3">
        <v>47</v>
      </c>
      <c r="G657" s="3">
        <v>56</v>
      </c>
      <c r="H657" s="3">
        <v>74</v>
      </c>
      <c r="I657" s="3">
        <v>78</v>
      </c>
      <c r="J657" s="3">
        <v>95</v>
      </c>
      <c r="K657" s="3">
        <v>107</v>
      </c>
      <c r="L657" s="3">
        <v>82</v>
      </c>
      <c r="M657" s="3">
        <v>68</v>
      </c>
      <c r="N657" s="3">
        <v>66</v>
      </c>
      <c r="O657" s="3">
        <v>84</v>
      </c>
    </row>
    <row r="658" spans="1:15" x14ac:dyDescent="0.55000000000000004">
      <c r="A658" s="2" t="s">
        <v>974</v>
      </c>
      <c r="B658" s="3" t="s">
        <v>817</v>
      </c>
      <c r="C658" s="3" t="s">
        <v>975</v>
      </c>
      <c r="D658" s="3">
        <v>16</v>
      </c>
      <c r="E658" s="3">
        <v>28</v>
      </c>
      <c r="F658" s="3">
        <v>80</v>
      </c>
      <c r="G658" s="3">
        <v>78</v>
      </c>
      <c r="H658" s="3">
        <v>207</v>
      </c>
      <c r="I658" s="3">
        <v>195</v>
      </c>
      <c r="J658" s="3">
        <v>237</v>
      </c>
      <c r="K658" s="3">
        <v>188</v>
      </c>
      <c r="L658" s="3">
        <v>113</v>
      </c>
      <c r="M658" s="3">
        <v>84</v>
      </c>
      <c r="N658" s="3">
        <v>37</v>
      </c>
      <c r="O658" s="3">
        <v>31</v>
      </c>
    </row>
    <row r="659" spans="1:15" x14ac:dyDescent="0.55000000000000004">
      <c r="A659" s="2" t="s">
        <v>976</v>
      </c>
      <c r="B659" s="3" t="s">
        <v>817</v>
      </c>
      <c r="C659" s="3" t="s">
        <v>977</v>
      </c>
      <c r="D659" s="3">
        <v>35</v>
      </c>
      <c r="E659" s="3">
        <v>34</v>
      </c>
      <c r="F659" s="3">
        <v>94</v>
      </c>
      <c r="G659" s="3">
        <v>88</v>
      </c>
      <c r="H659" s="3">
        <v>144</v>
      </c>
      <c r="I659" s="3">
        <v>134</v>
      </c>
      <c r="J659" s="3">
        <v>148</v>
      </c>
      <c r="K659" s="3">
        <v>139</v>
      </c>
      <c r="L659" s="3">
        <v>136</v>
      </c>
      <c r="M659" s="3">
        <v>53</v>
      </c>
      <c r="N659" s="3">
        <v>16</v>
      </c>
      <c r="O659" s="3">
        <v>15</v>
      </c>
    </row>
    <row r="660" spans="1:15" x14ac:dyDescent="0.55000000000000004">
      <c r="A660" s="2" t="s">
        <v>978</v>
      </c>
      <c r="B660" s="3" t="s">
        <v>817</v>
      </c>
      <c r="C660" s="3" t="s">
        <v>979</v>
      </c>
      <c r="D660" s="3">
        <v>33</v>
      </c>
      <c r="E660" s="3">
        <v>15</v>
      </c>
      <c r="F660" s="3">
        <v>112</v>
      </c>
      <c r="G660" s="3">
        <v>112</v>
      </c>
      <c r="H660" s="3">
        <v>264</v>
      </c>
      <c r="I660" s="3">
        <v>333</v>
      </c>
      <c r="J660" s="3">
        <v>348</v>
      </c>
      <c r="K660" s="3">
        <v>193</v>
      </c>
      <c r="L660" s="3">
        <v>103</v>
      </c>
      <c r="M660" s="3">
        <v>47</v>
      </c>
      <c r="N660" s="3">
        <v>11</v>
      </c>
      <c r="O660" s="3">
        <v>10</v>
      </c>
    </row>
    <row r="661" spans="1:15" x14ac:dyDescent="0.55000000000000004">
      <c r="A661" s="2" t="s">
        <v>980</v>
      </c>
      <c r="B661" s="3" t="s">
        <v>817</v>
      </c>
      <c r="C661" s="3" t="s">
        <v>981</v>
      </c>
      <c r="D661" s="3">
        <v>0</v>
      </c>
      <c r="E661" s="3">
        <v>0</v>
      </c>
      <c r="F661" s="3">
        <v>0</v>
      </c>
      <c r="G661" s="3">
        <v>35</v>
      </c>
      <c r="H661" s="3">
        <v>184</v>
      </c>
      <c r="I661" s="3">
        <v>188</v>
      </c>
      <c r="J661" s="3">
        <v>188</v>
      </c>
      <c r="K661" s="3">
        <v>153</v>
      </c>
      <c r="L661" s="3">
        <v>88</v>
      </c>
      <c r="M661" s="3">
        <v>57</v>
      </c>
      <c r="N661" s="3">
        <v>19</v>
      </c>
      <c r="O661" s="3">
        <v>22</v>
      </c>
    </row>
    <row r="662" spans="1:15" x14ac:dyDescent="0.55000000000000004">
      <c r="A662" s="2" t="s">
        <v>982</v>
      </c>
      <c r="B662" s="3" t="s">
        <v>817</v>
      </c>
      <c r="C662" s="3" t="s">
        <v>983</v>
      </c>
      <c r="D662" s="3">
        <v>52</v>
      </c>
      <c r="E662" s="3">
        <v>44</v>
      </c>
      <c r="F662" s="3">
        <v>49</v>
      </c>
      <c r="G662" s="3">
        <v>82</v>
      </c>
      <c r="H662" s="3">
        <v>140</v>
      </c>
      <c r="I662" s="3">
        <v>168</v>
      </c>
      <c r="J662" s="3">
        <v>205</v>
      </c>
      <c r="K662" s="3">
        <v>192</v>
      </c>
      <c r="L662" s="3">
        <v>83</v>
      </c>
      <c r="M662" s="3">
        <v>70</v>
      </c>
      <c r="N662" s="3">
        <v>34</v>
      </c>
      <c r="O662" s="3">
        <v>31</v>
      </c>
    </row>
    <row r="663" spans="1:15" x14ac:dyDescent="0.55000000000000004">
      <c r="A663" s="2" t="s">
        <v>984</v>
      </c>
      <c r="B663" s="3" t="s">
        <v>817</v>
      </c>
      <c r="C663" s="3" t="s">
        <v>985</v>
      </c>
      <c r="D663" s="3">
        <v>12</v>
      </c>
      <c r="E663" s="3">
        <v>23</v>
      </c>
      <c r="F663" s="3">
        <v>58</v>
      </c>
      <c r="G663" s="3">
        <v>85</v>
      </c>
      <c r="H663" s="3">
        <v>112</v>
      </c>
      <c r="I663" s="3">
        <v>110</v>
      </c>
      <c r="J663" s="3">
        <v>131</v>
      </c>
      <c r="K663" s="3">
        <v>132</v>
      </c>
      <c r="L663" s="3">
        <v>108</v>
      </c>
      <c r="M663" s="3">
        <v>87</v>
      </c>
      <c r="N663" s="3">
        <v>55</v>
      </c>
      <c r="O663" s="3">
        <v>47</v>
      </c>
    </row>
    <row r="664" spans="1:15" x14ac:dyDescent="0.55000000000000004">
      <c r="A664" s="2" t="s">
        <v>986</v>
      </c>
      <c r="B664" s="3" t="s">
        <v>817</v>
      </c>
      <c r="C664" s="3" t="s">
        <v>987</v>
      </c>
      <c r="D664" s="3">
        <v>6</v>
      </c>
      <c r="E664" s="3">
        <v>12</v>
      </c>
      <c r="F664" s="3">
        <v>45</v>
      </c>
      <c r="G664" s="3">
        <v>42</v>
      </c>
      <c r="H664" s="3">
        <v>103</v>
      </c>
      <c r="I664" s="3">
        <v>126</v>
      </c>
      <c r="J664" s="3">
        <v>128</v>
      </c>
      <c r="K664" s="3">
        <v>170</v>
      </c>
      <c r="L664" s="3">
        <v>167</v>
      </c>
      <c r="M664" s="3">
        <v>42</v>
      </c>
      <c r="N664" s="3">
        <v>3</v>
      </c>
      <c r="O664" s="3">
        <v>27</v>
      </c>
    </row>
    <row r="665" spans="1:15" x14ac:dyDescent="0.55000000000000004">
      <c r="A665" s="2" t="s">
        <v>988</v>
      </c>
      <c r="B665" s="3" t="s">
        <v>817</v>
      </c>
      <c r="C665" s="3" t="s">
        <v>989</v>
      </c>
      <c r="D665" s="3">
        <v>18</v>
      </c>
      <c r="E665" s="3">
        <v>25</v>
      </c>
      <c r="F665" s="3">
        <v>49</v>
      </c>
      <c r="G665" s="3">
        <v>29</v>
      </c>
      <c r="H665" s="3">
        <v>92</v>
      </c>
      <c r="I665" s="3">
        <v>94</v>
      </c>
      <c r="J665" s="3">
        <v>142</v>
      </c>
      <c r="K665" s="3">
        <v>135</v>
      </c>
      <c r="L665" s="3">
        <v>87</v>
      </c>
      <c r="M665" s="3">
        <v>27</v>
      </c>
      <c r="N665" s="3">
        <v>27</v>
      </c>
      <c r="O665" s="3">
        <v>24</v>
      </c>
    </row>
    <row r="666" spans="1:15" x14ac:dyDescent="0.55000000000000004">
      <c r="A666" s="2" t="s">
        <v>988</v>
      </c>
      <c r="B666" s="3" t="s">
        <v>817</v>
      </c>
      <c r="C666" s="3" t="s">
        <v>990</v>
      </c>
      <c r="D666" s="3">
        <v>32</v>
      </c>
      <c r="E666" s="3">
        <v>38</v>
      </c>
      <c r="F666" s="3">
        <v>66</v>
      </c>
      <c r="G666" s="3">
        <v>35</v>
      </c>
      <c r="H666" s="3">
        <v>83</v>
      </c>
      <c r="I666" s="3">
        <v>77</v>
      </c>
      <c r="J666" s="3">
        <v>103</v>
      </c>
      <c r="K666" s="3">
        <v>114</v>
      </c>
      <c r="L666" s="3">
        <v>119</v>
      </c>
      <c r="M666" s="3">
        <v>80</v>
      </c>
      <c r="N666" s="3">
        <v>65</v>
      </c>
      <c r="O666" s="3">
        <v>28</v>
      </c>
    </row>
    <row r="667" spans="1:15" x14ac:dyDescent="0.55000000000000004">
      <c r="A667" s="2" t="s">
        <v>991</v>
      </c>
      <c r="B667" s="3" t="s">
        <v>817</v>
      </c>
      <c r="C667" s="3" t="s">
        <v>992</v>
      </c>
      <c r="D667" s="3">
        <v>75</v>
      </c>
      <c r="E667" s="3">
        <v>91</v>
      </c>
      <c r="F667" s="3">
        <v>147</v>
      </c>
      <c r="G667" s="3">
        <v>113</v>
      </c>
      <c r="H667" s="3">
        <v>226</v>
      </c>
      <c r="I667" s="3">
        <v>191</v>
      </c>
      <c r="J667" s="3">
        <v>256</v>
      </c>
      <c r="K667" s="3">
        <v>369</v>
      </c>
      <c r="L667" s="3">
        <v>350</v>
      </c>
      <c r="M667" s="3">
        <v>116</v>
      </c>
      <c r="N667" s="3">
        <v>87</v>
      </c>
      <c r="O667" s="3">
        <v>75</v>
      </c>
    </row>
    <row r="668" spans="1:15" x14ac:dyDescent="0.55000000000000004">
      <c r="A668" s="2" t="s">
        <v>993</v>
      </c>
      <c r="B668" s="3" t="s">
        <v>817</v>
      </c>
      <c r="C668" s="3" t="s">
        <v>994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</row>
    <row r="669" spans="1:15" x14ac:dyDescent="0.55000000000000004">
      <c r="A669" s="2" t="s">
        <v>995</v>
      </c>
      <c r="B669" s="3" t="s">
        <v>817</v>
      </c>
      <c r="C669" s="3" t="s">
        <v>996</v>
      </c>
      <c r="D669" s="3">
        <v>17</v>
      </c>
      <c r="E669" s="3">
        <v>13</v>
      </c>
      <c r="F669" s="3">
        <v>47</v>
      </c>
      <c r="G669" s="3">
        <v>48</v>
      </c>
      <c r="H669" s="3">
        <v>89</v>
      </c>
      <c r="I669" s="3">
        <v>81</v>
      </c>
      <c r="J669" s="3">
        <v>96</v>
      </c>
      <c r="K669" s="3">
        <v>94</v>
      </c>
      <c r="L669" s="3">
        <v>98</v>
      </c>
      <c r="M669" s="3">
        <v>110</v>
      </c>
      <c r="N669" s="3">
        <v>53</v>
      </c>
      <c r="O669" s="3">
        <v>41</v>
      </c>
    </row>
    <row r="670" spans="1:15" x14ac:dyDescent="0.55000000000000004">
      <c r="A670" s="2" t="s">
        <v>997</v>
      </c>
      <c r="B670" s="3" t="s">
        <v>817</v>
      </c>
      <c r="C670" s="3" t="s">
        <v>998</v>
      </c>
      <c r="D670" s="3">
        <v>17</v>
      </c>
      <c r="E670" s="3">
        <v>33</v>
      </c>
      <c r="F670" s="3">
        <v>46</v>
      </c>
      <c r="G670" s="3">
        <v>43</v>
      </c>
      <c r="H670" s="3">
        <v>72</v>
      </c>
      <c r="I670" s="3">
        <v>77</v>
      </c>
      <c r="J670" s="3">
        <v>57</v>
      </c>
      <c r="K670" s="3">
        <v>62</v>
      </c>
      <c r="L670" s="3">
        <v>56</v>
      </c>
      <c r="M670" s="3">
        <v>23</v>
      </c>
      <c r="N670" s="3">
        <v>22</v>
      </c>
      <c r="O670" s="3">
        <v>71</v>
      </c>
    </row>
    <row r="671" spans="1:15" x14ac:dyDescent="0.55000000000000004">
      <c r="A671" s="2" t="s">
        <v>999</v>
      </c>
      <c r="B671" s="3" t="s">
        <v>817</v>
      </c>
      <c r="C671" s="3" t="s">
        <v>1000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</row>
    <row r="672" spans="1:15" x14ac:dyDescent="0.55000000000000004">
      <c r="A672" s="2" t="s">
        <v>1001</v>
      </c>
      <c r="B672" s="3" t="s">
        <v>817</v>
      </c>
      <c r="C672" s="3" t="s">
        <v>1002</v>
      </c>
      <c r="D672" s="3">
        <v>2</v>
      </c>
      <c r="E672" s="3">
        <v>8</v>
      </c>
      <c r="F672" s="3">
        <v>70</v>
      </c>
      <c r="G672" s="3">
        <v>10</v>
      </c>
      <c r="H672" s="3">
        <v>5</v>
      </c>
      <c r="I672" s="3">
        <v>15</v>
      </c>
      <c r="J672" s="3">
        <v>36</v>
      </c>
      <c r="K672" s="3">
        <v>27</v>
      </c>
      <c r="L672" s="3">
        <v>7</v>
      </c>
      <c r="M672" s="3">
        <v>4</v>
      </c>
      <c r="N672" s="3">
        <v>0</v>
      </c>
      <c r="O672" s="3">
        <v>1</v>
      </c>
    </row>
    <row r="673" spans="1:15" x14ac:dyDescent="0.55000000000000004">
      <c r="A673" s="2" t="s">
        <v>1003</v>
      </c>
      <c r="B673" s="3" t="s">
        <v>817</v>
      </c>
      <c r="C673" s="3" t="s">
        <v>1004</v>
      </c>
      <c r="D673" s="3">
        <v>0</v>
      </c>
      <c r="E673" s="3">
        <v>51</v>
      </c>
      <c r="F673" s="3">
        <v>8</v>
      </c>
      <c r="G673" s="3">
        <v>10</v>
      </c>
      <c r="H673" s="3">
        <v>129</v>
      </c>
      <c r="I673" s="3">
        <v>55</v>
      </c>
      <c r="J673" s="3">
        <v>61</v>
      </c>
      <c r="K673" s="3">
        <v>64</v>
      </c>
      <c r="L673" s="3">
        <v>27</v>
      </c>
      <c r="M673" s="3">
        <v>1</v>
      </c>
      <c r="N673" s="3">
        <v>2</v>
      </c>
      <c r="O673" s="3">
        <v>1</v>
      </c>
    </row>
    <row r="674" spans="1:15" x14ac:dyDescent="0.55000000000000004">
      <c r="A674" s="2" t="s">
        <v>1005</v>
      </c>
      <c r="B674" s="3" t="s">
        <v>817</v>
      </c>
      <c r="C674" s="3" t="s">
        <v>1006</v>
      </c>
      <c r="D674" s="3">
        <v>21</v>
      </c>
      <c r="E674" s="3">
        <v>34</v>
      </c>
      <c r="F674" s="3">
        <v>24</v>
      </c>
      <c r="G674" s="3">
        <v>28</v>
      </c>
      <c r="H674" s="3">
        <v>21</v>
      </c>
      <c r="I674" s="3">
        <v>23</v>
      </c>
      <c r="J674" s="3">
        <v>16</v>
      </c>
      <c r="K674" s="3">
        <v>14</v>
      </c>
      <c r="L674" s="3">
        <v>21</v>
      </c>
      <c r="M674" s="3">
        <v>21</v>
      </c>
      <c r="N674" s="3">
        <v>25</v>
      </c>
      <c r="O674" s="3">
        <v>28</v>
      </c>
    </row>
    <row r="675" spans="1:15" x14ac:dyDescent="0.55000000000000004">
      <c r="A675" s="2" t="s">
        <v>1007</v>
      </c>
      <c r="B675" s="3" t="s">
        <v>817</v>
      </c>
      <c r="C675" s="3" t="s">
        <v>1008</v>
      </c>
      <c r="D675" s="3">
        <v>83</v>
      </c>
      <c r="E675" s="3">
        <v>93</v>
      </c>
      <c r="F675" s="3">
        <v>73</v>
      </c>
      <c r="G675" s="3">
        <v>60</v>
      </c>
      <c r="H675" s="3">
        <v>79</v>
      </c>
      <c r="I675" s="3">
        <v>79</v>
      </c>
      <c r="J675" s="3">
        <v>82</v>
      </c>
      <c r="K675" s="3">
        <v>80</v>
      </c>
      <c r="L675" s="3">
        <v>79</v>
      </c>
      <c r="M675" s="3">
        <v>62</v>
      </c>
      <c r="N675" s="3">
        <v>27</v>
      </c>
      <c r="O675" s="3">
        <v>0</v>
      </c>
    </row>
    <row r="676" spans="1:15" x14ac:dyDescent="0.55000000000000004">
      <c r="A676" s="2" t="s">
        <v>1009</v>
      </c>
      <c r="B676" s="3" t="s">
        <v>1010</v>
      </c>
      <c r="C676" s="3" t="s">
        <v>9</v>
      </c>
      <c r="D676" s="3">
        <v>18</v>
      </c>
      <c r="E676" s="3">
        <v>24</v>
      </c>
      <c r="F676" s="3">
        <v>62</v>
      </c>
      <c r="G676" s="3">
        <v>16</v>
      </c>
      <c r="H676" s="3">
        <v>42</v>
      </c>
      <c r="I676" s="3">
        <v>36</v>
      </c>
      <c r="J676" s="3">
        <v>67</v>
      </c>
      <c r="K676" s="3">
        <v>58</v>
      </c>
      <c r="L676" s="3">
        <v>40</v>
      </c>
      <c r="M676" s="3">
        <v>35</v>
      </c>
      <c r="N676" s="3">
        <v>29</v>
      </c>
      <c r="O676" s="3">
        <v>83</v>
      </c>
    </row>
    <row r="677" spans="1:15" x14ac:dyDescent="0.55000000000000004">
      <c r="A677" s="2" t="s">
        <v>1011</v>
      </c>
      <c r="B677" s="3" t="s">
        <v>1010</v>
      </c>
      <c r="C677" s="3" t="s">
        <v>13</v>
      </c>
      <c r="D677" s="3">
        <v>66</v>
      </c>
      <c r="E677" s="3">
        <v>122</v>
      </c>
      <c r="F677" s="3">
        <v>184</v>
      </c>
      <c r="G677" s="3">
        <v>181</v>
      </c>
      <c r="H677" s="3">
        <v>760</v>
      </c>
      <c r="I677" s="3">
        <v>575</v>
      </c>
      <c r="J677" s="3">
        <v>968</v>
      </c>
      <c r="K677" s="3">
        <v>620</v>
      </c>
      <c r="L677" s="3">
        <v>341</v>
      </c>
      <c r="M677" s="3">
        <v>142</v>
      </c>
      <c r="N677" s="3">
        <v>89</v>
      </c>
      <c r="O677" s="3">
        <v>102</v>
      </c>
    </row>
    <row r="678" spans="1:15" x14ac:dyDescent="0.55000000000000004">
      <c r="A678" s="2" t="s">
        <v>1012</v>
      </c>
      <c r="B678" s="3" t="s">
        <v>1013</v>
      </c>
      <c r="C678" s="3" t="s">
        <v>5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21</v>
      </c>
      <c r="N678" s="3">
        <v>31</v>
      </c>
      <c r="O678" s="3">
        <v>0</v>
      </c>
    </row>
    <row r="679" spans="1:15" x14ac:dyDescent="0.55000000000000004">
      <c r="A679" s="2" t="s">
        <v>1014</v>
      </c>
      <c r="B679" s="3" t="s">
        <v>1013</v>
      </c>
      <c r="C679" s="3" t="s">
        <v>233</v>
      </c>
      <c r="D679" s="3">
        <v>32</v>
      </c>
      <c r="E679" s="3">
        <v>27</v>
      </c>
      <c r="F679" s="3">
        <v>28</v>
      </c>
      <c r="G679" s="3">
        <v>23</v>
      </c>
      <c r="H679" s="3">
        <v>30</v>
      </c>
      <c r="I679" s="3">
        <v>76</v>
      </c>
      <c r="J679" s="3">
        <v>81</v>
      </c>
      <c r="K679" s="3">
        <v>62</v>
      </c>
      <c r="L679" s="3">
        <v>43</v>
      </c>
      <c r="M679" s="3">
        <v>53</v>
      </c>
      <c r="N679" s="3">
        <v>22</v>
      </c>
      <c r="O679" s="3">
        <v>3</v>
      </c>
    </row>
    <row r="680" spans="1:15" x14ac:dyDescent="0.55000000000000004">
      <c r="A680" s="2" t="s">
        <v>1015</v>
      </c>
      <c r="B680" s="3" t="s">
        <v>1013</v>
      </c>
      <c r="C680" s="3" t="s">
        <v>7</v>
      </c>
      <c r="D680" s="3">
        <v>25</v>
      </c>
      <c r="E680" s="3">
        <v>1</v>
      </c>
      <c r="F680" s="3">
        <v>6</v>
      </c>
      <c r="G680" s="3">
        <v>6</v>
      </c>
      <c r="H680" s="3">
        <v>6</v>
      </c>
      <c r="I680" s="3">
        <v>8</v>
      </c>
      <c r="J680" s="3">
        <v>35</v>
      </c>
      <c r="K680" s="3">
        <v>44</v>
      </c>
      <c r="L680" s="3">
        <v>11</v>
      </c>
      <c r="M680" s="3">
        <v>1</v>
      </c>
      <c r="N680" s="3">
        <v>8</v>
      </c>
      <c r="O680" s="3">
        <v>1</v>
      </c>
    </row>
    <row r="681" spans="1:15" x14ac:dyDescent="0.55000000000000004">
      <c r="A681" s="2" t="s">
        <v>1016</v>
      </c>
      <c r="B681" s="3" t="s">
        <v>1013</v>
      </c>
      <c r="C681" s="3" t="s">
        <v>9</v>
      </c>
      <c r="D681" s="3">
        <v>284</v>
      </c>
      <c r="E681" s="3">
        <v>35</v>
      </c>
      <c r="F681" s="3">
        <v>89</v>
      </c>
      <c r="G681" s="3">
        <v>135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</row>
    <row r="682" spans="1:15" x14ac:dyDescent="0.55000000000000004">
      <c r="A682" s="2" t="s">
        <v>1017</v>
      </c>
      <c r="B682" s="3" t="s">
        <v>1013</v>
      </c>
      <c r="C682" s="3" t="s">
        <v>11</v>
      </c>
      <c r="D682" s="3">
        <v>6</v>
      </c>
      <c r="E682" s="3">
        <v>9</v>
      </c>
      <c r="F682" s="3">
        <v>8</v>
      </c>
      <c r="G682" s="3">
        <v>10</v>
      </c>
      <c r="H682" s="3">
        <v>5</v>
      </c>
      <c r="I682" s="3">
        <v>9</v>
      </c>
      <c r="J682" s="3">
        <v>15</v>
      </c>
      <c r="K682" s="3">
        <v>10</v>
      </c>
      <c r="L682" s="3">
        <v>10</v>
      </c>
      <c r="M682" s="3">
        <v>11</v>
      </c>
      <c r="N682" s="3">
        <v>8</v>
      </c>
      <c r="O682" s="3">
        <v>3</v>
      </c>
    </row>
    <row r="683" spans="1:15" x14ac:dyDescent="0.55000000000000004">
      <c r="A683" s="2" t="s">
        <v>1018</v>
      </c>
      <c r="B683" s="3" t="s">
        <v>1013</v>
      </c>
      <c r="C683" s="3" t="s">
        <v>1019</v>
      </c>
      <c r="D683" s="3">
        <v>10</v>
      </c>
      <c r="E683" s="3">
        <v>19</v>
      </c>
      <c r="F683" s="3">
        <v>14</v>
      </c>
      <c r="G683" s="3">
        <v>33</v>
      </c>
      <c r="H683" s="3">
        <v>52</v>
      </c>
      <c r="I683" s="3">
        <v>38</v>
      </c>
      <c r="J683" s="3">
        <v>34</v>
      </c>
      <c r="K683" s="3">
        <v>44</v>
      </c>
      <c r="L683" s="3">
        <v>35</v>
      </c>
      <c r="M683" s="3">
        <v>17</v>
      </c>
      <c r="N683" s="3">
        <v>15</v>
      </c>
      <c r="O683" s="3">
        <v>23</v>
      </c>
    </row>
    <row r="684" spans="1:15" x14ac:dyDescent="0.55000000000000004">
      <c r="A684" s="2" t="s">
        <v>1020</v>
      </c>
      <c r="B684" s="3" t="s">
        <v>1013</v>
      </c>
      <c r="C684" s="3" t="s">
        <v>17</v>
      </c>
      <c r="D684" s="3">
        <v>40</v>
      </c>
      <c r="E684" s="3">
        <v>17</v>
      </c>
      <c r="F684" s="3">
        <v>20</v>
      </c>
      <c r="G684" s="3">
        <v>101</v>
      </c>
      <c r="H684" s="3">
        <v>97</v>
      </c>
      <c r="I684" s="3">
        <v>43</v>
      </c>
      <c r="J684" s="3">
        <v>116</v>
      </c>
      <c r="K684" s="3">
        <v>120</v>
      </c>
      <c r="L684" s="3">
        <v>29</v>
      </c>
      <c r="M684" s="3">
        <v>14</v>
      </c>
      <c r="N684" s="3">
        <v>7</v>
      </c>
      <c r="O684" s="3">
        <v>28</v>
      </c>
    </row>
    <row r="685" spans="1:15" x14ac:dyDescent="0.55000000000000004">
      <c r="A685" s="2" t="s">
        <v>1021</v>
      </c>
      <c r="B685" s="3" t="s">
        <v>1013</v>
      </c>
      <c r="C685" s="3" t="s">
        <v>21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3</v>
      </c>
    </row>
    <row r="686" spans="1:15" x14ac:dyDescent="0.55000000000000004">
      <c r="A686" s="2" t="s">
        <v>1022</v>
      </c>
      <c r="B686" s="3" t="s">
        <v>1013</v>
      </c>
      <c r="C686" s="3" t="s">
        <v>23</v>
      </c>
      <c r="D686" s="3">
        <v>6</v>
      </c>
      <c r="E686" s="3">
        <v>9</v>
      </c>
      <c r="F686" s="3">
        <v>26</v>
      </c>
      <c r="G686" s="3">
        <v>12</v>
      </c>
      <c r="H686" s="3">
        <v>52</v>
      </c>
      <c r="I686" s="3">
        <v>52</v>
      </c>
      <c r="J686" s="3">
        <v>59</v>
      </c>
      <c r="K686" s="3">
        <v>61</v>
      </c>
      <c r="L686" s="3">
        <v>46</v>
      </c>
      <c r="M686" s="3">
        <v>33</v>
      </c>
      <c r="N686" s="3">
        <v>80</v>
      </c>
      <c r="O686" s="3">
        <v>146</v>
      </c>
    </row>
    <row r="687" spans="1:15" x14ac:dyDescent="0.55000000000000004">
      <c r="A687" s="2" t="s">
        <v>1023</v>
      </c>
      <c r="B687" s="3" t="s">
        <v>1013</v>
      </c>
      <c r="C687" s="3" t="s">
        <v>25</v>
      </c>
      <c r="D687" s="3">
        <v>34</v>
      </c>
      <c r="E687" s="3">
        <v>37</v>
      </c>
      <c r="F687" s="3">
        <v>41</v>
      </c>
      <c r="G687" s="3">
        <v>33</v>
      </c>
      <c r="H687" s="3">
        <v>56</v>
      </c>
      <c r="I687" s="3">
        <v>55</v>
      </c>
      <c r="J687" s="3">
        <v>78</v>
      </c>
      <c r="K687" s="3">
        <v>60</v>
      </c>
      <c r="L687" s="3">
        <v>46</v>
      </c>
      <c r="M687" s="3">
        <v>37</v>
      </c>
      <c r="N687" s="3">
        <v>22</v>
      </c>
      <c r="O687" s="3">
        <v>33</v>
      </c>
    </row>
    <row r="688" spans="1:15" x14ac:dyDescent="0.55000000000000004">
      <c r="A688" s="2" t="s">
        <v>1024</v>
      </c>
      <c r="B688" s="3" t="s">
        <v>1013</v>
      </c>
      <c r="C688" s="3" t="s">
        <v>244</v>
      </c>
      <c r="D688" s="3">
        <v>9</v>
      </c>
      <c r="E688" s="3">
        <v>13</v>
      </c>
      <c r="F688" s="3">
        <v>82</v>
      </c>
      <c r="G688" s="3">
        <v>119</v>
      </c>
      <c r="H688" s="3">
        <v>222</v>
      </c>
      <c r="I688" s="3">
        <v>26</v>
      </c>
      <c r="J688" s="3">
        <v>6</v>
      </c>
      <c r="K688" s="3">
        <v>90</v>
      </c>
      <c r="L688" s="3">
        <v>45</v>
      </c>
      <c r="M688" s="3">
        <v>128</v>
      </c>
      <c r="N688" s="3">
        <v>8</v>
      </c>
      <c r="O688" s="3">
        <v>7</v>
      </c>
    </row>
    <row r="689" spans="1:15" x14ac:dyDescent="0.55000000000000004">
      <c r="A689" s="2" t="s">
        <v>1025</v>
      </c>
      <c r="B689" s="3" t="s">
        <v>1013</v>
      </c>
      <c r="C689" s="3" t="s">
        <v>27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</row>
    <row r="690" spans="1:15" x14ac:dyDescent="0.55000000000000004">
      <c r="A690" s="2" t="s">
        <v>1026</v>
      </c>
      <c r="B690" s="3" t="s">
        <v>1013</v>
      </c>
      <c r="C690" s="3" t="s">
        <v>29</v>
      </c>
      <c r="D690" s="3">
        <v>0</v>
      </c>
      <c r="E690" s="3">
        <v>56</v>
      </c>
      <c r="F690" s="3">
        <v>11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</row>
    <row r="691" spans="1:15" x14ac:dyDescent="0.55000000000000004">
      <c r="A691" s="2" t="s">
        <v>1027</v>
      </c>
      <c r="B691" s="3" t="s">
        <v>1013</v>
      </c>
      <c r="C691" s="3" t="s">
        <v>30</v>
      </c>
      <c r="D691" s="3">
        <v>12</v>
      </c>
      <c r="E691" s="3">
        <v>16</v>
      </c>
      <c r="F691" s="3">
        <v>18</v>
      </c>
      <c r="G691" s="3">
        <v>42</v>
      </c>
      <c r="H691" s="3">
        <v>37</v>
      </c>
      <c r="I691" s="3">
        <v>28</v>
      </c>
      <c r="J691" s="3">
        <v>54</v>
      </c>
      <c r="K691" s="3">
        <v>27</v>
      </c>
      <c r="L691" s="3">
        <v>0</v>
      </c>
      <c r="M691" s="3">
        <v>0</v>
      </c>
      <c r="N691" s="3">
        <v>0</v>
      </c>
      <c r="O691" s="3">
        <v>0</v>
      </c>
    </row>
    <row r="692" spans="1:15" x14ac:dyDescent="0.55000000000000004">
      <c r="A692" s="2" t="s">
        <v>1028</v>
      </c>
      <c r="B692" s="3" t="s">
        <v>1013</v>
      </c>
      <c r="C692" s="3" t="s">
        <v>32</v>
      </c>
      <c r="D692" s="3">
        <v>8</v>
      </c>
      <c r="E692" s="3">
        <v>8</v>
      </c>
      <c r="F692" s="3">
        <v>4</v>
      </c>
      <c r="G692" s="3">
        <v>13</v>
      </c>
      <c r="H692" s="3">
        <v>7</v>
      </c>
      <c r="I692" s="3">
        <v>12</v>
      </c>
      <c r="J692" s="3">
        <v>27</v>
      </c>
      <c r="K692" s="3">
        <v>60</v>
      </c>
      <c r="L692" s="3">
        <v>6</v>
      </c>
      <c r="M692" s="3">
        <v>0</v>
      </c>
      <c r="N692" s="3">
        <v>0</v>
      </c>
      <c r="O692" s="3">
        <v>0</v>
      </c>
    </row>
    <row r="693" spans="1:15" x14ac:dyDescent="0.55000000000000004">
      <c r="A693" s="2" t="s">
        <v>1029</v>
      </c>
      <c r="B693" s="3" t="s">
        <v>1013</v>
      </c>
      <c r="C693" s="3" t="s">
        <v>34</v>
      </c>
      <c r="D693" s="3">
        <v>4</v>
      </c>
      <c r="E693" s="3">
        <v>6</v>
      </c>
      <c r="F693" s="3">
        <v>3</v>
      </c>
      <c r="G693" s="3">
        <v>2</v>
      </c>
      <c r="H693" s="3">
        <v>4</v>
      </c>
      <c r="I693" s="3">
        <v>3</v>
      </c>
      <c r="J693" s="3">
        <v>2</v>
      </c>
      <c r="K693" s="3">
        <v>2</v>
      </c>
      <c r="L693" s="3">
        <v>1</v>
      </c>
      <c r="M693" s="3">
        <v>0</v>
      </c>
      <c r="N693" s="3">
        <v>0</v>
      </c>
      <c r="O693" s="3">
        <v>0</v>
      </c>
    </row>
    <row r="694" spans="1:15" x14ac:dyDescent="0.55000000000000004">
      <c r="A694" s="2" t="s">
        <v>1030</v>
      </c>
      <c r="B694" s="3" t="s">
        <v>1013</v>
      </c>
      <c r="C694" s="3" t="s">
        <v>38</v>
      </c>
      <c r="D694" s="3">
        <v>2</v>
      </c>
      <c r="E694" s="3">
        <v>4</v>
      </c>
      <c r="F694" s="3">
        <v>21</v>
      </c>
      <c r="G694" s="3">
        <v>2</v>
      </c>
      <c r="H694" s="3">
        <v>5</v>
      </c>
      <c r="I694" s="3">
        <v>20</v>
      </c>
      <c r="J694" s="3">
        <v>19</v>
      </c>
      <c r="K694" s="3">
        <v>40</v>
      </c>
      <c r="L694" s="3">
        <v>17</v>
      </c>
      <c r="M694" s="3">
        <v>15</v>
      </c>
      <c r="N694" s="3">
        <v>2</v>
      </c>
      <c r="O694" s="3">
        <v>1</v>
      </c>
    </row>
    <row r="695" spans="1:15" x14ac:dyDescent="0.55000000000000004">
      <c r="A695" s="2" t="s">
        <v>1031</v>
      </c>
      <c r="B695" s="3" t="s">
        <v>1013</v>
      </c>
      <c r="C695" s="3" t="s">
        <v>40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 x14ac:dyDescent="0.55000000000000004">
      <c r="A696" s="2" t="s">
        <v>1032</v>
      </c>
      <c r="B696" s="3" t="s">
        <v>1013</v>
      </c>
      <c r="C696" s="3" t="s">
        <v>252</v>
      </c>
      <c r="D696" s="3">
        <v>1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</row>
    <row r="697" spans="1:15" x14ac:dyDescent="0.55000000000000004">
      <c r="A697" s="2" t="s">
        <v>1033</v>
      </c>
      <c r="B697" s="3" t="s">
        <v>1013</v>
      </c>
      <c r="C697" s="3" t="s">
        <v>46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</row>
    <row r="698" spans="1:15" x14ac:dyDescent="0.55000000000000004">
      <c r="A698" s="2" t="s">
        <v>1034</v>
      </c>
      <c r="B698" s="3" t="s">
        <v>1013</v>
      </c>
      <c r="C698" s="3" t="s">
        <v>263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18</v>
      </c>
      <c r="J698" s="3">
        <v>46</v>
      </c>
      <c r="K698" s="3">
        <v>51</v>
      </c>
      <c r="L698" s="3">
        <v>5</v>
      </c>
      <c r="M698" s="3">
        <v>3</v>
      </c>
      <c r="N698" s="3">
        <v>10</v>
      </c>
      <c r="O698" s="3">
        <v>5</v>
      </c>
    </row>
    <row r="699" spans="1:15" x14ac:dyDescent="0.55000000000000004">
      <c r="A699" s="2" t="s">
        <v>1035</v>
      </c>
      <c r="B699" s="3" t="s">
        <v>1013</v>
      </c>
      <c r="C699" s="3" t="s">
        <v>48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</row>
    <row r="700" spans="1:15" x14ac:dyDescent="0.55000000000000004">
      <c r="A700" s="2" t="s">
        <v>1036</v>
      </c>
      <c r="B700" s="3" t="s">
        <v>1013</v>
      </c>
      <c r="C700" s="3" t="s">
        <v>50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</row>
    <row r="701" spans="1:15" x14ac:dyDescent="0.55000000000000004">
      <c r="A701" s="2" t="s">
        <v>1037</v>
      </c>
      <c r="B701" s="3" t="s">
        <v>1013</v>
      </c>
      <c r="C701" s="3" t="s">
        <v>52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</row>
    <row r="702" spans="1:15" x14ac:dyDescent="0.55000000000000004">
      <c r="A702" s="2" t="s">
        <v>1038</v>
      </c>
      <c r="B702" s="3" t="s">
        <v>1013</v>
      </c>
      <c r="C702" s="3" t="s">
        <v>54</v>
      </c>
      <c r="D702" s="3">
        <v>21</v>
      </c>
      <c r="E702" s="3">
        <v>47</v>
      </c>
      <c r="F702" s="3">
        <v>30</v>
      </c>
      <c r="G702" s="3">
        <v>63</v>
      </c>
      <c r="H702" s="3">
        <v>66</v>
      </c>
      <c r="I702" s="3">
        <v>146</v>
      </c>
      <c r="J702" s="3">
        <v>81</v>
      </c>
      <c r="K702" s="3">
        <v>61</v>
      </c>
      <c r="L702" s="3">
        <v>68</v>
      </c>
      <c r="M702" s="3">
        <v>61</v>
      </c>
      <c r="N702" s="3">
        <v>27</v>
      </c>
      <c r="O702" s="3">
        <v>16</v>
      </c>
    </row>
    <row r="703" spans="1:15" x14ac:dyDescent="0.55000000000000004">
      <c r="A703" s="2" t="s">
        <v>1039</v>
      </c>
      <c r="B703" s="3" t="s">
        <v>1013</v>
      </c>
      <c r="C703" s="3" t="s">
        <v>56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</row>
    <row r="704" spans="1:15" x14ac:dyDescent="0.55000000000000004">
      <c r="A704" s="2" t="s">
        <v>1040</v>
      </c>
      <c r="B704" s="3" t="s">
        <v>1013</v>
      </c>
      <c r="C704" s="3" t="s">
        <v>60</v>
      </c>
      <c r="D704" s="3">
        <v>16</v>
      </c>
      <c r="E704" s="3">
        <v>54</v>
      </c>
      <c r="F704" s="3">
        <v>38</v>
      </c>
      <c r="G704" s="3">
        <v>23</v>
      </c>
      <c r="H704" s="3">
        <v>13</v>
      </c>
      <c r="I704" s="3">
        <v>40</v>
      </c>
      <c r="J704" s="3">
        <v>58</v>
      </c>
      <c r="K704" s="3">
        <v>150</v>
      </c>
      <c r="L704" s="3">
        <v>86</v>
      </c>
      <c r="M704" s="3">
        <v>82</v>
      </c>
      <c r="N704" s="3">
        <v>54</v>
      </c>
      <c r="O704" s="3">
        <v>63</v>
      </c>
    </row>
    <row r="705" spans="1:15" x14ac:dyDescent="0.55000000000000004">
      <c r="A705" s="2" t="s">
        <v>1041</v>
      </c>
      <c r="B705" s="3" t="s">
        <v>1013</v>
      </c>
      <c r="C705" s="3" t="s">
        <v>62</v>
      </c>
      <c r="D705" s="3">
        <v>10</v>
      </c>
      <c r="E705" s="3">
        <v>10</v>
      </c>
      <c r="F705" s="3">
        <v>9</v>
      </c>
      <c r="G705" s="3">
        <v>5</v>
      </c>
      <c r="H705" s="3">
        <v>13</v>
      </c>
      <c r="I705" s="3">
        <v>4</v>
      </c>
      <c r="J705" s="3">
        <v>3</v>
      </c>
      <c r="K705" s="3">
        <v>0</v>
      </c>
      <c r="L705" s="3">
        <v>5</v>
      </c>
      <c r="M705" s="3">
        <v>9</v>
      </c>
      <c r="N705" s="3">
        <v>5</v>
      </c>
      <c r="O705" s="3">
        <v>9</v>
      </c>
    </row>
    <row r="706" spans="1:15" x14ac:dyDescent="0.55000000000000004">
      <c r="A706" s="2" t="s">
        <v>1042</v>
      </c>
      <c r="B706" s="3" t="s">
        <v>1013</v>
      </c>
      <c r="C706" s="3" t="s">
        <v>64</v>
      </c>
      <c r="D706" s="3">
        <v>39</v>
      </c>
      <c r="E706" s="3">
        <v>103</v>
      </c>
      <c r="F706" s="3">
        <v>54</v>
      </c>
      <c r="G706" s="3">
        <v>37</v>
      </c>
      <c r="H706" s="3">
        <v>41</v>
      </c>
      <c r="I706" s="3">
        <v>38</v>
      </c>
      <c r="J706" s="3">
        <v>26</v>
      </c>
      <c r="K706" s="3">
        <v>94</v>
      </c>
      <c r="L706" s="3">
        <v>28</v>
      </c>
      <c r="M706" s="3">
        <v>23</v>
      </c>
      <c r="N706" s="3">
        <v>14</v>
      </c>
      <c r="O706" s="3">
        <v>12</v>
      </c>
    </row>
    <row r="707" spans="1:15" x14ac:dyDescent="0.55000000000000004">
      <c r="A707" s="2" t="s">
        <v>1043</v>
      </c>
      <c r="B707" s="3" t="s">
        <v>1013</v>
      </c>
      <c r="C707" s="3" t="s">
        <v>66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</row>
    <row r="708" spans="1:15" x14ac:dyDescent="0.55000000000000004">
      <c r="A708" s="2" t="s">
        <v>1044</v>
      </c>
      <c r="B708" s="3" t="s">
        <v>1013</v>
      </c>
      <c r="C708" s="3" t="s">
        <v>68</v>
      </c>
      <c r="D708" s="3">
        <v>1</v>
      </c>
      <c r="E708" s="3">
        <v>0</v>
      </c>
      <c r="F708" s="3">
        <v>5</v>
      </c>
      <c r="G708" s="3">
        <v>3</v>
      </c>
      <c r="H708" s="3">
        <v>9</v>
      </c>
      <c r="I708" s="3">
        <v>4</v>
      </c>
      <c r="J708" s="3">
        <v>1</v>
      </c>
      <c r="K708" s="3">
        <v>1</v>
      </c>
      <c r="L708" s="3">
        <v>12</v>
      </c>
      <c r="M708" s="3">
        <v>0</v>
      </c>
      <c r="N708" s="3">
        <v>3</v>
      </c>
      <c r="O708" s="3">
        <v>1</v>
      </c>
    </row>
    <row r="709" spans="1:15" x14ac:dyDescent="0.55000000000000004">
      <c r="A709" s="2" t="s">
        <v>1045</v>
      </c>
      <c r="B709" s="3" t="s">
        <v>1013</v>
      </c>
      <c r="C709" s="3" t="s">
        <v>70</v>
      </c>
      <c r="D709" s="3">
        <v>40</v>
      </c>
      <c r="E709" s="3">
        <v>58</v>
      </c>
      <c r="F709" s="3">
        <v>57</v>
      </c>
      <c r="G709" s="3">
        <v>64</v>
      </c>
      <c r="H709" s="3">
        <v>64</v>
      </c>
      <c r="I709" s="3">
        <v>88</v>
      </c>
      <c r="J709" s="3">
        <v>109</v>
      </c>
      <c r="K709" s="3">
        <v>132</v>
      </c>
      <c r="L709" s="3">
        <v>114</v>
      </c>
      <c r="M709" s="3">
        <v>115</v>
      </c>
      <c r="N709" s="3">
        <v>105</v>
      </c>
      <c r="O709" s="3">
        <v>130</v>
      </c>
    </row>
    <row r="710" spans="1:15" x14ac:dyDescent="0.55000000000000004">
      <c r="A710" s="2" t="s">
        <v>1046</v>
      </c>
      <c r="B710" s="3" t="s">
        <v>1013</v>
      </c>
      <c r="C710" s="3" t="s">
        <v>72</v>
      </c>
      <c r="D710" s="3">
        <v>6</v>
      </c>
      <c r="E710" s="3">
        <v>11</v>
      </c>
      <c r="F710" s="3">
        <v>4</v>
      </c>
      <c r="G710" s="3">
        <v>30</v>
      </c>
      <c r="H710" s="3">
        <v>29</v>
      </c>
      <c r="I710" s="3">
        <v>13</v>
      </c>
      <c r="J710" s="3">
        <v>33</v>
      </c>
      <c r="K710" s="3">
        <v>33</v>
      </c>
      <c r="L710" s="3">
        <v>29</v>
      </c>
      <c r="M710" s="3">
        <v>7</v>
      </c>
      <c r="N710" s="3">
        <v>9</v>
      </c>
      <c r="O710" s="3">
        <v>15</v>
      </c>
    </row>
    <row r="711" spans="1:15" x14ac:dyDescent="0.55000000000000004">
      <c r="A711" s="2" t="s">
        <v>1047</v>
      </c>
      <c r="B711" s="3" t="s">
        <v>1013</v>
      </c>
      <c r="C711" s="3" t="s">
        <v>74</v>
      </c>
      <c r="D711" s="3">
        <v>1</v>
      </c>
      <c r="E711" s="3">
        <v>0</v>
      </c>
      <c r="F711" s="3">
        <v>2</v>
      </c>
      <c r="G711" s="3">
        <v>9</v>
      </c>
      <c r="H711" s="3">
        <v>12</v>
      </c>
      <c r="I711" s="3">
        <v>18</v>
      </c>
      <c r="J711" s="3">
        <v>28</v>
      </c>
      <c r="K711" s="3">
        <v>8</v>
      </c>
      <c r="L711" s="3">
        <v>6</v>
      </c>
      <c r="M711" s="3">
        <v>4</v>
      </c>
      <c r="N711" s="3">
        <v>0</v>
      </c>
      <c r="O711" s="3">
        <v>1</v>
      </c>
    </row>
    <row r="712" spans="1:15" x14ac:dyDescent="0.55000000000000004">
      <c r="A712" s="2" t="s">
        <v>1048</v>
      </c>
      <c r="B712" s="3" t="s">
        <v>1013</v>
      </c>
      <c r="C712" s="3" t="s">
        <v>76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</row>
    <row r="713" spans="1:15" x14ac:dyDescent="0.55000000000000004">
      <c r="A713" s="2" t="s">
        <v>1049</v>
      </c>
      <c r="B713" s="3" t="s">
        <v>1013</v>
      </c>
      <c r="C713" s="3" t="s">
        <v>1050</v>
      </c>
      <c r="D713" s="3">
        <v>0</v>
      </c>
      <c r="E713" s="3">
        <v>0</v>
      </c>
      <c r="F713" s="3">
        <v>0</v>
      </c>
      <c r="G713" s="3">
        <v>3</v>
      </c>
      <c r="H713" s="3">
        <v>9</v>
      </c>
      <c r="I713" s="3">
        <v>14</v>
      </c>
      <c r="J713" s="3">
        <v>22</v>
      </c>
      <c r="K713" s="3">
        <v>26</v>
      </c>
      <c r="L713" s="3">
        <v>17</v>
      </c>
      <c r="M713" s="3">
        <v>20</v>
      </c>
      <c r="N713" s="3">
        <v>15</v>
      </c>
      <c r="O713" s="3">
        <v>14</v>
      </c>
    </row>
    <row r="714" spans="1:15" x14ac:dyDescent="0.55000000000000004">
      <c r="A714" s="2" t="s">
        <v>1051</v>
      </c>
      <c r="B714" s="3" t="s">
        <v>1013</v>
      </c>
      <c r="C714" s="3" t="s">
        <v>78</v>
      </c>
      <c r="D714" s="3">
        <v>261</v>
      </c>
      <c r="E714" s="3">
        <v>269</v>
      </c>
      <c r="F714" s="3">
        <v>234</v>
      </c>
      <c r="G714" s="3">
        <v>301</v>
      </c>
      <c r="H714" s="3">
        <v>424</v>
      </c>
      <c r="I714" s="3">
        <v>551</v>
      </c>
      <c r="J714" s="3">
        <v>689</v>
      </c>
      <c r="K714" s="3">
        <v>717</v>
      </c>
      <c r="L714" s="3">
        <v>674</v>
      </c>
      <c r="M714" s="3">
        <v>202</v>
      </c>
      <c r="N714" s="3">
        <v>210</v>
      </c>
      <c r="O714" s="3">
        <v>193</v>
      </c>
    </row>
    <row r="715" spans="1:15" x14ac:dyDescent="0.55000000000000004">
      <c r="A715" s="2" t="s">
        <v>1052</v>
      </c>
      <c r="B715" s="3" t="s">
        <v>1013</v>
      </c>
      <c r="C715" s="3" t="s">
        <v>80</v>
      </c>
      <c r="D715" s="3">
        <v>5</v>
      </c>
      <c r="E715" s="3">
        <v>16</v>
      </c>
      <c r="F715" s="3">
        <v>5</v>
      </c>
      <c r="G715" s="3">
        <v>1</v>
      </c>
      <c r="H715" s="3">
        <v>6</v>
      </c>
      <c r="I715" s="3">
        <v>38</v>
      </c>
      <c r="J715" s="3">
        <v>29</v>
      </c>
      <c r="K715" s="3">
        <v>48</v>
      </c>
      <c r="L715" s="3">
        <v>23</v>
      </c>
      <c r="M715" s="3">
        <v>57</v>
      </c>
      <c r="N715" s="3">
        <v>29</v>
      </c>
      <c r="O715" s="3">
        <v>28</v>
      </c>
    </row>
    <row r="716" spans="1:15" x14ac:dyDescent="0.55000000000000004">
      <c r="A716" s="2" t="s">
        <v>1053</v>
      </c>
      <c r="B716" s="3" t="s">
        <v>1013</v>
      </c>
      <c r="C716" s="3" t="s">
        <v>82</v>
      </c>
      <c r="D716" s="3">
        <v>274</v>
      </c>
      <c r="E716" s="3">
        <v>21</v>
      </c>
      <c r="F716" s="3">
        <v>23</v>
      </c>
      <c r="G716" s="3">
        <v>15</v>
      </c>
      <c r="H716" s="3">
        <v>47</v>
      </c>
      <c r="I716" s="3">
        <v>17</v>
      </c>
      <c r="J716" s="3">
        <v>19</v>
      </c>
      <c r="K716" s="3">
        <v>44</v>
      </c>
      <c r="L716" s="3">
        <v>31</v>
      </c>
      <c r="M716" s="3">
        <v>17</v>
      </c>
      <c r="N716" s="3">
        <v>10</v>
      </c>
      <c r="O716" s="3">
        <v>11</v>
      </c>
    </row>
    <row r="717" spans="1:15" x14ac:dyDescent="0.55000000000000004">
      <c r="A717" s="2" t="s">
        <v>1054</v>
      </c>
      <c r="B717" s="3" t="s">
        <v>1013</v>
      </c>
      <c r="C717" s="3" t="s">
        <v>84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26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 x14ac:dyDescent="0.55000000000000004">
      <c r="A718" s="2" t="s">
        <v>1055</v>
      </c>
      <c r="B718" s="3" t="s">
        <v>1013</v>
      </c>
      <c r="C718" s="3" t="s">
        <v>86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</row>
    <row r="719" spans="1:15" x14ac:dyDescent="0.55000000000000004">
      <c r="A719" s="2" t="s">
        <v>1056</v>
      </c>
      <c r="B719" s="3" t="s">
        <v>1013</v>
      </c>
      <c r="C719" s="3" t="s">
        <v>1057</v>
      </c>
      <c r="D719" s="3">
        <v>22</v>
      </c>
      <c r="E719" s="3">
        <v>20</v>
      </c>
      <c r="F719" s="3">
        <v>20</v>
      </c>
      <c r="G719" s="3">
        <v>23</v>
      </c>
      <c r="H719" s="3">
        <v>26</v>
      </c>
      <c r="I719" s="3">
        <v>44</v>
      </c>
      <c r="J719" s="3">
        <v>54</v>
      </c>
      <c r="K719" s="3">
        <v>66</v>
      </c>
      <c r="L719" s="3">
        <v>34</v>
      </c>
      <c r="M719" s="3">
        <v>20</v>
      </c>
      <c r="N719" s="3">
        <v>10</v>
      </c>
      <c r="O719" s="3">
        <v>14</v>
      </c>
    </row>
    <row r="720" spans="1:15" x14ac:dyDescent="0.55000000000000004">
      <c r="A720" s="2" t="s">
        <v>1058</v>
      </c>
      <c r="B720" s="3" t="s">
        <v>1013</v>
      </c>
      <c r="C720" s="3" t="s">
        <v>92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 x14ac:dyDescent="0.55000000000000004">
      <c r="A721" s="2" t="s">
        <v>1059</v>
      </c>
      <c r="B721" s="3" t="s">
        <v>1013</v>
      </c>
      <c r="C721" s="3" t="s">
        <v>94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1</v>
      </c>
    </row>
    <row r="722" spans="1:15" x14ac:dyDescent="0.55000000000000004">
      <c r="A722" s="2" t="s">
        <v>1060</v>
      </c>
      <c r="B722" s="3" t="s">
        <v>1061</v>
      </c>
      <c r="C722" s="3" t="s">
        <v>5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1</v>
      </c>
      <c r="J722" s="3">
        <v>0</v>
      </c>
      <c r="K722" s="3">
        <v>0</v>
      </c>
      <c r="L722" s="3">
        <v>0</v>
      </c>
      <c r="M722" s="3">
        <v>23</v>
      </c>
      <c r="N722" s="3">
        <v>18</v>
      </c>
      <c r="O722" s="3">
        <v>13</v>
      </c>
    </row>
    <row r="723" spans="1:15" x14ac:dyDescent="0.55000000000000004">
      <c r="A723" s="2" t="s">
        <v>1062</v>
      </c>
      <c r="B723" s="3" t="s">
        <v>1061</v>
      </c>
      <c r="C723" s="3" t="s">
        <v>233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</row>
    <row r="724" spans="1:15" x14ac:dyDescent="0.55000000000000004">
      <c r="A724" s="2" t="s">
        <v>1063</v>
      </c>
      <c r="B724" s="3" t="s">
        <v>1061</v>
      </c>
      <c r="C724" s="3" t="s">
        <v>9</v>
      </c>
      <c r="D724" s="3">
        <v>12</v>
      </c>
      <c r="E724" s="3">
        <v>20</v>
      </c>
      <c r="F724" s="3">
        <v>15</v>
      </c>
      <c r="G724" s="3">
        <v>12</v>
      </c>
      <c r="H724" s="3">
        <v>12</v>
      </c>
      <c r="I724" s="3">
        <v>15</v>
      </c>
      <c r="J724" s="3">
        <v>11</v>
      </c>
      <c r="K724" s="3">
        <v>12</v>
      </c>
      <c r="L724" s="3">
        <v>16</v>
      </c>
      <c r="M724" s="3">
        <v>16</v>
      </c>
      <c r="N724" s="3">
        <v>12</v>
      </c>
      <c r="O724" s="3">
        <v>1</v>
      </c>
    </row>
    <row r="725" spans="1:15" x14ac:dyDescent="0.55000000000000004">
      <c r="A725" s="2" t="s">
        <v>1064</v>
      </c>
      <c r="B725" s="3" t="s">
        <v>1061</v>
      </c>
      <c r="C725" s="3" t="s">
        <v>11</v>
      </c>
      <c r="D725" s="3">
        <v>565</v>
      </c>
      <c r="E725" s="3">
        <v>132</v>
      </c>
      <c r="F725" s="3">
        <v>101</v>
      </c>
      <c r="G725" s="3">
        <v>61</v>
      </c>
      <c r="H725" s="3">
        <v>154</v>
      </c>
      <c r="I725" s="3">
        <v>263</v>
      </c>
      <c r="J725" s="3">
        <v>258</v>
      </c>
      <c r="K725" s="3">
        <v>235</v>
      </c>
      <c r="L725" s="3">
        <v>142</v>
      </c>
      <c r="M725" s="3">
        <v>77</v>
      </c>
      <c r="N725" s="3">
        <v>175</v>
      </c>
      <c r="O725" s="3">
        <v>12</v>
      </c>
    </row>
    <row r="726" spans="1:15" x14ac:dyDescent="0.55000000000000004">
      <c r="A726" s="2" t="s">
        <v>1065</v>
      </c>
      <c r="B726" s="3" t="s">
        <v>1061</v>
      </c>
      <c r="C726" s="3" t="s">
        <v>13</v>
      </c>
      <c r="D726" s="3">
        <v>97</v>
      </c>
      <c r="E726" s="3">
        <v>182</v>
      </c>
      <c r="F726" s="3">
        <v>240</v>
      </c>
      <c r="G726" s="3">
        <v>205</v>
      </c>
      <c r="H726" s="3">
        <v>392</v>
      </c>
      <c r="I726" s="3">
        <v>310</v>
      </c>
      <c r="J726" s="3">
        <v>277</v>
      </c>
      <c r="K726" s="3">
        <v>319</v>
      </c>
      <c r="L726" s="3">
        <v>224</v>
      </c>
      <c r="M726" s="3">
        <v>130</v>
      </c>
      <c r="N726" s="3">
        <v>137</v>
      </c>
      <c r="O726" s="3">
        <v>109</v>
      </c>
    </row>
    <row r="727" spans="1:15" x14ac:dyDescent="0.55000000000000004">
      <c r="A727" s="2" t="s">
        <v>1066</v>
      </c>
      <c r="B727" s="3" t="s">
        <v>1061</v>
      </c>
      <c r="C727" s="3" t="s">
        <v>15</v>
      </c>
      <c r="D727" s="3">
        <v>3</v>
      </c>
      <c r="E727" s="3">
        <v>2</v>
      </c>
      <c r="F727" s="3">
        <v>9</v>
      </c>
      <c r="G727" s="3">
        <v>37</v>
      </c>
      <c r="H727" s="3">
        <v>56</v>
      </c>
      <c r="I727" s="3">
        <v>62</v>
      </c>
      <c r="J727" s="3">
        <v>103</v>
      </c>
      <c r="K727" s="3">
        <v>147</v>
      </c>
      <c r="L727" s="3">
        <v>100</v>
      </c>
      <c r="M727" s="3">
        <v>97</v>
      </c>
      <c r="N727" s="3">
        <v>93</v>
      </c>
      <c r="O727" s="3">
        <v>121</v>
      </c>
    </row>
    <row r="728" spans="1:15" x14ac:dyDescent="0.55000000000000004">
      <c r="A728" s="2" t="s">
        <v>1067</v>
      </c>
      <c r="B728" s="3" t="s">
        <v>1061</v>
      </c>
      <c r="C728" s="3" t="s">
        <v>17</v>
      </c>
      <c r="D728" s="3">
        <v>1</v>
      </c>
      <c r="E728" s="3">
        <v>0</v>
      </c>
      <c r="F728" s="3">
        <v>5</v>
      </c>
      <c r="G728" s="3">
        <v>23</v>
      </c>
      <c r="H728" s="3">
        <v>30</v>
      </c>
      <c r="I728" s="3">
        <v>30</v>
      </c>
      <c r="J728" s="3">
        <v>30</v>
      </c>
      <c r="K728" s="3">
        <v>14</v>
      </c>
      <c r="L728" s="3">
        <v>23</v>
      </c>
      <c r="M728" s="3">
        <v>7</v>
      </c>
      <c r="N728" s="3">
        <v>0</v>
      </c>
      <c r="O728" s="3">
        <v>1</v>
      </c>
    </row>
    <row r="729" spans="1:15" x14ac:dyDescent="0.55000000000000004">
      <c r="A729" s="2" t="s">
        <v>1068</v>
      </c>
      <c r="B729" s="3" t="s">
        <v>1061</v>
      </c>
      <c r="C729" s="3" t="s">
        <v>19</v>
      </c>
      <c r="D729" s="3">
        <v>1</v>
      </c>
      <c r="E729" s="3">
        <v>49</v>
      </c>
      <c r="F729" s="3">
        <v>83</v>
      </c>
      <c r="G729" s="3">
        <v>9</v>
      </c>
      <c r="H729" s="3">
        <v>32</v>
      </c>
      <c r="I729" s="3">
        <v>23</v>
      </c>
      <c r="J729" s="3">
        <v>57</v>
      </c>
      <c r="K729" s="3">
        <v>165</v>
      </c>
      <c r="L729" s="3">
        <v>171</v>
      </c>
      <c r="M729" s="3">
        <v>93</v>
      </c>
      <c r="N729" s="3">
        <v>60</v>
      </c>
      <c r="O729" s="3">
        <v>138</v>
      </c>
    </row>
    <row r="730" spans="1:15" x14ac:dyDescent="0.55000000000000004">
      <c r="A730" s="2" t="s">
        <v>1069</v>
      </c>
      <c r="B730" s="3" t="s">
        <v>1061</v>
      </c>
      <c r="C730" s="3" t="s">
        <v>21</v>
      </c>
      <c r="D730" s="3">
        <v>0</v>
      </c>
      <c r="E730" s="3">
        <v>3</v>
      </c>
      <c r="F730" s="3">
        <v>17</v>
      </c>
      <c r="G730" s="3">
        <v>2</v>
      </c>
      <c r="H730" s="3">
        <v>62</v>
      </c>
      <c r="I730" s="3">
        <v>63</v>
      </c>
      <c r="J730" s="3">
        <v>439</v>
      </c>
      <c r="K730" s="3">
        <v>82</v>
      </c>
      <c r="L730" s="3">
        <v>49</v>
      </c>
      <c r="M730" s="3">
        <v>65</v>
      </c>
      <c r="N730" s="3">
        <v>16</v>
      </c>
      <c r="O730" s="3">
        <v>0</v>
      </c>
    </row>
    <row r="731" spans="1:15" x14ac:dyDescent="0.55000000000000004">
      <c r="A731" s="2" t="s">
        <v>1070</v>
      </c>
      <c r="B731" s="3" t="s">
        <v>1061</v>
      </c>
      <c r="C731" s="3" t="s">
        <v>23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</row>
    <row r="732" spans="1:15" x14ac:dyDescent="0.55000000000000004">
      <c r="A732" s="2" t="s">
        <v>1071</v>
      </c>
      <c r="B732" s="3" t="s">
        <v>1061</v>
      </c>
      <c r="C732" s="3" t="s">
        <v>25</v>
      </c>
      <c r="D732" s="3">
        <v>5</v>
      </c>
      <c r="E732" s="3">
        <v>14</v>
      </c>
      <c r="F732" s="3">
        <v>14</v>
      </c>
      <c r="G732" s="3">
        <v>11</v>
      </c>
      <c r="H732" s="3">
        <v>14</v>
      </c>
      <c r="I732" s="3">
        <v>23</v>
      </c>
      <c r="J732" s="3">
        <v>16</v>
      </c>
      <c r="K732" s="3">
        <v>31</v>
      </c>
      <c r="L732" s="3">
        <v>30</v>
      </c>
      <c r="M732" s="3">
        <v>17</v>
      </c>
      <c r="N732" s="3">
        <v>17</v>
      </c>
      <c r="O732" s="3">
        <v>11</v>
      </c>
    </row>
    <row r="733" spans="1:15" x14ac:dyDescent="0.55000000000000004">
      <c r="A733" s="2" t="s">
        <v>1072</v>
      </c>
      <c r="B733" s="3" t="s">
        <v>1061</v>
      </c>
      <c r="C733" s="3" t="s">
        <v>244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</row>
    <row r="734" spans="1:15" x14ac:dyDescent="0.55000000000000004">
      <c r="A734" s="2" t="s">
        <v>1073</v>
      </c>
      <c r="B734" s="3" t="s">
        <v>1061</v>
      </c>
      <c r="C734" s="3" t="s">
        <v>27</v>
      </c>
      <c r="D734" s="3">
        <v>62</v>
      </c>
      <c r="E734" s="3">
        <v>33</v>
      </c>
      <c r="F734" s="3">
        <v>49</v>
      </c>
      <c r="G734" s="3">
        <v>41</v>
      </c>
      <c r="H734" s="3">
        <v>18</v>
      </c>
      <c r="I734" s="3">
        <v>62</v>
      </c>
      <c r="J734" s="3">
        <v>97</v>
      </c>
      <c r="K734" s="3">
        <v>105</v>
      </c>
      <c r="L734" s="3">
        <v>135</v>
      </c>
      <c r="M734" s="3">
        <v>124</v>
      </c>
      <c r="N734" s="3">
        <v>109</v>
      </c>
      <c r="O734" s="3">
        <v>118</v>
      </c>
    </row>
    <row r="735" spans="1:15" x14ac:dyDescent="0.55000000000000004">
      <c r="A735" s="2" t="s">
        <v>1074</v>
      </c>
      <c r="B735" s="3" t="s">
        <v>1061</v>
      </c>
      <c r="C735" s="3" t="s">
        <v>29</v>
      </c>
      <c r="D735" s="3">
        <v>270</v>
      </c>
      <c r="E735" s="3">
        <v>138</v>
      </c>
      <c r="F735" s="3">
        <v>190</v>
      </c>
      <c r="G735" s="3">
        <v>385</v>
      </c>
      <c r="H735" s="3">
        <v>698</v>
      </c>
      <c r="I735" s="3">
        <v>518</v>
      </c>
      <c r="J735" s="3">
        <v>203</v>
      </c>
      <c r="K735" s="3">
        <v>126</v>
      </c>
      <c r="L735" s="3">
        <v>116</v>
      </c>
      <c r="M735" s="3">
        <v>553</v>
      </c>
      <c r="N735" s="3">
        <v>488</v>
      </c>
      <c r="O735" s="3">
        <v>33</v>
      </c>
    </row>
    <row r="736" spans="1:15" x14ac:dyDescent="0.55000000000000004">
      <c r="A736" s="2" t="s">
        <v>1075</v>
      </c>
      <c r="B736" s="3" t="s">
        <v>1061</v>
      </c>
      <c r="C736" s="3" t="s">
        <v>30</v>
      </c>
      <c r="D736" s="3">
        <v>45</v>
      </c>
      <c r="E736" s="3">
        <v>22</v>
      </c>
      <c r="F736" s="3">
        <v>175</v>
      </c>
      <c r="G736" s="3">
        <v>151</v>
      </c>
      <c r="H736" s="3">
        <v>281</v>
      </c>
      <c r="I736" s="3">
        <v>350</v>
      </c>
      <c r="J736" s="3">
        <v>386</v>
      </c>
      <c r="K736" s="3">
        <v>410</v>
      </c>
      <c r="L736" s="3">
        <v>279</v>
      </c>
      <c r="M736" s="3">
        <v>143</v>
      </c>
      <c r="N736" s="3">
        <v>101</v>
      </c>
      <c r="O736" s="3">
        <v>16</v>
      </c>
    </row>
    <row r="737" spans="1:15" x14ac:dyDescent="0.55000000000000004">
      <c r="A737" s="2" t="s">
        <v>1076</v>
      </c>
      <c r="B737" s="3" t="s">
        <v>1061</v>
      </c>
      <c r="C737" s="3" t="s">
        <v>32</v>
      </c>
      <c r="D737" s="3">
        <v>4</v>
      </c>
      <c r="E737" s="3">
        <v>4</v>
      </c>
      <c r="F737" s="3">
        <v>8</v>
      </c>
      <c r="G737" s="3">
        <v>0</v>
      </c>
      <c r="H737" s="3">
        <v>9</v>
      </c>
      <c r="I737" s="3">
        <v>189</v>
      </c>
      <c r="J737" s="3">
        <v>44</v>
      </c>
      <c r="K737" s="3">
        <v>28</v>
      </c>
      <c r="L737" s="3">
        <v>24</v>
      </c>
      <c r="M737" s="3">
        <v>19</v>
      </c>
      <c r="N737" s="3">
        <v>41</v>
      </c>
      <c r="O737" s="3">
        <v>39</v>
      </c>
    </row>
    <row r="738" spans="1:15" x14ac:dyDescent="0.55000000000000004">
      <c r="A738" s="2" t="s">
        <v>1077</v>
      </c>
      <c r="B738" s="3" t="s">
        <v>1061</v>
      </c>
      <c r="C738" s="3" t="s">
        <v>34</v>
      </c>
      <c r="D738" s="3">
        <v>101</v>
      </c>
      <c r="E738" s="3">
        <v>6</v>
      </c>
      <c r="F738" s="3">
        <v>3</v>
      </c>
      <c r="G738" s="3">
        <v>2</v>
      </c>
      <c r="H738" s="3">
        <v>11</v>
      </c>
      <c r="I738" s="3">
        <v>143</v>
      </c>
      <c r="J738" s="3">
        <v>3</v>
      </c>
      <c r="K738" s="3">
        <v>18</v>
      </c>
      <c r="L738" s="3">
        <v>2</v>
      </c>
      <c r="M738" s="3">
        <v>13</v>
      </c>
      <c r="N738" s="3">
        <v>31</v>
      </c>
      <c r="O738" s="3">
        <v>1</v>
      </c>
    </row>
    <row r="739" spans="1:15" x14ac:dyDescent="0.55000000000000004">
      <c r="A739" s="2" t="s">
        <v>1078</v>
      </c>
      <c r="B739" s="3" t="s">
        <v>1061</v>
      </c>
      <c r="C739" s="3" t="s">
        <v>36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</row>
    <row r="740" spans="1:15" x14ac:dyDescent="0.55000000000000004">
      <c r="A740" s="2" t="s">
        <v>1079</v>
      </c>
      <c r="B740" s="3" t="s">
        <v>1061</v>
      </c>
      <c r="C740" s="3" t="s">
        <v>38</v>
      </c>
      <c r="D740" s="3">
        <v>10</v>
      </c>
      <c r="E740" s="3">
        <v>22</v>
      </c>
      <c r="F740" s="3">
        <v>52</v>
      </c>
      <c r="G740" s="3">
        <v>27</v>
      </c>
      <c r="H740" s="3">
        <v>145</v>
      </c>
      <c r="I740" s="3">
        <v>185</v>
      </c>
      <c r="J740" s="3">
        <v>72</v>
      </c>
      <c r="K740" s="3">
        <v>91</v>
      </c>
      <c r="L740" s="3">
        <v>184</v>
      </c>
      <c r="M740" s="3">
        <v>49</v>
      </c>
      <c r="N740" s="3">
        <v>48</v>
      </c>
      <c r="O740" s="3">
        <v>898</v>
      </c>
    </row>
    <row r="741" spans="1:15" x14ac:dyDescent="0.55000000000000004">
      <c r="A741" s="2" t="s">
        <v>1080</v>
      </c>
      <c r="B741" s="3" t="s">
        <v>1061</v>
      </c>
      <c r="C741" s="3" t="s">
        <v>40</v>
      </c>
      <c r="D741" s="3">
        <v>10</v>
      </c>
      <c r="E741" s="3">
        <v>8</v>
      </c>
      <c r="F741" s="3">
        <v>10</v>
      </c>
      <c r="G741" s="3">
        <v>6</v>
      </c>
      <c r="H741" s="3">
        <v>70</v>
      </c>
      <c r="I741" s="3">
        <v>12</v>
      </c>
      <c r="J741" s="3">
        <v>118</v>
      </c>
      <c r="K741" s="3">
        <v>18</v>
      </c>
      <c r="L741" s="3">
        <v>12</v>
      </c>
      <c r="M741" s="3">
        <v>80</v>
      </c>
      <c r="N741" s="3">
        <v>7</v>
      </c>
      <c r="O741" s="3">
        <v>6</v>
      </c>
    </row>
    <row r="742" spans="1:15" x14ac:dyDescent="0.55000000000000004">
      <c r="A742" s="2" t="s">
        <v>1081</v>
      </c>
      <c r="B742" s="3" t="s">
        <v>1061</v>
      </c>
      <c r="C742" s="3" t="s">
        <v>252</v>
      </c>
      <c r="D742" s="3">
        <v>0</v>
      </c>
      <c r="E742" s="3">
        <v>0</v>
      </c>
      <c r="F742" s="3">
        <v>4</v>
      </c>
      <c r="G742" s="3">
        <v>2</v>
      </c>
      <c r="H742" s="3">
        <v>6</v>
      </c>
      <c r="I742" s="3">
        <v>7</v>
      </c>
      <c r="J742" s="3">
        <v>6</v>
      </c>
      <c r="K742" s="3">
        <v>7</v>
      </c>
      <c r="L742" s="3">
        <v>1</v>
      </c>
      <c r="M742" s="3">
        <v>4</v>
      </c>
      <c r="N742" s="3">
        <v>0</v>
      </c>
      <c r="O742" s="3">
        <v>0</v>
      </c>
    </row>
    <row r="743" spans="1:15" x14ac:dyDescent="0.55000000000000004">
      <c r="A743" s="2" t="s">
        <v>1082</v>
      </c>
      <c r="B743" s="3" t="s">
        <v>1061</v>
      </c>
      <c r="C743" s="3" t="s">
        <v>254</v>
      </c>
      <c r="D743" s="3">
        <v>8</v>
      </c>
      <c r="E743" s="3">
        <v>0</v>
      </c>
      <c r="F743" s="3">
        <v>6</v>
      </c>
      <c r="G743" s="3">
        <v>14</v>
      </c>
      <c r="H743" s="3">
        <v>15</v>
      </c>
      <c r="I743" s="3">
        <v>6</v>
      </c>
      <c r="J743" s="3">
        <v>2</v>
      </c>
      <c r="K743" s="3">
        <v>1</v>
      </c>
      <c r="L743" s="3">
        <v>6</v>
      </c>
      <c r="M743" s="3">
        <v>13</v>
      </c>
      <c r="N743" s="3">
        <v>14</v>
      </c>
      <c r="O743" s="3">
        <v>11</v>
      </c>
    </row>
    <row r="744" spans="1:15" x14ac:dyDescent="0.55000000000000004">
      <c r="A744" s="2" t="s">
        <v>1083</v>
      </c>
      <c r="B744" s="3" t="s">
        <v>1061</v>
      </c>
      <c r="C744" s="3" t="s">
        <v>256</v>
      </c>
      <c r="D744" s="3">
        <v>9</v>
      </c>
      <c r="E744" s="3">
        <v>12</v>
      </c>
      <c r="F744" s="3">
        <v>5</v>
      </c>
      <c r="G744" s="3">
        <v>21</v>
      </c>
      <c r="H744" s="3">
        <v>30</v>
      </c>
      <c r="I744" s="3">
        <v>145</v>
      </c>
      <c r="J744" s="3">
        <v>55</v>
      </c>
      <c r="K744" s="3">
        <v>45</v>
      </c>
      <c r="L744" s="3">
        <v>50</v>
      </c>
      <c r="M744" s="3">
        <v>4</v>
      </c>
      <c r="N744" s="3">
        <v>3</v>
      </c>
      <c r="O744" s="3">
        <v>1</v>
      </c>
    </row>
    <row r="745" spans="1:15" x14ac:dyDescent="0.55000000000000004">
      <c r="A745" s="2" t="s">
        <v>1084</v>
      </c>
      <c r="B745" s="3" t="s">
        <v>1061</v>
      </c>
      <c r="C745" s="3" t="s">
        <v>258</v>
      </c>
      <c r="D745" s="3">
        <v>4</v>
      </c>
      <c r="E745" s="3">
        <v>2</v>
      </c>
      <c r="F745" s="3">
        <v>1</v>
      </c>
      <c r="G745" s="3">
        <v>3</v>
      </c>
      <c r="H745" s="3">
        <v>16</v>
      </c>
      <c r="I745" s="3">
        <v>18</v>
      </c>
      <c r="J745" s="3">
        <v>20</v>
      </c>
      <c r="K745" s="3">
        <v>23</v>
      </c>
      <c r="L745" s="3">
        <v>12</v>
      </c>
      <c r="M745" s="3">
        <v>6</v>
      </c>
      <c r="N745" s="3">
        <v>5</v>
      </c>
      <c r="O745" s="3">
        <v>3</v>
      </c>
    </row>
    <row r="746" spans="1:15" x14ac:dyDescent="0.55000000000000004">
      <c r="A746" s="2" t="s">
        <v>1085</v>
      </c>
      <c r="B746" s="3" t="s">
        <v>1061</v>
      </c>
      <c r="C746" s="3" t="s">
        <v>42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</row>
    <row r="747" spans="1:15" x14ac:dyDescent="0.55000000000000004">
      <c r="A747" s="2" t="s">
        <v>1086</v>
      </c>
      <c r="B747" s="3" t="s">
        <v>1061</v>
      </c>
      <c r="C747" s="3" t="s">
        <v>44</v>
      </c>
      <c r="D747" s="3">
        <v>0</v>
      </c>
      <c r="E747" s="3">
        <v>1</v>
      </c>
      <c r="F747" s="3">
        <v>6</v>
      </c>
      <c r="G747" s="3">
        <v>4</v>
      </c>
      <c r="H747" s="3">
        <v>8</v>
      </c>
      <c r="I747" s="3">
        <v>6</v>
      </c>
      <c r="J747" s="3">
        <v>6</v>
      </c>
      <c r="K747" s="3">
        <v>20</v>
      </c>
      <c r="L747" s="3">
        <v>8</v>
      </c>
      <c r="M747" s="3">
        <v>5</v>
      </c>
      <c r="N747" s="3">
        <v>0</v>
      </c>
      <c r="O747" s="3">
        <v>0</v>
      </c>
    </row>
    <row r="748" spans="1:15" x14ac:dyDescent="0.55000000000000004">
      <c r="A748" s="2" t="s">
        <v>1087</v>
      </c>
      <c r="B748" s="3" t="s">
        <v>1061</v>
      </c>
      <c r="C748" s="3" t="s">
        <v>46</v>
      </c>
      <c r="D748" s="3">
        <v>2</v>
      </c>
      <c r="E748" s="3">
        <v>8</v>
      </c>
      <c r="F748" s="3">
        <v>10</v>
      </c>
      <c r="G748" s="3">
        <v>7</v>
      </c>
      <c r="H748" s="3">
        <v>5</v>
      </c>
      <c r="I748" s="3">
        <v>9</v>
      </c>
      <c r="J748" s="3">
        <v>24</v>
      </c>
      <c r="K748" s="3">
        <v>19</v>
      </c>
      <c r="L748" s="3">
        <v>19</v>
      </c>
      <c r="M748" s="3">
        <v>26</v>
      </c>
      <c r="N748" s="3">
        <v>9</v>
      </c>
      <c r="O748" s="3">
        <v>10</v>
      </c>
    </row>
    <row r="749" spans="1:15" x14ac:dyDescent="0.55000000000000004">
      <c r="A749" s="2" t="s">
        <v>1088</v>
      </c>
      <c r="B749" s="3" t="s">
        <v>1089</v>
      </c>
      <c r="C749" s="3" t="s">
        <v>5</v>
      </c>
      <c r="D749" s="3">
        <v>2</v>
      </c>
      <c r="E749" s="3">
        <v>5</v>
      </c>
      <c r="F749" s="3">
        <v>8</v>
      </c>
      <c r="G749" s="3">
        <v>3</v>
      </c>
      <c r="H749" s="3">
        <v>38</v>
      </c>
      <c r="I749" s="3">
        <v>44</v>
      </c>
      <c r="J749" s="3">
        <v>41</v>
      </c>
      <c r="K749" s="3">
        <v>47</v>
      </c>
      <c r="L749" s="3">
        <v>17</v>
      </c>
      <c r="M749" s="3">
        <v>6</v>
      </c>
      <c r="N749" s="3">
        <v>14</v>
      </c>
      <c r="O749" s="3">
        <v>14</v>
      </c>
    </row>
    <row r="750" spans="1:15" x14ac:dyDescent="0.55000000000000004">
      <c r="A750" s="2" t="s">
        <v>1090</v>
      </c>
      <c r="B750" s="3" t="s">
        <v>1089</v>
      </c>
      <c r="C750" s="3" t="s">
        <v>233</v>
      </c>
      <c r="D750" s="3">
        <v>16</v>
      </c>
      <c r="E750" s="3">
        <v>1</v>
      </c>
      <c r="F750" s="3">
        <v>0</v>
      </c>
      <c r="G750" s="3">
        <v>0</v>
      </c>
      <c r="H750" s="3">
        <v>0</v>
      </c>
      <c r="I750" s="3">
        <v>4</v>
      </c>
      <c r="J750" s="3">
        <v>14</v>
      </c>
      <c r="K750" s="3">
        <v>21</v>
      </c>
      <c r="L750" s="3">
        <v>5</v>
      </c>
      <c r="M750" s="3">
        <v>1</v>
      </c>
      <c r="N750" s="3">
        <v>3</v>
      </c>
      <c r="O750" s="3">
        <v>6</v>
      </c>
    </row>
    <row r="751" spans="1:15" x14ac:dyDescent="0.55000000000000004">
      <c r="A751" s="2" t="s">
        <v>1091</v>
      </c>
      <c r="B751" s="3" t="s">
        <v>1089</v>
      </c>
      <c r="C751" s="3" t="s">
        <v>7</v>
      </c>
      <c r="D751" s="3">
        <v>21</v>
      </c>
      <c r="E751" s="3">
        <v>25</v>
      </c>
      <c r="F751" s="3">
        <v>24</v>
      </c>
      <c r="G751" s="3">
        <v>27</v>
      </c>
      <c r="H751" s="3">
        <v>33</v>
      </c>
      <c r="I751" s="3">
        <v>39</v>
      </c>
      <c r="J751" s="3">
        <v>56</v>
      </c>
      <c r="K751" s="3">
        <v>45</v>
      </c>
      <c r="L751" s="3">
        <v>35</v>
      </c>
      <c r="M751" s="3">
        <v>43</v>
      </c>
      <c r="N751" s="3">
        <v>50</v>
      </c>
      <c r="O751" s="3">
        <v>96</v>
      </c>
    </row>
    <row r="752" spans="1:15" x14ac:dyDescent="0.55000000000000004">
      <c r="A752" s="2" t="s">
        <v>1092</v>
      </c>
      <c r="B752" s="3" t="s">
        <v>1089</v>
      </c>
      <c r="C752" s="3" t="s">
        <v>9</v>
      </c>
      <c r="D752" s="3">
        <v>5</v>
      </c>
      <c r="E752" s="3">
        <v>5</v>
      </c>
      <c r="F752" s="3">
        <v>149</v>
      </c>
      <c r="G752" s="3">
        <v>21</v>
      </c>
      <c r="H752" s="3">
        <v>24</v>
      </c>
      <c r="I752" s="3">
        <v>17</v>
      </c>
      <c r="J752" s="3">
        <v>29</v>
      </c>
      <c r="K752" s="3">
        <v>59</v>
      </c>
      <c r="L752" s="3">
        <v>15</v>
      </c>
      <c r="M752" s="3">
        <v>9</v>
      </c>
      <c r="N752" s="3">
        <v>41</v>
      </c>
      <c r="O752" s="3">
        <v>1</v>
      </c>
    </row>
    <row r="753" spans="1:15" x14ac:dyDescent="0.55000000000000004">
      <c r="A753" s="2" t="s">
        <v>1093</v>
      </c>
      <c r="B753" s="3" t="s">
        <v>1089</v>
      </c>
      <c r="C753" s="3" t="s">
        <v>11</v>
      </c>
      <c r="D753" s="3">
        <v>20</v>
      </c>
      <c r="E753" s="3">
        <v>42</v>
      </c>
      <c r="F753" s="3">
        <v>71</v>
      </c>
      <c r="G753" s="3">
        <v>52</v>
      </c>
      <c r="H753" s="3">
        <v>136</v>
      </c>
      <c r="I753" s="3">
        <v>92</v>
      </c>
      <c r="J753" s="3">
        <v>125</v>
      </c>
      <c r="K753" s="3">
        <v>121</v>
      </c>
      <c r="L753" s="3">
        <v>82</v>
      </c>
      <c r="M753" s="3">
        <v>84</v>
      </c>
      <c r="N753" s="3">
        <v>85</v>
      </c>
      <c r="O753" s="3">
        <v>36</v>
      </c>
    </row>
    <row r="754" spans="1:15" x14ac:dyDescent="0.55000000000000004">
      <c r="A754" s="2" t="s">
        <v>1094</v>
      </c>
      <c r="B754" s="3" t="s">
        <v>1089</v>
      </c>
      <c r="C754" s="3" t="s">
        <v>13</v>
      </c>
      <c r="D754" s="3">
        <v>136</v>
      </c>
      <c r="E754" s="3">
        <v>131</v>
      </c>
      <c r="F754" s="3">
        <v>135</v>
      </c>
      <c r="G754" s="3">
        <v>163</v>
      </c>
      <c r="H754" s="3">
        <v>345</v>
      </c>
      <c r="I754" s="3">
        <v>863</v>
      </c>
      <c r="J754" s="3">
        <v>814</v>
      </c>
      <c r="K754" s="3">
        <v>568</v>
      </c>
      <c r="L754" s="3">
        <v>302</v>
      </c>
      <c r="M754" s="3">
        <v>106</v>
      </c>
      <c r="N754" s="3">
        <v>64</v>
      </c>
      <c r="O754" s="3">
        <v>78</v>
      </c>
    </row>
    <row r="755" spans="1:15" x14ac:dyDescent="0.55000000000000004">
      <c r="A755" s="2" t="s">
        <v>1095</v>
      </c>
      <c r="B755" s="3" t="s">
        <v>1089</v>
      </c>
      <c r="C755" s="3" t="s">
        <v>15</v>
      </c>
      <c r="D755" s="3">
        <v>28</v>
      </c>
      <c r="E755" s="3">
        <v>1</v>
      </c>
      <c r="F755" s="3">
        <v>67</v>
      </c>
      <c r="G755" s="3">
        <v>111</v>
      </c>
      <c r="H755" s="3">
        <v>159</v>
      </c>
      <c r="I755" s="3">
        <v>223</v>
      </c>
      <c r="J755" s="3">
        <v>222</v>
      </c>
      <c r="K755" s="3">
        <v>218</v>
      </c>
      <c r="L755" s="3">
        <v>188</v>
      </c>
      <c r="M755" s="3">
        <v>108</v>
      </c>
      <c r="N755" s="3">
        <v>62</v>
      </c>
      <c r="O755" s="3">
        <v>42</v>
      </c>
    </row>
    <row r="756" spans="1:15" x14ac:dyDescent="0.55000000000000004">
      <c r="A756" s="2" t="s">
        <v>1096</v>
      </c>
      <c r="B756" s="3" t="s">
        <v>1089</v>
      </c>
      <c r="C756" s="3" t="s">
        <v>17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2</v>
      </c>
      <c r="L756" s="3">
        <v>0</v>
      </c>
      <c r="M756" s="3">
        <v>0</v>
      </c>
      <c r="N756" s="3">
        <v>0</v>
      </c>
      <c r="O756" s="3">
        <v>0</v>
      </c>
    </row>
    <row r="757" spans="1:15" x14ac:dyDescent="0.55000000000000004">
      <c r="A757" s="2" t="s">
        <v>1097</v>
      </c>
      <c r="B757" s="3" t="s">
        <v>1089</v>
      </c>
      <c r="C757" s="3" t="s">
        <v>19</v>
      </c>
      <c r="D757" s="3">
        <v>3</v>
      </c>
      <c r="E757" s="3">
        <v>2</v>
      </c>
      <c r="F757" s="3">
        <v>1</v>
      </c>
      <c r="G757" s="3">
        <v>10</v>
      </c>
      <c r="H757" s="3">
        <v>9</v>
      </c>
      <c r="I757" s="3">
        <v>9</v>
      </c>
      <c r="J757" s="3">
        <v>16</v>
      </c>
      <c r="K757" s="3">
        <v>34</v>
      </c>
      <c r="L757" s="3">
        <v>12</v>
      </c>
      <c r="M757" s="3">
        <v>8</v>
      </c>
      <c r="N757" s="3">
        <v>4</v>
      </c>
      <c r="O757" s="3">
        <v>7</v>
      </c>
    </row>
    <row r="758" spans="1:15" x14ac:dyDescent="0.55000000000000004">
      <c r="A758" s="2" t="s">
        <v>1098</v>
      </c>
      <c r="B758" s="3" t="s">
        <v>1089</v>
      </c>
      <c r="C758" s="3" t="s">
        <v>21</v>
      </c>
      <c r="D758" s="3">
        <v>0</v>
      </c>
      <c r="E758" s="3">
        <v>1</v>
      </c>
      <c r="F758" s="3">
        <v>3</v>
      </c>
      <c r="G758" s="3">
        <v>0</v>
      </c>
      <c r="H758" s="3">
        <v>2</v>
      </c>
      <c r="I758" s="3">
        <v>3</v>
      </c>
      <c r="J758" s="3">
        <v>21</v>
      </c>
      <c r="K758" s="3">
        <v>17</v>
      </c>
      <c r="L758" s="3">
        <v>4</v>
      </c>
      <c r="M758" s="3">
        <v>8</v>
      </c>
      <c r="N758" s="3">
        <v>10</v>
      </c>
      <c r="O758" s="3">
        <v>7</v>
      </c>
    </row>
    <row r="759" spans="1:15" x14ac:dyDescent="0.55000000000000004">
      <c r="A759" s="2" t="s">
        <v>1099</v>
      </c>
      <c r="B759" s="3" t="s">
        <v>1089</v>
      </c>
      <c r="C759" s="3" t="s">
        <v>23</v>
      </c>
      <c r="D759" s="3">
        <v>168</v>
      </c>
      <c r="E759" s="3">
        <v>16</v>
      </c>
      <c r="F759" s="3">
        <v>245</v>
      </c>
      <c r="G759" s="3">
        <v>184</v>
      </c>
      <c r="H759" s="3">
        <v>412</v>
      </c>
      <c r="I759" s="3">
        <v>378</v>
      </c>
      <c r="J759" s="3">
        <v>399</v>
      </c>
      <c r="K759" s="3">
        <v>413</v>
      </c>
      <c r="L759" s="3">
        <v>266</v>
      </c>
      <c r="M759" s="3">
        <v>100</v>
      </c>
      <c r="N759" s="3">
        <v>76</v>
      </c>
      <c r="O759" s="3">
        <v>48</v>
      </c>
    </row>
    <row r="760" spans="1:15" x14ac:dyDescent="0.55000000000000004">
      <c r="A760" s="2" t="s">
        <v>1100</v>
      </c>
      <c r="B760" s="3" t="s">
        <v>1089</v>
      </c>
      <c r="C760" s="3" t="s">
        <v>25</v>
      </c>
      <c r="D760" s="3">
        <v>1</v>
      </c>
      <c r="E760" s="3">
        <v>0</v>
      </c>
      <c r="F760" s="3">
        <v>2</v>
      </c>
      <c r="G760" s="3">
        <v>7</v>
      </c>
      <c r="H760" s="3">
        <v>17</v>
      </c>
      <c r="I760" s="3">
        <v>13</v>
      </c>
      <c r="J760" s="3">
        <v>50</v>
      </c>
      <c r="K760" s="3">
        <v>32</v>
      </c>
      <c r="L760" s="3">
        <v>15</v>
      </c>
      <c r="M760" s="3">
        <v>13</v>
      </c>
      <c r="N760" s="3">
        <v>0</v>
      </c>
      <c r="O760" s="3">
        <v>1</v>
      </c>
    </row>
    <row r="761" spans="1:15" x14ac:dyDescent="0.55000000000000004">
      <c r="A761" s="2" t="s">
        <v>1101</v>
      </c>
      <c r="B761" s="3" t="s">
        <v>1089</v>
      </c>
      <c r="C761" s="3" t="s">
        <v>244</v>
      </c>
      <c r="D761" s="3">
        <v>74</v>
      </c>
      <c r="E761" s="3">
        <v>88</v>
      </c>
      <c r="F761" s="3">
        <v>70</v>
      </c>
      <c r="G761" s="3">
        <v>69</v>
      </c>
      <c r="H761" s="3">
        <v>71</v>
      </c>
      <c r="I761" s="3">
        <v>365</v>
      </c>
      <c r="J761" s="3">
        <v>402</v>
      </c>
      <c r="K761" s="3">
        <v>406</v>
      </c>
      <c r="L761" s="3">
        <v>224</v>
      </c>
      <c r="M761" s="3">
        <v>1</v>
      </c>
      <c r="N761" s="3">
        <v>1</v>
      </c>
      <c r="O761" s="3">
        <v>1</v>
      </c>
    </row>
    <row r="762" spans="1:15" x14ac:dyDescent="0.55000000000000004">
      <c r="A762" s="2" t="s">
        <v>1102</v>
      </c>
      <c r="B762" s="3" t="s">
        <v>1089</v>
      </c>
      <c r="C762" s="3" t="s">
        <v>1103</v>
      </c>
      <c r="D762" s="3">
        <v>0</v>
      </c>
      <c r="E762" s="3">
        <v>0</v>
      </c>
      <c r="F762" s="3">
        <v>1</v>
      </c>
      <c r="G762" s="3">
        <v>10</v>
      </c>
      <c r="H762" s="3">
        <v>2</v>
      </c>
      <c r="I762" s="3">
        <v>6</v>
      </c>
      <c r="J762" s="3">
        <v>8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</row>
    <row r="763" spans="1:15" x14ac:dyDescent="0.55000000000000004">
      <c r="A763" s="2" t="s">
        <v>1104</v>
      </c>
      <c r="B763" s="3" t="s">
        <v>1089</v>
      </c>
      <c r="C763" s="3" t="s">
        <v>30</v>
      </c>
      <c r="D763" s="3">
        <v>10</v>
      </c>
      <c r="E763" s="3">
        <v>3</v>
      </c>
      <c r="F763" s="3">
        <v>32</v>
      </c>
      <c r="G763" s="3">
        <v>60</v>
      </c>
      <c r="H763" s="3">
        <v>109</v>
      </c>
      <c r="I763" s="3">
        <v>154</v>
      </c>
      <c r="J763" s="3">
        <v>203</v>
      </c>
      <c r="K763" s="3">
        <v>202</v>
      </c>
      <c r="L763" s="3">
        <v>162</v>
      </c>
      <c r="M763" s="3">
        <v>62</v>
      </c>
      <c r="N763" s="3">
        <v>21</v>
      </c>
      <c r="O763" s="3">
        <v>2</v>
      </c>
    </row>
    <row r="764" spans="1:15" x14ac:dyDescent="0.55000000000000004">
      <c r="A764" s="2" t="s">
        <v>1105</v>
      </c>
      <c r="B764" s="3" t="s">
        <v>1089</v>
      </c>
      <c r="C764" s="3" t="s">
        <v>32</v>
      </c>
      <c r="D764" s="3">
        <v>6</v>
      </c>
      <c r="E764" s="3">
        <v>2</v>
      </c>
      <c r="F764" s="3">
        <v>7</v>
      </c>
      <c r="G764" s="3">
        <v>5</v>
      </c>
      <c r="H764" s="3">
        <v>4</v>
      </c>
      <c r="I764" s="3">
        <v>5</v>
      </c>
      <c r="J764" s="3">
        <v>28</v>
      </c>
      <c r="K764" s="3">
        <v>47</v>
      </c>
      <c r="L764" s="3">
        <v>8</v>
      </c>
      <c r="M764" s="3">
        <v>4</v>
      </c>
      <c r="N764" s="3">
        <v>3</v>
      </c>
      <c r="O764" s="3">
        <v>4</v>
      </c>
    </row>
    <row r="765" spans="1:15" x14ac:dyDescent="0.55000000000000004">
      <c r="A765" s="2" t="s">
        <v>1106</v>
      </c>
      <c r="B765" s="3" t="s">
        <v>1089</v>
      </c>
      <c r="C765" s="3" t="s">
        <v>34</v>
      </c>
      <c r="D765" s="3">
        <v>16</v>
      </c>
      <c r="E765" s="3">
        <v>15</v>
      </c>
      <c r="F765" s="3">
        <v>10</v>
      </c>
      <c r="G765" s="3">
        <v>15</v>
      </c>
      <c r="H765" s="3">
        <v>10</v>
      </c>
      <c r="I765" s="3">
        <v>14</v>
      </c>
      <c r="J765" s="3">
        <v>14</v>
      </c>
      <c r="K765" s="3">
        <v>14</v>
      </c>
      <c r="L765" s="3">
        <v>17</v>
      </c>
      <c r="M765" s="3">
        <v>12</v>
      </c>
      <c r="N765" s="3">
        <v>9</v>
      </c>
      <c r="O765" s="3">
        <v>11</v>
      </c>
    </row>
    <row r="766" spans="1:15" x14ac:dyDescent="0.55000000000000004">
      <c r="A766" s="2" t="s">
        <v>1107</v>
      </c>
      <c r="B766" s="3" t="s">
        <v>1089</v>
      </c>
      <c r="C766" s="3" t="s">
        <v>36</v>
      </c>
      <c r="D766" s="3">
        <v>15</v>
      </c>
      <c r="E766" s="3">
        <v>21</v>
      </c>
      <c r="F766" s="3">
        <v>88</v>
      </c>
      <c r="G766" s="3">
        <v>124</v>
      </c>
      <c r="H766" s="3">
        <v>280</v>
      </c>
      <c r="I766" s="3">
        <v>310</v>
      </c>
      <c r="J766" s="3">
        <v>369</v>
      </c>
      <c r="K766" s="3">
        <v>348</v>
      </c>
      <c r="L766" s="3">
        <v>261</v>
      </c>
      <c r="M766" s="3">
        <v>176</v>
      </c>
      <c r="N766" s="3">
        <v>85</v>
      </c>
      <c r="O766" s="3">
        <v>44</v>
      </c>
    </row>
    <row r="767" spans="1:15" x14ac:dyDescent="0.55000000000000004">
      <c r="A767" s="2" t="s">
        <v>1108</v>
      </c>
      <c r="B767" s="3" t="s">
        <v>1089</v>
      </c>
      <c r="C767" s="3" t="s">
        <v>38</v>
      </c>
      <c r="D767" s="3">
        <v>46</v>
      </c>
      <c r="E767" s="3">
        <v>83</v>
      </c>
      <c r="F767" s="3">
        <v>70</v>
      </c>
      <c r="G767" s="3">
        <v>84</v>
      </c>
      <c r="H767" s="3">
        <v>77</v>
      </c>
      <c r="I767" s="3">
        <v>77</v>
      </c>
      <c r="J767" s="3">
        <v>93</v>
      </c>
      <c r="K767" s="3">
        <v>120</v>
      </c>
      <c r="L767" s="3">
        <v>97</v>
      </c>
      <c r="M767" s="3">
        <v>110</v>
      </c>
      <c r="N767" s="3">
        <v>85</v>
      </c>
      <c r="O767" s="3">
        <v>7</v>
      </c>
    </row>
    <row r="768" spans="1:15" x14ac:dyDescent="0.55000000000000004">
      <c r="A768" s="2" t="s">
        <v>1109</v>
      </c>
      <c r="B768" s="3" t="s">
        <v>1110</v>
      </c>
      <c r="C768" s="3" t="s">
        <v>5</v>
      </c>
      <c r="D768" s="3">
        <v>41</v>
      </c>
      <c r="E768" s="3">
        <v>48</v>
      </c>
      <c r="F768" s="3">
        <v>39</v>
      </c>
      <c r="G768" s="3">
        <v>41</v>
      </c>
      <c r="H768" s="3">
        <v>38</v>
      </c>
      <c r="I768" s="3">
        <v>39</v>
      </c>
      <c r="J768" s="3">
        <v>41</v>
      </c>
      <c r="K768" s="3">
        <v>44</v>
      </c>
      <c r="L768" s="3">
        <v>38</v>
      </c>
      <c r="M768" s="3">
        <v>37</v>
      </c>
      <c r="N768" s="3">
        <v>30</v>
      </c>
      <c r="O768" s="3">
        <v>30</v>
      </c>
    </row>
    <row r="769" spans="1:15" x14ac:dyDescent="0.55000000000000004">
      <c r="A769" s="2" t="s">
        <v>1111</v>
      </c>
      <c r="B769" s="3" t="s">
        <v>1110</v>
      </c>
      <c r="C769" s="3" t="s">
        <v>233</v>
      </c>
      <c r="D769" s="3">
        <v>32</v>
      </c>
      <c r="E769" s="3">
        <v>27</v>
      </c>
      <c r="F769" s="3">
        <v>26</v>
      </c>
      <c r="G769" s="3">
        <v>29</v>
      </c>
      <c r="H769" s="3">
        <v>44</v>
      </c>
      <c r="I769" s="3">
        <v>26</v>
      </c>
      <c r="J769" s="3">
        <v>37</v>
      </c>
      <c r="K769" s="3">
        <v>49</v>
      </c>
      <c r="L769" s="3">
        <v>25</v>
      </c>
      <c r="M769" s="3">
        <v>14</v>
      </c>
      <c r="N769" s="3">
        <v>41</v>
      </c>
      <c r="O769" s="3">
        <v>114</v>
      </c>
    </row>
    <row r="770" spans="1:15" x14ac:dyDescent="0.55000000000000004">
      <c r="A770" s="2" t="s">
        <v>1112</v>
      </c>
      <c r="B770" s="3" t="s">
        <v>1110</v>
      </c>
      <c r="C770" s="3" t="s">
        <v>7</v>
      </c>
      <c r="D770" s="3">
        <v>9</v>
      </c>
      <c r="E770" s="3">
        <v>15</v>
      </c>
      <c r="F770" s="3">
        <v>103</v>
      </c>
      <c r="G770" s="3">
        <v>95</v>
      </c>
      <c r="H770" s="3">
        <v>182</v>
      </c>
      <c r="I770" s="3">
        <v>217</v>
      </c>
      <c r="J770" s="3">
        <v>238</v>
      </c>
      <c r="K770" s="3">
        <v>243</v>
      </c>
      <c r="L770" s="3">
        <v>126</v>
      </c>
      <c r="M770" s="3">
        <v>89</v>
      </c>
      <c r="N770" s="3">
        <v>40</v>
      </c>
      <c r="O770" s="3">
        <v>50</v>
      </c>
    </row>
    <row r="771" spans="1:15" x14ac:dyDescent="0.55000000000000004">
      <c r="A771" s="2" t="s">
        <v>1113</v>
      </c>
      <c r="B771" s="3" t="s">
        <v>1110</v>
      </c>
      <c r="C771" s="3" t="s">
        <v>9</v>
      </c>
      <c r="D771" s="3">
        <v>12</v>
      </c>
      <c r="E771" s="3">
        <v>3</v>
      </c>
      <c r="F771" s="3">
        <v>11</v>
      </c>
      <c r="G771" s="3">
        <v>25</v>
      </c>
      <c r="H771" s="3">
        <v>27</v>
      </c>
      <c r="I771" s="3">
        <v>29</v>
      </c>
      <c r="J771" s="3">
        <v>44</v>
      </c>
      <c r="K771" s="3">
        <v>56</v>
      </c>
      <c r="L771" s="3">
        <v>41</v>
      </c>
      <c r="M771" s="3">
        <v>26</v>
      </c>
      <c r="N771" s="3">
        <v>15</v>
      </c>
      <c r="O771" s="3">
        <v>4</v>
      </c>
    </row>
    <row r="772" spans="1:15" x14ac:dyDescent="0.55000000000000004">
      <c r="A772" s="2" t="s">
        <v>1114</v>
      </c>
      <c r="B772" s="3" t="s">
        <v>1110</v>
      </c>
      <c r="C772" s="3" t="s">
        <v>11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10</v>
      </c>
      <c r="N772" s="3">
        <v>14</v>
      </c>
      <c r="O772" s="3">
        <v>17</v>
      </c>
    </row>
    <row r="773" spans="1:15" x14ac:dyDescent="0.55000000000000004">
      <c r="A773" s="2" t="s">
        <v>1115</v>
      </c>
      <c r="B773" s="3" t="s">
        <v>1110</v>
      </c>
      <c r="C773" s="3" t="s">
        <v>13</v>
      </c>
      <c r="D773" s="3">
        <v>4</v>
      </c>
      <c r="E773" s="3">
        <v>17</v>
      </c>
      <c r="F773" s="3">
        <v>8</v>
      </c>
      <c r="G773" s="3">
        <v>13</v>
      </c>
      <c r="H773" s="3">
        <v>33</v>
      </c>
      <c r="I773" s="3">
        <v>25</v>
      </c>
      <c r="J773" s="3">
        <v>25</v>
      </c>
      <c r="K773" s="3">
        <v>14</v>
      </c>
      <c r="L773" s="3">
        <v>29</v>
      </c>
      <c r="M773" s="3">
        <v>86</v>
      </c>
      <c r="N773" s="3">
        <v>48</v>
      </c>
      <c r="O773" s="3">
        <v>76</v>
      </c>
    </row>
    <row r="774" spans="1:15" x14ac:dyDescent="0.55000000000000004">
      <c r="A774" s="2" t="s">
        <v>1116</v>
      </c>
      <c r="B774" s="3" t="s">
        <v>1110</v>
      </c>
      <c r="C774" s="3" t="s">
        <v>15</v>
      </c>
      <c r="D774" s="3">
        <v>34</v>
      </c>
      <c r="E774" s="3">
        <v>36</v>
      </c>
      <c r="F774" s="3">
        <v>37</v>
      </c>
      <c r="G774" s="3">
        <v>62</v>
      </c>
      <c r="H774" s="3">
        <v>58</v>
      </c>
      <c r="I774" s="3">
        <v>48</v>
      </c>
      <c r="J774" s="3">
        <v>96</v>
      </c>
      <c r="K774" s="3">
        <v>54</v>
      </c>
      <c r="L774" s="3">
        <v>6</v>
      </c>
      <c r="M774" s="3">
        <v>3</v>
      </c>
      <c r="N774" s="3">
        <v>5</v>
      </c>
      <c r="O774" s="3">
        <v>4</v>
      </c>
    </row>
    <row r="775" spans="1:15" x14ac:dyDescent="0.55000000000000004">
      <c r="A775" s="2" t="s">
        <v>1117</v>
      </c>
      <c r="B775" s="3" t="s">
        <v>1110</v>
      </c>
      <c r="C775" s="3" t="s">
        <v>17</v>
      </c>
      <c r="D775" s="3">
        <v>106</v>
      </c>
      <c r="E775" s="3">
        <v>104</v>
      </c>
      <c r="F775" s="3">
        <v>173</v>
      </c>
      <c r="G775" s="3">
        <v>73</v>
      </c>
      <c r="H775" s="3">
        <v>403</v>
      </c>
      <c r="I775" s="3">
        <v>430</v>
      </c>
      <c r="J775" s="3">
        <v>301</v>
      </c>
      <c r="K775" s="3">
        <v>295</v>
      </c>
      <c r="L775" s="3">
        <v>210</v>
      </c>
      <c r="M775" s="3">
        <v>134</v>
      </c>
      <c r="N775" s="3">
        <v>43</v>
      </c>
      <c r="O775" s="3">
        <v>21</v>
      </c>
    </row>
    <row r="776" spans="1:15" x14ac:dyDescent="0.55000000000000004">
      <c r="A776" s="2" t="s">
        <v>1118</v>
      </c>
      <c r="B776" s="3" t="s">
        <v>1110</v>
      </c>
      <c r="C776" s="3" t="s">
        <v>19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</row>
    <row r="777" spans="1:15" x14ac:dyDescent="0.55000000000000004">
      <c r="A777" s="2" t="s">
        <v>1119</v>
      </c>
      <c r="B777" s="3" t="s">
        <v>1110</v>
      </c>
      <c r="C777" s="3" t="s">
        <v>21</v>
      </c>
      <c r="D777" s="3">
        <v>102</v>
      </c>
      <c r="E777" s="3">
        <v>63</v>
      </c>
      <c r="F777" s="3">
        <v>80</v>
      </c>
      <c r="G777" s="3">
        <v>105</v>
      </c>
      <c r="H777" s="3">
        <v>129</v>
      </c>
      <c r="I777" s="3">
        <v>101</v>
      </c>
      <c r="J777" s="3">
        <v>90</v>
      </c>
      <c r="K777" s="3">
        <v>137</v>
      </c>
      <c r="L777" s="3">
        <v>162</v>
      </c>
      <c r="M777" s="3">
        <v>108</v>
      </c>
      <c r="N777" s="3">
        <v>137</v>
      </c>
      <c r="O777" s="3">
        <v>202</v>
      </c>
    </row>
    <row r="778" spans="1:15" x14ac:dyDescent="0.55000000000000004">
      <c r="A778" s="2" t="s">
        <v>1120</v>
      </c>
      <c r="B778" s="3" t="s">
        <v>1110</v>
      </c>
      <c r="C778" s="3" t="s">
        <v>25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 x14ac:dyDescent="0.55000000000000004">
      <c r="A779" s="2" t="s">
        <v>1121</v>
      </c>
      <c r="B779" s="3" t="s">
        <v>1110</v>
      </c>
      <c r="C779" s="3" t="s">
        <v>244</v>
      </c>
      <c r="D779" s="3">
        <v>0</v>
      </c>
      <c r="E779" s="3">
        <v>0</v>
      </c>
      <c r="F779" s="3">
        <v>24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</row>
    <row r="780" spans="1:15" x14ac:dyDescent="0.55000000000000004">
      <c r="A780" s="2" t="s">
        <v>1122</v>
      </c>
      <c r="B780" s="3" t="s">
        <v>1110</v>
      </c>
      <c r="C780" s="3" t="s">
        <v>27</v>
      </c>
      <c r="D780" s="3">
        <v>8</v>
      </c>
      <c r="E780" s="3">
        <v>10</v>
      </c>
      <c r="F780" s="3">
        <v>12</v>
      </c>
      <c r="G780" s="3">
        <v>11</v>
      </c>
      <c r="H780" s="3">
        <v>27</v>
      </c>
      <c r="I780" s="3">
        <v>21</v>
      </c>
      <c r="J780" s="3">
        <v>45</v>
      </c>
      <c r="K780" s="3">
        <v>37</v>
      </c>
      <c r="L780" s="3">
        <v>20</v>
      </c>
      <c r="M780" s="3">
        <v>22</v>
      </c>
      <c r="N780" s="3">
        <v>14</v>
      </c>
      <c r="O780" s="3">
        <v>13</v>
      </c>
    </row>
    <row r="781" spans="1:15" x14ac:dyDescent="0.55000000000000004">
      <c r="A781" s="2" t="s">
        <v>1123</v>
      </c>
      <c r="B781" s="3" t="s">
        <v>1110</v>
      </c>
      <c r="C781" s="3" t="s">
        <v>29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</row>
    <row r="782" spans="1:15" x14ac:dyDescent="0.55000000000000004">
      <c r="A782" s="2" t="s">
        <v>1124</v>
      </c>
      <c r="B782" s="3" t="s">
        <v>1110</v>
      </c>
      <c r="C782" s="3" t="s">
        <v>30</v>
      </c>
      <c r="D782" s="3">
        <v>2</v>
      </c>
      <c r="E782" s="3">
        <v>7</v>
      </c>
      <c r="F782" s="3">
        <v>0</v>
      </c>
      <c r="G782" s="3">
        <v>0</v>
      </c>
      <c r="H782" s="3">
        <v>2</v>
      </c>
      <c r="I782" s="3">
        <v>11</v>
      </c>
      <c r="J782" s="3">
        <v>7</v>
      </c>
      <c r="K782" s="3">
        <v>84</v>
      </c>
      <c r="L782" s="3">
        <v>8</v>
      </c>
      <c r="M782" s="3">
        <v>0</v>
      </c>
      <c r="N782" s="3">
        <v>0</v>
      </c>
      <c r="O782" s="3">
        <v>0</v>
      </c>
    </row>
    <row r="783" spans="1:15" x14ac:dyDescent="0.55000000000000004">
      <c r="A783" s="2" t="s">
        <v>1125</v>
      </c>
      <c r="B783" s="3" t="s">
        <v>1110</v>
      </c>
      <c r="C783" s="3" t="s">
        <v>32</v>
      </c>
      <c r="D783" s="3">
        <v>26</v>
      </c>
      <c r="E783" s="3">
        <v>32</v>
      </c>
      <c r="F783" s="3">
        <v>35</v>
      </c>
      <c r="G783" s="3">
        <v>43</v>
      </c>
      <c r="H783" s="3">
        <v>72</v>
      </c>
      <c r="I783" s="3">
        <v>56</v>
      </c>
      <c r="J783" s="3">
        <v>51</v>
      </c>
      <c r="K783" s="3">
        <v>60</v>
      </c>
      <c r="L783" s="3">
        <v>50</v>
      </c>
      <c r="M783" s="3">
        <v>40</v>
      </c>
      <c r="N783" s="3">
        <v>12</v>
      </c>
      <c r="O783" s="3">
        <v>27</v>
      </c>
    </row>
    <row r="784" spans="1:15" x14ac:dyDescent="0.55000000000000004">
      <c r="A784" s="2" t="s">
        <v>1126</v>
      </c>
      <c r="B784" s="3" t="s">
        <v>1110</v>
      </c>
      <c r="C784" s="3" t="s">
        <v>34</v>
      </c>
      <c r="D784" s="3">
        <v>7</v>
      </c>
      <c r="E784" s="3">
        <v>15</v>
      </c>
      <c r="F784" s="3">
        <v>17</v>
      </c>
      <c r="G784" s="3">
        <v>61</v>
      </c>
      <c r="H784" s="3">
        <v>31</v>
      </c>
      <c r="I784" s="3">
        <v>29</v>
      </c>
      <c r="J784" s="3">
        <v>29</v>
      </c>
      <c r="K784" s="3">
        <v>30</v>
      </c>
      <c r="L784" s="3">
        <v>15</v>
      </c>
      <c r="M784" s="3">
        <v>16</v>
      </c>
      <c r="N784" s="3">
        <v>15</v>
      </c>
      <c r="O784" s="3">
        <v>10</v>
      </c>
    </row>
    <row r="785" spans="1:15" x14ac:dyDescent="0.55000000000000004">
      <c r="A785" s="2" t="s">
        <v>1127</v>
      </c>
      <c r="B785" s="3" t="s">
        <v>1110</v>
      </c>
      <c r="C785" s="3" t="s">
        <v>36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</row>
    <row r="786" spans="1:15" x14ac:dyDescent="0.55000000000000004">
      <c r="A786" s="2" t="s">
        <v>1128</v>
      </c>
      <c r="B786" s="3" t="s">
        <v>1110</v>
      </c>
      <c r="C786" s="3" t="s">
        <v>38</v>
      </c>
      <c r="D786" s="3">
        <v>81</v>
      </c>
      <c r="E786" s="3">
        <v>80</v>
      </c>
      <c r="F786" s="3">
        <v>35</v>
      </c>
      <c r="G786" s="3">
        <v>35</v>
      </c>
      <c r="H786" s="3">
        <v>80</v>
      </c>
      <c r="I786" s="3">
        <v>101</v>
      </c>
      <c r="J786" s="3">
        <v>77</v>
      </c>
      <c r="K786" s="3">
        <v>96</v>
      </c>
      <c r="L786" s="3">
        <v>84</v>
      </c>
      <c r="M786" s="3">
        <v>127</v>
      </c>
      <c r="N786" s="3">
        <v>138</v>
      </c>
      <c r="O786" s="3">
        <v>110</v>
      </c>
    </row>
    <row r="787" spans="1:15" x14ac:dyDescent="0.55000000000000004">
      <c r="A787" s="2" t="s">
        <v>1129</v>
      </c>
      <c r="B787" s="3" t="s">
        <v>1110</v>
      </c>
      <c r="C787" s="3" t="s">
        <v>252</v>
      </c>
      <c r="D787" s="3">
        <v>0</v>
      </c>
      <c r="E787" s="3">
        <v>1</v>
      </c>
      <c r="F787" s="3">
        <v>0</v>
      </c>
      <c r="G787" s="3">
        <v>0</v>
      </c>
      <c r="H787" s="3">
        <v>0</v>
      </c>
      <c r="I787" s="3">
        <v>271</v>
      </c>
      <c r="J787" s="3">
        <v>357</v>
      </c>
      <c r="K787" s="3">
        <v>0</v>
      </c>
      <c r="L787" s="3">
        <v>2</v>
      </c>
      <c r="M787" s="3">
        <v>0</v>
      </c>
      <c r="N787" s="3">
        <v>0</v>
      </c>
      <c r="O787" s="3">
        <v>0</v>
      </c>
    </row>
    <row r="788" spans="1:15" x14ac:dyDescent="0.55000000000000004">
      <c r="A788" s="2" t="s">
        <v>1130</v>
      </c>
      <c r="B788" s="3" t="s">
        <v>1110</v>
      </c>
      <c r="C788" s="3" t="s">
        <v>254</v>
      </c>
      <c r="D788" s="3">
        <v>29</v>
      </c>
      <c r="E788" s="3">
        <v>32</v>
      </c>
      <c r="F788" s="3">
        <v>34</v>
      </c>
      <c r="G788" s="3">
        <v>57</v>
      </c>
      <c r="H788" s="3">
        <v>78</v>
      </c>
      <c r="I788" s="3">
        <v>82</v>
      </c>
      <c r="J788" s="3">
        <v>48</v>
      </c>
      <c r="K788" s="3">
        <v>31</v>
      </c>
      <c r="L788" s="3">
        <v>31</v>
      </c>
      <c r="M788" s="3">
        <v>29</v>
      </c>
      <c r="N788" s="3">
        <v>6</v>
      </c>
      <c r="O788" s="3">
        <v>7</v>
      </c>
    </row>
    <row r="789" spans="1:15" x14ac:dyDescent="0.55000000000000004">
      <c r="A789" s="2" t="s">
        <v>1131</v>
      </c>
      <c r="B789" s="3" t="s">
        <v>1110</v>
      </c>
      <c r="C789" s="3" t="s">
        <v>1132</v>
      </c>
      <c r="D789" s="3">
        <v>16</v>
      </c>
      <c r="E789" s="3">
        <v>39</v>
      </c>
      <c r="F789" s="3">
        <v>89</v>
      </c>
      <c r="G789" s="3">
        <v>81</v>
      </c>
      <c r="H789" s="3">
        <v>115</v>
      </c>
      <c r="I789" s="3">
        <v>124</v>
      </c>
      <c r="J789" s="3">
        <v>109</v>
      </c>
      <c r="K789" s="3">
        <v>167</v>
      </c>
      <c r="L789" s="3">
        <v>85</v>
      </c>
      <c r="M789" s="3">
        <v>61</v>
      </c>
      <c r="N789" s="3">
        <v>19</v>
      </c>
      <c r="O789" s="3">
        <v>33</v>
      </c>
    </row>
    <row r="790" spans="1:15" x14ac:dyDescent="0.55000000000000004">
      <c r="A790" s="2" t="s">
        <v>1133</v>
      </c>
      <c r="B790" s="3" t="s">
        <v>1110</v>
      </c>
      <c r="C790" s="3" t="s">
        <v>42</v>
      </c>
      <c r="D790" s="3">
        <v>9</v>
      </c>
      <c r="E790" s="3">
        <v>27</v>
      </c>
      <c r="F790" s="3">
        <v>52</v>
      </c>
      <c r="G790" s="3">
        <v>33</v>
      </c>
      <c r="H790" s="3">
        <v>31</v>
      </c>
      <c r="I790" s="3">
        <v>34</v>
      </c>
      <c r="J790" s="3">
        <v>53</v>
      </c>
      <c r="K790" s="3">
        <v>49</v>
      </c>
      <c r="L790" s="3">
        <v>22</v>
      </c>
      <c r="M790" s="3">
        <v>57</v>
      </c>
      <c r="N790" s="3">
        <v>9</v>
      </c>
      <c r="O790" s="3">
        <v>2</v>
      </c>
    </row>
    <row r="791" spans="1:15" x14ac:dyDescent="0.55000000000000004">
      <c r="A791" s="2" t="s">
        <v>1134</v>
      </c>
      <c r="B791" s="3" t="s">
        <v>1110</v>
      </c>
      <c r="C791" s="3" t="s">
        <v>44</v>
      </c>
      <c r="D791" s="3">
        <v>12</v>
      </c>
      <c r="E791" s="3">
        <v>12</v>
      </c>
      <c r="F791" s="3">
        <v>11</v>
      </c>
      <c r="G791" s="3">
        <v>11</v>
      </c>
      <c r="H791" s="3">
        <v>14</v>
      </c>
      <c r="I791" s="3">
        <v>15</v>
      </c>
      <c r="J791" s="3">
        <v>15</v>
      </c>
      <c r="K791" s="3">
        <v>11</v>
      </c>
      <c r="L791" s="3">
        <v>12</v>
      </c>
      <c r="M791" s="3">
        <v>12</v>
      </c>
      <c r="N791" s="3">
        <v>10</v>
      </c>
      <c r="O791" s="3">
        <v>11</v>
      </c>
    </row>
    <row r="792" spans="1:15" x14ac:dyDescent="0.55000000000000004">
      <c r="A792" s="2" t="s">
        <v>1135</v>
      </c>
      <c r="B792" s="3" t="s">
        <v>1110</v>
      </c>
      <c r="C792" s="3" t="s">
        <v>263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53</v>
      </c>
      <c r="L792" s="3">
        <v>1</v>
      </c>
      <c r="M792" s="3">
        <v>0</v>
      </c>
      <c r="N792" s="3">
        <v>0</v>
      </c>
      <c r="O792" s="3">
        <v>0</v>
      </c>
    </row>
    <row r="793" spans="1:15" x14ac:dyDescent="0.55000000000000004">
      <c r="A793" s="2" t="s">
        <v>1136</v>
      </c>
      <c r="B793" s="3" t="s">
        <v>1110</v>
      </c>
      <c r="C793" s="3" t="s">
        <v>1137</v>
      </c>
      <c r="D793" s="3">
        <v>0</v>
      </c>
      <c r="E793" s="3">
        <v>0</v>
      </c>
      <c r="F793" s="3">
        <v>0</v>
      </c>
      <c r="G793" s="3">
        <v>0</v>
      </c>
      <c r="H793" s="3">
        <v>1</v>
      </c>
      <c r="I793" s="3">
        <v>0</v>
      </c>
      <c r="J793" s="3">
        <v>0</v>
      </c>
      <c r="K793" s="3">
        <v>5</v>
      </c>
      <c r="L793" s="3">
        <v>0</v>
      </c>
      <c r="M793" s="3">
        <v>0</v>
      </c>
      <c r="N793" s="3">
        <v>0</v>
      </c>
      <c r="O793" s="3">
        <v>0</v>
      </c>
    </row>
    <row r="794" spans="1:15" x14ac:dyDescent="0.55000000000000004">
      <c r="A794" s="2" t="s">
        <v>1138</v>
      </c>
      <c r="B794" s="3" t="s">
        <v>1110</v>
      </c>
      <c r="C794" s="3" t="s">
        <v>52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</row>
    <row r="795" spans="1:15" x14ac:dyDescent="0.55000000000000004">
      <c r="A795" s="2" t="s">
        <v>1139</v>
      </c>
      <c r="B795" s="3" t="s">
        <v>1110</v>
      </c>
      <c r="C795" s="3" t="s">
        <v>54</v>
      </c>
      <c r="D795" s="3">
        <v>9</v>
      </c>
      <c r="E795" s="3">
        <v>23</v>
      </c>
      <c r="F795" s="3">
        <v>8</v>
      </c>
      <c r="G795" s="3">
        <v>66</v>
      </c>
      <c r="H795" s="3">
        <v>29</v>
      </c>
      <c r="I795" s="3">
        <v>33</v>
      </c>
      <c r="J795" s="3">
        <v>38</v>
      </c>
      <c r="K795" s="3">
        <v>19</v>
      </c>
      <c r="L795" s="3">
        <v>27</v>
      </c>
      <c r="M795" s="3">
        <v>33</v>
      </c>
      <c r="N795" s="3">
        <v>23</v>
      </c>
      <c r="O795" s="3">
        <v>67</v>
      </c>
    </row>
    <row r="796" spans="1:15" x14ac:dyDescent="0.55000000000000004">
      <c r="A796" s="2" t="s">
        <v>1139</v>
      </c>
      <c r="B796" s="3" t="s">
        <v>1110</v>
      </c>
      <c r="C796" s="3" t="s">
        <v>56</v>
      </c>
      <c r="D796" s="3">
        <v>6</v>
      </c>
      <c r="E796" s="3">
        <v>6</v>
      </c>
      <c r="F796" s="3">
        <v>6</v>
      </c>
      <c r="G796" s="3">
        <v>6</v>
      </c>
      <c r="H796" s="3">
        <v>9</v>
      </c>
      <c r="I796" s="3">
        <v>9</v>
      </c>
      <c r="J796" s="3">
        <v>35</v>
      </c>
      <c r="K796" s="3">
        <v>20</v>
      </c>
      <c r="L796" s="3">
        <v>24</v>
      </c>
      <c r="M796" s="3">
        <v>29</v>
      </c>
      <c r="N796" s="3">
        <v>27</v>
      </c>
      <c r="O796" s="3">
        <v>21</v>
      </c>
    </row>
    <row r="797" spans="1:15" x14ac:dyDescent="0.55000000000000004">
      <c r="A797" s="2" t="s">
        <v>1140</v>
      </c>
      <c r="B797" s="3" t="s">
        <v>1110</v>
      </c>
      <c r="C797" s="3" t="s">
        <v>58</v>
      </c>
      <c r="D797" s="3">
        <v>0</v>
      </c>
      <c r="E797" s="3">
        <v>0</v>
      </c>
      <c r="F797" s="3">
        <v>1</v>
      </c>
      <c r="G797" s="3">
        <v>36</v>
      </c>
      <c r="H797" s="3">
        <v>141</v>
      </c>
      <c r="I797" s="3">
        <v>38</v>
      </c>
      <c r="J797" s="3">
        <v>0</v>
      </c>
      <c r="K797" s="3">
        <v>2</v>
      </c>
      <c r="L797" s="3">
        <v>2</v>
      </c>
      <c r="M797" s="3">
        <v>1</v>
      </c>
      <c r="N797" s="3">
        <v>11</v>
      </c>
      <c r="O797" s="3">
        <v>0</v>
      </c>
    </row>
    <row r="798" spans="1:15" x14ac:dyDescent="0.55000000000000004">
      <c r="A798" s="2" t="s">
        <v>1141</v>
      </c>
      <c r="B798" s="3" t="s">
        <v>1110</v>
      </c>
      <c r="C798" s="3" t="s">
        <v>60</v>
      </c>
      <c r="D798" s="3">
        <v>37</v>
      </c>
      <c r="E798" s="3">
        <v>42</v>
      </c>
      <c r="F798" s="3">
        <v>37</v>
      </c>
      <c r="G798" s="3">
        <v>30</v>
      </c>
      <c r="H798" s="3">
        <v>47</v>
      </c>
      <c r="I798" s="3">
        <v>52</v>
      </c>
      <c r="J798" s="3">
        <v>417</v>
      </c>
      <c r="K798" s="3">
        <v>182</v>
      </c>
      <c r="L798" s="3">
        <v>22</v>
      </c>
      <c r="M798" s="3">
        <v>21</v>
      </c>
      <c r="N798" s="3">
        <v>5</v>
      </c>
      <c r="O798" s="3">
        <v>4</v>
      </c>
    </row>
    <row r="799" spans="1:15" x14ac:dyDescent="0.55000000000000004">
      <c r="A799" s="2" t="s">
        <v>1142</v>
      </c>
      <c r="B799" s="3" t="s">
        <v>1110</v>
      </c>
      <c r="C799" s="3" t="s">
        <v>62</v>
      </c>
      <c r="D799" s="3">
        <v>1</v>
      </c>
      <c r="E799" s="3">
        <v>1</v>
      </c>
      <c r="F799" s="3">
        <v>1</v>
      </c>
      <c r="G799" s="3">
        <v>7</v>
      </c>
      <c r="H799" s="3">
        <v>1</v>
      </c>
      <c r="I799" s="3">
        <v>10</v>
      </c>
      <c r="J799" s="3">
        <v>16</v>
      </c>
      <c r="K799" s="3">
        <v>36</v>
      </c>
      <c r="L799" s="3">
        <v>3</v>
      </c>
      <c r="M799" s="3">
        <v>10</v>
      </c>
      <c r="N799" s="3">
        <v>6</v>
      </c>
      <c r="O799" s="3">
        <v>1</v>
      </c>
    </row>
    <row r="800" spans="1:15" x14ac:dyDescent="0.55000000000000004">
      <c r="A800" s="2" t="s">
        <v>1143</v>
      </c>
      <c r="B800" s="3" t="s">
        <v>1110</v>
      </c>
      <c r="C800" s="3" t="s">
        <v>64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</row>
    <row r="801" spans="1:15" x14ac:dyDescent="0.55000000000000004">
      <c r="A801" s="2" t="s">
        <v>1144</v>
      </c>
      <c r="B801" s="3" t="s">
        <v>1110</v>
      </c>
      <c r="C801" s="3" t="s">
        <v>66</v>
      </c>
      <c r="D801" s="3">
        <v>22</v>
      </c>
      <c r="E801" s="3">
        <v>34</v>
      </c>
      <c r="F801" s="3">
        <v>28</v>
      </c>
      <c r="G801" s="3">
        <v>39</v>
      </c>
      <c r="H801" s="3">
        <v>153</v>
      </c>
      <c r="I801" s="3">
        <v>76</v>
      </c>
      <c r="J801" s="3">
        <v>74</v>
      </c>
      <c r="K801" s="3">
        <v>52</v>
      </c>
      <c r="L801" s="3">
        <v>66</v>
      </c>
      <c r="M801" s="3">
        <v>62</v>
      </c>
      <c r="N801" s="3">
        <v>57</v>
      </c>
      <c r="O801" s="3">
        <v>73</v>
      </c>
    </row>
    <row r="802" spans="1:15" x14ac:dyDescent="0.55000000000000004">
      <c r="A802" s="2" t="s">
        <v>1145</v>
      </c>
      <c r="B802" s="3" t="s">
        <v>1110</v>
      </c>
      <c r="C802" s="3" t="s">
        <v>68</v>
      </c>
      <c r="D802" s="3">
        <v>0</v>
      </c>
      <c r="E802" s="3">
        <v>10</v>
      </c>
      <c r="F802" s="3">
        <v>4</v>
      </c>
      <c r="G802" s="3">
        <v>15</v>
      </c>
      <c r="H802" s="3">
        <v>10</v>
      </c>
      <c r="I802" s="3">
        <v>25</v>
      </c>
      <c r="J802" s="3">
        <v>32</v>
      </c>
      <c r="K802" s="3">
        <v>31</v>
      </c>
      <c r="L802" s="3">
        <v>7</v>
      </c>
      <c r="M802" s="3">
        <v>11</v>
      </c>
      <c r="N802" s="3">
        <v>4</v>
      </c>
      <c r="O802" s="3">
        <v>1</v>
      </c>
    </row>
    <row r="803" spans="1:15" x14ac:dyDescent="0.55000000000000004">
      <c r="A803" s="2" t="s">
        <v>1146</v>
      </c>
      <c r="B803" s="3" t="s">
        <v>1110</v>
      </c>
      <c r="C803" s="3" t="s">
        <v>70</v>
      </c>
      <c r="D803" s="3">
        <v>4</v>
      </c>
      <c r="E803" s="3">
        <v>4</v>
      </c>
      <c r="F803" s="3">
        <v>3</v>
      </c>
      <c r="G803" s="3">
        <v>4</v>
      </c>
      <c r="H803" s="3">
        <v>2336</v>
      </c>
      <c r="I803" s="3">
        <v>13</v>
      </c>
      <c r="J803" s="3">
        <v>9</v>
      </c>
      <c r="K803" s="3">
        <v>12</v>
      </c>
      <c r="L803" s="3">
        <v>11</v>
      </c>
      <c r="M803" s="3">
        <v>7</v>
      </c>
      <c r="N803" s="3">
        <v>3</v>
      </c>
      <c r="O803" s="3">
        <v>8</v>
      </c>
    </row>
    <row r="804" spans="1:15" x14ac:dyDescent="0.55000000000000004">
      <c r="A804" s="2" t="s">
        <v>1147</v>
      </c>
      <c r="B804" s="3" t="s">
        <v>1110</v>
      </c>
      <c r="C804" s="3" t="s">
        <v>72</v>
      </c>
      <c r="D804" s="3">
        <v>143</v>
      </c>
      <c r="E804" s="3">
        <v>204</v>
      </c>
      <c r="F804" s="3">
        <v>99</v>
      </c>
      <c r="G804" s="3">
        <v>13</v>
      </c>
      <c r="H804" s="3">
        <v>117</v>
      </c>
      <c r="I804" s="3">
        <v>61</v>
      </c>
      <c r="J804" s="3">
        <v>46</v>
      </c>
      <c r="K804" s="3">
        <v>54</v>
      </c>
      <c r="L804" s="3">
        <v>79</v>
      </c>
      <c r="M804" s="3">
        <v>33</v>
      </c>
      <c r="N804" s="3">
        <v>23</v>
      </c>
      <c r="O804" s="3">
        <v>31</v>
      </c>
    </row>
    <row r="805" spans="1:15" x14ac:dyDescent="0.55000000000000004">
      <c r="A805" s="2" t="s">
        <v>1148</v>
      </c>
      <c r="B805" s="3" t="s">
        <v>1110</v>
      </c>
      <c r="C805" s="3" t="s">
        <v>76</v>
      </c>
      <c r="D805" s="3">
        <v>19</v>
      </c>
      <c r="E805" s="3">
        <v>18</v>
      </c>
      <c r="F805" s="3">
        <v>40</v>
      </c>
      <c r="G805" s="3">
        <v>52</v>
      </c>
      <c r="H805" s="3">
        <v>82</v>
      </c>
      <c r="I805" s="3">
        <v>134</v>
      </c>
      <c r="J805" s="3">
        <v>159</v>
      </c>
      <c r="K805" s="3">
        <v>147</v>
      </c>
      <c r="L805" s="3">
        <v>88</v>
      </c>
      <c r="M805" s="3">
        <v>61</v>
      </c>
      <c r="N805" s="3">
        <v>36</v>
      </c>
      <c r="O805" s="3">
        <v>36</v>
      </c>
    </row>
    <row r="806" spans="1:15" x14ac:dyDescent="0.55000000000000004">
      <c r="A806" s="2" t="s">
        <v>1149</v>
      </c>
      <c r="B806" s="3" t="s">
        <v>1110</v>
      </c>
      <c r="C806" s="3" t="s">
        <v>1050</v>
      </c>
      <c r="D806" s="3">
        <v>17</v>
      </c>
      <c r="E806" s="3">
        <v>13</v>
      </c>
      <c r="F806" s="3">
        <v>16</v>
      </c>
      <c r="G806" s="3">
        <v>29</v>
      </c>
      <c r="H806" s="3">
        <v>47</v>
      </c>
      <c r="I806" s="3">
        <v>77</v>
      </c>
      <c r="J806" s="3">
        <v>105</v>
      </c>
      <c r="K806" s="3">
        <v>111</v>
      </c>
      <c r="L806" s="3">
        <v>74</v>
      </c>
      <c r="M806" s="3">
        <v>25</v>
      </c>
      <c r="N806" s="3">
        <v>9</v>
      </c>
      <c r="O806" s="3">
        <v>22</v>
      </c>
    </row>
    <row r="807" spans="1:15" x14ac:dyDescent="0.55000000000000004">
      <c r="A807" s="2" t="s">
        <v>1150</v>
      </c>
      <c r="B807" s="3" t="s">
        <v>1110</v>
      </c>
      <c r="C807" s="3" t="s">
        <v>78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64</v>
      </c>
      <c r="K807" s="3">
        <v>49</v>
      </c>
      <c r="L807" s="3">
        <v>21</v>
      </c>
      <c r="M807" s="3">
        <v>19</v>
      </c>
      <c r="N807" s="3">
        <v>15</v>
      </c>
      <c r="O807" s="3">
        <v>21</v>
      </c>
    </row>
    <row r="808" spans="1:15" x14ac:dyDescent="0.55000000000000004">
      <c r="A808" s="2" t="s">
        <v>1151</v>
      </c>
      <c r="B808" s="3" t="s">
        <v>1110</v>
      </c>
      <c r="C808" s="3" t="s">
        <v>80</v>
      </c>
      <c r="D808" s="3">
        <v>21</v>
      </c>
      <c r="E808" s="3">
        <v>12</v>
      </c>
      <c r="F808" s="3">
        <v>31</v>
      </c>
      <c r="G808" s="3">
        <v>30</v>
      </c>
      <c r="H808" s="3">
        <v>65</v>
      </c>
      <c r="I808" s="3">
        <v>66</v>
      </c>
      <c r="J808" s="3">
        <v>112</v>
      </c>
      <c r="K808" s="3">
        <v>157</v>
      </c>
      <c r="L808" s="3">
        <v>80</v>
      </c>
      <c r="M808" s="3">
        <v>16</v>
      </c>
      <c r="N808" s="3">
        <v>20</v>
      </c>
      <c r="O808" s="3">
        <v>5</v>
      </c>
    </row>
    <row r="809" spans="1:15" x14ac:dyDescent="0.55000000000000004">
      <c r="A809" s="2" t="s">
        <v>1152</v>
      </c>
      <c r="B809" s="3" t="s">
        <v>1110</v>
      </c>
      <c r="C809" s="3" t="s">
        <v>82</v>
      </c>
      <c r="D809" s="3">
        <v>2</v>
      </c>
      <c r="E809" s="3">
        <v>4</v>
      </c>
      <c r="F809" s="3">
        <v>3</v>
      </c>
      <c r="G809" s="3">
        <v>8</v>
      </c>
      <c r="H809" s="3">
        <v>9</v>
      </c>
      <c r="I809" s="3">
        <v>15</v>
      </c>
      <c r="J809" s="3">
        <v>25</v>
      </c>
      <c r="K809" s="3">
        <v>20</v>
      </c>
      <c r="L809" s="3">
        <v>14</v>
      </c>
      <c r="M809" s="3">
        <v>13</v>
      </c>
      <c r="N809" s="3">
        <v>9</v>
      </c>
      <c r="O809" s="3">
        <v>11</v>
      </c>
    </row>
    <row r="810" spans="1:15" x14ac:dyDescent="0.55000000000000004">
      <c r="A810" s="2" t="s">
        <v>1153</v>
      </c>
      <c r="B810" s="3" t="s">
        <v>1110</v>
      </c>
      <c r="C810" s="3" t="s">
        <v>86</v>
      </c>
      <c r="D810" s="3">
        <v>1</v>
      </c>
      <c r="E810" s="3">
        <v>0</v>
      </c>
      <c r="F810" s="3">
        <v>3</v>
      </c>
      <c r="G810" s="3">
        <v>3</v>
      </c>
      <c r="H810" s="3">
        <v>0</v>
      </c>
      <c r="I810" s="3">
        <v>4</v>
      </c>
      <c r="J810" s="3">
        <v>16</v>
      </c>
      <c r="K810" s="3">
        <v>16</v>
      </c>
      <c r="L810" s="3">
        <v>6</v>
      </c>
      <c r="M810" s="3">
        <v>5</v>
      </c>
      <c r="N810" s="3">
        <v>3</v>
      </c>
      <c r="O810" s="3">
        <v>1</v>
      </c>
    </row>
    <row r="811" spans="1:15" x14ac:dyDescent="0.55000000000000004">
      <c r="A811" s="2" t="s">
        <v>1154</v>
      </c>
      <c r="B811" s="3" t="s">
        <v>1155</v>
      </c>
      <c r="C811" s="3" t="s">
        <v>233</v>
      </c>
      <c r="D811" s="3">
        <v>0</v>
      </c>
      <c r="E811" s="3">
        <v>0</v>
      </c>
      <c r="F811" s="3">
        <v>0</v>
      </c>
      <c r="G811" s="3">
        <v>0</v>
      </c>
      <c r="H811" s="3">
        <v>3</v>
      </c>
      <c r="I811" s="3">
        <v>21</v>
      </c>
      <c r="J811" s="3">
        <v>30</v>
      </c>
      <c r="K811" s="3">
        <v>281</v>
      </c>
      <c r="L811" s="3">
        <v>59</v>
      </c>
      <c r="M811" s="3">
        <v>0</v>
      </c>
      <c r="N811" s="3">
        <v>0</v>
      </c>
      <c r="O811" s="3">
        <v>0</v>
      </c>
    </row>
    <row r="812" spans="1:15" x14ac:dyDescent="0.55000000000000004">
      <c r="A812" s="2" t="s">
        <v>1156</v>
      </c>
      <c r="B812" s="3" t="s">
        <v>1155</v>
      </c>
      <c r="C812" s="3" t="s">
        <v>7</v>
      </c>
      <c r="D812" s="3">
        <v>0</v>
      </c>
      <c r="E812" s="3">
        <v>4</v>
      </c>
      <c r="F812" s="3">
        <v>4</v>
      </c>
      <c r="G812" s="3">
        <v>4</v>
      </c>
      <c r="H812" s="3">
        <v>6</v>
      </c>
      <c r="I812" s="3">
        <v>7</v>
      </c>
      <c r="J812" s="3">
        <v>42</v>
      </c>
      <c r="K812" s="3">
        <v>39</v>
      </c>
      <c r="L812" s="3">
        <v>20</v>
      </c>
      <c r="M812" s="3">
        <v>7</v>
      </c>
      <c r="N812" s="3">
        <v>6</v>
      </c>
      <c r="O812" s="3">
        <v>0</v>
      </c>
    </row>
    <row r="813" spans="1:15" x14ac:dyDescent="0.55000000000000004">
      <c r="A813" s="2" t="s">
        <v>1157</v>
      </c>
      <c r="B813" s="3" t="s">
        <v>1155</v>
      </c>
      <c r="C813" s="3" t="s">
        <v>9</v>
      </c>
      <c r="D813" s="3">
        <v>1</v>
      </c>
      <c r="E813" s="3">
        <v>0</v>
      </c>
      <c r="F813" s="3">
        <v>0</v>
      </c>
      <c r="G813" s="3">
        <v>1</v>
      </c>
      <c r="H813" s="3">
        <v>10</v>
      </c>
      <c r="I813" s="3">
        <v>16</v>
      </c>
      <c r="J813" s="3">
        <v>35</v>
      </c>
      <c r="K813" s="3">
        <v>40</v>
      </c>
      <c r="L813" s="3">
        <v>15</v>
      </c>
      <c r="M813" s="3">
        <v>13</v>
      </c>
      <c r="N813" s="3">
        <v>1</v>
      </c>
      <c r="O813" s="3">
        <v>8</v>
      </c>
    </row>
    <row r="814" spans="1:15" x14ac:dyDescent="0.55000000000000004">
      <c r="A814" s="2" t="s">
        <v>2547</v>
      </c>
      <c r="B814" s="3" t="s">
        <v>1155</v>
      </c>
      <c r="C814" s="3" t="s">
        <v>11</v>
      </c>
      <c r="D814" s="3">
        <v>193</v>
      </c>
      <c r="E814" s="3">
        <v>133</v>
      </c>
      <c r="F814" s="3">
        <v>125</v>
      </c>
      <c r="G814" s="3">
        <v>331</v>
      </c>
      <c r="H814" s="3">
        <v>601</v>
      </c>
      <c r="I814" s="3">
        <v>758</v>
      </c>
      <c r="J814" s="3">
        <v>96</v>
      </c>
      <c r="K814" s="3">
        <v>0</v>
      </c>
      <c r="L814" s="3">
        <v>0</v>
      </c>
      <c r="M814" s="3">
        <v>4</v>
      </c>
      <c r="N814" s="3">
        <v>3</v>
      </c>
      <c r="O814" s="3">
        <v>0</v>
      </c>
    </row>
    <row r="815" spans="1:15" x14ac:dyDescent="0.55000000000000004">
      <c r="A815" s="2" t="s">
        <v>1158</v>
      </c>
      <c r="B815" s="3" t="s">
        <v>1155</v>
      </c>
      <c r="C815" s="3" t="s">
        <v>13</v>
      </c>
      <c r="D815" s="3">
        <v>155</v>
      </c>
      <c r="E815" s="3">
        <v>80</v>
      </c>
      <c r="F815" s="3">
        <v>74</v>
      </c>
      <c r="G815" s="3">
        <v>121</v>
      </c>
      <c r="H815" s="3">
        <v>523</v>
      </c>
      <c r="I815" s="3">
        <v>1706</v>
      </c>
      <c r="J815" s="3">
        <v>354</v>
      </c>
      <c r="K815" s="3">
        <v>340</v>
      </c>
      <c r="L815" s="3">
        <v>352</v>
      </c>
      <c r="M815" s="3">
        <v>123</v>
      </c>
      <c r="N815" s="3">
        <v>90</v>
      </c>
      <c r="O815" s="3">
        <v>91</v>
      </c>
    </row>
    <row r="816" spans="1:15" x14ac:dyDescent="0.55000000000000004">
      <c r="A816" s="2" t="s">
        <v>1159</v>
      </c>
      <c r="B816" s="3" t="s">
        <v>1155</v>
      </c>
      <c r="C816" s="3" t="s">
        <v>15</v>
      </c>
      <c r="D816" s="3">
        <v>5</v>
      </c>
      <c r="E816" s="3">
        <v>8</v>
      </c>
      <c r="F816" s="3">
        <v>10</v>
      </c>
      <c r="G816" s="3">
        <v>30</v>
      </c>
      <c r="H816" s="3">
        <v>20</v>
      </c>
      <c r="I816" s="3">
        <v>16</v>
      </c>
      <c r="J816" s="3">
        <v>65</v>
      </c>
      <c r="K816" s="3">
        <v>44</v>
      </c>
      <c r="L816" s="3">
        <v>18</v>
      </c>
      <c r="M816" s="3">
        <v>100</v>
      </c>
      <c r="N816" s="3">
        <v>16</v>
      </c>
      <c r="O816" s="3">
        <v>32</v>
      </c>
    </row>
    <row r="817" spans="1:15" x14ac:dyDescent="0.55000000000000004">
      <c r="A817" s="2" t="s">
        <v>1160</v>
      </c>
      <c r="B817" s="3" t="s">
        <v>1155</v>
      </c>
      <c r="C817" s="3" t="s">
        <v>17</v>
      </c>
      <c r="D817" s="3">
        <v>11</v>
      </c>
      <c r="E817" s="3">
        <v>32</v>
      </c>
      <c r="F817" s="3">
        <v>185</v>
      </c>
      <c r="G817" s="3">
        <v>192</v>
      </c>
      <c r="H817" s="3">
        <v>578</v>
      </c>
      <c r="I817" s="3">
        <v>674</v>
      </c>
      <c r="J817" s="3">
        <v>625</v>
      </c>
      <c r="K817" s="3">
        <v>659</v>
      </c>
      <c r="L817" s="3">
        <v>285</v>
      </c>
      <c r="M817" s="3">
        <v>125</v>
      </c>
      <c r="N817" s="3">
        <v>57</v>
      </c>
      <c r="O817" s="3">
        <v>64</v>
      </c>
    </row>
    <row r="818" spans="1:15" x14ac:dyDescent="0.55000000000000004">
      <c r="A818" s="2" t="s">
        <v>1161</v>
      </c>
      <c r="B818" s="3" t="s">
        <v>1155</v>
      </c>
      <c r="C818" s="3" t="s">
        <v>19</v>
      </c>
      <c r="D818" s="3">
        <v>0</v>
      </c>
      <c r="E818" s="3">
        <v>7</v>
      </c>
      <c r="F818" s="3">
        <v>42</v>
      </c>
      <c r="G818" s="3">
        <v>200</v>
      </c>
      <c r="H818" s="3">
        <v>215</v>
      </c>
      <c r="I818" s="3">
        <v>185</v>
      </c>
      <c r="J818" s="3">
        <v>175</v>
      </c>
      <c r="K818" s="3">
        <v>133</v>
      </c>
      <c r="L818" s="3">
        <v>87</v>
      </c>
      <c r="M818" s="3">
        <v>22</v>
      </c>
      <c r="N818" s="3">
        <v>1</v>
      </c>
      <c r="O818" s="3">
        <v>1</v>
      </c>
    </row>
    <row r="819" spans="1:15" x14ac:dyDescent="0.55000000000000004">
      <c r="A819" s="2" t="s">
        <v>1162</v>
      </c>
      <c r="B819" s="3" t="s">
        <v>1163</v>
      </c>
      <c r="C819" s="3" t="s">
        <v>5</v>
      </c>
      <c r="D819" s="3">
        <v>154</v>
      </c>
      <c r="E819" s="3">
        <v>249</v>
      </c>
      <c r="F819" s="3">
        <v>129</v>
      </c>
      <c r="G819" s="3">
        <v>111</v>
      </c>
      <c r="H819" s="3">
        <v>148</v>
      </c>
      <c r="I819" s="3">
        <v>170</v>
      </c>
      <c r="J819" s="3">
        <v>281</v>
      </c>
      <c r="K819" s="3">
        <v>653</v>
      </c>
      <c r="L819" s="3">
        <v>460</v>
      </c>
      <c r="M819" s="3">
        <v>64</v>
      </c>
      <c r="N819" s="3">
        <v>103</v>
      </c>
      <c r="O819" s="3">
        <v>305</v>
      </c>
    </row>
    <row r="820" spans="1:15" x14ac:dyDescent="0.55000000000000004">
      <c r="A820" s="2" t="s">
        <v>1164</v>
      </c>
      <c r="B820" s="3" t="s">
        <v>1163</v>
      </c>
      <c r="C820" s="3" t="s">
        <v>233</v>
      </c>
      <c r="D820" s="3">
        <v>85</v>
      </c>
      <c r="E820" s="3">
        <v>127</v>
      </c>
      <c r="F820" s="3">
        <v>521</v>
      </c>
      <c r="G820" s="3">
        <v>705</v>
      </c>
      <c r="H820" s="3">
        <v>1609</v>
      </c>
      <c r="I820" s="3">
        <v>1419</v>
      </c>
      <c r="J820" s="3">
        <v>1361</v>
      </c>
      <c r="K820" s="3">
        <v>774</v>
      </c>
      <c r="L820" s="3">
        <v>471</v>
      </c>
      <c r="M820" s="3">
        <v>327</v>
      </c>
      <c r="N820" s="3">
        <v>85</v>
      </c>
      <c r="O820" s="3">
        <v>126</v>
      </c>
    </row>
    <row r="821" spans="1:15" x14ac:dyDescent="0.55000000000000004">
      <c r="A821" s="2" t="s">
        <v>1165</v>
      </c>
      <c r="B821" s="3" t="s">
        <v>1163</v>
      </c>
      <c r="C821" s="3" t="s">
        <v>7</v>
      </c>
      <c r="D821" s="3">
        <v>16</v>
      </c>
      <c r="E821" s="3">
        <v>15</v>
      </c>
      <c r="F821" s="3">
        <v>15</v>
      </c>
      <c r="G821" s="3">
        <v>24</v>
      </c>
      <c r="H821" s="3">
        <v>27</v>
      </c>
      <c r="I821" s="3">
        <v>22</v>
      </c>
      <c r="J821" s="3">
        <v>22</v>
      </c>
      <c r="K821" s="3">
        <v>46</v>
      </c>
      <c r="L821" s="3">
        <v>27</v>
      </c>
      <c r="M821" s="3">
        <v>16</v>
      </c>
      <c r="N821" s="3">
        <v>8</v>
      </c>
      <c r="O821" s="3">
        <v>17</v>
      </c>
    </row>
    <row r="822" spans="1:15" x14ac:dyDescent="0.55000000000000004">
      <c r="A822" s="2" t="s">
        <v>1166</v>
      </c>
      <c r="B822" s="3" t="s">
        <v>1163</v>
      </c>
      <c r="C822" s="3" t="s">
        <v>9</v>
      </c>
      <c r="D822" s="3">
        <v>30</v>
      </c>
      <c r="E822" s="3">
        <v>72</v>
      </c>
      <c r="F822" s="3">
        <v>315</v>
      </c>
      <c r="G822" s="3">
        <v>103</v>
      </c>
      <c r="H822" s="3">
        <v>228</v>
      </c>
      <c r="I822" s="3">
        <v>312</v>
      </c>
      <c r="J822" s="3">
        <v>403</v>
      </c>
      <c r="K822" s="3">
        <v>547</v>
      </c>
      <c r="L822" s="3">
        <v>494</v>
      </c>
      <c r="M822" s="3">
        <v>190</v>
      </c>
      <c r="N822" s="3">
        <v>126</v>
      </c>
      <c r="O822" s="3">
        <v>28</v>
      </c>
    </row>
    <row r="823" spans="1:15" x14ac:dyDescent="0.55000000000000004">
      <c r="A823" s="2" t="s">
        <v>1167</v>
      </c>
      <c r="B823" s="3" t="s">
        <v>1163</v>
      </c>
      <c r="C823" s="3" t="s">
        <v>11</v>
      </c>
      <c r="D823" s="3">
        <v>1</v>
      </c>
      <c r="E823" s="3">
        <v>2</v>
      </c>
      <c r="F823" s="3">
        <v>7</v>
      </c>
      <c r="G823" s="3">
        <v>7</v>
      </c>
      <c r="H823" s="3">
        <v>23</v>
      </c>
      <c r="I823" s="3">
        <v>16</v>
      </c>
      <c r="J823" s="3">
        <v>24</v>
      </c>
      <c r="K823" s="3">
        <v>4</v>
      </c>
      <c r="L823" s="3">
        <v>2</v>
      </c>
      <c r="M823" s="3">
        <v>2</v>
      </c>
      <c r="N823" s="3">
        <v>2</v>
      </c>
      <c r="O823" s="3">
        <v>1</v>
      </c>
    </row>
    <row r="824" spans="1:15" x14ac:dyDescent="0.55000000000000004">
      <c r="A824" s="2" t="s">
        <v>1168</v>
      </c>
      <c r="B824" s="3" t="s">
        <v>1163</v>
      </c>
      <c r="C824" s="3" t="s">
        <v>13</v>
      </c>
      <c r="D824" s="3">
        <v>13</v>
      </c>
      <c r="E824" s="3">
        <v>14</v>
      </c>
      <c r="F824" s="3">
        <v>10</v>
      </c>
      <c r="G824" s="3">
        <v>23</v>
      </c>
      <c r="H824" s="3">
        <v>19</v>
      </c>
      <c r="I824" s="3">
        <v>26</v>
      </c>
      <c r="J824" s="3">
        <v>40</v>
      </c>
      <c r="K824" s="3">
        <v>51</v>
      </c>
      <c r="L824" s="3">
        <v>16</v>
      </c>
      <c r="M824" s="3">
        <v>16</v>
      </c>
      <c r="N824" s="3">
        <v>4</v>
      </c>
      <c r="O824" s="3">
        <v>15</v>
      </c>
    </row>
    <row r="825" spans="1:15" x14ac:dyDescent="0.55000000000000004">
      <c r="A825" s="2" t="s">
        <v>1169</v>
      </c>
      <c r="B825" s="3" t="s">
        <v>1163</v>
      </c>
      <c r="C825" s="3" t="s">
        <v>15</v>
      </c>
      <c r="D825" s="3">
        <v>10</v>
      </c>
      <c r="E825" s="3">
        <v>8</v>
      </c>
      <c r="F825" s="3">
        <v>10</v>
      </c>
      <c r="G825" s="3">
        <v>31</v>
      </c>
      <c r="H825" s="3">
        <v>16</v>
      </c>
      <c r="I825" s="3">
        <v>25</v>
      </c>
      <c r="J825" s="3">
        <v>27</v>
      </c>
      <c r="K825" s="3">
        <v>56</v>
      </c>
      <c r="L825" s="3">
        <v>23</v>
      </c>
      <c r="M825" s="3">
        <v>11</v>
      </c>
      <c r="N825" s="3">
        <v>18</v>
      </c>
      <c r="O825" s="3">
        <v>13</v>
      </c>
    </row>
    <row r="826" spans="1:15" x14ac:dyDescent="0.55000000000000004">
      <c r="A826" s="2" t="s">
        <v>1170</v>
      </c>
      <c r="B826" s="3" t="s">
        <v>1163</v>
      </c>
      <c r="C826" s="3" t="s">
        <v>17</v>
      </c>
      <c r="D826" s="3">
        <v>102</v>
      </c>
      <c r="E826" s="3">
        <v>108</v>
      </c>
      <c r="F826" s="3">
        <v>95</v>
      </c>
      <c r="G826" s="3">
        <v>130</v>
      </c>
      <c r="H826" s="3">
        <v>248</v>
      </c>
      <c r="I826" s="3">
        <v>824</v>
      </c>
      <c r="J826" s="3">
        <v>955</v>
      </c>
      <c r="K826" s="3">
        <v>942</v>
      </c>
      <c r="L826" s="3">
        <v>434</v>
      </c>
      <c r="M826" s="3">
        <v>164</v>
      </c>
      <c r="N826" s="3">
        <v>13</v>
      </c>
      <c r="O826" s="3">
        <v>5</v>
      </c>
    </row>
    <row r="827" spans="1:15" x14ac:dyDescent="0.55000000000000004">
      <c r="A827" s="2" t="s">
        <v>1171</v>
      </c>
      <c r="B827" s="3" t="s">
        <v>1163</v>
      </c>
      <c r="C827" s="3" t="s">
        <v>19</v>
      </c>
      <c r="D827" s="3">
        <v>0</v>
      </c>
      <c r="E827" s="3">
        <v>2</v>
      </c>
      <c r="F827" s="3">
        <v>1</v>
      </c>
      <c r="G827" s="3">
        <v>0</v>
      </c>
      <c r="H827" s="3">
        <v>4</v>
      </c>
      <c r="I827" s="3">
        <v>0</v>
      </c>
      <c r="J827" s="3">
        <v>0</v>
      </c>
      <c r="K827" s="3">
        <v>121</v>
      </c>
      <c r="L827" s="3">
        <v>93</v>
      </c>
      <c r="M827" s="3">
        <v>4</v>
      </c>
      <c r="N827" s="3">
        <v>4</v>
      </c>
      <c r="O827" s="3">
        <v>0</v>
      </c>
    </row>
    <row r="828" spans="1:15" x14ac:dyDescent="0.55000000000000004">
      <c r="A828" s="2" t="s">
        <v>1172</v>
      </c>
      <c r="B828" s="3" t="s">
        <v>1163</v>
      </c>
      <c r="C828" s="3" t="s">
        <v>21</v>
      </c>
      <c r="D828" s="3">
        <v>7</v>
      </c>
      <c r="E828" s="3">
        <v>10</v>
      </c>
      <c r="F828" s="3">
        <v>11</v>
      </c>
      <c r="G828" s="3">
        <v>15</v>
      </c>
      <c r="H828" s="3">
        <v>13</v>
      </c>
      <c r="I828" s="3">
        <v>3</v>
      </c>
      <c r="J828" s="3">
        <v>22</v>
      </c>
      <c r="K828" s="3">
        <v>13</v>
      </c>
      <c r="L828" s="3">
        <v>94</v>
      </c>
      <c r="M828" s="3">
        <v>33</v>
      </c>
      <c r="N828" s="3">
        <v>2</v>
      </c>
      <c r="O828" s="3">
        <v>1</v>
      </c>
    </row>
    <row r="829" spans="1:15" x14ac:dyDescent="0.55000000000000004">
      <c r="A829" s="2" t="s">
        <v>1173</v>
      </c>
      <c r="B829" s="3" t="s">
        <v>1163</v>
      </c>
      <c r="C829" s="3" t="s">
        <v>23</v>
      </c>
      <c r="D829" s="3">
        <v>9</v>
      </c>
      <c r="E829" s="3">
        <v>10</v>
      </c>
      <c r="F829" s="3">
        <v>46</v>
      </c>
      <c r="G829" s="3">
        <v>40</v>
      </c>
      <c r="H829" s="3">
        <v>63</v>
      </c>
      <c r="I829" s="3">
        <v>65</v>
      </c>
      <c r="J829" s="3">
        <v>112</v>
      </c>
      <c r="K829" s="3">
        <v>121</v>
      </c>
      <c r="L829" s="3">
        <v>55</v>
      </c>
      <c r="M829" s="3">
        <v>69</v>
      </c>
      <c r="N829" s="3">
        <v>8</v>
      </c>
      <c r="O829" s="3">
        <v>8</v>
      </c>
    </row>
    <row r="830" spans="1:15" x14ac:dyDescent="0.55000000000000004">
      <c r="A830" s="2" t="s">
        <v>1174</v>
      </c>
      <c r="B830" s="3" t="s">
        <v>1163</v>
      </c>
      <c r="C830" s="3" t="s">
        <v>25</v>
      </c>
      <c r="D830" s="3">
        <v>3</v>
      </c>
      <c r="E830" s="3">
        <v>2</v>
      </c>
      <c r="F830" s="3">
        <v>1</v>
      </c>
      <c r="G830" s="3">
        <v>0</v>
      </c>
      <c r="H830" s="3">
        <v>8</v>
      </c>
      <c r="I830" s="3">
        <v>26</v>
      </c>
      <c r="J830" s="3">
        <v>652</v>
      </c>
      <c r="K830" s="3">
        <v>838</v>
      </c>
      <c r="L830" s="3">
        <v>633</v>
      </c>
      <c r="M830" s="3">
        <v>248</v>
      </c>
      <c r="N830" s="3">
        <v>62</v>
      </c>
      <c r="O830" s="3">
        <v>53</v>
      </c>
    </row>
    <row r="831" spans="1:15" x14ac:dyDescent="0.55000000000000004">
      <c r="A831" s="2" t="s">
        <v>1175</v>
      </c>
      <c r="B831" s="3" t="s">
        <v>1163</v>
      </c>
      <c r="C831" s="3" t="s">
        <v>1103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3430</v>
      </c>
    </row>
    <row r="832" spans="1:15" x14ac:dyDescent="0.55000000000000004">
      <c r="A832" s="2" t="s">
        <v>1176</v>
      </c>
      <c r="B832" s="3" t="s">
        <v>1163</v>
      </c>
      <c r="C832" s="3" t="s">
        <v>30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</row>
    <row r="833" spans="1:15" x14ac:dyDescent="0.55000000000000004">
      <c r="A833" s="2" t="s">
        <v>1177</v>
      </c>
      <c r="B833" s="3" t="s">
        <v>1163</v>
      </c>
      <c r="C833" s="3" t="s">
        <v>32</v>
      </c>
      <c r="D833" s="3">
        <v>50</v>
      </c>
      <c r="E833" s="3">
        <v>41</v>
      </c>
      <c r="F833" s="3">
        <v>28</v>
      </c>
      <c r="G833" s="3">
        <v>28</v>
      </c>
      <c r="H833" s="3">
        <v>32</v>
      </c>
      <c r="I833" s="3">
        <v>60</v>
      </c>
      <c r="J833" s="3">
        <v>59</v>
      </c>
      <c r="K833" s="3">
        <v>60</v>
      </c>
      <c r="L833" s="3">
        <v>73</v>
      </c>
      <c r="M833" s="3">
        <v>57</v>
      </c>
      <c r="N833" s="3">
        <v>79</v>
      </c>
      <c r="O833" s="3">
        <v>52</v>
      </c>
    </row>
    <row r="834" spans="1:15" x14ac:dyDescent="0.55000000000000004">
      <c r="A834" s="2" t="s">
        <v>1178</v>
      </c>
      <c r="B834" s="3" t="s">
        <v>1163</v>
      </c>
      <c r="C834" s="3" t="s">
        <v>34</v>
      </c>
      <c r="D834" s="3">
        <v>0</v>
      </c>
      <c r="E834" s="3">
        <v>6</v>
      </c>
      <c r="F834" s="3">
        <v>0</v>
      </c>
      <c r="G834" s="3">
        <v>9</v>
      </c>
      <c r="H834" s="3">
        <v>20</v>
      </c>
      <c r="I834" s="3">
        <v>8</v>
      </c>
      <c r="J834" s="3">
        <v>21</v>
      </c>
      <c r="K834" s="3">
        <v>31</v>
      </c>
      <c r="L834" s="3">
        <v>3</v>
      </c>
      <c r="M834" s="3">
        <v>0</v>
      </c>
      <c r="N834" s="3">
        <v>2</v>
      </c>
      <c r="O834" s="3">
        <v>19</v>
      </c>
    </row>
    <row r="835" spans="1:15" x14ac:dyDescent="0.55000000000000004">
      <c r="A835" s="2" t="s">
        <v>1179</v>
      </c>
      <c r="B835" s="3" t="s">
        <v>1163</v>
      </c>
      <c r="C835" s="3" t="s">
        <v>36</v>
      </c>
      <c r="D835" s="3">
        <v>353</v>
      </c>
      <c r="E835" s="3">
        <v>436</v>
      </c>
      <c r="F835" s="3">
        <v>118</v>
      </c>
      <c r="G835" s="3">
        <v>72</v>
      </c>
      <c r="H835" s="3">
        <v>28</v>
      </c>
      <c r="I835" s="3">
        <v>23</v>
      </c>
      <c r="J835" s="3">
        <v>39</v>
      </c>
      <c r="K835" s="3">
        <v>51</v>
      </c>
      <c r="L835" s="3">
        <v>21</v>
      </c>
      <c r="M835" s="3">
        <v>11</v>
      </c>
      <c r="N835" s="3">
        <v>8</v>
      </c>
      <c r="O835" s="3">
        <v>11</v>
      </c>
    </row>
    <row r="836" spans="1:15" x14ac:dyDescent="0.55000000000000004">
      <c r="A836" s="2" t="s">
        <v>1180</v>
      </c>
      <c r="B836" s="3" t="s">
        <v>1163</v>
      </c>
      <c r="C836" s="3" t="s">
        <v>38</v>
      </c>
      <c r="D836" s="3">
        <v>3</v>
      </c>
      <c r="E836" s="3">
        <v>82</v>
      </c>
      <c r="F836" s="3">
        <v>4</v>
      </c>
      <c r="G836" s="3">
        <v>4</v>
      </c>
      <c r="H836" s="3">
        <v>7</v>
      </c>
      <c r="I836" s="3">
        <v>10</v>
      </c>
      <c r="J836" s="3">
        <v>19</v>
      </c>
      <c r="K836" s="3">
        <v>32</v>
      </c>
      <c r="L836" s="3">
        <v>6</v>
      </c>
      <c r="M836" s="3">
        <v>4</v>
      </c>
      <c r="N836" s="3">
        <v>3</v>
      </c>
      <c r="O836" s="3">
        <v>1</v>
      </c>
    </row>
    <row r="837" spans="1:15" x14ac:dyDescent="0.55000000000000004">
      <c r="A837" s="2" t="s">
        <v>1181</v>
      </c>
      <c r="B837" s="3" t="s">
        <v>1163</v>
      </c>
      <c r="C837" s="3" t="s">
        <v>40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</row>
    <row r="838" spans="1:15" x14ac:dyDescent="0.55000000000000004">
      <c r="A838" s="2" t="s">
        <v>1182</v>
      </c>
      <c r="B838" s="3" t="s">
        <v>1163</v>
      </c>
      <c r="C838" s="3" t="s">
        <v>256</v>
      </c>
      <c r="D838" s="3">
        <v>0</v>
      </c>
      <c r="E838" s="3">
        <v>0</v>
      </c>
      <c r="F838" s="3">
        <v>0</v>
      </c>
      <c r="G838" s="3">
        <v>0</v>
      </c>
      <c r="H838" s="3">
        <v>2</v>
      </c>
      <c r="I838" s="3">
        <v>0</v>
      </c>
      <c r="J838" s="3">
        <v>9</v>
      </c>
      <c r="K838" s="3">
        <v>82</v>
      </c>
      <c r="L838" s="3">
        <v>3</v>
      </c>
      <c r="M838" s="3">
        <v>26</v>
      </c>
      <c r="N838" s="3">
        <v>9</v>
      </c>
      <c r="O838" s="3">
        <v>1</v>
      </c>
    </row>
    <row r="839" spans="1:15" x14ac:dyDescent="0.55000000000000004">
      <c r="A839" s="2" t="s">
        <v>2541</v>
      </c>
      <c r="B839" s="3" t="s">
        <v>1163</v>
      </c>
      <c r="C839" s="3" t="s">
        <v>258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</row>
    <row r="840" spans="1:15" x14ac:dyDescent="0.55000000000000004">
      <c r="A840" s="2" t="s">
        <v>1183</v>
      </c>
      <c r="B840" s="3" t="s">
        <v>1163</v>
      </c>
      <c r="C840" s="3" t="s">
        <v>42</v>
      </c>
      <c r="D840" s="3">
        <v>1</v>
      </c>
      <c r="E840" s="3">
        <v>56</v>
      </c>
      <c r="F840" s="3">
        <v>476</v>
      </c>
      <c r="G840" s="3">
        <v>572</v>
      </c>
      <c r="H840" s="3">
        <v>442</v>
      </c>
      <c r="I840" s="3">
        <v>482</v>
      </c>
      <c r="J840" s="3">
        <v>547</v>
      </c>
      <c r="K840" s="3">
        <v>1223</v>
      </c>
      <c r="L840" s="3">
        <v>1187</v>
      </c>
      <c r="M840" s="3">
        <v>115</v>
      </c>
      <c r="N840" s="3">
        <v>245</v>
      </c>
      <c r="O840" s="3">
        <v>140</v>
      </c>
    </row>
    <row r="841" spans="1:15" x14ac:dyDescent="0.55000000000000004">
      <c r="A841" s="2" t="s">
        <v>1184</v>
      </c>
      <c r="B841" s="3" t="s">
        <v>1163</v>
      </c>
      <c r="C841" s="3" t="s">
        <v>44</v>
      </c>
      <c r="D841" s="3">
        <v>9</v>
      </c>
      <c r="E841" s="3">
        <v>42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</row>
    <row r="842" spans="1:15" x14ac:dyDescent="0.55000000000000004">
      <c r="A842" s="2" t="s">
        <v>1185</v>
      </c>
      <c r="B842" s="3" t="s">
        <v>1163</v>
      </c>
      <c r="C842" s="3" t="s">
        <v>46</v>
      </c>
      <c r="D842" s="3">
        <v>164</v>
      </c>
      <c r="E842" s="3">
        <v>161</v>
      </c>
      <c r="F842" s="3">
        <v>272</v>
      </c>
      <c r="G842" s="3">
        <v>269</v>
      </c>
      <c r="H842" s="3">
        <v>342</v>
      </c>
      <c r="I842" s="3">
        <v>430</v>
      </c>
      <c r="J842" s="3">
        <v>658</v>
      </c>
      <c r="K842" s="3">
        <v>582</v>
      </c>
      <c r="L842" s="3">
        <v>285</v>
      </c>
      <c r="M842" s="3">
        <v>205</v>
      </c>
      <c r="N842" s="3">
        <v>172</v>
      </c>
      <c r="O842" s="3">
        <v>204</v>
      </c>
    </row>
    <row r="843" spans="1:15" x14ac:dyDescent="0.55000000000000004">
      <c r="A843" s="2" t="s">
        <v>2542</v>
      </c>
      <c r="B843" s="3" t="s">
        <v>1163</v>
      </c>
      <c r="C843" s="3" t="s">
        <v>263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 x14ac:dyDescent="0.55000000000000004">
      <c r="A844" s="2" t="s">
        <v>1186</v>
      </c>
      <c r="B844" s="3" t="s">
        <v>1163</v>
      </c>
      <c r="C844" s="3" t="s">
        <v>1187</v>
      </c>
      <c r="D844" s="3">
        <v>0</v>
      </c>
      <c r="E844" s="3">
        <v>0</v>
      </c>
      <c r="F844" s="3">
        <v>0</v>
      </c>
      <c r="G844" s="3">
        <v>0</v>
      </c>
      <c r="H844" s="3">
        <v>12</v>
      </c>
      <c r="I844" s="3">
        <v>20</v>
      </c>
      <c r="J844" s="3">
        <v>82</v>
      </c>
      <c r="K844" s="3">
        <v>12</v>
      </c>
      <c r="L844" s="3">
        <v>14</v>
      </c>
      <c r="M844" s="3">
        <v>11</v>
      </c>
      <c r="N844" s="3">
        <v>6</v>
      </c>
      <c r="O844" s="3">
        <v>9</v>
      </c>
    </row>
    <row r="845" spans="1:15" x14ac:dyDescent="0.55000000000000004">
      <c r="A845" s="2" t="s">
        <v>1188</v>
      </c>
      <c r="B845" s="3" t="s">
        <v>1163</v>
      </c>
      <c r="C845" s="3" t="s">
        <v>50</v>
      </c>
      <c r="D845" s="3">
        <v>0</v>
      </c>
      <c r="E845" s="3">
        <v>1</v>
      </c>
      <c r="F845" s="3">
        <v>7</v>
      </c>
      <c r="G845" s="3">
        <v>2</v>
      </c>
      <c r="H845" s="3">
        <v>2</v>
      </c>
      <c r="I845" s="3">
        <v>17</v>
      </c>
      <c r="J845" s="3">
        <v>36</v>
      </c>
      <c r="K845" s="3">
        <v>38</v>
      </c>
      <c r="L845" s="3">
        <v>23</v>
      </c>
      <c r="M845" s="3">
        <v>17</v>
      </c>
      <c r="N845" s="3">
        <v>19</v>
      </c>
      <c r="O845" s="3">
        <v>14</v>
      </c>
    </row>
    <row r="846" spans="1:15" x14ac:dyDescent="0.55000000000000004">
      <c r="A846" s="2" t="s">
        <v>1189</v>
      </c>
      <c r="B846" s="3" t="s">
        <v>1163</v>
      </c>
      <c r="C846" s="3" t="s">
        <v>52</v>
      </c>
      <c r="D846" s="3">
        <v>332</v>
      </c>
      <c r="E846" s="3">
        <v>207</v>
      </c>
      <c r="F846" s="3">
        <v>331</v>
      </c>
      <c r="G846" s="3">
        <v>117</v>
      </c>
      <c r="H846" s="3">
        <v>41</v>
      </c>
      <c r="I846" s="3">
        <v>40</v>
      </c>
      <c r="J846" s="3">
        <v>55</v>
      </c>
      <c r="K846" s="3">
        <v>32</v>
      </c>
      <c r="L846" s="3">
        <v>25</v>
      </c>
      <c r="M846" s="3">
        <v>27</v>
      </c>
      <c r="N846" s="3">
        <v>35</v>
      </c>
      <c r="O846" s="3">
        <v>43</v>
      </c>
    </row>
    <row r="847" spans="1:15" x14ac:dyDescent="0.55000000000000004">
      <c r="A847" s="2" t="s">
        <v>1190</v>
      </c>
      <c r="B847" s="3" t="s">
        <v>1163</v>
      </c>
      <c r="C847" s="3" t="s">
        <v>54</v>
      </c>
      <c r="D847" s="3">
        <v>8</v>
      </c>
      <c r="E847" s="3">
        <v>16</v>
      </c>
      <c r="F847" s="3">
        <v>12</v>
      </c>
      <c r="G847" s="3">
        <v>15</v>
      </c>
      <c r="H847" s="3">
        <v>8</v>
      </c>
      <c r="I847" s="3">
        <v>7</v>
      </c>
      <c r="J847" s="3">
        <v>9</v>
      </c>
      <c r="K847" s="3">
        <v>8</v>
      </c>
      <c r="L847" s="3">
        <v>12</v>
      </c>
      <c r="M847" s="3">
        <v>18</v>
      </c>
      <c r="N847" s="3">
        <v>18</v>
      </c>
      <c r="O847" s="3">
        <v>39</v>
      </c>
    </row>
    <row r="848" spans="1:15" x14ac:dyDescent="0.55000000000000004">
      <c r="A848" s="2" t="s">
        <v>1191</v>
      </c>
      <c r="B848" s="3" t="s">
        <v>1163</v>
      </c>
      <c r="C848" s="3" t="s">
        <v>56</v>
      </c>
      <c r="D848" s="3">
        <v>4</v>
      </c>
      <c r="E848" s="3">
        <v>5</v>
      </c>
      <c r="F848" s="3">
        <v>8</v>
      </c>
      <c r="G848" s="3">
        <v>10</v>
      </c>
      <c r="H848" s="3">
        <v>10</v>
      </c>
      <c r="I848" s="3">
        <v>13</v>
      </c>
      <c r="J848" s="3">
        <v>34</v>
      </c>
      <c r="K848" s="3">
        <v>66</v>
      </c>
      <c r="L848" s="3">
        <v>4</v>
      </c>
      <c r="M848" s="3">
        <v>2</v>
      </c>
      <c r="N848" s="3">
        <v>2</v>
      </c>
      <c r="O848" s="3">
        <v>8</v>
      </c>
    </row>
    <row r="849" spans="1:15" x14ac:dyDescent="0.55000000000000004">
      <c r="A849" s="2" t="s">
        <v>1192</v>
      </c>
      <c r="B849" s="3" t="s">
        <v>1163</v>
      </c>
      <c r="C849" s="3" t="s">
        <v>58</v>
      </c>
      <c r="D849" s="3">
        <v>6</v>
      </c>
      <c r="E849" s="3">
        <v>7</v>
      </c>
      <c r="F849" s="3">
        <v>13</v>
      </c>
      <c r="G849" s="3">
        <v>5</v>
      </c>
      <c r="H849" s="3">
        <v>15</v>
      </c>
      <c r="I849" s="3">
        <v>26</v>
      </c>
      <c r="J849" s="3">
        <v>71</v>
      </c>
      <c r="K849" s="3">
        <v>25</v>
      </c>
      <c r="L849" s="3">
        <v>12</v>
      </c>
      <c r="M849" s="3">
        <v>8</v>
      </c>
      <c r="N849" s="3">
        <v>4</v>
      </c>
      <c r="O849" s="3">
        <v>6</v>
      </c>
    </row>
    <row r="850" spans="1:15" x14ac:dyDescent="0.55000000000000004">
      <c r="A850" s="2" t="s">
        <v>1193</v>
      </c>
      <c r="B850" s="3" t="s">
        <v>1163</v>
      </c>
      <c r="C850" s="3" t="s">
        <v>60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6</v>
      </c>
      <c r="J850" s="3">
        <v>0</v>
      </c>
      <c r="K850" s="3">
        <v>33</v>
      </c>
      <c r="L850" s="3">
        <v>0</v>
      </c>
      <c r="M850" s="3">
        <v>0</v>
      </c>
      <c r="N850" s="3">
        <v>0</v>
      </c>
      <c r="O850" s="3">
        <v>0</v>
      </c>
    </row>
    <row r="851" spans="1:15" x14ac:dyDescent="0.55000000000000004">
      <c r="A851" s="2" t="s">
        <v>1194</v>
      </c>
      <c r="B851" s="3" t="s">
        <v>1163</v>
      </c>
      <c r="C851" s="3" t="s">
        <v>62</v>
      </c>
      <c r="D851" s="3">
        <v>6</v>
      </c>
      <c r="E851" s="3">
        <v>0</v>
      </c>
      <c r="F851" s="3">
        <v>0</v>
      </c>
      <c r="G851" s="3">
        <v>3</v>
      </c>
      <c r="H851" s="3">
        <v>12</v>
      </c>
      <c r="I851" s="3">
        <v>14</v>
      </c>
      <c r="J851" s="3">
        <v>21</v>
      </c>
      <c r="K851" s="3">
        <v>43</v>
      </c>
      <c r="L851" s="3">
        <v>4</v>
      </c>
      <c r="M851" s="3">
        <v>8</v>
      </c>
      <c r="N851" s="3">
        <v>0</v>
      </c>
      <c r="O851" s="3">
        <v>0</v>
      </c>
    </row>
    <row r="852" spans="1:15" x14ac:dyDescent="0.55000000000000004">
      <c r="A852" s="2" t="s">
        <v>1195</v>
      </c>
      <c r="B852" s="3" t="s">
        <v>1163</v>
      </c>
      <c r="C852" s="3" t="s">
        <v>64</v>
      </c>
      <c r="D852" s="3">
        <v>0</v>
      </c>
      <c r="E852" s="3">
        <v>10</v>
      </c>
      <c r="F852" s="3">
        <v>28</v>
      </c>
      <c r="G852" s="3">
        <v>18</v>
      </c>
      <c r="H852" s="3">
        <v>46</v>
      </c>
      <c r="I852" s="3">
        <v>23</v>
      </c>
      <c r="J852" s="3">
        <v>42</v>
      </c>
      <c r="K852" s="3">
        <v>33</v>
      </c>
      <c r="L852" s="3">
        <v>14</v>
      </c>
      <c r="M852" s="3">
        <v>23</v>
      </c>
      <c r="N852" s="3">
        <v>25</v>
      </c>
      <c r="O852" s="3">
        <v>2</v>
      </c>
    </row>
    <row r="853" spans="1:15" x14ac:dyDescent="0.55000000000000004">
      <c r="A853" s="2" t="s">
        <v>1196</v>
      </c>
      <c r="B853" s="3" t="s">
        <v>1163</v>
      </c>
      <c r="C853" s="3" t="s">
        <v>66</v>
      </c>
      <c r="D853" s="3">
        <v>1</v>
      </c>
      <c r="E853" s="3">
        <v>24</v>
      </c>
      <c r="F853" s="3">
        <v>13</v>
      </c>
      <c r="G853" s="3">
        <v>13</v>
      </c>
      <c r="H853" s="3">
        <v>22</v>
      </c>
      <c r="I853" s="3">
        <v>25</v>
      </c>
      <c r="J853" s="3">
        <v>80</v>
      </c>
      <c r="K853" s="3">
        <v>27</v>
      </c>
      <c r="L853" s="3">
        <v>19</v>
      </c>
      <c r="M853" s="3">
        <v>8</v>
      </c>
      <c r="N853" s="3">
        <v>3</v>
      </c>
      <c r="O853" s="3">
        <v>37</v>
      </c>
    </row>
    <row r="854" spans="1:15" x14ac:dyDescent="0.55000000000000004">
      <c r="A854" s="2" t="s">
        <v>1197</v>
      </c>
      <c r="B854" s="3" t="s">
        <v>1163</v>
      </c>
      <c r="C854" s="3" t="s">
        <v>68</v>
      </c>
      <c r="D854" s="3">
        <v>1</v>
      </c>
      <c r="E854" s="3">
        <v>6</v>
      </c>
      <c r="F854" s="3">
        <v>6</v>
      </c>
      <c r="G854" s="3">
        <v>27</v>
      </c>
      <c r="H854" s="3">
        <v>11</v>
      </c>
      <c r="I854" s="3">
        <v>65</v>
      </c>
      <c r="J854" s="3">
        <v>19</v>
      </c>
      <c r="K854" s="3">
        <v>71</v>
      </c>
      <c r="L854" s="3">
        <v>14</v>
      </c>
      <c r="M854" s="3">
        <v>6</v>
      </c>
      <c r="N854" s="3">
        <v>10</v>
      </c>
      <c r="O854" s="3">
        <v>16</v>
      </c>
    </row>
    <row r="855" spans="1:15" x14ac:dyDescent="0.55000000000000004">
      <c r="A855" s="2" t="s">
        <v>1198</v>
      </c>
      <c r="B855" s="3" t="s">
        <v>1163</v>
      </c>
      <c r="C855" s="3" t="s">
        <v>1199</v>
      </c>
      <c r="D855" s="3">
        <v>4</v>
      </c>
      <c r="E855" s="3">
        <v>7</v>
      </c>
      <c r="F855" s="3">
        <v>31</v>
      </c>
      <c r="G855" s="3">
        <v>25</v>
      </c>
      <c r="H855" s="3">
        <v>65</v>
      </c>
      <c r="I855" s="3">
        <v>68</v>
      </c>
      <c r="J855" s="3">
        <v>89</v>
      </c>
      <c r="K855" s="3">
        <v>105</v>
      </c>
      <c r="L855" s="3">
        <v>97</v>
      </c>
      <c r="M855" s="3">
        <v>22</v>
      </c>
      <c r="N855" s="3">
        <v>16</v>
      </c>
      <c r="O855" s="3">
        <v>18</v>
      </c>
    </row>
    <row r="856" spans="1:15" x14ac:dyDescent="0.55000000000000004">
      <c r="A856" s="2" t="s">
        <v>1200</v>
      </c>
      <c r="B856" s="3" t="s">
        <v>1163</v>
      </c>
      <c r="C856" s="3" t="s">
        <v>74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</row>
    <row r="857" spans="1:15" x14ac:dyDescent="0.55000000000000004">
      <c r="A857" s="2" t="s">
        <v>1201</v>
      </c>
      <c r="B857" s="3" t="s">
        <v>1163</v>
      </c>
      <c r="C857" s="3" t="s">
        <v>76</v>
      </c>
      <c r="D857" s="3">
        <v>19</v>
      </c>
      <c r="E857" s="3">
        <v>2</v>
      </c>
      <c r="F857" s="3">
        <v>1</v>
      </c>
      <c r="G857" s="3">
        <v>2</v>
      </c>
      <c r="H857" s="3">
        <v>5</v>
      </c>
      <c r="I857" s="3">
        <v>4</v>
      </c>
      <c r="J857" s="3">
        <v>20</v>
      </c>
      <c r="K857" s="3">
        <v>40</v>
      </c>
      <c r="L857" s="3">
        <v>14</v>
      </c>
      <c r="M857" s="3">
        <v>1</v>
      </c>
      <c r="N857" s="3">
        <v>1</v>
      </c>
      <c r="O857" s="3">
        <v>1</v>
      </c>
    </row>
    <row r="858" spans="1:15" x14ac:dyDescent="0.55000000000000004">
      <c r="A858" s="2" t="s">
        <v>1202</v>
      </c>
      <c r="B858" s="3" t="s">
        <v>1163</v>
      </c>
      <c r="C858" s="3" t="s">
        <v>1050</v>
      </c>
      <c r="D858" s="3">
        <v>0</v>
      </c>
      <c r="E858" s="3">
        <v>1</v>
      </c>
      <c r="F858" s="3">
        <v>19</v>
      </c>
      <c r="G858" s="3">
        <v>37</v>
      </c>
      <c r="H858" s="3">
        <v>120</v>
      </c>
      <c r="I858" s="3">
        <v>201</v>
      </c>
      <c r="J858" s="3">
        <v>441</v>
      </c>
      <c r="K858" s="3">
        <v>523</v>
      </c>
      <c r="L858" s="3">
        <v>415</v>
      </c>
      <c r="M858" s="3">
        <v>71</v>
      </c>
      <c r="N858" s="3">
        <v>11</v>
      </c>
      <c r="O858" s="3">
        <v>0</v>
      </c>
    </row>
    <row r="859" spans="1:15" x14ac:dyDescent="0.55000000000000004">
      <c r="A859" s="2" t="s">
        <v>1203</v>
      </c>
      <c r="B859" s="3" t="s">
        <v>1163</v>
      </c>
      <c r="C859" s="3" t="s">
        <v>78</v>
      </c>
      <c r="D859" s="3">
        <v>4</v>
      </c>
      <c r="E859" s="3">
        <v>0</v>
      </c>
      <c r="F859" s="3">
        <v>47</v>
      </c>
      <c r="G859" s="3">
        <v>77</v>
      </c>
      <c r="H859" s="3">
        <v>206</v>
      </c>
      <c r="I859" s="3">
        <v>310</v>
      </c>
      <c r="J859" s="3">
        <v>301</v>
      </c>
      <c r="K859" s="3">
        <v>291</v>
      </c>
      <c r="L859" s="3">
        <v>118</v>
      </c>
      <c r="M859" s="3">
        <v>53</v>
      </c>
      <c r="N859" s="3">
        <v>40</v>
      </c>
      <c r="O859" s="3">
        <v>60</v>
      </c>
    </row>
    <row r="860" spans="1:15" x14ac:dyDescent="0.55000000000000004">
      <c r="A860" s="2" t="s">
        <v>1204</v>
      </c>
      <c r="B860" s="3" t="s">
        <v>1163</v>
      </c>
      <c r="C860" s="3" t="s">
        <v>80</v>
      </c>
      <c r="D860" s="3">
        <v>17</v>
      </c>
      <c r="E860" s="3">
        <v>21</v>
      </c>
      <c r="F860" s="3">
        <v>25</v>
      </c>
      <c r="G860" s="3">
        <v>48</v>
      </c>
      <c r="H860" s="3">
        <v>44</v>
      </c>
      <c r="I860" s="3">
        <v>58</v>
      </c>
      <c r="J860" s="3">
        <v>52</v>
      </c>
      <c r="K860" s="3">
        <v>48</v>
      </c>
      <c r="L860" s="3">
        <v>52</v>
      </c>
      <c r="M860" s="3">
        <v>71</v>
      </c>
      <c r="N860" s="3">
        <v>36</v>
      </c>
      <c r="O860" s="3">
        <v>4</v>
      </c>
    </row>
    <row r="861" spans="1:15" x14ac:dyDescent="0.55000000000000004">
      <c r="A861" s="2" t="s">
        <v>1205</v>
      </c>
      <c r="B861" s="3" t="s">
        <v>1163</v>
      </c>
      <c r="C861" s="3" t="s">
        <v>82</v>
      </c>
      <c r="D861" s="3">
        <v>1</v>
      </c>
      <c r="E861" s="3">
        <v>1</v>
      </c>
      <c r="F861" s="3">
        <v>28</v>
      </c>
      <c r="G861" s="3">
        <v>39</v>
      </c>
      <c r="H861" s="3">
        <v>122</v>
      </c>
      <c r="I861" s="3">
        <v>157</v>
      </c>
      <c r="J861" s="3">
        <v>162</v>
      </c>
      <c r="K861" s="3">
        <v>171</v>
      </c>
      <c r="L861" s="3">
        <v>218</v>
      </c>
      <c r="M861" s="3">
        <v>81</v>
      </c>
      <c r="N861" s="3">
        <v>28</v>
      </c>
      <c r="O861" s="3">
        <v>53</v>
      </c>
    </row>
    <row r="862" spans="1:15" x14ac:dyDescent="0.55000000000000004">
      <c r="A862" s="2" t="s">
        <v>1206</v>
      </c>
      <c r="B862" s="3" t="s">
        <v>1163</v>
      </c>
      <c r="C862" s="3" t="s">
        <v>84</v>
      </c>
      <c r="D862" s="3">
        <v>17</v>
      </c>
      <c r="E862" s="3">
        <v>19</v>
      </c>
      <c r="F862" s="3">
        <v>535</v>
      </c>
      <c r="G862" s="3">
        <v>50</v>
      </c>
      <c r="H862" s="3">
        <v>48</v>
      </c>
      <c r="I862" s="3">
        <v>30</v>
      </c>
      <c r="J862" s="3">
        <v>80</v>
      </c>
      <c r="K862" s="3">
        <v>59</v>
      </c>
      <c r="L862" s="3">
        <v>30</v>
      </c>
      <c r="M862" s="3">
        <v>13</v>
      </c>
      <c r="N862" s="3">
        <v>28</v>
      </c>
      <c r="O862" s="3">
        <v>37</v>
      </c>
    </row>
    <row r="863" spans="1:15" x14ac:dyDescent="0.55000000000000004">
      <c r="A863" s="2" t="s">
        <v>1207</v>
      </c>
      <c r="B863" s="3" t="s">
        <v>1163</v>
      </c>
      <c r="C863" s="3" t="s">
        <v>86</v>
      </c>
      <c r="D863" s="3">
        <v>26</v>
      </c>
      <c r="E863" s="3">
        <v>26</v>
      </c>
      <c r="F863" s="3">
        <v>34</v>
      </c>
      <c r="G863" s="3">
        <v>44</v>
      </c>
      <c r="H863" s="3">
        <v>90</v>
      </c>
      <c r="I863" s="3">
        <v>79</v>
      </c>
      <c r="J863" s="3">
        <v>115</v>
      </c>
      <c r="K863" s="3">
        <v>118</v>
      </c>
      <c r="L863" s="3">
        <v>64</v>
      </c>
      <c r="M863" s="3">
        <v>40</v>
      </c>
      <c r="N863" s="3">
        <v>45</v>
      </c>
      <c r="O863" s="3">
        <v>41</v>
      </c>
    </row>
    <row r="864" spans="1:15" x14ac:dyDescent="0.55000000000000004">
      <c r="A864" s="2" t="s">
        <v>1208</v>
      </c>
      <c r="B864" s="3" t="s">
        <v>1163</v>
      </c>
      <c r="C864" s="3" t="s">
        <v>90</v>
      </c>
      <c r="D864" s="3">
        <v>3</v>
      </c>
      <c r="E864" s="3">
        <v>7</v>
      </c>
      <c r="F864" s="3">
        <v>15</v>
      </c>
      <c r="G864" s="3">
        <v>6</v>
      </c>
      <c r="H864" s="3">
        <v>78</v>
      </c>
      <c r="I864" s="3">
        <v>22</v>
      </c>
      <c r="J864" s="3">
        <v>15</v>
      </c>
      <c r="K864" s="3">
        <v>26</v>
      </c>
      <c r="L864" s="3">
        <v>11</v>
      </c>
      <c r="M864" s="3">
        <v>19</v>
      </c>
      <c r="N864" s="3">
        <v>16</v>
      </c>
      <c r="O864" s="3">
        <v>13</v>
      </c>
    </row>
    <row r="865" spans="1:15" x14ac:dyDescent="0.55000000000000004">
      <c r="A865" s="2" t="s">
        <v>1209</v>
      </c>
      <c r="B865" s="3" t="s">
        <v>1163</v>
      </c>
      <c r="C865" s="3" t="s">
        <v>94</v>
      </c>
      <c r="D865" s="3">
        <v>16</v>
      </c>
      <c r="E865" s="3">
        <v>2</v>
      </c>
      <c r="F865" s="3">
        <v>11</v>
      </c>
      <c r="G865" s="3">
        <v>22</v>
      </c>
      <c r="H865" s="3">
        <v>30</v>
      </c>
      <c r="I865" s="3">
        <v>2</v>
      </c>
      <c r="J865" s="3">
        <v>15</v>
      </c>
      <c r="K865" s="3">
        <v>31</v>
      </c>
      <c r="L865" s="3">
        <v>28</v>
      </c>
      <c r="M865" s="3">
        <v>25</v>
      </c>
      <c r="N865" s="3">
        <v>5</v>
      </c>
      <c r="O865" s="3">
        <v>8</v>
      </c>
    </row>
    <row r="866" spans="1:15" x14ac:dyDescent="0.55000000000000004">
      <c r="A866" s="2" t="s">
        <v>1210</v>
      </c>
      <c r="B866" s="3" t="s">
        <v>1163</v>
      </c>
      <c r="C866" s="3" t="s">
        <v>96</v>
      </c>
      <c r="D866" s="3">
        <v>3</v>
      </c>
      <c r="E866" s="3">
        <v>1</v>
      </c>
      <c r="F866" s="3">
        <v>1</v>
      </c>
      <c r="G866" s="3">
        <v>2</v>
      </c>
      <c r="H866" s="3">
        <v>4</v>
      </c>
      <c r="I866" s="3">
        <v>6</v>
      </c>
      <c r="J866" s="3">
        <v>9</v>
      </c>
      <c r="K866" s="3">
        <v>11</v>
      </c>
      <c r="L866" s="3">
        <v>5</v>
      </c>
      <c r="M866" s="3">
        <v>9</v>
      </c>
      <c r="N866" s="3">
        <v>6</v>
      </c>
      <c r="O866" s="3">
        <v>2</v>
      </c>
    </row>
    <row r="867" spans="1:15" x14ac:dyDescent="0.55000000000000004">
      <c r="A867" s="2" t="s">
        <v>1211</v>
      </c>
      <c r="B867" s="3" t="s">
        <v>1163</v>
      </c>
      <c r="C867" s="3" t="s">
        <v>98</v>
      </c>
      <c r="D867" s="3">
        <v>27</v>
      </c>
      <c r="E867" s="3">
        <v>17</v>
      </c>
      <c r="F867" s="3">
        <v>20</v>
      </c>
      <c r="G867" s="3">
        <v>37</v>
      </c>
      <c r="H867" s="3">
        <v>17</v>
      </c>
      <c r="I867" s="3">
        <v>45</v>
      </c>
      <c r="J867" s="3">
        <v>65</v>
      </c>
      <c r="K867" s="3">
        <v>31</v>
      </c>
      <c r="L867" s="3">
        <v>19</v>
      </c>
      <c r="M867" s="3">
        <v>33</v>
      </c>
      <c r="N867" s="3">
        <v>2</v>
      </c>
      <c r="O867" s="3">
        <v>23</v>
      </c>
    </row>
    <row r="868" spans="1:15" x14ac:dyDescent="0.55000000000000004">
      <c r="A868" s="2" t="s">
        <v>1212</v>
      </c>
      <c r="B868" s="3" t="s">
        <v>1213</v>
      </c>
      <c r="C868" s="3" t="s">
        <v>5</v>
      </c>
      <c r="D868" s="3">
        <v>98</v>
      </c>
      <c r="E868" s="3">
        <v>108</v>
      </c>
      <c r="F868" s="3">
        <v>212</v>
      </c>
      <c r="G868" s="3">
        <v>99</v>
      </c>
      <c r="H868" s="3">
        <v>76</v>
      </c>
      <c r="I868" s="3">
        <v>26</v>
      </c>
      <c r="J868" s="3">
        <v>138</v>
      </c>
      <c r="K868" s="3">
        <v>73</v>
      </c>
      <c r="L868" s="3">
        <v>73</v>
      </c>
      <c r="M868" s="3">
        <v>175</v>
      </c>
      <c r="N868" s="3">
        <v>129</v>
      </c>
      <c r="O868" s="3">
        <v>87</v>
      </c>
    </row>
    <row r="869" spans="1:15" x14ac:dyDescent="0.55000000000000004">
      <c r="A869" s="2" t="s">
        <v>1214</v>
      </c>
      <c r="B869" s="3" t="s">
        <v>1213</v>
      </c>
      <c r="C869" s="3" t="s">
        <v>233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2</v>
      </c>
      <c r="O869" s="3">
        <v>0</v>
      </c>
    </row>
    <row r="870" spans="1:15" x14ac:dyDescent="0.55000000000000004">
      <c r="A870" s="2" t="s">
        <v>1215</v>
      </c>
      <c r="B870" s="3" t="s">
        <v>1213</v>
      </c>
      <c r="C870" s="3" t="s">
        <v>7</v>
      </c>
      <c r="D870" s="3">
        <v>41</v>
      </c>
      <c r="E870" s="3">
        <v>70</v>
      </c>
      <c r="F870" s="3">
        <v>422</v>
      </c>
      <c r="G870" s="3">
        <v>91</v>
      </c>
      <c r="H870" s="3">
        <v>41</v>
      </c>
      <c r="I870" s="3">
        <v>69</v>
      </c>
      <c r="J870" s="3">
        <v>85</v>
      </c>
      <c r="K870" s="3">
        <v>124</v>
      </c>
      <c r="L870" s="3">
        <v>71</v>
      </c>
      <c r="M870" s="3">
        <v>53</v>
      </c>
      <c r="N870" s="3">
        <v>115</v>
      </c>
      <c r="O870" s="3">
        <v>143</v>
      </c>
    </row>
    <row r="871" spans="1:15" x14ac:dyDescent="0.55000000000000004">
      <c r="A871" s="2" t="s">
        <v>2543</v>
      </c>
      <c r="B871" s="3" t="s">
        <v>1213</v>
      </c>
      <c r="C871" s="3" t="s">
        <v>9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</row>
    <row r="872" spans="1:15" x14ac:dyDescent="0.55000000000000004">
      <c r="A872" s="2" t="s">
        <v>1216</v>
      </c>
      <c r="B872" s="3" t="s">
        <v>1213</v>
      </c>
      <c r="C872" s="3" t="s">
        <v>11</v>
      </c>
      <c r="D872" s="3">
        <v>28</v>
      </c>
      <c r="E872" s="3">
        <v>19</v>
      </c>
      <c r="F872" s="3">
        <v>24</v>
      </c>
      <c r="G872" s="3">
        <v>8</v>
      </c>
      <c r="H872" s="3">
        <v>56</v>
      </c>
      <c r="I872" s="3">
        <v>51</v>
      </c>
      <c r="J872" s="3">
        <v>34</v>
      </c>
      <c r="K872" s="3">
        <v>59</v>
      </c>
      <c r="L872" s="3">
        <v>47</v>
      </c>
      <c r="M872" s="3">
        <v>33</v>
      </c>
      <c r="N872" s="3">
        <v>27</v>
      </c>
      <c r="O872" s="3">
        <v>8</v>
      </c>
    </row>
    <row r="873" spans="1:15" x14ac:dyDescent="0.55000000000000004">
      <c r="A873" s="2" t="s">
        <v>1217</v>
      </c>
      <c r="B873" s="3" t="s">
        <v>1213</v>
      </c>
      <c r="C873" s="3" t="s">
        <v>13</v>
      </c>
      <c r="D873" s="3">
        <v>3</v>
      </c>
      <c r="E873" s="3">
        <v>16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</row>
    <row r="874" spans="1:15" x14ac:dyDescent="0.55000000000000004">
      <c r="A874" s="2" t="s">
        <v>1218</v>
      </c>
      <c r="B874" s="3" t="s">
        <v>1213</v>
      </c>
      <c r="C874" s="3" t="s">
        <v>15</v>
      </c>
      <c r="D874" s="3">
        <v>2</v>
      </c>
      <c r="E874" s="3">
        <v>5</v>
      </c>
      <c r="F874" s="3">
        <v>1</v>
      </c>
      <c r="G874" s="3">
        <v>1</v>
      </c>
      <c r="H874" s="3">
        <v>1</v>
      </c>
      <c r="I874" s="3">
        <v>3</v>
      </c>
      <c r="J874" s="3">
        <v>18</v>
      </c>
      <c r="K874" s="3">
        <v>5</v>
      </c>
      <c r="L874" s="3">
        <v>3</v>
      </c>
      <c r="M874" s="3">
        <v>4</v>
      </c>
      <c r="N874" s="3">
        <v>0</v>
      </c>
      <c r="O874" s="3">
        <v>1</v>
      </c>
    </row>
    <row r="875" spans="1:15" x14ac:dyDescent="0.55000000000000004">
      <c r="A875" s="2" t="s">
        <v>1219</v>
      </c>
      <c r="B875" s="3" t="s">
        <v>1213</v>
      </c>
      <c r="C875" s="3" t="s">
        <v>17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</row>
    <row r="876" spans="1:15" x14ac:dyDescent="0.55000000000000004">
      <c r="A876" s="2" t="s">
        <v>1220</v>
      </c>
      <c r="B876" s="3" t="s">
        <v>1213</v>
      </c>
      <c r="C876" s="3" t="s">
        <v>19</v>
      </c>
      <c r="D876" s="3">
        <v>21</v>
      </c>
      <c r="E876" s="3">
        <v>25</v>
      </c>
      <c r="F876" s="3">
        <v>27</v>
      </c>
      <c r="G876" s="3">
        <v>30</v>
      </c>
      <c r="H876" s="3">
        <v>54</v>
      </c>
      <c r="I876" s="3">
        <v>39</v>
      </c>
      <c r="J876" s="3">
        <v>44</v>
      </c>
      <c r="K876" s="3">
        <v>49</v>
      </c>
      <c r="L876" s="3">
        <v>44</v>
      </c>
      <c r="M876" s="3">
        <v>12</v>
      </c>
      <c r="N876" s="3">
        <v>15</v>
      </c>
      <c r="O876" s="3">
        <v>22</v>
      </c>
    </row>
    <row r="877" spans="1:15" x14ac:dyDescent="0.55000000000000004">
      <c r="A877" s="2" t="s">
        <v>1221</v>
      </c>
      <c r="B877" s="3" t="s">
        <v>1213</v>
      </c>
      <c r="C877" s="3" t="s">
        <v>21</v>
      </c>
      <c r="D877" s="3">
        <v>25</v>
      </c>
      <c r="E877" s="3">
        <v>27</v>
      </c>
      <c r="F877" s="3">
        <v>25</v>
      </c>
      <c r="G877" s="3">
        <v>30</v>
      </c>
      <c r="H877" s="3">
        <v>31</v>
      </c>
      <c r="I877" s="3">
        <v>34</v>
      </c>
      <c r="J877" s="3">
        <v>44</v>
      </c>
      <c r="K877" s="3">
        <v>34</v>
      </c>
      <c r="L877" s="3">
        <v>16</v>
      </c>
      <c r="M877" s="3">
        <v>12</v>
      </c>
      <c r="N877" s="3">
        <v>9</v>
      </c>
      <c r="O877" s="3">
        <v>13</v>
      </c>
    </row>
    <row r="878" spans="1:15" x14ac:dyDescent="0.55000000000000004">
      <c r="A878" s="2" t="s">
        <v>1222</v>
      </c>
      <c r="B878" s="3" t="s">
        <v>1213</v>
      </c>
      <c r="C878" s="3" t="s">
        <v>23</v>
      </c>
      <c r="D878" s="3">
        <v>8</v>
      </c>
      <c r="E878" s="3">
        <v>13</v>
      </c>
      <c r="F878" s="3">
        <v>14</v>
      </c>
      <c r="G878" s="3">
        <v>7</v>
      </c>
      <c r="H878" s="3">
        <v>37</v>
      </c>
      <c r="I878" s="3">
        <v>36</v>
      </c>
      <c r="J878" s="3">
        <v>65</v>
      </c>
      <c r="K878" s="3">
        <v>53</v>
      </c>
      <c r="L878" s="3">
        <v>29</v>
      </c>
      <c r="M878" s="3">
        <v>31</v>
      </c>
      <c r="N878" s="3">
        <v>31</v>
      </c>
      <c r="O878" s="3">
        <v>19</v>
      </c>
    </row>
    <row r="879" spans="1:15" x14ac:dyDescent="0.55000000000000004">
      <c r="A879" s="2" t="s">
        <v>1223</v>
      </c>
      <c r="B879" s="3" t="s">
        <v>1213</v>
      </c>
      <c r="C879" s="3" t="s">
        <v>25</v>
      </c>
      <c r="D879" s="3">
        <v>13</v>
      </c>
      <c r="E879" s="3">
        <v>26</v>
      </c>
      <c r="F879" s="3">
        <v>204</v>
      </c>
      <c r="G879" s="3">
        <v>821</v>
      </c>
      <c r="H879" s="3">
        <v>1061</v>
      </c>
      <c r="I879" s="3">
        <v>913</v>
      </c>
      <c r="J879" s="3">
        <v>1055</v>
      </c>
      <c r="K879" s="3">
        <v>316</v>
      </c>
      <c r="L879" s="3">
        <v>292</v>
      </c>
      <c r="M879" s="3">
        <v>273</v>
      </c>
      <c r="N879" s="3">
        <v>172</v>
      </c>
      <c r="O879" s="3">
        <v>94</v>
      </c>
    </row>
    <row r="880" spans="1:15" x14ac:dyDescent="0.55000000000000004">
      <c r="A880" s="2" t="s">
        <v>1224</v>
      </c>
      <c r="B880" s="3" t="s">
        <v>1213</v>
      </c>
      <c r="C880" s="3" t="s">
        <v>244</v>
      </c>
      <c r="D880" s="3">
        <v>0</v>
      </c>
      <c r="E880" s="3">
        <v>3</v>
      </c>
      <c r="F880" s="3">
        <v>11</v>
      </c>
      <c r="G880" s="3">
        <v>0</v>
      </c>
      <c r="H880" s="3">
        <v>4</v>
      </c>
      <c r="I880" s="3">
        <v>17</v>
      </c>
      <c r="J880" s="3">
        <v>16</v>
      </c>
      <c r="K880" s="3">
        <v>26</v>
      </c>
      <c r="L880" s="3">
        <v>15</v>
      </c>
      <c r="M880" s="3">
        <v>10</v>
      </c>
      <c r="N880" s="3">
        <v>0</v>
      </c>
      <c r="O880" s="3">
        <v>0</v>
      </c>
    </row>
    <row r="881" spans="1:15" x14ac:dyDescent="0.55000000000000004">
      <c r="A881" s="2" t="s">
        <v>1225</v>
      </c>
      <c r="B881" s="3" t="s">
        <v>1213</v>
      </c>
      <c r="C881" s="3" t="s">
        <v>27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 x14ac:dyDescent="0.55000000000000004">
      <c r="A882" s="2" t="s">
        <v>1226</v>
      </c>
      <c r="B882" s="3" t="s">
        <v>1213</v>
      </c>
      <c r="C882" s="3" t="s">
        <v>29</v>
      </c>
      <c r="D882" s="3">
        <v>8</v>
      </c>
      <c r="E882" s="3">
        <v>2</v>
      </c>
      <c r="F882" s="3">
        <v>6</v>
      </c>
      <c r="G882" s="3">
        <v>11</v>
      </c>
      <c r="H882" s="3">
        <v>9</v>
      </c>
      <c r="I882" s="3">
        <v>22</v>
      </c>
      <c r="J882" s="3">
        <v>46</v>
      </c>
      <c r="K882" s="3">
        <v>60</v>
      </c>
      <c r="L882" s="3">
        <v>8</v>
      </c>
      <c r="M882" s="3">
        <v>10</v>
      </c>
      <c r="N882" s="3">
        <v>0</v>
      </c>
      <c r="O882" s="3">
        <v>5</v>
      </c>
    </row>
    <row r="883" spans="1:15" x14ac:dyDescent="0.55000000000000004">
      <c r="A883" s="2" t="s">
        <v>1227</v>
      </c>
      <c r="B883" s="3" t="s">
        <v>1213</v>
      </c>
      <c r="C883" s="3" t="s">
        <v>30</v>
      </c>
      <c r="D883" s="3">
        <v>214</v>
      </c>
      <c r="E883" s="3">
        <v>112</v>
      </c>
      <c r="F883" s="3">
        <v>207</v>
      </c>
      <c r="G883" s="3">
        <v>244</v>
      </c>
      <c r="H883" s="3">
        <v>370</v>
      </c>
      <c r="I883" s="3">
        <v>327</v>
      </c>
      <c r="J883" s="3">
        <v>363</v>
      </c>
      <c r="K883" s="3">
        <v>451</v>
      </c>
      <c r="L883" s="3">
        <v>343</v>
      </c>
      <c r="M883" s="3">
        <v>180</v>
      </c>
      <c r="N883" s="3">
        <v>97</v>
      </c>
      <c r="O883" s="3">
        <v>91</v>
      </c>
    </row>
    <row r="884" spans="1:15" x14ac:dyDescent="0.55000000000000004">
      <c r="A884" s="2" t="s">
        <v>1228</v>
      </c>
      <c r="B884" s="3" t="s">
        <v>1213</v>
      </c>
      <c r="C884" s="3" t="s">
        <v>32</v>
      </c>
      <c r="D884" s="3">
        <v>46</v>
      </c>
      <c r="E884" s="3">
        <v>37</v>
      </c>
      <c r="F884" s="3">
        <v>50</v>
      </c>
      <c r="G884" s="3">
        <v>41</v>
      </c>
      <c r="H884" s="3">
        <v>20</v>
      </c>
      <c r="I884" s="3">
        <v>29</v>
      </c>
      <c r="J884" s="3">
        <v>26</v>
      </c>
      <c r="K884" s="3">
        <v>57</v>
      </c>
      <c r="L884" s="3">
        <v>14</v>
      </c>
      <c r="M884" s="3">
        <v>42</v>
      </c>
      <c r="N884" s="3">
        <v>3</v>
      </c>
      <c r="O884" s="3">
        <v>8</v>
      </c>
    </row>
    <row r="885" spans="1:15" x14ac:dyDescent="0.55000000000000004">
      <c r="A885" s="2" t="s">
        <v>1229</v>
      </c>
      <c r="B885" s="3" t="s">
        <v>1213</v>
      </c>
      <c r="C885" s="3" t="s">
        <v>34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257</v>
      </c>
      <c r="N885" s="3">
        <v>178</v>
      </c>
      <c r="O885" s="3">
        <v>22</v>
      </c>
    </row>
    <row r="886" spans="1:15" x14ac:dyDescent="0.55000000000000004">
      <c r="A886" s="2" t="s">
        <v>1230</v>
      </c>
      <c r="B886" s="3" t="s">
        <v>1213</v>
      </c>
      <c r="C886" s="3" t="s">
        <v>36</v>
      </c>
      <c r="D886" s="3">
        <v>4</v>
      </c>
      <c r="E886" s="3">
        <v>12</v>
      </c>
      <c r="F886" s="3">
        <v>20</v>
      </c>
      <c r="G886" s="3">
        <v>25</v>
      </c>
      <c r="H886" s="3">
        <v>39</v>
      </c>
      <c r="I886" s="3">
        <v>32</v>
      </c>
      <c r="J886" s="3">
        <v>134</v>
      </c>
      <c r="K886" s="3">
        <v>108</v>
      </c>
      <c r="L886" s="3">
        <v>54</v>
      </c>
      <c r="M886" s="3">
        <v>34</v>
      </c>
      <c r="N886" s="3">
        <v>27</v>
      </c>
      <c r="O886" s="3">
        <v>17</v>
      </c>
    </row>
    <row r="887" spans="1:15" x14ac:dyDescent="0.55000000000000004">
      <c r="A887" s="2" t="s">
        <v>1231</v>
      </c>
      <c r="B887" s="3" t="s">
        <v>1213</v>
      </c>
      <c r="C887" s="3" t="s">
        <v>38</v>
      </c>
      <c r="D887" s="3">
        <v>0</v>
      </c>
      <c r="E887" s="3">
        <v>1</v>
      </c>
      <c r="F887" s="3">
        <v>0</v>
      </c>
      <c r="G887" s="3">
        <v>1</v>
      </c>
      <c r="H887" s="3">
        <v>4</v>
      </c>
      <c r="I887" s="3">
        <v>2</v>
      </c>
      <c r="J887" s="3">
        <v>27</v>
      </c>
      <c r="K887" s="3">
        <v>4</v>
      </c>
      <c r="L887" s="3">
        <v>2</v>
      </c>
      <c r="M887" s="3">
        <v>1</v>
      </c>
      <c r="N887" s="3">
        <v>2</v>
      </c>
      <c r="O887" s="3">
        <v>4</v>
      </c>
    </row>
    <row r="888" spans="1:15" x14ac:dyDescent="0.55000000000000004">
      <c r="A888" s="2" t="s">
        <v>1232</v>
      </c>
      <c r="B888" s="3" t="s">
        <v>1213</v>
      </c>
      <c r="C888" s="3" t="s">
        <v>40</v>
      </c>
      <c r="D888" s="3">
        <v>22</v>
      </c>
      <c r="E888" s="3">
        <v>12</v>
      </c>
      <c r="F888" s="3">
        <v>166</v>
      </c>
      <c r="G888" s="3">
        <v>116</v>
      </c>
      <c r="H888" s="3">
        <v>265</v>
      </c>
      <c r="I888" s="3">
        <v>307</v>
      </c>
      <c r="J888" s="3">
        <v>393</v>
      </c>
      <c r="K888" s="3">
        <v>403</v>
      </c>
      <c r="L888" s="3">
        <v>294</v>
      </c>
      <c r="M888" s="3">
        <v>127</v>
      </c>
      <c r="N888" s="3">
        <v>60</v>
      </c>
      <c r="O888" s="3">
        <v>27</v>
      </c>
    </row>
    <row r="889" spans="1:15" x14ac:dyDescent="0.55000000000000004">
      <c r="A889" s="2" t="s">
        <v>1233</v>
      </c>
      <c r="B889" s="3" t="s">
        <v>1213</v>
      </c>
      <c r="C889" s="3" t="s">
        <v>252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</row>
    <row r="890" spans="1:15" x14ac:dyDescent="0.55000000000000004">
      <c r="A890" s="2" t="s">
        <v>1234</v>
      </c>
      <c r="B890" s="3" t="s">
        <v>1213</v>
      </c>
      <c r="C890" s="3" t="s">
        <v>254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1</v>
      </c>
      <c r="L890" s="3">
        <v>139</v>
      </c>
      <c r="M890" s="3">
        <v>0</v>
      </c>
      <c r="N890" s="3">
        <v>0</v>
      </c>
      <c r="O890" s="3">
        <v>0</v>
      </c>
    </row>
    <row r="891" spans="1:15" x14ac:dyDescent="0.55000000000000004">
      <c r="A891" s="2" t="s">
        <v>1235</v>
      </c>
      <c r="B891" s="3" t="s">
        <v>1213</v>
      </c>
      <c r="C891" s="3" t="s">
        <v>256</v>
      </c>
      <c r="D891" s="3">
        <v>22</v>
      </c>
      <c r="E891" s="3">
        <v>40</v>
      </c>
      <c r="F891" s="3">
        <v>36</v>
      </c>
      <c r="G891" s="3">
        <v>27</v>
      </c>
      <c r="H891" s="3">
        <v>23</v>
      </c>
      <c r="I891" s="3">
        <v>25</v>
      </c>
      <c r="J891" s="3">
        <v>25</v>
      </c>
      <c r="K891" s="3">
        <v>24</v>
      </c>
      <c r="L891" s="3">
        <v>22</v>
      </c>
      <c r="M891" s="3">
        <v>24</v>
      </c>
      <c r="N891" s="3">
        <v>21</v>
      </c>
      <c r="O891" s="3">
        <v>28</v>
      </c>
    </row>
    <row r="892" spans="1:15" x14ac:dyDescent="0.55000000000000004">
      <c r="A892" s="2" t="s">
        <v>1236</v>
      </c>
      <c r="B892" s="3" t="s">
        <v>1213</v>
      </c>
      <c r="C892" s="3" t="s">
        <v>258</v>
      </c>
      <c r="D892" s="3">
        <v>2</v>
      </c>
      <c r="E892" s="3">
        <v>5</v>
      </c>
      <c r="F892" s="3">
        <v>18</v>
      </c>
      <c r="G892" s="3">
        <v>106</v>
      </c>
      <c r="H892" s="3">
        <v>72</v>
      </c>
      <c r="I892" s="3">
        <v>67</v>
      </c>
      <c r="J892" s="3">
        <v>76</v>
      </c>
      <c r="K892" s="3">
        <v>86</v>
      </c>
      <c r="L892" s="3">
        <v>64</v>
      </c>
      <c r="M892" s="3">
        <v>19</v>
      </c>
      <c r="N892" s="3">
        <v>0</v>
      </c>
      <c r="O892" s="3">
        <v>7</v>
      </c>
    </row>
    <row r="893" spans="1:15" x14ac:dyDescent="0.55000000000000004">
      <c r="A893" s="2" t="s">
        <v>1237</v>
      </c>
      <c r="B893" s="3" t="s">
        <v>1213</v>
      </c>
      <c r="C893" s="3" t="s">
        <v>42</v>
      </c>
      <c r="D893" s="3">
        <v>23</v>
      </c>
      <c r="E893" s="3">
        <v>18</v>
      </c>
      <c r="F893" s="3">
        <v>90</v>
      </c>
      <c r="G893" s="3">
        <v>82</v>
      </c>
      <c r="H893" s="3">
        <v>189</v>
      </c>
      <c r="I893" s="3">
        <v>239</v>
      </c>
      <c r="J893" s="3">
        <v>304</v>
      </c>
      <c r="K893" s="3">
        <v>333</v>
      </c>
      <c r="L893" s="3">
        <v>245</v>
      </c>
      <c r="M893" s="3">
        <v>76</v>
      </c>
      <c r="N893" s="3">
        <v>55</v>
      </c>
      <c r="O893" s="3">
        <v>33</v>
      </c>
    </row>
    <row r="894" spans="1:15" x14ac:dyDescent="0.55000000000000004">
      <c r="A894" s="2" t="s">
        <v>1238</v>
      </c>
      <c r="B894" s="3" t="s">
        <v>1213</v>
      </c>
      <c r="C894" s="3" t="s">
        <v>44</v>
      </c>
      <c r="D894" s="3">
        <v>2</v>
      </c>
      <c r="E894" s="3">
        <v>3</v>
      </c>
      <c r="F894" s="3">
        <v>3</v>
      </c>
      <c r="G894" s="3">
        <v>106</v>
      </c>
      <c r="H894" s="3">
        <v>9</v>
      </c>
      <c r="I894" s="3">
        <v>4</v>
      </c>
      <c r="J894" s="3">
        <v>25</v>
      </c>
      <c r="K894" s="3">
        <v>24</v>
      </c>
      <c r="L894" s="3">
        <v>6</v>
      </c>
      <c r="M894" s="3">
        <v>10</v>
      </c>
      <c r="N894" s="3">
        <v>4</v>
      </c>
      <c r="O894" s="3">
        <v>2</v>
      </c>
    </row>
    <row r="895" spans="1:15" x14ac:dyDescent="0.55000000000000004">
      <c r="A895" s="2" t="s">
        <v>1239</v>
      </c>
      <c r="B895" s="3" t="s">
        <v>1213</v>
      </c>
      <c r="C895" s="3" t="s">
        <v>263</v>
      </c>
      <c r="D895" s="3">
        <v>3</v>
      </c>
      <c r="E895" s="3">
        <v>3</v>
      </c>
      <c r="F895" s="3">
        <v>9</v>
      </c>
      <c r="G895" s="3">
        <v>2</v>
      </c>
      <c r="H895" s="3">
        <v>13</v>
      </c>
      <c r="I895" s="3">
        <v>13</v>
      </c>
      <c r="J895" s="3">
        <v>6</v>
      </c>
      <c r="K895" s="3">
        <v>14</v>
      </c>
      <c r="L895" s="3">
        <v>4</v>
      </c>
      <c r="M895" s="3">
        <v>3</v>
      </c>
      <c r="N895" s="3">
        <v>3</v>
      </c>
      <c r="O895" s="3">
        <v>2</v>
      </c>
    </row>
    <row r="896" spans="1:15" x14ac:dyDescent="0.55000000000000004">
      <c r="A896" s="2" t="s">
        <v>1240</v>
      </c>
      <c r="B896" s="3" t="s">
        <v>1213</v>
      </c>
      <c r="C896" s="3" t="s">
        <v>48</v>
      </c>
      <c r="D896" s="3">
        <v>20</v>
      </c>
      <c r="E896" s="3">
        <v>13</v>
      </c>
      <c r="F896" s="3">
        <v>14</v>
      </c>
      <c r="G896" s="3">
        <v>30</v>
      </c>
      <c r="H896" s="3">
        <v>20</v>
      </c>
      <c r="I896" s="3">
        <v>18</v>
      </c>
      <c r="J896" s="3">
        <v>15</v>
      </c>
      <c r="K896" s="3">
        <v>11</v>
      </c>
      <c r="L896" s="3">
        <v>6</v>
      </c>
      <c r="M896" s="3">
        <v>10</v>
      </c>
      <c r="N896" s="3">
        <v>1</v>
      </c>
      <c r="O896" s="3">
        <v>2</v>
      </c>
    </row>
    <row r="897" spans="1:15" x14ac:dyDescent="0.55000000000000004">
      <c r="A897" s="2" t="s">
        <v>1241</v>
      </c>
      <c r="B897" s="3" t="s">
        <v>1213</v>
      </c>
      <c r="C897" s="3" t="s">
        <v>50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4</v>
      </c>
      <c r="J897" s="3">
        <v>0</v>
      </c>
      <c r="K897" s="3">
        <v>0</v>
      </c>
      <c r="L897" s="3">
        <v>0</v>
      </c>
      <c r="M897" s="3">
        <v>1</v>
      </c>
      <c r="N897" s="3">
        <v>0</v>
      </c>
      <c r="O897" s="3">
        <v>3</v>
      </c>
    </row>
    <row r="898" spans="1:15" x14ac:dyDescent="0.55000000000000004">
      <c r="A898" s="2" t="s">
        <v>1242</v>
      </c>
      <c r="B898" s="3" t="s">
        <v>1213</v>
      </c>
      <c r="C898" s="3" t="s">
        <v>52</v>
      </c>
      <c r="D898" s="3">
        <v>0</v>
      </c>
      <c r="E898" s="3">
        <v>83</v>
      </c>
      <c r="F898" s="3">
        <v>22</v>
      </c>
      <c r="G898" s="3">
        <v>12</v>
      </c>
      <c r="H898" s="3">
        <v>24</v>
      </c>
      <c r="I898" s="3">
        <v>25</v>
      </c>
      <c r="J898" s="3">
        <v>22</v>
      </c>
      <c r="K898" s="3">
        <v>120</v>
      </c>
      <c r="L898" s="3">
        <v>104</v>
      </c>
      <c r="M898" s="3">
        <v>61</v>
      </c>
      <c r="N898" s="3">
        <v>39</v>
      </c>
      <c r="O898" s="3">
        <v>73</v>
      </c>
    </row>
    <row r="899" spans="1:15" x14ac:dyDescent="0.55000000000000004">
      <c r="A899" s="2" t="s">
        <v>1243</v>
      </c>
      <c r="B899" s="3" t="s">
        <v>1213</v>
      </c>
      <c r="C899" s="3" t="s">
        <v>54</v>
      </c>
      <c r="D899" s="3">
        <v>199</v>
      </c>
      <c r="E899" s="3">
        <v>424</v>
      </c>
      <c r="F899" s="3">
        <v>3</v>
      </c>
      <c r="G899" s="3">
        <v>3</v>
      </c>
      <c r="H899" s="3">
        <v>12</v>
      </c>
      <c r="I899" s="3">
        <v>5</v>
      </c>
      <c r="J899" s="3">
        <v>22</v>
      </c>
      <c r="K899" s="3">
        <v>22</v>
      </c>
      <c r="L899" s="3">
        <v>8</v>
      </c>
      <c r="M899" s="3">
        <v>2</v>
      </c>
      <c r="N899" s="3">
        <v>3</v>
      </c>
      <c r="O899" s="3">
        <v>2</v>
      </c>
    </row>
    <row r="900" spans="1:15" x14ac:dyDescent="0.55000000000000004">
      <c r="A900" s="2" t="s">
        <v>1244</v>
      </c>
      <c r="B900" s="3" t="s">
        <v>1213</v>
      </c>
      <c r="C900" s="3" t="s">
        <v>56</v>
      </c>
      <c r="D900" s="3">
        <v>0</v>
      </c>
      <c r="E900" s="3">
        <v>0</v>
      </c>
      <c r="F900" s="3">
        <v>1</v>
      </c>
      <c r="G900" s="3">
        <v>0</v>
      </c>
      <c r="H900" s="3">
        <v>3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</row>
    <row r="901" spans="1:15" x14ac:dyDescent="0.55000000000000004">
      <c r="A901" s="2" t="s">
        <v>2544</v>
      </c>
      <c r="B901" s="3" t="s">
        <v>1213</v>
      </c>
      <c r="C901" s="3" t="s">
        <v>58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</row>
    <row r="902" spans="1:15" x14ac:dyDescent="0.55000000000000004">
      <c r="A902" s="2" t="s">
        <v>1245</v>
      </c>
      <c r="B902" s="3" t="s">
        <v>1213</v>
      </c>
      <c r="C902" s="3" t="s">
        <v>60</v>
      </c>
      <c r="D902" s="3">
        <v>3</v>
      </c>
      <c r="E902" s="3">
        <v>5</v>
      </c>
      <c r="F902" s="3">
        <v>11</v>
      </c>
      <c r="G902" s="3">
        <v>37</v>
      </c>
      <c r="H902" s="3">
        <v>40</v>
      </c>
      <c r="I902" s="3">
        <v>37</v>
      </c>
      <c r="J902" s="3">
        <v>53</v>
      </c>
      <c r="K902" s="3">
        <v>139</v>
      </c>
      <c r="L902" s="3">
        <v>14</v>
      </c>
      <c r="M902" s="3">
        <v>17</v>
      </c>
      <c r="N902" s="3">
        <v>6</v>
      </c>
      <c r="O902" s="3">
        <v>8</v>
      </c>
    </row>
    <row r="903" spans="1:15" x14ac:dyDescent="0.55000000000000004">
      <c r="A903" s="2" t="s">
        <v>1246</v>
      </c>
      <c r="B903" s="3" t="s">
        <v>1213</v>
      </c>
      <c r="C903" s="3" t="s">
        <v>64</v>
      </c>
      <c r="D903" s="3">
        <v>47</v>
      </c>
      <c r="E903" s="3">
        <v>57</v>
      </c>
      <c r="F903" s="3">
        <v>46</v>
      </c>
      <c r="G903" s="3">
        <v>45</v>
      </c>
      <c r="H903" s="3">
        <v>42</v>
      </c>
      <c r="I903" s="3">
        <v>49</v>
      </c>
      <c r="J903" s="3">
        <v>56</v>
      </c>
      <c r="K903" s="3">
        <v>66</v>
      </c>
      <c r="L903" s="3">
        <v>47</v>
      </c>
      <c r="M903" s="3">
        <v>48</v>
      </c>
      <c r="N903" s="3">
        <v>147</v>
      </c>
      <c r="O903" s="3">
        <v>0</v>
      </c>
    </row>
    <row r="904" spans="1:15" x14ac:dyDescent="0.55000000000000004">
      <c r="A904" s="2" t="s">
        <v>1247</v>
      </c>
      <c r="B904" s="3" t="s">
        <v>1213</v>
      </c>
      <c r="C904" s="3" t="s">
        <v>66</v>
      </c>
      <c r="D904" s="3">
        <v>181</v>
      </c>
      <c r="E904" s="3">
        <v>15</v>
      </c>
      <c r="F904" s="3">
        <v>152</v>
      </c>
      <c r="G904" s="3">
        <v>173</v>
      </c>
      <c r="H904" s="3">
        <v>183</v>
      </c>
      <c r="I904" s="3">
        <v>191</v>
      </c>
      <c r="J904" s="3">
        <v>319</v>
      </c>
      <c r="K904" s="3">
        <v>306</v>
      </c>
      <c r="L904" s="3">
        <v>247</v>
      </c>
      <c r="M904" s="3">
        <v>204</v>
      </c>
      <c r="N904" s="3">
        <v>86</v>
      </c>
      <c r="O904" s="3">
        <v>37</v>
      </c>
    </row>
    <row r="905" spans="1:15" x14ac:dyDescent="0.55000000000000004">
      <c r="A905" s="2" t="s">
        <v>1248</v>
      </c>
      <c r="B905" s="3" t="s">
        <v>1213</v>
      </c>
      <c r="C905" s="3" t="s">
        <v>68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</row>
    <row r="906" spans="1:15" x14ac:dyDescent="0.55000000000000004">
      <c r="A906" s="2" t="s">
        <v>1249</v>
      </c>
      <c r="B906" s="3" t="s">
        <v>1213</v>
      </c>
      <c r="C906" s="3" t="s">
        <v>70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</row>
    <row r="907" spans="1:15" x14ac:dyDescent="0.55000000000000004">
      <c r="A907" s="2" t="s">
        <v>1250</v>
      </c>
      <c r="B907" s="3" t="s">
        <v>1213</v>
      </c>
      <c r="C907" s="3" t="s">
        <v>72</v>
      </c>
      <c r="D907" s="3">
        <v>6</v>
      </c>
      <c r="E907" s="3">
        <v>7</v>
      </c>
      <c r="F907" s="3">
        <v>9</v>
      </c>
      <c r="G907" s="3">
        <v>25</v>
      </c>
      <c r="H907" s="3">
        <v>25</v>
      </c>
      <c r="I907" s="3">
        <v>54</v>
      </c>
      <c r="J907" s="3">
        <v>44</v>
      </c>
      <c r="K907" s="3">
        <v>40</v>
      </c>
      <c r="L907" s="3">
        <v>15</v>
      </c>
      <c r="M907" s="3">
        <v>16</v>
      </c>
      <c r="N907" s="3">
        <v>52</v>
      </c>
      <c r="O907" s="3">
        <v>2</v>
      </c>
    </row>
    <row r="908" spans="1:15" x14ac:dyDescent="0.55000000000000004">
      <c r="A908" s="2" t="s">
        <v>1251</v>
      </c>
      <c r="B908" s="3" t="s">
        <v>1213</v>
      </c>
      <c r="C908" s="3" t="s">
        <v>74</v>
      </c>
      <c r="D908" s="3">
        <v>0</v>
      </c>
      <c r="E908" s="3">
        <v>2</v>
      </c>
      <c r="F908" s="3">
        <v>2</v>
      </c>
      <c r="G908" s="3">
        <v>9</v>
      </c>
      <c r="H908" s="3">
        <v>8</v>
      </c>
      <c r="I908" s="3">
        <v>10</v>
      </c>
      <c r="J908" s="3">
        <v>15</v>
      </c>
      <c r="K908" s="3">
        <v>32</v>
      </c>
      <c r="L908" s="3">
        <v>9</v>
      </c>
      <c r="M908" s="3">
        <v>3</v>
      </c>
      <c r="N908" s="3">
        <v>1</v>
      </c>
      <c r="O908" s="3">
        <v>1</v>
      </c>
    </row>
    <row r="909" spans="1:15" x14ac:dyDescent="0.55000000000000004">
      <c r="A909" s="2" t="s">
        <v>1252</v>
      </c>
      <c r="B909" s="3" t="s">
        <v>1213</v>
      </c>
      <c r="C909" s="3" t="s">
        <v>76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</row>
    <row r="910" spans="1:15" x14ac:dyDescent="0.55000000000000004">
      <c r="A910" s="2" t="s">
        <v>1253</v>
      </c>
      <c r="B910" s="3" t="s">
        <v>1213</v>
      </c>
      <c r="C910" s="3" t="s">
        <v>1050</v>
      </c>
      <c r="D910" s="3">
        <v>90</v>
      </c>
      <c r="E910" s="3">
        <v>137</v>
      </c>
      <c r="F910" s="3">
        <v>173</v>
      </c>
      <c r="G910" s="3">
        <v>59</v>
      </c>
      <c r="H910" s="3">
        <v>185</v>
      </c>
      <c r="I910" s="3">
        <v>220</v>
      </c>
      <c r="J910" s="3">
        <v>285</v>
      </c>
      <c r="K910" s="3">
        <v>367</v>
      </c>
      <c r="L910" s="3">
        <v>210</v>
      </c>
      <c r="M910" s="3">
        <v>102</v>
      </c>
      <c r="N910" s="3">
        <v>48</v>
      </c>
      <c r="O910" s="3">
        <v>3</v>
      </c>
    </row>
    <row r="911" spans="1:15" x14ac:dyDescent="0.55000000000000004">
      <c r="A911" s="2" t="s">
        <v>1254</v>
      </c>
      <c r="B911" s="3" t="s">
        <v>1213</v>
      </c>
      <c r="C911" s="3" t="s">
        <v>78</v>
      </c>
      <c r="D911" s="3">
        <v>281</v>
      </c>
      <c r="E911" s="3">
        <v>206</v>
      </c>
      <c r="F911" s="3">
        <v>242</v>
      </c>
      <c r="G911" s="3">
        <v>203</v>
      </c>
      <c r="H911" s="3">
        <v>680</v>
      </c>
      <c r="I911" s="3">
        <v>548</v>
      </c>
      <c r="J911" s="3">
        <v>367</v>
      </c>
      <c r="K911" s="3">
        <v>300</v>
      </c>
      <c r="L911" s="3">
        <v>266</v>
      </c>
      <c r="M911" s="3">
        <v>102</v>
      </c>
      <c r="N911" s="3">
        <v>43</v>
      </c>
      <c r="O911" s="3">
        <v>50</v>
      </c>
    </row>
    <row r="912" spans="1:15" x14ac:dyDescent="0.55000000000000004">
      <c r="A912" s="2" t="s">
        <v>1255</v>
      </c>
      <c r="B912" s="3" t="s">
        <v>1213</v>
      </c>
      <c r="C912" s="3" t="s">
        <v>80</v>
      </c>
      <c r="D912" s="3">
        <v>43</v>
      </c>
      <c r="E912" s="3">
        <v>35</v>
      </c>
      <c r="F912" s="3">
        <v>180</v>
      </c>
      <c r="G912" s="3">
        <v>199</v>
      </c>
      <c r="H912" s="3">
        <v>326</v>
      </c>
      <c r="I912" s="3">
        <v>361</v>
      </c>
      <c r="J912" s="3">
        <v>478</v>
      </c>
      <c r="K912" s="3">
        <v>534</v>
      </c>
      <c r="L912" s="3">
        <v>300</v>
      </c>
      <c r="M912" s="3">
        <v>85</v>
      </c>
      <c r="N912" s="3">
        <v>73</v>
      </c>
      <c r="O912" s="3">
        <v>53</v>
      </c>
    </row>
    <row r="913" spans="1:15" x14ac:dyDescent="0.55000000000000004">
      <c r="A913" s="2" t="s">
        <v>1256</v>
      </c>
      <c r="B913" s="3" t="s">
        <v>1213</v>
      </c>
      <c r="C913" s="3" t="s">
        <v>82</v>
      </c>
      <c r="D913" s="3">
        <v>209</v>
      </c>
      <c r="E913" s="3">
        <v>241</v>
      </c>
      <c r="F913" s="3">
        <v>434</v>
      </c>
      <c r="G913" s="3">
        <v>430</v>
      </c>
      <c r="H913" s="3">
        <v>627</v>
      </c>
      <c r="I913" s="3">
        <v>668</v>
      </c>
      <c r="J913" s="3">
        <v>703</v>
      </c>
      <c r="K913" s="3">
        <v>713</v>
      </c>
      <c r="L913" s="3">
        <v>429</v>
      </c>
      <c r="M913" s="3">
        <v>243</v>
      </c>
      <c r="N913" s="3">
        <v>44</v>
      </c>
      <c r="O913" s="3">
        <v>59</v>
      </c>
    </row>
    <row r="914" spans="1:15" x14ac:dyDescent="0.55000000000000004">
      <c r="A914" s="2" t="s">
        <v>1257</v>
      </c>
      <c r="B914" s="3" t="s">
        <v>1213</v>
      </c>
      <c r="C914" s="3" t="s">
        <v>84</v>
      </c>
      <c r="D914" s="3">
        <v>1</v>
      </c>
      <c r="E914" s="3">
        <v>2</v>
      </c>
      <c r="F914" s="3">
        <v>0</v>
      </c>
      <c r="G914" s="3">
        <v>0</v>
      </c>
      <c r="H914" s="3">
        <v>2</v>
      </c>
      <c r="I914" s="3">
        <v>5</v>
      </c>
      <c r="J914" s="3">
        <v>14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</row>
    <row r="915" spans="1:15" x14ac:dyDescent="0.55000000000000004">
      <c r="A915" s="2" t="s">
        <v>1258</v>
      </c>
      <c r="B915" s="3" t="s">
        <v>1213</v>
      </c>
      <c r="C915" s="3" t="s">
        <v>86</v>
      </c>
      <c r="D915" s="3">
        <v>21</v>
      </c>
      <c r="E915" s="3">
        <v>1</v>
      </c>
      <c r="F915" s="3">
        <v>12</v>
      </c>
      <c r="G915" s="3">
        <v>4</v>
      </c>
      <c r="H915" s="3">
        <v>7</v>
      </c>
      <c r="I915" s="3">
        <v>6</v>
      </c>
      <c r="J915" s="3">
        <v>43</v>
      </c>
      <c r="K915" s="3">
        <v>3</v>
      </c>
      <c r="L915" s="3">
        <v>4</v>
      </c>
      <c r="M915" s="3">
        <v>5</v>
      </c>
      <c r="N915" s="3">
        <v>3</v>
      </c>
      <c r="O915" s="3">
        <v>3</v>
      </c>
    </row>
    <row r="916" spans="1:15" x14ac:dyDescent="0.55000000000000004">
      <c r="A916" s="2" t="s">
        <v>1259</v>
      </c>
      <c r="B916" s="3" t="s">
        <v>1213</v>
      </c>
      <c r="C916" s="3" t="s">
        <v>88</v>
      </c>
      <c r="D916" s="3">
        <v>84</v>
      </c>
      <c r="E916" s="3">
        <v>1</v>
      </c>
      <c r="F916" s="3">
        <v>2</v>
      </c>
      <c r="G916" s="3">
        <v>1</v>
      </c>
      <c r="H916" s="3">
        <v>0</v>
      </c>
      <c r="I916" s="3">
        <v>134</v>
      </c>
      <c r="J916" s="3">
        <v>2</v>
      </c>
      <c r="K916" s="3">
        <v>24</v>
      </c>
      <c r="L916" s="3">
        <v>7</v>
      </c>
      <c r="M916" s="3">
        <v>5</v>
      </c>
      <c r="N916" s="3">
        <v>54</v>
      </c>
      <c r="O916" s="3">
        <v>5</v>
      </c>
    </row>
    <row r="917" spans="1:15" x14ac:dyDescent="0.55000000000000004">
      <c r="A917" s="2" t="s">
        <v>1260</v>
      </c>
      <c r="B917" s="3" t="s">
        <v>1261</v>
      </c>
      <c r="C917" s="3" t="s">
        <v>5</v>
      </c>
      <c r="D917" s="3">
        <v>23</v>
      </c>
      <c r="E917" s="3">
        <v>22</v>
      </c>
      <c r="F917" s="3">
        <v>10</v>
      </c>
      <c r="G917" s="3">
        <v>18</v>
      </c>
      <c r="H917" s="3">
        <v>22</v>
      </c>
      <c r="I917" s="3">
        <v>25</v>
      </c>
      <c r="J917" s="3">
        <v>16</v>
      </c>
      <c r="K917" s="3">
        <v>21</v>
      </c>
      <c r="L917" s="3">
        <v>14</v>
      </c>
      <c r="M917" s="3">
        <v>14</v>
      </c>
      <c r="N917" s="3">
        <v>10</v>
      </c>
      <c r="O917" s="3">
        <v>7</v>
      </c>
    </row>
    <row r="918" spans="1:15" x14ac:dyDescent="0.55000000000000004">
      <c r="A918" s="2" t="s">
        <v>1262</v>
      </c>
      <c r="B918" s="3" t="s">
        <v>1261</v>
      </c>
      <c r="C918" s="3" t="s">
        <v>233</v>
      </c>
      <c r="D918" s="3">
        <v>8</v>
      </c>
      <c r="E918" s="3">
        <v>45</v>
      </c>
      <c r="F918" s="3">
        <v>19</v>
      </c>
      <c r="G918" s="3">
        <v>37</v>
      </c>
      <c r="H918" s="3">
        <v>53</v>
      </c>
      <c r="I918" s="3">
        <v>35</v>
      </c>
      <c r="J918" s="3">
        <v>99</v>
      </c>
      <c r="K918" s="3">
        <v>63</v>
      </c>
      <c r="L918" s="3">
        <v>18</v>
      </c>
      <c r="M918" s="3">
        <v>39</v>
      </c>
      <c r="N918" s="3">
        <v>7</v>
      </c>
      <c r="O918" s="3">
        <v>13</v>
      </c>
    </row>
    <row r="919" spans="1:15" x14ac:dyDescent="0.55000000000000004">
      <c r="A919" s="2" t="s">
        <v>1263</v>
      </c>
      <c r="B919" s="3" t="s">
        <v>1264</v>
      </c>
      <c r="C919" s="3" t="s">
        <v>15</v>
      </c>
      <c r="D919" s="3">
        <v>1</v>
      </c>
      <c r="E919" s="3">
        <v>1</v>
      </c>
      <c r="F919" s="3">
        <v>1</v>
      </c>
      <c r="G919" s="3">
        <v>2</v>
      </c>
      <c r="H919" s="3">
        <v>2</v>
      </c>
      <c r="I919" s="3">
        <v>4</v>
      </c>
      <c r="J919" s="3">
        <v>34</v>
      </c>
      <c r="K919" s="3">
        <v>29</v>
      </c>
      <c r="L919" s="3">
        <v>1</v>
      </c>
      <c r="M919" s="3">
        <v>3</v>
      </c>
      <c r="N919" s="3">
        <v>0</v>
      </c>
      <c r="O919" s="3">
        <v>4</v>
      </c>
    </row>
    <row r="920" spans="1:15" x14ac:dyDescent="0.55000000000000004">
      <c r="A920" s="2" t="s">
        <v>1265</v>
      </c>
      <c r="B920" s="3" t="s">
        <v>1264</v>
      </c>
      <c r="C920" s="3" t="s">
        <v>17</v>
      </c>
      <c r="D920" s="3">
        <v>35</v>
      </c>
      <c r="E920" s="3">
        <v>1</v>
      </c>
      <c r="F920" s="3">
        <v>12</v>
      </c>
      <c r="G920" s="3">
        <v>20</v>
      </c>
      <c r="H920" s="3">
        <v>0</v>
      </c>
      <c r="I920" s="3">
        <v>1</v>
      </c>
      <c r="J920" s="3">
        <v>0</v>
      </c>
      <c r="K920" s="3">
        <v>10</v>
      </c>
      <c r="L920" s="3">
        <v>0</v>
      </c>
      <c r="M920" s="3">
        <v>0</v>
      </c>
      <c r="N920" s="3">
        <v>0</v>
      </c>
      <c r="O920" s="3">
        <v>0</v>
      </c>
    </row>
    <row r="921" spans="1:15" x14ac:dyDescent="0.55000000000000004">
      <c r="A921" s="2" t="s">
        <v>1266</v>
      </c>
      <c r="B921" s="3" t="s">
        <v>1264</v>
      </c>
      <c r="C921" s="3" t="s">
        <v>21</v>
      </c>
      <c r="D921" s="3">
        <v>7</v>
      </c>
      <c r="E921" s="3">
        <v>9</v>
      </c>
      <c r="F921" s="3">
        <v>2</v>
      </c>
      <c r="G921" s="3">
        <v>22</v>
      </c>
      <c r="H921" s="3">
        <v>0</v>
      </c>
      <c r="I921" s="3">
        <v>0</v>
      </c>
      <c r="J921" s="3">
        <v>46</v>
      </c>
      <c r="K921" s="3">
        <v>18</v>
      </c>
      <c r="L921" s="3">
        <v>3</v>
      </c>
      <c r="M921" s="3">
        <v>0</v>
      </c>
      <c r="N921" s="3">
        <v>3</v>
      </c>
      <c r="O921" s="3">
        <v>20</v>
      </c>
    </row>
    <row r="922" spans="1:15" x14ac:dyDescent="0.55000000000000004">
      <c r="A922" s="2" t="s">
        <v>1267</v>
      </c>
      <c r="B922" s="3" t="s">
        <v>1264</v>
      </c>
      <c r="C922" s="3" t="s">
        <v>23</v>
      </c>
      <c r="D922" s="3">
        <v>161</v>
      </c>
      <c r="E922" s="3">
        <v>164</v>
      </c>
      <c r="F922" s="3">
        <v>203</v>
      </c>
      <c r="G922" s="3">
        <v>270</v>
      </c>
      <c r="H922" s="3">
        <v>1394</v>
      </c>
      <c r="I922" s="3">
        <v>445</v>
      </c>
      <c r="J922" s="3">
        <v>483</v>
      </c>
      <c r="K922" s="3">
        <v>494</v>
      </c>
      <c r="L922" s="3">
        <v>300</v>
      </c>
      <c r="M922" s="3">
        <v>250</v>
      </c>
      <c r="N922" s="3">
        <v>188</v>
      </c>
      <c r="O922" s="3">
        <v>135</v>
      </c>
    </row>
    <row r="923" spans="1:15" x14ac:dyDescent="0.55000000000000004">
      <c r="A923" s="2" t="s">
        <v>1268</v>
      </c>
      <c r="B923" s="3" t="s">
        <v>1264</v>
      </c>
      <c r="C923" s="3" t="s">
        <v>25</v>
      </c>
      <c r="D923" s="3">
        <v>13</v>
      </c>
      <c r="E923" s="3">
        <v>6</v>
      </c>
      <c r="F923" s="3">
        <v>18</v>
      </c>
      <c r="G923" s="3">
        <v>10</v>
      </c>
      <c r="H923" s="3">
        <v>46</v>
      </c>
      <c r="I923" s="3">
        <v>17</v>
      </c>
      <c r="J923" s="3">
        <v>21</v>
      </c>
      <c r="K923" s="3">
        <v>64</v>
      </c>
      <c r="L923" s="3">
        <v>9</v>
      </c>
      <c r="M923" s="3">
        <v>13</v>
      </c>
      <c r="N923" s="3">
        <v>6</v>
      </c>
      <c r="O923" s="3">
        <v>2</v>
      </c>
    </row>
    <row r="924" spans="1:15" x14ac:dyDescent="0.55000000000000004">
      <c r="A924" s="2" t="s">
        <v>1269</v>
      </c>
      <c r="B924" s="3" t="s">
        <v>1264</v>
      </c>
      <c r="C924" s="3" t="s">
        <v>27</v>
      </c>
      <c r="D924" s="3">
        <v>16</v>
      </c>
      <c r="E924" s="3">
        <v>27</v>
      </c>
      <c r="F924" s="3">
        <v>41</v>
      </c>
      <c r="G924" s="3">
        <v>49</v>
      </c>
      <c r="H924" s="3">
        <v>53</v>
      </c>
      <c r="I924" s="3">
        <v>71</v>
      </c>
      <c r="J924" s="3">
        <v>125</v>
      </c>
      <c r="K924" s="3">
        <v>145</v>
      </c>
      <c r="L924" s="3">
        <v>35</v>
      </c>
      <c r="M924" s="3">
        <v>0</v>
      </c>
      <c r="N924" s="3">
        <v>0</v>
      </c>
      <c r="O924" s="3">
        <v>0</v>
      </c>
    </row>
    <row r="925" spans="1:15" x14ac:dyDescent="0.55000000000000004">
      <c r="A925" s="2" t="s">
        <v>1270</v>
      </c>
      <c r="B925" s="3" t="s">
        <v>820</v>
      </c>
      <c r="C925" s="3" t="s">
        <v>306</v>
      </c>
      <c r="D925" s="3">
        <v>0</v>
      </c>
      <c r="E925" s="3">
        <v>12</v>
      </c>
      <c r="F925" s="3">
        <v>2</v>
      </c>
      <c r="G925" s="3">
        <v>6</v>
      </c>
      <c r="H925" s="3">
        <v>1</v>
      </c>
      <c r="I925" s="3">
        <v>1</v>
      </c>
      <c r="J925" s="3">
        <v>1</v>
      </c>
      <c r="K925" s="3">
        <v>5</v>
      </c>
      <c r="L925" s="3">
        <v>2</v>
      </c>
      <c r="M925" s="3">
        <v>1</v>
      </c>
      <c r="N925" s="3">
        <v>0</v>
      </c>
      <c r="O925" s="3">
        <v>0</v>
      </c>
    </row>
    <row r="926" spans="1:15" x14ac:dyDescent="0.55000000000000004">
      <c r="A926" s="2" t="s">
        <v>1271</v>
      </c>
      <c r="B926" s="3" t="s">
        <v>820</v>
      </c>
      <c r="C926" s="3" t="s">
        <v>308</v>
      </c>
      <c r="D926" s="3">
        <v>0</v>
      </c>
      <c r="E926" s="3">
        <v>0</v>
      </c>
      <c r="F926" s="3">
        <v>0</v>
      </c>
      <c r="G926" s="3">
        <v>0</v>
      </c>
      <c r="H926" s="3">
        <v>3</v>
      </c>
      <c r="I926" s="3">
        <v>1</v>
      </c>
      <c r="J926" s="3">
        <v>14</v>
      </c>
      <c r="K926" s="3">
        <v>0</v>
      </c>
      <c r="L926" s="3">
        <v>2</v>
      </c>
      <c r="M926" s="3">
        <v>6</v>
      </c>
      <c r="N926" s="3">
        <v>16</v>
      </c>
      <c r="O926" s="3">
        <v>12</v>
      </c>
    </row>
    <row r="927" spans="1:15" x14ac:dyDescent="0.55000000000000004">
      <c r="A927" s="2" t="s">
        <v>1272</v>
      </c>
      <c r="B927" s="3" t="s">
        <v>820</v>
      </c>
      <c r="C927" s="3" t="s">
        <v>309</v>
      </c>
      <c r="D927" s="3">
        <v>0</v>
      </c>
      <c r="E927" s="3">
        <v>1</v>
      </c>
      <c r="F927" s="3">
        <v>0</v>
      </c>
      <c r="G927" s="3">
        <v>4</v>
      </c>
      <c r="H927" s="3">
        <v>3</v>
      </c>
      <c r="I927" s="3">
        <v>8</v>
      </c>
      <c r="J927" s="3">
        <v>7</v>
      </c>
      <c r="K927" s="3">
        <v>6</v>
      </c>
      <c r="L927" s="3">
        <v>6</v>
      </c>
      <c r="M927" s="3">
        <v>7</v>
      </c>
      <c r="N927" s="3">
        <v>8</v>
      </c>
      <c r="O927" s="3">
        <v>7</v>
      </c>
    </row>
    <row r="928" spans="1:15" x14ac:dyDescent="0.55000000000000004">
      <c r="A928" s="2" t="s">
        <v>1273</v>
      </c>
      <c r="B928" s="3" t="s">
        <v>820</v>
      </c>
      <c r="C928" s="3" t="s">
        <v>311</v>
      </c>
      <c r="D928" s="3">
        <v>7</v>
      </c>
      <c r="E928" s="3">
        <v>26</v>
      </c>
      <c r="F928" s="3">
        <v>9</v>
      </c>
      <c r="G928" s="3">
        <v>6</v>
      </c>
      <c r="H928" s="3">
        <v>9</v>
      </c>
      <c r="I928" s="3">
        <v>7</v>
      </c>
      <c r="J928" s="3">
        <v>10</v>
      </c>
      <c r="K928" s="3">
        <v>11</v>
      </c>
      <c r="L928" s="3">
        <v>10</v>
      </c>
      <c r="M928" s="3">
        <v>9</v>
      </c>
      <c r="N928" s="3">
        <v>10</v>
      </c>
      <c r="O928" s="3">
        <v>11</v>
      </c>
    </row>
    <row r="929" spans="1:15" x14ac:dyDescent="0.55000000000000004">
      <c r="A929" s="2" t="s">
        <v>1274</v>
      </c>
      <c r="B929" s="3" t="s">
        <v>820</v>
      </c>
      <c r="C929" s="3" t="s">
        <v>313</v>
      </c>
      <c r="D929" s="3">
        <v>1</v>
      </c>
      <c r="E929" s="3">
        <v>2</v>
      </c>
      <c r="F929" s="3">
        <v>8</v>
      </c>
      <c r="G929" s="3">
        <v>8</v>
      </c>
      <c r="H929" s="3">
        <v>0</v>
      </c>
      <c r="I929" s="3">
        <v>2</v>
      </c>
      <c r="J929" s="3">
        <v>5</v>
      </c>
      <c r="K929" s="3">
        <v>6</v>
      </c>
      <c r="L929" s="3">
        <v>9</v>
      </c>
      <c r="M929" s="3">
        <v>4</v>
      </c>
      <c r="N929" s="3">
        <v>6</v>
      </c>
      <c r="O929" s="3">
        <v>2</v>
      </c>
    </row>
    <row r="930" spans="1:15" x14ac:dyDescent="0.55000000000000004">
      <c r="A930" s="2" t="s">
        <v>1275</v>
      </c>
      <c r="B930" s="3" t="s">
        <v>820</v>
      </c>
      <c r="C930" s="3" t="s">
        <v>314</v>
      </c>
      <c r="D930" s="3">
        <v>0</v>
      </c>
      <c r="E930" s="3">
        <v>0</v>
      </c>
      <c r="F930" s="3">
        <v>0</v>
      </c>
      <c r="G930" s="3">
        <v>7</v>
      </c>
      <c r="H930" s="3">
        <v>0</v>
      </c>
      <c r="I930" s="3">
        <v>0</v>
      </c>
      <c r="J930" s="3">
        <v>0</v>
      </c>
      <c r="K930" s="3">
        <v>5</v>
      </c>
      <c r="L930" s="3">
        <v>9</v>
      </c>
      <c r="M930" s="3">
        <v>0</v>
      </c>
      <c r="N930" s="3">
        <v>0</v>
      </c>
      <c r="O930" s="3">
        <v>7</v>
      </c>
    </row>
    <row r="931" spans="1:15" x14ac:dyDescent="0.55000000000000004">
      <c r="A931" s="2" t="s">
        <v>1276</v>
      </c>
      <c r="B931" s="3" t="s">
        <v>820</v>
      </c>
      <c r="C931" s="3" t="s">
        <v>316</v>
      </c>
      <c r="D931" s="3">
        <v>11</v>
      </c>
      <c r="E931" s="3">
        <v>0</v>
      </c>
      <c r="F931" s="3">
        <v>3</v>
      </c>
      <c r="G931" s="3">
        <v>4</v>
      </c>
      <c r="H931" s="3">
        <v>0</v>
      </c>
      <c r="I931" s="3">
        <v>2</v>
      </c>
      <c r="J931" s="3">
        <v>10</v>
      </c>
      <c r="K931" s="3">
        <v>9</v>
      </c>
      <c r="L931" s="3">
        <v>2</v>
      </c>
      <c r="M931" s="3">
        <v>7</v>
      </c>
      <c r="N931" s="3">
        <v>6</v>
      </c>
      <c r="O931" s="3">
        <v>1</v>
      </c>
    </row>
    <row r="932" spans="1:15" x14ac:dyDescent="0.55000000000000004">
      <c r="A932" s="2" t="s">
        <v>1277</v>
      </c>
      <c r="B932" s="3" t="s">
        <v>820</v>
      </c>
      <c r="C932" s="3" t="s">
        <v>318</v>
      </c>
      <c r="D932" s="3">
        <v>1</v>
      </c>
      <c r="E932" s="3">
        <v>1</v>
      </c>
      <c r="F932" s="3">
        <v>0</v>
      </c>
      <c r="G932" s="3">
        <v>2</v>
      </c>
      <c r="H932" s="3">
        <v>9</v>
      </c>
      <c r="I932" s="3">
        <v>16</v>
      </c>
      <c r="J932" s="3">
        <v>14</v>
      </c>
      <c r="K932" s="3">
        <v>8</v>
      </c>
      <c r="L932" s="3">
        <v>11</v>
      </c>
      <c r="M932" s="3">
        <v>12</v>
      </c>
      <c r="N932" s="3">
        <v>6</v>
      </c>
      <c r="O932" s="3">
        <v>2</v>
      </c>
    </row>
    <row r="933" spans="1:15" x14ac:dyDescent="0.55000000000000004">
      <c r="A933" s="2" t="s">
        <v>1278</v>
      </c>
      <c r="B933" s="3" t="s">
        <v>820</v>
      </c>
      <c r="C933" s="3" t="s">
        <v>320</v>
      </c>
      <c r="D933" s="3">
        <v>5</v>
      </c>
      <c r="E933" s="3">
        <v>1</v>
      </c>
      <c r="F933" s="3">
        <v>0</v>
      </c>
      <c r="G933" s="3">
        <v>3</v>
      </c>
      <c r="H933" s="3">
        <v>1</v>
      </c>
      <c r="I933" s="3">
        <v>5</v>
      </c>
      <c r="J933" s="3">
        <v>37</v>
      </c>
      <c r="K933" s="3">
        <v>73</v>
      </c>
      <c r="L933" s="3">
        <v>3</v>
      </c>
      <c r="M933" s="3">
        <v>3</v>
      </c>
      <c r="N933" s="3">
        <v>17</v>
      </c>
      <c r="O933" s="3">
        <v>4</v>
      </c>
    </row>
    <row r="934" spans="1:15" x14ac:dyDescent="0.55000000000000004">
      <c r="A934" s="2" t="s">
        <v>1279</v>
      </c>
      <c r="B934" s="3" t="s">
        <v>820</v>
      </c>
      <c r="C934" s="3" t="s">
        <v>1280</v>
      </c>
      <c r="D934" s="3">
        <v>0</v>
      </c>
      <c r="E934" s="3">
        <v>0</v>
      </c>
      <c r="F934" s="3">
        <v>3</v>
      </c>
      <c r="G934" s="3">
        <v>2</v>
      </c>
      <c r="H934" s="3">
        <v>2</v>
      </c>
      <c r="I934" s="3">
        <v>1</v>
      </c>
      <c r="J934" s="3">
        <v>3</v>
      </c>
      <c r="K934" s="3">
        <v>0</v>
      </c>
      <c r="L934" s="3">
        <v>3</v>
      </c>
      <c r="M934" s="3">
        <v>6</v>
      </c>
      <c r="N934" s="3">
        <v>0</v>
      </c>
      <c r="O934" s="3">
        <v>1</v>
      </c>
    </row>
    <row r="935" spans="1:15" x14ac:dyDescent="0.55000000000000004">
      <c r="A935" s="2" t="s">
        <v>1281</v>
      </c>
      <c r="B935" s="3" t="s">
        <v>820</v>
      </c>
      <c r="C935" s="3" t="s">
        <v>321</v>
      </c>
      <c r="D935" s="3">
        <v>0</v>
      </c>
      <c r="E935" s="3">
        <v>0</v>
      </c>
      <c r="F935" s="3">
        <v>2</v>
      </c>
      <c r="G935" s="3">
        <v>99</v>
      </c>
      <c r="H935" s="3">
        <v>54</v>
      </c>
      <c r="I935" s="3">
        <v>27</v>
      </c>
      <c r="J935" s="3">
        <v>27</v>
      </c>
      <c r="K935" s="3">
        <v>19</v>
      </c>
      <c r="L935" s="3">
        <v>57</v>
      </c>
      <c r="M935" s="3">
        <v>2</v>
      </c>
      <c r="N935" s="3">
        <v>0</v>
      </c>
      <c r="O935" s="3">
        <v>0</v>
      </c>
    </row>
    <row r="936" spans="1:15" x14ac:dyDescent="0.55000000000000004">
      <c r="A936" s="2" t="s">
        <v>1282</v>
      </c>
      <c r="B936" s="3" t="s">
        <v>820</v>
      </c>
      <c r="C936" s="3" t="s">
        <v>322</v>
      </c>
      <c r="D936" s="3">
        <v>5</v>
      </c>
      <c r="E936" s="3">
        <v>3</v>
      </c>
      <c r="F936" s="3">
        <v>4</v>
      </c>
      <c r="G936" s="3">
        <v>3</v>
      </c>
      <c r="H936" s="3">
        <v>3</v>
      </c>
      <c r="I936" s="3">
        <v>4</v>
      </c>
      <c r="J936" s="3">
        <v>4</v>
      </c>
      <c r="K936" s="3">
        <v>3</v>
      </c>
      <c r="L936" s="3">
        <v>1</v>
      </c>
      <c r="M936" s="3">
        <v>0</v>
      </c>
      <c r="N936" s="3">
        <v>0</v>
      </c>
      <c r="O936" s="3">
        <v>6</v>
      </c>
    </row>
    <row r="937" spans="1:15" x14ac:dyDescent="0.55000000000000004">
      <c r="A937" s="2" t="s">
        <v>1283</v>
      </c>
      <c r="B937" s="3" t="s">
        <v>820</v>
      </c>
      <c r="C937" s="3" t="s">
        <v>323</v>
      </c>
      <c r="D937" s="3">
        <v>0</v>
      </c>
      <c r="E937" s="3">
        <v>0</v>
      </c>
      <c r="F937" s="3">
        <v>7</v>
      </c>
      <c r="G937" s="3">
        <v>7</v>
      </c>
      <c r="H937" s="3">
        <v>1</v>
      </c>
      <c r="I937" s="3">
        <v>5</v>
      </c>
      <c r="J937" s="3">
        <v>2</v>
      </c>
      <c r="K937" s="3">
        <v>3</v>
      </c>
      <c r="L937" s="3">
        <v>14</v>
      </c>
      <c r="M937" s="3">
        <v>11</v>
      </c>
      <c r="N937" s="3">
        <v>2</v>
      </c>
      <c r="O937" s="3">
        <v>0</v>
      </c>
    </row>
    <row r="938" spans="1:15" x14ac:dyDescent="0.55000000000000004">
      <c r="A938" s="2" t="s">
        <v>1284</v>
      </c>
      <c r="B938" s="3" t="s">
        <v>820</v>
      </c>
      <c r="C938" s="3" t="s">
        <v>324</v>
      </c>
      <c r="D938" s="3">
        <v>3</v>
      </c>
      <c r="E938" s="3">
        <v>0</v>
      </c>
      <c r="F938" s="3">
        <v>1</v>
      </c>
      <c r="G938" s="3">
        <v>4</v>
      </c>
      <c r="H938" s="3">
        <v>0</v>
      </c>
      <c r="I938" s="3">
        <v>8</v>
      </c>
      <c r="J938" s="3">
        <v>0</v>
      </c>
      <c r="K938" s="3">
        <v>9</v>
      </c>
      <c r="L938" s="3">
        <v>3</v>
      </c>
      <c r="M938" s="3">
        <v>3</v>
      </c>
      <c r="N938" s="3">
        <v>0</v>
      </c>
      <c r="O938" s="3">
        <v>0</v>
      </c>
    </row>
    <row r="939" spans="1:15" x14ac:dyDescent="0.55000000000000004">
      <c r="A939" s="2" t="s">
        <v>1285</v>
      </c>
      <c r="B939" s="3" t="s">
        <v>820</v>
      </c>
      <c r="C939" s="3" t="s">
        <v>325</v>
      </c>
      <c r="D939" s="3">
        <v>0</v>
      </c>
      <c r="E939" s="3">
        <v>2</v>
      </c>
      <c r="F939" s="3">
        <v>0</v>
      </c>
      <c r="G939" s="3">
        <v>1</v>
      </c>
      <c r="H939" s="3">
        <v>2</v>
      </c>
      <c r="I939" s="3">
        <v>0</v>
      </c>
      <c r="J939" s="3">
        <v>1</v>
      </c>
      <c r="K939" s="3">
        <v>5</v>
      </c>
      <c r="L939" s="3">
        <v>23</v>
      </c>
      <c r="M939" s="3">
        <v>31</v>
      </c>
      <c r="N939" s="3">
        <v>1</v>
      </c>
      <c r="O939" s="3">
        <v>0</v>
      </c>
    </row>
    <row r="940" spans="1:15" x14ac:dyDescent="0.55000000000000004">
      <c r="A940" s="2" t="s">
        <v>1286</v>
      </c>
      <c r="B940" s="3" t="s">
        <v>820</v>
      </c>
      <c r="C940" s="3" t="s">
        <v>326</v>
      </c>
      <c r="D940" s="3">
        <v>0</v>
      </c>
      <c r="E940" s="3">
        <v>1</v>
      </c>
      <c r="F940" s="3">
        <v>2</v>
      </c>
      <c r="G940" s="3">
        <v>5</v>
      </c>
      <c r="H940" s="3">
        <v>4</v>
      </c>
      <c r="I940" s="3">
        <v>8</v>
      </c>
      <c r="J940" s="3">
        <v>1</v>
      </c>
      <c r="K940" s="3">
        <v>3</v>
      </c>
      <c r="L940" s="3">
        <v>7</v>
      </c>
      <c r="M940" s="3">
        <v>7</v>
      </c>
      <c r="N940" s="3">
        <v>2</v>
      </c>
      <c r="O940" s="3">
        <v>0</v>
      </c>
    </row>
    <row r="941" spans="1:15" x14ac:dyDescent="0.55000000000000004">
      <c r="A941" s="2" t="s">
        <v>1287</v>
      </c>
      <c r="B941" s="3" t="s">
        <v>820</v>
      </c>
      <c r="C941" s="3" t="s">
        <v>327</v>
      </c>
      <c r="D941" s="3">
        <v>1</v>
      </c>
      <c r="E941" s="3">
        <v>3</v>
      </c>
      <c r="F941" s="3">
        <v>3</v>
      </c>
      <c r="G941" s="3">
        <v>16</v>
      </c>
      <c r="H941" s="3">
        <v>17</v>
      </c>
      <c r="I941" s="3">
        <v>20</v>
      </c>
      <c r="J941" s="3">
        <v>14</v>
      </c>
      <c r="K941" s="3">
        <v>12</v>
      </c>
      <c r="L941" s="3">
        <v>32</v>
      </c>
      <c r="M941" s="3">
        <v>16</v>
      </c>
      <c r="N941" s="3">
        <v>8</v>
      </c>
      <c r="O941" s="3">
        <v>7</v>
      </c>
    </row>
    <row r="942" spans="1:15" x14ac:dyDescent="0.55000000000000004">
      <c r="A942" s="2" t="s">
        <v>1288</v>
      </c>
      <c r="B942" s="3" t="s">
        <v>820</v>
      </c>
      <c r="C942" s="3" t="s">
        <v>328</v>
      </c>
      <c r="D942" s="3">
        <v>3</v>
      </c>
      <c r="E942" s="3">
        <v>0</v>
      </c>
      <c r="F942" s="3">
        <v>6</v>
      </c>
      <c r="G942" s="3">
        <v>9</v>
      </c>
      <c r="H942" s="3">
        <v>7</v>
      </c>
      <c r="I942" s="3">
        <v>7</v>
      </c>
      <c r="J942" s="3">
        <v>7</v>
      </c>
      <c r="K942" s="3">
        <v>26</v>
      </c>
      <c r="L942" s="3">
        <v>16</v>
      </c>
      <c r="M942" s="3">
        <v>25</v>
      </c>
      <c r="N942" s="3">
        <v>19</v>
      </c>
      <c r="O942" s="3">
        <v>24</v>
      </c>
    </row>
    <row r="943" spans="1:15" x14ac:dyDescent="0.55000000000000004">
      <c r="A943" s="2" t="s">
        <v>1289</v>
      </c>
      <c r="B943" s="3" t="s">
        <v>820</v>
      </c>
      <c r="C943" s="3" t="s">
        <v>329</v>
      </c>
      <c r="D943" s="3">
        <v>0</v>
      </c>
      <c r="E943" s="3">
        <v>0</v>
      </c>
      <c r="F943" s="3">
        <v>0</v>
      </c>
      <c r="G943" s="3">
        <v>8</v>
      </c>
      <c r="H943" s="3">
        <v>13</v>
      </c>
      <c r="I943" s="3">
        <v>10</v>
      </c>
      <c r="J943" s="3">
        <v>16</v>
      </c>
      <c r="K943" s="3">
        <v>4</v>
      </c>
      <c r="L943" s="3">
        <v>4</v>
      </c>
      <c r="M943" s="3">
        <v>15</v>
      </c>
      <c r="N943" s="3">
        <v>1</v>
      </c>
      <c r="O943" s="3">
        <v>1</v>
      </c>
    </row>
    <row r="944" spans="1:15" x14ac:dyDescent="0.55000000000000004">
      <c r="A944" s="2" t="s">
        <v>1290</v>
      </c>
      <c r="B944" s="3" t="s">
        <v>820</v>
      </c>
      <c r="C944" s="3" t="s">
        <v>1291</v>
      </c>
      <c r="D944" s="3">
        <v>13</v>
      </c>
      <c r="E944" s="3">
        <v>10</v>
      </c>
      <c r="F944" s="3">
        <v>32</v>
      </c>
      <c r="G944" s="3">
        <v>40</v>
      </c>
      <c r="H944" s="3">
        <v>28</v>
      </c>
      <c r="I944" s="3">
        <v>30</v>
      </c>
      <c r="J944" s="3">
        <v>43</v>
      </c>
      <c r="K944" s="3">
        <v>50</v>
      </c>
      <c r="L944" s="3">
        <v>31</v>
      </c>
      <c r="M944" s="3">
        <v>16</v>
      </c>
      <c r="N944" s="3">
        <v>14</v>
      </c>
      <c r="O944" s="3">
        <v>5</v>
      </c>
    </row>
    <row r="945" spans="1:15" x14ac:dyDescent="0.55000000000000004">
      <c r="A945" s="2" t="s">
        <v>1292</v>
      </c>
      <c r="B945" s="3" t="s">
        <v>820</v>
      </c>
      <c r="C945" s="3" t="s">
        <v>330</v>
      </c>
      <c r="D945" s="3">
        <v>9</v>
      </c>
      <c r="E945" s="3">
        <v>24</v>
      </c>
      <c r="F945" s="3">
        <v>9</v>
      </c>
      <c r="G945" s="3">
        <v>2</v>
      </c>
      <c r="H945" s="3">
        <v>3</v>
      </c>
      <c r="I945" s="3">
        <v>5</v>
      </c>
      <c r="J945" s="3">
        <v>10</v>
      </c>
      <c r="K945" s="3">
        <v>8</v>
      </c>
      <c r="L945" s="3">
        <v>14</v>
      </c>
      <c r="M945" s="3">
        <v>7</v>
      </c>
      <c r="N945" s="3">
        <v>16</v>
      </c>
      <c r="O945" s="3">
        <v>8</v>
      </c>
    </row>
    <row r="946" spans="1:15" x14ac:dyDescent="0.55000000000000004">
      <c r="A946" s="2" t="s">
        <v>1293</v>
      </c>
      <c r="B946" s="3" t="s">
        <v>820</v>
      </c>
      <c r="C946" s="3" t="s">
        <v>331</v>
      </c>
      <c r="D946" s="3">
        <v>4</v>
      </c>
      <c r="E946" s="3">
        <v>2</v>
      </c>
      <c r="F946" s="3">
        <v>9</v>
      </c>
      <c r="G946" s="3">
        <v>16</v>
      </c>
      <c r="H946" s="3">
        <v>10</v>
      </c>
      <c r="I946" s="3">
        <v>16</v>
      </c>
      <c r="J946" s="3">
        <v>20</v>
      </c>
      <c r="K946" s="3">
        <v>11</v>
      </c>
      <c r="L946" s="3">
        <v>3</v>
      </c>
      <c r="M946" s="3">
        <v>17</v>
      </c>
      <c r="N946" s="3">
        <v>12</v>
      </c>
      <c r="O946" s="3">
        <v>7</v>
      </c>
    </row>
    <row r="947" spans="1:15" x14ac:dyDescent="0.55000000000000004">
      <c r="A947" s="2" t="s">
        <v>1294</v>
      </c>
      <c r="B947" s="3" t="s">
        <v>820</v>
      </c>
      <c r="C947" s="3" t="s">
        <v>332</v>
      </c>
      <c r="D947" s="3">
        <v>9</v>
      </c>
      <c r="E947" s="3">
        <v>6</v>
      </c>
      <c r="F947" s="3">
        <v>5</v>
      </c>
      <c r="G947" s="3">
        <v>9</v>
      </c>
      <c r="H947" s="3">
        <v>12</v>
      </c>
      <c r="I947" s="3">
        <v>13</v>
      </c>
      <c r="J947" s="3">
        <v>17</v>
      </c>
      <c r="K947" s="3">
        <v>28</v>
      </c>
      <c r="L947" s="3">
        <v>6</v>
      </c>
      <c r="M947" s="3">
        <v>3</v>
      </c>
      <c r="N947" s="3">
        <v>2</v>
      </c>
      <c r="O947" s="3">
        <v>4</v>
      </c>
    </row>
    <row r="948" spans="1:15" x14ac:dyDescent="0.55000000000000004">
      <c r="A948" s="2" t="s">
        <v>1295</v>
      </c>
      <c r="B948" s="3" t="s">
        <v>820</v>
      </c>
      <c r="C948" s="3" t="s">
        <v>1296</v>
      </c>
      <c r="D948" s="3">
        <v>8</v>
      </c>
      <c r="E948" s="3">
        <v>12</v>
      </c>
      <c r="F948" s="3">
        <v>6</v>
      </c>
      <c r="G948" s="3">
        <v>56</v>
      </c>
      <c r="H948" s="3">
        <v>18</v>
      </c>
      <c r="I948" s="3">
        <v>21</v>
      </c>
      <c r="J948" s="3">
        <v>22</v>
      </c>
      <c r="K948" s="3">
        <v>19</v>
      </c>
      <c r="L948" s="3">
        <v>7</v>
      </c>
      <c r="M948" s="3">
        <v>11</v>
      </c>
      <c r="N948" s="3">
        <v>1</v>
      </c>
      <c r="O948" s="3">
        <v>4</v>
      </c>
    </row>
    <row r="949" spans="1:15" x14ac:dyDescent="0.55000000000000004">
      <c r="A949" s="2" t="s">
        <v>1297</v>
      </c>
      <c r="B949" s="3" t="s">
        <v>820</v>
      </c>
      <c r="C949" s="3" t="s">
        <v>1298</v>
      </c>
      <c r="D949" s="3">
        <v>3</v>
      </c>
      <c r="E949" s="3">
        <v>1</v>
      </c>
      <c r="F949" s="3">
        <v>3</v>
      </c>
      <c r="G949" s="3">
        <v>10</v>
      </c>
      <c r="H949" s="3">
        <v>7</v>
      </c>
      <c r="I949" s="3">
        <v>22</v>
      </c>
      <c r="J949" s="3">
        <v>20</v>
      </c>
      <c r="K949" s="3">
        <v>6</v>
      </c>
      <c r="L949" s="3">
        <v>11</v>
      </c>
      <c r="M949" s="3">
        <v>3</v>
      </c>
      <c r="N949" s="3">
        <v>2</v>
      </c>
      <c r="O949" s="3">
        <v>0</v>
      </c>
    </row>
    <row r="950" spans="1:15" x14ac:dyDescent="0.55000000000000004">
      <c r="A950" s="2" t="s">
        <v>1299</v>
      </c>
      <c r="B950" s="3" t="s">
        <v>820</v>
      </c>
      <c r="C950" s="3" t="s">
        <v>1300</v>
      </c>
      <c r="D950" s="3">
        <v>6</v>
      </c>
      <c r="E950" s="3">
        <v>7</v>
      </c>
      <c r="F950" s="3">
        <v>3</v>
      </c>
      <c r="G950" s="3">
        <v>6</v>
      </c>
      <c r="H950" s="3">
        <v>4</v>
      </c>
      <c r="I950" s="3">
        <v>8</v>
      </c>
      <c r="J950" s="3">
        <v>12</v>
      </c>
      <c r="K950" s="3">
        <v>18</v>
      </c>
      <c r="L950" s="3">
        <v>20</v>
      </c>
      <c r="M950" s="3">
        <v>5</v>
      </c>
      <c r="N950" s="3">
        <v>5</v>
      </c>
      <c r="O950" s="3">
        <v>2</v>
      </c>
    </row>
    <row r="951" spans="1:15" x14ac:dyDescent="0.55000000000000004">
      <c r="A951" s="2" t="s">
        <v>1301</v>
      </c>
      <c r="B951" s="3" t="s">
        <v>820</v>
      </c>
      <c r="C951" s="3" t="s">
        <v>1302</v>
      </c>
      <c r="D951" s="3">
        <v>6</v>
      </c>
      <c r="E951" s="3">
        <v>7</v>
      </c>
      <c r="F951" s="3">
        <v>4</v>
      </c>
      <c r="G951" s="3">
        <v>12</v>
      </c>
      <c r="H951" s="3">
        <v>9</v>
      </c>
      <c r="I951" s="3">
        <v>6</v>
      </c>
      <c r="J951" s="3">
        <v>8</v>
      </c>
      <c r="K951" s="3">
        <v>23</v>
      </c>
      <c r="L951" s="3">
        <v>9</v>
      </c>
      <c r="M951" s="3">
        <v>10</v>
      </c>
      <c r="N951" s="3">
        <v>4</v>
      </c>
      <c r="O951" s="3">
        <v>1</v>
      </c>
    </row>
    <row r="952" spans="1:15" x14ac:dyDescent="0.55000000000000004">
      <c r="A952" s="2" t="s">
        <v>1303</v>
      </c>
      <c r="B952" s="3" t="s">
        <v>820</v>
      </c>
      <c r="C952" s="3" t="s">
        <v>1304</v>
      </c>
      <c r="D952" s="3">
        <v>5</v>
      </c>
      <c r="E952" s="3">
        <v>1</v>
      </c>
      <c r="F952" s="3">
        <v>8</v>
      </c>
      <c r="G952" s="3">
        <v>8</v>
      </c>
      <c r="H952" s="3">
        <v>1</v>
      </c>
      <c r="I952" s="3">
        <v>1</v>
      </c>
      <c r="J952" s="3">
        <v>8</v>
      </c>
      <c r="K952" s="3">
        <v>14</v>
      </c>
      <c r="L952" s="3">
        <v>12</v>
      </c>
      <c r="M952" s="3">
        <v>17</v>
      </c>
      <c r="N952" s="3">
        <v>17</v>
      </c>
      <c r="O952" s="3">
        <v>6</v>
      </c>
    </row>
    <row r="953" spans="1:15" x14ac:dyDescent="0.55000000000000004">
      <c r="A953" s="2" t="s">
        <v>1305</v>
      </c>
      <c r="B953" s="3" t="s">
        <v>820</v>
      </c>
      <c r="C953" s="3" t="s">
        <v>1306</v>
      </c>
      <c r="D953" s="3">
        <v>4</v>
      </c>
      <c r="E953" s="3">
        <v>2</v>
      </c>
      <c r="F953" s="3">
        <v>6</v>
      </c>
      <c r="G953" s="3">
        <v>14</v>
      </c>
      <c r="H953" s="3">
        <v>2</v>
      </c>
      <c r="I953" s="3">
        <v>2</v>
      </c>
      <c r="J953" s="3">
        <v>13</v>
      </c>
      <c r="K953" s="3">
        <v>7</v>
      </c>
      <c r="L953" s="3">
        <v>16</v>
      </c>
      <c r="M953" s="3">
        <v>12</v>
      </c>
      <c r="N953" s="3">
        <v>4</v>
      </c>
      <c r="O953" s="3">
        <v>0</v>
      </c>
    </row>
    <row r="954" spans="1:15" x14ac:dyDescent="0.55000000000000004">
      <c r="A954" s="2" t="s">
        <v>1307</v>
      </c>
      <c r="B954" s="3" t="s">
        <v>820</v>
      </c>
      <c r="C954" s="3" t="s">
        <v>1308</v>
      </c>
      <c r="D954" s="3">
        <v>3</v>
      </c>
      <c r="E954" s="3">
        <v>1</v>
      </c>
      <c r="F954" s="3">
        <v>8</v>
      </c>
      <c r="G954" s="3">
        <v>1</v>
      </c>
      <c r="H954" s="3">
        <v>19</v>
      </c>
      <c r="I954" s="3">
        <v>7</v>
      </c>
      <c r="J954" s="3">
        <v>55</v>
      </c>
      <c r="K954" s="3">
        <v>26</v>
      </c>
      <c r="L954" s="3">
        <v>16</v>
      </c>
      <c r="M954" s="3">
        <v>7</v>
      </c>
      <c r="N954" s="3">
        <v>12</v>
      </c>
      <c r="O954" s="3">
        <v>4</v>
      </c>
    </row>
    <row r="955" spans="1:15" x14ac:dyDescent="0.55000000000000004">
      <c r="A955" s="2" t="s">
        <v>1309</v>
      </c>
      <c r="B955" s="3" t="s">
        <v>820</v>
      </c>
      <c r="C955" s="3" t="s">
        <v>1310</v>
      </c>
      <c r="D955" s="3">
        <v>6</v>
      </c>
      <c r="E955" s="3">
        <v>1</v>
      </c>
      <c r="F955" s="3">
        <v>1</v>
      </c>
      <c r="G955" s="3">
        <v>7</v>
      </c>
      <c r="H955" s="3">
        <v>2</v>
      </c>
      <c r="I955" s="3">
        <v>6</v>
      </c>
      <c r="J955" s="3">
        <v>11</v>
      </c>
      <c r="K955" s="3">
        <v>47</v>
      </c>
      <c r="L955" s="3">
        <v>9</v>
      </c>
      <c r="M955" s="3">
        <v>4</v>
      </c>
      <c r="N955" s="3">
        <v>1</v>
      </c>
      <c r="O955" s="3">
        <v>4</v>
      </c>
    </row>
    <row r="956" spans="1:15" x14ac:dyDescent="0.55000000000000004">
      <c r="A956" s="2" t="s">
        <v>1311</v>
      </c>
      <c r="B956" s="3" t="s">
        <v>820</v>
      </c>
      <c r="C956" s="3" t="s">
        <v>1312</v>
      </c>
      <c r="D956" s="3">
        <v>2</v>
      </c>
      <c r="E956" s="3">
        <v>3</v>
      </c>
      <c r="F956" s="3">
        <v>52</v>
      </c>
      <c r="G956" s="3">
        <v>16</v>
      </c>
      <c r="H956" s="3">
        <v>7</v>
      </c>
      <c r="I956" s="3">
        <v>0</v>
      </c>
      <c r="J956" s="3">
        <v>28</v>
      </c>
      <c r="K956" s="3">
        <v>52</v>
      </c>
      <c r="L956" s="3">
        <v>6</v>
      </c>
      <c r="M956" s="3">
        <v>8</v>
      </c>
      <c r="N956" s="3">
        <v>6</v>
      </c>
      <c r="O956" s="3">
        <v>7</v>
      </c>
    </row>
    <row r="957" spans="1:15" x14ac:dyDescent="0.55000000000000004">
      <c r="A957" s="2" t="s">
        <v>1313</v>
      </c>
      <c r="B957" s="3" t="s">
        <v>820</v>
      </c>
      <c r="C957" s="3" t="s">
        <v>1314</v>
      </c>
      <c r="D957" s="3">
        <v>3</v>
      </c>
      <c r="E957" s="3">
        <v>4</v>
      </c>
      <c r="F957" s="3">
        <v>10</v>
      </c>
      <c r="G957" s="3">
        <v>19</v>
      </c>
      <c r="H957" s="3">
        <v>10</v>
      </c>
      <c r="I957" s="3">
        <v>8</v>
      </c>
      <c r="J957" s="3">
        <v>22</v>
      </c>
      <c r="K957" s="3">
        <v>17</v>
      </c>
      <c r="L957" s="3">
        <v>2</v>
      </c>
      <c r="M957" s="3">
        <v>11</v>
      </c>
      <c r="N957" s="3">
        <v>1</v>
      </c>
      <c r="O957" s="3">
        <v>2</v>
      </c>
    </row>
    <row r="958" spans="1:15" x14ac:dyDescent="0.55000000000000004">
      <c r="A958" s="2" t="s">
        <v>1315</v>
      </c>
      <c r="B958" s="3" t="s">
        <v>820</v>
      </c>
      <c r="C958" s="3" t="s">
        <v>1316</v>
      </c>
      <c r="D958" s="3">
        <v>41</v>
      </c>
      <c r="E958" s="3">
        <v>52</v>
      </c>
      <c r="F958" s="3">
        <v>41</v>
      </c>
      <c r="G958" s="3">
        <v>34</v>
      </c>
      <c r="H958" s="3">
        <v>43</v>
      </c>
      <c r="I958" s="3">
        <v>48</v>
      </c>
      <c r="J958" s="3">
        <v>41</v>
      </c>
      <c r="K958" s="3">
        <v>81</v>
      </c>
      <c r="L958" s="3">
        <v>43</v>
      </c>
      <c r="M958" s="3">
        <v>30</v>
      </c>
      <c r="N958" s="3">
        <v>34</v>
      </c>
      <c r="O958" s="3">
        <v>27</v>
      </c>
    </row>
    <row r="959" spans="1:15" x14ac:dyDescent="0.55000000000000004">
      <c r="A959" s="2" t="s">
        <v>1317</v>
      </c>
      <c r="B959" s="3" t="s">
        <v>820</v>
      </c>
      <c r="C959" s="3" t="s">
        <v>1318</v>
      </c>
      <c r="D959" s="3">
        <v>27</v>
      </c>
      <c r="E959" s="3">
        <v>12</v>
      </c>
      <c r="F959" s="3">
        <v>15</v>
      </c>
      <c r="G959" s="3">
        <v>11</v>
      </c>
      <c r="H959" s="3">
        <v>10</v>
      </c>
      <c r="I959" s="3">
        <v>13</v>
      </c>
      <c r="J959" s="3">
        <v>15</v>
      </c>
      <c r="K959" s="3">
        <v>16</v>
      </c>
      <c r="L959" s="3">
        <v>26</v>
      </c>
      <c r="M959" s="3">
        <v>20</v>
      </c>
      <c r="N959" s="3">
        <v>7</v>
      </c>
      <c r="O959" s="3">
        <v>7</v>
      </c>
    </row>
    <row r="960" spans="1:15" x14ac:dyDescent="0.55000000000000004">
      <c r="A960" s="2" t="s">
        <v>1319</v>
      </c>
      <c r="B960" s="3" t="s">
        <v>820</v>
      </c>
      <c r="C960" s="3" t="s">
        <v>1320</v>
      </c>
      <c r="D960" s="3">
        <v>4</v>
      </c>
      <c r="E960" s="3">
        <v>1</v>
      </c>
      <c r="F960" s="3">
        <v>4</v>
      </c>
      <c r="G960" s="3">
        <v>3</v>
      </c>
      <c r="H960" s="3">
        <v>4</v>
      </c>
      <c r="I960" s="3">
        <v>7</v>
      </c>
      <c r="J960" s="3">
        <v>6</v>
      </c>
      <c r="K960" s="3">
        <v>19</v>
      </c>
      <c r="L960" s="3">
        <v>15</v>
      </c>
      <c r="M960" s="3">
        <v>10</v>
      </c>
      <c r="N960" s="3">
        <v>1</v>
      </c>
      <c r="O960" s="3">
        <v>2</v>
      </c>
    </row>
    <row r="961" spans="1:15" x14ac:dyDescent="0.55000000000000004">
      <c r="A961" s="2" t="s">
        <v>1321</v>
      </c>
      <c r="B961" s="3" t="s">
        <v>820</v>
      </c>
      <c r="C961" s="3" t="s">
        <v>1322</v>
      </c>
      <c r="D961" s="3">
        <v>0</v>
      </c>
      <c r="E961" s="3">
        <v>2</v>
      </c>
      <c r="F961" s="3">
        <v>0</v>
      </c>
      <c r="G961" s="3">
        <v>3</v>
      </c>
      <c r="H961" s="3">
        <v>166</v>
      </c>
      <c r="I961" s="3">
        <v>136</v>
      </c>
      <c r="J961" s="3">
        <v>271</v>
      </c>
      <c r="K961" s="3">
        <v>24</v>
      </c>
      <c r="L961" s="3">
        <v>38</v>
      </c>
      <c r="M961" s="3">
        <v>19</v>
      </c>
      <c r="N961" s="3">
        <v>11</v>
      </c>
      <c r="O961" s="3">
        <v>3</v>
      </c>
    </row>
    <row r="962" spans="1:15" x14ac:dyDescent="0.55000000000000004">
      <c r="A962" s="2" t="s">
        <v>1323</v>
      </c>
      <c r="B962" s="3" t="s">
        <v>820</v>
      </c>
      <c r="C962" s="3" t="s">
        <v>1324</v>
      </c>
      <c r="D962" s="3">
        <v>5</v>
      </c>
      <c r="E962" s="3">
        <v>15</v>
      </c>
      <c r="F962" s="3">
        <v>0</v>
      </c>
      <c r="G962" s="3">
        <v>0</v>
      </c>
      <c r="H962" s="3">
        <v>0</v>
      </c>
      <c r="I962" s="3">
        <v>0</v>
      </c>
      <c r="J962" s="3">
        <v>5</v>
      </c>
      <c r="K962" s="3">
        <v>0</v>
      </c>
      <c r="L962" s="3">
        <v>0</v>
      </c>
      <c r="M962" s="3">
        <v>1</v>
      </c>
      <c r="N962" s="3">
        <v>9</v>
      </c>
      <c r="O962" s="3">
        <v>3</v>
      </c>
    </row>
    <row r="963" spans="1:15" x14ac:dyDescent="0.55000000000000004">
      <c r="A963" s="2" t="s">
        <v>1321</v>
      </c>
      <c r="B963" s="3" t="s">
        <v>820</v>
      </c>
      <c r="C963" s="3" t="s">
        <v>1325</v>
      </c>
      <c r="D963" s="3">
        <v>1</v>
      </c>
      <c r="E963" s="3">
        <v>0</v>
      </c>
      <c r="F963" s="3">
        <v>90</v>
      </c>
      <c r="G963" s="3">
        <v>27</v>
      </c>
      <c r="H963" s="3">
        <v>1</v>
      </c>
      <c r="I963" s="3">
        <v>0</v>
      </c>
      <c r="J963" s="3">
        <v>0</v>
      </c>
      <c r="K963" s="3">
        <v>0</v>
      </c>
      <c r="L963" s="3">
        <v>0</v>
      </c>
      <c r="M963" s="3">
        <v>2</v>
      </c>
      <c r="N963" s="3">
        <v>1</v>
      </c>
      <c r="O963" s="3">
        <v>0</v>
      </c>
    </row>
    <row r="964" spans="1:15" x14ac:dyDescent="0.55000000000000004">
      <c r="A964" s="2" t="s">
        <v>1323</v>
      </c>
      <c r="B964" s="3" t="s">
        <v>820</v>
      </c>
      <c r="C964" s="3" t="s">
        <v>1326</v>
      </c>
      <c r="D964" s="3">
        <v>5</v>
      </c>
      <c r="E964" s="3">
        <v>10</v>
      </c>
      <c r="F964" s="3">
        <v>5</v>
      </c>
      <c r="G964" s="3">
        <v>0</v>
      </c>
      <c r="H964" s="3">
        <v>0</v>
      </c>
      <c r="I964" s="3">
        <v>1</v>
      </c>
      <c r="J964" s="3">
        <v>22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</row>
    <row r="965" spans="1:15" x14ac:dyDescent="0.55000000000000004">
      <c r="A965" s="2" t="s">
        <v>1327</v>
      </c>
      <c r="B965" s="3" t="s">
        <v>820</v>
      </c>
      <c r="C965" s="3" t="s">
        <v>1328</v>
      </c>
      <c r="D965" s="3">
        <v>0</v>
      </c>
      <c r="E965" s="3">
        <v>0</v>
      </c>
      <c r="F965" s="3">
        <v>0</v>
      </c>
      <c r="G965" s="3">
        <v>6</v>
      </c>
      <c r="H965" s="3">
        <v>0</v>
      </c>
      <c r="I965" s="3">
        <v>13</v>
      </c>
      <c r="J965" s="3">
        <v>4</v>
      </c>
      <c r="K965" s="3">
        <v>5</v>
      </c>
      <c r="L965" s="3">
        <v>46</v>
      </c>
      <c r="M965" s="3">
        <v>0</v>
      </c>
      <c r="N965" s="3">
        <v>3</v>
      </c>
      <c r="O965" s="3">
        <v>0</v>
      </c>
    </row>
    <row r="966" spans="1:15" x14ac:dyDescent="0.55000000000000004">
      <c r="A966" s="2" t="s">
        <v>1329</v>
      </c>
      <c r="B966" s="3" t="s">
        <v>820</v>
      </c>
      <c r="C966" s="3" t="s">
        <v>1330</v>
      </c>
      <c r="D966" s="3">
        <v>0</v>
      </c>
      <c r="E966" s="3">
        <v>0</v>
      </c>
      <c r="F966" s="3">
        <v>0</v>
      </c>
      <c r="G966" s="3">
        <v>6</v>
      </c>
      <c r="H966" s="3">
        <v>2</v>
      </c>
      <c r="I966" s="3">
        <v>1</v>
      </c>
      <c r="J966" s="3">
        <v>2</v>
      </c>
      <c r="K966" s="3">
        <v>4</v>
      </c>
      <c r="L966" s="3">
        <v>0</v>
      </c>
      <c r="M966" s="3">
        <v>6</v>
      </c>
      <c r="N966" s="3">
        <v>0</v>
      </c>
      <c r="O966" s="3">
        <v>0</v>
      </c>
    </row>
    <row r="967" spans="1:15" x14ac:dyDescent="0.55000000000000004">
      <c r="A967" s="2" t="s">
        <v>1327</v>
      </c>
      <c r="B967" s="3" t="s">
        <v>820</v>
      </c>
      <c r="C967" s="3" t="s">
        <v>1331</v>
      </c>
      <c r="D967" s="3">
        <v>8</v>
      </c>
      <c r="E967" s="3">
        <v>3</v>
      </c>
      <c r="F967" s="3">
        <v>21</v>
      </c>
      <c r="G967" s="3">
        <v>4</v>
      </c>
      <c r="H967" s="3">
        <v>2</v>
      </c>
      <c r="I967" s="3">
        <v>5</v>
      </c>
      <c r="J967" s="3">
        <v>6</v>
      </c>
      <c r="K967" s="3">
        <v>19</v>
      </c>
      <c r="L967" s="3">
        <v>1</v>
      </c>
      <c r="M967" s="3">
        <v>8</v>
      </c>
      <c r="N967" s="3">
        <v>1</v>
      </c>
      <c r="O967" s="3">
        <v>2</v>
      </c>
    </row>
    <row r="968" spans="1:15" x14ac:dyDescent="0.55000000000000004">
      <c r="A968" s="2" t="s">
        <v>1329</v>
      </c>
      <c r="B968" s="3" t="s">
        <v>820</v>
      </c>
      <c r="C968" s="3" t="s">
        <v>1332</v>
      </c>
      <c r="D968" s="3">
        <v>5</v>
      </c>
      <c r="E968" s="3">
        <v>8</v>
      </c>
      <c r="F968" s="3">
        <v>4</v>
      </c>
      <c r="G968" s="3">
        <v>11</v>
      </c>
      <c r="H968" s="3">
        <v>3</v>
      </c>
      <c r="I968" s="3">
        <v>1</v>
      </c>
      <c r="J968" s="3">
        <v>4</v>
      </c>
      <c r="K968" s="3">
        <v>11</v>
      </c>
      <c r="L968" s="3">
        <v>3</v>
      </c>
      <c r="M968" s="3">
        <v>2</v>
      </c>
      <c r="N968" s="3">
        <v>0</v>
      </c>
      <c r="O968" s="3">
        <v>2</v>
      </c>
    </row>
    <row r="969" spans="1:15" x14ac:dyDescent="0.55000000000000004">
      <c r="A969" s="2" t="s">
        <v>1333</v>
      </c>
      <c r="B969" s="3" t="s">
        <v>820</v>
      </c>
      <c r="C969" s="3" t="s">
        <v>1334</v>
      </c>
      <c r="D969" s="3">
        <v>0</v>
      </c>
      <c r="E969" s="3">
        <v>0</v>
      </c>
      <c r="F969" s="3">
        <v>2</v>
      </c>
      <c r="G969" s="3">
        <v>2</v>
      </c>
      <c r="H969" s="3">
        <v>1</v>
      </c>
      <c r="I969" s="3">
        <v>2</v>
      </c>
      <c r="J969" s="3">
        <v>7</v>
      </c>
      <c r="K969" s="3">
        <v>16</v>
      </c>
      <c r="L969" s="3">
        <v>2</v>
      </c>
      <c r="M969" s="3">
        <v>0</v>
      </c>
      <c r="N969" s="3">
        <v>0</v>
      </c>
      <c r="O969" s="3">
        <v>0</v>
      </c>
    </row>
    <row r="970" spans="1:15" x14ac:dyDescent="0.55000000000000004">
      <c r="A970" s="2" t="s">
        <v>1335</v>
      </c>
      <c r="B970" s="3" t="s">
        <v>820</v>
      </c>
      <c r="C970" s="3" t="s">
        <v>1336</v>
      </c>
      <c r="D970" s="3">
        <v>0</v>
      </c>
      <c r="E970" s="3">
        <v>0</v>
      </c>
      <c r="F970" s="3">
        <v>0</v>
      </c>
      <c r="G970" s="3">
        <v>0</v>
      </c>
      <c r="H970" s="3">
        <v>1</v>
      </c>
      <c r="I970" s="3">
        <v>0</v>
      </c>
      <c r="J970" s="3">
        <v>4</v>
      </c>
      <c r="K970" s="3">
        <v>11</v>
      </c>
      <c r="L970" s="3">
        <v>4</v>
      </c>
      <c r="M970" s="3">
        <v>0</v>
      </c>
      <c r="N970" s="3">
        <v>0</v>
      </c>
      <c r="O970" s="3">
        <v>0</v>
      </c>
    </row>
    <row r="971" spans="1:15" x14ac:dyDescent="0.55000000000000004">
      <c r="A971" s="2" t="s">
        <v>1335</v>
      </c>
      <c r="B971" s="3" t="s">
        <v>820</v>
      </c>
      <c r="C971" s="3" t="s">
        <v>1337</v>
      </c>
      <c r="D971" s="3">
        <v>0</v>
      </c>
      <c r="E971" s="3">
        <v>1</v>
      </c>
      <c r="F971" s="3">
        <v>0</v>
      </c>
      <c r="G971" s="3">
        <v>6</v>
      </c>
      <c r="H971" s="3">
        <v>1</v>
      </c>
      <c r="I971" s="3">
        <v>2</v>
      </c>
      <c r="J971" s="3">
        <v>10</v>
      </c>
      <c r="K971" s="3">
        <v>16</v>
      </c>
      <c r="L971" s="3">
        <v>4</v>
      </c>
      <c r="M971" s="3">
        <v>5</v>
      </c>
      <c r="N971" s="3">
        <v>6</v>
      </c>
      <c r="O971" s="3">
        <v>6</v>
      </c>
    </row>
    <row r="972" spans="1:15" x14ac:dyDescent="0.55000000000000004">
      <c r="A972" s="2" t="s">
        <v>1333</v>
      </c>
      <c r="B972" s="3" t="s">
        <v>820</v>
      </c>
      <c r="C972" s="3" t="s">
        <v>1338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5</v>
      </c>
      <c r="K972" s="3">
        <v>11</v>
      </c>
      <c r="L972" s="3">
        <v>1</v>
      </c>
      <c r="M972" s="3">
        <v>1</v>
      </c>
      <c r="N972" s="3">
        <v>0</v>
      </c>
      <c r="O972" s="3">
        <v>0</v>
      </c>
    </row>
    <row r="973" spans="1:15" x14ac:dyDescent="0.55000000000000004">
      <c r="A973" s="2" t="s">
        <v>1335</v>
      </c>
      <c r="B973" s="3" t="s">
        <v>820</v>
      </c>
      <c r="C973" s="3" t="s">
        <v>1339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1</v>
      </c>
      <c r="M973" s="3">
        <v>7</v>
      </c>
      <c r="N973" s="3">
        <v>0</v>
      </c>
      <c r="O973" s="3">
        <v>0</v>
      </c>
    </row>
    <row r="974" spans="1:15" x14ac:dyDescent="0.55000000000000004">
      <c r="A974" s="2" t="s">
        <v>1335</v>
      </c>
      <c r="B974" s="3" t="s">
        <v>820</v>
      </c>
      <c r="C974" s="3" t="s">
        <v>1340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4</v>
      </c>
      <c r="K974" s="3">
        <v>3</v>
      </c>
      <c r="L974" s="3">
        <v>0</v>
      </c>
      <c r="M974" s="3">
        <v>0</v>
      </c>
      <c r="N974" s="3">
        <v>0</v>
      </c>
      <c r="O974" s="3">
        <v>0</v>
      </c>
    </row>
    <row r="975" spans="1:15" x14ac:dyDescent="0.55000000000000004">
      <c r="A975" s="2" t="s">
        <v>1341</v>
      </c>
      <c r="B975" s="3" t="s">
        <v>820</v>
      </c>
      <c r="C975" s="3" t="s">
        <v>1342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2</v>
      </c>
      <c r="J975" s="3">
        <v>0</v>
      </c>
      <c r="K975" s="3">
        <v>1</v>
      </c>
      <c r="L975" s="3">
        <v>0</v>
      </c>
      <c r="M975" s="3">
        <v>0</v>
      </c>
      <c r="N975" s="3">
        <v>2</v>
      </c>
      <c r="O975" s="3">
        <v>0</v>
      </c>
    </row>
    <row r="976" spans="1:15" x14ac:dyDescent="0.55000000000000004">
      <c r="A976" s="2" t="s">
        <v>1343</v>
      </c>
      <c r="B976" s="3" t="s">
        <v>820</v>
      </c>
      <c r="C976" s="3" t="s">
        <v>1344</v>
      </c>
      <c r="D976" s="3">
        <v>1</v>
      </c>
      <c r="E976" s="3">
        <v>0</v>
      </c>
      <c r="F976" s="3">
        <v>4</v>
      </c>
      <c r="G976" s="3">
        <v>2</v>
      </c>
      <c r="H976" s="3">
        <v>0</v>
      </c>
      <c r="I976" s="3">
        <v>3</v>
      </c>
      <c r="J976" s="3">
        <v>0</v>
      </c>
      <c r="K976" s="3">
        <v>0</v>
      </c>
      <c r="L976" s="3">
        <v>7</v>
      </c>
      <c r="M976" s="3">
        <v>2</v>
      </c>
      <c r="N976" s="3">
        <v>0</v>
      </c>
      <c r="O976" s="3">
        <v>0</v>
      </c>
    </row>
    <row r="977" spans="1:15" x14ac:dyDescent="0.55000000000000004">
      <c r="A977" s="2" t="s">
        <v>1345</v>
      </c>
      <c r="B977" s="3" t="s">
        <v>820</v>
      </c>
      <c r="C977" s="3" t="s">
        <v>1346</v>
      </c>
      <c r="D977" s="3">
        <v>1</v>
      </c>
      <c r="E977" s="3">
        <v>10</v>
      </c>
      <c r="F977" s="3">
        <v>5</v>
      </c>
      <c r="G977" s="3">
        <v>8</v>
      </c>
      <c r="H977" s="3">
        <v>8</v>
      </c>
      <c r="I977" s="3">
        <v>4</v>
      </c>
      <c r="J977" s="3">
        <v>4</v>
      </c>
      <c r="K977" s="3">
        <v>26</v>
      </c>
      <c r="L977" s="3">
        <v>1</v>
      </c>
      <c r="M977" s="3">
        <v>15</v>
      </c>
      <c r="N977" s="3">
        <v>3</v>
      </c>
      <c r="O977" s="3">
        <v>1</v>
      </c>
    </row>
    <row r="978" spans="1:15" x14ac:dyDescent="0.55000000000000004">
      <c r="A978" s="2" t="s">
        <v>1347</v>
      </c>
      <c r="B978" s="3" t="s">
        <v>820</v>
      </c>
      <c r="C978" s="3" t="s">
        <v>1348</v>
      </c>
      <c r="D978" s="3">
        <v>4</v>
      </c>
      <c r="E978" s="3">
        <v>8</v>
      </c>
      <c r="F978" s="3">
        <v>12</v>
      </c>
      <c r="G978" s="3">
        <v>2</v>
      </c>
      <c r="H978" s="3">
        <v>5</v>
      </c>
      <c r="I978" s="3">
        <v>0</v>
      </c>
      <c r="J978" s="3">
        <v>31</v>
      </c>
      <c r="K978" s="3">
        <v>4</v>
      </c>
      <c r="L978" s="3">
        <v>2</v>
      </c>
      <c r="M978" s="3">
        <v>0</v>
      </c>
      <c r="N978" s="3">
        <v>0</v>
      </c>
      <c r="O978" s="3">
        <v>0</v>
      </c>
    </row>
    <row r="979" spans="1:15" x14ac:dyDescent="0.55000000000000004">
      <c r="A979" s="2" t="s">
        <v>1349</v>
      </c>
      <c r="B979" s="3" t="s">
        <v>820</v>
      </c>
      <c r="C979" s="3" t="s">
        <v>1350</v>
      </c>
      <c r="D979" s="3">
        <v>1</v>
      </c>
      <c r="E979" s="3">
        <v>9</v>
      </c>
      <c r="F979" s="3">
        <v>6</v>
      </c>
      <c r="G979" s="3">
        <v>2</v>
      </c>
      <c r="H979" s="3">
        <v>26</v>
      </c>
      <c r="I979" s="3">
        <v>0</v>
      </c>
      <c r="J979" s="3">
        <v>6</v>
      </c>
      <c r="K979" s="3">
        <v>1</v>
      </c>
      <c r="L979" s="3">
        <v>13</v>
      </c>
      <c r="M979" s="3">
        <v>0</v>
      </c>
      <c r="N979" s="3">
        <v>2</v>
      </c>
      <c r="O979" s="3">
        <v>8</v>
      </c>
    </row>
    <row r="980" spans="1:15" x14ac:dyDescent="0.55000000000000004">
      <c r="A980" s="2" t="s">
        <v>1351</v>
      </c>
      <c r="B980" s="3" t="s">
        <v>820</v>
      </c>
      <c r="C980" s="3" t="s">
        <v>1352</v>
      </c>
      <c r="D980" s="3">
        <v>13</v>
      </c>
      <c r="E980" s="3">
        <v>6</v>
      </c>
      <c r="F980" s="3">
        <v>3</v>
      </c>
      <c r="G980" s="3">
        <v>3</v>
      </c>
      <c r="H980" s="3">
        <v>4</v>
      </c>
      <c r="I980" s="3">
        <v>25</v>
      </c>
      <c r="J980" s="3">
        <v>19</v>
      </c>
      <c r="K980" s="3">
        <v>0</v>
      </c>
      <c r="L980" s="3">
        <v>2</v>
      </c>
      <c r="M980" s="3">
        <v>5</v>
      </c>
      <c r="N980" s="3">
        <v>1</v>
      </c>
      <c r="O980" s="3">
        <v>5</v>
      </c>
    </row>
    <row r="981" spans="1:15" x14ac:dyDescent="0.55000000000000004">
      <c r="A981" s="2" t="s">
        <v>1353</v>
      </c>
      <c r="B981" s="3" t="s">
        <v>820</v>
      </c>
      <c r="C981" s="3" t="s">
        <v>1354</v>
      </c>
      <c r="D981" s="3">
        <v>3</v>
      </c>
      <c r="E981" s="3">
        <v>5</v>
      </c>
      <c r="F981" s="3">
        <v>2</v>
      </c>
      <c r="G981" s="3">
        <v>6</v>
      </c>
      <c r="H981" s="3">
        <v>3</v>
      </c>
      <c r="I981" s="3">
        <v>5</v>
      </c>
      <c r="J981" s="3">
        <v>2</v>
      </c>
      <c r="K981" s="3">
        <v>1</v>
      </c>
      <c r="L981" s="3">
        <v>6</v>
      </c>
      <c r="M981" s="3">
        <v>5</v>
      </c>
      <c r="N981" s="3">
        <v>1</v>
      </c>
      <c r="O981" s="3">
        <v>7</v>
      </c>
    </row>
    <row r="982" spans="1:15" x14ac:dyDescent="0.55000000000000004">
      <c r="A982" s="2" t="s">
        <v>1355</v>
      </c>
      <c r="B982" s="3" t="s">
        <v>820</v>
      </c>
      <c r="C982" s="3" t="s">
        <v>1356</v>
      </c>
      <c r="D982" s="3">
        <v>3</v>
      </c>
      <c r="E982" s="3">
        <v>8</v>
      </c>
      <c r="F982" s="3">
        <v>9</v>
      </c>
      <c r="G982" s="3">
        <v>12</v>
      </c>
      <c r="H982" s="3">
        <v>12</v>
      </c>
      <c r="I982" s="3">
        <v>40</v>
      </c>
      <c r="J982" s="3">
        <v>43</v>
      </c>
      <c r="K982" s="3">
        <v>22</v>
      </c>
      <c r="L982" s="3">
        <v>15</v>
      </c>
      <c r="M982" s="3">
        <v>19</v>
      </c>
      <c r="N982" s="3">
        <v>7</v>
      </c>
      <c r="O982" s="3">
        <v>7</v>
      </c>
    </row>
    <row r="983" spans="1:15" x14ac:dyDescent="0.55000000000000004">
      <c r="A983" s="2" t="s">
        <v>1357</v>
      </c>
      <c r="B983" s="3" t="s">
        <v>820</v>
      </c>
      <c r="C983" s="3" t="s">
        <v>1358</v>
      </c>
      <c r="D983" s="3">
        <v>1</v>
      </c>
      <c r="E983" s="3">
        <v>4</v>
      </c>
      <c r="F983" s="3">
        <v>3</v>
      </c>
      <c r="G983" s="3">
        <v>8</v>
      </c>
      <c r="H983" s="3">
        <v>7</v>
      </c>
      <c r="I983" s="3">
        <v>14</v>
      </c>
      <c r="J983" s="3">
        <v>19</v>
      </c>
      <c r="K983" s="3">
        <v>19</v>
      </c>
      <c r="L983" s="3">
        <v>15</v>
      </c>
      <c r="M983" s="3">
        <v>18</v>
      </c>
      <c r="N983" s="3">
        <v>4</v>
      </c>
      <c r="O983" s="3">
        <v>1</v>
      </c>
    </row>
    <row r="984" spans="1:15" x14ac:dyDescent="0.55000000000000004">
      <c r="A984" s="2" t="s">
        <v>1359</v>
      </c>
      <c r="B984" s="3" t="s">
        <v>820</v>
      </c>
      <c r="C984" s="3" t="s">
        <v>1360</v>
      </c>
      <c r="D984" s="3">
        <v>21</v>
      </c>
      <c r="E984" s="3">
        <v>29</v>
      </c>
      <c r="F984" s="3">
        <v>14</v>
      </c>
      <c r="G984" s="3">
        <v>18</v>
      </c>
      <c r="H984" s="3">
        <v>16</v>
      </c>
      <c r="I984" s="3">
        <v>21</v>
      </c>
      <c r="J984" s="3">
        <v>19</v>
      </c>
      <c r="K984" s="3">
        <v>28</v>
      </c>
      <c r="L984" s="3">
        <v>8</v>
      </c>
      <c r="M984" s="3">
        <v>7</v>
      </c>
      <c r="N984" s="3">
        <v>2</v>
      </c>
      <c r="O984" s="3">
        <v>4</v>
      </c>
    </row>
    <row r="985" spans="1:15" x14ac:dyDescent="0.55000000000000004">
      <c r="A985" s="2" t="s">
        <v>1361</v>
      </c>
      <c r="B985" s="3" t="s">
        <v>820</v>
      </c>
      <c r="C985" s="3" t="s">
        <v>1362</v>
      </c>
      <c r="D985" s="3">
        <v>10</v>
      </c>
      <c r="E985" s="3">
        <v>12</v>
      </c>
      <c r="F985" s="3">
        <v>6</v>
      </c>
      <c r="G985" s="3">
        <v>12</v>
      </c>
      <c r="H985" s="3">
        <v>53</v>
      </c>
      <c r="I985" s="3">
        <v>14</v>
      </c>
      <c r="J985" s="3">
        <v>12</v>
      </c>
      <c r="K985" s="3">
        <v>21</v>
      </c>
      <c r="L985" s="3">
        <v>11</v>
      </c>
      <c r="M985" s="3">
        <v>10</v>
      </c>
      <c r="N985" s="3">
        <v>18</v>
      </c>
      <c r="O985" s="3">
        <v>3</v>
      </c>
    </row>
    <row r="986" spans="1:15" x14ac:dyDescent="0.55000000000000004">
      <c r="A986" s="2" t="s">
        <v>1363</v>
      </c>
      <c r="B986" s="3" t="s">
        <v>820</v>
      </c>
      <c r="C986" s="3" t="s">
        <v>1364</v>
      </c>
      <c r="D986" s="3">
        <v>1</v>
      </c>
      <c r="E986" s="3">
        <v>9</v>
      </c>
      <c r="F986" s="3">
        <v>16</v>
      </c>
      <c r="G986" s="3">
        <v>7</v>
      </c>
      <c r="H986" s="3">
        <v>3</v>
      </c>
      <c r="I986" s="3">
        <v>15</v>
      </c>
      <c r="J986" s="3">
        <v>24</v>
      </c>
      <c r="K986" s="3">
        <v>13</v>
      </c>
      <c r="L986" s="3">
        <v>16</v>
      </c>
      <c r="M986" s="3">
        <v>7</v>
      </c>
      <c r="N986" s="3">
        <v>0</v>
      </c>
      <c r="O986" s="3">
        <v>4</v>
      </c>
    </row>
    <row r="987" spans="1:15" x14ac:dyDescent="0.55000000000000004">
      <c r="A987" s="2" t="s">
        <v>1365</v>
      </c>
      <c r="B987" s="3" t="s">
        <v>820</v>
      </c>
      <c r="C987" s="3" t="s">
        <v>1366</v>
      </c>
      <c r="D987" s="3">
        <v>10</v>
      </c>
      <c r="E987" s="3">
        <v>9</v>
      </c>
      <c r="F987" s="3">
        <v>3</v>
      </c>
      <c r="G987" s="3">
        <v>17</v>
      </c>
      <c r="H987" s="3">
        <v>9</v>
      </c>
      <c r="I987" s="3">
        <v>15</v>
      </c>
      <c r="J987" s="3">
        <v>8</v>
      </c>
      <c r="K987" s="3">
        <v>11</v>
      </c>
      <c r="L987" s="3">
        <v>16</v>
      </c>
      <c r="M987" s="3">
        <v>18</v>
      </c>
      <c r="N987" s="3">
        <v>2</v>
      </c>
      <c r="O987" s="3">
        <v>2</v>
      </c>
    </row>
    <row r="988" spans="1:15" x14ac:dyDescent="0.55000000000000004">
      <c r="A988" s="2" t="s">
        <v>1367</v>
      </c>
      <c r="B988" s="3" t="s">
        <v>820</v>
      </c>
      <c r="C988" s="3" t="s">
        <v>1368</v>
      </c>
      <c r="D988" s="3">
        <v>22</v>
      </c>
      <c r="E988" s="3">
        <v>29</v>
      </c>
      <c r="F988" s="3">
        <v>26</v>
      </c>
      <c r="G988" s="3">
        <v>20</v>
      </c>
      <c r="H988" s="3">
        <v>36</v>
      </c>
      <c r="I988" s="3">
        <v>28</v>
      </c>
      <c r="J988" s="3">
        <v>35</v>
      </c>
      <c r="K988" s="3">
        <v>36</v>
      </c>
      <c r="L988" s="3">
        <v>19</v>
      </c>
      <c r="M988" s="3">
        <v>12</v>
      </c>
      <c r="N988" s="3">
        <v>19</v>
      </c>
      <c r="O988" s="3">
        <v>17</v>
      </c>
    </row>
    <row r="989" spans="1:15" x14ac:dyDescent="0.55000000000000004">
      <c r="A989" s="2" t="s">
        <v>1369</v>
      </c>
      <c r="B989" s="3" t="s">
        <v>820</v>
      </c>
      <c r="C989" s="3" t="s">
        <v>1370</v>
      </c>
      <c r="D989" s="3">
        <v>3</v>
      </c>
      <c r="E989" s="3">
        <v>9</v>
      </c>
      <c r="F989" s="3">
        <v>10</v>
      </c>
      <c r="G989" s="3">
        <v>9</v>
      </c>
      <c r="H989" s="3">
        <v>22</v>
      </c>
      <c r="I989" s="3">
        <v>27</v>
      </c>
      <c r="J989" s="3">
        <v>18</v>
      </c>
      <c r="K989" s="3">
        <v>24</v>
      </c>
      <c r="L989" s="3">
        <v>26</v>
      </c>
      <c r="M989" s="3">
        <v>11</v>
      </c>
      <c r="N989" s="3">
        <v>8</v>
      </c>
      <c r="O989" s="3">
        <v>3</v>
      </c>
    </row>
    <row r="990" spans="1:15" x14ac:dyDescent="0.55000000000000004">
      <c r="A990" s="2" t="s">
        <v>1371</v>
      </c>
      <c r="B990" s="3" t="s">
        <v>820</v>
      </c>
      <c r="C990" s="3" t="s">
        <v>1372</v>
      </c>
      <c r="D990" s="3">
        <v>26</v>
      </c>
      <c r="E990" s="3">
        <v>56</v>
      </c>
      <c r="F990" s="3">
        <v>54</v>
      </c>
      <c r="G990" s="3">
        <v>114</v>
      </c>
      <c r="H990" s="3">
        <v>87</v>
      </c>
      <c r="I990" s="3">
        <v>113</v>
      </c>
      <c r="J990" s="3">
        <v>126</v>
      </c>
      <c r="K990" s="3">
        <v>78</v>
      </c>
      <c r="L990" s="3">
        <v>81</v>
      </c>
      <c r="M990" s="3">
        <v>4</v>
      </c>
      <c r="N990" s="3">
        <v>4</v>
      </c>
      <c r="O990" s="3">
        <v>4</v>
      </c>
    </row>
    <row r="991" spans="1:15" x14ac:dyDescent="0.55000000000000004">
      <c r="A991" s="2" t="s">
        <v>1373</v>
      </c>
      <c r="B991" s="3" t="s">
        <v>820</v>
      </c>
      <c r="C991" s="3" t="s">
        <v>1374</v>
      </c>
      <c r="D991" s="3">
        <v>0</v>
      </c>
      <c r="E991" s="3">
        <v>1</v>
      </c>
      <c r="F991" s="3">
        <v>5</v>
      </c>
      <c r="G991" s="3">
        <v>8</v>
      </c>
      <c r="H991" s="3">
        <v>16</v>
      </c>
      <c r="I991" s="3">
        <v>19</v>
      </c>
      <c r="J991" s="3">
        <v>29</v>
      </c>
      <c r="K991" s="3">
        <v>21</v>
      </c>
      <c r="L991" s="3">
        <v>15</v>
      </c>
      <c r="M991" s="3">
        <v>7</v>
      </c>
      <c r="N991" s="3">
        <v>2</v>
      </c>
      <c r="O991" s="3">
        <v>1</v>
      </c>
    </row>
    <row r="992" spans="1:15" x14ac:dyDescent="0.55000000000000004">
      <c r="A992" s="2" t="s">
        <v>1375</v>
      </c>
      <c r="B992" s="3" t="s">
        <v>820</v>
      </c>
      <c r="C992" s="3" t="s">
        <v>1376</v>
      </c>
      <c r="D992" s="3">
        <v>5</v>
      </c>
      <c r="E992" s="3">
        <v>4</v>
      </c>
      <c r="F992" s="3">
        <v>4</v>
      </c>
      <c r="G992" s="3">
        <v>11</v>
      </c>
      <c r="H992" s="3">
        <v>20</v>
      </c>
      <c r="I992" s="3">
        <v>15</v>
      </c>
      <c r="J992" s="3">
        <v>29</v>
      </c>
      <c r="K992" s="3">
        <v>22</v>
      </c>
      <c r="L992" s="3">
        <v>13</v>
      </c>
      <c r="M992" s="3">
        <v>12</v>
      </c>
      <c r="N992" s="3">
        <v>2</v>
      </c>
      <c r="O992" s="3">
        <v>4</v>
      </c>
    </row>
    <row r="993" spans="1:15" x14ac:dyDescent="0.55000000000000004">
      <c r="A993" s="2" t="s">
        <v>1377</v>
      </c>
      <c r="B993" s="3" t="s">
        <v>820</v>
      </c>
      <c r="C993" s="3" t="s">
        <v>1378</v>
      </c>
      <c r="D993" s="3">
        <v>56</v>
      </c>
      <c r="E993" s="3">
        <v>74</v>
      </c>
      <c r="F993" s="3">
        <v>52</v>
      </c>
      <c r="G993" s="3">
        <v>94</v>
      </c>
      <c r="H993" s="3">
        <v>64</v>
      </c>
      <c r="I993" s="3">
        <v>74</v>
      </c>
      <c r="J993" s="3">
        <v>97</v>
      </c>
      <c r="K993" s="3">
        <v>81</v>
      </c>
      <c r="L993" s="3">
        <v>207</v>
      </c>
      <c r="M993" s="3">
        <v>131</v>
      </c>
      <c r="N993" s="3">
        <v>56</v>
      </c>
      <c r="O993" s="3">
        <v>19</v>
      </c>
    </row>
    <row r="994" spans="1:15" x14ac:dyDescent="0.55000000000000004">
      <c r="A994" s="2" t="s">
        <v>1379</v>
      </c>
      <c r="B994" s="3" t="s">
        <v>820</v>
      </c>
      <c r="C994" s="3" t="s">
        <v>1380</v>
      </c>
      <c r="D994" s="3">
        <v>4</v>
      </c>
      <c r="E994" s="3">
        <v>8</v>
      </c>
      <c r="F994" s="3">
        <v>5</v>
      </c>
      <c r="G994" s="3">
        <v>13</v>
      </c>
      <c r="H994" s="3">
        <v>10</v>
      </c>
      <c r="I994" s="3">
        <v>25</v>
      </c>
      <c r="J994" s="3">
        <v>14</v>
      </c>
      <c r="K994" s="3">
        <v>33</v>
      </c>
      <c r="L994" s="3">
        <v>9</v>
      </c>
      <c r="M994" s="3">
        <v>8</v>
      </c>
      <c r="N994" s="3">
        <v>13</v>
      </c>
      <c r="O994" s="3">
        <v>20</v>
      </c>
    </row>
    <row r="995" spans="1:15" x14ac:dyDescent="0.55000000000000004">
      <c r="A995" s="2" t="s">
        <v>1381</v>
      </c>
      <c r="B995" s="3" t="s">
        <v>820</v>
      </c>
      <c r="C995" s="3" t="s">
        <v>1382</v>
      </c>
      <c r="D995" s="3">
        <v>16</v>
      </c>
      <c r="E995" s="3">
        <v>19</v>
      </c>
      <c r="F995" s="3">
        <v>7</v>
      </c>
      <c r="G995" s="3">
        <v>19</v>
      </c>
      <c r="H995" s="3">
        <v>22</v>
      </c>
      <c r="I995" s="3">
        <v>26</v>
      </c>
      <c r="J995" s="3">
        <v>16</v>
      </c>
      <c r="K995" s="3">
        <v>96</v>
      </c>
      <c r="L995" s="3">
        <v>47</v>
      </c>
      <c r="M995" s="3">
        <v>41</v>
      </c>
      <c r="N995" s="3">
        <v>30</v>
      </c>
      <c r="O995" s="3">
        <v>33</v>
      </c>
    </row>
    <row r="996" spans="1:15" x14ac:dyDescent="0.55000000000000004">
      <c r="A996" s="2" t="s">
        <v>1383</v>
      </c>
      <c r="B996" s="3" t="s">
        <v>820</v>
      </c>
      <c r="C996" s="3" t="s">
        <v>1384</v>
      </c>
      <c r="D996" s="3">
        <v>7</v>
      </c>
      <c r="E996" s="3">
        <v>17</v>
      </c>
      <c r="F996" s="3">
        <v>11</v>
      </c>
      <c r="G996" s="3">
        <v>9</v>
      </c>
      <c r="H996" s="3">
        <v>15</v>
      </c>
      <c r="I996" s="3">
        <v>14</v>
      </c>
      <c r="J996" s="3">
        <v>24</v>
      </c>
      <c r="K996" s="3">
        <v>19</v>
      </c>
      <c r="L996" s="3">
        <v>12</v>
      </c>
      <c r="M996" s="3">
        <v>12</v>
      </c>
      <c r="N996" s="3">
        <v>10</v>
      </c>
      <c r="O996" s="3">
        <v>6</v>
      </c>
    </row>
    <row r="997" spans="1:15" x14ac:dyDescent="0.55000000000000004">
      <c r="A997" s="2" t="s">
        <v>1385</v>
      </c>
      <c r="B997" s="3" t="s">
        <v>820</v>
      </c>
      <c r="C997" s="3" t="s">
        <v>1386</v>
      </c>
      <c r="D997" s="3">
        <v>1</v>
      </c>
      <c r="E997" s="3">
        <v>4</v>
      </c>
      <c r="F997" s="3">
        <v>3</v>
      </c>
      <c r="G997" s="3">
        <v>8</v>
      </c>
      <c r="H997" s="3">
        <v>17</v>
      </c>
      <c r="I997" s="3">
        <v>15</v>
      </c>
      <c r="J997" s="3">
        <v>16</v>
      </c>
      <c r="K997" s="3">
        <v>23</v>
      </c>
      <c r="L997" s="3">
        <v>11</v>
      </c>
      <c r="M997" s="3">
        <v>4</v>
      </c>
      <c r="N997" s="3">
        <v>2</v>
      </c>
      <c r="O997" s="3">
        <v>2</v>
      </c>
    </row>
    <row r="998" spans="1:15" x14ac:dyDescent="0.55000000000000004">
      <c r="A998" s="2" t="s">
        <v>1387</v>
      </c>
      <c r="B998" s="3" t="s">
        <v>820</v>
      </c>
      <c r="C998" s="3" t="s">
        <v>1388</v>
      </c>
      <c r="D998" s="3">
        <v>5</v>
      </c>
      <c r="E998" s="3">
        <v>0</v>
      </c>
      <c r="F998" s="3">
        <v>0</v>
      </c>
      <c r="G998" s="3">
        <v>0</v>
      </c>
      <c r="H998" s="3">
        <v>10</v>
      </c>
      <c r="I998" s="3">
        <v>10</v>
      </c>
      <c r="J998" s="3">
        <v>22</v>
      </c>
      <c r="K998" s="3">
        <v>5</v>
      </c>
      <c r="L998" s="3">
        <v>2</v>
      </c>
      <c r="M998" s="3">
        <v>1</v>
      </c>
      <c r="N998" s="3">
        <v>0</v>
      </c>
      <c r="O998" s="3">
        <v>1</v>
      </c>
    </row>
    <row r="999" spans="1:15" x14ac:dyDescent="0.55000000000000004">
      <c r="A999" s="2" t="s">
        <v>1389</v>
      </c>
      <c r="B999" s="3" t="s">
        <v>820</v>
      </c>
      <c r="C999" s="3" t="s">
        <v>1390</v>
      </c>
      <c r="D999" s="3">
        <v>4</v>
      </c>
      <c r="E999" s="3">
        <v>0</v>
      </c>
      <c r="F999" s="3">
        <v>0</v>
      </c>
      <c r="G999" s="3">
        <v>0</v>
      </c>
      <c r="H999" s="3">
        <v>7</v>
      </c>
      <c r="I999" s="3">
        <v>9</v>
      </c>
      <c r="J999" s="3">
        <v>0</v>
      </c>
      <c r="K999" s="3">
        <v>0</v>
      </c>
      <c r="L999" s="3">
        <v>0</v>
      </c>
      <c r="M999" s="3">
        <v>3</v>
      </c>
      <c r="N999" s="3">
        <v>0</v>
      </c>
      <c r="O999" s="3">
        <v>1</v>
      </c>
    </row>
    <row r="1000" spans="1:15" x14ac:dyDescent="0.55000000000000004">
      <c r="A1000" s="2" t="s">
        <v>1387</v>
      </c>
      <c r="B1000" s="3" t="s">
        <v>820</v>
      </c>
      <c r="C1000" s="3" t="s">
        <v>1391</v>
      </c>
      <c r="D1000" s="3">
        <v>6</v>
      </c>
      <c r="E1000" s="3">
        <v>6</v>
      </c>
      <c r="F1000" s="3">
        <v>6</v>
      </c>
      <c r="G1000" s="3">
        <v>6</v>
      </c>
      <c r="H1000" s="3">
        <v>6</v>
      </c>
      <c r="I1000" s="3">
        <v>6</v>
      </c>
      <c r="J1000" s="3">
        <v>6</v>
      </c>
      <c r="K1000" s="3">
        <v>13</v>
      </c>
      <c r="L1000" s="3">
        <v>6</v>
      </c>
      <c r="M1000" s="3">
        <v>5</v>
      </c>
      <c r="N1000" s="3">
        <v>5</v>
      </c>
      <c r="O1000" s="3">
        <v>4</v>
      </c>
    </row>
    <row r="1001" spans="1:15" x14ac:dyDescent="0.55000000000000004">
      <c r="A1001" s="2" t="s">
        <v>1389</v>
      </c>
      <c r="B1001" s="3" t="s">
        <v>820</v>
      </c>
      <c r="C1001" s="3" t="s">
        <v>1392</v>
      </c>
      <c r="D1001" s="3">
        <v>0</v>
      </c>
      <c r="E1001" s="3">
        <v>2</v>
      </c>
      <c r="F1001" s="3">
        <v>3</v>
      </c>
      <c r="G1001" s="3">
        <v>6</v>
      </c>
      <c r="H1001" s="3">
        <v>0</v>
      </c>
      <c r="I1001" s="3">
        <v>0</v>
      </c>
      <c r="J1001" s="3">
        <v>7</v>
      </c>
      <c r="K1001" s="3">
        <v>17</v>
      </c>
      <c r="L1001" s="3">
        <v>5</v>
      </c>
      <c r="M1001" s="3">
        <v>0</v>
      </c>
      <c r="N1001" s="3">
        <v>0</v>
      </c>
      <c r="O1001" s="3">
        <v>0</v>
      </c>
    </row>
    <row r="1002" spans="1:15" x14ac:dyDescent="0.55000000000000004">
      <c r="A1002" s="2" t="s">
        <v>1393</v>
      </c>
      <c r="B1002" s="3" t="s">
        <v>820</v>
      </c>
      <c r="C1002" s="3" t="s">
        <v>1394</v>
      </c>
      <c r="D1002" s="3">
        <v>2089</v>
      </c>
      <c r="E1002" s="3">
        <v>1110</v>
      </c>
      <c r="F1002" s="3">
        <v>1329</v>
      </c>
      <c r="G1002" s="3">
        <v>1693</v>
      </c>
      <c r="H1002" s="3">
        <v>2755</v>
      </c>
      <c r="I1002" s="3">
        <v>2707</v>
      </c>
      <c r="J1002" s="3">
        <v>3504</v>
      </c>
      <c r="K1002" s="3">
        <v>4945</v>
      </c>
      <c r="L1002" s="3">
        <v>2275</v>
      </c>
      <c r="M1002" s="3">
        <v>1330</v>
      </c>
      <c r="N1002" s="3">
        <v>561</v>
      </c>
      <c r="O1002" s="3">
        <v>849</v>
      </c>
    </row>
    <row r="1003" spans="1:15" x14ac:dyDescent="0.55000000000000004">
      <c r="A1003" s="2" t="s">
        <v>1395</v>
      </c>
      <c r="B1003" s="3" t="s">
        <v>820</v>
      </c>
      <c r="C1003" s="3" t="s">
        <v>1396</v>
      </c>
      <c r="D1003" s="3">
        <v>1</v>
      </c>
      <c r="E1003" s="3">
        <v>8</v>
      </c>
      <c r="F1003" s="3">
        <v>14</v>
      </c>
      <c r="G1003" s="3">
        <v>2</v>
      </c>
      <c r="H1003" s="3">
        <v>43</v>
      </c>
      <c r="I1003" s="3">
        <v>41</v>
      </c>
      <c r="J1003" s="3">
        <v>42</v>
      </c>
      <c r="K1003" s="3">
        <v>105</v>
      </c>
      <c r="L1003" s="3">
        <v>49</v>
      </c>
      <c r="M1003" s="3">
        <v>36</v>
      </c>
      <c r="N1003" s="3">
        <v>26</v>
      </c>
      <c r="O1003" s="3">
        <v>8</v>
      </c>
    </row>
    <row r="1004" spans="1:15" x14ac:dyDescent="0.55000000000000004">
      <c r="A1004" s="2" t="s">
        <v>1397</v>
      </c>
      <c r="B1004" s="3" t="s">
        <v>820</v>
      </c>
      <c r="C1004" s="3" t="s">
        <v>1398</v>
      </c>
      <c r="D1004" s="3">
        <v>19</v>
      </c>
      <c r="E1004" s="3">
        <v>21</v>
      </c>
      <c r="F1004" s="3">
        <v>15</v>
      </c>
      <c r="G1004" s="3">
        <v>14</v>
      </c>
      <c r="H1004" s="3">
        <v>21</v>
      </c>
      <c r="I1004" s="3">
        <v>17</v>
      </c>
      <c r="J1004" s="3">
        <v>11</v>
      </c>
      <c r="K1004" s="3">
        <v>16</v>
      </c>
      <c r="L1004" s="3">
        <v>19</v>
      </c>
      <c r="M1004" s="3">
        <v>21</v>
      </c>
      <c r="N1004" s="3">
        <v>23</v>
      </c>
      <c r="O1004" s="3">
        <v>23</v>
      </c>
    </row>
    <row r="1005" spans="1:15" x14ac:dyDescent="0.55000000000000004">
      <c r="A1005" s="2" t="s">
        <v>1395</v>
      </c>
      <c r="B1005" s="3" t="s">
        <v>820</v>
      </c>
      <c r="C1005" s="3" t="s">
        <v>1399</v>
      </c>
      <c r="D1005" s="3">
        <v>38</v>
      </c>
      <c r="E1005" s="3">
        <v>82</v>
      </c>
      <c r="F1005" s="3">
        <v>37</v>
      </c>
      <c r="G1005" s="3">
        <v>25</v>
      </c>
      <c r="H1005" s="3">
        <v>58</v>
      </c>
      <c r="I1005" s="3">
        <v>23</v>
      </c>
      <c r="J1005" s="3">
        <v>43</v>
      </c>
      <c r="K1005" s="3">
        <v>70</v>
      </c>
      <c r="L1005" s="3">
        <v>74</v>
      </c>
      <c r="M1005" s="3">
        <v>53</v>
      </c>
      <c r="N1005" s="3">
        <v>49</v>
      </c>
      <c r="O1005" s="3">
        <v>47</v>
      </c>
    </row>
    <row r="1006" spans="1:15" x14ac:dyDescent="0.55000000000000004">
      <c r="A1006" s="2" t="s">
        <v>1400</v>
      </c>
      <c r="B1006" s="3" t="s">
        <v>820</v>
      </c>
      <c r="C1006" s="3" t="s">
        <v>1401</v>
      </c>
      <c r="D1006" s="3">
        <v>958</v>
      </c>
      <c r="E1006" s="3">
        <v>137</v>
      </c>
      <c r="F1006" s="3">
        <v>1100</v>
      </c>
      <c r="G1006" s="3">
        <v>693</v>
      </c>
      <c r="H1006" s="3">
        <v>2842</v>
      </c>
      <c r="I1006" s="3">
        <v>4024</v>
      </c>
      <c r="J1006" s="3">
        <v>2186</v>
      </c>
      <c r="K1006" s="3">
        <v>2766</v>
      </c>
      <c r="L1006" s="3">
        <v>1603</v>
      </c>
      <c r="M1006" s="3">
        <v>893</v>
      </c>
      <c r="N1006" s="3">
        <v>530</v>
      </c>
      <c r="O1006" s="3">
        <v>718</v>
      </c>
    </row>
    <row r="1007" spans="1:15" x14ac:dyDescent="0.55000000000000004">
      <c r="A1007" s="2" t="s">
        <v>1402</v>
      </c>
      <c r="B1007" s="3" t="s">
        <v>820</v>
      </c>
      <c r="C1007" s="3" t="s">
        <v>1403</v>
      </c>
      <c r="D1007" s="3">
        <v>212</v>
      </c>
      <c r="E1007" s="3">
        <v>82</v>
      </c>
      <c r="F1007" s="3">
        <v>327</v>
      </c>
      <c r="G1007" s="3">
        <v>239</v>
      </c>
      <c r="H1007" s="3">
        <v>468</v>
      </c>
      <c r="I1007" s="3">
        <v>438</v>
      </c>
      <c r="J1007" s="3">
        <v>380</v>
      </c>
      <c r="K1007" s="3">
        <v>618</v>
      </c>
      <c r="L1007" s="3">
        <v>635</v>
      </c>
      <c r="M1007" s="3">
        <v>325</v>
      </c>
      <c r="N1007" s="3">
        <v>248</v>
      </c>
      <c r="O1007" s="3">
        <v>131</v>
      </c>
    </row>
    <row r="1008" spans="1:15" x14ac:dyDescent="0.55000000000000004">
      <c r="A1008" s="2" t="s">
        <v>1404</v>
      </c>
      <c r="B1008" s="3" t="s">
        <v>820</v>
      </c>
      <c r="C1008" s="3" t="s">
        <v>142</v>
      </c>
      <c r="D1008" s="3">
        <v>147</v>
      </c>
      <c r="E1008" s="3">
        <v>135</v>
      </c>
      <c r="F1008" s="3">
        <v>159</v>
      </c>
      <c r="G1008" s="3">
        <v>67</v>
      </c>
      <c r="H1008" s="3">
        <v>83</v>
      </c>
      <c r="I1008" s="3">
        <v>80</v>
      </c>
      <c r="J1008" s="3">
        <v>167</v>
      </c>
      <c r="K1008" s="3">
        <v>150</v>
      </c>
      <c r="L1008" s="3">
        <v>184</v>
      </c>
      <c r="M1008" s="3">
        <v>221</v>
      </c>
      <c r="N1008" s="3">
        <v>104</v>
      </c>
      <c r="O1008" s="3">
        <v>104</v>
      </c>
    </row>
    <row r="1009" spans="1:15" x14ac:dyDescent="0.55000000000000004">
      <c r="A1009" s="2" t="s">
        <v>2576</v>
      </c>
      <c r="B1009" s="3" t="s">
        <v>820</v>
      </c>
      <c r="C1009" s="3" t="s">
        <v>1405</v>
      </c>
      <c r="D1009" s="3">
        <v>114</v>
      </c>
      <c r="E1009" s="3">
        <v>158</v>
      </c>
      <c r="F1009" s="3">
        <v>429</v>
      </c>
      <c r="G1009" s="3">
        <v>125</v>
      </c>
      <c r="H1009" s="3">
        <v>126</v>
      </c>
      <c r="I1009" s="3">
        <v>110</v>
      </c>
      <c r="J1009" s="3">
        <v>130</v>
      </c>
      <c r="K1009" s="3">
        <v>128</v>
      </c>
      <c r="L1009" s="3">
        <v>144</v>
      </c>
      <c r="M1009" s="3">
        <v>142</v>
      </c>
      <c r="N1009" s="3">
        <v>137</v>
      </c>
      <c r="O1009" s="3">
        <v>123</v>
      </c>
    </row>
    <row r="1010" spans="1:15" x14ac:dyDescent="0.55000000000000004">
      <c r="A1010" s="2" t="s">
        <v>2577</v>
      </c>
      <c r="B1010" s="3" t="s">
        <v>820</v>
      </c>
      <c r="C1010" s="3" t="s">
        <v>1406</v>
      </c>
      <c r="D1010" s="3">
        <v>30</v>
      </c>
      <c r="E1010" s="3">
        <v>46</v>
      </c>
      <c r="F1010" s="3">
        <v>28</v>
      </c>
      <c r="G1010" s="3">
        <v>24</v>
      </c>
      <c r="H1010" s="3">
        <v>22</v>
      </c>
      <c r="I1010" s="3">
        <v>16</v>
      </c>
      <c r="J1010" s="3">
        <v>17</v>
      </c>
      <c r="K1010" s="3">
        <v>20</v>
      </c>
      <c r="L1010" s="3">
        <v>23</v>
      </c>
      <c r="M1010" s="3">
        <v>18</v>
      </c>
      <c r="N1010" s="3">
        <v>28</v>
      </c>
      <c r="O1010" s="3">
        <v>18</v>
      </c>
    </row>
    <row r="1011" spans="1:15" x14ac:dyDescent="0.55000000000000004">
      <c r="A1011" s="2" t="s">
        <v>1407</v>
      </c>
      <c r="B1011" s="3" t="s">
        <v>820</v>
      </c>
      <c r="C1011" s="3" t="s">
        <v>1408</v>
      </c>
      <c r="D1011" s="3">
        <v>0</v>
      </c>
      <c r="E1011" s="3">
        <v>0</v>
      </c>
      <c r="F1011" s="3">
        <v>152</v>
      </c>
      <c r="G1011" s="3">
        <v>165</v>
      </c>
      <c r="H1011" s="3">
        <v>79</v>
      </c>
      <c r="I1011" s="3">
        <v>2</v>
      </c>
      <c r="J1011" s="3">
        <v>3</v>
      </c>
      <c r="K1011" s="3">
        <v>3</v>
      </c>
      <c r="L1011" s="3">
        <v>6</v>
      </c>
      <c r="M1011" s="3">
        <v>11</v>
      </c>
      <c r="N1011" s="3">
        <v>6</v>
      </c>
      <c r="O1011" s="3">
        <v>4</v>
      </c>
    </row>
    <row r="1012" spans="1:15" x14ac:dyDescent="0.55000000000000004">
      <c r="A1012" s="2" t="s">
        <v>1409</v>
      </c>
      <c r="B1012" s="3" t="s">
        <v>820</v>
      </c>
      <c r="C1012" s="3" t="s">
        <v>280</v>
      </c>
      <c r="D1012" s="3">
        <v>114</v>
      </c>
      <c r="E1012" s="3">
        <v>9</v>
      </c>
      <c r="F1012" s="3">
        <v>237</v>
      </c>
      <c r="G1012" s="3">
        <v>210</v>
      </c>
      <c r="H1012" s="3">
        <v>320</v>
      </c>
      <c r="I1012" s="3">
        <v>451</v>
      </c>
      <c r="J1012" s="3">
        <v>431</v>
      </c>
      <c r="K1012" s="3">
        <v>661</v>
      </c>
      <c r="L1012" s="3">
        <v>554</v>
      </c>
      <c r="M1012" s="3">
        <v>331</v>
      </c>
      <c r="N1012" s="3">
        <v>231</v>
      </c>
      <c r="O1012" s="3">
        <v>145</v>
      </c>
    </row>
    <row r="1013" spans="1:15" x14ac:dyDescent="0.55000000000000004">
      <c r="A1013" s="2" t="s">
        <v>1410</v>
      </c>
      <c r="B1013" s="3" t="s">
        <v>820</v>
      </c>
      <c r="C1013" s="3" t="s">
        <v>281</v>
      </c>
      <c r="D1013" s="3">
        <v>253</v>
      </c>
      <c r="E1013" s="3">
        <v>159</v>
      </c>
      <c r="F1013" s="3">
        <v>315</v>
      </c>
      <c r="G1013" s="3">
        <v>238</v>
      </c>
      <c r="H1013" s="3">
        <v>370</v>
      </c>
      <c r="I1013" s="3">
        <v>303</v>
      </c>
      <c r="J1013" s="3">
        <v>570</v>
      </c>
      <c r="K1013" s="3">
        <v>640</v>
      </c>
      <c r="L1013" s="3">
        <v>536</v>
      </c>
      <c r="M1013" s="3">
        <v>79</v>
      </c>
      <c r="N1013" s="3">
        <v>50</v>
      </c>
      <c r="O1013" s="3">
        <v>58</v>
      </c>
    </row>
    <row r="1014" spans="1:15" x14ac:dyDescent="0.55000000000000004">
      <c r="A1014" s="2" t="s">
        <v>1411</v>
      </c>
      <c r="B1014" s="3" t="s">
        <v>820</v>
      </c>
      <c r="C1014" s="3" t="s">
        <v>283</v>
      </c>
      <c r="D1014" s="3">
        <v>17</v>
      </c>
      <c r="E1014" s="3">
        <v>15</v>
      </c>
      <c r="F1014" s="3">
        <v>17</v>
      </c>
      <c r="G1014" s="3">
        <v>9</v>
      </c>
      <c r="H1014" s="3">
        <v>13</v>
      </c>
      <c r="I1014" s="3">
        <v>17</v>
      </c>
      <c r="J1014" s="3">
        <v>24</v>
      </c>
      <c r="K1014" s="3">
        <v>23</v>
      </c>
      <c r="L1014" s="3">
        <v>261</v>
      </c>
      <c r="M1014" s="3">
        <v>490</v>
      </c>
      <c r="N1014" s="3">
        <v>49</v>
      </c>
      <c r="O1014" s="3">
        <v>73</v>
      </c>
    </row>
    <row r="1015" spans="1:15" x14ac:dyDescent="0.55000000000000004">
      <c r="A1015" s="2" t="s">
        <v>1411</v>
      </c>
      <c r="B1015" s="3" t="s">
        <v>820</v>
      </c>
      <c r="C1015" s="3" t="s">
        <v>1412</v>
      </c>
      <c r="D1015" s="3">
        <v>54</v>
      </c>
      <c r="E1015" s="3">
        <v>33</v>
      </c>
      <c r="F1015" s="3">
        <v>94</v>
      </c>
      <c r="G1015" s="3">
        <v>71</v>
      </c>
      <c r="H1015" s="3">
        <v>150</v>
      </c>
      <c r="I1015" s="3">
        <v>158</v>
      </c>
      <c r="J1015" s="3">
        <v>170</v>
      </c>
      <c r="K1015" s="3">
        <v>204</v>
      </c>
      <c r="L1015" s="3">
        <v>192</v>
      </c>
      <c r="M1015" s="3">
        <v>109</v>
      </c>
      <c r="N1015" s="3">
        <v>6</v>
      </c>
      <c r="O1015" s="3">
        <v>16</v>
      </c>
    </row>
    <row r="1016" spans="1:15" x14ac:dyDescent="0.55000000000000004">
      <c r="A1016" s="2" t="s">
        <v>1413</v>
      </c>
      <c r="B1016" s="3" t="s">
        <v>820</v>
      </c>
      <c r="C1016" s="3" t="s">
        <v>284</v>
      </c>
      <c r="D1016" s="3">
        <v>4</v>
      </c>
      <c r="E1016" s="3">
        <v>54</v>
      </c>
      <c r="F1016" s="3">
        <v>120</v>
      </c>
      <c r="G1016" s="3">
        <v>105</v>
      </c>
      <c r="H1016" s="3">
        <v>223</v>
      </c>
      <c r="I1016" s="3">
        <v>244</v>
      </c>
      <c r="J1016" s="3">
        <v>338</v>
      </c>
      <c r="K1016" s="3">
        <v>413</v>
      </c>
      <c r="L1016" s="3">
        <v>384</v>
      </c>
      <c r="M1016" s="3">
        <v>205</v>
      </c>
      <c r="N1016" s="3">
        <v>177</v>
      </c>
      <c r="O1016" s="3">
        <v>37</v>
      </c>
    </row>
    <row r="1017" spans="1:15" x14ac:dyDescent="0.55000000000000004">
      <c r="A1017" s="2" t="s">
        <v>1414</v>
      </c>
      <c r="B1017" s="3" t="s">
        <v>820</v>
      </c>
      <c r="C1017" s="3" t="s">
        <v>285</v>
      </c>
      <c r="D1017" s="3">
        <v>11</v>
      </c>
      <c r="E1017" s="3">
        <v>3</v>
      </c>
      <c r="F1017" s="3">
        <v>79</v>
      </c>
      <c r="G1017" s="3">
        <v>94</v>
      </c>
      <c r="H1017" s="3">
        <v>292</v>
      </c>
      <c r="I1017" s="3">
        <v>339</v>
      </c>
      <c r="J1017" s="3">
        <v>205</v>
      </c>
      <c r="K1017" s="3">
        <v>316</v>
      </c>
      <c r="L1017" s="3">
        <v>158</v>
      </c>
      <c r="M1017" s="3">
        <v>116</v>
      </c>
      <c r="N1017" s="3">
        <v>44</v>
      </c>
      <c r="O1017" s="3">
        <v>6</v>
      </c>
    </row>
    <row r="1018" spans="1:15" x14ac:dyDescent="0.55000000000000004">
      <c r="A1018" s="2" t="s">
        <v>1415</v>
      </c>
      <c r="B1018" s="3" t="s">
        <v>820</v>
      </c>
      <c r="C1018" s="3" t="s">
        <v>286</v>
      </c>
      <c r="D1018" s="3">
        <v>13</v>
      </c>
      <c r="E1018" s="3">
        <v>10</v>
      </c>
      <c r="F1018" s="3">
        <v>4</v>
      </c>
      <c r="G1018" s="3">
        <v>15</v>
      </c>
      <c r="H1018" s="3">
        <v>14</v>
      </c>
      <c r="I1018" s="3">
        <v>19</v>
      </c>
      <c r="J1018" s="3">
        <v>24</v>
      </c>
      <c r="K1018" s="3">
        <v>22</v>
      </c>
      <c r="L1018" s="3">
        <v>6</v>
      </c>
      <c r="M1018" s="3">
        <v>4</v>
      </c>
      <c r="N1018" s="3">
        <v>1</v>
      </c>
      <c r="O1018" s="3">
        <v>7</v>
      </c>
    </row>
    <row r="1019" spans="1:15" x14ac:dyDescent="0.55000000000000004">
      <c r="A1019" s="2" t="s">
        <v>1415</v>
      </c>
      <c r="B1019" s="3" t="s">
        <v>820</v>
      </c>
      <c r="C1019" s="3" t="s">
        <v>1416</v>
      </c>
      <c r="D1019" s="3">
        <v>18</v>
      </c>
      <c r="E1019" s="3">
        <v>30</v>
      </c>
      <c r="F1019" s="3">
        <v>96</v>
      </c>
      <c r="G1019" s="3">
        <v>81</v>
      </c>
      <c r="H1019" s="3">
        <v>187</v>
      </c>
      <c r="I1019" s="3">
        <v>210</v>
      </c>
      <c r="J1019" s="3">
        <v>195</v>
      </c>
      <c r="K1019" s="3">
        <v>306</v>
      </c>
      <c r="L1019" s="3">
        <v>282</v>
      </c>
      <c r="M1019" s="3">
        <v>154</v>
      </c>
      <c r="N1019" s="3">
        <v>39</v>
      </c>
      <c r="O1019" s="3">
        <v>63</v>
      </c>
    </row>
    <row r="1020" spans="1:15" x14ac:dyDescent="0.55000000000000004">
      <c r="A1020" s="2" t="s">
        <v>1417</v>
      </c>
      <c r="B1020" s="3" t="s">
        <v>820</v>
      </c>
      <c r="C1020" s="3" t="s">
        <v>287</v>
      </c>
      <c r="D1020" s="3">
        <v>203</v>
      </c>
      <c r="E1020" s="3">
        <v>153</v>
      </c>
      <c r="F1020" s="3">
        <v>528</v>
      </c>
      <c r="G1020" s="3">
        <v>584</v>
      </c>
      <c r="H1020" s="3">
        <v>881</v>
      </c>
      <c r="I1020" s="3">
        <v>702</v>
      </c>
      <c r="J1020" s="3">
        <v>914</v>
      </c>
      <c r="K1020" s="3">
        <v>1236</v>
      </c>
      <c r="L1020" s="3">
        <v>578</v>
      </c>
      <c r="M1020" s="3">
        <v>203</v>
      </c>
      <c r="N1020" s="3">
        <v>240</v>
      </c>
      <c r="O1020" s="3">
        <v>87</v>
      </c>
    </row>
    <row r="1021" spans="1:15" x14ac:dyDescent="0.55000000000000004">
      <c r="A1021" s="2" t="s">
        <v>1418</v>
      </c>
      <c r="B1021" s="3" t="s">
        <v>820</v>
      </c>
      <c r="C1021" s="3" t="s">
        <v>288</v>
      </c>
      <c r="D1021" s="3">
        <v>27</v>
      </c>
      <c r="E1021" s="3">
        <v>60</v>
      </c>
      <c r="F1021" s="3">
        <v>99</v>
      </c>
      <c r="G1021" s="3">
        <v>100</v>
      </c>
      <c r="H1021" s="3">
        <v>173</v>
      </c>
      <c r="I1021" s="3">
        <v>179</v>
      </c>
      <c r="J1021" s="3">
        <v>191</v>
      </c>
      <c r="K1021" s="3">
        <v>233</v>
      </c>
      <c r="L1021" s="3">
        <v>183</v>
      </c>
      <c r="M1021" s="3">
        <v>151</v>
      </c>
      <c r="N1021" s="3">
        <v>32</v>
      </c>
      <c r="O1021" s="3">
        <v>3</v>
      </c>
    </row>
    <row r="1022" spans="1:15" x14ac:dyDescent="0.55000000000000004">
      <c r="A1022" s="2" t="s">
        <v>1419</v>
      </c>
      <c r="B1022" s="3" t="s">
        <v>820</v>
      </c>
      <c r="C1022" s="3" t="s">
        <v>289</v>
      </c>
      <c r="D1022" s="3">
        <v>120</v>
      </c>
      <c r="E1022" s="3">
        <v>44</v>
      </c>
      <c r="F1022" s="3">
        <v>143</v>
      </c>
      <c r="G1022" s="3">
        <v>186</v>
      </c>
      <c r="H1022" s="3">
        <v>195</v>
      </c>
      <c r="I1022" s="3">
        <v>217</v>
      </c>
      <c r="J1022" s="3">
        <v>195</v>
      </c>
      <c r="K1022" s="3">
        <v>184</v>
      </c>
      <c r="L1022" s="3">
        <v>156</v>
      </c>
      <c r="M1022" s="3">
        <v>87</v>
      </c>
      <c r="N1022" s="3">
        <v>17</v>
      </c>
      <c r="O1022" s="3">
        <v>14</v>
      </c>
    </row>
    <row r="1023" spans="1:15" x14ac:dyDescent="0.55000000000000004">
      <c r="A1023" s="2" t="s">
        <v>1420</v>
      </c>
      <c r="B1023" s="3" t="s">
        <v>820</v>
      </c>
      <c r="C1023" s="3" t="s">
        <v>290</v>
      </c>
      <c r="D1023" s="3">
        <v>92</v>
      </c>
      <c r="E1023" s="3">
        <v>95</v>
      </c>
      <c r="F1023" s="3">
        <v>208</v>
      </c>
      <c r="G1023" s="3">
        <v>91</v>
      </c>
      <c r="H1023" s="3">
        <v>183</v>
      </c>
      <c r="I1023" s="3">
        <v>228</v>
      </c>
      <c r="J1023" s="3">
        <v>204</v>
      </c>
      <c r="K1023" s="3">
        <v>349</v>
      </c>
      <c r="L1023" s="3">
        <v>237</v>
      </c>
      <c r="M1023" s="3">
        <v>53</v>
      </c>
      <c r="N1023" s="3">
        <v>46</v>
      </c>
      <c r="O1023" s="3">
        <v>24</v>
      </c>
    </row>
    <row r="1024" spans="1:15" x14ac:dyDescent="0.55000000000000004">
      <c r="A1024" s="2" t="s">
        <v>1421</v>
      </c>
      <c r="B1024" s="3" t="s">
        <v>820</v>
      </c>
      <c r="C1024" s="3" t="s">
        <v>291</v>
      </c>
      <c r="D1024" s="3">
        <v>8</v>
      </c>
      <c r="E1024" s="3">
        <v>18</v>
      </c>
      <c r="F1024" s="3">
        <v>5</v>
      </c>
      <c r="G1024" s="3">
        <v>13</v>
      </c>
      <c r="H1024" s="3">
        <v>14</v>
      </c>
      <c r="I1024" s="3">
        <v>18</v>
      </c>
      <c r="J1024" s="3">
        <v>27</v>
      </c>
      <c r="K1024" s="3">
        <v>51</v>
      </c>
      <c r="L1024" s="3">
        <v>42</v>
      </c>
      <c r="M1024" s="3">
        <v>87</v>
      </c>
      <c r="N1024" s="3">
        <v>17</v>
      </c>
      <c r="O1024" s="3">
        <v>14</v>
      </c>
    </row>
    <row r="1025" spans="1:15" x14ac:dyDescent="0.55000000000000004">
      <c r="A1025" s="2" t="s">
        <v>1421</v>
      </c>
      <c r="B1025" s="3" t="s">
        <v>820</v>
      </c>
      <c r="C1025" s="3" t="s">
        <v>1422</v>
      </c>
      <c r="D1025" s="3">
        <v>98</v>
      </c>
      <c r="E1025" s="3">
        <v>133</v>
      </c>
      <c r="F1025" s="3">
        <v>288</v>
      </c>
      <c r="G1025" s="3">
        <v>305</v>
      </c>
      <c r="H1025" s="3">
        <v>438</v>
      </c>
      <c r="I1025" s="3">
        <v>506</v>
      </c>
      <c r="J1025" s="3">
        <v>546</v>
      </c>
      <c r="K1025" s="3">
        <v>723</v>
      </c>
      <c r="L1025" s="3">
        <v>486</v>
      </c>
      <c r="M1025" s="3">
        <v>134</v>
      </c>
      <c r="N1025" s="3">
        <v>216</v>
      </c>
      <c r="O1025" s="3">
        <v>156</v>
      </c>
    </row>
    <row r="1026" spans="1:15" x14ac:dyDescent="0.55000000000000004">
      <c r="A1026" s="2" t="s">
        <v>1423</v>
      </c>
      <c r="B1026" s="3" t="s">
        <v>820</v>
      </c>
      <c r="C1026" s="3" t="s">
        <v>1424</v>
      </c>
      <c r="D1026" s="3">
        <v>7</v>
      </c>
      <c r="E1026" s="3">
        <v>9</v>
      </c>
      <c r="F1026" s="3">
        <v>6</v>
      </c>
      <c r="G1026" s="3">
        <v>8</v>
      </c>
      <c r="H1026" s="3">
        <v>21</v>
      </c>
      <c r="I1026" s="3">
        <v>6</v>
      </c>
      <c r="J1026" s="3">
        <v>4</v>
      </c>
      <c r="K1026" s="3">
        <v>4</v>
      </c>
      <c r="L1026" s="3">
        <v>3</v>
      </c>
      <c r="M1026" s="3">
        <v>3</v>
      </c>
      <c r="N1026" s="3">
        <v>4</v>
      </c>
      <c r="O1026" s="3">
        <v>3</v>
      </c>
    </row>
    <row r="1027" spans="1:15" x14ac:dyDescent="0.55000000000000004">
      <c r="A1027" s="2" t="s">
        <v>1423</v>
      </c>
      <c r="B1027" s="3" t="s">
        <v>820</v>
      </c>
      <c r="C1027" s="3" t="s">
        <v>1425</v>
      </c>
      <c r="D1027" s="3">
        <v>2</v>
      </c>
      <c r="E1027" s="3">
        <v>2</v>
      </c>
      <c r="F1027" s="3">
        <v>74</v>
      </c>
      <c r="G1027" s="3">
        <v>36</v>
      </c>
      <c r="H1027" s="3">
        <v>223</v>
      </c>
      <c r="I1027" s="3">
        <v>196</v>
      </c>
      <c r="J1027" s="3">
        <v>411</v>
      </c>
      <c r="K1027" s="3">
        <v>280</v>
      </c>
      <c r="L1027" s="3">
        <v>81</v>
      </c>
      <c r="M1027" s="3">
        <v>43</v>
      </c>
      <c r="N1027" s="3">
        <v>26</v>
      </c>
      <c r="O1027" s="3">
        <v>5</v>
      </c>
    </row>
    <row r="1028" spans="1:15" x14ac:dyDescent="0.55000000000000004">
      <c r="A1028" s="2" t="s">
        <v>1426</v>
      </c>
      <c r="B1028" s="3" t="s">
        <v>820</v>
      </c>
      <c r="C1028" s="3" t="s">
        <v>1427</v>
      </c>
      <c r="D1028" s="3">
        <v>89</v>
      </c>
      <c r="E1028" s="3">
        <v>59</v>
      </c>
      <c r="F1028" s="3">
        <v>281</v>
      </c>
      <c r="G1028" s="3">
        <v>290</v>
      </c>
      <c r="H1028" s="3">
        <v>612</v>
      </c>
      <c r="I1028" s="3">
        <v>611</v>
      </c>
      <c r="J1028" s="3">
        <v>720</v>
      </c>
      <c r="K1028" s="3">
        <v>677</v>
      </c>
      <c r="L1028" s="3">
        <v>527</v>
      </c>
      <c r="M1028" s="3">
        <v>269</v>
      </c>
      <c r="N1028" s="3">
        <v>261</v>
      </c>
      <c r="O1028" s="3">
        <v>102</v>
      </c>
    </row>
    <row r="1029" spans="1:15" x14ac:dyDescent="0.55000000000000004">
      <c r="A1029" s="2" t="s">
        <v>1426</v>
      </c>
      <c r="B1029" s="3" t="s">
        <v>820</v>
      </c>
      <c r="C1029" s="3" t="s">
        <v>1428</v>
      </c>
      <c r="D1029" s="3">
        <v>12</v>
      </c>
      <c r="E1029" s="3">
        <v>7</v>
      </c>
      <c r="F1029" s="3">
        <v>0</v>
      </c>
      <c r="G1029" s="3">
        <v>10</v>
      </c>
      <c r="H1029" s="3">
        <v>3</v>
      </c>
      <c r="I1029" s="3">
        <v>11</v>
      </c>
      <c r="J1029" s="3">
        <v>12</v>
      </c>
      <c r="K1029" s="3">
        <v>23</v>
      </c>
      <c r="L1029" s="3">
        <v>2</v>
      </c>
      <c r="M1029" s="3">
        <v>7</v>
      </c>
      <c r="N1029" s="3">
        <v>0</v>
      </c>
      <c r="O1029" s="3">
        <v>2</v>
      </c>
    </row>
    <row r="1030" spans="1:15" x14ac:dyDescent="0.55000000000000004">
      <c r="A1030" s="2" t="s">
        <v>1429</v>
      </c>
      <c r="B1030" s="3" t="s">
        <v>820</v>
      </c>
      <c r="C1030" s="3" t="s">
        <v>1430</v>
      </c>
      <c r="D1030" s="3">
        <v>1</v>
      </c>
      <c r="E1030" s="3">
        <v>4</v>
      </c>
      <c r="F1030" s="3">
        <v>3</v>
      </c>
      <c r="G1030" s="3">
        <v>12</v>
      </c>
      <c r="H1030" s="3">
        <v>7</v>
      </c>
      <c r="I1030" s="3">
        <v>8</v>
      </c>
      <c r="J1030" s="3">
        <v>12</v>
      </c>
      <c r="K1030" s="3">
        <v>8</v>
      </c>
      <c r="L1030" s="3">
        <v>6</v>
      </c>
      <c r="M1030" s="3">
        <v>5</v>
      </c>
      <c r="N1030" s="3">
        <v>1</v>
      </c>
      <c r="O1030" s="3">
        <v>0</v>
      </c>
    </row>
    <row r="1031" spans="1:15" x14ac:dyDescent="0.55000000000000004">
      <c r="A1031" s="2" t="s">
        <v>1429</v>
      </c>
      <c r="B1031" s="3" t="s">
        <v>820</v>
      </c>
      <c r="C1031" s="3" t="s">
        <v>1431</v>
      </c>
      <c r="D1031" s="3">
        <v>18</v>
      </c>
      <c r="E1031" s="3">
        <v>23</v>
      </c>
      <c r="F1031" s="3">
        <v>72</v>
      </c>
      <c r="G1031" s="3">
        <v>468</v>
      </c>
      <c r="H1031" s="3">
        <v>160</v>
      </c>
      <c r="I1031" s="3">
        <v>261</v>
      </c>
      <c r="J1031" s="3">
        <v>223</v>
      </c>
      <c r="K1031" s="3">
        <v>275</v>
      </c>
      <c r="L1031" s="3">
        <v>286</v>
      </c>
      <c r="M1031" s="3">
        <v>162</v>
      </c>
      <c r="N1031" s="3">
        <v>37</v>
      </c>
      <c r="O1031" s="3">
        <v>3</v>
      </c>
    </row>
    <row r="1032" spans="1:15" x14ac:dyDescent="0.55000000000000004">
      <c r="A1032" s="2" t="s">
        <v>1432</v>
      </c>
      <c r="B1032" s="3" t="s">
        <v>820</v>
      </c>
      <c r="C1032" s="3" t="s">
        <v>1433</v>
      </c>
      <c r="D1032" s="3">
        <v>235</v>
      </c>
      <c r="E1032" s="3">
        <v>25</v>
      </c>
      <c r="F1032" s="3">
        <v>185</v>
      </c>
      <c r="G1032" s="3">
        <v>216</v>
      </c>
      <c r="H1032" s="3">
        <v>342</v>
      </c>
      <c r="I1032" s="3">
        <v>229</v>
      </c>
      <c r="J1032" s="3">
        <v>252</v>
      </c>
      <c r="K1032" s="3">
        <v>386</v>
      </c>
      <c r="L1032" s="3">
        <v>264</v>
      </c>
      <c r="M1032" s="3">
        <v>72</v>
      </c>
      <c r="N1032" s="3">
        <v>3</v>
      </c>
      <c r="O1032" s="3">
        <v>1</v>
      </c>
    </row>
    <row r="1033" spans="1:15" x14ac:dyDescent="0.55000000000000004">
      <c r="A1033" s="2" t="s">
        <v>1432</v>
      </c>
      <c r="B1033" s="3" t="s">
        <v>820</v>
      </c>
      <c r="C1033" s="3" t="s">
        <v>1434</v>
      </c>
      <c r="D1033" s="3">
        <v>4</v>
      </c>
      <c r="E1033" s="3">
        <v>3</v>
      </c>
      <c r="F1033" s="3">
        <v>1</v>
      </c>
      <c r="G1033" s="3">
        <v>11</v>
      </c>
      <c r="H1033" s="3">
        <v>3</v>
      </c>
      <c r="I1033" s="3">
        <v>1</v>
      </c>
      <c r="J1033" s="3">
        <v>1</v>
      </c>
      <c r="K1033" s="3">
        <v>9</v>
      </c>
      <c r="L1033" s="3">
        <v>7</v>
      </c>
      <c r="M1033" s="3">
        <v>0</v>
      </c>
      <c r="N1033" s="3">
        <v>16</v>
      </c>
      <c r="O1033" s="3">
        <v>33</v>
      </c>
    </row>
    <row r="1034" spans="1:15" x14ac:dyDescent="0.55000000000000004">
      <c r="A1034" s="2" t="s">
        <v>1435</v>
      </c>
      <c r="B1034" s="3" t="s">
        <v>820</v>
      </c>
      <c r="C1034" s="3" t="s">
        <v>1436</v>
      </c>
      <c r="D1034" s="3">
        <v>12</v>
      </c>
      <c r="E1034" s="3">
        <v>5</v>
      </c>
      <c r="F1034" s="3">
        <v>5</v>
      </c>
      <c r="G1034" s="3">
        <v>27</v>
      </c>
      <c r="H1034" s="3">
        <v>10</v>
      </c>
      <c r="I1034" s="3">
        <v>11</v>
      </c>
      <c r="J1034" s="3">
        <v>17</v>
      </c>
      <c r="K1034" s="3">
        <v>28</v>
      </c>
      <c r="L1034" s="3">
        <v>25</v>
      </c>
      <c r="M1034" s="3">
        <v>13</v>
      </c>
      <c r="N1034" s="3">
        <v>6</v>
      </c>
      <c r="O1034" s="3">
        <v>7</v>
      </c>
    </row>
    <row r="1035" spans="1:15" x14ac:dyDescent="0.55000000000000004">
      <c r="A1035" s="2" t="s">
        <v>1435</v>
      </c>
      <c r="B1035" s="3" t="s">
        <v>820</v>
      </c>
      <c r="C1035" s="3" t="s">
        <v>1437</v>
      </c>
      <c r="D1035" s="3">
        <v>22</v>
      </c>
      <c r="E1035" s="3">
        <v>56</v>
      </c>
      <c r="F1035" s="3">
        <v>119</v>
      </c>
      <c r="G1035" s="3">
        <v>151</v>
      </c>
      <c r="H1035" s="3">
        <v>222</v>
      </c>
      <c r="I1035" s="3">
        <v>192</v>
      </c>
      <c r="J1035" s="3">
        <v>121</v>
      </c>
      <c r="K1035" s="3">
        <v>130</v>
      </c>
      <c r="L1035" s="3">
        <v>72</v>
      </c>
      <c r="M1035" s="3">
        <v>43</v>
      </c>
      <c r="N1035" s="3">
        <v>17</v>
      </c>
      <c r="O1035" s="3">
        <v>48</v>
      </c>
    </row>
    <row r="1036" spans="1:15" x14ac:dyDescent="0.55000000000000004">
      <c r="A1036" s="2" t="s">
        <v>1438</v>
      </c>
      <c r="B1036" s="3" t="s">
        <v>820</v>
      </c>
      <c r="C1036" s="3" t="s">
        <v>1439</v>
      </c>
      <c r="D1036" s="3">
        <v>32</v>
      </c>
      <c r="E1036" s="3">
        <v>38</v>
      </c>
      <c r="F1036" s="3">
        <v>32</v>
      </c>
      <c r="G1036" s="3">
        <v>83</v>
      </c>
      <c r="H1036" s="3">
        <v>44</v>
      </c>
      <c r="I1036" s="3">
        <v>35</v>
      </c>
      <c r="J1036" s="3">
        <v>43</v>
      </c>
      <c r="K1036" s="3">
        <v>77</v>
      </c>
      <c r="L1036" s="3">
        <v>40</v>
      </c>
      <c r="M1036" s="3">
        <v>33</v>
      </c>
      <c r="N1036" s="3">
        <v>26</v>
      </c>
      <c r="O1036" s="3">
        <v>34</v>
      </c>
    </row>
    <row r="1037" spans="1:15" x14ac:dyDescent="0.55000000000000004">
      <c r="A1037" s="2" t="s">
        <v>1438</v>
      </c>
      <c r="B1037" s="3" t="s">
        <v>820</v>
      </c>
      <c r="C1037" s="3" t="s">
        <v>1440</v>
      </c>
      <c r="D1037" s="3">
        <v>142</v>
      </c>
      <c r="E1037" s="3">
        <v>205</v>
      </c>
      <c r="F1037" s="3">
        <v>182</v>
      </c>
      <c r="G1037" s="3">
        <v>172</v>
      </c>
      <c r="H1037" s="3">
        <v>427</v>
      </c>
      <c r="I1037" s="3">
        <v>415</v>
      </c>
      <c r="J1037" s="3">
        <v>360</v>
      </c>
      <c r="K1037" s="3">
        <v>437</v>
      </c>
      <c r="L1037" s="3">
        <v>507</v>
      </c>
      <c r="M1037" s="3">
        <v>192</v>
      </c>
      <c r="N1037" s="3">
        <v>235</v>
      </c>
      <c r="O1037" s="3">
        <v>111</v>
      </c>
    </row>
    <row r="1038" spans="1:15" x14ac:dyDescent="0.55000000000000004">
      <c r="A1038" s="2" t="s">
        <v>1441</v>
      </c>
      <c r="B1038" s="3" t="s">
        <v>820</v>
      </c>
      <c r="C1038" s="3" t="s">
        <v>1442</v>
      </c>
      <c r="D1038" s="3">
        <v>38</v>
      </c>
      <c r="E1038" s="3">
        <v>35</v>
      </c>
      <c r="F1038" s="3">
        <v>29</v>
      </c>
      <c r="G1038" s="3">
        <v>23</v>
      </c>
      <c r="H1038" s="3">
        <v>95</v>
      </c>
      <c r="I1038" s="3">
        <v>15</v>
      </c>
      <c r="J1038" s="3">
        <v>20</v>
      </c>
      <c r="K1038" s="3">
        <v>37</v>
      </c>
      <c r="L1038" s="3">
        <v>18</v>
      </c>
      <c r="M1038" s="3">
        <v>37</v>
      </c>
      <c r="N1038" s="3">
        <v>36</v>
      </c>
      <c r="O1038" s="3">
        <v>30</v>
      </c>
    </row>
    <row r="1039" spans="1:15" x14ac:dyDescent="0.55000000000000004">
      <c r="A1039" s="2" t="s">
        <v>1441</v>
      </c>
      <c r="B1039" s="3" t="s">
        <v>820</v>
      </c>
      <c r="C1039" s="3" t="s">
        <v>1443</v>
      </c>
      <c r="D1039" s="3">
        <v>20</v>
      </c>
      <c r="E1039" s="3">
        <v>22</v>
      </c>
      <c r="F1039" s="3">
        <v>17</v>
      </c>
      <c r="G1039" s="3">
        <v>14</v>
      </c>
      <c r="H1039" s="3">
        <v>18</v>
      </c>
      <c r="I1039" s="3">
        <v>137</v>
      </c>
      <c r="J1039" s="3">
        <v>146</v>
      </c>
      <c r="K1039" s="3">
        <v>120</v>
      </c>
      <c r="L1039" s="3">
        <v>107</v>
      </c>
      <c r="M1039" s="3">
        <v>47</v>
      </c>
      <c r="N1039" s="3">
        <v>39</v>
      </c>
      <c r="O1039" s="3">
        <v>15</v>
      </c>
    </row>
    <row r="1040" spans="1:15" x14ac:dyDescent="0.55000000000000004">
      <c r="A1040" s="2" t="s">
        <v>1444</v>
      </c>
      <c r="B1040" s="3" t="s">
        <v>820</v>
      </c>
      <c r="C1040" s="3" t="s">
        <v>1445</v>
      </c>
      <c r="D1040" s="3">
        <v>114</v>
      </c>
      <c r="E1040" s="3">
        <v>77</v>
      </c>
      <c r="F1040" s="3">
        <v>181</v>
      </c>
      <c r="G1040" s="3">
        <v>371</v>
      </c>
      <c r="H1040" s="3">
        <v>376</v>
      </c>
      <c r="I1040" s="3">
        <v>418</v>
      </c>
      <c r="J1040" s="3">
        <v>410</v>
      </c>
      <c r="K1040" s="3">
        <v>728</v>
      </c>
      <c r="L1040" s="3">
        <v>647</v>
      </c>
      <c r="M1040" s="3">
        <v>143</v>
      </c>
      <c r="N1040" s="3">
        <v>70</v>
      </c>
      <c r="O1040" s="3">
        <v>22</v>
      </c>
    </row>
    <row r="1041" spans="1:15" x14ac:dyDescent="0.55000000000000004">
      <c r="A1041" s="2" t="s">
        <v>1446</v>
      </c>
      <c r="B1041" s="3" t="s">
        <v>820</v>
      </c>
      <c r="C1041" s="3" t="s">
        <v>1447</v>
      </c>
      <c r="D1041" s="3">
        <v>195</v>
      </c>
      <c r="E1041" s="3">
        <v>106</v>
      </c>
      <c r="F1041" s="3">
        <v>965</v>
      </c>
      <c r="G1041" s="3">
        <v>251</v>
      </c>
      <c r="H1041" s="3">
        <v>261</v>
      </c>
      <c r="I1041" s="3">
        <v>638</v>
      </c>
      <c r="J1041" s="3">
        <v>416</v>
      </c>
      <c r="K1041" s="3">
        <v>429</v>
      </c>
      <c r="L1041" s="3">
        <v>286</v>
      </c>
      <c r="M1041" s="3">
        <v>103</v>
      </c>
      <c r="N1041" s="3">
        <v>33</v>
      </c>
      <c r="O1041" s="3">
        <v>0</v>
      </c>
    </row>
    <row r="1042" spans="1:15" x14ac:dyDescent="0.55000000000000004">
      <c r="A1042" s="2" t="s">
        <v>1448</v>
      </c>
      <c r="B1042" s="3" t="s">
        <v>820</v>
      </c>
      <c r="C1042" s="3" t="s">
        <v>1449</v>
      </c>
      <c r="D1042" s="3">
        <v>12</v>
      </c>
      <c r="E1042" s="3">
        <v>14</v>
      </c>
      <c r="F1042" s="3">
        <v>3</v>
      </c>
      <c r="G1042" s="3">
        <v>5</v>
      </c>
      <c r="H1042" s="3">
        <v>17</v>
      </c>
      <c r="I1042" s="3">
        <v>12</v>
      </c>
      <c r="J1042" s="3">
        <v>20</v>
      </c>
      <c r="K1042" s="3">
        <v>23</v>
      </c>
      <c r="L1042" s="3">
        <v>6</v>
      </c>
      <c r="M1042" s="3">
        <v>20</v>
      </c>
      <c r="N1042" s="3">
        <v>15</v>
      </c>
      <c r="O1042" s="3">
        <v>8</v>
      </c>
    </row>
    <row r="1043" spans="1:15" x14ac:dyDescent="0.55000000000000004">
      <c r="A1043" s="2" t="s">
        <v>1448</v>
      </c>
      <c r="B1043" s="3" t="s">
        <v>820</v>
      </c>
      <c r="C1043" s="3" t="s">
        <v>1450</v>
      </c>
      <c r="D1043" s="3">
        <v>57</v>
      </c>
      <c r="E1043" s="3">
        <v>85</v>
      </c>
      <c r="F1043" s="3">
        <v>218</v>
      </c>
      <c r="G1043" s="3">
        <v>191</v>
      </c>
      <c r="H1043" s="3">
        <v>335</v>
      </c>
      <c r="I1043" s="3">
        <v>224</v>
      </c>
      <c r="J1043" s="3">
        <v>375</v>
      </c>
      <c r="K1043" s="3">
        <v>392</v>
      </c>
      <c r="L1043" s="3">
        <v>268</v>
      </c>
      <c r="M1043" s="3">
        <v>114</v>
      </c>
      <c r="N1043" s="3">
        <v>65</v>
      </c>
      <c r="O1043" s="3">
        <v>26</v>
      </c>
    </row>
    <row r="1044" spans="1:15" x14ac:dyDescent="0.55000000000000004">
      <c r="A1044" s="2" t="s">
        <v>1451</v>
      </c>
      <c r="B1044" s="3" t="s">
        <v>820</v>
      </c>
      <c r="C1044" s="3" t="s">
        <v>1452</v>
      </c>
      <c r="D1044" s="3">
        <v>1</v>
      </c>
      <c r="E1044" s="3">
        <v>4</v>
      </c>
      <c r="F1044" s="3">
        <v>3</v>
      </c>
      <c r="G1044" s="3">
        <v>7</v>
      </c>
      <c r="H1044" s="3">
        <v>10</v>
      </c>
      <c r="I1044" s="3">
        <v>5</v>
      </c>
      <c r="J1044" s="3">
        <v>15</v>
      </c>
      <c r="K1044" s="3">
        <v>15</v>
      </c>
      <c r="L1044" s="3">
        <v>3</v>
      </c>
      <c r="M1044" s="3">
        <v>12</v>
      </c>
      <c r="N1044" s="3">
        <v>8</v>
      </c>
      <c r="O1044" s="3">
        <v>1</v>
      </c>
    </row>
    <row r="1045" spans="1:15" x14ac:dyDescent="0.55000000000000004">
      <c r="A1045" s="2" t="s">
        <v>1451</v>
      </c>
      <c r="B1045" s="3" t="s">
        <v>820</v>
      </c>
      <c r="C1045" s="3" t="s">
        <v>1453</v>
      </c>
      <c r="D1045" s="3">
        <v>4</v>
      </c>
      <c r="E1045" s="3">
        <v>3</v>
      </c>
      <c r="F1045" s="3">
        <v>24</v>
      </c>
      <c r="G1045" s="3">
        <v>26</v>
      </c>
      <c r="H1045" s="3">
        <v>109</v>
      </c>
      <c r="I1045" s="3">
        <v>116</v>
      </c>
      <c r="J1045" s="3">
        <v>126</v>
      </c>
      <c r="K1045" s="3">
        <v>135</v>
      </c>
      <c r="L1045" s="3">
        <v>72</v>
      </c>
      <c r="M1045" s="3">
        <v>44</v>
      </c>
      <c r="N1045" s="3">
        <v>40</v>
      </c>
      <c r="O1045" s="3">
        <v>5</v>
      </c>
    </row>
    <row r="1046" spans="1:15" x14ac:dyDescent="0.55000000000000004">
      <c r="A1046" s="2" t="s">
        <v>1454</v>
      </c>
      <c r="B1046" s="3" t="s">
        <v>820</v>
      </c>
      <c r="C1046" s="3" t="s">
        <v>1455</v>
      </c>
      <c r="D1046" s="3">
        <v>124</v>
      </c>
      <c r="E1046" s="3">
        <v>167</v>
      </c>
      <c r="F1046" s="3">
        <v>160</v>
      </c>
      <c r="G1046" s="3">
        <v>185</v>
      </c>
      <c r="H1046" s="3">
        <v>359</v>
      </c>
      <c r="I1046" s="3">
        <v>400</v>
      </c>
      <c r="J1046" s="3">
        <v>792</v>
      </c>
      <c r="K1046" s="3">
        <v>810</v>
      </c>
      <c r="L1046" s="3">
        <v>626</v>
      </c>
      <c r="M1046" s="3">
        <v>177</v>
      </c>
      <c r="N1046" s="3">
        <v>96</v>
      </c>
      <c r="O1046" s="3">
        <v>147</v>
      </c>
    </row>
    <row r="1047" spans="1:15" x14ac:dyDescent="0.55000000000000004">
      <c r="A1047" s="2" t="s">
        <v>1456</v>
      </c>
      <c r="B1047" s="3" t="s">
        <v>820</v>
      </c>
      <c r="C1047" s="3" t="s">
        <v>1457</v>
      </c>
      <c r="D1047" s="3">
        <v>1</v>
      </c>
      <c r="E1047" s="3">
        <v>11</v>
      </c>
      <c r="F1047" s="3">
        <v>12</v>
      </c>
      <c r="G1047" s="3">
        <v>6</v>
      </c>
      <c r="H1047" s="3">
        <v>7</v>
      </c>
      <c r="I1047" s="3">
        <v>3</v>
      </c>
      <c r="J1047" s="3">
        <v>14</v>
      </c>
      <c r="K1047" s="3">
        <v>29</v>
      </c>
      <c r="L1047" s="3">
        <v>20</v>
      </c>
      <c r="M1047" s="3">
        <v>71</v>
      </c>
      <c r="N1047" s="3">
        <v>2</v>
      </c>
      <c r="O1047" s="3">
        <v>4</v>
      </c>
    </row>
    <row r="1048" spans="1:15" x14ac:dyDescent="0.55000000000000004">
      <c r="A1048" s="2" t="s">
        <v>1456</v>
      </c>
      <c r="B1048" s="3" t="s">
        <v>820</v>
      </c>
      <c r="C1048" s="3" t="s">
        <v>1458</v>
      </c>
      <c r="D1048" s="3">
        <v>52</v>
      </c>
      <c r="E1048" s="3">
        <v>35</v>
      </c>
      <c r="F1048" s="3">
        <v>74</v>
      </c>
      <c r="G1048" s="3">
        <v>67</v>
      </c>
      <c r="H1048" s="3">
        <v>315</v>
      </c>
      <c r="I1048" s="3">
        <v>352</v>
      </c>
      <c r="J1048" s="3">
        <v>272</v>
      </c>
      <c r="K1048" s="3">
        <v>313</v>
      </c>
      <c r="L1048" s="3">
        <v>349</v>
      </c>
      <c r="M1048" s="3">
        <v>141</v>
      </c>
      <c r="N1048" s="3">
        <v>59</v>
      </c>
      <c r="O1048" s="3">
        <v>18</v>
      </c>
    </row>
    <row r="1049" spans="1:15" x14ac:dyDescent="0.55000000000000004">
      <c r="A1049" s="2" t="s">
        <v>1459</v>
      </c>
      <c r="B1049" s="3" t="s">
        <v>820</v>
      </c>
      <c r="C1049" s="3" t="s">
        <v>1460</v>
      </c>
      <c r="D1049" s="3">
        <v>2</v>
      </c>
      <c r="E1049" s="3">
        <v>6</v>
      </c>
      <c r="F1049" s="3">
        <v>18</v>
      </c>
      <c r="G1049" s="3">
        <v>93</v>
      </c>
      <c r="H1049" s="3">
        <v>7</v>
      </c>
      <c r="I1049" s="3">
        <v>19</v>
      </c>
      <c r="J1049" s="3">
        <v>19</v>
      </c>
      <c r="K1049" s="3">
        <v>226</v>
      </c>
      <c r="L1049" s="3">
        <v>0</v>
      </c>
      <c r="M1049" s="3">
        <v>5</v>
      </c>
      <c r="N1049" s="3">
        <v>5</v>
      </c>
      <c r="O1049" s="3">
        <v>6</v>
      </c>
    </row>
    <row r="1050" spans="1:15" x14ac:dyDescent="0.55000000000000004">
      <c r="A1050" s="2" t="s">
        <v>1459</v>
      </c>
      <c r="B1050" s="3" t="s">
        <v>820</v>
      </c>
      <c r="C1050" s="3" t="s">
        <v>1461</v>
      </c>
      <c r="D1050" s="3">
        <v>0</v>
      </c>
      <c r="E1050" s="3">
        <v>4</v>
      </c>
      <c r="F1050" s="3">
        <v>390</v>
      </c>
      <c r="G1050" s="3">
        <v>253</v>
      </c>
      <c r="H1050" s="3">
        <v>480</v>
      </c>
      <c r="I1050" s="3">
        <v>367</v>
      </c>
      <c r="J1050" s="3">
        <v>328</v>
      </c>
      <c r="K1050" s="3">
        <v>390</v>
      </c>
      <c r="L1050" s="3">
        <v>443</v>
      </c>
      <c r="M1050" s="3">
        <v>335</v>
      </c>
      <c r="N1050" s="3">
        <v>103</v>
      </c>
      <c r="O1050" s="3">
        <v>26</v>
      </c>
    </row>
    <row r="1051" spans="1:15" x14ac:dyDescent="0.55000000000000004">
      <c r="A1051" s="2" t="s">
        <v>1462</v>
      </c>
      <c r="B1051" s="3" t="s">
        <v>820</v>
      </c>
      <c r="C1051" s="3" t="s">
        <v>1463</v>
      </c>
      <c r="D1051" s="3">
        <v>3</v>
      </c>
      <c r="E1051" s="3">
        <v>12</v>
      </c>
      <c r="F1051" s="3">
        <v>2</v>
      </c>
      <c r="G1051" s="3">
        <v>4</v>
      </c>
      <c r="H1051" s="3">
        <v>8</v>
      </c>
      <c r="I1051" s="3">
        <v>24</v>
      </c>
      <c r="J1051" s="3">
        <v>29</v>
      </c>
      <c r="K1051" s="3">
        <v>11</v>
      </c>
      <c r="L1051" s="3">
        <v>10</v>
      </c>
      <c r="M1051" s="3">
        <v>5</v>
      </c>
      <c r="N1051" s="3">
        <v>9</v>
      </c>
      <c r="O1051" s="3">
        <v>5</v>
      </c>
    </row>
    <row r="1052" spans="1:15" x14ac:dyDescent="0.55000000000000004">
      <c r="A1052" s="2" t="s">
        <v>1462</v>
      </c>
      <c r="B1052" s="3" t="s">
        <v>820</v>
      </c>
      <c r="C1052" s="3" t="s">
        <v>1464</v>
      </c>
      <c r="D1052" s="3">
        <v>87</v>
      </c>
      <c r="E1052" s="3">
        <v>61</v>
      </c>
      <c r="F1052" s="3">
        <v>275</v>
      </c>
      <c r="G1052" s="3">
        <v>335</v>
      </c>
      <c r="H1052" s="3">
        <v>596</v>
      </c>
      <c r="I1052" s="3">
        <v>761</v>
      </c>
      <c r="J1052" s="3">
        <v>271</v>
      </c>
      <c r="K1052" s="3">
        <v>772</v>
      </c>
      <c r="L1052" s="3">
        <v>723</v>
      </c>
      <c r="M1052" s="3">
        <v>145</v>
      </c>
      <c r="N1052" s="3">
        <v>77</v>
      </c>
      <c r="O1052" s="3">
        <v>81</v>
      </c>
    </row>
    <row r="1053" spans="1:15" x14ac:dyDescent="0.55000000000000004">
      <c r="A1053" s="2" t="s">
        <v>1465</v>
      </c>
      <c r="B1053" s="3" t="s">
        <v>820</v>
      </c>
      <c r="C1053" s="3" t="s">
        <v>1466</v>
      </c>
      <c r="D1053" s="3">
        <v>16</v>
      </c>
      <c r="E1053" s="3">
        <v>25</v>
      </c>
      <c r="F1053" s="3">
        <v>25</v>
      </c>
      <c r="G1053" s="3">
        <v>48</v>
      </c>
      <c r="H1053" s="3">
        <v>63</v>
      </c>
      <c r="I1053" s="3">
        <v>71</v>
      </c>
      <c r="J1053" s="3">
        <v>129</v>
      </c>
      <c r="K1053" s="3">
        <v>137</v>
      </c>
      <c r="L1053" s="3">
        <v>114</v>
      </c>
      <c r="M1053" s="3">
        <v>44</v>
      </c>
      <c r="N1053" s="3">
        <v>44</v>
      </c>
      <c r="O1053" s="3">
        <v>47</v>
      </c>
    </row>
    <row r="1054" spans="1:15" x14ac:dyDescent="0.55000000000000004">
      <c r="A1054" s="2" t="s">
        <v>1465</v>
      </c>
      <c r="B1054" s="3" t="s">
        <v>820</v>
      </c>
      <c r="C1054" s="3" t="s">
        <v>1467</v>
      </c>
      <c r="D1054" s="3">
        <v>69</v>
      </c>
      <c r="E1054" s="3">
        <v>75</v>
      </c>
      <c r="F1054" s="3">
        <v>68</v>
      </c>
      <c r="G1054" s="3">
        <v>64</v>
      </c>
      <c r="H1054" s="3">
        <v>35</v>
      </c>
      <c r="I1054" s="3">
        <v>506</v>
      </c>
      <c r="J1054" s="3">
        <v>36</v>
      </c>
      <c r="K1054" s="3">
        <v>54</v>
      </c>
      <c r="L1054" s="3">
        <v>32</v>
      </c>
      <c r="M1054" s="3">
        <v>49</v>
      </c>
      <c r="N1054" s="3">
        <v>15</v>
      </c>
      <c r="O1054" s="3">
        <v>26</v>
      </c>
    </row>
    <row r="1055" spans="1:15" x14ac:dyDescent="0.55000000000000004">
      <c r="A1055" s="2" t="s">
        <v>1468</v>
      </c>
      <c r="B1055" s="3" t="s">
        <v>820</v>
      </c>
      <c r="C1055" s="3" t="s">
        <v>1469</v>
      </c>
      <c r="D1055" s="3">
        <v>77</v>
      </c>
      <c r="E1055" s="3">
        <v>87</v>
      </c>
      <c r="F1055" s="3">
        <v>126</v>
      </c>
      <c r="G1055" s="3">
        <v>81</v>
      </c>
      <c r="H1055" s="3">
        <v>223</v>
      </c>
      <c r="I1055" s="3">
        <v>516</v>
      </c>
      <c r="J1055" s="3">
        <v>338</v>
      </c>
      <c r="K1055" s="3">
        <v>333</v>
      </c>
      <c r="L1055" s="3">
        <v>271</v>
      </c>
      <c r="M1055" s="3">
        <v>152</v>
      </c>
      <c r="N1055" s="3">
        <v>0</v>
      </c>
      <c r="O1055" s="3">
        <v>0</v>
      </c>
    </row>
    <row r="1056" spans="1:15" x14ac:dyDescent="0.55000000000000004">
      <c r="A1056" s="2" t="s">
        <v>1468</v>
      </c>
      <c r="B1056" s="3" t="s">
        <v>820</v>
      </c>
      <c r="C1056" s="3" t="s">
        <v>1470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</row>
    <row r="1057" spans="1:15" x14ac:dyDescent="0.55000000000000004">
      <c r="A1057" s="2" t="s">
        <v>1471</v>
      </c>
      <c r="B1057" s="3" t="s">
        <v>820</v>
      </c>
      <c r="C1057" s="3" t="s">
        <v>1472</v>
      </c>
      <c r="D1057" s="3">
        <v>28</v>
      </c>
      <c r="E1057" s="3">
        <v>30</v>
      </c>
      <c r="F1057" s="3">
        <v>20</v>
      </c>
      <c r="G1057" s="3">
        <v>25</v>
      </c>
      <c r="H1057" s="3">
        <v>20</v>
      </c>
      <c r="I1057" s="3">
        <v>13</v>
      </c>
      <c r="J1057" s="3">
        <v>39</v>
      </c>
      <c r="K1057" s="3">
        <v>18</v>
      </c>
      <c r="L1057" s="3">
        <v>12</v>
      </c>
      <c r="M1057" s="3">
        <v>14</v>
      </c>
      <c r="N1057" s="3">
        <v>16</v>
      </c>
      <c r="O1057" s="3">
        <v>15</v>
      </c>
    </row>
    <row r="1058" spans="1:15" x14ac:dyDescent="0.55000000000000004">
      <c r="A1058" s="2" t="s">
        <v>1471</v>
      </c>
      <c r="B1058" s="3" t="s">
        <v>820</v>
      </c>
      <c r="C1058" s="3" t="s">
        <v>1473</v>
      </c>
      <c r="D1058" s="3">
        <v>33</v>
      </c>
      <c r="E1058" s="3">
        <v>22</v>
      </c>
      <c r="F1058" s="3">
        <v>107</v>
      </c>
      <c r="G1058" s="3">
        <v>82</v>
      </c>
      <c r="H1058" s="3">
        <v>220</v>
      </c>
      <c r="I1058" s="3">
        <v>231</v>
      </c>
      <c r="J1058" s="3">
        <v>210</v>
      </c>
      <c r="K1058" s="3">
        <v>405</v>
      </c>
      <c r="L1058" s="3">
        <v>158</v>
      </c>
      <c r="M1058" s="3">
        <v>46</v>
      </c>
      <c r="N1058" s="3">
        <v>37</v>
      </c>
      <c r="O1058" s="3">
        <v>34</v>
      </c>
    </row>
    <row r="1059" spans="1:15" x14ac:dyDescent="0.55000000000000004">
      <c r="A1059" s="2" t="s">
        <v>1474</v>
      </c>
      <c r="B1059" s="3" t="s">
        <v>820</v>
      </c>
      <c r="C1059" s="3" t="s">
        <v>1475</v>
      </c>
      <c r="D1059" s="3">
        <v>6</v>
      </c>
      <c r="E1059" s="3">
        <v>8</v>
      </c>
      <c r="F1059" s="3">
        <v>9</v>
      </c>
      <c r="G1059" s="3">
        <v>12</v>
      </c>
      <c r="H1059" s="3">
        <v>17</v>
      </c>
      <c r="I1059" s="3">
        <v>17</v>
      </c>
      <c r="J1059" s="3">
        <v>32</v>
      </c>
      <c r="K1059" s="3">
        <v>26</v>
      </c>
      <c r="L1059" s="3">
        <v>21</v>
      </c>
      <c r="M1059" s="3">
        <v>11</v>
      </c>
      <c r="N1059" s="3">
        <v>8</v>
      </c>
      <c r="O1059" s="3">
        <v>0</v>
      </c>
    </row>
    <row r="1060" spans="1:15" x14ac:dyDescent="0.55000000000000004">
      <c r="A1060" s="2" t="s">
        <v>1474</v>
      </c>
      <c r="B1060" s="3" t="s">
        <v>820</v>
      </c>
      <c r="C1060" s="3" t="s">
        <v>1476</v>
      </c>
      <c r="D1060" s="3">
        <v>179</v>
      </c>
      <c r="E1060" s="3">
        <v>166</v>
      </c>
      <c r="F1060" s="3">
        <v>222</v>
      </c>
      <c r="G1060" s="3">
        <v>175</v>
      </c>
      <c r="H1060" s="3">
        <v>435</v>
      </c>
      <c r="I1060" s="3">
        <v>563</v>
      </c>
      <c r="J1060" s="3">
        <v>512</v>
      </c>
      <c r="K1060" s="3">
        <v>552</v>
      </c>
      <c r="L1060" s="3">
        <v>403</v>
      </c>
      <c r="M1060" s="3">
        <v>232</v>
      </c>
      <c r="N1060" s="3">
        <v>66</v>
      </c>
      <c r="O1060" s="3">
        <v>20</v>
      </c>
    </row>
    <row r="1061" spans="1:15" x14ac:dyDescent="0.55000000000000004">
      <c r="A1061" s="2" t="s">
        <v>1477</v>
      </c>
      <c r="B1061" s="3" t="s">
        <v>820</v>
      </c>
      <c r="C1061" s="3" t="s">
        <v>1478</v>
      </c>
      <c r="D1061" s="3">
        <v>0</v>
      </c>
      <c r="E1061" s="3">
        <v>1</v>
      </c>
      <c r="F1061" s="3">
        <v>83</v>
      </c>
      <c r="G1061" s="3">
        <v>7</v>
      </c>
      <c r="H1061" s="3">
        <v>109</v>
      </c>
      <c r="I1061" s="3">
        <v>3</v>
      </c>
      <c r="J1061" s="3">
        <v>11</v>
      </c>
      <c r="K1061" s="3">
        <v>34</v>
      </c>
      <c r="L1061" s="3">
        <v>12</v>
      </c>
      <c r="M1061" s="3">
        <v>7</v>
      </c>
      <c r="N1061" s="3">
        <v>2</v>
      </c>
      <c r="O1061" s="3">
        <v>1</v>
      </c>
    </row>
    <row r="1062" spans="1:15" x14ac:dyDescent="0.55000000000000004">
      <c r="A1062" s="2" t="s">
        <v>1477</v>
      </c>
      <c r="B1062" s="3" t="s">
        <v>820</v>
      </c>
      <c r="C1062" s="3" t="s">
        <v>1479</v>
      </c>
      <c r="D1062" s="3">
        <v>72</v>
      </c>
      <c r="E1062" s="3">
        <v>33</v>
      </c>
      <c r="F1062" s="3">
        <v>160</v>
      </c>
      <c r="G1062" s="3">
        <v>225</v>
      </c>
      <c r="H1062" s="3">
        <v>617</v>
      </c>
      <c r="I1062" s="3">
        <v>575</v>
      </c>
      <c r="J1062" s="3">
        <v>577</v>
      </c>
      <c r="K1062" s="3">
        <v>744</v>
      </c>
      <c r="L1062" s="3">
        <v>671</v>
      </c>
      <c r="M1062" s="3">
        <v>354</v>
      </c>
      <c r="N1062" s="3">
        <v>133</v>
      </c>
      <c r="O1062" s="3">
        <v>87</v>
      </c>
    </row>
    <row r="1063" spans="1:15" x14ac:dyDescent="0.55000000000000004">
      <c r="A1063" s="2" t="s">
        <v>1480</v>
      </c>
      <c r="B1063" s="3" t="s">
        <v>820</v>
      </c>
      <c r="C1063" s="3" t="s">
        <v>1481</v>
      </c>
      <c r="D1063" s="3">
        <v>1</v>
      </c>
      <c r="E1063" s="3">
        <v>10</v>
      </c>
      <c r="F1063" s="3">
        <v>7</v>
      </c>
      <c r="G1063" s="3">
        <v>6</v>
      </c>
      <c r="H1063" s="3">
        <v>5</v>
      </c>
      <c r="I1063" s="3">
        <v>5</v>
      </c>
      <c r="J1063" s="3">
        <v>4</v>
      </c>
      <c r="K1063" s="3">
        <v>4</v>
      </c>
      <c r="L1063" s="3">
        <v>8</v>
      </c>
      <c r="M1063" s="3">
        <v>5</v>
      </c>
      <c r="N1063" s="3">
        <v>1</v>
      </c>
      <c r="O1063" s="3">
        <v>11</v>
      </c>
    </row>
    <row r="1064" spans="1:15" x14ac:dyDescent="0.55000000000000004">
      <c r="A1064" s="2" t="s">
        <v>1480</v>
      </c>
      <c r="B1064" s="3" t="s">
        <v>820</v>
      </c>
      <c r="C1064" s="3" t="s">
        <v>1482</v>
      </c>
      <c r="D1064" s="3">
        <v>23</v>
      </c>
      <c r="E1064" s="3">
        <v>24</v>
      </c>
      <c r="F1064" s="3">
        <v>88</v>
      </c>
      <c r="G1064" s="3">
        <v>54</v>
      </c>
      <c r="H1064" s="3">
        <v>182</v>
      </c>
      <c r="I1064" s="3">
        <v>157</v>
      </c>
      <c r="J1064" s="3">
        <v>227</v>
      </c>
      <c r="K1064" s="3">
        <v>220</v>
      </c>
      <c r="L1064" s="3">
        <v>218</v>
      </c>
      <c r="M1064" s="3">
        <v>112</v>
      </c>
      <c r="N1064" s="3">
        <v>40</v>
      </c>
      <c r="O1064" s="3">
        <v>54</v>
      </c>
    </row>
    <row r="1065" spans="1:15" x14ac:dyDescent="0.55000000000000004">
      <c r="A1065" s="2" t="s">
        <v>1483</v>
      </c>
      <c r="B1065" s="3" t="s">
        <v>820</v>
      </c>
      <c r="C1065" s="3" t="s">
        <v>1484</v>
      </c>
      <c r="D1065" s="3">
        <v>82</v>
      </c>
      <c r="E1065" s="3">
        <v>66</v>
      </c>
      <c r="F1065" s="3">
        <v>103</v>
      </c>
      <c r="G1065" s="3">
        <v>99</v>
      </c>
      <c r="H1065" s="3">
        <v>341</v>
      </c>
      <c r="I1065" s="3">
        <v>249</v>
      </c>
      <c r="J1065" s="3">
        <v>198</v>
      </c>
      <c r="K1065" s="3">
        <v>344</v>
      </c>
      <c r="L1065" s="3">
        <v>399</v>
      </c>
      <c r="M1065" s="3">
        <v>300</v>
      </c>
      <c r="N1065" s="3">
        <v>134</v>
      </c>
      <c r="O1065" s="3">
        <v>100</v>
      </c>
    </row>
    <row r="1066" spans="1:15" x14ac:dyDescent="0.55000000000000004">
      <c r="A1066" s="2" t="s">
        <v>1485</v>
      </c>
      <c r="B1066" s="3" t="s">
        <v>820</v>
      </c>
      <c r="C1066" s="3" t="s">
        <v>1486</v>
      </c>
      <c r="D1066" s="3">
        <v>17</v>
      </c>
      <c r="E1066" s="3">
        <v>19</v>
      </c>
      <c r="F1066" s="3">
        <v>14</v>
      </c>
      <c r="G1066" s="3">
        <v>13</v>
      </c>
      <c r="H1066" s="3">
        <v>15</v>
      </c>
      <c r="I1066" s="3">
        <v>13</v>
      </c>
      <c r="J1066" s="3">
        <v>11</v>
      </c>
      <c r="K1066" s="3">
        <v>21</v>
      </c>
      <c r="L1066" s="3">
        <v>16</v>
      </c>
      <c r="M1066" s="3">
        <v>15</v>
      </c>
      <c r="N1066" s="3">
        <v>14</v>
      </c>
      <c r="O1066" s="3">
        <v>16</v>
      </c>
    </row>
    <row r="1067" spans="1:15" x14ac:dyDescent="0.55000000000000004">
      <c r="A1067" s="2" t="s">
        <v>1485</v>
      </c>
      <c r="B1067" s="3" t="s">
        <v>820</v>
      </c>
      <c r="C1067" s="3" t="s">
        <v>1487</v>
      </c>
      <c r="D1067" s="3">
        <v>74</v>
      </c>
      <c r="E1067" s="3">
        <v>105</v>
      </c>
      <c r="F1067" s="3">
        <v>122</v>
      </c>
      <c r="G1067" s="3">
        <v>93</v>
      </c>
      <c r="H1067" s="3">
        <v>280</v>
      </c>
      <c r="I1067" s="3">
        <v>354</v>
      </c>
      <c r="J1067" s="3">
        <v>270</v>
      </c>
      <c r="K1067" s="3">
        <v>418</v>
      </c>
      <c r="L1067" s="3">
        <v>212</v>
      </c>
      <c r="M1067" s="3">
        <v>127</v>
      </c>
      <c r="N1067" s="3">
        <v>23</v>
      </c>
      <c r="O1067" s="3">
        <v>33</v>
      </c>
    </row>
    <row r="1068" spans="1:15" x14ac:dyDescent="0.55000000000000004">
      <c r="A1068" s="2" t="s">
        <v>1488</v>
      </c>
      <c r="B1068" s="3" t="s">
        <v>820</v>
      </c>
      <c r="C1068" s="3" t="s">
        <v>1489</v>
      </c>
      <c r="D1068" s="3">
        <v>16</v>
      </c>
      <c r="E1068" s="3">
        <v>13</v>
      </c>
      <c r="F1068" s="3">
        <v>97</v>
      </c>
      <c r="G1068" s="3">
        <v>120</v>
      </c>
      <c r="H1068" s="3">
        <v>386</v>
      </c>
      <c r="I1068" s="3">
        <v>394</v>
      </c>
      <c r="J1068" s="3">
        <v>279</v>
      </c>
      <c r="K1068" s="3">
        <v>221</v>
      </c>
      <c r="L1068" s="3">
        <v>207</v>
      </c>
      <c r="M1068" s="3">
        <v>56</v>
      </c>
      <c r="N1068" s="3">
        <v>13</v>
      </c>
      <c r="O1068" s="3">
        <v>4</v>
      </c>
    </row>
    <row r="1069" spans="1:15" x14ac:dyDescent="0.55000000000000004">
      <c r="A1069" s="2" t="s">
        <v>1490</v>
      </c>
      <c r="B1069" s="3" t="s">
        <v>820</v>
      </c>
      <c r="C1069" s="3" t="s">
        <v>1491</v>
      </c>
      <c r="D1069" s="3">
        <v>24</v>
      </c>
      <c r="E1069" s="3">
        <v>3</v>
      </c>
      <c r="F1069" s="3">
        <v>1</v>
      </c>
      <c r="G1069" s="3">
        <v>10</v>
      </c>
      <c r="H1069" s="3">
        <v>9</v>
      </c>
      <c r="I1069" s="3">
        <v>1</v>
      </c>
      <c r="J1069" s="3">
        <v>5</v>
      </c>
      <c r="K1069" s="3">
        <v>0</v>
      </c>
      <c r="L1069" s="3">
        <v>6</v>
      </c>
      <c r="M1069" s="3">
        <v>6</v>
      </c>
      <c r="N1069" s="3">
        <v>0</v>
      </c>
      <c r="O1069" s="3">
        <v>1</v>
      </c>
    </row>
    <row r="1070" spans="1:15" x14ac:dyDescent="0.55000000000000004">
      <c r="A1070" s="2" t="s">
        <v>1490</v>
      </c>
      <c r="B1070" s="3" t="s">
        <v>820</v>
      </c>
      <c r="C1070" s="3" t="s">
        <v>1492</v>
      </c>
      <c r="D1070" s="3">
        <v>105</v>
      </c>
      <c r="E1070" s="3">
        <v>117</v>
      </c>
      <c r="F1070" s="3">
        <v>299</v>
      </c>
      <c r="G1070" s="3">
        <v>358</v>
      </c>
      <c r="H1070" s="3">
        <v>479</v>
      </c>
      <c r="I1070" s="3">
        <v>558</v>
      </c>
      <c r="J1070" s="3">
        <v>495</v>
      </c>
      <c r="K1070" s="3">
        <v>1011</v>
      </c>
      <c r="L1070" s="3">
        <v>392</v>
      </c>
      <c r="M1070" s="3">
        <v>198</v>
      </c>
      <c r="N1070" s="3">
        <v>128</v>
      </c>
      <c r="O1070" s="3">
        <v>96</v>
      </c>
    </row>
    <row r="1071" spans="1:15" x14ac:dyDescent="0.55000000000000004">
      <c r="A1071" s="2" t="s">
        <v>1493</v>
      </c>
      <c r="B1071" s="3" t="s">
        <v>820</v>
      </c>
      <c r="C1071" s="3" t="s">
        <v>1494</v>
      </c>
      <c r="D1071" s="3">
        <v>29</v>
      </c>
      <c r="E1071" s="3">
        <v>70</v>
      </c>
      <c r="F1071" s="3">
        <v>66</v>
      </c>
      <c r="G1071" s="3">
        <v>81</v>
      </c>
      <c r="H1071" s="3">
        <v>161</v>
      </c>
      <c r="I1071" s="3">
        <v>286</v>
      </c>
      <c r="J1071" s="3">
        <v>296</v>
      </c>
      <c r="K1071" s="3">
        <v>350</v>
      </c>
      <c r="L1071" s="3">
        <v>280</v>
      </c>
      <c r="M1071" s="3">
        <v>39</v>
      </c>
      <c r="N1071" s="3">
        <v>4</v>
      </c>
      <c r="O1071" s="3">
        <v>10</v>
      </c>
    </row>
    <row r="1072" spans="1:15" x14ac:dyDescent="0.55000000000000004">
      <c r="A1072" s="2" t="s">
        <v>1493</v>
      </c>
      <c r="B1072" s="3" t="s">
        <v>820</v>
      </c>
      <c r="C1072" s="3" t="s">
        <v>1495</v>
      </c>
      <c r="D1072" s="3">
        <v>45</v>
      </c>
      <c r="E1072" s="3">
        <v>9</v>
      </c>
      <c r="F1072" s="3">
        <v>11</v>
      </c>
      <c r="G1072" s="3">
        <v>20</v>
      </c>
      <c r="H1072" s="3">
        <v>28</v>
      </c>
      <c r="I1072" s="3">
        <v>50</v>
      </c>
      <c r="J1072" s="3">
        <v>43</v>
      </c>
      <c r="K1072" s="3">
        <v>35</v>
      </c>
      <c r="L1072" s="3">
        <v>24</v>
      </c>
      <c r="M1072" s="3">
        <v>9</v>
      </c>
      <c r="N1072" s="3">
        <v>41</v>
      </c>
      <c r="O1072" s="3">
        <v>36</v>
      </c>
    </row>
    <row r="1073" spans="1:15" x14ac:dyDescent="0.55000000000000004">
      <c r="A1073" s="2" t="s">
        <v>1497</v>
      </c>
      <c r="B1073" s="3" t="s">
        <v>820</v>
      </c>
      <c r="C1073" s="3" t="s">
        <v>1496</v>
      </c>
      <c r="D1073" s="3">
        <v>1</v>
      </c>
      <c r="E1073" s="3">
        <v>0</v>
      </c>
      <c r="F1073" s="3">
        <v>0</v>
      </c>
      <c r="G1073" s="3">
        <v>1</v>
      </c>
      <c r="H1073" s="3">
        <v>5</v>
      </c>
      <c r="I1073" s="3">
        <v>13</v>
      </c>
      <c r="J1073" s="3">
        <v>27</v>
      </c>
      <c r="K1073" s="3">
        <v>30</v>
      </c>
      <c r="L1073" s="3">
        <v>10</v>
      </c>
      <c r="M1073" s="3">
        <v>2</v>
      </c>
      <c r="N1073" s="3">
        <v>2</v>
      </c>
      <c r="O1073" s="3">
        <v>1</v>
      </c>
    </row>
    <row r="1074" spans="1:15" x14ac:dyDescent="0.55000000000000004">
      <c r="A1074" s="2" t="s">
        <v>1497</v>
      </c>
      <c r="B1074" s="3" t="s">
        <v>820</v>
      </c>
      <c r="C1074" s="3" t="s">
        <v>1498</v>
      </c>
      <c r="D1074" s="3">
        <v>77</v>
      </c>
      <c r="E1074" s="3">
        <v>77</v>
      </c>
      <c r="F1074" s="3">
        <v>143</v>
      </c>
      <c r="G1074" s="3">
        <v>210</v>
      </c>
      <c r="H1074" s="3">
        <v>225</v>
      </c>
      <c r="I1074" s="3">
        <v>218</v>
      </c>
      <c r="J1074" s="3">
        <v>222</v>
      </c>
      <c r="K1074" s="3">
        <v>210</v>
      </c>
      <c r="L1074" s="3">
        <v>162</v>
      </c>
      <c r="M1074" s="3">
        <v>120</v>
      </c>
      <c r="N1074" s="3">
        <v>71</v>
      </c>
      <c r="O1074" s="3">
        <v>70</v>
      </c>
    </row>
    <row r="1075" spans="1:15" x14ac:dyDescent="0.55000000000000004">
      <c r="A1075" s="2" t="s">
        <v>1499</v>
      </c>
      <c r="B1075" s="3" t="s">
        <v>820</v>
      </c>
      <c r="C1075" s="3" t="s">
        <v>1500</v>
      </c>
      <c r="D1075" s="3">
        <v>16</v>
      </c>
      <c r="E1075" s="3">
        <v>29</v>
      </c>
      <c r="F1075" s="3">
        <v>20</v>
      </c>
      <c r="G1075" s="3">
        <v>18</v>
      </c>
      <c r="H1075" s="3">
        <v>23</v>
      </c>
      <c r="I1075" s="3">
        <v>30</v>
      </c>
      <c r="J1075" s="3">
        <v>24</v>
      </c>
      <c r="K1075" s="3">
        <v>21</v>
      </c>
      <c r="L1075" s="3">
        <v>0</v>
      </c>
      <c r="M1075" s="3">
        <v>0</v>
      </c>
      <c r="N1075" s="3">
        <v>1</v>
      </c>
      <c r="O1075" s="3">
        <v>1</v>
      </c>
    </row>
    <row r="1076" spans="1:15" x14ac:dyDescent="0.55000000000000004">
      <c r="A1076" s="2" t="s">
        <v>1499</v>
      </c>
      <c r="B1076" s="3" t="s">
        <v>820</v>
      </c>
      <c r="C1076" s="3" t="s">
        <v>1501</v>
      </c>
      <c r="D1076" s="3">
        <v>2</v>
      </c>
      <c r="E1076" s="3">
        <v>43</v>
      </c>
      <c r="F1076" s="3">
        <v>25</v>
      </c>
      <c r="G1076" s="3">
        <v>218</v>
      </c>
      <c r="H1076" s="3">
        <v>291</v>
      </c>
      <c r="I1076" s="3">
        <v>168</v>
      </c>
      <c r="J1076" s="3">
        <v>332</v>
      </c>
      <c r="K1076" s="3">
        <v>483</v>
      </c>
      <c r="L1076" s="3">
        <v>149</v>
      </c>
      <c r="M1076" s="3">
        <v>1</v>
      </c>
      <c r="N1076" s="3">
        <v>0</v>
      </c>
      <c r="O1076" s="3">
        <v>0</v>
      </c>
    </row>
    <row r="1077" spans="1:15" x14ac:dyDescent="0.55000000000000004">
      <c r="A1077" s="2" t="s">
        <v>1502</v>
      </c>
      <c r="B1077" s="3" t="s">
        <v>820</v>
      </c>
      <c r="C1077" s="3" t="s">
        <v>1503</v>
      </c>
      <c r="D1077" s="3">
        <v>2</v>
      </c>
      <c r="E1077" s="3">
        <v>3</v>
      </c>
      <c r="F1077" s="3">
        <v>1</v>
      </c>
      <c r="G1077" s="3">
        <v>1</v>
      </c>
      <c r="H1077" s="3">
        <v>3</v>
      </c>
      <c r="I1077" s="3">
        <v>3</v>
      </c>
      <c r="J1077" s="3">
        <v>1</v>
      </c>
      <c r="K1077" s="3">
        <v>3</v>
      </c>
      <c r="L1077" s="3">
        <v>2</v>
      </c>
      <c r="M1077" s="3">
        <v>2</v>
      </c>
      <c r="N1077" s="3">
        <v>2</v>
      </c>
      <c r="O1077" s="3">
        <v>2</v>
      </c>
    </row>
    <row r="1078" spans="1:15" x14ac:dyDescent="0.55000000000000004">
      <c r="A1078" s="2" t="s">
        <v>1502</v>
      </c>
      <c r="B1078" s="3" t="s">
        <v>820</v>
      </c>
      <c r="C1078" s="3" t="s">
        <v>1504</v>
      </c>
      <c r="D1078" s="3">
        <v>68</v>
      </c>
      <c r="E1078" s="3">
        <v>82</v>
      </c>
      <c r="F1078" s="3">
        <v>51</v>
      </c>
      <c r="G1078" s="3">
        <v>59</v>
      </c>
      <c r="H1078" s="3">
        <v>131</v>
      </c>
      <c r="I1078" s="3">
        <v>132</v>
      </c>
      <c r="J1078" s="3">
        <v>142</v>
      </c>
      <c r="K1078" s="3">
        <v>154</v>
      </c>
      <c r="L1078" s="3">
        <v>113</v>
      </c>
      <c r="M1078" s="3">
        <v>77</v>
      </c>
      <c r="N1078" s="3">
        <v>57</v>
      </c>
      <c r="O1078" s="3">
        <v>65</v>
      </c>
    </row>
    <row r="1079" spans="1:15" x14ac:dyDescent="0.55000000000000004">
      <c r="A1079" s="2" t="s">
        <v>1505</v>
      </c>
      <c r="B1079" s="3" t="s">
        <v>820</v>
      </c>
      <c r="C1079" s="3" t="s">
        <v>1506</v>
      </c>
      <c r="D1079" s="3">
        <v>21</v>
      </c>
      <c r="E1079" s="3">
        <v>27</v>
      </c>
      <c r="F1079" s="3">
        <v>30</v>
      </c>
      <c r="G1079" s="3">
        <v>28</v>
      </c>
      <c r="H1079" s="3">
        <v>22</v>
      </c>
      <c r="I1079" s="3">
        <v>16</v>
      </c>
      <c r="J1079" s="3">
        <v>14</v>
      </c>
      <c r="K1079" s="3">
        <v>28</v>
      </c>
      <c r="L1079" s="3">
        <v>29</v>
      </c>
      <c r="M1079" s="3">
        <v>21</v>
      </c>
      <c r="N1079" s="3">
        <v>6</v>
      </c>
      <c r="O1079" s="3">
        <v>6</v>
      </c>
    </row>
    <row r="1080" spans="1:15" x14ac:dyDescent="0.55000000000000004">
      <c r="A1080" s="2" t="s">
        <v>1505</v>
      </c>
      <c r="B1080" s="3" t="s">
        <v>820</v>
      </c>
      <c r="C1080" s="3" t="s">
        <v>1507</v>
      </c>
      <c r="D1080" s="3">
        <v>144</v>
      </c>
      <c r="E1080" s="3">
        <v>143</v>
      </c>
      <c r="F1080" s="3">
        <v>465</v>
      </c>
      <c r="G1080" s="3">
        <v>321</v>
      </c>
      <c r="H1080" s="3">
        <v>314</v>
      </c>
      <c r="I1080" s="3">
        <v>822</v>
      </c>
      <c r="J1080" s="3">
        <v>973</v>
      </c>
      <c r="K1080" s="3">
        <v>1328</v>
      </c>
      <c r="L1080" s="3">
        <v>484</v>
      </c>
      <c r="M1080" s="3">
        <v>192</v>
      </c>
      <c r="N1080" s="3">
        <v>257</v>
      </c>
      <c r="O1080" s="3">
        <v>196</v>
      </c>
    </row>
    <row r="1081" spans="1:15" x14ac:dyDescent="0.55000000000000004">
      <c r="A1081" s="2" t="s">
        <v>1508</v>
      </c>
      <c r="B1081" s="3" t="s">
        <v>820</v>
      </c>
      <c r="C1081" s="3" t="s">
        <v>1509</v>
      </c>
      <c r="D1081" s="3">
        <v>22</v>
      </c>
      <c r="E1081" s="3">
        <v>21</v>
      </c>
      <c r="F1081" s="3">
        <v>12</v>
      </c>
      <c r="G1081" s="3">
        <v>15</v>
      </c>
      <c r="H1081" s="3">
        <v>11</v>
      </c>
      <c r="I1081" s="3">
        <v>9</v>
      </c>
      <c r="J1081" s="3">
        <v>20</v>
      </c>
      <c r="K1081" s="3">
        <v>25</v>
      </c>
      <c r="L1081" s="3">
        <v>26</v>
      </c>
      <c r="M1081" s="3">
        <v>17</v>
      </c>
      <c r="N1081" s="3">
        <v>18</v>
      </c>
      <c r="O1081" s="3">
        <v>14</v>
      </c>
    </row>
    <row r="1082" spans="1:15" x14ac:dyDescent="0.55000000000000004">
      <c r="A1082" s="2" t="s">
        <v>1508</v>
      </c>
      <c r="B1082" s="3" t="s">
        <v>820</v>
      </c>
      <c r="C1082" s="3" t="s">
        <v>1510</v>
      </c>
      <c r="D1082" s="3">
        <v>98</v>
      </c>
      <c r="E1082" s="3">
        <v>92</v>
      </c>
      <c r="F1082" s="3">
        <v>103</v>
      </c>
      <c r="G1082" s="3">
        <v>56</v>
      </c>
      <c r="H1082" s="3">
        <v>46</v>
      </c>
      <c r="I1082" s="3">
        <v>90</v>
      </c>
      <c r="J1082" s="3">
        <v>103</v>
      </c>
      <c r="K1082" s="3">
        <v>47</v>
      </c>
      <c r="L1082" s="3">
        <v>279</v>
      </c>
      <c r="M1082" s="3">
        <v>169</v>
      </c>
      <c r="N1082" s="3">
        <v>119</v>
      </c>
      <c r="O1082" s="3">
        <v>10</v>
      </c>
    </row>
    <row r="1083" spans="1:15" x14ac:dyDescent="0.55000000000000004">
      <c r="A1083" s="2" t="s">
        <v>1511</v>
      </c>
      <c r="B1083" s="3" t="s">
        <v>820</v>
      </c>
      <c r="C1083" s="3" t="s">
        <v>1512</v>
      </c>
      <c r="D1083" s="3">
        <v>18</v>
      </c>
      <c r="E1083" s="3">
        <v>13</v>
      </c>
      <c r="F1083" s="3">
        <v>64</v>
      </c>
      <c r="G1083" s="3">
        <v>70</v>
      </c>
      <c r="H1083" s="3">
        <v>129</v>
      </c>
      <c r="I1083" s="3">
        <v>190</v>
      </c>
      <c r="J1083" s="3">
        <v>206</v>
      </c>
      <c r="K1083" s="3">
        <v>285</v>
      </c>
      <c r="L1083" s="3">
        <v>178</v>
      </c>
      <c r="M1083" s="3">
        <v>59</v>
      </c>
      <c r="N1083" s="3">
        <v>7</v>
      </c>
      <c r="O1083" s="3">
        <v>13</v>
      </c>
    </row>
    <row r="1084" spans="1:15" x14ac:dyDescent="0.55000000000000004">
      <c r="A1084" s="2" t="s">
        <v>1511</v>
      </c>
      <c r="B1084" s="3" t="s">
        <v>820</v>
      </c>
      <c r="C1084" s="3" t="s">
        <v>1513</v>
      </c>
      <c r="D1084" s="3">
        <v>13</v>
      </c>
      <c r="E1084" s="3">
        <v>11</v>
      </c>
      <c r="F1084" s="3">
        <v>7</v>
      </c>
      <c r="G1084" s="3">
        <v>14</v>
      </c>
      <c r="H1084" s="3">
        <v>6</v>
      </c>
      <c r="I1084" s="3">
        <v>10</v>
      </c>
      <c r="J1084" s="3">
        <v>170</v>
      </c>
      <c r="K1084" s="3">
        <v>152</v>
      </c>
      <c r="L1084" s="3">
        <v>9</v>
      </c>
      <c r="M1084" s="3">
        <v>4</v>
      </c>
      <c r="N1084" s="3">
        <v>5</v>
      </c>
      <c r="O1084" s="3">
        <v>55</v>
      </c>
    </row>
    <row r="1085" spans="1:15" x14ac:dyDescent="0.55000000000000004">
      <c r="A1085" s="2" t="s">
        <v>1514</v>
      </c>
      <c r="B1085" s="3" t="s">
        <v>820</v>
      </c>
      <c r="C1085" s="3" t="s">
        <v>1515</v>
      </c>
      <c r="D1085" s="3">
        <v>1</v>
      </c>
      <c r="E1085" s="3">
        <v>2</v>
      </c>
      <c r="F1085" s="3">
        <v>4</v>
      </c>
      <c r="G1085" s="3">
        <v>4</v>
      </c>
      <c r="H1085" s="3">
        <v>3</v>
      </c>
      <c r="I1085" s="3">
        <v>7</v>
      </c>
      <c r="J1085" s="3">
        <v>41</v>
      </c>
      <c r="K1085" s="3">
        <v>80</v>
      </c>
      <c r="L1085" s="3">
        <v>69</v>
      </c>
      <c r="M1085" s="3">
        <v>111</v>
      </c>
      <c r="N1085" s="3">
        <v>95</v>
      </c>
      <c r="O1085" s="3">
        <v>2</v>
      </c>
    </row>
    <row r="1086" spans="1:15" x14ac:dyDescent="0.55000000000000004">
      <c r="A1086" s="2" t="s">
        <v>1514</v>
      </c>
      <c r="B1086" s="3" t="s">
        <v>820</v>
      </c>
      <c r="C1086" s="3" t="s">
        <v>1516</v>
      </c>
      <c r="D1086" s="3">
        <v>203</v>
      </c>
      <c r="E1086" s="3">
        <v>12</v>
      </c>
      <c r="F1086" s="3">
        <v>25</v>
      </c>
      <c r="G1086" s="3">
        <v>17</v>
      </c>
      <c r="H1086" s="3">
        <v>84</v>
      </c>
      <c r="I1086" s="3">
        <v>102</v>
      </c>
      <c r="J1086" s="3">
        <v>167</v>
      </c>
      <c r="K1086" s="3">
        <v>156</v>
      </c>
      <c r="L1086" s="3">
        <v>230</v>
      </c>
      <c r="M1086" s="3">
        <v>61</v>
      </c>
      <c r="N1086" s="3">
        <v>23</v>
      </c>
      <c r="O1086" s="3">
        <v>0</v>
      </c>
    </row>
    <row r="1087" spans="1:15" x14ac:dyDescent="0.55000000000000004">
      <c r="A1087" s="2" t="s">
        <v>1517</v>
      </c>
      <c r="B1087" s="3" t="s">
        <v>820</v>
      </c>
      <c r="C1087" s="3" t="s">
        <v>1518</v>
      </c>
      <c r="D1087" s="3">
        <v>11</v>
      </c>
      <c r="E1087" s="3">
        <v>2</v>
      </c>
      <c r="F1087" s="3">
        <v>1</v>
      </c>
      <c r="G1087" s="3">
        <v>1</v>
      </c>
      <c r="H1087" s="3">
        <v>3</v>
      </c>
      <c r="I1087" s="3">
        <v>8</v>
      </c>
      <c r="J1087" s="3">
        <v>27</v>
      </c>
      <c r="K1087" s="3">
        <v>17</v>
      </c>
      <c r="L1087" s="3">
        <v>5</v>
      </c>
      <c r="M1087" s="3">
        <v>1</v>
      </c>
      <c r="N1087" s="3">
        <v>13</v>
      </c>
      <c r="O1087" s="3">
        <v>8</v>
      </c>
    </row>
    <row r="1088" spans="1:15" x14ac:dyDescent="0.55000000000000004">
      <c r="A1088" s="2" t="s">
        <v>1517</v>
      </c>
      <c r="B1088" s="3" t="s">
        <v>820</v>
      </c>
      <c r="C1088" s="3" t="s">
        <v>1519</v>
      </c>
      <c r="D1088" s="3">
        <v>19</v>
      </c>
      <c r="E1088" s="3">
        <v>0</v>
      </c>
      <c r="F1088" s="3">
        <v>77</v>
      </c>
      <c r="G1088" s="3">
        <v>86</v>
      </c>
      <c r="H1088" s="3">
        <v>93</v>
      </c>
      <c r="I1088" s="3">
        <v>150</v>
      </c>
      <c r="J1088" s="3">
        <v>157</v>
      </c>
      <c r="K1088" s="3">
        <v>184</v>
      </c>
      <c r="L1088" s="3">
        <v>155</v>
      </c>
      <c r="M1088" s="3">
        <v>54</v>
      </c>
      <c r="N1088" s="3">
        <v>26</v>
      </c>
      <c r="O1088" s="3">
        <v>49</v>
      </c>
    </row>
    <row r="1089" spans="1:15" x14ac:dyDescent="0.55000000000000004">
      <c r="A1089" s="2" t="s">
        <v>1520</v>
      </c>
      <c r="B1089" s="3" t="s">
        <v>820</v>
      </c>
      <c r="C1089" s="3" t="s">
        <v>1521</v>
      </c>
      <c r="D1089" s="3">
        <v>2</v>
      </c>
      <c r="E1089" s="3">
        <v>7</v>
      </c>
      <c r="F1089" s="3">
        <v>17</v>
      </c>
      <c r="G1089" s="3">
        <v>36</v>
      </c>
      <c r="H1089" s="3">
        <v>67</v>
      </c>
      <c r="I1089" s="3">
        <v>25</v>
      </c>
      <c r="J1089" s="3">
        <v>116</v>
      </c>
      <c r="K1089" s="3">
        <v>103</v>
      </c>
      <c r="L1089" s="3">
        <v>45</v>
      </c>
      <c r="M1089" s="3">
        <v>21</v>
      </c>
      <c r="N1089" s="3">
        <v>17</v>
      </c>
      <c r="O1089" s="3">
        <v>7</v>
      </c>
    </row>
    <row r="1090" spans="1:15" x14ac:dyDescent="0.55000000000000004">
      <c r="A1090" s="2" t="s">
        <v>1520</v>
      </c>
      <c r="B1090" s="3" t="s">
        <v>820</v>
      </c>
      <c r="C1090" s="3" t="s">
        <v>1522</v>
      </c>
      <c r="D1090" s="3">
        <v>17</v>
      </c>
      <c r="E1090" s="3">
        <v>112</v>
      </c>
      <c r="F1090" s="3">
        <v>149</v>
      </c>
      <c r="G1090" s="3">
        <v>144</v>
      </c>
      <c r="H1090" s="3">
        <v>218</v>
      </c>
      <c r="I1090" s="3">
        <v>229</v>
      </c>
      <c r="J1090" s="3">
        <v>416</v>
      </c>
      <c r="K1090" s="3">
        <v>420</v>
      </c>
      <c r="L1090" s="3">
        <v>832</v>
      </c>
      <c r="M1090" s="3">
        <v>268</v>
      </c>
      <c r="N1090" s="3">
        <v>93</v>
      </c>
      <c r="O1090" s="3">
        <v>1</v>
      </c>
    </row>
    <row r="1091" spans="1:15" x14ac:dyDescent="0.55000000000000004">
      <c r="A1091" s="2" t="s">
        <v>1523</v>
      </c>
      <c r="B1091" s="3" t="s">
        <v>820</v>
      </c>
      <c r="C1091" s="3" t="s">
        <v>1524</v>
      </c>
      <c r="D1091" s="3">
        <v>327</v>
      </c>
      <c r="E1091" s="3">
        <v>78</v>
      </c>
      <c r="F1091" s="3">
        <v>313</v>
      </c>
      <c r="G1091" s="3">
        <v>169</v>
      </c>
      <c r="H1091" s="3">
        <v>250</v>
      </c>
      <c r="I1091" s="3">
        <v>376</v>
      </c>
      <c r="J1091" s="3">
        <v>575</v>
      </c>
      <c r="K1091" s="3">
        <v>657</v>
      </c>
      <c r="L1091" s="3">
        <v>505</v>
      </c>
      <c r="M1091" s="3">
        <v>306</v>
      </c>
      <c r="N1091" s="3">
        <v>95</v>
      </c>
      <c r="O1091" s="3">
        <v>79</v>
      </c>
    </row>
    <row r="1092" spans="1:15" x14ac:dyDescent="0.55000000000000004">
      <c r="A1092" s="2" t="s">
        <v>1525</v>
      </c>
      <c r="B1092" s="3" t="s">
        <v>820</v>
      </c>
      <c r="C1092" s="3" t="s">
        <v>1526</v>
      </c>
      <c r="D1092" s="3">
        <v>2</v>
      </c>
      <c r="E1092" s="3">
        <v>1</v>
      </c>
      <c r="F1092" s="3">
        <v>1</v>
      </c>
      <c r="G1092" s="3">
        <v>9</v>
      </c>
      <c r="H1092" s="3">
        <v>5</v>
      </c>
      <c r="I1092" s="3">
        <v>10</v>
      </c>
      <c r="J1092" s="3">
        <v>19</v>
      </c>
      <c r="K1092" s="3">
        <v>38</v>
      </c>
      <c r="L1092" s="3">
        <v>26</v>
      </c>
      <c r="M1092" s="3">
        <v>8</v>
      </c>
      <c r="N1092" s="3">
        <v>4</v>
      </c>
      <c r="O1092" s="3">
        <v>2</v>
      </c>
    </row>
    <row r="1093" spans="1:15" x14ac:dyDescent="0.55000000000000004">
      <c r="A1093" s="2" t="s">
        <v>1525</v>
      </c>
      <c r="B1093" s="3" t="s">
        <v>820</v>
      </c>
      <c r="C1093" s="3" t="s">
        <v>1527</v>
      </c>
      <c r="D1093" s="3">
        <v>166</v>
      </c>
      <c r="E1093" s="3">
        <v>73</v>
      </c>
      <c r="F1093" s="3">
        <v>310</v>
      </c>
      <c r="G1093" s="3">
        <v>362</v>
      </c>
      <c r="H1093" s="3">
        <v>595</v>
      </c>
      <c r="I1093" s="3">
        <v>679</v>
      </c>
      <c r="J1093" s="3">
        <v>812</v>
      </c>
      <c r="K1093" s="3">
        <v>876</v>
      </c>
      <c r="L1093" s="3">
        <v>510</v>
      </c>
      <c r="M1093" s="3">
        <v>102</v>
      </c>
      <c r="N1093" s="3">
        <v>86</v>
      </c>
      <c r="O1093" s="3">
        <v>18</v>
      </c>
    </row>
    <row r="1094" spans="1:15" x14ac:dyDescent="0.55000000000000004">
      <c r="A1094" s="2" t="s">
        <v>1528</v>
      </c>
      <c r="B1094" s="3" t="s">
        <v>820</v>
      </c>
      <c r="C1094" s="3" t="s">
        <v>1529</v>
      </c>
      <c r="D1094" s="3">
        <v>16</v>
      </c>
      <c r="E1094" s="3">
        <v>19</v>
      </c>
      <c r="F1094" s="3">
        <v>15</v>
      </c>
      <c r="G1094" s="3">
        <v>23</v>
      </c>
      <c r="H1094" s="3">
        <v>17</v>
      </c>
      <c r="I1094" s="3">
        <v>11</v>
      </c>
      <c r="J1094" s="3">
        <v>38</v>
      </c>
      <c r="K1094" s="3">
        <v>39</v>
      </c>
      <c r="L1094" s="3">
        <v>42</v>
      </c>
      <c r="M1094" s="3">
        <v>3</v>
      </c>
      <c r="N1094" s="3">
        <v>13</v>
      </c>
      <c r="O1094" s="3">
        <v>12</v>
      </c>
    </row>
    <row r="1095" spans="1:15" x14ac:dyDescent="0.55000000000000004">
      <c r="A1095" s="2" t="s">
        <v>1528</v>
      </c>
      <c r="B1095" s="3" t="s">
        <v>820</v>
      </c>
      <c r="C1095" s="3" t="s">
        <v>1530</v>
      </c>
      <c r="D1095" s="3">
        <v>27</v>
      </c>
      <c r="E1095" s="3">
        <v>91</v>
      </c>
      <c r="F1095" s="3">
        <v>63</v>
      </c>
      <c r="G1095" s="3">
        <v>108</v>
      </c>
      <c r="H1095" s="3">
        <v>137</v>
      </c>
      <c r="I1095" s="3">
        <v>95</v>
      </c>
      <c r="J1095" s="3">
        <v>202</v>
      </c>
      <c r="K1095" s="3">
        <v>213</v>
      </c>
      <c r="L1095" s="3">
        <v>220</v>
      </c>
      <c r="M1095" s="3">
        <v>208</v>
      </c>
      <c r="N1095" s="3">
        <v>169</v>
      </c>
      <c r="O1095" s="3">
        <v>62</v>
      </c>
    </row>
    <row r="1096" spans="1:15" x14ac:dyDescent="0.55000000000000004">
      <c r="A1096" s="2" t="s">
        <v>1531</v>
      </c>
      <c r="B1096" s="3" t="s">
        <v>820</v>
      </c>
      <c r="C1096" s="3" t="s">
        <v>1532</v>
      </c>
      <c r="D1096" s="3">
        <v>77</v>
      </c>
      <c r="E1096" s="3">
        <v>29</v>
      </c>
      <c r="F1096" s="3">
        <v>161</v>
      </c>
      <c r="G1096" s="3">
        <v>98</v>
      </c>
      <c r="H1096" s="3">
        <v>121</v>
      </c>
      <c r="I1096" s="3">
        <v>257</v>
      </c>
      <c r="J1096" s="3">
        <v>305</v>
      </c>
      <c r="K1096" s="3">
        <v>299</v>
      </c>
      <c r="L1096" s="3">
        <v>40</v>
      </c>
      <c r="M1096" s="3">
        <v>244</v>
      </c>
      <c r="N1096" s="3">
        <v>152</v>
      </c>
      <c r="O1096" s="3">
        <v>72</v>
      </c>
    </row>
    <row r="1097" spans="1:15" x14ac:dyDescent="0.55000000000000004">
      <c r="A1097" s="2" t="s">
        <v>1533</v>
      </c>
      <c r="B1097" s="3" t="s">
        <v>820</v>
      </c>
      <c r="C1097" s="3" t="s">
        <v>1534</v>
      </c>
      <c r="D1097" s="3">
        <v>0</v>
      </c>
      <c r="E1097" s="3">
        <v>5</v>
      </c>
      <c r="F1097" s="3">
        <v>1</v>
      </c>
      <c r="G1097" s="3">
        <v>11</v>
      </c>
      <c r="H1097" s="3">
        <v>9</v>
      </c>
      <c r="I1097" s="3">
        <v>11</v>
      </c>
      <c r="J1097" s="3">
        <v>11</v>
      </c>
      <c r="K1097" s="3">
        <v>41</v>
      </c>
      <c r="L1097" s="3">
        <v>9</v>
      </c>
      <c r="M1097" s="3">
        <v>0</v>
      </c>
      <c r="N1097" s="3">
        <v>2</v>
      </c>
      <c r="O1097" s="3">
        <v>2</v>
      </c>
    </row>
    <row r="1098" spans="1:15" x14ac:dyDescent="0.55000000000000004">
      <c r="A1098" s="2" t="s">
        <v>1533</v>
      </c>
      <c r="B1098" s="3" t="s">
        <v>820</v>
      </c>
      <c r="C1098" s="3" t="s">
        <v>1535</v>
      </c>
      <c r="D1098" s="3">
        <v>99</v>
      </c>
      <c r="E1098" s="3">
        <v>42</v>
      </c>
      <c r="F1098" s="3">
        <v>106</v>
      </c>
      <c r="G1098" s="3">
        <v>93</v>
      </c>
      <c r="H1098" s="3">
        <v>152</v>
      </c>
      <c r="I1098" s="3">
        <v>309</v>
      </c>
      <c r="J1098" s="3">
        <v>340</v>
      </c>
      <c r="K1098" s="3">
        <v>358</v>
      </c>
      <c r="L1098" s="3">
        <v>295</v>
      </c>
      <c r="M1098" s="3">
        <v>100</v>
      </c>
      <c r="N1098" s="3">
        <v>59</v>
      </c>
      <c r="O1098" s="3">
        <v>87</v>
      </c>
    </row>
    <row r="1099" spans="1:15" x14ac:dyDescent="0.55000000000000004">
      <c r="A1099" s="2" t="s">
        <v>1537</v>
      </c>
      <c r="B1099" s="3" t="s">
        <v>820</v>
      </c>
      <c r="C1099" s="3" t="s">
        <v>1536</v>
      </c>
      <c r="D1099" s="3">
        <v>17</v>
      </c>
      <c r="E1099" s="3">
        <v>23</v>
      </c>
      <c r="F1099" s="3">
        <v>16</v>
      </c>
      <c r="G1099" s="3">
        <v>10</v>
      </c>
      <c r="H1099" s="3">
        <v>34</v>
      </c>
      <c r="I1099" s="3">
        <v>12</v>
      </c>
      <c r="J1099" s="3">
        <v>38</v>
      </c>
      <c r="K1099" s="3">
        <v>37</v>
      </c>
      <c r="L1099" s="3">
        <v>37</v>
      </c>
      <c r="M1099" s="3">
        <v>23</v>
      </c>
      <c r="N1099" s="3">
        <v>10</v>
      </c>
      <c r="O1099" s="3">
        <v>2</v>
      </c>
    </row>
    <row r="1100" spans="1:15" x14ac:dyDescent="0.55000000000000004">
      <c r="A1100" s="2" t="s">
        <v>1537</v>
      </c>
      <c r="B1100" s="3" t="s">
        <v>820</v>
      </c>
      <c r="C1100" s="3" t="s">
        <v>1538</v>
      </c>
      <c r="D1100" s="3">
        <v>0</v>
      </c>
      <c r="E1100" s="3">
        <v>0</v>
      </c>
      <c r="F1100" s="3">
        <v>0</v>
      </c>
      <c r="G1100" s="3">
        <v>6</v>
      </c>
      <c r="H1100" s="3">
        <v>79</v>
      </c>
      <c r="I1100" s="3">
        <v>205</v>
      </c>
      <c r="J1100" s="3">
        <v>244</v>
      </c>
      <c r="K1100" s="3">
        <v>197</v>
      </c>
      <c r="L1100" s="3">
        <v>127</v>
      </c>
      <c r="M1100" s="3">
        <v>80</v>
      </c>
      <c r="N1100" s="3">
        <v>62</v>
      </c>
      <c r="O1100" s="3">
        <v>41</v>
      </c>
    </row>
    <row r="1101" spans="1:15" x14ac:dyDescent="0.55000000000000004">
      <c r="A1101" s="2" t="s">
        <v>1539</v>
      </c>
      <c r="B1101" s="3" t="s">
        <v>820</v>
      </c>
      <c r="C1101" s="3" t="s">
        <v>1540</v>
      </c>
      <c r="D1101" s="3">
        <v>21</v>
      </c>
      <c r="E1101" s="3">
        <v>22</v>
      </c>
      <c r="F1101" s="3">
        <v>25</v>
      </c>
      <c r="G1101" s="3">
        <v>22</v>
      </c>
      <c r="H1101" s="3">
        <v>27</v>
      </c>
      <c r="I1101" s="3">
        <v>19</v>
      </c>
      <c r="J1101" s="3">
        <v>19</v>
      </c>
      <c r="K1101" s="3">
        <v>9</v>
      </c>
      <c r="L1101" s="3">
        <v>18</v>
      </c>
      <c r="M1101" s="3">
        <v>24</v>
      </c>
      <c r="N1101" s="3">
        <v>18</v>
      </c>
      <c r="O1101" s="3">
        <v>15</v>
      </c>
    </row>
    <row r="1102" spans="1:15" x14ac:dyDescent="0.55000000000000004">
      <c r="A1102" s="2" t="s">
        <v>1539</v>
      </c>
      <c r="B1102" s="3" t="s">
        <v>820</v>
      </c>
      <c r="C1102" s="3" t="s">
        <v>1541</v>
      </c>
      <c r="D1102" s="3">
        <v>57</v>
      </c>
      <c r="E1102" s="3">
        <v>54</v>
      </c>
      <c r="F1102" s="3">
        <v>70</v>
      </c>
      <c r="G1102" s="3">
        <v>51</v>
      </c>
      <c r="H1102" s="3">
        <v>153</v>
      </c>
      <c r="I1102" s="3">
        <v>278</v>
      </c>
      <c r="J1102" s="3">
        <v>337</v>
      </c>
      <c r="K1102" s="3">
        <v>266</v>
      </c>
      <c r="L1102" s="3">
        <v>157</v>
      </c>
      <c r="M1102" s="3">
        <v>78</v>
      </c>
      <c r="N1102" s="3">
        <v>74</v>
      </c>
      <c r="O1102" s="3">
        <v>75</v>
      </c>
    </row>
    <row r="1103" spans="1:15" x14ac:dyDescent="0.55000000000000004">
      <c r="A1103" s="2" t="s">
        <v>1542</v>
      </c>
      <c r="B1103" s="3" t="s">
        <v>820</v>
      </c>
      <c r="C1103" s="3" t="s">
        <v>1543</v>
      </c>
      <c r="D1103" s="3">
        <v>7</v>
      </c>
      <c r="E1103" s="3">
        <v>3</v>
      </c>
      <c r="F1103" s="3">
        <v>1</v>
      </c>
      <c r="G1103" s="3">
        <v>4</v>
      </c>
      <c r="H1103" s="3">
        <v>6</v>
      </c>
      <c r="I1103" s="3">
        <v>4</v>
      </c>
      <c r="J1103" s="3">
        <v>57</v>
      </c>
      <c r="K1103" s="3">
        <v>39</v>
      </c>
      <c r="L1103" s="3">
        <v>48</v>
      </c>
      <c r="M1103" s="3">
        <v>30</v>
      </c>
      <c r="N1103" s="3">
        <v>8</v>
      </c>
      <c r="O1103" s="3">
        <v>7</v>
      </c>
    </row>
    <row r="1104" spans="1:15" x14ac:dyDescent="0.55000000000000004">
      <c r="A1104" s="2" t="s">
        <v>1542</v>
      </c>
      <c r="B1104" s="3" t="s">
        <v>820</v>
      </c>
      <c r="C1104" s="3" t="s">
        <v>1544</v>
      </c>
      <c r="D1104" s="3">
        <v>167</v>
      </c>
      <c r="E1104" s="3">
        <v>18</v>
      </c>
      <c r="F1104" s="3">
        <v>461</v>
      </c>
      <c r="G1104" s="3">
        <v>122</v>
      </c>
      <c r="H1104" s="3">
        <v>336</v>
      </c>
      <c r="I1104" s="3">
        <v>274</v>
      </c>
      <c r="J1104" s="3">
        <v>188</v>
      </c>
      <c r="K1104" s="3">
        <v>95</v>
      </c>
      <c r="L1104" s="3">
        <v>245</v>
      </c>
      <c r="M1104" s="3">
        <v>145</v>
      </c>
      <c r="N1104" s="3">
        <v>32</v>
      </c>
      <c r="O1104" s="3">
        <v>3</v>
      </c>
    </row>
    <row r="1105" spans="1:15" x14ac:dyDescent="0.55000000000000004">
      <c r="A1105" s="2" t="s">
        <v>1545</v>
      </c>
      <c r="B1105" s="3" t="s">
        <v>820</v>
      </c>
      <c r="C1105" s="3" t="s">
        <v>1546</v>
      </c>
      <c r="D1105" s="3">
        <v>0</v>
      </c>
      <c r="E1105" s="3">
        <v>4</v>
      </c>
      <c r="F1105" s="3">
        <v>19</v>
      </c>
      <c r="G1105" s="3">
        <v>14</v>
      </c>
      <c r="H1105" s="3">
        <v>10</v>
      </c>
      <c r="I1105" s="3">
        <v>25</v>
      </c>
      <c r="J1105" s="3">
        <v>19</v>
      </c>
      <c r="K1105" s="3">
        <v>14</v>
      </c>
      <c r="L1105" s="3">
        <v>11</v>
      </c>
      <c r="M1105" s="3">
        <v>16</v>
      </c>
      <c r="N1105" s="3">
        <v>22</v>
      </c>
      <c r="O1105" s="3">
        <v>7</v>
      </c>
    </row>
    <row r="1106" spans="1:15" x14ac:dyDescent="0.55000000000000004">
      <c r="A1106" s="2" t="s">
        <v>1545</v>
      </c>
      <c r="B1106" s="3" t="s">
        <v>820</v>
      </c>
      <c r="C1106" s="3" t="s">
        <v>1547</v>
      </c>
      <c r="D1106" s="3">
        <v>1</v>
      </c>
      <c r="E1106" s="3">
        <v>48</v>
      </c>
      <c r="F1106" s="3">
        <v>54</v>
      </c>
      <c r="G1106" s="3">
        <v>62</v>
      </c>
      <c r="H1106" s="3">
        <v>83</v>
      </c>
      <c r="I1106" s="3">
        <v>287</v>
      </c>
      <c r="J1106" s="3">
        <v>403</v>
      </c>
      <c r="K1106" s="3">
        <v>284</v>
      </c>
      <c r="L1106" s="3">
        <v>258</v>
      </c>
      <c r="M1106" s="3">
        <v>54</v>
      </c>
      <c r="N1106" s="3">
        <v>25</v>
      </c>
      <c r="O1106" s="3">
        <v>2</v>
      </c>
    </row>
    <row r="1107" spans="1:15" x14ac:dyDescent="0.55000000000000004">
      <c r="A1107" s="2" t="s">
        <v>1548</v>
      </c>
      <c r="B1107" s="3" t="s">
        <v>820</v>
      </c>
      <c r="C1107" s="3" t="s">
        <v>1549</v>
      </c>
      <c r="D1107" s="3">
        <v>1</v>
      </c>
      <c r="E1107" s="3">
        <v>0</v>
      </c>
      <c r="F1107" s="3">
        <v>0</v>
      </c>
      <c r="G1107" s="3">
        <v>0</v>
      </c>
      <c r="H1107" s="3">
        <v>17</v>
      </c>
      <c r="I1107" s="3">
        <v>10</v>
      </c>
      <c r="J1107" s="3">
        <v>33</v>
      </c>
      <c r="K1107" s="3">
        <v>66</v>
      </c>
      <c r="L1107" s="3">
        <v>10</v>
      </c>
      <c r="M1107" s="3">
        <v>5</v>
      </c>
      <c r="N1107" s="3">
        <v>1</v>
      </c>
      <c r="O1107" s="3">
        <v>1</v>
      </c>
    </row>
    <row r="1108" spans="1:15" x14ac:dyDescent="0.55000000000000004">
      <c r="A1108" s="2" t="s">
        <v>1548</v>
      </c>
      <c r="B1108" s="3" t="s">
        <v>820</v>
      </c>
      <c r="C1108" s="3" t="s">
        <v>1550</v>
      </c>
      <c r="D1108" s="3">
        <v>34</v>
      </c>
      <c r="E1108" s="3">
        <v>11</v>
      </c>
      <c r="F1108" s="3">
        <v>107</v>
      </c>
      <c r="G1108" s="3">
        <v>53</v>
      </c>
      <c r="H1108" s="3">
        <v>283</v>
      </c>
      <c r="I1108" s="3">
        <v>337</v>
      </c>
      <c r="J1108" s="3">
        <v>171</v>
      </c>
      <c r="K1108" s="3">
        <v>152</v>
      </c>
      <c r="L1108" s="3">
        <v>153</v>
      </c>
      <c r="M1108" s="3">
        <v>47</v>
      </c>
      <c r="N1108" s="3">
        <v>262</v>
      </c>
      <c r="O1108" s="3">
        <v>3</v>
      </c>
    </row>
    <row r="1109" spans="1:15" x14ac:dyDescent="0.55000000000000004">
      <c r="A1109" s="2" t="s">
        <v>1551</v>
      </c>
      <c r="B1109" s="3" t="s">
        <v>820</v>
      </c>
      <c r="C1109" s="3" t="s">
        <v>1552</v>
      </c>
      <c r="D1109" s="3">
        <v>137</v>
      </c>
      <c r="E1109" s="3">
        <v>11</v>
      </c>
      <c r="F1109" s="3">
        <v>132</v>
      </c>
      <c r="G1109" s="3">
        <v>371</v>
      </c>
      <c r="H1109" s="3">
        <v>443</v>
      </c>
      <c r="I1109" s="3">
        <v>732</v>
      </c>
      <c r="J1109" s="3">
        <v>410</v>
      </c>
      <c r="K1109" s="3">
        <v>462</v>
      </c>
      <c r="L1109" s="3">
        <v>439</v>
      </c>
      <c r="M1109" s="3">
        <v>318</v>
      </c>
      <c r="N1109" s="3">
        <v>172</v>
      </c>
      <c r="O1109" s="3">
        <v>125</v>
      </c>
    </row>
    <row r="1110" spans="1:15" x14ac:dyDescent="0.55000000000000004">
      <c r="A1110" s="2" t="s">
        <v>1551</v>
      </c>
      <c r="B1110" s="3" t="s">
        <v>820</v>
      </c>
      <c r="C1110" s="3" t="s">
        <v>1553</v>
      </c>
      <c r="D1110" s="3">
        <v>4</v>
      </c>
      <c r="E1110" s="3">
        <v>15</v>
      </c>
      <c r="F1110" s="3">
        <v>10</v>
      </c>
      <c r="G1110" s="3">
        <v>1</v>
      </c>
      <c r="H1110" s="3">
        <v>2</v>
      </c>
      <c r="I1110" s="3">
        <v>3</v>
      </c>
      <c r="J1110" s="3">
        <v>2</v>
      </c>
      <c r="K1110" s="3">
        <v>0</v>
      </c>
      <c r="L1110" s="3">
        <v>2</v>
      </c>
      <c r="M1110" s="3">
        <v>4</v>
      </c>
      <c r="N1110" s="3">
        <v>2</v>
      </c>
      <c r="O1110" s="3">
        <v>1</v>
      </c>
    </row>
    <row r="1111" spans="1:15" x14ac:dyDescent="0.55000000000000004">
      <c r="A1111" s="2" t="s">
        <v>1554</v>
      </c>
      <c r="B1111" s="3" t="s">
        <v>820</v>
      </c>
      <c r="C1111" s="3" t="s">
        <v>1555</v>
      </c>
      <c r="D1111" s="3">
        <v>11</v>
      </c>
      <c r="E1111" s="3">
        <v>6</v>
      </c>
      <c r="F1111" s="3">
        <v>10</v>
      </c>
      <c r="G1111" s="3">
        <v>2</v>
      </c>
      <c r="H1111" s="3">
        <v>26</v>
      </c>
      <c r="I1111" s="3">
        <v>40</v>
      </c>
      <c r="J1111" s="3">
        <v>20</v>
      </c>
      <c r="K1111" s="3">
        <v>76</v>
      </c>
      <c r="L1111" s="3">
        <v>18</v>
      </c>
      <c r="M1111" s="3">
        <v>20</v>
      </c>
      <c r="N1111" s="3">
        <v>22</v>
      </c>
      <c r="O1111" s="3">
        <v>24</v>
      </c>
    </row>
    <row r="1112" spans="1:15" x14ac:dyDescent="0.55000000000000004">
      <c r="A1112" s="2" t="s">
        <v>1554</v>
      </c>
      <c r="B1112" s="3" t="s">
        <v>820</v>
      </c>
      <c r="C1112" s="3" t="s">
        <v>1556</v>
      </c>
      <c r="D1112" s="3">
        <v>82</v>
      </c>
      <c r="E1112" s="3">
        <v>50</v>
      </c>
      <c r="F1112" s="3">
        <v>156</v>
      </c>
      <c r="G1112" s="3">
        <v>104</v>
      </c>
      <c r="H1112" s="3">
        <v>248</v>
      </c>
      <c r="I1112" s="3">
        <v>308</v>
      </c>
      <c r="J1112" s="3">
        <v>456</v>
      </c>
      <c r="K1112" s="3">
        <v>302</v>
      </c>
      <c r="L1112" s="3">
        <v>295</v>
      </c>
      <c r="M1112" s="3">
        <v>139</v>
      </c>
      <c r="N1112" s="3">
        <v>8</v>
      </c>
      <c r="O1112" s="3">
        <v>170</v>
      </c>
    </row>
    <row r="1113" spans="1:15" x14ac:dyDescent="0.55000000000000004">
      <c r="A1113" s="2" t="s">
        <v>1557</v>
      </c>
      <c r="B1113" s="3" t="s">
        <v>820</v>
      </c>
      <c r="C1113" s="3" t="s">
        <v>1558</v>
      </c>
      <c r="D1113" s="3">
        <v>19</v>
      </c>
      <c r="E1113" s="3">
        <v>10</v>
      </c>
      <c r="F1113" s="3">
        <v>17</v>
      </c>
      <c r="G1113" s="3">
        <v>13</v>
      </c>
      <c r="H1113" s="3">
        <v>123</v>
      </c>
      <c r="I1113" s="3">
        <v>254</v>
      </c>
      <c r="J1113" s="3">
        <v>13</v>
      </c>
      <c r="K1113" s="3">
        <v>36</v>
      </c>
      <c r="L1113" s="3">
        <v>31</v>
      </c>
      <c r="M1113" s="3">
        <v>11</v>
      </c>
      <c r="N1113" s="3">
        <v>18</v>
      </c>
      <c r="O1113" s="3">
        <v>18</v>
      </c>
    </row>
    <row r="1114" spans="1:15" x14ac:dyDescent="0.55000000000000004">
      <c r="A1114" s="2" t="s">
        <v>1557</v>
      </c>
      <c r="B1114" s="3" t="s">
        <v>820</v>
      </c>
      <c r="C1114" s="3" t="s">
        <v>1559</v>
      </c>
      <c r="D1114" s="3">
        <v>45</v>
      </c>
      <c r="E1114" s="3">
        <v>1</v>
      </c>
      <c r="F1114" s="3">
        <v>130</v>
      </c>
      <c r="G1114" s="3">
        <v>331</v>
      </c>
      <c r="H1114" s="3">
        <v>341</v>
      </c>
      <c r="I1114" s="3">
        <v>522</v>
      </c>
      <c r="J1114" s="3">
        <v>482</v>
      </c>
      <c r="K1114" s="3">
        <v>417</v>
      </c>
      <c r="L1114" s="3">
        <v>589</v>
      </c>
      <c r="M1114" s="3">
        <v>543</v>
      </c>
      <c r="N1114" s="3">
        <v>64</v>
      </c>
      <c r="O1114" s="3">
        <v>3</v>
      </c>
    </row>
    <row r="1115" spans="1:15" x14ac:dyDescent="0.55000000000000004">
      <c r="A1115" s="2" t="s">
        <v>1560</v>
      </c>
      <c r="B1115" s="3" t="s">
        <v>820</v>
      </c>
      <c r="C1115" s="3" t="s">
        <v>1561</v>
      </c>
      <c r="D1115" s="3">
        <v>23</v>
      </c>
      <c r="E1115" s="3">
        <v>20</v>
      </c>
      <c r="F1115" s="3">
        <v>108</v>
      </c>
      <c r="G1115" s="3">
        <v>230</v>
      </c>
      <c r="H1115" s="3">
        <v>331</v>
      </c>
      <c r="I1115" s="3">
        <v>275</v>
      </c>
      <c r="J1115" s="3">
        <v>145</v>
      </c>
      <c r="K1115" s="3">
        <v>3</v>
      </c>
      <c r="L1115" s="3">
        <v>23</v>
      </c>
      <c r="M1115" s="3">
        <v>7</v>
      </c>
      <c r="N1115" s="3">
        <v>3</v>
      </c>
      <c r="O1115" s="3">
        <v>2</v>
      </c>
    </row>
    <row r="1116" spans="1:15" x14ac:dyDescent="0.55000000000000004">
      <c r="A1116" s="2" t="s">
        <v>1562</v>
      </c>
      <c r="B1116" s="3" t="s">
        <v>820</v>
      </c>
      <c r="C1116" s="3" t="s">
        <v>1563</v>
      </c>
      <c r="D1116" s="3">
        <v>1</v>
      </c>
      <c r="E1116" s="3">
        <v>3</v>
      </c>
      <c r="F1116" s="3">
        <v>1</v>
      </c>
      <c r="G1116" s="3">
        <v>1</v>
      </c>
      <c r="H1116" s="3">
        <v>12</v>
      </c>
      <c r="I1116" s="3">
        <v>12</v>
      </c>
      <c r="J1116" s="3">
        <v>20</v>
      </c>
      <c r="K1116" s="3">
        <v>13</v>
      </c>
      <c r="L1116" s="3">
        <v>2</v>
      </c>
      <c r="M1116" s="3">
        <v>9</v>
      </c>
      <c r="N1116" s="3">
        <v>1</v>
      </c>
      <c r="O1116" s="3">
        <v>7</v>
      </c>
    </row>
    <row r="1117" spans="1:15" x14ac:dyDescent="0.55000000000000004">
      <c r="A1117" s="2" t="s">
        <v>1562</v>
      </c>
      <c r="B1117" s="3" t="s">
        <v>820</v>
      </c>
      <c r="C1117" s="3" t="s">
        <v>1564</v>
      </c>
      <c r="D1117" s="3">
        <v>24</v>
      </c>
      <c r="E1117" s="3">
        <v>85</v>
      </c>
      <c r="F1117" s="3">
        <v>173</v>
      </c>
      <c r="G1117" s="3">
        <v>215</v>
      </c>
      <c r="H1117" s="3">
        <v>359</v>
      </c>
      <c r="I1117" s="3">
        <v>687</v>
      </c>
      <c r="J1117" s="3">
        <v>609</v>
      </c>
      <c r="K1117" s="3">
        <v>330</v>
      </c>
      <c r="L1117" s="3">
        <v>171</v>
      </c>
      <c r="M1117" s="3">
        <v>235</v>
      </c>
      <c r="N1117" s="3">
        <v>49</v>
      </c>
      <c r="O1117" s="3">
        <v>22</v>
      </c>
    </row>
    <row r="1118" spans="1:15" x14ac:dyDescent="0.55000000000000004">
      <c r="A1118" s="2" t="s">
        <v>1565</v>
      </c>
      <c r="B1118" s="3" t="s">
        <v>820</v>
      </c>
      <c r="C1118" s="3" t="s">
        <v>1566</v>
      </c>
      <c r="D1118" s="3">
        <v>19</v>
      </c>
      <c r="E1118" s="3">
        <v>21</v>
      </c>
      <c r="F1118" s="3">
        <v>12</v>
      </c>
      <c r="G1118" s="3">
        <v>23</v>
      </c>
      <c r="H1118" s="3">
        <v>26</v>
      </c>
      <c r="I1118" s="3">
        <v>13</v>
      </c>
      <c r="J1118" s="3">
        <v>35</v>
      </c>
      <c r="K1118" s="3">
        <v>35</v>
      </c>
      <c r="L1118" s="3">
        <v>11</v>
      </c>
      <c r="M1118" s="3">
        <v>5</v>
      </c>
      <c r="N1118" s="3">
        <v>5</v>
      </c>
      <c r="O1118" s="3">
        <v>1</v>
      </c>
    </row>
    <row r="1119" spans="1:15" x14ac:dyDescent="0.55000000000000004">
      <c r="A1119" s="2" t="s">
        <v>1565</v>
      </c>
      <c r="B1119" s="3" t="s">
        <v>820</v>
      </c>
      <c r="C1119" s="3" t="s">
        <v>1567</v>
      </c>
      <c r="D1119" s="3">
        <v>98</v>
      </c>
      <c r="E1119" s="3">
        <v>0</v>
      </c>
      <c r="F1119" s="3">
        <v>73</v>
      </c>
      <c r="G1119" s="3">
        <v>104</v>
      </c>
      <c r="H1119" s="3">
        <v>267</v>
      </c>
      <c r="I1119" s="3">
        <v>324</v>
      </c>
      <c r="J1119" s="3">
        <v>349</v>
      </c>
      <c r="K1119" s="3">
        <v>307</v>
      </c>
      <c r="L1119" s="3">
        <v>335</v>
      </c>
      <c r="M1119" s="3">
        <v>45</v>
      </c>
      <c r="N1119" s="3">
        <v>24</v>
      </c>
      <c r="O1119" s="3">
        <v>121</v>
      </c>
    </row>
    <row r="1120" spans="1:15" x14ac:dyDescent="0.55000000000000004">
      <c r="A1120" s="2" t="s">
        <v>1568</v>
      </c>
      <c r="B1120" s="3" t="s">
        <v>820</v>
      </c>
      <c r="C1120" s="3" t="s">
        <v>1569</v>
      </c>
      <c r="D1120" s="3">
        <v>8</v>
      </c>
      <c r="E1120" s="3">
        <v>20</v>
      </c>
      <c r="F1120" s="3">
        <v>16</v>
      </c>
      <c r="G1120" s="3">
        <v>12</v>
      </c>
      <c r="H1120" s="3">
        <v>7</v>
      </c>
      <c r="I1120" s="3">
        <v>13</v>
      </c>
      <c r="J1120" s="3">
        <v>15</v>
      </c>
      <c r="K1120" s="3">
        <v>22</v>
      </c>
      <c r="L1120" s="3">
        <v>15</v>
      </c>
      <c r="M1120" s="3">
        <v>18</v>
      </c>
      <c r="N1120" s="3">
        <v>23</v>
      </c>
      <c r="O1120" s="3">
        <v>37</v>
      </c>
    </row>
    <row r="1121" spans="1:15" x14ac:dyDescent="0.55000000000000004">
      <c r="A1121" s="2" t="s">
        <v>1568</v>
      </c>
      <c r="B1121" s="3" t="s">
        <v>820</v>
      </c>
      <c r="C1121" s="3" t="s">
        <v>1570</v>
      </c>
      <c r="D1121" s="3">
        <v>16</v>
      </c>
      <c r="E1121" s="3">
        <v>31</v>
      </c>
      <c r="F1121" s="3">
        <v>114</v>
      </c>
      <c r="G1121" s="3">
        <v>110</v>
      </c>
      <c r="H1121" s="3">
        <v>197</v>
      </c>
      <c r="I1121" s="3">
        <v>214</v>
      </c>
      <c r="J1121" s="3">
        <v>228</v>
      </c>
      <c r="K1121" s="3">
        <v>193</v>
      </c>
      <c r="L1121" s="3">
        <v>161</v>
      </c>
      <c r="M1121" s="3">
        <v>258</v>
      </c>
      <c r="N1121" s="3">
        <v>59</v>
      </c>
      <c r="O1121" s="3">
        <v>20</v>
      </c>
    </row>
    <row r="1122" spans="1:15" x14ac:dyDescent="0.55000000000000004">
      <c r="A1122" s="2" t="s">
        <v>1571</v>
      </c>
      <c r="B1122" s="3" t="s">
        <v>820</v>
      </c>
      <c r="C1122" s="3" t="s">
        <v>1572</v>
      </c>
      <c r="D1122" s="3">
        <v>9</v>
      </c>
      <c r="E1122" s="3">
        <v>4</v>
      </c>
      <c r="F1122" s="3">
        <v>1</v>
      </c>
      <c r="G1122" s="3">
        <v>9</v>
      </c>
      <c r="H1122" s="3">
        <v>7</v>
      </c>
      <c r="I1122" s="3">
        <v>9</v>
      </c>
      <c r="J1122" s="3">
        <v>13</v>
      </c>
      <c r="K1122" s="3">
        <v>14</v>
      </c>
      <c r="L1122" s="3">
        <v>7</v>
      </c>
      <c r="M1122" s="3">
        <v>6</v>
      </c>
      <c r="N1122" s="3">
        <v>10</v>
      </c>
      <c r="O1122" s="3">
        <v>3</v>
      </c>
    </row>
    <row r="1123" spans="1:15" x14ac:dyDescent="0.55000000000000004">
      <c r="A1123" s="2" t="s">
        <v>1571</v>
      </c>
      <c r="B1123" s="3" t="s">
        <v>820</v>
      </c>
      <c r="C1123" s="3" t="s">
        <v>1573</v>
      </c>
      <c r="D1123" s="3">
        <v>51</v>
      </c>
      <c r="E1123" s="3">
        <v>96</v>
      </c>
      <c r="F1123" s="3">
        <v>180</v>
      </c>
      <c r="G1123" s="3">
        <v>148</v>
      </c>
      <c r="H1123" s="3">
        <v>264</v>
      </c>
      <c r="I1123" s="3">
        <v>291</v>
      </c>
      <c r="J1123" s="3">
        <v>315</v>
      </c>
      <c r="K1123" s="3">
        <v>295</v>
      </c>
      <c r="L1123" s="3">
        <v>211</v>
      </c>
      <c r="M1123" s="3">
        <v>135</v>
      </c>
      <c r="N1123" s="3">
        <v>84</v>
      </c>
      <c r="O1123" s="3">
        <v>105</v>
      </c>
    </row>
    <row r="1124" spans="1:15" x14ac:dyDescent="0.55000000000000004">
      <c r="A1124" s="2" t="s">
        <v>1574</v>
      </c>
      <c r="B1124" s="3" t="s">
        <v>820</v>
      </c>
      <c r="C1124" s="3" t="s">
        <v>1575</v>
      </c>
      <c r="D1124" s="3">
        <v>62</v>
      </c>
      <c r="E1124" s="3">
        <v>51</v>
      </c>
      <c r="F1124" s="3">
        <v>139</v>
      </c>
      <c r="G1124" s="3">
        <v>19</v>
      </c>
      <c r="H1124" s="3">
        <v>220</v>
      </c>
      <c r="I1124" s="3">
        <v>508</v>
      </c>
      <c r="J1124" s="3">
        <v>440</v>
      </c>
      <c r="K1124" s="3">
        <v>114</v>
      </c>
      <c r="L1124" s="3">
        <v>46</v>
      </c>
      <c r="M1124" s="3">
        <v>35</v>
      </c>
      <c r="N1124" s="3">
        <v>30</v>
      </c>
      <c r="O1124" s="3">
        <v>30</v>
      </c>
    </row>
    <row r="1125" spans="1:15" x14ac:dyDescent="0.55000000000000004">
      <c r="A1125" s="2" t="s">
        <v>1574</v>
      </c>
      <c r="B1125" s="3" t="s">
        <v>820</v>
      </c>
      <c r="C1125" s="3" t="s">
        <v>1576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207</v>
      </c>
      <c r="L1125" s="3">
        <v>137</v>
      </c>
      <c r="M1125" s="3">
        <v>5</v>
      </c>
      <c r="N1125" s="3">
        <v>1</v>
      </c>
      <c r="O1125" s="3">
        <v>63</v>
      </c>
    </row>
    <row r="1126" spans="1:15" x14ac:dyDescent="0.55000000000000004">
      <c r="A1126" s="2" t="s">
        <v>1577</v>
      </c>
      <c r="B1126" s="3" t="s">
        <v>820</v>
      </c>
      <c r="C1126" s="3" t="s">
        <v>1578</v>
      </c>
      <c r="D1126" s="3">
        <v>20</v>
      </c>
      <c r="E1126" s="3">
        <v>16</v>
      </c>
      <c r="F1126" s="3">
        <v>16</v>
      </c>
      <c r="G1126" s="3">
        <v>18</v>
      </c>
      <c r="H1126" s="3">
        <v>36</v>
      </c>
      <c r="I1126" s="3">
        <v>43</v>
      </c>
      <c r="J1126" s="3">
        <v>24</v>
      </c>
      <c r="K1126" s="3">
        <v>17</v>
      </c>
      <c r="L1126" s="3">
        <v>12</v>
      </c>
      <c r="M1126" s="3">
        <v>16</v>
      </c>
      <c r="N1126" s="3">
        <v>17</v>
      </c>
      <c r="O1126" s="3">
        <v>33</v>
      </c>
    </row>
    <row r="1127" spans="1:15" x14ac:dyDescent="0.55000000000000004">
      <c r="A1127" s="2" t="s">
        <v>1577</v>
      </c>
      <c r="B1127" s="3" t="s">
        <v>820</v>
      </c>
      <c r="C1127" s="3" t="s">
        <v>1579</v>
      </c>
      <c r="D1127" s="3">
        <v>19</v>
      </c>
      <c r="E1127" s="3">
        <v>0</v>
      </c>
      <c r="F1127" s="3">
        <v>14</v>
      </c>
      <c r="G1127" s="3">
        <v>51</v>
      </c>
      <c r="H1127" s="3">
        <v>55</v>
      </c>
      <c r="I1127" s="3">
        <v>48</v>
      </c>
      <c r="J1127" s="3">
        <v>60</v>
      </c>
      <c r="K1127" s="3">
        <v>88</v>
      </c>
      <c r="L1127" s="3">
        <v>95</v>
      </c>
      <c r="M1127" s="3">
        <v>47</v>
      </c>
      <c r="N1127" s="3">
        <v>21</v>
      </c>
      <c r="O1127" s="3">
        <v>20</v>
      </c>
    </row>
    <row r="1128" spans="1:15" x14ac:dyDescent="0.55000000000000004">
      <c r="A1128" s="2" t="s">
        <v>1580</v>
      </c>
      <c r="B1128" s="3" t="s">
        <v>820</v>
      </c>
      <c r="C1128" s="3" t="s">
        <v>1581</v>
      </c>
      <c r="D1128" s="3">
        <v>1</v>
      </c>
      <c r="E1128" s="3">
        <v>5</v>
      </c>
      <c r="F1128" s="3">
        <v>0</v>
      </c>
      <c r="G1128" s="3">
        <v>17</v>
      </c>
      <c r="H1128" s="3">
        <v>6</v>
      </c>
      <c r="I1128" s="3">
        <v>15</v>
      </c>
      <c r="J1128" s="3">
        <v>24</v>
      </c>
      <c r="K1128" s="3">
        <v>14</v>
      </c>
      <c r="L1128" s="3">
        <v>9</v>
      </c>
      <c r="M1128" s="3">
        <v>9</v>
      </c>
      <c r="N1128" s="3">
        <v>2</v>
      </c>
      <c r="O1128" s="3">
        <v>0</v>
      </c>
    </row>
    <row r="1129" spans="1:15" x14ac:dyDescent="0.55000000000000004">
      <c r="A1129" s="2" t="s">
        <v>1580</v>
      </c>
      <c r="B1129" s="3" t="s">
        <v>820</v>
      </c>
      <c r="C1129" s="3" t="s">
        <v>1582</v>
      </c>
      <c r="D1129" s="3">
        <v>248</v>
      </c>
      <c r="E1129" s="3">
        <v>11</v>
      </c>
      <c r="F1129" s="3">
        <v>55</v>
      </c>
      <c r="G1129" s="3">
        <v>88</v>
      </c>
      <c r="H1129" s="3">
        <v>155</v>
      </c>
      <c r="I1129" s="3">
        <v>242</v>
      </c>
      <c r="J1129" s="3">
        <v>382</v>
      </c>
      <c r="K1129" s="3">
        <v>325</v>
      </c>
      <c r="L1129" s="3">
        <v>134</v>
      </c>
      <c r="M1129" s="3">
        <v>51</v>
      </c>
      <c r="N1129" s="3">
        <v>26</v>
      </c>
      <c r="O1129" s="3">
        <v>28</v>
      </c>
    </row>
    <row r="1130" spans="1:15" x14ac:dyDescent="0.55000000000000004">
      <c r="A1130" s="2" t="s">
        <v>1583</v>
      </c>
      <c r="B1130" s="3" t="s">
        <v>820</v>
      </c>
      <c r="C1130" s="3" t="s">
        <v>1584</v>
      </c>
      <c r="D1130" s="3">
        <v>4</v>
      </c>
      <c r="E1130" s="3">
        <v>0</v>
      </c>
      <c r="F1130" s="3">
        <v>1</v>
      </c>
      <c r="G1130" s="3">
        <v>3</v>
      </c>
      <c r="H1130" s="3">
        <v>5</v>
      </c>
      <c r="I1130" s="3">
        <v>3</v>
      </c>
      <c r="J1130" s="3">
        <v>3</v>
      </c>
      <c r="K1130" s="3">
        <v>0</v>
      </c>
      <c r="L1130" s="3">
        <v>7</v>
      </c>
      <c r="M1130" s="3">
        <v>0</v>
      </c>
      <c r="N1130" s="3">
        <v>1</v>
      </c>
      <c r="O1130" s="3">
        <v>1</v>
      </c>
    </row>
    <row r="1131" spans="1:15" x14ac:dyDescent="0.55000000000000004">
      <c r="A1131" s="2" t="s">
        <v>1583</v>
      </c>
      <c r="B1131" s="3" t="s">
        <v>820</v>
      </c>
      <c r="C1131" s="3" t="s">
        <v>1585</v>
      </c>
      <c r="D1131" s="3">
        <v>59</v>
      </c>
      <c r="E1131" s="3">
        <v>66</v>
      </c>
      <c r="F1131" s="3">
        <v>264</v>
      </c>
      <c r="G1131" s="3">
        <v>236</v>
      </c>
      <c r="H1131" s="3">
        <v>567</v>
      </c>
      <c r="I1131" s="3">
        <v>573</v>
      </c>
      <c r="J1131" s="3">
        <v>550</v>
      </c>
      <c r="K1131" s="3">
        <v>466</v>
      </c>
      <c r="L1131" s="3">
        <v>265</v>
      </c>
      <c r="M1131" s="3">
        <v>168</v>
      </c>
      <c r="N1131" s="3">
        <v>73</v>
      </c>
      <c r="O1131" s="3">
        <v>105</v>
      </c>
    </row>
    <row r="1132" spans="1:15" x14ac:dyDescent="0.55000000000000004">
      <c r="A1132" s="2" t="s">
        <v>1586</v>
      </c>
      <c r="B1132" s="3" t="s">
        <v>820</v>
      </c>
      <c r="C1132" s="3" t="s">
        <v>1587</v>
      </c>
      <c r="D1132" s="3">
        <v>12</v>
      </c>
      <c r="E1132" s="3">
        <v>15</v>
      </c>
      <c r="F1132" s="3">
        <v>11</v>
      </c>
      <c r="G1132" s="3">
        <v>12</v>
      </c>
      <c r="H1132" s="3">
        <v>12</v>
      </c>
      <c r="I1132" s="3">
        <v>8</v>
      </c>
      <c r="J1132" s="3">
        <v>13</v>
      </c>
      <c r="K1132" s="3">
        <v>63</v>
      </c>
      <c r="L1132" s="3">
        <v>32</v>
      </c>
      <c r="M1132" s="3">
        <v>11</v>
      </c>
      <c r="N1132" s="3">
        <v>8</v>
      </c>
      <c r="O1132" s="3">
        <v>12</v>
      </c>
    </row>
    <row r="1133" spans="1:15" x14ac:dyDescent="0.55000000000000004">
      <c r="A1133" s="2" t="s">
        <v>1586</v>
      </c>
      <c r="B1133" s="3" t="s">
        <v>820</v>
      </c>
      <c r="C1133" s="3" t="s">
        <v>1588</v>
      </c>
      <c r="D1133" s="3">
        <v>109</v>
      </c>
      <c r="E1133" s="3">
        <v>36</v>
      </c>
      <c r="F1133" s="3">
        <v>118</v>
      </c>
      <c r="G1133" s="3">
        <v>214</v>
      </c>
      <c r="H1133" s="3">
        <v>327</v>
      </c>
      <c r="I1133" s="3">
        <v>480</v>
      </c>
      <c r="J1133" s="3">
        <v>212</v>
      </c>
      <c r="K1133" s="3">
        <v>275</v>
      </c>
      <c r="L1133" s="3">
        <v>288</v>
      </c>
      <c r="M1133" s="3">
        <v>138</v>
      </c>
      <c r="N1133" s="3">
        <v>61</v>
      </c>
      <c r="O1133" s="3">
        <v>39</v>
      </c>
    </row>
    <row r="1134" spans="1:15" x14ac:dyDescent="0.55000000000000004">
      <c r="A1134" s="2" t="s">
        <v>1589</v>
      </c>
      <c r="B1134" s="3" t="s">
        <v>820</v>
      </c>
      <c r="C1134" s="3" t="s">
        <v>1590</v>
      </c>
      <c r="D1134" s="3">
        <v>7</v>
      </c>
      <c r="E1134" s="3">
        <v>4</v>
      </c>
      <c r="F1134" s="3">
        <v>0</v>
      </c>
      <c r="G1134" s="3">
        <v>7</v>
      </c>
      <c r="H1134" s="3">
        <v>2</v>
      </c>
      <c r="I1134" s="3">
        <v>4</v>
      </c>
      <c r="J1134" s="3">
        <v>10</v>
      </c>
      <c r="K1134" s="3">
        <v>2</v>
      </c>
      <c r="L1134" s="3">
        <v>8</v>
      </c>
      <c r="M1134" s="3">
        <v>1</v>
      </c>
      <c r="N1134" s="3">
        <v>11</v>
      </c>
      <c r="O1134" s="3">
        <v>5</v>
      </c>
    </row>
    <row r="1135" spans="1:15" x14ac:dyDescent="0.55000000000000004">
      <c r="A1135" s="2" t="s">
        <v>1589</v>
      </c>
      <c r="B1135" s="3" t="s">
        <v>820</v>
      </c>
      <c r="C1135" s="3" t="s">
        <v>1591</v>
      </c>
      <c r="D1135" s="3">
        <v>220</v>
      </c>
      <c r="E1135" s="3">
        <v>41</v>
      </c>
      <c r="F1135" s="3">
        <v>62</v>
      </c>
      <c r="G1135" s="3">
        <v>168</v>
      </c>
      <c r="H1135" s="3">
        <v>409</v>
      </c>
      <c r="I1135" s="3">
        <v>458</v>
      </c>
      <c r="J1135" s="3">
        <v>394</v>
      </c>
      <c r="K1135" s="3">
        <v>215</v>
      </c>
      <c r="L1135" s="3">
        <v>304</v>
      </c>
      <c r="M1135" s="3">
        <v>231</v>
      </c>
      <c r="N1135" s="3">
        <v>44</v>
      </c>
      <c r="O1135" s="3">
        <v>215</v>
      </c>
    </row>
    <row r="1136" spans="1:15" x14ac:dyDescent="0.55000000000000004">
      <c r="A1136" s="2" t="s">
        <v>2575</v>
      </c>
      <c r="B1136" s="3" t="s">
        <v>820</v>
      </c>
      <c r="C1136" s="3" t="s">
        <v>1592</v>
      </c>
      <c r="D1136" s="3">
        <v>1</v>
      </c>
      <c r="E1136" s="3">
        <v>2</v>
      </c>
      <c r="F1136" s="3">
        <v>5</v>
      </c>
      <c r="G1136" s="3">
        <v>22</v>
      </c>
      <c r="H1136" s="3">
        <v>18</v>
      </c>
      <c r="I1136" s="3">
        <v>16</v>
      </c>
      <c r="J1136" s="3">
        <v>67</v>
      </c>
      <c r="K1136" s="3">
        <v>17</v>
      </c>
      <c r="L1136" s="3">
        <v>16</v>
      </c>
      <c r="M1136" s="3">
        <v>12</v>
      </c>
      <c r="N1136" s="3">
        <v>13</v>
      </c>
      <c r="O1136" s="3">
        <v>16</v>
      </c>
    </row>
    <row r="1137" spans="1:15" x14ac:dyDescent="0.55000000000000004">
      <c r="A1137" s="2" t="s">
        <v>1593</v>
      </c>
      <c r="B1137" s="3" t="s">
        <v>820</v>
      </c>
      <c r="C1137" s="3" t="s">
        <v>1594</v>
      </c>
      <c r="D1137" s="3">
        <v>18</v>
      </c>
      <c r="E1137" s="3">
        <v>3</v>
      </c>
      <c r="F1137" s="3">
        <v>2</v>
      </c>
      <c r="G1137" s="3">
        <v>6</v>
      </c>
      <c r="H1137" s="3">
        <v>6</v>
      </c>
      <c r="I1137" s="3">
        <v>3</v>
      </c>
      <c r="J1137" s="3">
        <v>9</v>
      </c>
      <c r="K1137" s="3">
        <v>28</v>
      </c>
      <c r="L1137" s="3">
        <v>13</v>
      </c>
      <c r="M1137" s="3">
        <v>10</v>
      </c>
      <c r="N1137" s="3">
        <v>11</v>
      </c>
      <c r="O1137" s="3">
        <v>19</v>
      </c>
    </row>
    <row r="1138" spans="1:15" x14ac:dyDescent="0.55000000000000004">
      <c r="A1138" s="2" t="s">
        <v>1593</v>
      </c>
      <c r="B1138" s="3" t="s">
        <v>820</v>
      </c>
      <c r="C1138" s="3" t="s">
        <v>1595</v>
      </c>
      <c r="D1138" s="3">
        <v>106</v>
      </c>
      <c r="E1138" s="3">
        <v>48</v>
      </c>
      <c r="F1138" s="3">
        <v>156</v>
      </c>
      <c r="G1138" s="3">
        <v>152</v>
      </c>
      <c r="H1138" s="3">
        <v>252</v>
      </c>
      <c r="I1138" s="3">
        <v>276</v>
      </c>
      <c r="J1138" s="3">
        <v>342</v>
      </c>
      <c r="K1138" s="3">
        <v>454</v>
      </c>
      <c r="L1138" s="3">
        <v>337</v>
      </c>
      <c r="M1138" s="3">
        <v>93</v>
      </c>
      <c r="N1138" s="3">
        <v>141</v>
      </c>
      <c r="O1138" s="3">
        <v>46</v>
      </c>
    </row>
    <row r="1139" spans="1:15" x14ac:dyDescent="0.55000000000000004">
      <c r="A1139" s="2" t="s">
        <v>1596</v>
      </c>
      <c r="B1139" s="3" t="s">
        <v>820</v>
      </c>
      <c r="C1139" s="3" t="s">
        <v>1597</v>
      </c>
      <c r="D1139" s="3">
        <v>201</v>
      </c>
      <c r="E1139" s="3">
        <v>107</v>
      </c>
      <c r="F1139" s="3">
        <v>152</v>
      </c>
      <c r="G1139" s="3">
        <v>133</v>
      </c>
      <c r="H1139" s="3">
        <v>270</v>
      </c>
      <c r="I1139" s="3">
        <v>371</v>
      </c>
      <c r="J1139" s="3">
        <v>398</v>
      </c>
      <c r="K1139" s="3">
        <v>459</v>
      </c>
      <c r="L1139" s="3">
        <v>409</v>
      </c>
      <c r="M1139" s="3">
        <v>133</v>
      </c>
      <c r="N1139" s="3">
        <v>3</v>
      </c>
      <c r="O1139" s="3">
        <v>1</v>
      </c>
    </row>
    <row r="1140" spans="1:15" x14ac:dyDescent="0.55000000000000004">
      <c r="A1140" s="2" t="s">
        <v>1596</v>
      </c>
      <c r="B1140" s="3" t="s">
        <v>820</v>
      </c>
      <c r="C1140" s="3" t="s">
        <v>1598</v>
      </c>
      <c r="D1140" s="3">
        <v>4</v>
      </c>
      <c r="E1140" s="3">
        <v>13</v>
      </c>
      <c r="F1140" s="3">
        <v>6</v>
      </c>
      <c r="G1140" s="3">
        <v>14</v>
      </c>
      <c r="H1140" s="3">
        <v>13</v>
      </c>
      <c r="I1140" s="3">
        <v>3</v>
      </c>
      <c r="J1140" s="3">
        <v>9</v>
      </c>
      <c r="K1140" s="3">
        <v>36</v>
      </c>
      <c r="L1140" s="3">
        <v>20</v>
      </c>
      <c r="M1140" s="3">
        <v>13</v>
      </c>
      <c r="N1140" s="3">
        <v>107</v>
      </c>
      <c r="O1140" s="3">
        <v>55</v>
      </c>
    </row>
    <row r="1141" spans="1:15" x14ac:dyDescent="0.55000000000000004">
      <c r="A1141" s="2" t="s">
        <v>1599</v>
      </c>
      <c r="B1141" s="3" t="s">
        <v>820</v>
      </c>
      <c r="C1141" s="3" t="s">
        <v>1600</v>
      </c>
      <c r="D1141" s="3">
        <v>3</v>
      </c>
      <c r="E1141" s="3">
        <v>1</v>
      </c>
      <c r="F1141" s="3">
        <v>15</v>
      </c>
      <c r="G1141" s="3">
        <v>2</v>
      </c>
      <c r="H1141" s="3">
        <v>3</v>
      </c>
      <c r="I1141" s="3">
        <v>27</v>
      </c>
      <c r="J1141" s="3">
        <v>22</v>
      </c>
      <c r="K1141" s="3">
        <v>50</v>
      </c>
      <c r="L1141" s="3">
        <v>27</v>
      </c>
      <c r="M1141" s="3">
        <v>23</v>
      </c>
      <c r="N1141" s="3">
        <v>3</v>
      </c>
      <c r="O1141" s="3">
        <v>2</v>
      </c>
    </row>
    <row r="1142" spans="1:15" x14ac:dyDescent="0.55000000000000004">
      <c r="A1142" s="2" t="s">
        <v>1599</v>
      </c>
      <c r="B1142" s="3" t="s">
        <v>820</v>
      </c>
      <c r="C1142" s="3" t="s">
        <v>1601</v>
      </c>
      <c r="D1142" s="3">
        <v>41</v>
      </c>
      <c r="E1142" s="3">
        <v>50</v>
      </c>
      <c r="F1142" s="3">
        <v>106</v>
      </c>
      <c r="G1142" s="3">
        <v>76</v>
      </c>
      <c r="H1142" s="3">
        <v>208</v>
      </c>
      <c r="I1142" s="3">
        <v>235</v>
      </c>
      <c r="J1142" s="3">
        <v>220</v>
      </c>
      <c r="K1142" s="3">
        <v>246</v>
      </c>
      <c r="L1142" s="3">
        <v>174</v>
      </c>
      <c r="M1142" s="3">
        <v>75</v>
      </c>
      <c r="N1142" s="3">
        <v>53</v>
      </c>
      <c r="O1142" s="3">
        <v>34</v>
      </c>
    </row>
    <row r="1143" spans="1:15" x14ac:dyDescent="0.55000000000000004">
      <c r="A1143" s="2" t="s">
        <v>1602</v>
      </c>
      <c r="B1143" s="3" t="s">
        <v>820</v>
      </c>
      <c r="C1143" s="3" t="s">
        <v>1603</v>
      </c>
      <c r="D1143" s="3">
        <v>18</v>
      </c>
      <c r="E1143" s="3">
        <v>2</v>
      </c>
      <c r="F1143" s="3">
        <v>2</v>
      </c>
      <c r="G1143" s="3">
        <v>4</v>
      </c>
      <c r="H1143" s="3">
        <v>5</v>
      </c>
      <c r="I1143" s="3">
        <v>57</v>
      </c>
      <c r="J1143" s="3">
        <v>12</v>
      </c>
      <c r="K1143" s="3">
        <v>20</v>
      </c>
      <c r="L1143" s="3">
        <v>13</v>
      </c>
      <c r="M1143" s="3">
        <v>6</v>
      </c>
      <c r="N1143" s="3">
        <v>0</v>
      </c>
      <c r="O1143" s="3">
        <v>1</v>
      </c>
    </row>
    <row r="1144" spans="1:15" x14ac:dyDescent="0.55000000000000004">
      <c r="A1144" s="2" t="s">
        <v>1602</v>
      </c>
      <c r="B1144" s="3" t="s">
        <v>820</v>
      </c>
      <c r="C1144" s="3" t="s">
        <v>1604</v>
      </c>
      <c r="D1144" s="3">
        <v>47</v>
      </c>
      <c r="E1144" s="3">
        <v>68</v>
      </c>
      <c r="F1144" s="3">
        <v>120</v>
      </c>
      <c r="G1144" s="3">
        <v>101</v>
      </c>
      <c r="H1144" s="3">
        <v>314</v>
      </c>
      <c r="I1144" s="3">
        <v>281</v>
      </c>
      <c r="J1144" s="3">
        <v>249</v>
      </c>
      <c r="K1144" s="3">
        <v>181</v>
      </c>
      <c r="L1144" s="3">
        <v>176</v>
      </c>
      <c r="M1144" s="3">
        <v>109</v>
      </c>
      <c r="N1144" s="3">
        <v>31</v>
      </c>
      <c r="O1144" s="3">
        <v>59</v>
      </c>
    </row>
    <row r="1145" spans="1:15" x14ac:dyDescent="0.55000000000000004">
      <c r="A1145" s="2" t="s">
        <v>1605</v>
      </c>
      <c r="B1145" s="3" t="s">
        <v>820</v>
      </c>
      <c r="C1145" s="3" t="s">
        <v>1606</v>
      </c>
      <c r="D1145" s="3">
        <v>0</v>
      </c>
      <c r="E1145" s="3">
        <v>2</v>
      </c>
      <c r="F1145" s="3">
        <v>22</v>
      </c>
      <c r="G1145" s="3">
        <v>9</v>
      </c>
      <c r="H1145" s="3">
        <v>4</v>
      </c>
      <c r="I1145" s="3">
        <v>1</v>
      </c>
      <c r="J1145" s="3">
        <v>55</v>
      </c>
      <c r="K1145" s="3">
        <v>35</v>
      </c>
      <c r="L1145" s="3">
        <v>4</v>
      </c>
      <c r="M1145" s="3">
        <v>4</v>
      </c>
      <c r="N1145" s="3">
        <v>3</v>
      </c>
      <c r="O1145" s="3">
        <v>0</v>
      </c>
    </row>
    <row r="1146" spans="1:15" x14ac:dyDescent="0.55000000000000004">
      <c r="A1146" s="2" t="s">
        <v>1605</v>
      </c>
      <c r="B1146" s="3" t="s">
        <v>820</v>
      </c>
      <c r="C1146" s="3" t="s">
        <v>1607</v>
      </c>
      <c r="D1146" s="3">
        <v>0</v>
      </c>
      <c r="E1146" s="3">
        <v>3</v>
      </c>
      <c r="F1146" s="3">
        <v>47</v>
      </c>
      <c r="G1146" s="3">
        <v>79</v>
      </c>
      <c r="H1146" s="3">
        <v>258</v>
      </c>
      <c r="I1146" s="3">
        <v>276</v>
      </c>
      <c r="J1146" s="3">
        <v>536</v>
      </c>
      <c r="K1146" s="3">
        <v>412</v>
      </c>
      <c r="L1146" s="3">
        <v>398</v>
      </c>
      <c r="M1146" s="3">
        <v>273</v>
      </c>
      <c r="N1146" s="3">
        <v>0</v>
      </c>
      <c r="O1146" s="3">
        <v>1</v>
      </c>
    </row>
    <row r="1147" spans="1:15" x14ac:dyDescent="0.55000000000000004">
      <c r="A1147" s="2" t="s">
        <v>1608</v>
      </c>
      <c r="B1147" s="3" t="s">
        <v>820</v>
      </c>
      <c r="C1147" s="3" t="s">
        <v>1609</v>
      </c>
      <c r="D1147" s="3">
        <v>6</v>
      </c>
      <c r="E1147" s="3">
        <v>8</v>
      </c>
      <c r="F1147" s="3">
        <v>4</v>
      </c>
      <c r="G1147" s="3">
        <v>12</v>
      </c>
      <c r="H1147" s="3">
        <v>8</v>
      </c>
      <c r="I1147" s="3">
        <v>13</v>
      </c>
      <c r="J1147" s="3">
        <v>11</v>
      </c>
      <c r="K1147" s="3">
        <v>16</v>
      </c>
      <c r="L1147" s="3">
        <v>16</v>
      </c>
      <c r="M1147" s="3">
        <v>117</v>
      </c>
      <c r="N1147" s="3">
        <v>99</v>
      </c>
      <c r="O1147" s="3">
        <v>1</v>
      </c>
    </row>
    <row r="1148" spans="1:15" x14ac:dyDescent="0.55000000000000004">
      <c r="A1148" s="2" t="s">
        <v>1608</v>
      </c>
      <c r="B1148" s="3" t="s">
        <v>820</v>
      </c>
      <c r="C1148" s="3" t="s">
        <v>1610</v>
      </c>
      <c r="D1148" s="3">
        <v>278</v>
      </c>
      <c r="E1148" s="3">
        <v>147</v>
      </c>
      <c r="F1148" s="3">
        <v>356</v>
      </c>
      <c r="G1148" s="3">
        <v>192</v>
      </c>
      <c r="H1148" s="3">
        <v>511</v>
      </c>
      <c r="I1148" s="3">
        <v>269</v>
      </c>
      <c r="J1148" s="3">
        <v>575</v>
      </c>
      <c r="K1148" s="3">
        <v>1056</v>
      </c>
      <c r="L1148" s="3">
        <v>479</v>
      </c>
      <c r="M1148" s="3">
        <v>317</v>
      </c>
      <c r="N1148" s="3">
        <v>182</v>
      </c>
      <c r="O1148" s="3">
        <v>315</v>
      </c>
    </row>
    <row r="1149" spans="1:15" x14ac:dyDescent="0.55000000000000004">
      <c r="A1149" s="2" t="s">
        <v>1611</v>
      </c>
      <c r="B1149" s="3" t="s">
        <v>820</v>
      </c>
      <c r="C1149" s="3" t="s">
        <v>1612</v>
      </c>
      <c r="D1149" s="3">
        <v>1</v>
      </c>
      <c r="E1149" s="3">
        <v>3</v>
      </c>
      <c r="F1149" s="3">
        <v>3</v>
      </c>
      <c r="G1149" s="3">
        <v>115</v>
      </c>
      <c r="H1149" s="3">
        <v>3</v>
      </c>
      <c r="I1149" s="3">
        <v>2</v>
      </c>
      <c r="J1149" s="3">
        <v>134</v>
      </c>
      <c r="K1149" s="3">
        <v>13</v>
      </c>
      <c r="L1149" s="3">
        <v>0</v>
      </c>
      <c r="M1149" s="3">
        <v>3</v>
      </c>
      <c r="N1149" s="3">
        <v>0</v>
      </c>
      <c r="O1149" s="3">
        <v>1</v>
      </c>
    </row>
    <row r="1150" spans="1:15" x14ac:dyDescent="0.55000000000000004">
      <c r="A1150" s="2" t="s">
        <v>1611</v>
      </c>
      <c r="B1150" s="3" t="s">
        <v>820</v>
      </c>
      <c r="C1150" s="3" t="s">
        <v>1613</v>
      </c>
      <c r="D1150" s="3">
        <v>113</v>
      </c>
      <c r="E1150" s="3">
        <v>52</v>
      </c>
      <c r="F1150" s="3">
        <v>175</v>
      </c>
      <c r="G1150" s="3">
        <v>93</v>
      </c>
      <c r="H1150" s="3">
        <v>242</v>
      </c>
      <c r="I1150" s="3">
        <v>233</v>
      </c>
      <c r="J1150" s="3">
        <v>292</v>
      </c>
      <c r="K1150" s="3">
        <v>364</v>
      </c>
      <c r="L1150" s="3">
        <v>350</v>
      </c>
      <c r="M1150" s="3">
        <v>212</v>
      </c>
      <c r="N1150" s="3">
        <v>73</v>
      </c>
      <c r="O1150" s="3">
        <v>1</v>
      </c>
    </row>
    <row r="1151" spans="1:15" x14ac:dyDescent="0.55000000000000004">
      <c r="A1151" s="2" t="s">
        <v>1614</v>
      </c>
      <c r="B1151" s="3" t="s">
        <v>820</v>
      </c>
      <c r="C1151" s="3" t="s">
        <v>1615</v>
      </c>
      <c r="D1151" s="3">
        <v>10</v>
      </c>
      <c r="E1151" s="3">
        <v>14</v>
      </c>
      <c r="F1151" s="3">
        <v>6</v>
      </c>
      <c r="G1151" s="3">
        <v>0</v>
      </c>
      <c r="H1151" s="3">
        <v>2</v>
      </c>
      <c r="I1151" s="3">
        <v>2</v>
      </c>
      <c r="J1151" s="3">
        <v>13</v>
      </c>
      <c r="K1151" s="3">
        <v>6</v>
      </c>
      <c r="L1151" s="3">
        <v>20</v>
      </c>
      <c r="M1151" s="3">
        <v>8</v>
      </c>
      <c r="N1151" s="3">
        <v>3</v>
      </c>
      <c r="O1151" s="3">
        <v>3</v>
      </c>
    </row>
    <row r="1152" spans="1:15" x14ac:dyDescent="0.55000000000000004">
      <c r="A1152" s="2" t="s">
        <v>1614</v>
      </c>
      <c r="B1152" s="3" t="s">
        <v>820</v>
      </c>
      <c r="C1152" s="3" t="s">
        <v>1616</v>
      </c>
      <c r="D1152" s="3">
        <v>147</v>
      </c>
      <c r="E1152" s="3">
        <v>157</v>
      </c>
      <c r="F1152" s="3">
        <v>214</v>
      </c>
      <c r="G1152" s="3">
        <v>149</v>
      </c>
      <c r="H1152" s="3">
        <v>163</v>
      </c>
      <c r="I1152" s="3">
        <v>151</v>
      </c>
      <c r="J1152" s="3">
        <v>285</v>
      </c>
      <c r="K1152" s="3">
        <v>233</v>
      </c>
      <c r="L1152" s="3">
        <v>188</v>
      </c>
      <c r="M1152" s="3">
        <v>142</v>
      </c>
      <c r="N1152" s="3">
        <v>79</v>
      </c>
      <c r="O1152" s="3">
        <v>100</v>
      </c>
    </row>
    <row r="1153" spans="1:15" x14ac:dyDescent="0.55000000000000004">
      <c r="A1153" s="2" t="s">
        <v>1617</v>
      </c>
      <c r="B1153" s="3" t="s">
        <v>820</v>
      </c>
      <c r="C1153" s="3" t="s">
        <v>1618</v>
      </c>
      <c r="D1153" s="3">
        <v>57</v>
      </c>
      <c r="E1153" s="3">
        <v>17</v>
      </c>
      <c r="F1153" s="3">
        <v>34</v>
      </c>
      <c r="G1153" s="3">
        <v>9</v>
      </c>
      <c r="H1153" s="3">
        <v>32</v>
      </c>
      <c r="I1153" s="3">
        <v>18</v>
      </c>
      <c r="J1153" s="3">
        <v>52</v>
      </c>
      <c r="K1153" s="3">
        <v>35</v>
      </c>
      <c r="L1153" s="3">
        <v>32</v>
      </c>
      <c r="M1153" s="3">
        <v>20</v>
      </c>
      <c r="N1153" s="3">
        <v>28</v>
      </c>
      <c r="O1153" s="3">
        <v>67</v>
      </c>
    </row>
    <row r="1154" spans="1:15" x14ac:dyDescent="0.55000000000000004">
      <c r="A1154" s="2" t="s">
        <v>1617</v>
      </c>
      <c r="B1154" s="3" t="s">
        <v>820</v>
      </c>
      <c r="C1154" s="3" t="s">
        <v>1619</v>
      </c>
      <c r="D1154" s="3">
        <v>146</v>
      </c>
      <c r="E1154" s="3">
        <v>71</v>
      </c>
      <c r="F1154" s="3">
        <v>145</v>
      </c>
      <c r="G1154" s="3">
        <v>132</v>
      </c>
      <c r="H1154" s="3">
        <v>326</v>
      </c>
      <c r="I1154" s="3">
        <v>454</v>
      </c>
      <c r="J1154" s="3">
        <v>454</v>
      </c>
      <c r="K1154" s="3">
        <v>383</v>
      </c>
      <c r="L1154" s="3">
        <v>417</v>
      </c>
      <c r="M1154" s="3">
        <v>152</v>
      </c>
      <c r="N1154" s="3">
        <v>57</v>
      </c>
      <c r="O1154" s="3">
        <v>163</v>
      </c>
    </row>
    <row r="1155" spans="1:15" x14ac:dyDescent="0.55000000000000004">
      <c r="A1155" s="2" t="s">
        <v>1617</v>
      </c>
      <c r="B1155" s="3" t="s">
        <v>820</v>
      </c>
      <c r="C1155" s="3" t="s">
        <v>1620</v>
      </c>
      <c r="D1155" s="3">
        <v>2</v>
      </c>
      <c r="E1155" s="3">
        <v>13</v>
      </c>
      <c r="F1155" s="3">
        <v>21</v>
      </c>
      <c r="G1155" s="3">
        <v>16</v>
      </c>
      <c r="H1155" s="3">
        <v>2</v>
      </c>
      <c r="I1155" s="3">
        <v>2</v>
      </c>
      <c r="J1155" s="3">
        <v>10</v>
      </c>
      <c r="K1155" s="3">
        <v>4</v>
      </c>
      <c r="L1155" s="3">
        <v>6</v>
      </c>
      <c r="M1155" s="3">
        <v>14</v>
      </c>
      <c r="N1155" s="3">
        <v>24</v>
      </c>
      <c r="O1155" s="3">
        <v>24</v>
      </c>
    </row>
    <row r="1156" spans="1:15" x14ac:dyDescent="0.55000000000000004">
      <c r="A1156" s="2" t="s">
        <v>1617</v>
      </c>
      <c r="B1156" s="3" t="s">
        <v>820</v>
      </c>
      <c r="C1156" s="3" t="s">
        <v>1621</v>
      </c>
      <c r="D1156" s="3">
        <v>276</v>
      </c>
      <c r="E1156" s="3">
        <v>5</v>
      </c>
      <c r="F1156" s="3">
        <v>180</v>
      </c>
      <c r="G1156" s="3">
        <v>213</v>
      </c>
      <c r="H1156" s="3">
        <v>925</v>
      </c>
      <c r="I1156" s="3">
        <v>902</v>
      </c>
      <c r="J1156" s="3">
        <v>425</v>
      </c>
      <c r="K1156" s="3">
        <v>349</v>
      </c>
      <c r="L1156" s="3">
        <v>23</v>
      </c>
      <c r="M1156" s="3">
        <v>111</v>
      </c>
      <c r="N1156" s="3">
        <v>22</v>
      </c>
      <c r="O1156" s="3">
        <v>11</v>
      </c>
    </row>
    <row r="1157" spans="1:15" x14ac:dyDescent="0.55000000000000004">
      <c r="A1157" s="2" t="s">
        <v>1622</v>
      </c>
      <c r="B1157" s="3" t="s">
        <v>820</v>
      </c>
      <c r="C1157" s="3" t="s">
        <v>1623</v>
      </c>
      <c r="D1157" s="3">
        <v>67</v>
      </c>
      <c r="E1157" s="3">
        <v>46</v>
      </c>
      <c r="F1157" s="3">
        <v>113</v>
      </c>
      <c r="G1157" s="3">
        <v>144</v>
      </c>
      <c r="H1157" s="3">
        <v>186</v>
      </c>
      <c r="I1157" s="3">
        <v>215</v>
      </c>
      <c r="J1157" s="3">
        <v>190</v>
      </c>
      <c r="K1157" s="3">
        <v>188</v>
      </c>
      <c r="L1157" s="3">
        <v>144</v>
      </c>
      <c r="M1157" s="3">
        <v>51</v>
      </c>
      <c r="N1157" s="3">
        <v>60</v>
      </c>
      <c r="O1157" s="3">
        <v>21</v>
      </c>
    </row>
    <row r="1158" spans="1:15" x14ac:dyDescent="0.55000000000000004">
      <c r="A1158" s="2" t="s">
        <v>1622</v>
      </c>
      <c r="B1158" s="3" t="s">
        <v>820</v>
      </c>
      <c r="C1158" s="3" t="s">
        <v>1624</v>
      </c>
      <c r="D1158" s="3">
        <v>43</v>
      </c>
      <c r="E1158" s="3">
        <v>37</v>
      </c>
      <c r="F1158" s="3">
        <v>38</v>
      </c>
      <c r="G1158" s="3">
        <v>39</v>
      </c>
      <c r="H1158" s="3">
        <v>49</v>
      </c>
      <c r="I1158" s="3">
        <v>91</v>
      </c>
      <c r="J1158" s="3">
        <v>28</v>
      </c>
      <c r="K1158" s="3">
        <v>35</v>
      </c>
      <c r="L1158" s="3">
        <v>67</v>
      </c>
      <c r="M1158" s="3">
        <v>12</v>
      </c>
      <c r="N1158" s="3">
        <v>9</v>
      </c>
      <c r="O1158" s="3">
        <v>11</v>
      </c>
    </row>
    <row r="1159" spans="1:15" x14ac:dyDescent="0.55000000000000004">
      <c r="A1159" s="2" t="s">
        <v>1625</v>
      </c>
      <c r="B1159" s="3" t="s">
        <v>820</v>
      </c>
      <c r="C1159" s="3" t="s">
        <v>1626</v>
      </c>
      <c r="D1159" s="3">
        <v>2</v>
      </c>
      <c r="E1159" s="3">
        <v>3</v>
      </c>
      <c r="F1159" s="3">
        <v>2</v>
      </c>
      <c r="G1159" s="3">
        <v>14</v>
      </c>
      <c r="H1159" s="3">
        <v>1</v>
      </c>
      <c r="I1159" s="3">
        <v>5</v>
      </c>
      <c r="J1159" s="3">
        <v>10</v>
      </c>
      <c r="K1159" s="3">
        <v>12</v>
      </c>
      <c r="L1159" s="3">
        <v>2</v>
      </c>
      <c r="M1159" s="3">
        <v>2</v>
      </c>
      <c r="N1159" s="3">
        <v>0</v>
      </c>
      <c r="O1159" s="3">
        <v>0</v>
      </c>
    </row>
    <row r="1160" spans="1:15" x14ac:dyDescent="0.55000000000000004">
      <c r="A1160" s="2" t="s">
        <v>1625</v>
      </c>
      <c r="B1160" s="3" t="s">
        <v>820</v>
      </c>
      <c r="C1160" s="3" t="s">
        <v>1627</v>
      </c>
      <c r="D1160" s="3">
        <v>14</v>
      </c>
      <c r="E1160" s="3">
        <v>8</v>
      </c>
      <c r="F1160" s="3">
        <v>39</v>
      </c>
      <c r="G1160" s="3">
        <v>264</v>
      </c>
      <c r="H1160" s="3">
        <v>157</v>
      </c>
      <c r="I1160" s="3">
        <v>118</v>
      </c>
      <c r="J1160" s="3">
        <v>169</v>
      </c>
      <c r="K1160" s="3">
        <v>155</v>
      </c>
      <c r="L1160" s="3">
        <v>81</v>
      </c>
      <c r="M1160" s="3">
        <v>49</v>
      </c>
      <c r="N1160" s="3">
        <v>35</v>
      </c>
      <c r="O1160" s="3">
        <v>2</v>
      </c>
    </row>
    <row r="1161" spans="1:15" x14ac:dyDescent="0.55000000000000004">
      <c r="A1161" s="2" t="s">
        <v>1628</v>
      </c>
      <c r="B1161" s="3" t="s">
        <v>820</v>
      </c>
      <c r="C1161" s="3" t="s">
        <v>1629</v>
      </c>
      <c r="D1161" s="3">
        <v>11</v>
      </c>
      <c r="E1161" s="3">
        <v>7</v>
      </c>
      <c r="F1161" s="3">
        <v>30</v>
      </c>
      <c r="G1161" s="3">
        <v>20</v>
      </c>
      <c r="H1161" s="3">
        <v>39</v>
      </c>
      <c r="I1161" s="3">
        <v>47</v>
      </c>
      <c r="J1161" s="3">
        <v>62</v>
      </c>
      <c r="K1161" s="3">
        <v>36</v>
      </c>
      <c r="L1161" s="3">
        <v>56</v>
      </c>
      <c r="M1161" s="3">
        <v>17</v>
      </c>
      <c r="N1161" s="3">
        <v>7</v>
      </c>
      <c r="O1161" s="3">
        <v>6</v>
      </c>
    </row>
    <row r="1162" spans="1:15" x14ac:dyDescent="0.55000000000000004">
      <c r="A1162" s="2" t="s">
        <v>1630</v>
      </c>
      <c r="B1162" s="3" t="s">
        <v>820</v>
      </c>
      <c r="C1162" s="3" t="s">
        <v>1631</v>
      </c>
      <c r="D1162" s="3">
        <v>43</v>
      </c>
      <c r="E1162" s="3">
        <v>49</v>
      </c>
      <c r="F1162" s="3">
        <v>93</v>
      </c>
      <c r="G1162" s="3">
        <v>81</v>
      </c>
      <c r="H1162" s="3">
        <v>160</v>
      </c>
      <c r="I1162" s="3">
        <v>146</v>
      </c>
      <c r="J1162" s="3">
        <v>146</v>
      </c>
      <c r="K1162" s="3">
        <v>168</v>
      </c>
      <c r="L1162" s="3">
        <v>137</v>
      </c>
      <c r="M1162" s="3">
        <v>47</v>
      </c>
      <c r="N1162" s="3">
        <v>10</v>
      </c>
      <c r="O1162" s="3">
        <v>41</v>
      </c>
    </row>
    <row r="1163" spans="1:15" x14ac:dyDescent="0.55000000000000004">
      <c r="A1163" s="2" t="s">
        <v>1630</v>
      </c>
      <c r="B1163" s="3" t="s">
        <v>820</v>
      </c>
      <c r="C1163" s="3" t="s">
        <v>1632</v>
      </c>
      <c r="D1163" s="3">
        <v>14</v>
      </c>
      <c r="E1163" s="3">
        <v>13</v>
      </c>
      <c r="F1163" s="3">
        <v>34</v>
      </c>
      <c r="G1163" s="3">
        <v>39</v>
      </c>
      <c r="H1163" s="3">
        <v>64</v>
      </c>
      <c r="I1163" s="3">
        <v>75</v>
      </c>
      <c r="J1163" s="3">
        <v>59</v>
      </c>
      <c r="K1163" s="3">
        <v>57</v>
      </c>
      <c r="L1163" s="3">
        <v>41</v>
      </c>
      <c r="M1163" s="3">
        <v>34</v>
      </c>
      <c r="N1163" s="3">
        <v>13</v>
      </c>
      <c r="O1163" s="3">
        <v>3</v>
      </c>
    </row>
    <row r="1164" spans="1:15" x14ac:dyDescent="0.55000000000000004">
      <c r="A1164" s="2" t="s">
        <v>1633</v>
      </c>
      <c r="B1164" s="3" t="s">
        <v>820</v>
      </c>
      <c r="C1164" s="3" t="s">
        <v>1634</v>
      </c>
      <c r="D1164" s="3">
        <v>26</v>
      </c>
      <c r="E1164" s="3">
        <v>26</v>
      </c>
      <c r="F1164" s="3">
        <v>31</v>
      </c>
      <c r="G1164" s="3">
        <v>19</v>
      </c>
      <c r="H1164" s="3">
        <v>43</v>
      </c>
      <c r="I1164" s="3">
        <v>43</v>
      </c>
      <c r="J1164" s="3">
        <v>39</v>
      </c>
      <c r="K1164" s="3">
        <v>47</v>
      </c>
      <c r="L1164" s="3">
        <v>44</v>
      </c>
      <c r="M1164" s="3">
        <v>26</v>
      </c>
      <c r="N1164" s="3">
        <v>28</v>
      </c>
      <c r="O1164" s="3">
        <v>7</v>
      </c>
    </row>
    <row r="1165" spans="1:15" x14ac:dyDescent="0.55000000000000004">
      <c r="A1165" s="2" t="s">
        <v>1633</v>
      </c>
      <c r="B1165" s="3" t="s">
        <v>820</v>
      </c>
      <c r="C1165" s="3" t="s">
        <v>1635</v>
      </c>
      <c r="D1165" s="3">
        <v>6</v>
      </c>
      <c r="E1165" s="3">
        <v>3</v>
      </c>
      <c r="F1165" s="3">
        <v>2</v>
      </c>
      <c r="G1165" s="3">
        <v>7</v>
      </c>
      <c r="H1165" s="3">
        <v>3</v>
      </c>
      <c r="I1165" s="3">
        <v>6</v>
      </c>
      <c r="J1165" s="3">
        <v>6</v>
      </c>
      <c r="K1165" s="3">
        <v>10</v>
      </c>
      <c r="L1165" s="3">
        <v>16</v>
      </c>
      <c r="M1165" s="3">
        <v>12</v>
      </c>
      <c r="N1165" s="3">
        <v>5</v>
      </c>
      <c r="O1165" s="3">
        <v>5</v>
      </c>
    </row>
    <row r="1166" spans="1:15" x14ac:dyDescent="0.55000000000000004">
      <c r="A1166" s="2" t="s">
        <v>1633</v>
      </c>
      <c r="B1166" s="3" t="s">
        <v>820</v>
      </c>
      <c r="C1166" s="3" t="s">
        <v>1636</v>
      </c>
      <c r="D1166" s="3">
        <v>73</v>
      </c>
      <c r="E1166" s="3">
        <v>48</v>
      </c>
      <c r="F1166" s="3">
        <v>60</v>
      </c>
      <c r="G1166" s="3">
        <v>68</v>
      </c>
      <c r="H1166" s="3">
        <v>123</v>
      </c>
      <c r="I1166" s="3">
        <v>132</v>
      </c>
      <c r="J1166" s="3">
        <v>179</v>
      </c>
      <c r="K1166" s="3">
        <v>182</v>
      </c>
      <c r="L1166" s="3">
        <v>198</v>
      </c>
      <c r="M1166" s="3">
        <v>86</v>
      </c>
      <c r="N1166" s="3">
        <v>38</v>
      </c>
      <c r="O1166" s="3">
        <v>10</v>
      </c>
    </row>
    <row r="1167" spans="1:15" x14ac:dyDescent="0.55000000000000004">
      <c r="A1167" s="2" t="s">
        <v>2600</v>
      </c>
      <c r="B1167" s="3" t="s">
        <v>820</v>
      </c>
      <c r="C1167" s="3" t="s">
        <v>1637</v>
      </c>
      <c r="D1167" s="3">
        <v>0</v>
      </c>
      <c r="E1167" s="3">
        <v>0</v>
      </c>
      <c r="F1167" s="3">
        <v>0</v>
      </c>
      <c r="G1167" s="3">
        <v>2</v>
      </c>
      <c r="H1167" s="3">
        <v>10</v>
      </c>
      <c r="I1167" s="3">
        <v>34</v>
      </c>
      <c r="J1167" s="3">
        <v>33</v>
      </c>
      <c r="K1167" s="3">
        <v>59</v>
      </c>
      <c r="L1167" s="3">
        <v>50</v>
      </c>
      <c r="M1167" s="3">
        <v>29</v>
      </c>
      <c r="N1167" s="3">
        <v>13</v>
      </c>
      <c r="O1167" s="3">
        <v>7</v>
      </c>
    </row>
    <row r="1168" spans="1:15" x14ac:dyDescent="0.55000000000000004">
      <c r="A1168" s="2" t="s">
        <v>1638</v>
      </c>
      <c r="B1168" s="3" t="s">
        <v>1639</v>
      </c>
      <c r="C1168" s="3" t="s">
        <v>5</v>
      </c>
      <c r="D1168" s="3">
        <v>31</v>
      </c>
      <c r="E1168" s="3">
        <v>28</v>
      </c>
      <c r="F1168" s="3">
        <v>20</v>
      </c>
      <c r="G1168" s="3">
        <v>26</v>
      </c>
      <c r="H1168" s="3">
        <v>31</v>
      </c>
      <c r="I1168" s="3">
        <v>40</v>
      </c>
      <c r="J1168" s="3">
        <v>48</v>
      </c>
      <c r="K1168" s="3">
        <v>55</v>
      </c>
      <c r="L1168" s="3">
        <v>40</v>
      </c>
      <c r="M1168" s="3">
        <v>49</v>
      </c>
      <c r="N1168" s="3">
        <v>106</v>
      </c>
      <c r="O1168" s="3">
        <v>115</v>
      </c>
    </row>
    <row r="1169" spans="1:15" x14ac:dyDescent="0.55000000000000004">
      <c r="A1169" s="2" t="s">
        <v>1640</v>
      </c>
      <c r="B1169" s="3" t="s">
        <v>1639</v>
      </c>
      <c r="C1169" s="3" t="s">
        <v>233</v>
      </c>
      <c r="D1169" s="3">
        <v>53</v>
      </c>
      <c r="E1169" s="3">
        <v>26</v>
      </c>
      <c r="F1169" s="3">
        <v>89</v>
      </c>
      <c r="G1169" s="3">
        <v>117</v>
      </c>
      <c r="H1169" s="3">
        <v>198</v>
      </c>
      <c r="I1169" s="3">
        <v>240</v>
      </c>
      <c r="J1169" s="3">
        <v>306</v>
      </c>
      <c r="K1169" s="3">
        <v>273</v>
      </c>
      <c r="L1169" s="3">
        <v>174</v>
      </c>
      <c r="M1169" s="3">
        <v>82</v>
      </c>
      <c r="N1169" s="3">
        <v>33</v>
      </c>
      <c r="O1169" s="3">
        <v>17</v>
      </c>
    </row>
    <row r="1170" spans="1:15" x14ac:dyDescent="0.55000000000000004">
      <c r="A1170" s="2" t="s">
        <v>1641</v>
      </c>
      <c r="B1170" s="3" t="s">
        <v>1639</v>
      </c>
      <c r="C1170" s="3" t="s">
        <v>7</v>
      </c>
      <c r="D1170" s="3">
        <v>29</v>
      </c>
      <c r="E1170" s="3">
        <v>15</v>
      </c>
      <c r="F1170" s="3">
        <v>130</v>
      </c>
      <c r="G1170" s="3">
        <v>114</v>
      </c>
      <c r="H1170" s="3">
        <v>304</v>
      </c>
      <c r="I1170" s="3">
        <v>536</v>
      </c>
      <c r="J1170" s="3">
        <v>503</v>
      </c>
      <c r="K1170" s="3">
        <v>452</v>
      </c>
      <c r="L1170" s="3">
        <v>321</v>
      </c>
      <c r="M1170" s="3">
        <v>128</v>
      </c>
      <c r="N1170" s="3">
        <v>56</v>
      </c>
      <c r="O1170" s="3">
        <v>22</v>
      </c>
    </row>
    <row r="1171" spans="1:15" x14ac:dyDescent="0.55000000000000004">
      <c r="A1171" s="2" t="s">
        <v>1642</v>
      </c>
      <c r="B1171" s="3" t="s">
        <v>1639</v>
      </c>
      <c r="C1171" s="3" t="s">
        <v>9</v>
      </c>
      <c r="D1171" s="3">
        <v>1</v>
      </c>
      <c r="E1171" s="3">
        <v>20</v>
      </c>
      <c r="F1171" s="3">
        <v>24</v>
      </c>
      <c r="G1171" s="3">
        <v>19</v>
      </c>
      <c r="H1171" s="3">
        <v>25</v>
      </c>
      <c r="I1171" s="3">
        <v>26</v>
      </c>
      <c r="J1171" s="3">
        <v>38</v>
      </c>
      <c r="K1171" s="3">
        <v>47</v>
      </c>
      <c r="L1171" s="3">
        <v>22</v>
      </c>
      <c r="M1171" s="3">
        <v>14</v>
      </c>
      <c r="N1171" s="3">
        <v>8</v>
      </c>
      <c r="O1171" s="3">
        <v>3</v>
      </c>
    </row>
    <row r="1172" spans="1:15" x14ac:dyDescent="0.55000000000000004">
      <c r="A1172" s="2" t="s">
        <v>1643</v>
      </c>
      <c r="B1172" s="3" t="s">
        <v>1639</v>
      </c>
      <c r="C1172" s="3" t="s">
        <v>11</v>
      </c>
      <c r="D1172" s="3">
        <v>3</v>
      </c>
      <c r="E1172" s="3">
        <v>3</v>
      </c>
      <c r="F1172" s="3">
        <v>8</v>
      </c>
      <c r="G1172" s="3">
        <v>19</v>
      </c>
      <c r="H1172" s="3">
        <v>26</v>
      </c>
      <c r="I1172" s="3">
        <v>29</v>
      </c>
      <c r="J1172" s="3">
        <v>27</v>
      </c>
      <c r="K1172" s="3">
        <v>22</v>
      </c>
      <c r="L1172" s="3">
        <v>14</v>
      </c>
      <c r="M1172" s="3">
        <v>16</v>
      </c>
      <c r="N1172" s="3">
        <v>12</v>
      </c>
      <c r="O1172" s="3">
        <v>3</v>
      </c>
    </row>
    <row r="1173" spans="1:15" x14ac:dyDescent="0.55000000000000004">
      <c r="A1173" s="2" t="s">
        <v>1644</v>
      </c>
      <c r="B1173" s="3" t="s">
        <v>1639</v>
      </c>
      <c r="C1173" s="3" t="s">
        <v>13</v>
      </c>
      <c r="D1173" s="3">
        <v>86</v>
      </c>
      <c r="E1173" s="3">
        <v>81</v>
      </c>
      <c r="F1173" s="3">
        <v>130</v>
      </c>
      <c r="G1173" s="3">
        <v>154</v>
      </c>
      <c r="H1173" s="3">
        <v>404</v>
      </c>
      <c r="I1173" s="3">
        <v>476</v>
      </c>
      <c r="J1173" s="3">
        <v>520</v>
      </c>
      <c r="K1173" s="3">
        <v>489</v>
      </c>
      <c r="L1173" s="3">
        <v>315</v>
      </c>
      <c r="M1173" s="3">
        <v>149</v>
      </c>
      <c r="N1173" s="3">
        <v>157</v>
      </c>
      <c r="O1173" s="3">
        <v>205</v>
      </c>
    </row>
    <row r="1174" spans="1:15" x14ac:dyDescent="0.55000000000000004">
      <c r="A1174" s="2" t="s">
        <v>1645</v>
      </c>
      <c r="B1174" s="3" t="s">
        <v>1639</v>
      </c>
      <c r="C1174" s="3" t="s">
        <v>15</v>
      </c>
      <c r="D1174" s="3">
        <v>0</v>
      </c>
      <c r="E1174" s="3">
        <v>2</v>
      </c>
      <c r="F1174" s="3">
        <v>3</v>
      </c>
      <c r="G1174" s="3">
        <v>11</v>
      </c>
      <c r="H1174" s="3">
        <v>44</v>
      </c>
      <c r="I1174" s="3">
        <v>33</v>
      </c>
      <c r="J1174" s="3">
        <v>38</v>
      </c>
      <c r="K1174" s="3">
        <v>39</v>
      </c>
      <c r="L1174" s="3">
        <v>28</v>
      </c>
      <c r="M1174" s="3">
        <v>28</v>
      </c>
      <c r="N1174" s="3">
        <v>14</v>
      </c>
      <c r="O1174" s="3">
        <v>19</v>
      </c>
    </row>
    <row r="1175" spans="1:15" x14ac:dyDescent="0.55000000000000004">
      <c r="A1175" s="2" t="s">
        <v>1646</v>
      </c>
      <c r="B1175" s="3" t="s">
        <v>1639</v>
      </c>
      <c r="C1175" s="3" t="s">
        <v>17</v>
      </c>
      <c r="D1175" s="3">
        <v>7</v>
      </c>
      <c r="E1175" s="3">
        <v>17</v>
      </c>
      <c r="F1175" s="3">
        <v>70</v>
      </c>
      <c r="G1175" s="3">
        <v>35</v>
      </c>
      <c r="H1175" s="3">
        <v>67</v>
      </c>
      <c r="I1175" s="3">
        <v>174</v>
      </c>
      <c r="J1175" s="3">
        <v>212</v>
      </c>
      <c r="K1175" s="3">
        <v>33</v>
      </c>
      <c r="L1175" s="3">
        <v>8</v>
      </c>
      <c r="M1175" s="3">
        <v>17</v>
      </c>
      <c r="N1175" s="3">
        <v>3</v>
      </c>
      <c r="O1175" s="3">
        <v>4</v>
      </c>
    </row>
    <row r="1176" spans="1:15" x14ac:dyDescent="0.55000000000000004">
      <c r="A1176" s="2" t="s">
        <v>1647</v>
      </c>
      <c r="B1176" s="3" t="s">
        <v>1639</v>
      </c>
      <c r="C1176" s="3" t="s">
        <v>19</v>
      </c>
      <c r="D1176" s="3">
        <v>1</v>
      </c>
      <c r="E1176" s="3">
        <v>1</v>
      </c>
      <c r="F1176" s="3">
        <v>7</v>
      </c>
      <c r="G1176" s="3">
        <v>5</v>
      </c>
      <c r="H1176" s="3">
        <v>9</v>
      </c>
      <c r="I1176" s="3">
        <v>3</v>
      </c>
      <c r="J1176" s="3">
        <v>16</v>
      </c>
      <c r="K1176" s="3">
        <v>12</v>
      </c>
      <c r="L1176" s="3">
        <v>6</v>
      </c>
      <c r="M1176" s="3">
        <v>6</v>
      </c>
      <c r="N1176" s="3">
        <v>0</v>
      </c>
      <c r="O1176" s="3">
        <v>1</v>
      </c>
    </row>
    <row r="1177" spans="1:15" x14ac:dyDescent="0.55000000000000004">
      <c r="A1177" s="2" t="s">
        <v>1648</v>
      </c>
      <c r="B1177" s="3" t="s">
        <v>1639</v>
      </c>
      <c r="C1177" s="3" t="s">
        <v>21</v>
      </c>
      <c r="D1177" s="3">
        <v>3</v>
      </c>
      <c r="E1177" s="3">
        <v>6</v>
      </c>
      <c r="F1177" s="3">
        <v>9</v>
      </c>
      <c r="G1177" s="3">
        <v>15</v>
      </c>
      <c r="H1177" s="3">
        <v>22</v>
      </c>
      <c r="I1177" s="3">
        <v>28</v>
      </c>
      <c r="J1177" s="3">
        <v>55</v>
      </c>
      <c r="K1177" s="3">
        <v>55</v>
      </c>
      <c r="L1177" s="3">
        <v>38</v>
      </c>
      <c r="M1177" s="3">
        <v>15</v>
      </c>
      <c r="N1177" s="3">
        <v>13</v>
      </c>
      <c r="O1177" s="3">
        <v>28</v>
      </c>
    </row>
    <row r="1178" spans="1:15" x14ac:dyDescent="0.55000000000000004">
      <c r="A1178" s="2" t="s">
        <v>1649</v>
      </c>
      <c r="B1178" s="3" t="s">
        <v>1639</v>
      </c>
      <c r="C1178" s="3" t="s">
        <v>23</v>
      </c>
      <c r="D1178" s="3">
        <v>93</v>
      </c>
      <c r="E1178" s="3">
        <v>40</v>
      </c>
      <c r="F1178" s="3">
        <v>131</v>
      </c>
      <c r="G1178" s="3">
        <v>190</v>
      </c>
      <c r="H1178" s="3">
        <v>319</v>
      </c>
      <c r="I1178" s="3">
        <v>259</v>
      </c>
      <c r="J1178" s="3">
        <v>320</v>
      </c>
      <c r="K1178" s="3">
        <v>307</v>
      </c>
      <c r="L1178" s="3">
        <v>275</v>
      </c>
      <c r="M1178" s="3">
        <v>183</v>
      </c>
      <c r="N1178" s="3">
        <v>96</v>
      </c>
      <c r="O1178" s="3">
        <v>53</v>
      </c>
    </row>
    <row r="1179" spans="1:15" x14ac:dyDescent="0.55000000000000004">
      <c r="A1179" s="2" t="s">
        <v>1650</v>
      </c>
      <c r="B1179" s="3" t="s">
        <v>1639</v>
      </c>
      <c r="C1179" s="3" t="s">
        <v>25</v>
      </c>
      <c r="D1179" s="3">
        <v>259</v>
      </c>
      <c r="E1179" s="3">
        <v>536</v>
      </c>
      <c r="F1179" s="3">
        <v>439</v>
      </c>
      <c r="G1179" s="3">
        <v>210</v>
      </c>
      <c r="H1179" s="3">
        <v>553</v>
      </c>
      <c r="I1179" s="3">
        <v>637</v>
      </c>
      <c r="J1179" s="3">
        <v>822</v>
      </c>
      <c r="K1179" s="3">
        <v>1129</v>
      </c>
      <c r="L1179" s="3">
        <v>596</v>
      </c>
      <c r="M1179" s="3">
        <v>213</v>
      </c>
      <c r="N1179" s="3">
        <v>43</v>
      </c>
      <c r="O1179" s="3">
        <v>183</v>
      </c>
    </row>
    <row r="1180" spans="1:15" x14ac:dyDescent="0.55000000000000004">
      <c r="A1180" s="2" t="s">
        <v>1651</v>
      </c>
      <c r="B1180" s="3" t="s">
        <v>1639</v>
      </c>
      <c r="C1180" s="3" t="s">
        <v>244</v>
      </c>
      <c r="D1180" s="3">
        <v>49</v>
      </c>
      <c r="E1180" s="3">
        <v>29</v>
      </c>
      <c r="F1180" s="3">
        <v>66</v>
      </c>
      <c r="G1180" s="3">
        <v>64</v>
      </c>
      <c r="H1180" s="3">
        <v>158</v>
      </c>
      <c r="I1180" s="3">
        <v>144</v>
      </c>
      <c r="J1180" s="3">
        <v>203</v>
      </c>
      <c r="K1180" s="3">
        <v>196</v>
      </c>
      <c r="L1180" s="3">
        <v>123</v>
      </c>
      <c r="M1180" s="3">
        <v>83</v>
      </c>
      <c r="N1180" s="3">
        <v>21</v>
      </c>
      <c r="O1180" s="3">
        <v>2</v>
      </c>
    </row>
    <row r="1181" spans="1:15" x14ac:dyDescent="0.55000000000000004">
      <c r="A1181" s="2" t="s">
        <v>1652</v>
      </c>
      <c r="B1181" s="3" t="s">
        <v>1639</v>
      </c>
      <c r="C1181" s="3" t="s">
        <v>27</v>
      </c>
      <c r="D1181" s="3">
        <v>20</v>
      </c>
      <c r="E1181" s="3">
        <v>21</v>
      </c>
      <c r="F1181" s="3">
        <v>17</v>
      </c>
      <c r="G1181" s="3">
        <v>18</v>
      </c>
      <c r="H1181" s="3">
        <v>16</v>
      </c>
      <c r="I1181" s="3">
        <v>16</v>
      </c>
      <c r="J1181" s="3">
        <v>13</v>
      </c>
      <c r="K1181" s="3">
        <v>23</v>
      </c>
      <c r="L1181" s="3">
        <v>20</v>
      </c>
      <c r="M1181" s="3">
        <v>23</v>
      </c>
      <c r="N1181" s="3">
        <v>17</v>
      </c>
      <c r="O1181" s="3">
        <v>21</v>
      </c>
    </row>
    <row r="1182" spans="1:15" x14ac:dyDescent="0.55000000000000004">
      <c r="A1182" s="2" t="s">
        <v>1653</v>
      </c>
      <c r="B1182" s="3" t="s">
        <v>1639</v>
      </c>
      <c r="C1182" s="3" t="s">
        <v>29</v>
      </c>
      <c r="D1182" s="3">
        <v>0</v>
      </c>
      <c r="E1182" s="3">
        <v>5</v>
      </c>
      <c r="F1182" s="3">
        <v>16</v>
      </c>
      <c r="G1182" s="3">
        <v>17</v>
      </c>
      <c r="H1182" s="3">
        <v>9</v>
      </c>
      <c r="I1182" s="3">
        <v>9</v>
      </c>
      <c r="J1182" s="3">
        <v>20</v>
      </c>
      <c r="K1182" s="3">
        <v>12</v>
      </c>
      <c r="L1182" s="3">
        <v>12</v>
      </c>
      <c r="M1182" s="3">
        <v>13</v>
      </c>
      <c r="N1182" s="3">
        <v>6</v>
      </c>
      <c r="O1182" s="3">
        <v>81</v>
      </c>
    </row>
    <row r="1183" spans="1:15" x14ac:dyDescent="0.55000000000000004">
      <c r="A1183" s="2" t="s">
        <v>1654</v>
      </c>
      <c r="B1183" s="3" t="s">
        <v>1639</v>
      </c>
      <c r="C1183" s="3" t="s">
        <v>30</v>
      </c>
      <c r="D1183" s="3">
        <v>66</v>
      </c>
      <c r="E1183" s="3">
        <v>9</v>
      </c>
      <c r="F1183" s="3">
        <v>15</v>
      </c>
      <c r="G1183" s="3">
        <v>50</v>
      </c>
      <c r="H1183" s="3">
        <v>74</v>
      </c>
      <c r="I1183" s="3">
        <v>216</v>
      </c>
      <c r="J1183" s="3">
        <v>156</v>
      </c>
      <c r="K1183" s="3">
        <v>75</v>
      </c>
      <c r="L1183" s="3">
        <v>21</v>
      </c>
      <c r="M1183" s="3">
        <v>7</v>
      </c>
      <c r="N1183" s="3">
        <v>6</v>
      </c>
      <c r="O1183" s="3">
        <v>11</v>
      </c>
    </row>
    <row r="1184" spans="1:15" x14ac:dyDescent="0.55000000000000004">
      <c r="A1184" s="2" t="s">
        <v>2546</v>
      </c>
      <c r="B1184" s="3" t="s">
        <v>1639</v>
      </c>
      <c r="C1184" s="3" t="s">
        <v>32</v>
      </c>
      <c r="D1184" s="3">
        <v>25</v>
      </c>
      <c r="E1184" s="3">
        <v>33</v>
      </c>
      <c r="F1184" s="3">
        <v>119</v>
      </c>
      <c r="G1184" s="3">
        <v>81</v>
      </c>
      <c r="H1184" s="3">
        <v>49</v>
      </c>
      <c r="I1184" s="3">
        <v>62</v>
      </c>
      <c r="J1184" s="3">
        <v>63</v>
      </c>
      <c r="K1184" s="3">
        <v>48</v>
      </c>
      <c r="L1184" s="3">
        <v>35</v>
      </c>
      <c r="M1184" s="3">
        <v>21</v>
      </c>
      <c r="N1184" s="3">
        <v>6</v>
      </c>
      <c r="O1184" s="3">
        <v>7</v>
      </c>
    </row>
    <row r="1185" spans="1:15" x14ac:dyDescent="0.55000000000000004">
      <c r="A1185" s="2" t="s">
        <v>1655</v>
      </c>
      <c r="B1185" s="3" t="s">
        <v>1656</v>
      </c>
      <c r="C1185" s="3" t="s">
        <v>5</v>
      </c>
      <c r="D1185" s="3">
        <v>2</v>
      </c>
      <c r="E1185" s="3">
        <v>10</v>
      </c>
      <c r="F1185" s="3">
        <v>9</v>
      </c>
      <c r="G1185" s="3">
        <v>10</v>
      </c>
      <c r="H1185" s="3">
        <v>37</v>
      </c>
      <c r="I1185" s="3">
        <v>55</v>
      </c>
      <c r="J1185" s="3">
        <v>22</v>
      </c>
      <c r="K1185" s="3">
        <v>29</v>
      </c>
      <c r="L1185" s="3">
        <v>16</v>
      </c>
      <c r="M1185" s="3">
        <v>12</v>
      </c>
      <c r="N1185" s="3">
        <v>15</v>
      </c>
      <c r="O1185" s="3">
        <v>6</v>
      </c>
    </row>
    <row r="1186" spans="1:15" x14ac:dyDescent="0.55000000000000004">
      <c r="A1186" s="2" t="s">
        <v>1657</v>
      </c>
      <c r="B1186" s="3" t="s">
        <v>1656</v>
      </c>
      <c r="C1186" s="3" t="s">
        <v>233</v>
      </c>
      <c r="D1186" s="3">
        <v>78</v>
      </c>
      <c r="E1186" s="3">
        <v>29</v>
      </c>
      <c r="F1186" s="3">
        <v>175</v>
      </c>
      <c r="G1186" s="3">
        <v>144</v>
      </c>
      <c r="H1186" s="3">
        <v>318</v>
      </c>
      <c r="I1186" s="3">
        <v>386</v>
      </c>
      <c r="J1186" s="3">
        <v>541</v>
      </c>
      <c r="K1186" s="3">
        <v>477</v>
      </c>
      <c r="L1186" s="3">
        <v>323</v>
      </c>
      <c r="M1186" s="3">
        <v>174</v>
      </c>
      <c r="N1186" s="3">
        <v>108</v>
      </c>
      <c r="O1186" s="3">
        <v>102</v>
      </c>
    </row>
    <row r="1187" spans="1:15" x14ac:dyDescent="0.55000000000000004">
      <c r="A1187" s="2" t="s">
        <v>1658</v>
      </c>
      <c r="B1187" s="3" t="s">
        <v>1656</v>
      </c>
      <c r="C1187" s="3" t="s">
        <v>7</v>
      </c>
      <c r="D1187" s="3">
        <v>54</v>
      </c>
      <c r="E1187" s="3">
        <v>0</v>
      </c>
      <c r="F1187" s="3">
        <v>2</v>
      </c>
      <c r="G1187" s="3">
        <v>13</v>
      </c>
      <c r="H1187" s="3">
        <v>5</v>
      </c>
      <c r="I1187" s="3">
        <v>8</v>
      </c>
      <c r="J1187" s="3">
        <v>32</v>
      </c>
      <c r="K1187" s="3">
        <v>9</v>
      </c>
      <c r="L1187" s="3">
        <v>3</v>
      </c>
      <c r="M1187" s="3">
        <v>1</v>
      </c>
      <c r="N1187" s="3">
        <v>0</v>
      </c>
      <c r="O1187" s="3">
        <v>9</v>
      </c>
    </row>
    <row r="1188" spans="1:15" x14ac:dyDescent="0.55000000000000004">
      <c r="A1188" s="2" t="s">
        <v>1659</v>
      </c>
      <c r="B1188" s="3" t="s">
        <v>1656</v>
      </c>
      <c r="C1188" s="3" t="s">
        <v>9</v>
      </c>
      <c r="D1188" s="3">
        <v>39</v>
      </c>
      <c r="E1188" s="3">
        <v>1</v>
      </c>
      <c r="F1188" s="3">
        <v>69</v>
      </c>
      <c r="G1188" s="3">
        <v>200</v>
      </c>
      <c r="H1188" s="3">
        <v>273</v>
      </c>
      <c r="I1188" s="3">
        <v>465</v>
      </c>
      <c r="J1188" s="3">
        <v>522</v>
      </c>
      <c r="K1188" s="3">
        <v>427</v>
      </c>
      <c r="L1188" s="3">
        <v>252</v>
      </c>
      <c r="M1188" s="3">
        <v>119</v>
      </c>
      <c r="N1188" s="3">
        <v>71</v>
      </c>
      <c r="O1188" s="3">
        <v>53</v>
      </c>
    </row>
    <row r="1189" spans="1:15" x14ac:dyDescent="0.55000000000000004">
      <c r="A1189" s="2" t="s">
        <v>1660</v>
      </c>
      <c r="B1189" s="3" t="s">
        <v>1656</v>
      </c>
      <c r="C1189" s="3" t="s">
        <v>11</v>
      </c>
      <c r="D1189" s="3">
        <v>171</v>
      </c>
      <c r="E1189" s="3">
        <v>53</v>
      </c>
      <c r="F1189" s="3">
        <v>283</v>
      </c>
      <c r="G1189" s="3">
        <v>225</v>
      </c>
      <c r="H1189" s="3">
        <v>413</v>
      </c>
      <c r="I1189" s="3">
        <v>735</v>
      </c>
      <c r="J1189" s="3">
        <v>778</v>
      </c>
      <c r="K1189" s="3">
        <v>803</v>
      </c>
      <c r="L1189" s="3">
        <v>364</v>
      </c>
      <c r="M1189" s="3">
        <v>233</v>
      </c>
      <c r="N1189" s="3">
        <v>480</v>
      </c>
      <c r="O1189" s="3">
        <v>7</v>
      </c>
    </row>
    <row r="1190" spans="1:15" x14ac:dyDescent="0.55000000000000004">
      <c r="A1190" s="2" t="s">
        <v>1661</v>
      </c>
      <c r="B1190" s="3" t="s">
        <v>1656</v>
      </c>
      <c r="C1190" s="3" t="s">
        <v>13</v>
      </c>
      <c r="D1190" s="3">
        <v>45</v>
      </c>
      <c r="E1190" s="3">
        <v>33</v>
      </c>
      <c r="F1190" s="3">
        <v>20</v>
      </c>
      <c r="G1190" s="3">
        <v>12</v>
      </c>
      <c r="H1190" s="3">
        <v>11</v>
      </c>
      <c r="I1190" s="3">
        <v>23</v>
      </c>
      <c r="J1190" s="3">
        <v>74</v>
      </c>
      <c r="K1190" s="3">
        <v>124</v>
      </c>
      <c r="L1190" s="3">
        <v>137</v>
      </c>
      <c r="M1190" s="3">
        <v>25</v>
      </c>
      <c r="N1190" s="3">
        <v>3</v>
      </c>
      <c r="O1190" s="3">
        <v>1</v>
      </c>
    </row>
    <row r="1191" spans="1:15" x14ac:dyDescent="0.55000000000000004">
      <c r="A1191" s="2" t="s">
        <v>1662</v>
      </c>
      <c r="B1191" s="3" t="s">
        <v>1656</v>
      </c>
      <c r="C1191" s="3" t="s">
        <v>15</v>
      </c>
      <c r="D1191" s="3">
        <v>14</v>
      </c>
      <c r="E1191" s="3">
        <v>11</v>
      </c>
      <c r="F1191" s="3">
        <v>20</v>
      </c>
      <c r="G1191" s="3">
        <v>29</v>
      </c>
      <c r="H1191" s="3">
        <v>18</v>
      </c>
      <c r="I1191" s="3">
        <v>31</v>
      </c>
      <c r="J1191" s="3">
        <v>37</v>
      </c>
      <c r="K1191" s="3">
        <v>45</v>
      </c>
      <c r="L1191" s="3">
        <v>32</v>
      </c>
      <c r="M1191" s="3">
        <v>30</v>
      </c>
      <c r="N1191" s="3">
        <v>33</v>
      </c>
      <c r="O1191" s="3">
        <v>35</v>
      </c>
    </row>
    <row r="1192" spans="1:15" x14ac:dyDescent="0.55000000000000004">
      <c r="A1192" s="2" t="s">
        <v>1663</v>
      </c>
      <c r="B1192" s="3" t="s">
        <v>1656</v>
      </c>
      <c r="C1192" s="3" t="s">
        <v>17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30</v>
      </c>
      <c r="M1192" s="3">
        <v>49</v>
      </c>
      <c r="N1192" s="3">
        <v>15</v>
      </c>
      <c r="O1192" s="3">
        <v>178</v>
      </c>
    </row>
    <row r="1193" spans="1:15" x14ac:dyDescent="0.55000000000000004">
      <c r="A1193" s="2" t="s">
        <v>1664</v>
      </c>
      <c r="B1193" s="3" t="s">
        <v>1656</v>
      </c>
      <c r="C1193" s="3" t="s">
        <v>19</v>
      </c>
      <c r="D1193" s="3">
        <v>8</v>
      </c>
      <c r="E1193" s="3">
        <v>23</v>
      </c>
      <c r="F1193" s="3">
        <v>18</v>
      </c>
      <c r="G1193" s="3">
        <v>15</v>
      </c>
      <c r="H1193" s="3">
        <v>11</v>
      </c>
      <c r="I1193" s="3">
        <v>13</v>
      </c>
      <c r="J1193" s="3">
        <v>9</v>
      </c>
      <c r="K1193" s="3">
        <v>15</v>
      </c>
      <c r="L1193" s="3">
        <v>10</v>
      </c>
      <c r="M1193" s="3">
        <v>12</v>
      </c>
      <c r="N1193" s="3">
        <v>3</v>
      </c>
      <c r="O1193" s="3">
        <v>0</v>
      </c>
    </row>
    <row r="1194" spans="1:15" x14ac:dyDescent="0.55000000000000004">
      <c r="A1194" s="2" t="s">
        <v>1665</v>
      </c>
      <c r="B1194" s="3" t="s">
        <v>1656</v>
      </c>
      <c r="C1194" s="3" t="s">
        <v>21</v>
      </c>
      <c r="D1194" s="3">
        <v>1</v>
      </c>
      <c r="E1194" s="3">
        <v>0</v>
      </c>
      <c r="F1194" s="3">
        <v>4</v>
      </c>
      <c r="G1194" s="3">
        <v>13</v>
      </c>
      <c r="H1194" s="3">
        <v>53</v>
      </c>
      <c r="I1194" s="3">
        <v>20</v>
      </c>
      <c r="J1194" s="3">
        <v>20</v>
      </c>
      <c r="K1194" s="3">
        <v>93</v>
      </c>
      <c r="L1194" s="3">
        <v>36</v>
      </c>
      <c r="M1194" s="3">
        <v>16</v>
      </c>
      <c r="N1194" s="3">
        <v>1</v>
      </c>
      <c r="O1194" s="3">
        <v>11</v>
      </c>
    </row>
    <row r="1195" spans="1:15" x14ac:dyDescent="0.55000000000000004">
      <c r="A1195" s="2" t="s">
        <v>1666</v>
      </c>
      <c r="B1195" s="3" t="s">
        <v>1656</v>
      </c>
      <c r="C1195" s="3" t="s">
        <v>23</v>
      </c>
      <c r="D1195" s="3">
        <v>1</v>
      </c>
      <c r="E1195" s="3">
        <v>1</v>
      </c>
      <c r="F1195" s="3">
        <v>7</v>
      </c>
      <c r="G1195" s="3">
        <v>66</v>
      </c>
      <c r="H1195" s="3">
        <v>33</v>
      </c>
      <c r="I1195" s="3">
        <v>9</v>
      </c>
      <c r="J1195" s="3">
        <v>358</v>
      </c>
      <c r="K1195" s="3">
        <v>103</v>
      </c>
      <c r="L1195" s="3">
        <v>1</v>
      </c>
      <c r="M1195" s="3">
        <v>0</v>
      </c>
      <c r="N1195" s="3">
        <v>0</v>
      </c>
      <c r="O1195" s="3">
        <v>0</v>
      </c>
    </row>
    <row r="1196" spans="1:15" x14ac:dyDescent="0.55000000000000004">
      <c r="A1196" s="2" t="s">
        <v>1667</v>
      </c>
      <c r="B1196" s="3" t="s">
        <v>1656</v>
      </c>
      <c r="C1196" s="3" t="s">
        <v>25</v>
      </c>
      <c r="D1196" s="3">
        <v>61</v>
      </c>
      <c r="E1196" s="3">
        <v>39</v>
      </c>
      <c r="F1196" s="3">
        <v>5</v>
      </c>
      <c r="G1196" s="3">
        <v>4</v>
      </c>
      <c r="H1196" s="3">
        <v>6</v>
      </c>
      <c r="I1196" s="3">
        <v>8</v>
      </c>
      <c r="J1196" s="3">
        <v>18</v>
      </c>
      <c r="K1196" s="3">
        <v>10</v>
      </c>
      <c r="L1196" s="3">
        <v>11</v>
      </c>
      <c r="M1196" s="3">
        <v>4</v>
      </c>
      <c r="N1196" s="3">
        <v>3</v>
      </c>
      <c r="O1196" s="3">
        <v>5</v>
      </c>
    </row>
    <row r="1197" spans="1:15" x14ac:dyDescent="0.55000000000000004">
      <c r="A1197" s="2" t="s">
        <v>1668</v>
      </c>
      <c r="B1197" s="3" t="s">
        <v>1656</v>
      </c>
      <c r="C1197" s="3" t="s">
        <v>244</v>
      </c>
      <c r="D1197" s="3">
        <v>8</v>
      </c>
      <c r="E1197" s="3">
        <v>2</v>
      </c>
      <c r="F1197" s="3">
        <v>1</v>
      </c>
      <c r="G1197" s="3">
        <v>14</v>
      </c>
      <c r="H1197" s="3">
        <v>15</v>
      </c>
      <c r="I1197" s="3">
        <v>15</v>
      </c>
      <c r="J1197" s="3">
        <v>28</v>
      </c>
      <c r="K1197" s="3">
        <v>23</v>
      </c>
      <c r="L1197" s="3">
        <v>3</v>
      </c>
      <c r="M1197" s="3">
        <v>4</v>
      </c>
      <c r="N1197" s="3">
        <v>12</v>
      </c>
      <c r="O1197" s="3">
        <v>5</v>
      </c>
    </row>
    <row r="1198" spans="1:15" x14ac:dyDescent="0.55000000000000004">
      <c r="A1198" s="2" t="s">
        <v>1669</v>
      </c>
      <c r="B1198" s="3" t="s">
        <v>1656</v>
      </c>
      <c r="C1198" s="3" t="s">
        <v>27</v>
      </c>
      <c r="D1198" s="3">
        <v>12</v>
      </c>
      <c r="E1198" s="3">
        <v>11</v>
      </c>
      <c r="F1198" s="3">
        <v>11</v>
      </c>
      <c r="G1198" s="3">
        <v>10</v>
      </c>
      <c r="H1198" s="3">
        <v>43</v>
      </c>
      <c r="I1198" s="3">
        <v>21</v>
      </c>
      <c r="J1198" s="3">
        <v>36</v>
      </c>
      <c r="K1198" s="3">
        <v>77</v>
      </c>
      <c r="L1198" s="3">
        <v>26</v>
      </c>
      <c r="M1198" s="3">
        <v>13</v>
      </c>
      <c r="N1198" s="3">
        <v>7</v>
      </c>
      <c r="O1198" s="3">
        <v>9</v>
      </c>
    </row>
    <row r="1199" spans="1:15" x14ac:dyDescent="0.55000000000000004">
      <c r="A1199" s="2" t="s">
        <v>1670</v>
      </c>
      <c r="B1199" s="3" t="s">
        <v>802</v>
      </c>
      <c r="C1199" s="3" t="s">
        <v>1671</v>
      </c>
      <c r="D1199" s="3">
        <v>19</v>
      </c>
      <c r="E1199" s="3">
        <v>23</v>
      </c>
      <c r="F1199" s="3">
        <v>50</v>
      </c>
      <c r="G1199" s="3">
        <v>44</v>
      </c>
      <c r="H1199" s="3">
        <v>147</v>
      </c>
      <c r="I1199" s="3">
        <v>211</v>
      </c>
      <c r="J1199" s="3">
        <v>177</v>
      </c>
      <c r="K1199" s="3">
        <v>178</v>
      </c>
      <c r="L1199" s="3">
        <v>155</v>
      </c>
      <c r="M1199" s="3">
        <v>99</v>
      </c>
      <c r="N1199" s="3">
        <v>48</v>
      </c>
      <c r="O1199" s="3">
        <v>35</v>
      </c>
    </row>
    <row r="1200" spans="1:15" x14ac:dyDescent="0.55000000000000004">
      <c r="A1200" s="2" t="s">
        <v>1672</v>
      </c>
      <c r="B1200" s="3" t="s">
        <v>802</v>
      </c>
      <c r="C1200" s="3" t="s">
        <v>1673</v>
      </c>
      <c r="D1200" s="3">
        <v>15</v>
      </c>
      <c r="E1200" s="3">
        <v>0</v>
      </c>
      <c r="F1200" s="3">
        <v>0</v>
      </c>
      <c r="G1200" s="3">
        <v>18</v>
      </c>
      <c r="H1200" s="3">
        <v>264</v>
      </c>
      <c r="I1200" s="3">
        <v>400</v>
      </c>
      <c r="J1200" s="3">
        <v>479</v>
      </c>
      <c r="K1200" s="3">
        <v>689</v>
      </c>
      <c r="L1200" s="3">
        <v>798</v>
      </c>
      <c r="M1200" s="3">
        <v>370</v>
      </c>
      <c r="N1200" s="3">
        <v>196</v>
      </c>
      <c r="O1200" s="3">
        <v>766</v>
      </c>
    </row>
    <row r="1201" spans="1:15" x14ac:dyDescent="0.55000000000000004">
      <c r="A1201" s="2" t="s">
        <v>1674</v>
      </c>
      <c r="B1201" s="3" t="s">
        <v>802</v>
      </c>
      <c r="C1201" s="3" t="s">
        <v>1675</v>
      </c>
      <c r="D1201" s="3">
        <v>13</v>
      </c>
      <c r="E1201" s="3">
        <v>15</v>
      </c>
      <c r="F1201" s="3">
        <v>11</v>
      </c>
      <c r="G1201" s="3">
        <v>9</v>
      </c>
      <c r="H1201" s="3">
        <v>12</v>
      </c>
      <c r="I1201" s="3">
        <v>12</v>
      </c>
      <c r="J1201" s="3">
        <v>10</v>
      </c>
      <c r="K1201" s="3">
        <v>7</v>
      </c>
      <c r="L1201" s="3">
        <v>11</v>
      </c>
      <c r="M1201" s="3">
        <v>12</v>
      </c>
      <c r="N1201" s="3">
        <v>10</v>
      </c>
      <c r="O1201" s="3">
        <v>13</v>
      </c>
    </row>
    <row r="1202" spans="1:15" x14ac:dyDescent="0.55000000000000004">
      <c r="A1202" s="2" t="s">
        <v>1674</v>
      </c>
      <c r="B1202" s="3" t="s">
        <v>802</v>
      </c>
      <c r="C1202" s="3" t="s">
        <v>1676</v>
      </c>
      <c r="D1202" s="3">
        <v>0</v>
      </c>
      <c r="E1202" s="3">
        <v>1</v>
      </c>
      <c r="F1202" s="3">
        <v>0</v>
      </c>
      <c r="G1202" s="3">
        <v>6</v>
      </c>
      <c r="H1202" s="3">
        <v>1</v>
      </c>
      <c r="I1202" s="3">
        <v>0</v>
      </c>
      <c r="J1202" s="3">
        <v>6</v>
      </c>
      <c r="K1202" s="3">
        <v>13</v>
      </c>
      <c r="L1202" s="3">
        <v>1</v>
      </c>
      <c r="M1202" s="3">
        <v>1</v>
      </c>
      <c r="N1202" s="3">
        <v>0</v>
      </c>
      <c r="O1202" s="3">
        <v>1</v>
      </c>
    </row>
    <row r="1203" spans="1:15" x14ac:dyDescent="0.55000000000000004">
      <c r="A1203" s="2" t="s">
        <v>1677</v>
      </c>
      <c r="B1203" s="3" t="s">
        <v>802</v>
      </c>
      <c r="C1203" s="3" t="s">
        <v>1678</v>
      </c>
      <c r="D1203" s="3">
        <v>0</v>
      </c>
      <c r="E1203" s="3">
        <v>3</v>
      </c>
      <c r="F1203" s="3">
        <v>0</v>
      </c>
      <c r="G1203" s="3">
        <v>1</v>
      </c>
      <c r="H1203" s="3">
        <v>4</v>
      </c>
      <c r="I1203" s="3">
        <v>4</v>
      </c>
      <c r="J1203" s="3">
        <v>7</v>
      </c>
      <c r="K1203" s="3">
        <v>28</v>
      </c>
      <c r="L1203" s="3">
        <v>0</v>
      </c>
      <c r="M1203" s="3">
        <v>7</v>
      </c>
      <c r="N1203" s="3">
        <v>0</v>
      </c>
      <c r="O1203" s="3">
        <v>0</v>
      </c>
    </row>
    <row r="1204" spans="1:15" x14ac:dyDescent="0.55000000000000004">
      <c r="A1204" s="2" t="s">
        <v>1677</v>
      </c>
      <c r="B1204" s="3" t="s">
        <v>802</v>
      </c>
      <c r="C1204" s="3" t="s">
        <v>1679</v>
      </c>
      <c r="D1204" s="3">
        <v>0</v>
      </c>
      <c r="E1204" s="3">
        <v>0</v>
      </c>
      <c r="F1204" s="3">
        <v>0</v>
      </c>
      <c r="G1204" s="3">
        <v>1</v>
      </c>
      <c r="H1204" s="3">
        <v>0</v>
      </c>
      <c r="I1204" s="3">
        <v>0</v>
      </c>
      <c r="J1204" s="3">
        <v>6</v>
      </c>
      <c r="K1204" s="3">
        <v>13</v>
      </c>
      <c r="L1204" s="3">
        <v>0</v>
      </c>
      <c r="M1204" s="3">
        <v>0</v>
      </c>
      <c r="N1204" s="3">
        <v>0</v>
      </c>
      <c r="O1204" s="3">
        <v>1</v>
      </c>
    </row>
    <row r="1205" spans="1:15" x14ac:dyDescent="0.55000000000000004">
      <c r="A1205" s="2" t="s">
        <v>1677</v>
      </c>
      <c r="B1205" s="3" t="s">
        <v>802</v>
      </c>
      <c r="C1205" s="3" t="s">
        <v>1680</v>
      </c>
      <c r="D1205" s="3">
        <v>0</v>
      </c>
      <c r="E1205" s="3">
        <v>1</v>
      </c>
      <c r="F1205" s="3">
        <v>1</v>
      </c>
      <c r="G1205" s="3">
        <v>0</v>
      </c>
      <c r="H1205" s="3">
        <v>0</v>
      </c>
      <c r="I1205" s="3">
        <v>0</v>
      </c>
      <c r="J1205" s="3">
        <v>4</v>
      </c>
      <c r="K1205" s="3">
        <v>12</v>
      </c>
      <c r="L1205" s="3">
        <v>1</v>
      </c>
      <c r="M1205" s="3">
        <v>0</v>
      </c>
      <c r="N1205" s="3">
        <v>0</v>
      </c>
      <c r="O1205" s="3">
        <v>0</v>
      </c>
    </row>
    <row r="1206" spans="1:15" x14ac:dyDescent="0.55000000000000004">
      <c r="A1206" s="2" t="s">
        <v>1677</v>
      </c>
      <c r="B1206" s="3" t="s">
        <v>802</v>
      </c>
      <c r="C1206" s="3" t="s">
        <v>1681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3</v>
      </c>
      <c r="K1206" s="3">
        <v>16</v>
      </c>
      <c r="L1206" s="3">
        <v>0</v>
      </c>
      <c r="M1206" s="3">
        <v>0</v>
      </c>
      <c r="N1206" s="3">
        <v>0</v>
      </c>
      <c r="O1206" s="3">
        <v>0</v>
      </c>
    </row>
    <row r="1207" spans="1:15" x14ac:dyDescent="0.55000000000000004">
      <c r="A1207" s="2" t="s">
        <v>1677</v>
      </c>
      <c r="B1207" s="3" t="s">
        <v>802</v>
      </c>
      <c r="C1207" s="3" t="s">
        <v>1682</v>
      </c>
      <c r="D1207" s="3">
        <v>0</v>
      </c>
      <c r="E1207" s="3">
        <v>0</v>
      </c>
      <c r="F1207" s="3">
        <v>0</v>
      </c>
      <c r="G1207" s="3">
        <v>1</v>
      </c>
      <c r="H1207" s="3">
        <v>2</v>
      </c>
      <c r="I1207" s="3">
        <v>0</v>
      </c>
      <c r="J1207" s="3">
        <v>3</v>
      </c>
      <c r="K1207" s="3">
        <v>15</v>
      </c>
      <c r="L1207" s="3">
        <v>4</v>
      </c>
      <c r="M1207" s="3">
        <v>5</v>
      </c>
      <c r="N1207" s="3">
        <v>0</v>
      </c>
      <c r="O1207" s="3">
        <v>0</v>
      </c>
    </row>
    <row r="1208" spans="1:15" x14ac:dyDescent="0.55000000000000004">
      <c r="A1208" s="2" t="s">
        <v>1677</v>
      </c>
      <c r="B1208" s="3" t="s">
        <v>802</v>
      </c>
      <c r="C1208" s="3" t="s">
        <v>1683</v>
      </c>
      <c r="D1208" s="3">
        <v>2</v>
      </c>
      <c r="E1208" s="3">
        <v>1</v>
      </c>
      <c r="F1208" s="3">
        <v>8</v>
      </c>
      <c r="G1208" s="3">
        <v>3</v>
      </c>
      <c r="H1208" s="3">
        <v>4</v>
      </c>
      <c r="I1208" s="3">
        <v>7</v>
      </c>
      <c r="J1208" s="3">
        <v>5</v>
      </c>
      <c r="K1208" s="3">
        <v>3</v>
      </c>
      <c r="L1208" s="3">
        <v>7</v>
      </c>
      <c r="M1208" s="3">
        <v>2</v>
      </c>
      <c r="N1208" s="3">
        <v>3</v>
      </c>
      <c r="O1208" s="3">
        <v>6</v>
      </c>
    </row>
    <row r="1209" spans="1:15" x14ac:dyDescent="0.55000000000000004">
      <c r="A1209" s="2" t="s">
        <v>1684</v>
      </c>
      <c r="B1209" s="3" t="s">
        <v>802</v>
      </c>
      <c r="C1209" s="3" t="s">
        <v>1685</v>
      </c>
      <c r="D1209" s="3">
        <v>17</v>
      </c>
      <c r="E1209" s="3">
        <v>11</v>
      </c>
      <c r="F1209" s="3">
        <v>8</v>
      </c>
      <c r="G1209" s="3">
        <v>9</v>
      </c>
      <c r="H1209" s="3">
        <v>8</v>
      </c>
      <c r="I1209" s="3">
        <v>8</v>
      </c>
      <c r="J1209" s="3">
        <v>9</v>
      </c>
      <c r="K1209" s="3">
        <v>11</v>
      </c>
      <c r="L1209" s="3">
        <v>8</v>
      </c>
      <c r="M1209" s="3">
        <v>9</v>
      </c>
      <c r="N1209" s="3">
        <v>7</v>
      </c>
      <c r="O1209" s="3">
        <v>7</v>
      </c>
    </row>
    <row r="1210" spans="1:15" x14ac:dyDescent="0.55000000000000004">
      <c r="A1210" s="2" t="s">
        <v>1684</v>
      </c>
      <c r="B1210" s="3" t="s">
        <v>802</v>
      </c>
      <c r="C1210" s="3" t="s">
        <v>1686</v>
      </c>
      <c r="D1210" s="3">
        <v>2</v>
      </c>
      <c r="E1210" s="3">
        <v>0</v>
      </c>
      <c r="F1210" s="3">
        <v>2</v>
      </c>
      <c r="G1210" s="3">
        <v>1</v>
      </c>
      <c r="H1210" s="3">
        <v>1</v>
      </c>
      <c r="I1210" s="3">
        <v>1</v>
      </c>
      <c r="J1210" s="3">
        <v>3</v>
      </c>
      <c r="K1210" s="3">
        <v>0</v>
      </c>
      <c r="L1210" s="3">
        <v>1</v>
      </c>
      <c r="M1210" s="3">
        <v>2</v>
      </c>
      <c r="N1210" s="3">
        <v>0</v>
      </c>
      <c r="O1210" s="3">
        <v>3</v>
      </c>
    </row>
    <row r="1211" spans="1:15" x14ac:dyDescent="0.55000000000000004">
      <c r="A1211" s="2" t="s">
        <v>1684</v>
      </c>
      <c r="B1211" s="3" t="s">
        <v>802</v>
      </c>
      <c r="C1211" s="3" t="s">
        <v>1687</v>
      </c>
      <c r="D1211" s="3">
        <v>0</v>
      </c>
      <c r="E1211" s="3">
        <v>1</v>
      </c>
      <c r="F1211" s="3">
        <v>0</v>
      </c>
      <c r="G1211" s="3">
        <v>0</v>
      </c>
      <c r="H1211" s="3">
        <v>5</v>
      </c>
      <c r="I1211" s="3">
        <v>0</v>
      </c>
      <c r="J1211" s="3">
        <v>1</v>
      </c>
      <c r="K1211" s="3">
        <v>0</v>
      </c>
      <c r="L1211" s="3">
        <v>3</v>
      </c>
      <c r="M1211" s="3">
        <v>0</v>
      </c>
      <c r="N1211" s="3">
        <v>0</v>
      </c>
      <c r="O1211" s="3">
        <v>0</v>
      </c>
    </row>
    <row r="1212" spans="1:15" x14ac:dyDescent="0.55000000000000004">
      <c r="A1212" s="2" t="s">
        <v>1684</v>
      </c>
      <c r="B1212" s="3" t="s">
        <v>802</v>
      </c>
      <c r="C1212" s="3" t="s">
        <v>1688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5</v>
      </c>
      <c r="J1212" s="3">
        <v>6</v>
      </c>
      <c r="K1212" s="3">
        <v>12</v>
      </c>
      <c r="L1212" s="3">
        <v>1</v>
      </c>
      <c r="M1212" s="3">
        <v>0</v>
      </c>
      <c r="N1212" s="3">
        <v>0</v>
      </c>
      <c r="O1212" s="3">
        <v>0</v>
      </c>
    </row>
    <row r="1213" spans="1:15" x14ac:dyDescent="0.55000000000000004">
      <c r="A1213" s="2" t="s">
        <v>1684</v>
      </c>
      <c r="B1213" s="3" t="s">
        <v>802</v>
      </c>
      <c r="C1213" s="3" t="s">
        <v>1689</v>
      </c>
      <c r="D1213" s="3">
        <v>2</v>
      </c>
      <c r="E1213" s="3">
        <v>1</v>
      </c>
      <c r="F1213" s="3">
        <v>3</v>
      </c>
      <c r="G1213" s="3">
        <v>1</v>
      </c>
      <c r="H1213" s="3">
        <v>1</v>
      </c>
      <c r="I1213" s="3">
        <v>2</v>
      </c>
      <c r="J1213" s="3">
        <v>5</v>
      </c>
      <c r="K1213" s="3">
        <v>1</v>
      </c>
      <c r="L1213" s="3">
        <v>2</v>
      </c>
      <c r="M1213" s="3">
        <v>3</v>
      </c>
      <c r="N1213" s="3">
        <v>1</v>
      </c>
      <c r="O1213" s="3">
        <v>0</v>
      </c>
    </row>
    <row r="1214" spans="1:15" x14ac:dyDescent="0.55000000000000004">
      <c r="A1214" s="2" t="s">
        <v>1684</v>
      </c>
      <c r="B1214" s="3" t="s">
        <v>802</v>
      </c>
      <c r="C1214" s="3" t="s">
        <v>1690</v>
      </c>
      <c r="D1214" s="3">
        <v>0</v>
      </c>
      <c r="E1214" s="3">
        <v>0</v>
      </c>
      <c r="F1214" s="3">
        <v>0</v>
      </c>
      <c r="G1214" s="3">
        <v>2</v>
      </c>
      <c r="H1214" s="3">
        <v>0</v>
      </c>
      <c r="I1214" s="3">
        <v>0</v>
      </c>
      <c r="J1214" s="3">
        <v>10</v>
      </c>
      <c r="K1214" s="3">
        <v>2</v>
      </c>
      <c r="L1214" s="3">
        <v>0</v>
      </c>
      <c r="M1214" s="3">
        <v>1</v>
      </c>
      <c r="N1214" s="3">
        <v>0</v>
      </c>
      <c r="O1214" s="3">
        <v>0</v>
      </c>
    </row>
    <row r="1215" spans="1:15" x14ac:dyDescent="0.55000000000000004">
      <c r="A1215" s="2" t="s">
        <v>1684</v>
      </c>
      <c r="B1215" s="3" t="s">
        <v>802</v>
      </c>
      <c r="C1215" s="3" t="s">
        <v>1691</v>
      </c>
      <c r="D1215" s="3">
        <v>5</v>
      </c>
      <c r="E1215" s="3">
        <v>3</v>
      </c>
      <c r="F1215" s="3">
        <v>1</v>
      </c>
      <c r="G1215" s="3">
        <v>5</v>
      </c>
      <c r="H1215" s="3">
        <v>1</v>
      </c>
      <c r="I1215" s="3">
        <v>5</v>
      </c>
      <c r="J1215" s="3">
        <v>1</v>
      </c>
      <c r="K1215" s="3">
        <v>0</v>
      </c>
      <c r="L1215" s="3">
        <v>5</v>
      </c>
      <c r="M1215" s="3">
        <v>3</v>
      </c>
      <c r="N1215" s="3">
        <v>3</v>
      </c>
      <c r="O1215" s="3">
        <v>4</v>
      </c>
    </row>
    <row r="1216" spans="1:15" x14ac:dyDescent="0.55000000000000004">
      <c r="A1216" s="2" t="s">
        <v>1684</v>
      </c>
      <c r="B1216" s="3" t="s">
        <v>802</v>
      </c>
      <c r="C1216" s="3" t="s">
        <v>1692</v>
      </c>
      <c r="D1216" s="3">
        <v>0</v>
      </c>
      <c r="E1216" s="3">
        <v>0</v>
      </c>
      <c r="F1216" s="3">
        <v>0</v>
      </c>
      <c r="G1216" s="3">
        <v>0</v>
      </c>
      <c r="H1216" s="3">
        <v>5</v>
      </c>
      <c r="I1216" s="3">
        <v>0</v>
      </c>
      <c r="J1216" s="3">
        <v>7</v>
      </c>
      <c r="K1216" s="3">
        <v>10</v>
      </c>
      <c r="L1216" s="3">
        <v>1</v>
      </c>
      <c r="M1216" s="3">
        <v>0</v>
      </c>
      <c r="N1216" s="3">
        <v>0</v>
      </c>
      <c r="O1216" s="3">
        <v>0</v>
      </c>
    </row>
    <row r="1217" spans="1:15" x14ac:dyDescent="0.55000000000000004">
      <c r="A1217" s="2" t="s">
        <v>1693</v>
      </c>
      <c r="B1217" s="3" t="s">
        <v>802</v>
      </c>
      <c r="C1217" s="3" t="s">
        <v>1694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9</v>
      </c>
      <c r="L1217" s="3">
        <v>6</v>
      </c>
      <c r="M1217" s="3">
        <v>0</v>
      </c>
      <c r="N1217" s="3">
        <v>2</v>
      </c>
      <c r="O1217" s="3">
        <v>0</v>
      </c>
    </row>
    <row r="1218" spans="1:15" x14ac:dyDescent="0.55000000000000004">
      <c r="A1218" s="2" t="s">
        <v>1693</v>
      </c>
      <c r="B1218" s="3" t="s">
        <v>802</v>
      </c>
      <c r="C1218" s="3" t="s">
        <v>1695</v>
      </c>
      <c r="D1218" s="3">
        <v>0</v>
      </c>
      <c r="E1218" s="3">
        <v>27</v>
      </c>
      <c r="F1218" s="3">
        <v>9</v>
      </c>
      <c r="G1218" s="3">
        <v>9</v>
      </c>
      <c r="H1218" s="3">
        <v>24</v>
      </c>
      <c r="I1218" s="3">
        <v>29</v>
      </c>
      <c r="J1218" s="3">
        <v>13</v>
      </c>
      <c r="K1218" s="3">
        <v>19</v>
      </c>
      <c r="L1218" s="3">
        <v>13</v>
      </c>
      <c r="M1218" s="3">
        <v>4</v>
      </c>
      <c r="N1218" s="3">
        <v>0</v>
      </c>
      <c r="O1218" s="3">
        <v>0</v>
      </c>
    </row>
    <row r="1219" spans="1:15" x14ac:dyDescent="0.55000000000000004">
      <c r="A1219" s="2" t="s">
        <v>1693</v>
      </c>
      <c r="B1219" s="3" t="s">
        <v>802</v>
      </c>
      <c r="C1219" s="3" t="s">
        <v>1696</v>
      </c>
      <c r="D1219" s="3">
        <v>0</v>
      </c>
      <c r="E1219" s="3">
        <v>0</v>
      </c>
      <c r="F1219" s="3">
        <v>1</v>
      </c>
      <c r="G1219" s="3">
        <v>0</v>
      </c>
      <c r="H1219" s="3">
        <v>3</v>
      </c>
      <c r="I1219" s="3">
        <v>5</v>
      </c>
      <c r="J1219" s="3">
        <v>7</v>
      </c>
      <c r="K1219" s="3">
        <v>24</v>
      </c>
      <c r="L1219" s="3">
        <v>7</v>
      </c>
      <c r="M1219" s="3">
        <v>1</v>
      </c>
      <c r="N1219" s="3">
        <v>0</v>
      </c>
      <c r="O1219" s="3">
        <v>0</v>
      </c>
    </row>
    <row r="1220" spans="1:15" x14ac:dyDescent="0.55000000000000004">
      <c r="A1220" s="2" t="s">
        <v>1693</v>
      </c>
      <c r="B1220" s="3" t="s">
        <v>802</v>
      </c>
      <c r="C1220" s="3" t="s">
        <v>1697</v>
      </c>
      <c r="D1220" s="3">
        <v>0</v>
      </c>
      <c r="E1220" s="3">
        <v>0</v>
      </c>
      <c r="F1220" s="3">
        <v>0</v>
      </c>
      <c r="G1220" s="3">
        <v>7</v>
      </c>
      <c r="H1220" s="3">
        <v>6</v>
      </c>
      <c r="I1220" s="3">
        <v>21</v>
      </c>
      <c r="J1220" s="3">
        <v>27</v>
      </c>
      <c r="K1220" s="3">
        <v>23</v>
      </c>
      <c r="L1220" s="3">
        <v>8</v>
      </c>
      <c r="M1220" s="3">
        <v>1</v>
      </c>
      <c r="N1220" s="3">
        <v>0</v>
      </c>
      <c r="O1220" s="3">
        <v>0</v>
      </c>
    </row>
    <row r="1221" spans="1:15" x14ac:dyDescent="0.55000000000000004">
      <c r="A1221" s="2" t="s">
        <v>1693</v>
      </c>
      <c r="B1221" s="3" t="s">
        <v>802</v>
      </c>
      <c r="C1221" s="3" t="s">
        <v>1698</v>
      </c>
      <c r="D1221" s="3">
        <v>3</v>
      </c>
      <c r="E1221" s="3">
        <v>0</v>
      </c>
      <c r="F1221" s="3">
        <v>0</v>
      </c>
      <c r="G1221" s="3">
        <v>3</v>
      </c>
      <c r="H1221" s="3">
        <v>0</v>
      </c>
      <c r="I1221" s="3">
        <v>3</v>
      </c>
      <c r="J1221" s="3">
        <v>5</v>
      </c>
      <c r="K1221" s="3">
        <v>0</v>
      </c>
      <c r="L1221" s="3">
        <v>5</v>
      </c>
      <c r="M1221" s="3">
        <v>0</v>
      </c>
      <c r="N1221" s="3">
        <v>5</v>
      </c>
      <c r="O1221" s="3">
        <v>3</v>
      </c>
    </row>
    <row r="1222" spans="1:15" x14ac:dyDescent="0.55000000000000004">
      <c r="A1222" s="2" t="s">
        <v>1693</v>
      </c>
      <c r="B1222" s="3" t="s">
        <v>802</v>
      </c>
      <c r="C1222" s="3" t="s">
        <v>1699</v>
      </c>
      <c r="D1222" s="3">
        <v>0</v>
      </c>
      <c r="E1222" s="3">
        <v>0</v>
      </c>
      <c r="F1222" s="3">
        <v>0</v>
      </c>
      <c r="G1222" s="3">
        <v>0</v>
      </c>
      <c r="H1222" s="3">
        <v>3</v>
      </c>
      <c r="I1222" s="3">
        <v>14</v>
      </c>
      <c r="J1222" s="3">
        <v>2</v>
      </c>
      <c r="K1222" s="3">
        <v>10</v>
      </c>
      <c r="L1222" s="3">
        <v>1</v>
      </c>
      <c r="M1222" s="3">
        <v>0</v>
      </c>
      <c r="N1222" s="3">
        <v>0</v>
      </c>
      <c r="O1222" s="3">
        <v>0</v>
      </c>
    </row>
    <row r="1223" spans="1:15" x14ac:dyDescent="0.55000000000000004">
      <c r="A1223" s="2" t="s">
        <v>1693</v>
      </c>
      <c r="B1223" s="3" t="s">
        <v>802</v>
      </c>
      <c r="C1223" s="3" t="s">
        <v>1700</v>
      </c>
      <c r="D1223" s="3">
        <v>21</v>
      </c>
      <c r="E1223" s="3">
        <v>18</v>
      </c>
      <c r="F1223" s="3">
        <v>19</v>
      </c>
      <c r="G1223" s="3">
        <v>20</v>
      </c>
      <c r="H1223" s="3">
        <v>19</v>
      </c>
      <c r="I1223" s="3">
        <v>17</v>
      </c>
      <c r="J1223" s="3">
        <v>28</v>
      </c>
      <c r="K1223" s="3">
        <v>37</v>
      </c>
      <c r="L1223" s="3">
        <v>20</v>
      </c>
      <c r="M1223" s="3">
        <v>20</v>
      </c>
      <c r="N1223" s="3">
        <v>14</v>
      </c>
      <c r="O1223" s="3">
        <v>10</v>
      </c>
    </row>
    <row r="1224" spans="1:15" x14ac:dyDescent="0.55000000000000004">
      <c r="A1224" s="2" t="s">
        <v>1693</v>
      </c>
      <c r="B1224" s="3" t="s">
        <v>802</v>
      </c>
      <c r="C1224" s="3" t="s">
        <v>1701</v>
      </c>
      <c r="D1224" s="3">
        <v>4</v>
      </c>
      <c r="E1224" s="3">
        <v>2</v>
      </c>
      <c r="F1224" s="3">
        <v>3</v>
      </c>
      <c r="G1224" s="3">
        <v>3</v>
      </c>
      <c r="H1224" s="3">
        <v>3</v>
      </c>
      <c r="I1224" s="3">
        <v>4</v>
      </c>
      <c r="J1224" s="3">
        <v>13</v>
      </c>
      <c r="K1224" s="3">
        <v>16</v>
      </c>
      <c r="L1224" s="3">
        <v>6</v>
      </c>
      <c r="M1224" s="3">
        <v>0</v>
      </c>
      <c r="N1224" s="3">
        <v>0</v>
      </c>
      <c r="O1224" s="3">
        <v>0</v>
      </c>
    </row>
    <row r="1225" spans="1:15" x14ac:dyDescent="0.55000000000000004">
      <c r="A1225" s="2" t="s">
        <v>1693</v>
      </c>
      <c r="B1225" s="3" t="s">
        <v>802</v>
      </c>
      <c r="C1225" s="3" t="s">
        <v>1702</v>
      </c>
      <c r="D1225" s="3">
        <v>1</v>
      </c>
      <c r="E1225" s="3">
        <v>7</v>
      </c>
      <c r="F1225" s="3">
        <v>15</v>
      </c>
      <c r="G1225" s="3">
        <v>11</v>
      </c>
      <c r="H1225" s="3">
        <v>14</v>
      </c>
      <c r="I1225" s="3">
        <v>12</v>
      </c>
      <c r="J1225" s="3">
        <v>15</v>
      </c>
      <c r="K1225" s="3">
        <v>14</v>
      </c>
      <c r="L1225" s="3">
        <v>10</v>
      </c>
      <c r="M1225" s="3">
        <v>10</v>
      </c>
      <c r="N1225" s="3">
        <v>12</v>
      </c>
      <c r="O1225" s="3">
        <v>10</v>
      </c>
    </row>
    <row r="1226" spans="1:15" x14ac:dyDescent="0.55000000000000004">
      <c r="A1226" s="2" t="s">
        <v>1693</v>
      </c>
      <c r="B1226" s="3" t="s">
        <v>802</v>
      </c>
      <c r="C1226" s="3" t="s">
        <v>1703</v>
      </c>
      <c r="D1226" s="3">
        <v>0</v>
      </c>
      <c r="E1226" s="3">
        <v>0</v>
      </c>
      <c r="F1226" s="3">
        <v>0</v>
      </c>
      <c r="G1226" s="3">
        <v>0</v>
      </c>
      <c r="H1226" s="3">
        <v>3</v>
      </c>
      <c r="I1226" s="3">
        <v>5</v>
      </c>
      <c r="J1226" s="3">
        <v>20</v>
      </c>
      <c r="K1226" s="3">
        <v>26</v>
      </c>
      <c r="L1226" s="3">
        <v>4</v>
      </c>
      <c r="M1226" s="3">
        <v>6</v>
      </c>
      <c r="N1226" s="3">
        <v>0</v>
      </c>
      <c r="O1226" s="3">
        <v>0</v>
      </c>
    </row>
    <row r="1227" spans="1:15" x14ac:dyDescent="0.55000000000000004">
      <c r="A1227" s="2" t="s">
        <v>1693</v>
      </c>
      <c r="B1227" s="3" t="s">
        <v>802</v>
      </c>
      <c r="C1227" s="3" t="s">
        <v>1704</v>
      </c>
      <c r="D1227" s="3">
        <v>14</v>
      </c>
      <c r="E1227" s="3">
        <v>9</v>
      </c>
      <c r="F1227" s="3">
        <v>8</v>
      </c>
      <c r="G1227" s="3">
        <v>10</v>
      </c>
      <c r="H1227" s="3">
        <v>9</v>
      </c>
      <c r="I1227" s="3">
        <v>17</v>
      </c>
      <c r="J1227" s="3">
        <v>15</v>
      </c>
      <c r="K1227" s="3">
        <v>11</v>
      </c>
      <c r="L1227" s="3">
        <v>10</v>
      </c>
      <c r="M1227" s="3">
        <v>13</v>
      </c>
      <c r="N1227" s="3">
        <v>14</v>
      </c>
      <c r="O1227" s="3">
        <v>7</v>
      </c>
    </row>
    <row r="1228" spans="1:15" x14ac:dyDescent="0.55000000000000004">
      <c r="A1228" s="2" t="s">
        <v>763</v>
      </c>
      <c r="B1228" s="3" t="s">
        <v>802</v>
      </c>
      <c r="C1228" s="3" t="s">
        <v>1705</v>
      </c>
      <c r="D1228" s="3">
        <v>0</v>
      </c>
      <c r="E1228" s="3">
        <v>0</v>
      </c>
      <c r="F1228" s="3">
        <v>0</v>
      </c>
      <c r="G1228" s="3">
        <v>1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</row>
    <row r="1229" spans="1:15" x14ac:dyDescent="0.55000000000000004">
      <c r="A1229" s="2" t="s">
        <v>1706</v>
      </c>
      <c r="B1229" s="3" t="s">
        <v>802</v>
      </c>
      <c r="C1229" s="3" t="s">
        <v>1707</v>
      </c>
      <c r="D1229" s="3">
        <v>6</v>
      </c>
      <c r="E1229" s="3">
        <v>1</v>
      </c>
      <c r="F1229" s="3">
        <v>3</v>
      </c>
      <c r="G1229" s="3">
        <v>5</v>
      </c>
      <c r="H1229" s="3">
        <v>7</v>
      </c>
      <c r="I1229" s="3">
        <v>8</v>
      </c>
      <c r="J1229" s="3">
        <v>7</v>
      </c>
      <c r="K1229" s="3">
        <v>9</v>
      </c>
      <c r="L1229" s="3">
        <v>6</v>
      </c>
      <c r="M1229" s="3">
        <v>1</v>
      </c>
      <c r="N1229" s="3">
        <v>0</v>
      </c>
      <c r="O1229" s="3">
        <v>1</v>
      </c>
    </row>
    <row r="1230" spans="1:15" x14ac:dyDescent="0.55000000000000004">
      <c r="A1230" s="2" t="s">
        <v>1706</v>
      </c>
      <c r="B1230" s="3" t="s">
        <v>802</v>
      </c>
      <c r="C1230" s="3" t="s">
        <v>1708</v>
      </c>
      <c r="D1230" s="3">
        <v>0</v>
      </c>
      <c r="E1230" s="3">
        <v>1</v>
      </c>
      <c r="F1230" s="3">
        <v>0</v>
      </c>
      <c r="G1230" s="3">
        <v>3</v>
      </c>
      <c r="H1230" s="3">
        <v>0</v>
      </c>
      <c r="I1230" s="3">
        <v>3</v>
      </c>
      <c r="J1230" s="3">
        <v>2</v>
      </c>
      <c r="K1230" s="3">
        <v>2</v>
      </c>
      <c r="L1230" s="3">
        <v>3</v>
      </c>
      <c r="M1230" s="3">
        <v>0</v>
      </c>
      <c r="N1230" s="3">
        <v>0</v>
      </c>
      <c r="O1230" s="3">
        <v>0</v>
      </c>
    </row>
    <row r="1231" spans="1:15" x14ac:dyDescent="0.55000000000000004">
      <c r="A1231" s="2" t="s">
        <v>1706</v>
      </c>
      <c r="B1231" s="3" t="s">
        <v>802</v>
      </c>
      <c r="C1231" s="3" t="s">
        <v>1709</v>
      </c>
      <c r="D1231" s="3">
        <v>0</v>
      </c>
      <c r="E1231" s="3">
        <v>1</v>
      </c>
      <c r="F1231" s="3">
        <v>0</v>
      </c>
      <c r="G1231" s="3">
        <v>0</v>
      </c>
      <c r="H1231" s="3">
        <v>5</v>
      </c>
      <c r="I1231" s="3">
        <v>84</v>
      </c>
      <c r="J1231" s="3">
        <v>23</v>
      </c>
      <c r="K1231" s="3">
        <v>1</v>
      </c>
      <c r="L1231" s="3">
        <v>1</v>
      </c>
      <c r="M1231" s="3">
        <v>3</v>
      </c>
      <c r="N1231" s="3">
        <v>0</v>
      </c>
      <c r="O1231" s="3">
        <v>2</v>
      </c>
    </row>
    <row r="1232" spans="1:15" x14ac:dyDescent="0.55000000000000004">
      <c r="A1232" s="2" t="s">
        <v>1706</v>
      </c>
      <c r="B1232" s="3" t="s">
        <v>802</v>
      </c>
      <c r="C1232" s="3" t="s">
        <v>1710</v>
      </c>
      <c r="D1232" s="3">
        <v>1</v>
      </c>
      <c r="E1232" s="3">
        <v>0</v>
      </c>
      <c r="F1232" s="3">
        <v>1</v>
      </c>
      <c r="G1232" s="3">
        <v>1</v>
      </c>
      <c r="H1232" s="3">
        <v>1</v>
      </c>
      <c r="I1232" s="3">
        <v>4</v>
      </c>
      <c r="J1232" s="3">
        <v>1</v>
      </c>
      <c r="K1232" s="3">
        <v>1</v>
      </c>
      <c r="L1232" s="3">
        <v>1</v>
      </c>
      <c r="M1232" s="3">
        <v>0</v>
      </c>
      <c r="N1232" s="3">
        <v>1</v>
      </c>
      <c r="O1232" s="3">
        <v>0</v>
      </c>
    </row>
    <row r="1233" spans="1:15" x14ac:dyDescent="0.55000000000000004">
      <c r="A1233" s="2" t="s">
        <v>1706</v>
      </c>
      <c r="B1233" s="3" t="s">
        <v>802</v>
      </c>
      <c r="C1233" s="3" t="s">
        <v>1711</v>
      </c>
      <c r="D1233" s="3">
        <v>5</v>
      </c>
      <c r="E1233" s="3">
        <v>0</v>
      </c>
      <c r="F1233" s="3">
        <v>0</v>
      </c>
      <c r="G1233" s="3">
        <v>2</v>
      </c>
      <c r="H1233" s="3">
        <v>1</v>
      </c>
      <c r="I1233" s="3">
        <v>3</v>
      </c>
      <c r="J1233" s="3">
        <v>0</v>
      </c>
      <c r="K1233" s="3">
        <v>1</v>
      </c>
      <c r="L1233" s="3">
        <v>2</v>
      </c>
      <c r="M1233" s="3">
        <v>0</v>
      </c>
      <c r="N1233" s="3">
        <v>0</v>
      </c>
      <c r="O1233" s="3">
        <v>0</v>
      </c>
    </row>
    <row r="1234" spans="1:15" x14ac:dyDescent="0.55000000000000004">
      <c r="A1234" s="2" t="s">
        <v>763</v>
      </c>
      <c r="B1234" s="3" t="s">
        <v>802</v>
      </c>
      <c r="C1234" s="3" t="s">
        <v>1712</v>
      </c>
      <c r="D1234" s="3">
        <v>48</v>
      </c>
      <c r="E1234" s="3">
        <v>51</v>
      </c>
      <c r="F1234" s="3">
        <v>40</v>
      </c>
      <c r="G1234" s="3">
        <v>28</v>
      </c>
      <c r="H1234" s="3">
        <v>41</v>
      </c>
      <c r="I1234" s="3">
        <v>4</v>
      </c>
      <c r="J1234" s="3">
        <v>8</v>
      </c>
      <c r="K1234" s="3">
        <v>14</v>
      </c>
      <c r="L1234" s="3">
        <v>16</v>
      </c>
      <c r="M1234" s="3">
        <v>3</v>
      </c>
      <c r="N1234" s="3">
        <v>0</v>
      </c>
      <c r="O1234" s="3">
        <v>0</v>
      </c>
    </row>
    <row r="1235" spans="1:15" x14ac:dyDescent="0.55000000000000004">
      <c r="A1235" s="2" t="s">
        <v>1713</v>
      </c>
      <c r="B1235" s="3" t="s">
        <v>802</v>
      </c>
      <c r="C1235" s="3" t="s">
        <v>1714</v>
      </c>
      <c r="D1235" s="3">
        <v>1</v>
      </c>
      <c r="E1235" s="3">
        <v>3</v>
      </c>
      <c r="F1235" s="3">
        <v>7</v>
      </c>
      <c r="G1235" s="3">
        <v>6</v>
      </c>
      <c r="H1235" s="3">
        <v>17</v>
      </c>
      <c r="I1235" s="3">
        <v>18</v>
      </c>
      <c r="J1235" s="3">
        <v>39</v>
      </c>
      <c r="K1235" s="3">
        <v>33</v>
      </c>
      <c r="L1235" s="3">
        <v>16</v>
      </c>
      <c r="M1235" s="3">
        <v>7</v>
      </c>
      <c r="N1235" s="3">
        <v>3</v>
      </c>
      <c r="O1235" s="3">
        <v>5</v>
      </c>
    </row>
    <row r="1236" spans="1:15" x14ac:dyDescent="0.55000000000000004">
      <c r="A1236" s="2" t="s">
        <v>1715</v>
      </c>
      <c r="B1236" s="3" t="s">
        <v>802</v>
      </c>
      <c r="C1236" s="3" t="s">
        <v>1716</v>
      </c>
      <c r="D1236" s="3">
        <v>2</v>
      </c>
      <c r="E1236" s="3">
        <v>9</v>
      </c>
      <c r="F1236" s="3">
        <v>12</v>
      </c>
      <c r="G1236" s="3">
        <v>9</v>
      </c>
      <c r="H1236" s="3">
        <v>9</v>
      </c>
      <c r="I1236" s="3">
        <v>8</v>
      </c>
      <c r="J1236" s="3">
        <v>12</v>
      </c>
      <c r="K1236" s="3">
        <v>10</v>
      </c>
      <c r="L1236" s="3">
        <v>7</v>
      </c>
      <c r="M1236" s="3">
        <v>9</v>
      </c>
      <c r="N1236" s="3">
        <v>1</v>
      </c>
      <c r="O1236" s="3">
        <v>7</v>
      </c>
    </row>
    <row r="1237" spans="1:15" x14ac:dyDescent="0.55000000000000004">
      <c r="A1237" s="2" t="s">
        <v>1715</v>
      </c>
      <c r="B1237" s="3" t="s">
        <v>802</v>
      </c>
      <c r="C1237" s="3" t="s">
        <v>1717</v>
      </c>
      <c r="D1237" s="3">
        <v>5</v>
      </c>
      <c r="E1237" s="3">
        <v>3</v>
      </c>
      <c r="F1237" s="3">
        <v>4</v>
      </c>
      <c r="G1237" s="3">
        <v>3</v>
      </c>
      <c r="H1237" s="3">
        <v>4</v>
      </c>
      <c r="I1237" s="3">
        <v>3</v>
      </c>
      <c r="J1237" s="3">
        <v>5</v>
      </c>
      <c r="K1237" s="3">
        <v>11</v>
      </c>
      <c r="L1237" s="3">
        <v>5</v>
      </c>
      <c r="M1237" s="3">
        <v>3</v>
      </c>
      <c r="N1237" s="3">
        <v>2</v>
      </c>
      <c r="O1237" s="3">
        <v>4</v>
      </c>
    </row>
    <row r="1238" spans="1:15" x14ac:dyDescent="0.55000000000000004">
      <c r="A1238" s="2" t="s">
        <v>1715</v>
      </c>
      <c r="B1238" s="3" t="s">
        <v>802</v>
      </c>
      <c r="C1238" s="3" t="s">
        <v>1718</v>
      </c>
      <c r="D1238" s="3">
        <v>0</v>
      </c>
      <c r="E1238" s="3">
        <v>0</v>
      </c>
      <c r="F1238" s="3">
        <v>0</v>
      </c>
      <c r="G1238" s="3">
        <v>0</v>
      </c>
      <c r="H1238" s="3">
        <v>1</v>
      </c>
      <c r="I1238" s="3">
        <v>6</v>
      </c>
      <c r="J1238" s="3">
        <v>5</v>
      </c>
      <c r="K1238" s="3">
        <v>9</v>
      </c>
      <c r="L1238" s="3">
        <v>1</v>
      </c>
      <c r="M1238" s="3">
        <v>0</v>
      </c>
      <c r="N1238" s="3">
        <v>1</v>
      </c>
      <c r="O1238" s="3">
        <v>1</v>
      </c>
    </row>
    <row r="1239" spans="1:15" x14ac:dyDescent="0.55000000000000004">
      <c r="A1239" s="2" t="s">
        <v>1677</v>
      </c>
      <c r="B1239" s="3" t="s">
        <v>802</v>
      </c>
      <c r="C1239" s="3" t="s">
        <v>1719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10</v>
      </c>
      <c r="J1239" s="3">
        <v>10</v>
      </c>
      <c r="K1239" s="3">
        <v>12</v>
      </c>
      <c r="L1239" s="3">
        <v>2</v>
      </c>
      <c r="M1239" s="3">
        <v>3</v>
      </c>
      <c r="N1239" s="3">
        <v>3</v>
      </c>
      <c r="O1239" s="3">
        <v>2</v>
      </c>
    </row>
    <row r="1240" spans="1:15" x14ac:dyDescent="0.55000000000000004">
      <c r="A1240" s="2" t="s">
        <v>1677</v>
      </c>
      <c r="B1240" s="3" t="s">
        <v>802</v>
      </c>
      <c r="C1240" s="3" t="s">
        <v>1720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1</v>
      </c>
      <c r="J1240" s="3">
        <v>7</v>
      </c>
      <c r="K1240" s="3">
        <v>13</v>
      </c>
      <c r="L1240" s="3">
        <v>2</v>
      </c>
      <c r="M1240" s="3">
        <v>0</v>
      </c>
      <c r="N1240" s="3">
        <v>0</v>
      </c>
      <c r="O1240" s="3">
        <v>0</v>
      </c>
    </row>
    <row r="1241" spans="1:15" x14ac:dyDescent="0.55000000000000004">
      <c r="A1241" s="2" t="s">
        <v>1677</v>
      </c>
      <c r="B1241" s="3" t="s">
        <v>802</v>
      </c>
      <c r="C1241" s="3" t="s">
        <v>1721</v>
      </c>
      <c r="D1241" s="3">
        <v>1</v>
      </c>
      <c r="E1241" s="3">
        <v>1</v>
      </c>
      <c r="F1241" s="3">
        <v>1</v>
      </c>
      <c r="G1241" s="3">
        <v>1</v>
      </c>
      <c r="H1241" s="3">
        <v>1</v>
      </c>
      <c r="I1241" s="3">
        <v>3</v>
      </c>
      <c r="J1241" s="3">
        <v>0</v>
      </c>
      <c r="K1241" s="3">
        <v>1</v>
      </c>
      <c r="L1241" s="3">
        <v>0</v>
      </c>
      <c r="M1241" s="3">
        <v>1</v>
      </c>
      <c r="N1241" s="3">
        <v>1</v>
      </c>
      <c r="O1241" s="3">
        <v>1</v>
      </c>
    </row>
    <row r="1242" spans="1:15" x14ac:dyDescent="0.55000000000000004">
      <c r="A1242" s="2" t="s">
        <v>1677</v>
      </c>
      <c r="B1242" s="3" t="s">
        <v>802</v>
      </c>
      <c r="C1242" s="3" t="s">
        <v>1722</v>
      </c>
      <c r="D1242" s="3">
        <v>0</v>
      </c>
      <c r="E1242" s="3">
        <v>0</v>
      </c>
      <c r="F1242" s="3">
        <v>15</v>
      </c>
      <c r="G1242" s="3">
        <v>16</v>
      </c>
      <c r="H1242" s="3">
        <v>25</v>
      </c>
      <c r="I1242" s="3">
        <v>33</v>
      </c>
      <c r="J1242" s="3">
        <v>36</v>
      </c>
      <c r="K1242" s="3">
        <v>36</v>
      </c>
      <c r="L1242" s="3">
        <v>23</v>
      </c>
      <c r="M1242" s="3">
        <v>6</v>
      </c>
      <c r="N1242" s="3">
        <v>0</v>
      </c>
      <c r="O1242" s="3">
        <v>1</v>
      </c>
    </row>
    <row r="1243" spans="1:15" x14ac:dyDescent="0.55000000000000004">
      <c r="A1243" s="2" t="s">
        <v>1677</v>
      </c>
      <c r="B1243" s="3" t="s">
        <v>802</v>
      </c>
      <c r="C1243" s="3" t="s">
        <v>1723</v>
      </c>
      <c r="D1243" s="3">
        <v>1</v>
      </c>
      <c r="E1243" s="3">
        <v>4</v>
      </c>
      <c r="F1243" s="3">
        <v>9</v>
      </c>
      <c r="G1243" s="3">
        <v>9</v>
      </c>
      <c r="H1243" s="3">
        <v>16</v>
      </c>
      <c r="I1243" s="3">
        <v>16</v>
      </c>
      <c r="J1243" s="3">
        <v>20</v>
      </c>
      <c r="K1243" s="3">
        <v>20</v>
      </c>
      <c r="L1243" s="3">
        <v>15</v>
      </c>
      <c r="M1243" s="3">
        <v>6</v>
      </c>
      <c r="N1243" s="3">
        <v>1</v>
      </c>
      <c r="O1243" s="3">
        <v>1</v>
      </c>
    </row>
    <row r="1244" spans="1:15" x14ac:dyDescent="0.55000000000000004">
      <c r="A1244" s="2" t="s">
        <v>1684</v>
      </c>
      <c r="B1244" s="3" t="s">
        <v>802</v>
      </c>
      <c r="C1244" s="3" t="s">
        <v>1724</v>
      </c>
      <c r="D1244" s="3">
        <v>0</v>
      </c>
      <c r="E1244" s="3">
        <v>0</v>
      </c>
      <c r="F1244" s="3">
        <v>3</v>
      </c>
      <c r="G1244" s="3">
        <v>5</v>
      </c>
      <c r="H1244" s="3">
        <v>20</v>
      </c>
      <c r="I1244" s="3">
        <v>24</v>
      </c>
      <c r="J1244" s="3">
        <v>25</v>
      </c>
      <c r="K1244" s="3">
        <v>16</v>
      </c>
      <c r="L1244" s="3">
        <v>11</v>
      </c>
      <c r="M1244" s="3">
        <v>5</v>
      </c>
      <c r="N1244" s="3">
        <v>2</v>
      </c>
      <c r="O1244" s="3">
        <v>1</v>
      </c>
    </row>
    <row r="1245" spans="1:15" x14ac:dyDescent="0.55000000000000004">
      <c r="A1245" s="2" t="s">
        <v>1684</v>
      </c>
      <c r="B1245" s="3" t="s">
        <v>802</v>
      </c>
      <c r="C1245" s="3" t="s">
        <v>1725</v>
      </c>
      <c r="D1245" s="3">
        <v>0</v>
      </c>
      <c r="E1245" s="3">
        <v>0</v>
      </c>
      <c r="F1245" s="3">
        <v>12</v>
      </c>
      <c r="G1245" s="3">
        <v>12</v>
      </c>
      <c r="H1245" s="3">
        <v>22</v>
      </c>
      <c r="I1245" s="3">
        <v>29</v>
      </c>
      <c r="J1245" s="3">
        <v>31</v>
      </c>
      <c r="K1245" s="3">
        <v>30</v>
      </c>
      <c r="L1245" s="3">
        <v>18</v>
      </c>
      <c r="M1245" s="3">
        <v>5</v>
      </c>
      <c r="N1245" s="3">
        <v>4</v>
      </c>
      <c r="O1245" s="3">
        <v>0</v>
      </c>
    </row>
    <row r="1246" spans="1:15" x14ac:dyDescent="0.55000000000000004">
      <c r="A1246" s="2" t="s">
        <v>1674</v>
      </c>
      <c r="B1246" s="3" t="s">
        <v>802</v>
      </c>
      <c r="C1246" s="3" t="s">
        <v>1726</v>
      </c>
      <c r="D1246" s="3">
        <v>16</v>
      </c>
      <c r="E1246" s="3">
        <v>1</v>
      </c>
      <c r="F1246" s="3">
        <v>36</v>
      </c>
      <c r="G1246" s="3">
        <v>40</v>
      </c>
      <c r="H1246" s="3">
        <v>60</v>
      </c>
      <c r="I1246" s="3">
        <v>73</v>
      </c>
      <c r="J1246" s="3">
        <v>71</v>
      </c>
      <c r="K1246" s="3">
        <v>73</v>
      </c>
      <c r="L1246" s="3">
        <v>62</v>
      </c>
      <c r="M1246" s="3">
        <v>63</v>
      </c>
      <c r="N1246" s="3">
        <v>13</v>
      </c>
      <c r="O1246" s="3">
        <v>5</v>
      </c>
    </row>
    <row r="1247" spans="1:15" x14ac:dyDescent="0.55000000000000004">
      <c r="A1247" s="2" t="s">
        <v>766</v>
      </c>
      <c r="B1247" s="3" t="s">
        <v>802</v>
      </c>
      <c r="C1247" s="3" t="s">
        <v>1727</v>
      </c>
      <c r="D1247" s="3">
        <v>8</v>
      </c>
      <c r="E1247" s="3">
        <v>8</v>
      </c>
      <c r="F1247" s="3">
        <v>21</v>
      </c>
      <c r="G1247" s="3">
        <v>7</v>
      </c>
      <c r="H1247" s="3">
        <v>6</v>
      </c>
      <c r="I1247" s="3">
        <v>1</v>
      </c>
      <c r="J1247" s="3">
        <v>6</v>
      </c>
      <c r="K1247" s="3">
        <v>2</v>
      </c>
      <c r="L1247" s="3">
        <v>2</v>
      </c>
      <c r="M1247" s="3">
        <v>3</v>
      </c>
      <c r="N1247" s="3">
        <v>3</v>
      </c>
      <c r="O1247" s="3">
        <v>2</v>
      </c>
    </row>
    <row r="1248" spans="1:15" x14ac:dyDescent="0.55000000000000004">
      <c r="A1248" s="2" t="s">
        <v>1728</v>
      </c>
      <c r="B1248" s="3" t="s">
        <v>802</v>
      </c>
      <c r="C1248" s="3" t="s">
        <v>1729</v>
      </c>
      <c r="D1248" s="3">
        <v>77</v>
      </c>
      <c r="E1248" s="3">
        <v>97</v>
      </c>
      <c r="F1248" s="3">
        <v>173</v>
      </c>
      <c r="G1248" s="3">
        <v>82</v>
      </c>
      <c r="H1248" s="3">
        <v>149</v>
      </c>
      <c r="I1248" s="3">
        <v>1</v>
      </c>
      <c r="J1248" s="3">
        <v>66</v>
      </c>
      <c r="K1248" s="3">
        <v>453</v>
      </c>
      <c r="L1248" s="3">
        <v>143</v>
      </c>
      <c r="M1248" s="3">
        <v>99</v>
      </c>
      <c r="N1248" s="3">
        <v>5</v>
      </c>
      <c r="O1248" s="3">
        <v>26</v>
      </c>
    </row>
    <row r="1249" spans="1:15" x14ac:dyDescent="0.55000000000000004">
      <c r="A1249" s="2" t="s">
        <v>1730</v>
      </c>
      <c r="B1249" s="3" t="s">
        <v>802</v>
      </c>
      <c r="C1249" s="3" t="s">
        <v>1731</v>
      </c>
      <c r="D1249" s="3">
        <v>7</v>
      </c>
      <c r="E1249" s="3">
        <v>0</v>
      </c>
      <c r="F1249" s="3">
        <v>0</v>
      </c>
      <c r="G1249" s="3">
        <v>0</v>
      </c>
      <c r="H1249" s="3">
        <v>61</v>
      </c>
      <c r="I1249" s="3">
        <v>0</v>
      </c>
      <c r="J1249" s="3">
        <v>1</v>
      </c>
      <c r="K1249" s="3">
        <v>7</v>
      </c>
      <c r="L1249" s="3">
        <v>0</v>
      </c>
      <c r="M1249" s="3">
        <v>0</v>
      </c>
      <c r="N1249" s="3">
        <v>0</v>
      </c>
      <c r="O1249" s="3">
        <v>0</v>
      </c>
    </row>
    <row r="1250" spans="1:15" x14ac:dyDescent="0.55000000000000004">
      <c r="A1250" s="2" t="s">
        <v>1672</v>
      </c>
      <c r="B1250" s="3" t="s">
        <v>802</v>
      </c>
      <c r="C1250" s="3" t="s">
        <v>7</v>
      </c>
      <c r="D1250" s="3">
        <v>2</v>
      </c>
      <c r="E1250" s="3">
        <v>16</v>
      </c>
      <c r="F1250" s="3">
        <v>49</v>
      </c>
      <c r="G1250" s="3">
        <v>65</v>
      </c>
      <c r="H1250" s="3">
        <v>144</v>
      </c>
      <c r="I1250" s="3">
        <v>183</v>
      </c>
      <c r="J1250" s="3">
        <v>150</v>
      </c>
      <c r="K1250" s="3">
        <v>108</v>
      </c>
      <c r="L1250" s="3">
        <v>57</v>
      </c>
      <c r="M1250" s="3">
        <v>29</v>
      </c>
      <c r="N1250" s="3">
        <v>17</v>
      </c>
      <c r="O1250" s="3">
        <v>0</v>
      </c>
    </row>
    <row r="1251" spans="1:15" x14ac:dyDescent="0.55000000000000004">
      <c r="A1251" s="2" t="s">
        <v>1732</v>
      </c>
      <c r="B1251" s="3" t="s">
        <v>802</v>
      </c>
      <c r="C1251" s="3" t="s">
        <v>9</v>
      </c>
      <c r="D1251" s="3">
        <v>7</v>
      </c>
      <c r="E1251" s="3">
        <v>6</v>
      </c>
      <c r="F1251" s="3">
        <v>7</v>
      </c>
      <c r="G1251" s="3">
        <v>7</v>
      </c>
      <c r="H1251" s="3">
        <v>6</v>
      </c>
      <c r="I1251" s="3">
        <v>6</v>
      </c>
      <c r="J1251" s="3">
        <v>5</v>
      </c>
      <c r="K1251" s="3">
        <v>18</v>
      </c>
      <c r="L1251" s="3">
        <v>36</v>
      </c>
      <c r="M1251" s="3">
        <v>30</v>
      </c>
      <c r="N1251" s="3">
        <v>11</v>
      </c>
      <c r="O1251" s="3">
        <v>21</v>
      </c>
    </row>
    <row r="1252" spans="1:15" x14ac:dyDescent="0.55000000000000004">
      <c r="A1252" s="2" t="s">
        <v>1733</v>
      </c>
      <c r="B1252" s="3" t="s">
        <v>802</v>
      </c>
      <c r="C1252" s="3" t="s">
        <v>11</v>
      </c>
      <c r="D1252" s="3">
        <v>11</v>
      </c>
      <c r="E1252" s="3">
        <v>47</v>
      </c>
      <c r="F1252" s="3">
        <v>52</v>
      </c>
      <c r="G1252" s="3">
        <v>30</v>
      </c>
      <c r="H1252" s="3">
        <v>30</v>
      </c>
      <c r="I1252" s="3">
        <v>33</v>
      </c>
      <c r="J1252" s="3">
        <v>40</v>
      </c>
      <c r="K1252" s="3">
        <v>43</v>
      </c>
      <c r="L1252" s="3">
        <v>27</v>
      </c>
      <c r="M1252" s="3">
        <v>17</v>
      </c>
      <c r="N1252" s="3">
        <v>14</v>
      </c>
      <c r="O1252" s="3">
        <v>14</v>
      </c>
    </row>
    <row r="1253" spans="1:15" x14ac:dyDescent="0.55000000000000004">
      <c r="A1253" s="2" t="s">
        <v>1733</v>
      </c>
      <c r="B1253" s="3" t="s">
        <v>802</v>
      </c>
      <c r="C1253" s="3" t="s">
        <v>13</v>
      </c>
      <c r="D1253" s="3">
        <v>16</v>
      </c>
      <c r="E1253" s="3">
        <v>6</v>
      </c>
      <c r="F1253" s="3">
        <v>12</v>
      </c>
      <c r="G1253" s="3">
        <v>14</v>
      </c>
      <c r="H1253" s="3">
        <v>27</v>
      </c>
      <c r="I1253" s="3">
        <v>35</v>
      </c>
      <c r="J1253" s="3">
        <v>62</v>
      </c>
      <c r="K1253" s="3">
        <v>173</v>
      </c>
      <c r="L1253" s="3">
        <v>310</v>
      </c>
      <c r="M1253" s="3">
        <v>14</v>
      </c>
      <c r="N1253" s="3">
        <v>7</v>
      </c>
      <c r="O1253" s="3">
        <v>90</v>
      </c>
    </row>
    <row r="1254" spans="1:15" x14ac:dyDescent="0.55000000000000004">
      <c r="A1254" s="2" t="s">
        <v>1734</v>
      </c>
      <c r="B1254" s="3" t="s">
        <v>802</v>
      </c>
      <c r="C1254" s="3" t="s">
        <v>15</v>
      </c>
      <c r="D1254" s="3">
        <v>0</v>
      </c>
      <c r="E1254" s="3">
        <v>1</v>
      </c>
      <c r="F1254" s="3">
        <v>1</v>
      </c>
      <c r="G1254" s="3">
        <v>2</v>
      </c>
      <c r="H1254" s="3">
        <v>10</v>
      </c>
      <c r="I1254" s="3">
        <v>1</v>
      </c>
      <c r="J1254" s="3">
        <v>4</v>
      </c>
      <c r="K1254" s="3">
        <v>3</v>
      </c>
      <c r="L1254" s="3">
        <v>4</v>
      </c>
      <c r="M1254" s="3">
        <v>2</v>
      </c>
      <c r="N1254" s="3">
        <v>1</v>
      </c>
      <c r="O1254" s="3">
        <v>0</v>
      </c>
    </row>
    <row r="1255" spans="1:15" x14ac:dyDescent="0.55000000000000004">
      <c r="A1255" s="2" t="s">
        <v>1734</v>
      </c>
      <c r="B1255" s="3" t="s">
        <v>802</v>
      </c>
      <c r="C1255" s="3" t="s">
        <v>17</v>
      </c>
      <c r="D1255" s="3">
        <v>11</v>
      </c>
      <c r="E1255" s="3">
        <v>18</v>
      </c>
      <c r="F1255" s="3">
        <v>10</v>
      </c>
      <c r="G1255" s="3">
        <v>2</v>
      </c>
      <c r="H1255" s="3">
        <v>6</v>
      </c>
      <c r="I1255" s="3">
        <v>8</v>
      </c>
      <c r="J1255" s="3">
        <v>12</v>
      </c>
      <c r="K1255" s="3">
        <v>68</v>
      </c>
      <c r="L1255" s="3">
        <v>55</v>
      </c>
      <c r="M1255" s="3">
        <v>15</v>
      </c>
      <c r="N1255" s="3">
        <v>20</v>
      </c>
      <c r="O1255" s="3">
        <v>15</v>
      </c>
    </row>
    <row r="1256" spans="1:15" x14ac:dyDescent="0.55000000000000004">
      <c r="A1256" s="2" t="s">
        <v>1735</v>
      </c>
      <c r="B1256" s="3" t="s">
        <v>802</v>
      </c>
      <c r="C1256" s="3" t="s">
        <v>19</v>
      </c>
      <c r="D1256" s="3">
        <v>0</v>
      </c>
      <c r="E1256" s="3">
        <v>4</v>
      </c>
      <c r="F1256" s="3">
        <v>9</v>
      </c>
      <c r="G1256" s="3">
        <v>3</v>
      </c>
      <c r="H1256" s="3">
        <v>2</v>
      </c>
      <c r="I1256" s="3">
        <v>4</v>
      </c>
      <c r="J1256" s="3">
        <v>7</v>
      </c>
      <c r="K1256" s="3">
        <v>20</v>
      </c>
      <c r="L1256" s="3">
        <v>6</v>
      </c>
      <c r="M1256" s="3">
        <v>1</v>
      </c>
      <c r="N1256" s="3">
        <v>3</v>
      </c>
      <c r="O1256" s="3">
        <v>0</v>
      </c>
    </row>
    <row r="1257" spans="1:15" x14ac:dyDescent="0.55000000000000004">
      <c r="A1257" s="2" t="s">
        <v>1735</v>
      </c>
      <c r="B1257" s="3" t="s">
        <v>802</v>
      </c>
      <c r="C1257" s="3" t="s">
        <v>21</v>
      </c>
      <c r="D1257" s="3">
        <v>4</v>
      </c>
      <c r="E1257" s="3">
        <v>2</v>
      </c>
      <c r="F1257" s="3">
        <v>27</v>
      </c>
      <c r="G1257" s="3">
        <v>34</v>
      </c>
      <c r="H1257" s="3">
        <v>72</v>
      </c>
      <c r="I1257" s="3">
        <v>89</v>
      </c>
      <c r="J1257" s="3">
        <v>120</v>
      </c>
      <c r="K1257" s="3">
        <v>130</v>
      </c>
      <c r="L1257" s="3">
        <v>62</v>
      </c>
      <c r="M1257" s="3">
        <v>19</v>
      </c>
      <c r="N1257" s="3">
        <v>12</v>
      </c>
      <c r="O1257" s="3">
        <v>4</v>
      </c>
    </row>
    <row r="1258" spans="1:15" x14ac:dyDescent="0.55000000000000004">
      <c r="A1258" s="2" t="s">
        <v>1736</v>
      </c>
      <c r="B1258" s="3" t="s">
        <v>802</v>
      </c>
      <c r="C1258" s="3" t="s">
        <v>23</v>
      </c>
      <c r="D1258" s="3">
        <v>7</v>
      </c>
      <c r="E1258" s="3">
        <v>15</v>
      </c>
      <c r="F1258" s="3">
        <v>8</v>
      </c>
      <c r="G1258" s="3">
        <v>14</v>
      </c>
      <c r="H1258" s="3">
        <v>32</v>
      </c>
      <c r="I1258" s="3">
        <v>28</v>
      </c>
      <c r="J1258" s="3">
        <v>47</v>
      </c>
      <c r="K1258" s="3">
        <v>57</v>
      </c>
      <c r="L1258" s="3">
        <v>27</v>
      </c>
      <c r="M1258" s="3">
        <v>16</v>
      </c>
      <c r="N1258" s="3">
        <v>13</v>
      </c>
      <c r="O1258" s="3">
        <v>16</v>
      </c>
    </row>
    <row r="1259" spans="1:15" x14ac:dyDescent="0.55000000000000004">
      <c r="A1259" s="2" t="s">
        <v>1736</v>
      </c>
      <c r="B1259" s="3" t="s">
        <v>802</v>
      </c>
      <c r="C1259" s="3" t="s">
        <v>25</v>
      </c>
      <c r="D1259" s="3">
        <v>5</v>
      </c>
      <c r="E1259" s="3">
        <v>3</v>
      </c>
      <c r="F1259" s="3">
        <v>6</v>
      </c>
      <c r="G1259" s="3">
        <v>34</v>
      </c>
      <c r="H1259" s="3">
        <v>25</v>
      </c>
      <c r="I1259" s="3">
        <v>21</v>
      </c>
      <c r="J1259" s="3">
        <v>17</v>
      </c>
      <c r="K1259" s="3">
        <v>14</v>
      </c>
      <c r="L1259" s="3">
        <v>46</v>
      </c>
      <c r="M1259" s="3">
        <v>85</v>
      </c>
      <c r="N1259" s="3">
        <v>41</v>
      </c>
      <c r="O1259" s="3">
        <v>22</v>
      </c>
    </row>
    <row r="1260" spans="1:15" x14ac:dyDescent="0.55000000000000004">
      <c r="A1260" s="2" t="s">
        <v>1737</v>
      </c>
      <c r="B1260" s="3" t="s">
        <v>802</v>
      </c>
      <c r="C1260" s="3" t="s">
        <v>244</v>
      </c>
      <c r="D1260" s="3">
        <v>4</v>
      </c>
      <c r="E1260" s="3">
        <v>13</v>
      </c>
      <c r="F1260" s="3">
        <v>11</v>
      </c>
      <c r="G1260" s="3">
        <v>25</v>
      </c>
      <c r="H1260" s="3">
        <v>15</v>
      </c>
      <c r="I1260" s="3">
        <v>29</v>
      </c>
      <c r="J1260" s="3">
        <v>70</v>
      </c>
      <c r="K1260" s="3">
        <v>45</v>
      </c>
      <c r="L1260" s="3">
        <v>52</v>
      </c>
      <c r="M1260" s="3">
        <v>29</v>
      </c>
      <c r="N1260" s="3">
        <v>9</v>
      </c>
      <c r="O1260" s="3">
        <v>7</v>
      </c>
    </row>
    <row r="1261" spans="1:15" x14ac:dyDescent="0.55000000000000004">
      <c r="A1261" s="2" t="s">
        <v>1738</v>
      </c>
      <c r="B1261" s="3" t="s">
        <v>802</v>
      </c>
      <c r="C1261" s="3" t="s">
        <v>30</v>
      </c>
      <c r="D1261" s="3">
        <v>8</v>
      </c>
      <c r="E1261" s="3">
        <v>8</v>
      </c>
      <c r="F1261" s="3">
        <v>8</v>
      </c>
      <c r="G1261" s="3">
        <v>6</v>
      </c>
      <c r="H1261" s="3">
        <v>8</v>
      </c>
      <c r="I1261" s="3">
        <v>7</v>
      </c>
      <c r="J1261" s="3">
        <v>12</v>
      </c>
      <c r="K1261" s="3">
        <v>16</v>
      </c>
      <c r="L1261" s="3">
        <v>7</v>
      </c>
      <c r="M1261" s="3">
        <v>10</v>
      </c>
      <c r="N1261" s="3">
        <v>9</v>
      </c>
      <c r="O1261" s="3">
        <v>16</v>
      </c>
    </row>
    <row r="1262" spans="1:15" x14ac:dyDescent="0.55000000000000004">
      <c r="A1262" s="2" t="s">
        <v>1738</v>
      </c>
      <c r="B1262" s="3" t="s">
        <v>802</v>
      </c>
      <c r="C1262" s="3" t="s">
        <v>32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303</v>
      </c>
      <c r="M1262" s="3">
        <v>153</v>
      </c>
      <c r="N1262" s="3">
        <v>155</v>
      </c>
      <c r="O1262" s="3">
        <v>221</v>
      </c>
    </row>
    <row r="1263" spans="1:15" x14ac:dyDescent="0.55000000000000004">
      <c r="A1263" s="2" t="s">
        <v>1739</v>
      </c>
      <c r="B1263" s="3" t="s">
        <v>802</v>
      </c>
      <c r="C1263" s="3" t="s">
        <v>34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5</v>
      </c>
      <c r="L1263" s="3">
        <v>105</v>
      </c>
      <c r="M1263" s="3">
        <v>72</v>
      </c>
      <c r="N1263" s="3">
        <v>23</v>
      </c>
      <c r="O1263" s="3">
        <v>28</v>
      </c>
    </row>
    <row r="1264" spans="1:15" x14ac:dyDescent="0.55000000000000004">
      <c r="A1264" s="2" t="s">
        <v>1740</v>
      </c>
      <c r="B1264" s="3" t="s">
        <v>802</v>
      </c>
      <c r="C1264" s="3" t="s">
        <v>38</v>
      </c>
      <c r="D1264" s="3">
        <v>16</v>
      </c>
      <c r="E1264" s="3">
        <v>13</v>
      </c>
      <c r="F1264" s="3">
        <v>61</v>
      </c>
      <c r="G1264" s="3">
        <v>76</v>
      </c>
      <c r="H1264" s="3">
        <v>137</v>
      </c>
      <c r="I1264" s="3">
        <v>293</v>
      </c>
      <c r="J1264" s="3">
        <v>358</v>
      </c>
      <c r="K1264" s="3">
        <v>321</v>
      </c>
      <c r="L1264" s="3">
        <v>187</v>
      </c>
      <c r="M1264" s="3">
        <v>94</v>
      </c>
      <c r="N1264" s="3">
        <v>78</v>
      </c>
      <c r="O1264" s="3">
        <v>49</v>
      </c>
    </row>
    <row r="1265" spans="1:15" x14ac:dyDescent="0.55000000000000004">
      <c r="A1265" s="2" t="s">
        <v>1740</v>
      </c>
      <c r="B1265" s="3" t="s">
        <v>802</v>
      </c>
      <c r="C1265" s="3" t="s">
        <v>40</v>
      </c>
      <c r="D1265" s="3">
        <v>10</v>
      </c>
      <c r="E1265" s="3">
        <v>8</v>
      </c>
      <c r="F1265" s="3">
        <v>4</v>
      </c>
      <c r="G1265" s="3">
        <v>6</v>
      </c>
      <c r="H1265" s="3">
        <v>8</v>
      </c>
      <c r="I1265" s="3">
        <v>18</v>
      </c>
      <c r="J1265" s="3">
        <v>14</v>
      </c>
      <c r="K1265" s="3">
        <v>10</v>
      </c>
      <c r="L1265" s="3">
        <v>9</v>
      </c>
      <c r="M1265" s="3">
        <v>11</v>
      </c>
      <c r="N1265" s="3">
        <v>7</v>
      </c>
      <c r="O1265" s="3">
        <v>0</v>
      </c>
    </row>
    <row r="1266" spans="1:15" x14ac:dyDescent="0.55000000000000004">
      <c r="A1266" s="2" t="s">
        <v>1741</v>
      </c>
      <c r="B1266" s="3" t="s">
        <v>802</v>
      </c>
      <c r="C1266" s="3" t="s">
        <v>252</v>
      </c>
      <c r="D1266" s="3">
        <v>0</v>
      </c>
      <c r="E1266" s="3">
        <v>6</v>
      </c>
      <c r="F1266" s="3">
        <v>1</v>
      </c>
      <c r="G1266" s="3">
        <v>6</v>
      </c>
      <c r="H1266" s="3">
        <v>2</v>
      </c>
      <c r="I1266" s="3">
        <v>14</v>
      </c>
      <c r="J1266" s="3">
        <v>14</v>
      </c>
      <c r="K1266" s="3">
        <v>31</v>
      </c>
      <c r="L1266" s="3">
        <v>39</v>
      </c>
      <c r="M1266" s="3">
        <v>30</v>
      </c>
      <c r="N1266" s="3">
        <v>19</v>
      </c>
      <c r="O1266" s="3">
        <v>7</v>
      </c>
    </row>
    <row r="1267" spans="1:15" x14ac:dyDescent="0.55000000000000004">
      <c r="A1267" s="2" t="s">
        <v>1742</v>
      </c>
      <c r="B1267" s="3" t="s">
        <v>802</v>
      </c>
      <c r="C1267" s="3" t="s">
        <v>42</v>
      </c>
      <c r="D1267" s="3">
        <v>0</v>
      </c>
      <c r="E1267" s="3">
        <v>1</v>
      </c>
      <c r="F1267" s="3">
        <v>5</v>
      </c>
      <c r="G1267" s="3">
        <v>6</v>
      </c>
      <c r="H1267" s="3">
        <v>9</v>
      </c>
      <c r="I1267" s="3">
        <v>10</v>
      </c>
      <c r="J1267" s="3">
        <v>11</v>
      </c>
      <c r="K1267" s="3">
        <v>10</v>
      </c>
      <c r="L1267" s="3">
        <v>62</v>
      </c>
      <c r="M1267" s="3">
        <v>62</v>
      </c>
      <c r="N1267" s="3">
        <v>39</v>
      </c>
      <c r="O1267" s="3">
        <v>11</v>
      </c>
    </row>
    <row r="1268" spans="1:15" x14ac:dyDescent="0.55000000000000004">
      <c r="A1268" s="2" t="s">
        <v>1743</v>
      </c>
      <c r="B1268" s="3" t="s">
        <v>802</v>
      </c>
      <c r="C1268" s="3" t="s">
        <v>44</v>
      </c>
      <c r="D1268" s="3">
        <v>9</v>
      </c>
      <c r="E1268" s="3">
        <v>7</v>
      </c>
      <c r="F1268" s="3">
        <v>16</v>
      </c>
      <c r="G1268" s="3">
        <v>18</v>
      </c>
      <c r="H1268" s="3">
        <v>82</v>
      </c>
      <c r="I1268" s="3">
        <v>71</v>
      </c>
      <c r="J1268" s="3">
        <v>79</v>
      </c>
      <c r="K1268" s="3">
        <v>81</v>
      </c>
      <c r="L1268" s="3">
        <v>31</v>
      </c>
      <c r="M1268" s="3">
        <v>19</v>
      </c>
      <c r="N1268" s="3">
        <v>2</v>
      </c>
      <c r="O1268" s="3">
        <v>4</v>
      </c>
    </row>
    <row r="1269" spans="1:15" x14ac:dyDescent="0.55000000000000004">
      <c r="A1269" s="2" t="s">
        <v>1743</v>
      </c>
      <c r="B1269" s="3" t="s">
        <v>802</v>
      </c>
      <c r="C1269" s="3" t="s">
        <v>46</v>
      </c>
      <c r="D1269" s="3">
        <v>12</v>
      </c>
      <c r="E1269" s="3">
        <v>1</v>
      </c>
      <c r="F1269" s="3">
        <v>4</v>
      </c>
      <c r="G1269" s="3">
        <v>10</v>
      </c>
      <c r="H1269" s="3">
        <v>25</v>
      </c>
      <c r="I1269" s="3">
        <v>13</v>
      </c>
      <c r="J1269" s="3">
        <v>13</v>
      </c>
      <c r="K1269" s="3">
        <v>10</v>
      </c>
      <c r="L1269" s="3">
        <v>102</v>
      </c>
      <c r="M1269" s="3">
        <v>43</v>
      </c>
      <c r="N1269" s="3">
        <v>13</v>
      </c>
      <c r="O1269" s="3">
        <v>33</v>
      </c>
    </row>
    <row r="1270" spans="1:15" x14ac:dyDescent="0.55000000000000004">
      <c r="A1270" s="2" t="s">
        <v>1744</v>
      </c>
      <c r="B1270" s="3" t="s">
        <v>802</v>
      </c>
      <c r="C1270" s="3" t="s">
        <v>263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18</v>
      </c>
      <c r="J1270" s="3">
        <v>4</v>
      </c>
      <c r="K1270" s="3">
        <v>18</v>
      </c>
      <c r="L1270" s="3">
        <v>0</v>
      </c>
      <c r="M1270" s="3">
        <v>0</v>
      </c>
      <c r="N1270" s="3">
        <v>0</v>
      </c>
      <c r="O1270" s="3">
        <v>0</v>
      </c>
    </row>
    <row r="1271" spans="1:15" x14ac:dyDescent="0.55000000000000004">
      <c r="A1271" s="2" t="s">
        <v>1744</v>
      </c>
      <c r="B1271" s="3" t="s">
        <v>802</v>
      </c>
      <c r="C1271" s="3" t="s">
        <v>48</v>
      </c>
      <c r="D1271" s="3">
        <v>0</v>
      </c>
      <c r="E1271" s="3">
        <v>0</v>
      </c>
      <c r="F1271" s="3">
        <v>1</v>
      </c>
      <c r="G1271" s="3">
        <v>0</v>
      </c>
      <c r="H1271" s="3">
        <v>1</v>
      </c>
      <c r="I1271" s="3">
        <v>1</v>
      </c>
      <c r="J1271" s="3">
        <v>1</v>
      </c>
      <c r="K1271" s="3">
        <v>1</v>
      </c>
      <c r="L1271" s="3">
        <v>61</v>
      </c>
      <c r="M1271" s="3">
        <v>43</v>
      </c>
      <c r="N1271" s="3">
        <v>12</v>
      </c>
      <c r="O1271" s="3">
        <v>32</v>
      </c>
    </row>
    <row r="1272" spans="1:15" x14ac:dyDescent="0.55000000000000004">
      <c r="A1272" s="2" t="s">
        <v>1745</v>
      </c>
      <c r="B1272" s="3" t="s">
        <v>802</v>
      </c>
      <c r="C1272" s="3" t="s">
        <v>50</v>
      </c>
      <c r="D1272" s="3">
        <v>60</v>
      </c>
      <c r="E1272" s="3">
        <v>75</v>
      </c>
      <c r="F1272" s="3">
        <v>107</v>
      </c>
      <c r="G1272" s="3">
        <v>145</v>
      </c>
      <c r="H1272" s="3">
        <v>163</v>
      </c>
      <c r="I1272" s="3">
        <v>219</v>
      </c>
      <c r="J1272" s="3">
        <v>93</v>
      </c>
      <c r="K1272" s="3">
        <v>111</v>
      </c>
      <c r="L1272" s="3">
        <v>36</v>
      </c>
      <c r="M1272" s="3">
        <v>65</v>
      </c>
      <c r="N1272" s="3">
        <v>30</v>
      </c>
      <c r="O1272" s="3">
        <v>70</v>
      </c>
    </row>
    <row r="1273" spans="1:15" x14ac:dyDescent="0.55000000000000004">
      <c r="A1273" s="2" t="s">
        <v>1746</v>
      </c>
      <c r="B1273" s="3" t="s">
        <v>802</v>
      </c>
      <c r="C1273" s="3" t="s">
        <v>52</v>
      </c>
      <c r="D1273" s="3">
        <v>5</v>
      </c>
      <c r="E1273" s="3">
        <v>54</v>
      </c>
      <c r="F1273" s="3">
        <v>156</v>
      </c>
      <c r="G1273" s="3">
        <v>157</v>
      </c>
      <c r="H1273" s="3">
        <v>194</v>
      </c>
      <c r="I1273" s="3">
        <v>229</v>
      </c>
      <c r="J1273" s="3">
        <v>177</v>
      </c>
      <c r="K1273" s="3">
        <v>180</v>
      </c>
      <c r="L1273" s="3">
        <v>143</v>
      </c>
      <c r="M1273" s="3">
        <v>79</v>
      </c>
      <c r="N1273" s="3">
        <v>13</v>
      </c>
      <c r="O1273" s="3">
        <v>15</v>
      </c>
    </row>
    <row r="1274" spans="1:15" x14ac:dyDescent="0.55000000000000004">
      <c r="A1274" s="2" t="s">
        <v>1747</v>
      </c>
      <c r="B1274" s="3" t="s">
        <v>802</v>
      </c>
      <c r="C1274" s="3" t="s">
        <v>54</v>
      </c>
      <c r="D1274" s="3">
        <v>2</v>
      </c>
      <c r="E1274" s="3">
        <v>16</v>
      </c>
      <c r="F1274" s="3">
        <v>46</v>
      </c>
      <c r="G1274" s="3">
        <v>43</v>
      </c>
      <c r="H1274" s="3">
        <v>29</v>
      </c>
      <c r="I1274" s="3">
        <v>43</v>
      </c>
      <c r="J1274" s="3">
        <v>115</v>
      </c>
      <c r="K1274" s="3">
        <v>116</v>
      </c>
      <c r="L1274" s="3">
        <v>18</v>
      </c>
      <c r="M1274" s="3">
        <v>8</v>
      </c>
      <c r="N1274" s="3">
        <v>3</v>
      </c>
      <c r="O1274" s="3">
        <v>24</v>
      </c>
    </row>
    <row r="1275" spans="1:15" x14ac:dyDescent="0.55000000000000004">
      <c r="A1275" s="2" t="s">
        <v>1748</v>
      </c>
      <c r="B1275" s="3" t="s">
        <v>802</v>
      </c>
      <c r="C1275" s="3" t="s">
        <v>60</v>
      </c>
      <c r="D1275" s="3">
        <v>0</v>
      </c>
      <c r="E1275" s="3">
        <v>0</v>
      </c>
      <c r="F1275" s="3">
        <v>1</v>
      </c>
      <c r="G1275" s="3">
        <v>0</v>
      </c>
      <c r="H1275" s="3">
        <v>1</v>
      </c>
      <c r="I1275" s="3">
        <v>4</v>
      </c>
      <c r="J1275" s="3">
        <v>5</v>
      </c>
      <c r="K1275" s="3">
        <v>27</v>
      </c>
      <c r="L1275" s="3">
        <v>2</v>
      </c>
      <c r="M1275" s="3">
        <v>0</v>
      </c>
      <c r="N1275" s="3">
        <v>0</v>
      </c>
      <c r="O1275" s="3">
        <v>3</v>
      </c>
    </row>
    <row r="1276" spans="1:15" x14ac:dyDescent="0.55000000000000004">
      <c r="A1276" s="2" t="s">
        <v>1749</v>
      </c>
      <c r="B1276" s="3" t="s">
        <v>802</v>
      </c>
      <c r="C1276" s="3" t="s">
        <v>64</v>
      </c>
      <c r="D1276" s="3">
        <v>0</v>
      </c>
      <c r="E1276" s="3">
        <v>1</v>
      </c>
      <c r="F1276" s="3">
        <v>11</v>
      </c>
      <c r="G1276" s="3">
        <v>8</v>
      </c>
      <c r="H1276" s="3">
        <v>5</v>
      </c>
      <c r="I1276" s="3">
        <v>6</v>
      </c>
      <c r="J1276" s="3">
        <v>4</v>
      </c>
      <c r="K1276" s="3">
        <v>3</v>
      </c>
      <c r="L1276" s="3">
        <v>90</v>
      </c>
      <c r="M1276" s="3">
        <v>52</v>
      </c>
      <c r="N1276" s="3">
        <v>22</v>
      </c>
      <c r="O1276" s="3">
        <v>28</v>
      </c>
    </row>
    <row r="1277" spans="1:15" x14ac:dyDescent="0.55000000000000004">
      <c r="A1277" s="2" t="s">
        <v>1750</v>
      </c>
      <c r="B1277" s="3" t="s">
        <v>802</v>
      </c>
      <c r="C1277" s="3" t="s">
        <v>66</v>
      </c>
      <c r="D1277" s="3">
        <v>16</v>
      </c>
      <c r="E1277" s="3">
        <v>14</v>
      </c>
      <c r="F1277" s="3">
        <v>15</v>
      </c>
      <c r="G1277" s="3">
        <v>12</v>
      </c>
      <c r="H1277" s="3">
        <v>33</v>
      </c>
      <c r="I1277" s="3">
        <v>38</v>
      </c>
      <c r="J1277" s="3">
        <v>50</v>
      </c>
      <c r="K1277" s="3">
        <v>108</v>
      </c>
      <c r="L1277" s="3">
        <v>48</v>
      </c>
      <c r="M1277" s="3">
        <v>29</v>
      </c>
      <c r="N1277" s="3">
        <v>9</v>
      </c>
      <c r="O1277" s="3">
        <v>12</v>
      </c>
    </row>
    <row r="1278" spans="1:15" x14ac:dyDescent="0.55000000000000004">
      <c r="A1278" s="2" t="s">
        <v>1750</v>
      </c>
      <c r="B1278" s="3" t="s">
        <v>802</v>
      </c>
      <c r="C1278" s="3" t="s">
        <v>68</v>
      </c>
      <c r="D1278" s="3">
        <v>0</v>
      </c>
      <c r="E1278" s="3">
        <v>0</v>
      </c>
      <c r="F1278" s="3">
        <v>8</v>
      </c>
      <c r="G1278" s="3">
        <v>17</v>
      </c>
      <c r="H1278" s="3">
        <v>15</v>
      </c>
      <c r="I1278" s="3">
        <v>24</v>
      </c>
      <c r="J1278" s="3">
        <v>22</v>
      </c>
      <c r="K1278" s="3">
        <v>25</v>
      </c>
      <c r="L1278" s="3">
        <v>15</v>
      </c>
      <c r="M1278" s="3">
        <v>8</v>
      </c>
      <c r="N1278" s="3">
        <v>7</v>
      </c>
      <c r="O1278" s="3">
        <v>23</v>
      </c>
    </row>
    <row r="1279" spans="1:15" x14ac:dyDescent="0.55000000000000004">
      <c r="A1279" s="2" t="s">
        <v>1751</v>
      </c>
      <c r="B1279" s="3" t="s">
        <v>802</v>
      </c>
      <c r="C1279" s="3" t="s">
        <v>70</v>
      </c>
      <c r="D1279" s="3">
        <v>0</v>
      </c>
      <c r="E1279" s="3">
        <v>0</v>
      </c>
      <c r="F1279" s="3">
        <v>5</v>
      </c>
      <c r="G1279" s="3">
        <v>2</v>
      </c>
      <c r="H1279" s="3">
        <v>3</v>
      </c>
      <c r="I1279" s="3">
        <v>9</v>
      </c>
      <c r="J1279" s="3">
        <v>29</v>
      </c>
      <c r="K1279" s="3">
        <v>58</v>
      </c>
      <c r="L1279" s="3">
        <v>6</v>
      </c>
      <c r="M1279" s="3">
        <v>5</v>
      </c>
      <c r="N1279" s="3">
        <v>1</v>
      </c>
      <c r="O1279" s="3">
        <v>0</v>
      </c>
    </row>
    <row r="1280" spans="1:15" x14ac:dyDescent="0.55000000000000004">
      <c r="A1280" s="2" t="s">
        <v>1751</v>
      </c>
      <c r="B1280" s="3" t="s">
        <v>802</v>
      </c>
      <c r="C1280" s="3" t="s">
        <v>72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8</v>
      </c>
      <c r="L1280" s="3">
        <v>0</v>
      </c>
      <c r="M1280" s="3">
        <v>0</v>
      </c>
      <c r="N1280" s="3">
        <v>0</v>
      </c>
      <c r="O1280" s="3">
        <v>0</v>
      </c>
    </row>
    <row r="1281" spans="1:15" x14ac:dyDescent="0.55000000000000004">
      <c r="A1281" s="2" t="s">
        <v>1752</v>
      </c>
      <c r="B1281" s="3" t="s">
        <v>802</v>
      </c>
      <c r="C1281" s="3" t="s">
        <v>74</v>
      </c>
      <c r="D1281" s="3">
        <v>15</v>
      </c>
      <c r="E1281" s="3">
        <v>17</v>
      </c>
      <c r="F1281" s="3">
        <v>11</v>
      </c>
      <c r="G1281" s="3">
        <v>48</v>
      </c>
      <c r="H1281" s="3">
        <v>86</v>
      </c>
      <c r="I1281" s="3">
        <v>118</v>
      </c>
      <c r="J1281" s="3">
        <v>122</v>
      </c>
      <c r="K1281" s="3">
        <v>114</v>
      </c>
      <c r="L1281" s="3">
        <v>88</v>
      </c>
      <c r="M1281" s="3">
        <v>56</v>
      </c>
      <c r="N1281" s="3">
        <v>60</v>
      </c>
      <c r="O1281" s="3">
        <v>96</v>
      </c>
    </row>
    <row r="1282" spans="1:15" x14ac:dyDescent="0.55000000000000004">
      <c r="A1282" s="2" t="s">
        <v>1752</v>
      </c>
      <c r="B1282" s="3" t="s">
        <v>802</v>
      </c>
      <c r="C1282" s="3" t="s">
        <v>76</v>
      </c>
      <c r="D1282" s="3">
        <v>69</v>
      </c>
      <c r="E1282" s="3">
        <v>4</v>
      </c>
      <c r="F1282" s="3">
        <v>71</v>
      </c>
      <c r="G1282" s="3">
        <v>112</v>
      </c>
      <c r="H1282" s="3">
        <v>116</v>
      </c>
      <c r="I1282" s="3">
        <v>191</v>
      </c>
      <c r="J1282" s="3">
        <v>159</v>
      </c>
      <c r="K1282" s="3">
        <v>167</v>
      </c>
      <c r="L1282" s="3">
        <v>95</v>
      </c>
      <c r="M1282" s="3">
        <v>37</v>
      </c>
      <c r="N1282" s="3">
        <v>16</v>
      </c>
      <c r="O1282" s="3">
        <v>136</v>
      </c>
    </row>
    <row r="1283" spans="1:15" x14ac:dyDescent="0.55000000000000004">
      <c r="A1283" s="2" t="s">
        <v>1753</v>
      </c>
      <c r="B1283" s="3" t="s">
        <v>802</v>
      </c>
      <c r="C1283" s="3" t="s">
        <v>78</v>
      </c>
      <c r="D1283" s="3">
        <v>8</v>
      </c>
      <c r="E1283" s="3">
        <v>20</v>
      </c>
      <c r="F1283" s="3">
        <v>41</v>
      </c>
      <c r="G1283" s="3">
        <v>74</v>
      </c>
      <c r="H1283" s="3">
        <v>122</v>
      </c>
      <c r="I1283" s="3">
        <v>123</v>
      </c>
      <c r="J1283" s="3">
        <v>139</v>
      </c>
      <c r="K1283" s="3">
        <v>155</v>
      </c>
      <c r="L1283" s="3">
        <v>92</v>
      </c>
      <c r="M1283" s="3">
        <v>37</v>
      </c>
      <c r="N1283" s="3">
        <v>35</v>
      </c>
      <c r="O1283" s="3">
        <v>17</v>
      </c>
    </row>
    <row r="1284" spans="1:15" x14ac:dyDescent="0.55000000000000004">
      <c r="A1284" s="2" t="s">
        <v>1746</v>
      </c>
      <c r="B1284" s="3" t="s">
        <v>802</v>
      </c>
      <c r="C1284" s="3" t="s">
        <v>80</v>
      </c>
      <c r="D1284" s="3">
        <v>0</v>
      </c>
      <c r="E1284" s="3">
        <v>1</v>
      </c>
      <c r="F1284" s="3">
        <v>1</v>
      </c>
      <c r="G1284" s="3">
        <v>2</v>
      </c>
      <c r="H1284" s="3">
        <v>3</v>
      </c>
      <c r="I1284" s="3">
        <v>3</v>
      </c>
      <c r="J1284" s="3">
        <v>4</v>
      </c>
      <c r="K1284" s="3">
        <v>5</v>
      </c>
      <c r="L1284" s="3">
        <v>81</v>
      </c>
      <c r="M1284" s="3">
        <v>30</v>
      </c>
      <c r="N1284" s="3">
        <v>13</v>
      </c>
      <c r="O1284" s="3">
        <v>96</v>
      </c>
    </row>
    <row r="1285" spans="1:15" x14ac:dyDescent="0.55000000000000004">
      <c r="A1285" s="2" t="s">
        <v>1754</v>
      </c>
      <c r="B1285" s="3" t="s">
        <v>802</v>
      </c>
      <c r="C1285" s="3" t="s">
        <v>82</v>
      </c>
      <c r="D1285" s="3">
        <v>6</v>
      </c>
      <c r="E1285" s="3">
        <v>1</v>
      </c>
      <c r="F1285" s="3">
        <v>8</v>
      </c>
      <c r="G1285" s="3">
        <v>3</v>
      </c>
      <c r="H1285" s="3">
        <v>55</v>
      </c>
      <c r="I1285" s="3">
        <v>17</v>
      </c>
      <c r="J1285" s="3">
        <v>32</v>
      </c>
      <c r="K1285" s="3">
        <v>44</v>
      </c>
      <c r="L1285" s="3">
        <v>19</v>
      </c>
      <c r="M1285" s="3">
        <v>3</v>
      </c>
      <c r="N1285" s="3">
        <v>1</v>
      </c>
      <c r="O1285" s="3">
        <v>5</v>
      </c>
    </row>
    <row r="1286" spans="1:15" x14ac:dyDescent="0.55000000000000004">
      <c r="A1286" s="2" t="s">
        <v>1754</v>
      </c>
      <c r="B1286" s="3" t="s">
        <v>802</v>
      </c>
      <c r="C1286" s="3" t="s">
        <v>84</v>
      </c>
      <c r="D1286" s="3">
        <v>0</v>
      </c>
      <c r="E1286" s="3">
        <v>0</v>
      </c>
      <c r="F1286" s="3">
        <v>0</v>
      </c>
      <c r="G1286" s="3">
        <v>0</v>
      </c>
      <c r="H1286" s="3">
        <v>1</v>
      </c>
      <c r="I1286" s="3">
        <v>2</v>
      </c>
      <c r="J1286" s="3">
        <v>4</v>
      </c>
      <c r="K1286" s="3">
        <v>6</v>
      </c>
      <c r="L1286" s="3">
        <v>40</v>
      </c>
      <c r="M1286" s="3">
        <v>21</v>
      </c>
      <c r="N1286" s="3">
        <v>23</v>
      </c>
      <c r="O1286" s="3">
        <v>19</v>
      </c>
    </row>
    <row r="1287" spans="1:15" x14ac:dyDescent="0.55000000000000004">
      <c r="A1287" s="2" t="s">
        <v>1755</v>
      </c>
      <c r="B1287" s="3" t="s">
        <v>802</v>
      </c>
      <c r="C1287" s="3" t="s">
        <v>86</v>
      </c>
      <c r="D1287" s="3">
        <v>15</v>
      </c>
      <c r="E1287" s="3">
        <v>5</v>
      </c>
      <c r="F1287" s="3">
        <v>0</v>
      </c>
      <c r="G1287" s="3">
        <v>0</v>
      </c>
      <c r="H1287" s="3">
        <v>0</v>
      </c>
      <c r="I1287" s="3">
        <v>0</v>
      </c>
      <c r="J1287" s="3">
        <v>6</v>
      </c>
      <c r="K1287" s="3">
        <v>10</v>
      </c>
      <c r="L1287" s="3">
        <v>0</v>
      </c>
      <c r="M1287" s="3">
        <v>0</v>
      </c>
      <c r="N1287" s="3">
        <v>9</v>
      </c>
      <c r="O1287" s="3">
        <v>10</v>
      </c>
    </row>
    <row r="1288" spans="1:15" x14ac:dyDescent="0.55000000000000004">
      <c r="A1288" s="2" t="s">
        <v>1755</v>
      </c>
      <c r="B1288" s="3" t="s">
        <v>802</v>
      </c>
      <c r="C1288" s="3" t="s">
        <v>88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1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</row>
    <row r="1289" spans="1:15" x14ac:dyDescent="0.55000000000000004">
      <c r="A1289" s="2" t="s">
        <v>1749</v>
      </c>
      <c r="B1289" s="3" t="s">
        <v>802</v>
      </c>
      <c r="C1289" s="3" t="s">
        <v>90</v>
      </c>
      <c r="D1289" s="3">
        <v>43</v>
      </c>
      <c r="E1289" s="3">
        <v>1</v>
      </c>
      <c r="F1289" s="3">
        <v>32</v>
      </c>
      <c r="G1289" s="3">
        <v>40</v>
      </c>
      <c r="H1289" s="3">
        <v>57</v>
      </c>
      <c r="I1289" s="3">
        <v>135</v>
      </c>
      <c r="J1289" s="3">
        <v>149</v>
      </c>
      <c r="K1289" s="3">
        <v>144</v>
      </c>
      <c r="L1289" s="3">
        <v>82</v>
      </c>
      <c r="M1289" s="3">
        <v>35</v>
      </c>
      <c r="N1289" s="3">
        <v>27</v>
      </c>
      <c r="O1289" s="3">
        <v>3</v>
      </c>
    </row>
    <row r="1290" spans="1:15" x14ac:dyDescent="0.55000000000000004">
      <c r="A1290" s="2" t="s">
        <v>1756</v>
      </c>
      <c r="B1290" s="3" t="s">
        <v>802</v>
      </c>
      <c r="C1290" s="3" t="s">
        <v>94</v>
      </c>
      <c r="D1290" s="3">
        <v>0</v>
      </c>
      <c r="E1290" s="3">
        <v>0</v>
      </c>
      <c r="F1290" s="3">
        <v>14</v>
      </c>
      <c r="G1290" s="3">
        <v>18</v>
      </c>
      <c r="H1290" s="3">
        <v>38</v>
      </c>
      <c r="I1290" s="3">
        <v>34</v>
      </c>
      <c r="J1290" s="3">
        <v>39</v>
      </c>
      <c r="K1290" s="3">
        <v>46</v>
      </c>
      <c r="L1290" s="3">
        <v>20</v>
      </c>
      <c r="M1290" s="3">
        <v>7</v>
      </c>
      <c r="N1290" s="3">
        <v>6</v>
      </c>
      <c r="O1290" s="3">
        <v>3</v>
      </c>
    </row>
    <row r="1291" spans="1:15" x14ac:dyDescent="0.55000000000000004">
      <c r="A1291" s="2" t="s">
        <v>1756</v>
      </c>
      <c r="B1291" s="3" t="s">
        <v>802</v>
      </c>
      <c r="C1291" s="3" t="s">
        <v>96</v>
      </c>
      <c r="D1291" s="3">
        <v>0</v>
      </c>
      <c r="E1291" s="3">
        <v>1</v>
      </c>
      <c r="F1291" s="3">
        <v>35</v>
      </c>
      <c r="G1291" s="3">
        <v>14</v>
      </c>
      <c r="H1291" s="3">
        <v>7</v>
      </c>
      <c r="I1291" s="3">
        <v>14</v>
      </c>
      <c r="J1291" s="3">
        <v>18</v>
      </c>
      <c r="K1291" s="3">
        <v>17</v>
      </c>
      <c r="L1291" s="3">
        <v>85</v>
      </c>
      <c r="M1291" s="3">
        <v>43</v>
      </c>
      <c r="N1291" s="3">
        <v>3</v>
      </c>
      <c r="O1291" s="3">
        <v>7</v>
      </c>
    </row>
    <row r="1292" spans="1:15" x14ac:dyDescent="0.55000000000000004">
      <c r="A1292" s="2" t="s">
        <v>1757</v>
      </c>
      <c r="B1292" s="3" t="s">
        <v>802</v>
      </c>
      <c r="C1292" s="3" t="s">
        <v>98</v>
      </c>
      <c r="D1292" s="3">
        <v>1</v>
      </c>
      <c r="E1292" s="3">
        <v>9</v>
      </c>
      <c r="F1292" s="3">
        <v>5</v>
      </c>
      <c r="G1292" s="3">
        <v>6</v>
      </c>
      <c r="H1292" s="3">
        <v>7</v>
      </c>
      <c r="I1292" s="3">
        <v>2</v>
      </c>
      <c r="J1292" s="3">
        <v>3</v>
      </c>
      <c r="K1292" s="3">
        <v>3</v>
      </c>
      <c r="L1292" s="3">
        <v>68</v>
      </c>
      <c r="M1292" s="3">
        <v>52</v>
      </c>
      <c r="N1292" s="3">
        <v>39</v>
      </c>
      <c r="O1292" s="3">
        <v>15</v>
      </c>
    </row>
    <row r="1293" spans="1:15" x14ac:dyDescent="0.55000000000000004">
      <c r="A1293" s="2" t="s">
        <v>1758</v>
      </c>
      <c r="B1293" s="3" t="s">
        <v>802</v>
      </c>
      <c r="C1293" s="3" t="s">
        <v>102</v>
      </c>
      <c r="D1293" s="3">
        <v>0</v>
      </c>
      <c r="E1293" s="3">
        <v>0</v>
      </c>
      <c r="F1293" s="3">
        <v>0</v>
      </c>
      <c r="G1293" s="3">
        <v>3</v>
      </c>
      <c r="H1293" s="3">
        <v>0</v>
      </c>
      <c r="I1293" s="3">
        <v>0</v>
      </c>
      <c r="J1293" s="3">
        <v>0</v>
      </c>
      <c r="K1293" s="3">
        <v>22</v>
      </c>
      <c r="L1293" s="3">
        <v>0</v>
      </c>
      <c r="M1293" s="3">
        <v>0</v>
      </c>
      <c r="N1293" s="3">
        <v>0</v>
      </c>
      <c r="O1293" s="3">
        <v>0</v>
      </c>
    </row>
    <row r="1294" spans="1:15" x14ac:dyDescent="0.55000000000000004">
      <c r="A1294" s="2" t="s">
        <v>1759</v>
      </c>
      <c r="B1294" s="3" t="s">
        <v>802</v>
      </c>
      <c r="C1294" s="3" t="s">
        <v>1760</v>
      </c>
      <c r="D1294" s="3">
        <v>49</v>
      </c>
      <c r="E1294" s="3">
        <v>55</v>
      </c>
      <c r="F1294" s="3">
        <v>85</v>
      </c>
      <c r="G1294" s="3">
        <v>125</v>
      </c>
      <c r="H1294" s="3">
        <v>129</v>
      </c>
      <c r="I1294" s="3">
        <v>150</v>
      </c>
      <c r="J1294" s="3">
        <v>166</v>
      </c>
      <c r="K1294" s="3">
        <v>162</v>
      </c>
      <c r="L1294" s="3">
        <v>133</v>
      </c>
      <c r="M1294" s="3">
        <v>39</v>
      </c>
      <c r="N1294" s="3">
        <v>73</v>
      </c>
      <c r="O1294" s="3">
        <v>12</v>
      </c>
    </row>
    <row r="1295" spans="1:15" x14ac:dyDescent="0.55000000000000004">
      <c r="A1295" s="2" t="s">
        <v>1758</v>
      </c>
      <c r="B1295" s="3" t="s">
        <v>802</v>
      </c>
      <c r="C1295" s="3" t="s">
        <v>1761</v>
      </c>
      <c r="D1295" s="3">
        <v>0</v>
      </c>
      <c r="E1295" s="3">
        <v>1</v>
      </c>
      <c r="F1295" s="3">
        <v>1</v>
      </c>
      <c r="G1295" s="3">
        <v>2</v>
      </c>
      <c r="H1295" s="3">
        <v>3</v>
      </c>
      <c r="I1295" s="3">
        <v>2</v>
      </c>
      <c r="J1295" s="3">
        <v>2</v>
      </c>
      <c r="K1295" s="3">
        <v>2</v>
      </c>
      <c r="L1295" s="3">
        <v>52</v>
      </c>
      <c r="M1295" s="3">
        <v>37</v>
      </c>
      <c r="N1295" s="3">
        <v>18</v>
      </c>
      <c r="O1295" s="3">
        <v>48</v>
      </c>
    </row>
    <row r="1296" spans="1:15" x14ac:dyDescent="0.55000000000000004">
      <c r="A1296" s="2" t="s">
        <v>1762</v>
      </c>
      <c r="B1296" s="3" t="s">
        <v>802</v>
      </c>
      <c r="C1296" s="3" t="s">
        <v>1763</v>
      </c>
      <c r="D1296" s="3">
        <v>4</v>
      </c>
      <c r="E1296" s="3">
        <v>18</v>
      </c>
      <c r="F1296" s="3">
        <v>8</v>
      </c>
      <c r="G1296" s="3">
        <v>12</v>
      </c>
      <c r="H1296" s="3">
        <v>16</v>
      </c>
      <c r="I1296" s="3">
        <v>9</v>
      </c>
      <c r="J1296" s="3">
        <v>36</v>
      </c>
      <c r="K1296" s="3">
        <v>39</v>
      </c>
      <c r="L1296" s="3">
        <v>13</v>
      </c>
      <c r="M1296" s="3">
        <v>42</v>
      </c>
      <c r="N1296" s="3">
        <v>13</v>
      </c>
      <c r="O1296" s="3">
        <v>32</v>
      </c>
    </row>
    <row r="1297" spans="1:15" x14ac:dyDescent="0.55000000000000004">
      <c r="A1297" s="2" t="s">
        <v>1764</v>
      </c>
      <c r="B1297" s="3" t="s">
        <v>802</v>
      </c>
      <c r="C1297" s="3" t="s">
        <v>104</v>
      </c>
      <c r="D1297" s="3">
        <v>4</v>
      </c>
      <c r="E1297" s="3">
        <v>12</v>
      </c>
      <c r="F1297" s="3">
        <v>46</v>
      </c>
      <c r="G1297" s="3">
        <v>145</v>
      </c>
      <c r="H1297" s="3">
        <v>87</v>
      </c>
      <c r="I1297" s="3">
        <v>66</v>
      </c>
      <c r="J1297" s="3">
        <v>30</v>
      </c>
      <c r="K1297" s="3">
        <v>15</v>
      </c>
      <c r="L1297" s="3">
        <v>3</v>
      </c>
      <c r="M1297" s="3">
        <v>3</v>
      </c>
      <c r="N1297" s="3">
        <v>1</v>
      </c>
      <c r="O1297" s="3">
        <v>12</v>
      </c>
    </row>
    <row r="1298" spans="1:15" x14ac:dyDescent="0.55000000000000004">
      <c r="A1298" s="2" t="s">
        <v>1765</v>
      </c>
      <c r="B1298" s="3" t="s">
        <v>802</v>
      </c>
      <c r="C1298" s="3" t="s">
        <v>106</v>
      </c>
      <c r="D1298" s="3">
        <v>5</v>
      </c>
      <c r="E1298" s="3">
        <v>2</v>
      </c>
      <c r="F1298" s="3">
        <v>0</v>
      </c>
      <c r="G1298" s="3">
        <v>34</v>
      </c>
      <c r="H1298" s="3">
        <v>61</v>
      </c>
      <c r="I1298" s="3">
        <v>72</v>
      </c>
      <c r="J1298" s="3">
        <v>69</v>
      </c>
      <c r="K1298" s="3">
        <v>97</v>
      </c>
      <c r="L1298" s="3">
        <v>181</v>
      </c>
      <c r="M1298" s="3">
        <v>180</v>
      </c>
      <c r="N1298" s="3">
        <v>112</v>
      </c>
      <c r="O1298" s="3">
        <v>77</v>
      </c>
    </row>
    <row r="1299" spans="1:15" x14ac:dyDescent="0.55000000000000004">
      <c r="A1299" s="2" t="s">
        <v>1766</v>
      </c>
      <c r="B1299" s="3" t="s">
        <v>802</v>
      </c>
      <c r="C1299" s="3" t="s">
        <v>1767</v>
      </c>
      <c r="D1299" s="3">
        <v>4</v>
      </c>
      <c r="E1299" s="3">
        <v>76</v>
      </c>
      <c r="F1299" s="3">
        <v>163</v>
      </c>
      <c r="G1299" s="3">
        <v>220</v>
      </c>
      <c r="H1299" s="3">
        <v>291</v>
      </c>
      <c r="I1299" s="3">
        <v>372</v>
      </c>
      <c r="J1299" s="3">
        <v>249</v>
      </c>
      <c r="K1299" s="3">
        <v>225</v>
      </c>
      <c r="L1299" s="3">
        <v>200</v>
      </c>
      <c r="M1299" s="3">
        <v>147</v>
      </c>
      <c r="N1299" s="3">
        <v>77</v>
      </c>
      <c r="O1299" s="3">
        <v>4</v>
      </c>
    </row>
    <row r="1300" spans="1:15" x14ac:dyDescent="0.55000000000000004">
      <c r="A1300" s="2" t="s">
        <v>1768</v>
      </c>
      <c r="B1300" s="3" t="s">
        <v>802</v>
      </c>
      <c r="C1300" s="3" t="s">
        <v>1769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1</v>
      </c>
    </row>
    <row r="1301" spans="1:15" x14ac:dyDescent="0.55000000000000004">
      <c r="A1301" s="2" t="s">
        <v>1728</v>
      </c>
      <c r="B1301" s="3" t="s">
        <v>802</v>
      </c>
      <c r="C1301" s="3" t="s">
        <v>1770</v>
      </c>
      <c r="D1301" s="3">
        <v>1</v>
      </c>
      <c r="E1301" s="3">
        <v>1</v>
      </c>
      <c r="F1301" s="3">
        <v>0</v>
      </c>
      <c r="G1301" s="3">
        <v>4</v>
      </c>
      <c r="H1301" s="3">
        <v>1</v>
      </c>
      <c r="I1301" s="3">
        <v>3</v>
      </c>
      <c r="J1301" s="3">
        <v>7</v>
      </c>
      <c r="K1301" s="3">
        <v>24</v>
      </c>
      <c r="L1301" s="3">
        <v>1</v>
      </c>
      <c r="M1301" s="3">
        <v>1</v>
      </c>
      <c r="N1301" s="3">
        <v>0</v>
      </c>
      <c r="O1301" s="3">
        <v>1</v>
      </c>
    </row>
    <row r="1302" spans="1:15" x14ac:dyDescent="0.55000000000000004">
      <c r="A1302" s="2" t="s">
        <v>1771</v>
      </c>
      <c r="B1302" s="3" t="s">
        <v>802</v>
      </c>
      <c r="C1302" s="3" t="s">
        <v>1772</v>
      </c>
      <c r="D1302" s="3">
        <v>0</v>
      </c>
      <c r="E1302" s="3">
        <v>12</v>
      </c>
      <c r="F1302" s="3">
        <v>52</v>
      </c>
      <c r="G1302" s="3">
        <v>248</v>
      </c>
      <c r="H1302" s="3">
        <v>236</v>
      </c>
      <c r="I1302" s="3">
        <v>169</v>
      </c>
      <c r="J1302" s="3">
        <v>242</v>
      </c>
      <c r="K1302" s="3">
        <v>259</v>
      </c>
      <c r="L1302" s="3">
        <v>122</v>
      </c>
      <c r="M1302" s="3">
        <v>86</v>
      </c>
      <c r="N1302" s="3">
        <v>40</v>
      </c>
      <c r="O1302" s="3">
        <v>38</v>
      </c>
    </row>
    <row r="1303" spans="1:15" x14ac:dyDescent="0.55000000000000004">
      <c r="A1303" s="2" t="s">
        <v>1773</v>
      </c>
      <c r="B1303" s="3" t="s">
        <v>802</v>
      </c>
      <c r="C1303" s="3" t="s">
        <v>1566</v>
      </c>
      <c r="D1303" s="3">
        <v>3</v>
      </c>
      <c r="E1303" s="3">
        <v>0</v>
      </c>
      <c r="F1303" s="3">
        <v>3</v>
      </c>
      <c r="G1303" s="3">
        <v>0</v>
      </c>
      <c r="H1303" s="3">
        <v>29</v>
      </c>
      <c r="I1303" s="3">
        <v>25</v>
      </c>
      <c r="J1303" s="3">
        <v>20</v>
      </c>
      <c r="K1303" s="3">
        <v>23</v>
      </c>
      <c r="L1303" s="3">
        <v>12</v>
      </c>
      <c r="M1303" s="3">
        <v>3</v>
      </c>
      <c r="N1303" s="3">
        <v>0</v>
      </c>
      <c r="O1303" s="3">
        <v>0</v>
      </c>
    </row>
    <row r="1304" spans="1:15" x14ac:dyDescent="0.55000000000000004">
      <c r="A1304" s="2" t="s">
        <v>826</v>
      </c>
      <c r="B1304" s="3" t="s">
        <v>802</v>
      </c>
      <c r="C1304" s="3" t="s">
        <v>1774</v>
      </c>
      <c r="D1304" s="3">
        <v>2</v>
      </c>
      <c r="E1304" s="3">
        <v>3</v>
      </c>
      <c r="F1304" s="3">
        <v>6</v>
      </c>
      <c r="G1304" s="3">
        <v>25</v>
      </c>
      <c r="H1304" s="3">
        <v>8</v>
      </c>
      <c r="I1304" s="3">
        <v>3</v>
      </c>
      <c r="J1304" s="3">
        <v>13</v>
      </c>
      <c r="K1304" s="3">
        <v>12</v>
      </c>
      <c r="L1304" s="3">
        <v>10</v>
      </c>
      <c r="M1304" s="3">
        <v>6</v>
      </c>
      <c r="N1304" s="3">
        <v>9</v>
      </c>
      <c r="O1304" s="3">
        <v>9</v>
      </c>
    </row>
    <row r="1305" spans="1:15" x14ac:dyDescent="0.55000000000000004">
      <c r="A1305" s="2" t="s">
        <v>766</v>
      </c>
      <c r="B1305" s="3" t="s">
        <v>802</v>
      </c>
      <c r="C1305" s="3" t="s">
        <v>1775</v>
      </c>
      <c r="D1305" s="3">
        <v>24</v>
      </c>
      <c r="E1305" s="3">
        <v>1</v>
      </c>
      <c r="F1305" s="3">
        <v>19</v>
      </c>
      <c r="G1305" s="3">
        <v>39</v>
      </c>
      <c r="H1305" s="3">
        <v>72</v>
      </c>
      <c r="I1305" s="3">
        <v>76</v>
      </c>
      <c r="J1305" s="3">
        <v>78</v>
      </c>
      <c r="K1305" s="3">
        <v>72</v>
      </c>
      <c r="L1305" s="3">
        <v>65</v>
      </c>
      <c r="M1305" s="3">
        <v>38</v>
      </c>
      <c r="N1305" s="3">
        <v>25</v>
      </c>
      <c r="O1305" s="3">
        <v>316</v>
      </c>
    </row>
    <row r="1306" spans="1:15" x14ac:dyDescent="0.55000000000000004">
      <c r="A1306" s="2" t="s">
        <v>768</v>
      </c>
      <c r="B1306" s="3" t="s">
        <v>802</v>
      </c>
      <c r="C1306" s="3" t="s">
        <v>769</v>
      </c>
      <c r="D1306" s="3">
        <v>5</v>
      </c>
      <c r="E1306" s="3">
        <v>0</v>
      </c>
      <c r="F1306" s="3">
        <v>4</v>
      </c>
      <c r="G1306" s="3">
        <v>16</v>
      </c>
      <c r="H1306" s="3">
        <v>8</v>
      </c>
      <c r="I1306" s="3">
        <v>6</v>
      </c>
      <c r="J1306" s="3">
        <v>18</v>
      </c>
      <c r="K1306" s="3">
        <v>16</v>
      </c>
      <c r="L1306" s="3">
        <v>6</v>
      </c>
      <c r="M1306" s="3">
        <v>2</v>
      </c>
      <c r="N1306" s="3">
        <v>1</v>
      </c>
      <c r="O1306" s="3">
        <v>1</v>
      </c>
    </row>
    <row r="1307" spans="1:15" x14ac:dyDescent="0.55000000000000004">
      <c r="A1307" s="2" t="s">
        <v>763</v>
      </c>
      <c r="B1307" s="3" t="s">
        <v>802</v>
      </c>
      <c r="C1307" s="3" t="s">
        <v>1776</v>
      </c>
      <c r="D1307" s="3">
        <v>27</v>
      </c>
      <c r="E1307" s="3">
        <v>0</v>
      </c>
      <c r="F1307" s="3">
        <v>17</v>
      </c>
      <c r="G1307" s="3">
        <v>40</v>
      </c>
      <c r="H1307" s="3">
        <v>4</v>
      </c>
      <c r="I1307" s="3">
        <v>47</v>
      </c>
      <c r="J1307" s="3">
        <v>72</v>
      </c>
      <c r="K1307" s="3">
        <v>144</v>
      </c>
      <c r="L1307" s="3">
        <v>62</v>
      </c>
      <c r="M1307" s="3">
        <v>26</v>
      </c>
      <c r="N1307" s="3">
        <v>13</v>
      </c>
      <c r="O1307" s="3">
        <v>6</v>
      </c>
    </row>
    <row r="1308" spans="1:15" x14ac:dyDescent="0.55000000000000004">
      <c r="A1308" s="2" t="s">
        <v>1777</v>
      </c>
      <c r="B1308" s="3" t="s">
        <v>1778</v>
      </c>
      <c r="C1308" s="3" t="s">
        <v>1779</v>
      </c>
      <c r="D1308" s="3">
        <v>36</v>
      </c>
      <c r="E1308" s="3">
        <v>13</v>
      </c>
      <c r="F1308" s="3">
        <v>7</v>
      </c>
      <c r="G1308" s="3">
        <v>8</v>
      </c>
      <c r="H1308" s="3">
        <v>14</v>
      </c>
      <c r="I1308" s="3">
        <v>14</v>
      </c>
      <c r="J1308" s="3">
        <v>13</v>
      </c>
      <c r="K1308" s="3">
        <v>15</v>
      </c>
      <c r="L1308" s="3">
        <v>9</v>
      </c>
      <c r="M1308" s="3">
        <v>15</v>
      </c>
      <c r="N1308" s="3">
        <v>22</v>
      </c>
      <c r="O1308" s="3">
        <v>26</v>
      </c>
    </row>
    <row r="1309" spans="1:15" x14ac:dyDescent="0.55000000000000004">
      <c r="A1309" s="2" t="s">
        <v>1780</v>
      </c>
      <c r="B1309" s="3" t="s">
        <v>1778</v>
      </c>
      <c r="C1309" s="3" t="s">
        <v>1781</v>
      </c>
      <c r="D1309" s="3">
        <v>17</v>
      </c>
      <c r="E1309" s="3">
        <v>19</v>
      </c>
      <c r="F1309" s="3">
        <v>25</v>
      </c>
      <c r="G1309" s="3">
        <v>24</v>
      </c>
      <c r="H1309" s="3">
        <v>76</v>
      </c>
      <c r="I1309" s="3">
        <v>78</v>
      </c>
      <c r="J1309" s="3">
        <v>77</v>
      </c>
      <c r="K1309" s="3">
        <v>85</v>
      </c>
      <c r="L1309" s="3">
        <v>57</v>
      </c>
      <c r="M1309" s="3">
        <v>36</v>
      </c>
      <c r="N1309" s="3">
        <v>28</v>
      </c>
      <c r="O1309" s="3">
        <v>14</v>
      </c>
    </row>
    <row r="1310" spans="1:15" x14ac:dyDescent="0.55000000000000004">
      <c r="A1310" s="2" t="s">
        <v>1782</v>
      </c>
      <c r="B1310" s="3" t="s">
        <v>1778</v>
      </c>
      <c r="C1310" s="3" t="s">
        <v>1783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20</v>
      </c>
      <c r="L1310" s="3">
        <v>0</v>
      </c>
      <c r="M1310" s="3">
        <v>0</v>
      </c>
      <c r="N1310" s="3">
        <v>2</v>
      </c>
      <c r="O1310" s="3">
        <v>0</v>
      </c>
    </row>
    <row r="1311" spans="1:15" x14ac:dyDescent="0.55000000000000004">
      <c r="A1311" s="2" t="s">
        <v>1784</v>
      </c>
      <c r="B1311" s="3" t="s">
        <v>1778</v>
      </c>
      <c r="C1311" s="3" t="s">
        <v>1785</v>
      </c>
      <c r="D1311" s="3">
        <v>11</v>
      </c>
      <c r="E1311" s="3">
        <v>10</v>
      </c>
      <c r="F1311" s="3">
        <v>26</v>
      </c>
      <c r="G1311" s="3">
        <v>16</v>
      </c>
      <c r="H1311" s="3">
        <v>61</v>
      </c>
      <c r="I1311" s="3">
        <v>63</v>
      </c>
      <c r="J1311" s="3">
        <v>77</v>
      </c>
      <c r="K1311" s="3">
        <v>55</v>
      </c>
      <c r="L1311" s="3">
        <v>50</v>
      </c>
      <c r="M1311" s="3">
        <v>35</v>
      </c>
      <c r="N1311" s="3">
        <v>12</v>
      </c>
      <c r="O1311" s="3">
        <v>8</v>
      </c>
    </row>
    <row r="1312" spans="1:15" x14ac:dyDescent="0.55000000000000004">
      <c r="A1312" s="2" t="s">
        <v>1786</v>
      </c>
      <c r="B1312" s="3" t="s">
        <v>1787</v>
      </c>
      <c r="C1312" s="3" t="s">
        <v>1788</v>
      </c>
      <c r="D1312" s="3">
        <v>0</v>
      </c>
      <c r="E1312" s="3">
        <v>0</v>
      </c>
      <c r="F1312" s="3">
        <v>1</v>
      </c>
      <c r="G1312" s="3">
        <v>0</v>
      </c>
      <c r="H1312" s="3">
        <v>0</v>
      </c>
      <c r="I1312" s="3">
        <v>1</v>
      </c>
      <c r="J1312" s="3">
        <v>1</v>
      </c>
      <c r="K1312" s="3">
        <v>0</v>
      </c>
      <c r="L1312" s="3">
        <v>34</v>
      </c>
      <c r="M1312" s="3">
        <v>12</v>
      </c>
      <c r="N1312" s="3">
        <v>92</v>
      </c>
      <c r="O1312" s="3">
        <v>32</v>
      </c>
    </row>
    <row r="1313" spans="1:15" x14ac:dyDescent="0.55000000000000004">
      <c r="A1313" s="2" t="s">
        <v>1789</v>
      </c>
      <c r="B1313" s="3" t="s">
        <v>1787</v>
      </c>
      <c r="C1313" s="3" t="s">
        <v>1790</v>
      </c>
      <c r="D1313" s="3">
        <v>0</v>
      </c>
      <c r="E1313" s="3">
        <v>0</v>
      </c>
      <c r="F1313" s="3">
        <v>0</v>
      </c>
      <c r="G1313" s="3">
        <v>0</v>
      </c>
      <c r="H1313" s="3">
        <v>1</v>
      </c>
      <c r="I1313" s="3">
        <v>22</v>
      </c>
      <c r="J1313" s="3">
        <v>22</v>
      </c>
      <c r="K1313" s="3">
        <v>24</v>
      </c>
      <c r="L1313" s="3">
        <v>117</v>
      </c>
      <c r="M1313" s="3">
        <v>34</v>
      </c>
      <c r="N1313" s="3">
        <v>10</v>
      </c>
      <c r="O1313" s="3">
        <v>17</v>
      </c>
    </row>
    <row r="1314" spans="1:15" x14ac:dyDescent="0.55000000000000004">
      <c r="A1314" s="2" t="s">
        <v>1791</v>
      </c>
      <c r="B1314" s="3" t="s">
        <v>1787</v>
      </c>
      <c r="C1314" s="3" t="s">
        <v>1792</v>
      </c>
      <c r="D1314" s="3">
        <v>6</v>
      </c>
      <c r="E1314" s="3">
        <v>13</v>
      </c>
      <c r="F1314" s="3">
        <v>32</v>
      </c>
      <c r="G1314" s="3">
        <v>60</v>
      </c>
      <c r="H1314" s="3">
        <v>118</v>
      </c>
      <c r="I1314" s="3">
        <v>159</v>
      </c>
      <c r="J1314" s="3">
        <v>141</v>
      </c>
      <c r="K1314" s="3">
        <v>152</v>
      </c>
      <c r="L1314" s="3">
        <v>116</v>
      </c>
      <c r="M1314" s="3">
        <v>48</v>
      </c>
      <c r="N1314" s="3">
        <v>25</v>
      </c>
      <c r="O1314" s="3">
        <v>27</v>
      </c>
    </row>
    <row r="1315" spans="1:15" x14ac:dyDescent="0.55000000000000004">
      <c r="A1315" s="2" t="s">
        <v>1793</v>
      </c>
      <c r="B1315" s="3" t="s">
        <v>1787</v>
      </c>
      <c r="C1315" s="3" t="s">
        <v>951</v>
      </c>
      <c r="D1315" s="3">
        <v>65</v>
      </c>
      <c r="E1315" s="3">
        <v>73</v>
      </c>
      <c r="F1315" s="3">
        <v>145</v>
      </c>
      <c r="G1315" s="3">
        <v>137</v>
      </c>
      <c r="H1315" s="3">
        <v>179</v>
      </c>
      <c r="I1315" s="3">
        <v>179</v>
      </c>
      <c r="J1315" s="3">
        <v>185</v>
      </c>
      <c r="K1315" s="3">
        <v>175</v>
      </c>
      <c r="L1315" s="3">
        <v>164</v>
      </c>
      <c r="M1315" s="3">
        <v>81</v>
      </c>
      <c r="N1315" s="3">
        <v>116</v>
      </c>
      <c r="O1315" s="3">
        <v>55</v>
      </c>
    </row>
    <row r="1316" spans="1:15" x14ac:dyDescent="0.55000000000000004">
      <c r="A1316" s="2" t="s">
        <v>1794</v>
      </c>
      <c r="B1316" s="3" t="s">
        <v>1787</v>
      </c>
      <c r="C1316" s="3" t="s">
        <v>953</v>
      </c>
      <c r="D1316" s="3">
        <v>7</v>
      </c>
      <c r="E1316" s="3">
        <v>10</v>
      </c>
      <c r="F1316" s="3">
        <v>115</v>
      </c>
      <c r="G1316" s="3">
        <v>79</v>
      </c>
      <c r="H1316" s="3">
        <v>160</v>
      </c>
      <c r="I1316" s="3">
        <v>192</v>
      </c>
      <c r="J1316" s="3">
        <v>203</v>
      </c>
      <c r="K1316" s="3">
        <v>228</v>
      </c>
      <c r="L1316" s="3">
        <v>182</v>
      </c>
      <c r="M1316" s="3">
        <v>46</v>
      </c>
      <c r="N1316" s="3">
        <v>13</v>
      </c>
      <c r="O1316" s="3">
        <v>20</v>
      </c>
    </row>
    <row r="1317" spans="1:15" x14ac:dyDescent="0.55000000000000004">
      <c r="A1317" s="2" t="s">
        <v>1795</v>
      </c>
      <c r="B1317" s="3" t="s">
        <v>1787</v>
      </c>
      <c r="C1317" s="3" t="s">
        <v>955</v>
      </c>
      <c r="D1317" s="3">
        <v>81</v>
      </c>
      <c r="E1317" s="3">
        <v>88</v>
      </c>
      <c r="F1317" s="3">
        <v>261</v>
      </c>
      <c r="G1317" s="3">
        <v>206</v>
      </c>
      <c r="H1317" s="3">
        <v>304</v>
      </c>
      <c r="I1317" s="3">
        <v>406</v>
      </c>
      <c r="J1317" s="3">
        <v>609</v>
      </c>
      <c r="K1317" s="3">
        <v>566</v>
      </c>
      <c r="L1317" s="3">
        <v>542</v>
      </c>
      <c r="M1317" s="3">
        <v>278</v>
      </c>
      <c r="N1317" s="3">
        <v>161</v>
      </c>
      <c r="O1317" s="3">
        <v>76</v>
      </c>
    </row>
    <row r="1318" spans="1:15" x14ac:dyDescent="0.55000000000000004">
      <c r="A1318" s="2" t="s">
        <v>1796</v>
      </c>
      <c r="B1318" s="3" t="s">
        <v>1787</v>
      </c>
      <c r="C1318" s="3" t="s">
        <v>1797</v>
      </c>
      <c r="D1318" s="3">
        <v>28</v>
      </c>
      <c r="E1318" s="3">
        <v>22</v>
      </c>
      <c r="F1318" s="3">
        <v>70</v>
      </c>
      <c r="G1318" s="3">
        <v>69</v>
      </c>
      <c r="H1318" s="3">
        <v>142</v>
      </c>
      <c r="I1318" s="3">
        <v>168</v>
      </c>
      <c r="J1318" s="3">
        <v>218</v>
      </c>
      <c r="K1318" s="3">
        <v>219</v>
      </c>
      <c r="L1318" s="3">
        <v>97</v>
      </c>
      <c r="M1318" s="3">
        <v>47</v>
      </c>
      <c r="N1318" s="3">
        <v>28</v>
      </c>
      <c r="O1318" s="3">
        <v>21</v>
      </c>
    </row>
    <row r="1319" spans="1:15" x14ac:dyDescent="0.55000000000000004">
      <c r="A1319" s="2" t="s">
        <v>1796</v>
      </c>
      <c r="B1319" s="3" t="s">
        <v>1787</v>
      </c>
      <c r="C1319" s="3" t="s">
        <v>957</v>
      </c>
      <c r="D1319" s="3">
        <v>27</v>
      </c>
      <c r="E1319" s="3">
        <v>2</v>
      </c>
      <c r="F1319" s="3">
        <v>47</v>
      </c>
      <c r="G1319" s="3">
        <v>40</v>
      </c>
      <c r="H1319" s="3">
        <v>103</v>
      </c>
      <c r="I1319" s="3">
        <v>96</v>
      </c>
      <c r="J1319" s="3">
        <v>149</v>
      </c>
      <c r="K1319" s="3">
        <v>179</v>
      </c>
      <c r="L1319" s="3">
        <v>104</v>
      </c>
      <c r="M1319" s="3">
        <v>57</v>
      </c>
      <c r="N1319" s="3">
        <v>25</v>
      </c>
      <c r="O1319" s="3">
        <v>19</v>
      </c>
    </row>
    <row r="1320" spans="1:15" x14ac:dyDescent="0.55000000000000004">
      <c r="A1320" s="2" t="s">
        <v>1798</v>
      </c>
      <c r="B1320" s="3" t="s">
        <v>1787</v>
      </c>
      <c r="C1320" s="3" t="s">
        <v>961</v>
      </c>
      <c r="D1320" s="3">
        <v>40</v>
      </c>
      <c r="E1320" s="3">
        <v>115</v>
      </c>
      <c r="F1320" s="3">
        <v>102</v>
      </c>
      <c r="G1320" s="3">
        <v>34</v>
      </c>
      <c r="H1320" s="3">
        <v>62</v>
      </c>
      <c r="I1320" s="3">
        <v>76</v>
      </c>
      <c r="J1320" s="3">
        <v>137</v>
      </c>
      <c r="K1320" s="3">
        <v>297</v>
      </c>
      <c r="L1320" s="3">
        <v>173</v>
      </c>
      <c r="M1320" s="3">
        <v>56</v>
      </c>
      <c r="N1320" s="3">
        <v>35</v>
      </c>
      <c r="O1320" s="3">
        <v>83</v>
      </c>
    </row>
    <row r="1321" spans="1:15" x14ac:dyDescent="0.55000000000000004">
      <c r="A1321" s="2" t="s">
        <v>1799</v>
      </c>
      <c r="B1321" s="3" t="s">
        <v>1787</v>
      </c>
      <c r="C1321" s="3" t="s">
        <v>1800</v>
      </c>
      <c r="D1321" s="3">
        <v>11</v>
      </c>
      <c r="E1321" s="3">
        <v>207</v>
      </c>
      <c r="F1321" s="3">
        <v>645</v>
      </c>
      <c r="G1321" s="3">
        <v>282</v>
      </c>
      <c r="H1321" s="3">
        <v>747</v>
      </c>
      <c r="I1321" s="3">
        <v>629</v>
      </c>
      <c r="J1321" s="3">
        <v>351</v>
      </c>
      <c r="K1321" s="3">
        <v>553</v>
      </c>
      <c r="L1321" s="3">
        <v>412</v>
      </c>
      <c r="M1321" s="3">
        <v>375</v>
      </c>
      <c r="N1321" s="3">
        <v>192</v>
      </c>
      <c r="O1321" s="3">
        <v>188</v>
      </c>
    </row>
    <row r="1322" spans="1:15" x14ac:dyDescent="0.55000000000000004">
      <c r="A1322" s="2" t="s">
        <v>1801</v>
      </c>
      <c r="B1322" s="3" t="s">
        <v>1787</v>
      </c>
      <c r="C1322" s="3" t="s">
        <v>1802</v>
      </c>
      <c r="D1322" s="3">
        <v>11</v>
      </c>
      <c r="E1322" s="3">
        <v>22</v>
      </c>
      <c r="F1322" s="3">
        <v>102</v>
      </c>
      <c r="G1322" s="3">
        <v>138</v>
      </c>
      <c r="H1322" s="3">
        <v>536</v>
      </c>
      <c r="I1322" s="3">
        <v>305</v>
      </c>
      <c r="J1322" s="3">
        <v>349</v>
      </c>
      <c r="K1322" s="3">
        <v>345</v>
      </c>
      <c r="L1322" s="3">
        <v>161</v>
      </c>
      <c r="M1322" s="3">
        <v>87</v>
      </c>
      <c r="N1322" s="3">
        <v>60</v>
      </c>
      <c r="O1322" s="3">
        <v>92</v>
      </c>
    </row>
    <row r="1323" spans="1:15" x14ac:dyDescent="0.55000000000000004">
      <c r="A1323" s="2" t="s">
        <v>1803</v>
      </c>
      <c r="B1323" s="3" t="s">
        <v>1787</v>
      </c>
      <c r="C1323" s="3" t="s">
        <v>1804</v>
      </c>
      <c r="D1323" s="3">
        <v>47</v>
      </c>
      <c r="E1323" s="3">
        <v>31</v>
      </c>
      <c r="F1323" s="3">
        <v>108</v>
      </c>
      <c r="G1323" s="3">
        <v>104</v>
      </c>
      <c r="H1323" s="3">
        <v>160</v>
      </c>
      <c r="I1323" s="3">
        <v>186</v>
      </c>
      <c r="J1323" s="3">
        <v>230</v>
      </c>
      <c r="K1323" s="3">
        <v>282</v>
      </c>
      <c r="L1323" s="3">
        <v>262</v>
      </c>
      <c r="M1323" s="3">
        <v>141</v>
      </c>
      <c r="N1323" s="3">
        <v>65</v>
      </c>
      <c r="O1323" s="3">
        <v>61</v>
      </c>
    </row>
    <row r="1324" spans="1:15" x14ac:dyDescent="0.55000000000000004">
      <c r="A1324" s="2" t="s">
        <v>1805</v>
      </c>
      <c r="B1324" s="3" t="s">
        <v>1787</v>
      </c>
      <c r="C1324" s="3" t="s">
        <v>1806</v>
      </c>
      <c r="D1324" s="3">
        <v>44</v>
      </c>
      <c r="E1324" s="3">
        <v>51</v>
      </c>
      <c r="F1324" s="3">
        <v>116</v>
      </c>
      <c r="G1324" s="3">
        <v>114</v>
      </c>
      <c r="H1324" s="3">
        <v>312</v>
      </c>
      <c r="I1324" s="3">
        <v>404</v>
      </c>
      <c r="J1324" s="3">
        <v>360</v>
      </c>
      <c r="K1324" s="3">
        <v>223</v>
      </c>
      <c r="L1324" s="3">
        <v>119</v>
      </c>
      <c r="M1324" s="3">
        <v>60</v>
      </c>
      <c r="N1324" s="3">
        <v>101</v>
      </c>
      <c r="O1324" s="3">
        <v>126</v>
      </c>
    </row>
    <row r="1325" spans="1:15" x14ac:dyDescent="0.55000000000000004">
      <c r="A1325" s="2" t="s">
        <v>1807</v>
      </c>
      <c r="B1325" s="3" t="s">
        <v>1787</v>
      </c>
      <c r="C1325" s="3" t="s">
        <v>1808</v>
      </c>
      <c r="D1325" s="3">
        <v>25</v>
      </c>
      <c r="E1325" s="3">
        <v>3</v>
      </c>
      <c r="F1325" s="3">
        <v>54</v>
      </c>
      <c r="G1325" s="3">
        <v>90</v>
      </c>
      <c r="H1325" s="3">
        <v>179</v>
      </c>
      <c r="I1325" s="3">
        <v>186</v>
      </c>
      <c r="J1325" s="3">
        <v>217</v>
      </c>
      <c r="K1325" s="3">
        <v>221</v>
      </c>
      <c r="L1325" s="3">
        <v>140</v>
      </c>
      <c r="M1325" s="3">
        <v>76</v>
      </c>
      <c r="N1325" s="3">
        <v>25</v>
      </c>
      <c r="O1325" s="3">
        <v>19</v>
      </c>
    </row>
    <row r="1326" spans="1:15" x14ac:dyDescent="0.55000000000000004">
      <c r="A1326" s="2" t="s">
        <v>1809</v>
      </c>
      <c r="B1326" s="3" t="s">
        <v>1787</v>
      </c>
      <c r="C1326" s="3" t="s">
        <v>1810</v>
      </c>
      <c r="D1326" s="3">
        <v>59</v>
      </c>
      <c r="E1326" s="3">
        <v>71</v>
      </c>
      <c r="F1326" s="3">
        <v>117</v>
      </c>
      <c r="G1326" s="3">
        <v>115</v>
      </c>
      <c r="H1326" s="3">
        <v>122</v>
      </c>
      <c r="I1326" s="3">
        <v>338</v>
      </c>
      <c r="J1326" s="3">
        <v>316</v>
      </c>
      <c r="K1326" s="3">
        <v>306</v>
      </c>
      <c r="L1326" s="3">
        <v>230</v>
      </c>
      <c r="M1326" s="3">
        <v>53</v>
      </c>
      <c r="N1326" s="3">
        <v>54</v>
      </c>
      <c r="O1326" s="3">
        <v>84</v>
      </c>
    </row>
    <row r="1327" spans="1:15" x14ac:dyDescent="0.55000000000000004">
      <c r="A1327" s="2" t="s">
        <v>1811</v>
      </c>
      <c r="B1327" s="3" t="s">
        <v>1787</v>
      </c>
      <c r="C1327" s="3" t="s">
        <v>1812</v>
      </c>
      <c r="D1327" s="3">
        <v>41</v>
      </c>
      <c r="E1327" s="3">
        <v>40</v>
      </c>
      <c r="F1327" s="3">
        <v>107</v>
      </c>
      <c r="G1327" s="3">
        <v>69</v>
      </c>
      <c r="H1327" s="3">
        <v>123</v>
      </c>
      <c r="I1327" s="3">
        <v>133</v>
      </c>
      <c r="J1327" s="3">
        <v>139</v>
      </c>
      <c r="K1327" s="3">
        <v>190</v>
      </c>
      <c r="L1327" s="3">
        <v>152</v>
      </c>
      <c r="M1327" s="3">
        <v>109</v>
      </c>
      <c r="N1327" s="3">
        <v>58</v>
      </c>
      <c r="O1327" s="3">
        <v>27</v>
      </c>
    </row>
    <row r="1328" spans="1:15" x14ac:dyDescent="0.55000000000000004">
      <c r="A1328" s="2" t="s">
        <v>1813</v>
      </c>
      <c r="B1328" s="3" t="s">
        <v>1787</v>
      </c>
      <c r="C1328" s="3" t="s">
        <v>1814</v>
      </c>
      <c r="D1328" s="3">
        <v>0</v>
      </c>
      <c r="E1328" s="3">
        <v>0</v>
      </c>
      <c r="F1328" s="3">
        <v>92</v>
      </c>
      <c r="G1328" s="3">
        <v>97</v>
      </c>
      <c r="H1328" s="3">
        <v>50</v>
      </c>
      <c r="I1328" s="3">
        <v>65</v>
      </c>
      <c r="J1328" s="3">
        <v>62</v>
      </c>
      <c r="K1328" s="3">
        <v>118</v>
      </c>
      <c r="L1328" s="3">
        <v>3</v>
      </c>
      <c r="M1328" s="3">
        <v>6</v>
      </c>
      <c r="N1328" s="3">
        <v>0</v>
      </c>
      <c r="O1328" s="3">
        <v>0</v>
      </c>
    </row>
    <row r="1329" spans="1:15" x14ac:dyDescent="0.55000000000000004">
      <c r="A1329" s="2" t="s">
        <v>1815</v>
      </c>
      <c r="B1329" s="3" t="s">
        <v>1787</v>
      </c>
      <c r="C1329" s="3" t="s">
        <v>963</v>
      </c>
      <c r="D1329" s="3">
        <v>39</v>
      </c>
      <c r="E1329" s="3">
        <v>46</v>
      </c>
      <c r="F1329" s="3">
        <v>140</v>
      </c>
      <c r="G1329" s="3">
        <v>126</v>
      </c>
      <c r="H1329" s="3">
        <v>163</v>
      </c>
      <c r="I1329" s="3">
        <v>268</v>
      </c>
      <c r="J1329" s="3">
        <v>328</v>
      </c>
      <c r="K1329" s="3">
        <v>291</v>
      </c>
      <c r="L1329" s="3">
        <v>181</v>
      </c>
      <c r="M1329" s="3">
        <v>116</v>
      </c>
      <c r="N1329" s="3">
        <v>73</v>
      </c>
      <c r="O1329" s="3">
        <v>201</v>
      </c>
    </row>
    <row r="1330" spans="1:15" x14ac:dyDescent="0.55000000000000004">
      <c r="A1330" s="2" t="s">
        <v>1816</v>
      </c>
      <c r="B1330" s="3" t="s">
        <v>1787</v>
      </c>
      <c r="C1330" s="3" t="s">
        <v>1817</v>
      </c>
      <c r="D1330" s="3">
        <v>79</v>
      </c>
      <c r="E1330" s="3">
        <v>90</v>
      </c>
      <c r="F1330" s="3">
        <v>121</v>
      </c>
      <c r="G1330" s="3">
        <v>105</v>
      </c>
      <c r="H1330" s="3">
        <v>129</v>
      </c>
      <c r="I1330" s="3">
        <v>139</v>
      </c>
      <c r="J1330" s="3">
        <v>133</v>
      </c>
      <c r="K1330" s="3">
        <v>185</v>
      </c>
      <c r="L1330" s="3">
        <v>144</v>
      </c>
      <c r="M1330" s="3">
        <v>100</v>
      </c>
      <c r="N1330" s="3">
        <v>69</v>
      </c>
      <c r="O1330" s="3">
        <v>37</v>
      </c>
    </row>
    <row r="1331" spans="1:15" x14ac:dyDescent="0.55000000000000004">
      <c r="A1331" s="2" t="s">
        <v>1818</v>
      </c>
      <c r="B1331" s="3" t="s">
        <v>1787</v>
      </c>
      <c r="C1331" s="3" t="s">
        <v>1819</v>
      </c>
      <c r="D1331" s="3">
        <v>24</v>
      </c>
      <c r="E1331" s="3">
        <v>25</v>
      </c>
      <c r="F1331" s="3">
        <v>72</v>
      </c>
      <c r="G1331" s="3">
        <v>111</v>
      </c>
      <c r="H1331" s="3">
        <v>189</v>
      </c>
      <c r="I1331" s="3">
        <v>207</v>
      </c>
      <c r="J1331" s="3">
        <v>216</v>
      </c>
      <c r="K1331" s="3">
        <v>200</v>
      </c>
      <c r="L1331" s="3">
        <v>111</v>
      </c>
      <c r="M1331" s="3">
        <v>66</v>
      </c>
      <c r="N1331" s="3">
        <v>108</v>
      </c>
      <c r="O1331" s="3">
        <v>31</v>
      </c>
    </row>
    <row r="1332" spans="1:15" x14ac:dyDescent="0.55000000000000004">
      <c r="A1332" s="2" t="s">
        <v>1820</v>
      </c>
      <c r="B1332" s="3" t="s">
        <v>1787</v>
      </c>
      <c r="C1332" s="3" t="s">
        <v>965</v>
      </c>
      <c r="D1332" s="3">
        <v>147</v>
      </c>
      <c r="E1332" s="3">
        <v>153</v>
      </c>
      <c r="F1332" s="3">
        <v>26</v>
      </c>
      <c r="G1332" s="3">
        <v>7</v>
      </c>
      <c r="H1332" s="3">
        <v>22</v>
      </c>
      <c r="I1332" s="3">
        <v>41</v>
      </c>
      <c r="J1332" s="3">
        <v>31</v>
      </c>
      <c r="K1332" s="3">
        <v>79</v>
      </c>
      <c r="L1332" s="3">
        <v>59</v>
      </c>
      <c r="M1332" s="3">
        <v>65</v>
      </c>
      <c r="N1332" s="3">
        <v>35</v>
      </c>
      <c r="O1332" s="3">
        <v>31</v>
      </c>
    </row>
    <row r="1333" spans="1:15" x14ac:dyDescent="0.55000000000000004">
      <c r="A1333" s="2" t="s">
        <v>1821</v>
      </c>
      <c r="B1333" s="3" t="s">
        <v>1787</v>
      </c>
      <c r="C1333" s="3" t="s">
        <v>967</v>
      </c>
      <c r="D1333" s="3">
        <v>10</v>
      </c>
      <c r="E1333" s="3">
        <v>64</v>
      </c>
      <c r="F1333" s="3">
        <v>48</v>
      </c>
      <c r="G1333" s="3">
        <v>78</v>
      </c>
      <c r="H1333" s="3">
        <v>218</v>
      </c>
      <c r="I1333" s="3">
        <v>233</v>
      </c>
      <c r="J1333" s="3">
        <v>232</v>
      </c>
      <c r="K1333" s="3">
        <v>192</v>
      </c>
      <c r="L1333" s="3">
        <v>97</v>
      </c>
      <c r="M1333" s="3">
        <v>47</v>
      </c>
      <c r="N1333" s="3">
        <v>21</v>
      </c>
      <c r="O1333" s="3">
        <v>19</v>
      </c>
    </row>
    <row r="1334" spans="1:15" x14ac:dyDescent="0.55000000000000004">
      <c r="A1334" s="2" t="s">
        <v>1822</v>
      </c>
      <c r="B1334" s="3" t="s">
        <v>1787</v>
      </c>
      <c r="C1334" s="3" t="s">
        <v>969</v>
      </c>
      <c r="D1334" s="3">
        <v>2</v>
      </c>
      <c r="E1334" s="3">
        <v>16</v>
      </c>
      <c r="F1334" s="3">
        <v>83</v>
      </c>
      <c r="G1334" s="3">
        <v>77</v>
      </c>
      <c r="H1334" s="3">
        <v>242</v>
      </c>
      <c r="I1334" s="3">
        <v>283</v>
      </c>
      <c r="J1334" s="3">
        <v>274</v>
      </c>
      <c r="K1334" s="3">
        <v>245</v>
      </c>
      <c r="L1334" s="3">
        <v>135</v>
      </c>
      <c r="M1334" s="3">
        <v>88</v>
      </c>
      <c r="N1334" s="3">
        <v>188</v>
      </c>
      <c r="O1334" s="3">
        <v>93</v>
      </c>
    </row>
    <row r="1335" spans="1:15" x14ac:dyDescent="0.55000000000000004">
      <c r="A1335" s="2" t="s">
        <v>1823</v>
      </c>
      <c r="B1335" s="3" t="s">
        <v>1787</v>
      </c>
      <c r="C1335" s="3" t="s">
        <v>1824</v>
      </c>
      <c r="D1335" s="3">
        <v>45</v>
      </c>
      <c r="E1335" s="3">
        <v>13</v>
      </c>
      <c r="F1335" s="3">
        <v>53</v>
      </c>
      <c r="G1335" s="3">
        <v>63</v>
      </c>
      <c r="H1335" s="3">
        <v>105</v>
      </c>
      <c r="I1335" s="3">
        <v>177</v>
      </c>
      <c r="J1335" s="3">
        <v>265</v>
      </c>
      <c r="K1335" s="3">
        <v>331</v>
      </c>
      <c r="L1335" s="3">
        <v>286</v>
      </c>
      <c r="M1335" s="3">
        <v>174</v>
      </c>
      <c r="N1335" s="3">
        <v>48</v>
      </c>
      <c r="O1335" s="3">
        <v>16</v>
      </c>
    </row>
    <row r="1336" spans="1:15" x14ac:dyDescent="0.55000000000000004">
      <c r="A1336" s="2" t="s">
        <v>1825</v>
      </c>
      <c r="B1336" s="3" t="s">
        <v>1787</v>
      </c>
      <c r="C1336" s="3" t="s">
        <v>1826</v>
      </c>
      <c r="D1336" s="3">
        <v>25</v>
      </c>
      <c r="E1336" s="3">
        <v>64</v>
      </c>
      <c r="F1336" s="3">
        <v>117</v>
      </c>
      <c r="G1336" s="3">
        <v>90</v>
      </c>
      <c r="H1336" s="3">
        <v>182</v>
      </c>
      <c r="I1336" s="3">
        <v>230</v>
      </c>
      <c r="J1336" s="3">
        <v>419</v>
      </c>
      <c r="K1336" s="3">
        <v>253</v>
      </c>
      <c r="L1336" s="3">
        <v>169</v>
      </c>
      <c r="M1336" s="3">
        <v>73</v>
      </c>
      <c r="N1336" s="3">
        <v>49</v>
      </c>
      <c r="O1336" s="3">
        <v>18</v>
      </c>
    </row>
    <row r="1337" spans="1:15" x14ac:dyDescent="0.55000000000000004">
      <c r="A1337" s="2" t="s">
        <v>1827</v>
      </c>
      <c r="B1337" s="3" t="s">
        <v>1787</v>
      </c>
      <c r="C1337" s="3" t="s">
        <v>1828</v>
      </c>
      <c r="D1337" s="3">
        <v>0</v>
      </c>
      <c r="E1337" s="3">
        <v>70</v>
      </c>
      <c r="F1337" s="3">
        <v>31</v>
      </c>
      <c r="G1337" s="3">
        <v>79</v>
      </c>
      <c r="H1337" s="3">
        <v>291</v>
      </c>
      <c r="I1337" s="3">
        <v>437</v>
      </c>
      <c r="J1337" s="3">
        <v>318</v>
      </c>
      <c r="K1337" s="3">
        <v>315</v>
      </c>
      <c r="L1337" s="3">
        <v>280</v>
      </c>
      <c r="M1337" s="3">
        <v>191</v>
      </c>
      <c r="N1337" s="3">
        <v>115</v>
      </c>
      <c r="O1337" s="3">
        <v>100</v>
      </c>
    </row>
    <row r="1338" spans="1:15" x14ac:dyDescent="0.55000000000000004">
      <c r="A1338" s="2" t="s">
        <v>1829</v>
      </c>
      <c r="B1338" s="3" t="s">
        <v>1787</v>
      </c>
      <c r="C1338" s="3" t="s">
        <v>971</v>
      </c>
      <c r="D1338" s="3">
        <v>33</v>
      </c>
      <c r="E1338" s="3">
        <v>19</v>
      </c>
      <c r="F1338" s="3">
        <v>1140</v>
      </c>
      <c r="G1338" s="3">
        <v>175</v>
      </c>
      <c r="H1338" s="3">
        <v>154</v>
      </c>
      <c r="I1338" s="3">
        <v>160</v>
      </c>
      <c r="J1338" s="3">
        <v>225</v>
      </c>
      <c r="K1338" s="3">
        <v>481</v>
      </c>
      <c r="L1338" s="3">
        <v>140</v>
      </c>
      <c r="M1338" s="3">
        <v>58</v>
      </c>
      <c r="N1338" s="3">
        <v>24</v>
      </c>
      <c r="O1338" s="3">
        <v>28</v>
      </c>
    </row>
    <row r="1339" spans="1:15" x14ac:dyDescent="0.55000000000000004">
      <c r="A1339" s="2" t="s">
        <v>1830</v>
      </c>
      <c r="B1339" s="3" t="s">
        <v>1787</v>
      </c>
      <c r="C1339" s="3" t="s">
        <v>1831</v>
      </c>
      <c r="D1339" s="3">
        <v>76</v>
      </c>
      <c r="E1339" s="3">
        <v>107</v>
      </c>
      <c r="F1339" s="3">
        <v>98</v>
      </c>
      <c r="G1339" s="3">
        <v>85</v>
      </c>
      <c r="H1339" s="3">
        <v>150</v>
      </c>
      <c r="I1339" s="3">
        <v>193</v>
      </c>
      <c r="J1339" s="3">
        <v>201</v>
      </c>
      <c r="K1339" s="3">
        <v>192</v>
      </c>
      <c r="L1339" s="3">
        <v>159</v>
      </c>
      <c r="M1339" s="3">
        <v>131</v>
      </c>
      <c r="N1339" s="3">
        <v>129</v>
      </c>
      <c r="O1339" s="3">
        <v>171</v>
      </c>
    </row>
    <row r="1340" spans="1:15" x14ac:dyDescent="0.55000000000000004">
      <c r="A1340" s="2" t="s">
        <v>1832</v>
      </c>
      <c r="B1340" s="3" t="s">
        <v>1787</v>
      </c>
      <c r="C1340" s="3" t="s">
        <v>973</v>
      </c>
      <c r="D1340" s="3">
        <v>15</v>
      </c>
      <c r="E1340" s="3">
        <v>1</v>
      </c>
      <c r="F1340" s="3">
        <v>47</v>
      </c>
      <c r="G1340" s="3">
        <v>35</v>
      </c>
      <c r="H1340" s="3">
        <v>70</v>
      </c>
      <c r="I1340" s="3">
        <v>69</v>
      </c>
      <c r="J1340" s="3">
        <v>109</v>
      </c>
      <c r="K1340" s="3">
        <v>120</v>
      </c>
      <c r="L1340" s="3">
        <v>75</v>
      </c>
      <c r="M1340" s="3">
        <v>43</v>
      </c>
      <c r="N1340" s="3">
        <v>19</v>
      </c>
      <c r="O1340" s="3">
        <v>62</v>
      </c>
    </row>
    <row r="1341" spans="1:15" x14ac:dyDescent="0.55000000000000004">
      <c r="A1341" s="2" t="s">
        <v>1833</v>
      </c>
      <c r="B1341" s="3" t="s">
        <v>1787</v>
      </c>
      <c r="C1341" s="3" t="s">
        <v>975</v>
      </c>
      <c r="D1341" s="3">
        <v>17</v>
      </c>
      <c r="E1341" s="3">
        <v>23</v>
      </c>
      <c r="F1341" s="3">
        <v>41</v>
      </c>
      <c r="G1341" s="3">
        <v>20</v>
      </c>
      <c r="H1341" s="3">
        <v>93</v>
      </c>
      <c r="I1341" s="3">
        <v>131</v>
      </c>
      <c r="J1341" s="3">
        <v>188</v>
      </c>
      <c r="K1341" s="3">
        <v>176</v>
      </c>
      <c r="L1341" s="3">
        <v>131</v>
      </c>
      <c r="M1341" s="3">
        <v>84</v>
      </c>
      <c r="N1341" s="3">
        <v>80</v>
      </c>
      <c r="O1341" s="3">
        <v>36</v>
      </c>
    </row>
    <row r="1342" spans="1:15" x14ac:dyDescent="0.55000000000000004">
      <c r="A1342" s="2" t="s">
        <v>1834</v>
      </c>
      <c r="B1342" s="3" t="s">
        <v>1787</v>
      </c>
      <c r="C1342" s="3" t="s">
        <v>977</v>
      </c>
      <c r="D1342" s="3">
        <v>11</v>
      </c>
      <c r="E1342" s="3">
        <v>5</v>
      </c>
      <c r="F1342" s="3">
        <v>94</v>
      </c>
      <c r="G1342" s="3">
        <v>73</v>
      </c>
      <c r="H1342" s="3">
        <v>218</v>
      </c>
      <c r="I1342" s="3">
        <v>240</v>
      </c>
      <c r="J1342" s="3">
        <v>242</v>
      </c>
      <c r="K1342" s="3">
        <v>222</v>
      </c>
      <c r="L1342" s="3">
        <v>112</v>
      </c>
      <c r="M1342" s="3">
        <v>63</v>
      </c>
      <c r="N1342" s="3">
        <v>23</v>
      </c>
      <c r="O1342" s="3">
        <v>17</v>
      </c>
    </row>
    <row r="1343" spans="1:15" x14ac:dyDescent="0.55000000000000004">
      <c r="A1343" s="2" t="s">
        <v>1835</v>
      </c>
      <c r="B1343" s="3" t="s">
        <v>1787</v>
      </c>
      <c r="C1343" s="3" t="s">
        <v>979</v>
      </c>
      <c r="D1343" s="3">
        <v>35</v>
      </c>
      <c r="E1343" s="3">
        <v>33</v>
      </c>
      <c r="F1343" s="3">
        <v>82</v>
      </c>
      <c r="G1343" s="3">
        <v>68</v>
      </c>
      <c r="H1343" s="3">
        <v>165</v>
      </c>
      <c r="I1343" s="3">
        <v>203</v>
      </c>
      <c r="J1343" s="3">
        <v>197</v>
      </c>
      <c r="K1343" s="3">
        <v>190</v>
      </c>
      <c r="L1343" s="3">
        <v>100</v>
      </c>
      <c r="M1343" s="3">
        <v>65</v>
      </c>
      <c r="N1343" s="3">
        <v>46</v>
      </c>
      <c r="O1343" s="3">
        <v>35</v>
      </c>
    </row>
    <row r="1344" spans="1:15" x14ac:dyDescent="0.55000000000000004">
      <c r="A1344" s="2" t="s">
        <v>1836</v>
      </c>
      <c r="B1344" s="3" t="s">
        <v>1787</v>
      </c>
      <c r="C1344" s="3" t="s">
        <v>1837</v>
      </c>
      <c r="D1344" s="3">
        <v>13</v>
      </c>
      <c r="E1344" s="3">
        <v>23</v>
      </c>
      <c r="F1344" s="3">
        <v>20</v>
      </c>
      <c r="G1344" s="3">
        <v>37</v>
      </c>
      <c r="H1344" s="3">
        <v>103</v>
      </c>
      <c r="I1344" s="3">
        <v>144</v>
      </c>
      <c r="J1344" s="3">
        <v>179</v>
      </c>
      <c r="K1344" s="3">
        <v>205</v>
      </c>
      <c r="L1344" s="3">
        <v>157</v>
      </c>
      <c r="M1344" s="3">
        <v>145</v>
      </c>
      <c r="N1344" s="3">
        <v>130</v>
      </c>
      <c r="O1344" s="3">
        <v>164</v>
      </c>
    </row>
    <row r="1345" spans="1:15" x14ac:dyDescent="0.55000000000000004">
      <c r="A1345" s="2" t="s">
        <v>1838</v>
      </c>
      <c r="B1345" s="3" t="s">
        <v>1787</v>
      </c>
      <c r="C1345" s="3" t="s">
        <v>981</v>
      </c>
      <c r="D1345" s="3">
        <v>13</v>
      </c>
      <c r="E1345" s="3">
        <v>4</v>
      </c>
      <c r="F1345" s="3">
        <v>49</v>
      </c>
      <c r="G1345" s="3">
        <v>47</v>
      </c>
      <c r="H1345" s="3">
        <v>70</v>
      </c>
      <c r="I1345" s="3">
        <v>159</v>
      </c>
      <c r="J1345" s="3">
        <v>171</v>
      </c>
      <c r="K1345" s="3">
        <v>220</v>
      </c>
      <c r="L1345" s="3">
        <v>111</v>
      </c>
      <c r="M1345" s="3">
        <v>54</v>
      </c>
      <c r="N1345" s="3">
        <v>40</v>
      </c>
      <c r="O1345" s="3">
        <v>6</v>
      </c>
    </row>
    <row r="1346" spans="1:15" x14ac:dyDescent="0.55000000000000004">
      <c r="A1346" s="2" t="s">
        <v>1839</v>
      </c>
      <c r="B1346" s="3" t="s">
        <v>1787</v>
      </c>
      <c r="C1346" s="3" t="s">
        <v>983</v>
      </c>
      <c r="D1346" s="3">
        <v>11</v>
      </c>
      <c r="E1346" s="3">
        <v>9</v>
      </c>
      <c r="F1346" s="3">
        <v>35</v>
      </c>
      <c r="G1346" s="3">
        <v>50</v>
      </c>
      <c r="H1346" s="3">
        <v>86</v>
      </c>
      <c r="I1346" s="3">
        <v>81</v>
      </c>
      <c r="J1346" s="3">
        <v>124</v>
      </c>
      <c r="K1346" s="3">
        <v>193</v>
      </c>
      <c r="L1346" s="3">
        <v>158</v>
      </c>
      <c r="M1346" s="3">
        <v>74</v>
      </c>
      <c r="N1346" s="3">
        <v>26</v>
      </c>
      <c r="O1346" s="3">
        <v>13</v>
      </c>
    </row>
    <row r="1347" spans="1:15" x14ac:dyDescent="0.55000000000000004">
      <c r="A1347" s="2" t="s">
        <v>1840</v>
      </c>
      <c r="B1347" s="3" t="s">
        <v>1787</v>
      </c>
      <c r="C1347" s="3" t="s">
        <v>985</v>
      </c>
      <c r="D1347" s="3">
        <v>54</v>
      </c>
      <c r="E1347" s="3">
        <v>39</v>
      </c>
      <c r="F1347" s="3">
        <v>45</v>
      </c>
      <c r="G1347" s="3">
        <v>42</v>
      </c>
      <c r="H1347" s="3">
        <v>68</v>
      </c>
      <c r="I1347" s="3">
        <v>182</v>
      </c>
      <c r="J1347" s="3">
        <v>152</v>
      </c>
      <c r="K1347" s="3">
        <v>134</v>
      </c>
      <c r="L1347" s="3">
        <v>108</v>
      </c>
      <c r="M1347" s="3">
        <v>60</v>
      </c>
      <c r="N1347" s="3">
        <v>1</v>
      </c>
      <c r="O1347" s="3">
        <v>5</v>
      </c>
    </row>
    <row r="1348" spans="1:15" x14ac:dyDescent="0.55000000000000004">
      <c r="A1348" s="2" t="s">
        <v>1841</v>
      </c>
      <c r="B1348" s="3" t="s">
        <v>1787</v>
      </c>
      <c r="C1348" s="3" t="s">
        <v>987</v>
      </c>
      <c r="D1348" s="3">
        <v>55</v>
      </c>
      <c r="E1348" s="3">
        <v>54</v>
      </c>
      <c r="F1348" s="3">
        <v>60</v>
      </c>
      <c r="G1348" s="3">
        <v>29</v>
      </c>
      <c r="H1348" s="3">
        <v>95</v>
      </c>
      <c r="I1348" s="3">
        <v>111</v>
      </c>
      <c r="J1348" s="3">
        <v>154</v>
      </c>
      <c r="K1348" s="3">
        <v>177</v>
      </c>
      <c r="L1348" s="3">
        <v>148</v>
      </c>
      <c r="M1348" s="3">
        <v>66</v>
      </c>
      <c r="N1348" s="3">
        <v>20</v>
      </c>
      <c r="O1348" s="3">
        <v>6</v>
      </c>
    </row>
    <row r="1349" spans="1:15" x14ac:dyDescent="0.55000000000000004">
      <c r="A1349" s="2" t="s">
        <v>1842</v>
      </c>
      <c r="B1349" s="3" t="s">
        <v>1787</v>
      </c>
      <c r="C1349" s="3" t="s">
        <v>989</v>
      </c>
      <c r="D1349" s="3">
        <v>12</v>
      </c>
      <c r="E1349" s="3">
        <v>17</v>
      </c>
      <c r="F1349" s="3">
        <v>25</v>
      </c>
      <c r="G1349" s="3">
        <v>51</v>
      </c>
      <c r="H1349" s="3">
        <v>64</v>
      </c>
      <c r="I1349" s="3">
        <v>99</v>
      </c>
      <c r="J1349" s="3">
        <v>102</v>
      </c>
      <c r="K1349" s="3">
        <v>89</v>
      </c>
      <c r="L1349" s="3">
        <v>54</v>
      </c>
      <c r="M1349" s="3">
        <v>26</v>
      </c>
      <c r="N1349" s="3">
        <v>13</v>
      </c>
      <c r="O1349" s="3">
        <v>51</v>
      </c>
    </row>
    <row r="1350" spans="1:15" x14ac:dyDescent="0.55000000000000004">
      <c r="A1350" s="2" t="s">
        <v>1843</v>
      </c>
      <c r="B1350" s="3" t="s">
        <v>1787</v>
      </c>
      <c r="C1350" s="3" t="s">
        <v>990</v>
      </c>
      <c r="D1350" s="3">
        <v>20</v>
      </c>
      <c r="E1350" s="3">
        <v>5</v>
      </c>
      <c r="F1350" s="3">
        <v>42</v>
      </c>
      <c r="G1350" s="3">
        <v>45</v>
      </c>
      <c r="H1350" s="3">
        <v>77</v>
      </c>
      <c r="I1350" s="3">
        <v>76</v>
      </c>
      <c r="J1350" s="3">
        <v>108</v>
      </c>
      <c r="K1350" s="3">
        <v>162</v>
      </c>
      <c r="L1350" s="3">
        <v>147</v>
      </c>
      <c r="M1350" s="3">
        <v>65</v>
      </c>
      <c r="N1350" s="3">
        <v>72</v>
      </c>
      <c r="O1350" s="3">
        <v>6</v>
      </c>
    </row>
    <row r="1351" spans="1:15" x14ac:dyDescent="0.55000000000000004">
      <c r="A1351" s="2" t="s">
        <v>1844</v>
      </c>
      <c r="B1351" s="3" t="s">
        <v>1787</v>
      </c>
      <c r="C1351" s="3" t="s">
        <v>1845</v>
      </c>
      <c r="D1351" s="3">
        <v>17</v>
      </c>
      <c r="E1351" s="3">
        <v>16</v>
      </c>
      <c r="F1351" s="3">
        <v>72</v>
      </c>
      <c r="G1351" s="3">
        <v>63</v>
      </c>
      <c r="H1351" s="3">
        <v>189</v>
      </c>
      <c r="I1351" s="3">
        <v>166</v>
      </c>
      <c r="J1351" s="3">
        <v>179</v>
      </c>
      <c r="K1351" s="3">
        <v>177</v>
      </c>
      <c r="L1351" s="3">
        <v>106</v>
      </c>
      <c r="M1351" s="3">
        <v>66</v>
      </c>
      <c r="N1351" s="3">
        <v>29</v>
      </c>
      <c r="O1351" s="3">
        <v>7</v>
      </c>
    </row>
    <row r="1352" spans="1:15" x14ac:dyDescent="0.55000000000000004">
      <c r="A1352" s="2" t="s">
        <v>1846</v>
      </c>
      <c r="B1352" s="3" t="s">
        <v>1787</v>
      </c>
      <c r="C1352" s="3" t="s">
        <v>1847</v>
      </c>
      <c r="D1352" s="3">
        <v>41</v>
      </c>
      <c r="E1352" s="3">
        <v>17</v>
      </c>
      <c r="F1352" s="3">
        <v>95</v>
      </c>
      <c r="G1352" s="3">
        <v>119</v>
      </c>
      <c r="H1352" s="3">
        <v>233</v>
      </c>
      <c r="I1352" s="3">
        <v>240</v>
      </c>
      <c r="J1352" s="3">
        <v>333</v>
      </c>
      <c r="K1352" s="3">
        <v>301</v>
      </c>
      <c r="L1352" s="3">
        <v>120</v>
      </c>
      <c r="M1352" s="3">
        <v>53</v>
      </c>
      <c r="N1352" s="3">
        <v>37</v>
      </c>
      <c r="O1352" s="3">
        <v>23</v>
      </c>
    </row>
    <row r="1353" spans="1:15" x14ac:dyDescent="0.55000000000000004">
      <c r="A1353" s="2" t="s">
        <v>1848</v>
      </c>
      <c r="B1353" s="3" t="s">
        <v>1787</v>
      </c>
      <c r="C1353" s="3" t="s">
        <v>992</v>
      </c>
      <c r="D1353" s="3">
        <v>88</v>
      </c>
      <c r="E1353" s="3">
        <v>10</v>
      </c>
      <c r="F1353" s="3">
        <v>235</v>
      </c>
      <c r="G1353" s="3">
        <v>134</v>
      </c>
      <c r="H1353" s="3">
        <v>135</v>
      </c>
      <c r="I1353" s="3">
        <v>197</v>
      </c>
      <c r="J1353" s="3">
        <v>205</v>
      </c>
      <c r="K1353" s="3">
        <v>186</v>
      </c>
      <c r="L1353" s="3">
        <v>119</v>
      </c>
      <c r="M1353" s="3">
        <v>55</v>
      </c>
      <c r="N1353" s="3">
        <v>38</v>
      </c>
      <c r="O1353" s="3">
        <v>2</v>
      </c>
    </row>
    <row r="1354" spans="1:15" x14ac:dyDescent="0.55000000000000004">
      <c r="A1354" s="2" t="s">
        <v>1849</v>
      </c>
      <c r="B1354" s="3" t="s">
        <v>1787</v>
      </c>
      <c r="C1354" s="3" t="s">
        <v>994</v>
      </c>
      <c r="D1354" s="3">
        <v>1</v>
      </c>
      <c r="E1354" s="3">
        <v>8</v>
      </c>
      <c r="F1354" s="3">
        <v>125</v>
      </c>
      <c r="G1354" s="3">
        <v>153</v>
      </c>
      <c r="H1354" s="3">
        <v>194</v>
      </c>
      <c r="I1354" s="3">
        <v>222</v>
      </c>
      <c r="J1354" s="3">
        <v>229</v>
      </c>
      <c r="K1354" s="3">
        <v>213</v>
      </c>
      <c r="L1354" s="3">
        <v>176</v>
      </c>
      <c r="M1354" s="3">
        <v>81</v>
      </c>
      <c r="N1354" s="3">
        <v>0</v>
      </c>
      <c r="O1354" s="3">
        <v>0</v>
      </c>
    </row>
    <row r="1355" spans="1:15" x14ac:dyDescent="0.55000000000000004">
      <c r="A1355" s="2" t="s">
        <v>1850</v>
      </c>
      <c r="B1355" s="3" t="s">
        <v>1787</v>
      </c>
      <c r="C1355" s="3" t="s">
        <v>996</v>
      </c>
      <c r="D1355" s="3">
        <v>20</v>
      </c>
      <c r="E1355" s="3">
        <v>39</v>
      </c>
      <c r="F1355" s="3">
        <v>78</v>
      </c>
      <c r="G1355" s="3">
        <v>97</v>
      </c>
      <c r="H1355" s="3">
        <v>156</v>
      </c>
      <c r="I1355" s="3">
        <v>226</v>
      </c>
      <c r="J1355" s="3">
        <v>216</v>
      </c>
      <c r="K1355" s="3">
        <v>148</v>
      </c>
      <c r="L1355" s="3">
        <v>50</v>
      </c>
      <c r="M1355" s="3">
        <v>34</v>
      </c>
      <c r="N1355" s="3">
        <v>21</v>
      </c>
      <c r="O1355" s="3">
        <v>13</v>
      </c>
    </row>
    <row r="1356" spans="1:15" x14ac:dyDescent="0.55000000000000004">
      <c r="A1356" s="2" t="s">
        <v>1851</v>
      </c>
      <c r="B1356" s="3" t="s">
        <v>1787</v>
      </c>
      <c r="C1356" s="3" t="s">
        <v>1852</v>
      </c>
      <c r="D1356" s="3">
        <v>24</v>
      </c>
      <c r="E1356" s="3">
        <v>5</v>
      </c>
      <c r="F1356" s="3">
        <v>85</v>
      </c>
      <c r="G1356" s="3">
        <v>112</v>
      </c>
      <c r="H1356" s="3">
        <v>132</v>
      </c>
      <c r="I1356" s="3">
        <v>223</v>
      </c>
      <c r="J1356" s="3">
        <v>239</v>
      </c>
      <c r="K1356" s="3">
        <v>223</v>
      </c>
      <c r="L1356" s="3">
        <v>140</v>
      </c>
      <c r="M1356" s="3">
        <v>76</v>
      </c>
      <c r="N1356" s="3">
        <v>22</v>
      </c>
      <c r="O1356" s="3">
        <v>12</v>
      </c>
    </row>
    <row r="1357" spans="1:15" x14ac:dyDescent="0.55000000000000004">
      <c r="A1357" s="2" t="s">
        <v>1853</v>
      </c>
      <c r="B1357" s="3" t="s">
        <v>1854</v>
      </c>
      <c r="C1357" s="3" t="s">
        <v>5</v>
      </c>
      <c r="D1357" s="3">
        <v>74</v>
      </c>
      <c r="E1357" s="3">
        <v>172</v>
      </c>
      <c r="F1357" s="3">
        <v>102</v>
      </c>
      <c r="G1357" s="3">
        <v>111</v>
      </c>
      <c r="H1357" s="3">
        <v>286</v>
      </c>
      <c r="I1357" s="3">
        <v>199</v>
      </c>
      <c r="J1357" s="3">
        <v>226</v>
      </c>
      <c r="K1357" s="3">
        <v>91</v>
      </c>
      <c r="L1357" s="3">
        <v>17</v>
      </c>
      <c r="M1357" s="3">
        <v>6</v>
      </c>
      <c r="N1357" s="3">
        <v>4</v>
      </c>
      <c r="O1357" s="3">
        <v>5</v>
      </c>
    </row>
    <row r="1358" spans="1:15" x14ac:dyDescent="0.55000000000000004">
      <c r="A1358" s="2" t="s">
        <v>1855</v>
      </c>
      <c r="B1358" s="3" t="s">
        <v>1854</v>
      </c>
      <c r="C1358" s="3" t="s">
        <v>233</v>
      </c>
      <c r="D1358" s="3">
        <v>143</v>
      </c>
      <c r="E1358" s="3">
        <v>154</v>
      </c>
      <c r="F1358" s="3">
        <v>187</v>
      </c>
      <c r="G1358" s="3">
        <v>84</v>
      </c>
      <c r="H1358" s="3">
        <v>132</v>
      </c>
      <c r="I1358" s="3">
        <v>108</v>
      </c>
      <c r="J1358" s="3">
        <v>131</v>
      </c>
      <c r="K1358" s="3">
        <v>141</v>
      </c>
      <c r="L1358" s="3">
        <v>95</v>
      </c>
      <c r="M1358" s="3">
        <v>87</v>
      </c>
      <c r="N1358" s="3">
        <v>41</v>
      </c>
      <c r="O1358" s="3">
        <v>21</v>
      </c>
    </row>
    <row r="1359" spans="1:15" x14ac:dyDescent="0.55000000000000004">
      <c r="A1359" s="2" t="s">
        <v>1856</v>
      </c>
      <c r="B1359" s="3" t="s">
        <v>1854</v>
      </c>
      <c r="C1359" s="3" t="s">
        <v>13</v>
      </c>
      <c r="D1359" s="3">
        <v>22</v>
      </c>
      <c r="E1359" s="3">
        <v>17</v>
      </c>
      <c r="F1359" s="3">
        <v>137</v>
      </c>
      <c r="G1359" s="3">
        <v>41</v>
      </c>
      <c r="H1359" s="3">
        <v>429</v>
      </c>
      <c r="I1359" s="3">
        <v>18</v>
      </c>
      <c r="J1359" s="3">
        <v>12</v>
      </c>
      <c r="K1359" s="3">
        <v>14</v>
      </c>
      <c r="L1359" s="3">
        <v>5</v>
      </c>
      <c r="M1359" s="3">
        <v>4</v>
      </c>
      <c r="N1359" s="3">
        <v>14</v>
      </c>
      <c r="O1359" s="3">
        <v>2</v>
      </c>
    </row>
    <row r="1360" spans="1:15" x14ac:dyDescent="0.55000000000000004">
      <c r="A1360" s="2" t="s">
        <v>1857</v>
      </c>
      <c r="B1360" s="3" t="s">
        <v>1854</v>
      </c>
      <c r="C1360" s="3" t="s">
        <v>21</v>
      </c>
      <c r="D1360" s="3">
        <v>151</v>
      </c>
      <c r="E1360" s="3">
        <v>17</v>
      </c>
      <c r="F1360" s="3">
        <v>68</v>
      </c>
      <c r="G1360" s="3">
        <v>79</v>
      </c>
      <c r="H1360" s="3">
        <v>143</v>
      </c>
      <c r="I1360" s="3">
        <v>194</v>
      </c>
      <c r="J1360" s="3">
        <v>219</v>
      </c>
      <c r="K1360" s="3">
        <v>236</v>
      </c>
      <c r="L1360" s="3">
        <v>146</v>
      </c>
      <c r="M1360" s="3">
        <v>76</v>
      </c>
      <c r="N1360" s="3">
        <v>42</v>
      </c>
      <c r="O1360" s="3">
        <v>27</v>
      </c>
    </row>
    <row r="1361" spans="1:15" x14ac:dyDescent="0.55000000000000004">
      <c r="A1361" s="2" t="s">
        <v>1858</v>
      </c>
      <c r="B1361" s="3" t="s">
        <v>1854</v>
      </c>
      <c r="C1361" s="3" t="s">
        <v>23</v>
      </c>
      <c r="D1361" s="3">
        <v>28</v>
      </c>
      <c r="E1361" s="3">
        <v>15</v>
      </c>
      <c r="F1361" s="3">
        <v>27</v>
      </c>
      <c r="G1361" s="3">
        <v>92</v>
      </c>
      <c r="H1361" s="3">
        <v>87</v>
      </c>
      <c r="I1361" s="3">
        <v>129</v>
      </c>
      <c r="J1361" s="3">
        <v>162</v>
      </c>
      <c r="K1361" s="3">
        <v>101</v>
      </c>
      <c r="L1361" s="3">
        <v>75</v>
      </c>
      <c r="M1361" s="3">
        <v>146</v>
      </c>
      <c r="N1361" s="3">
        <v>45</v>
      </c>
      <c r="O1361" s="3">
        <v>46</v>
      </c>
    </row>
    <row r="1362" spans="1:15" x14ac:dyDescent="0.55000000000000004">
      <c r="A1362" s="2" t="s">
        <v>1859</v>
      </c>
      <c r="B1362" s="3" t="s">
        <v>1860</v>
      </c>
      <c r="C1362" s="3" t="s">
        <v>963</v>
      </c>
      <c r="D1362" s="3">
        <v>0</v>
      </c>
      <c r="E1362" s="3">
        <v>0</v>
      </c>
      <c r="F1362" s="3">
        <v>6</v>
      </c>
      <c r="G1362" s="3">
        <v>37</v>
      </c>
      <c r="H1362" s="3">
        <v>39</v>
      </c>
      <c r="I1362" s="3">
        <v>39</v>
      </c>
      <c r="J1362" s="3">
        <v>51</v>
      </c>
      <c r="K1362" s="3">
        <v>70</v>
      </c>
      <c r="L1362" s="3">
        <v>39</v>
      </c>
      <c r="M1362" s="3">
        <v>37</v>
      </c>
      <c r="N1362" s="3">
        <v>36</v>
      </c>
      <c r="O1362" s="3">
        <v>40</v>
      </c>
    </row>
    <row r="1363" spans="1:15" x14ac:dyDescent="0.55000000000000004">
      <c r="A1363" s="2" t="s">
        <v>1861</v>
      </c>
      <c r="B1363" s="3" t="s">
        <v>1860</v>
      </c>
      <c r="C1363" s="3" t="s">
        <v>1862</v>
      </c>
      <c r="D1363" s="3">
        <v>115</v>
      </c>
      <c r="E1363" s="3">
        <v>92</v>
      </c>
      <c r="F1363" s="3">
        <v>129</v>
      </c>
      <c r="G1363" s="3">
        <v>141</v>
      </c>
      <c r="H1363" s="3">
        <v>168</v>
      </c>
      <c r="I1363" s="3">
        <v>174</v>
      </c>
      <c r="J1363" s="3">
        <v>181</v>
      </c>
      <c r="K1363" s="3">
        <v>196</v>
      </c>
      <c r="L1363" s="3">
        <v>184</v>
      </c>
      <c r="M1363" s="3">
        <v>253</v>
      </c>
      <c r="N1363" s="3">
        <v>39</v>
      </c>
      <c r="O1363" s="3">
        <v>20</v>
      </c>
    </row>
    <row r="1364" spans="1:15" x14ac:dyDescent="0.55000000000000004">
      <c r="A1364" s="2" t="s">
        <v>1863</v>
      </c>
      <c r="B1364" s="3" t="s">
        <v>1860</v>
      </c>
      <c r="C1364" s="3" t="s">
        <v>949</v>
      </c>
      <c r="D1364" s="3">
        <v>19</v>
      </c>
      <c r="E1364" s="3">
        <v>30</v>
      </c>
      <c r="F1364" s="3">
        <v>27</v>
      </c>
      <c r="G1364" s="3">
        <v>24</v>
      </c>
      <c r="H1364" s="3">
        <v>8</v>
      </c>
      <c r="I1364" s="3">
        <v>20</v>
      </c>
      <c r="J1364" s="3">
        <v>12</v>
      </c>
      <c r="K1364" s="3">
        <v>29</v>
      </c>
      <c r="L1364" s="3">
        <v>23</v>
      </c>
      <c r="M1364" s="3">
        <v>24</v>
      </c>
      <c r="N1364" s="3">
        <v>24</v>
      </c>
      <c r="O1364" s="3">
        <v>36</v>
      </c>
    </row>
    <row r="1365" spans="1:15" x14ac:dyDescent="0.55000000000000004">
      <c r="A1365" s="2" t="s">
        <v>1864</v>
      </c>
      <c r="B1365" s="3" t="s">
        <v>1860</v>
      </c>
      <c r="C1365" s="3" t="s">
        <v>1865</v>
      </c>
      <c r="D1365" s="3">
        <v>30</v>
      </c>
      <c r="E1365" s="3">
        <v>34</v>
      </c>
      <c r="F1365" s="3">
        <v>26</v>
      </c>
      <c r="G1365" s="3">
        <v>25</v>
      </c>
      <c r="H1365" s="3">
        <v>22</v>
      </c>
      <c r="I1365" s="3">
        <v>23</v>
      </c>
      <c r="J1365" s="3">
        <v>22</v>
      </c>
      <c r="K1365" s="3">
        <v>22</v>
      </c>
      <c r="L1365" s="3">
        <v>20</v>
      </c>
      <c r="M1365" s="3">
        <v>6</v>
      </c>
      <c r="N1365" s="3">
        <v>13</v>
      </c>
      <c r="O1365" s="3">
        <v>17</v>
      </c>
    </row>
    <row r="1366" spans="1:15" x14ac:dyDescent="0.55000000000000004">
      <c r="A1366" s="2" t="s">
        <v>1866</v>
      </c>
      <c r="B1366" s="3" t="s">
        <v>1860</v>
      </c>
      <c r="C1366" s="3" t="s">
        <v>1790</v>
      </c>
      <c r="D1366" s="3">
        <v>5</v>
      </c>
      <c r="E1366" s="3">
        <v>1</v>
      </c>
      <c r="F1366" s="3">
        <v>23</v>
      </c>
      <c r="G1366" s="3">
        <v>40</v>
      </c>
      <c r="H1366" s="3">
        <v>34</v>
      </c>
      <c r="I1366" s="3">
        <v>33</v>
      </c>
      <c r="J1366" s="3">
        <v>50</v>
      </c>
      <c r="K1366" s="3">
        <v>69</v>
      </c>
      <c r="L1366" s="3">
        <v>28</v>
      </c>
      <c r="M1366" s="3">
        <v>11</v>
      </c>
      <c r="N1366" s="3">
        <v>8</v>
      </c>
      <c r="O1366" s="3">
        <v>14</v>
      </c>
    </row>
    <row r="1367" spans="1:15" x14ac:dyDescent="0.55000000000000004">
      <c r="A1367" s="2" t="s">
        <v>1867</v>
      </c>
      <c r="B1367" s="3" t="s">
        <v>1860</v>
      </c>
      <c r="C1367" s="3" t="s">
        <v>1792</v>
      </c>
      <c r="D1367" s="3">
        <v>42</v>
      </c>
      <c r="E1367" s="3">
        <v>43</v>
      </c>
      <c r="F1367" s="3">
        <v>50</v>
      </c>
      <c r="G1367" s="3">
        <v>37</v>
      </c>
      <c r="H1367" s="3">
        <v>122</v>
      </c>
      <c r="I1367" s="3">
        <v>107</v>
      </c>
      <c r="J1367" s="3">
        <v>107</v>
      </c>
      <c r="K1367" s="3">
        <v>52</v>
      </c>
      <c r="L1367" s="3">
        <v>34</v>
      </c>
      <c r="M1367" s="3">
        <v>27</v>
      </c>
      <c r="N1367" s="3">
        <v>20</v>
      </c>
      <c r="O1367" s="3">
        <v>17</v>
      </c>
    </row>
    <row r="1368" spans="1:15" x14ac:dyDescent="0.55000000000000004">
      <c r="A1368" s="2" t="s">
        <v>1868</v>
      </c>
      <c r="B1368" s="3" t="s">
        <v>1860</v>
      </c>
      <c r="C1368" s="3" t="s">
        <v>1869</v>
      </c>
      <c r="D1368" s="3">
        <v>0</v>
      </c>
      <c r="E1368" s="3">
        <v>0</v>
      </c>
      <c r="F1368" s="3">
        <v>2</v>
      </c>
      <c r="G1368" s="3">
        <v>2</v>
      </c>
      <c r="H1368" s="3">
        <v>2</v>
      </c>
      <c r="I1368" s="3">
        <v>6</v>
      </c>
      <c r="J1368" s="3">
        <v>6</v>
      </c>
      <c r="K1368" s="3">
        <v>1</v>
      </c>
      <c r="L1368" s="3">
        <v>1</v>
      </c>
      <c r="M1368" s="3">
        <v>0</v>
      </c>
      <c r="N1368" s="3">
        <v>0</v>
      </c>
      <c r="O1368" s="3">
        <v>0</v>
      </c>
    </row>
    <row r="1369" spans="1:15" x14ac:dyDescent="0.55000000000000004">
      <c r="A1369" s="2" t="s">
        <v>1870</v>
      </c>
      <c r="B1369" s="3" t="s">
        <v>1860</v>
      </c>
      <c r="C1369" s="3" t="s">
        <v>951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</row>
    <row r="1370" spans="1:15" x14ac:dyDescent="0.55000000000000004">
      <c r="A1370" s="2" t="s">
        <v>1871</v>
      </c>
      <c r="B1370" s="3" t="s">
        <v>1860</v>
      </c>
      <c r="C1370" s="3" t="s">
        <v>1804</v>
      </c>
      <c r="D1370" s="3">
        <v>12</v>
      </c>
      <c r="E1370" s="3">
        <v>23</v>
      </c>
      <c r="F1370" s="3">
        <v>19</v>
      </c>
      <c r="G1370" s="3">
        <v>35</v>
      </c>
      <c r="H1370" s="3">
        <v>48</v>
      </c>
      <c r="I1370" s="3">
        <v>42</v>
      </c>
      <c r="J1370" s="3">
        <v>57</v>
      </c>
      <c r="K1370" s="3">
        <v>55</v>
      </c>
      <c r="L1370" s="3">
        <v>38</v>
      </c>
      <c r="M1370" s="3">
        <v>33</v>
      </c>
      <c r="N1370" s="3">
        <v>14</v>
      </c>
      <c r="O1370" s="3">
        <v>22</v>
      </c>
    </row>
    <row r="1371" spans="1:15" x14ac:dyDescent="0.55000000000000004">
      <c r="A1371" s="2" t="s">
        <v>1872</v>
      </c>
      <c r="B1371" s="3" t="s">
        <v>1860</v>
      </c>
      <c r="C1371" s="3" t="s">
        <v>1806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</row>
    <row r="1372" spans="1:15" x14ac:dyDescent="0.55000000000000004">
      <c r="A1372" s="2" t="s">
        <v>1873</v>
      </c>
      <c r="B1372" s="3" t="s">
        <v>1860</v>
      </c>
      <c r="C1372" s="3" t="s">
        <v>1808</v>
      </c>
      <c r="D1372" s="3">
        <v>4</v>
      </c>
      <c r="E1372" s="3">
        <v>6</v>
      </c>
      <c r="F1372" s="3">
        <v>16</v>
      </c>
      <c r="G1372" s="3">
        <v>14</v>
      </c>
      <c r="H1372" s="3">
        <v>30</v>
      </c>
      <c r="I1372" s="3">
        <v>38</v>
      </c>
      <c r="J1372" s="3">
        <v>36</v>
      </c>
      <c r="K1372" s="3">
        <v>35</v>
      </c>
      <c r="L1372" s="3">
        <v>31</v>
      </c>
      <c r="M1372" s="3">
        <v>23</v>
      </c>
      <c r="N1372" s="3">
        <v>7</v>
      </c>
      <c r="O1372" s="3">
        <v>0</v>
      </c>
    </row>
    <row r="1373" spans="1:15" x14ac:dyDescent="0.55000000000000004">
      <c r="A1373" s="2" t="s">
        <v>1874</v>
      </c>
      <c r="B1373" s="3" t="s">
        <v>1860</v>
      </c>
      <c r="C1373" s="3" t="s">
        <v>1810</v>
      </c>
      <c r="D1373" s="3">
        <v>2</v>
      </c>
      <c r="E1373" s="3">
        <v>0</v>
      </c>
      <c r="F1373" s="3">
        <v>6</v>
      </c>
      <c r="G1373" s="3">
        <v>9</v>
      </c>
      <c r="H1373" s="3">
        <v>26</v>
      </c>
      <c r="I1373" s="3">
        <v>21</v>
      </c>
      <c r="J1373" s="3">
        <v>31</v>
      </c>
      <c r="K1373" s="3">
        <v>40</v>
      </c>
      <c r="L1373" s="3">
        <v>28</v>
      </c>
      <c r="M1373" s="3">
        <v>23</v>
      </c>
      <c r="N1373" s="3">
        <v>14</v>
      </c>
      <c r="O1373" s="3">
        <v>22</v>
      </c>
    </row>
    <row r="1374" spans="1:15" x14ac:dyDescent="0.55000000000000004">
      <c r="A1374" s="2" t="s">
        <v>1875</v>
      </c>
      <c r="B1374" s="3" t="s">
        <v>1860</v>
      </c>
      <c r="C1374" s="3" t="s">
        <v>1812</v>
      </c>
      <c r="D1374" s="3">
        <v>22</v>
      </c>
      <c r="E1374" s="3">
        <v>1</v>
      </c>
      <c r="F1374" s="3">
        <v>15</v>
      </c>
      <c r="G1374" s="3">
        <v>19</v>
      </c>
      <c r="H1374" s="3">
        <v>19</v>
      </c>
      <c r="I1374" s="3">
        <v>30</v>
      </c>
      <c r="J1374" s="3">
        <v>41</v>
      </c>
      <c r="K1374" s="3">
        <v>38</v>
      </c>
      <c r="L1374" s="3">
        <v>37</v>
      </c>
      <c r="M1374" s="3">
        <v>27</v>
      </c>
      <c r="N1374" s="3">
        <v>21</v>
      </c>
      <c r="O1374" s="3">
        <v>15</v>
      </c>
    </row>
    <row r="1375" spans="1:15" x14ac:dyDescent="0.55000000000000004">
      <c r="A1375" s="2" t="s">
        <v>1876</v>
      </c>
      <c r="B1375" s="3" t="s">
        <v>1860</v>
      </c>
      <c r="C1375" s="3" t="s">
        <v>1814</v>
      </c>
      <c r="D1375" s="3">
        <v>60</v>
      </c>
      <c r="E1375" s="3">
        <v>37</v>
      </c>
      <c r="F1375" s="3">
        <v>50</v>
      </c>
      <c r="G1375" s="3">
        <v>36</v>
      </c>
      <c r="H1375" s="3">
        <v>46</v>
      </c>
      <c r="I1375" s="3">
        <v>31</v>
      </c>
      <c r="J1375" s="3">
        <v>36</v>
      </c>
      <c r="K1375" s="3">
        <v>45</v>
      </c>
      <c r="L1375" s="3">
        <v>24</v>
      </c>
      <c r="M1375" s="3">
        <v>27</v>
      </c>
      <c r="N1375" s="3">
        <v>11</v>
      </c>
      <c r="O1375" s="3">
        <v>8</v>
      </c>
    </row>
    <row r="1376" spans="1:15" x14ac:dyDescent="0.55000000000000004">
      <c r="A1376" s="2" t="s">
        <v>1877</v>
      </c>
      <c r="B1376" s="3" t="s">
        <v>1860</v>
      </c>
      <c r="C1376" s="3" t="s">
        <v>1817</v>
      </c>
      <c r="D1376" s="3">
        <v>1</v>
      </c>
      <c r="E1376" s="3">
        <v>1</v>
      </c>
      <c r="F1376" s="3">
        <v>7</v>
      </c>
      <c r="G1376" s="3">
        <v>5</v>
      </c>
      <c r="H1376" s="3">
        <v>12</v>
      </c>
      <c r="I1376" s="3">
        <v>12</v>
      </c>
      <c r="J1376" s="3">
        <v>25</v>
      </c>
      <c r="K1376" s="3">
        <v>29</v>
      </c>
      <c r="L1376" s="3">
        <v>11</v>
      </c>
      <c r="M1376" s="3">
        <v>5</v>
      </c>
      <c r="N1376" s="3">
        <v>5</v>
      </c>
      <c r="O1376" s="3">
        <v>2</v>
      </c>
    </row>
    <row r="1377" spans="1:15" x14ac:dyDescent="0.55000000000000004">
      <c r="A1377" s="2" t="s">
        <v>1878</v>
      </c>
      <c r="B1377" s="3" t="s">
        <v>1860</v>
      </c>
      <c r="C1377" s="3" t="s">
        <v>1819</v>
      </c>
      <c r="D1377" s="3">
        <v>1</v>
      </c>
      <c r="E1377" s="3">
        <v>8</v>
      </c>
      <c r="F1377" s="3">
        <v>16</v>
      </c>
      <c r="G1377" s="3">
        <v>13</v>
      </c>
      <c r="H1377" s="3">
        <v>14</v>
      </c>
      <c r="I1377" s="3">
        <v>16</v>
      </c>
      <c r="J1377" s="3">
        <v>17</v>
      </c>
      <c r="K1377" s="3">
        <v>22</v>
      </c>
      <c r="L1377" s="3">
        <v>12</v>
      </c>
      <c r="M1377" s="3">
        <v>16</v>
      </c>
      <c r="N1377" s="3">
        <v>7</v>
      </c>
      <c r="O1377" s="3">
        <v>2</v>
      </c>
    </row>
    <row r="1378" spans="1:15" x14ac:dyDescent="0.55000000000000004">
      <c r="A1378" s="2" t="s">
        <v>1879</v>
      </c>
      <c r="B1378" s="3" t="s">
        <v>1860</v>
      </c>
      <c r="C1378" s="3" t="s">
        <v>965</v>
      </c>
      <c r="D1378" s="3">
        <v>18</v>
      </c>
      <c r="E1378" s="3">
        <v>19</v>
      </c>
      <c r="F1378" s="3">
        <v>15</v>
      </c>
      <c r="G1378" s="3">
        <v>15</v>
      </c>
      <c r="H1378" s="3">
        <v>14</v>
      </c>
      <c r="I1378" s="3">
        <v>14</v>
      </c>
      <c r="J1378" s="3">
        <v>18</v>
      </c>
      <c r="K1378" s="3">
        <v>23</v>
      </c>
      <c r="L1378" s="3">
        <v>13</v>
      </c>
      <c r="M1378" s="3">
        <v>14</v>
      </c>
      <c r="N1378" s="3">
        <v>14</v>
      </c>
      <c r="O1378" s="3">
        <v>18</v>
      </c>
    </row>
    <row r="1379" spans="1:15" x14ac:dyDescent="0.55000000000000004">
      <c r="A1379" s="2" t="s">
        <v>1880</v>
      </c>
      <c r="B1379" s="3" t="s">
        <v>1860</v>
      </c>
      <c r="C1379" s="3" t="s">
        <v>969</v>
      </c>
      <c r="D1379" s="3">
        <v>46</v>
      </c>
      <c r="E1379" s="3">
        <v>10</v>
      </c>
      <c r="F1379" s="3">
        <v>69</v>
      </c>
      <c r="G1379" s="3">
        <v>46</v>
      </c>
      <c r="H1379" s="3">
        <v>95</v>
      </c>
      <c r="I1379" s="3">
        <v>101</v>
      </c>
      <c r="J1379" s="3">
        <v>109</v>
      </c>
      <c r="K1379" s="3">
        <v>161</v>
      </c>
      <c r="L1379" s="3">
        <v>96</v>
      </c>
      <c r="M1379" s="3">
        <v>78</v>
      </c>
      <c r="N1379" s="3">
        <v>38</v>
      </c>
      <c r="O1379" s="3">
        <v>12</v>
      </c>
    </row>
    <row r="1380" spans="1:15" x14ac:dyDescent="0.55000000000000004">
      <c r="A1380" s="2" t="s">
        <v>1881</v>
      </c>
      <c r="B1380" s="3" t="s">
        <v>1860</v>
      </c>
      <c r="C1380" s="3" t="s">
        <v>1824</v>
      </c>
      <c r="D1380" s="3">
        <v>14</v>
      </c>
      <c r="E1380" s="3">
        <v>6</v>
      </c>
      <c r="F1380" s="3">
        <v>57</v>
      </c>
      <c r="G1380" s="3">
        <v>73</v>
      </c>
      <c r="H1380" s="3">
        <v>218</v>
      </c>
      <c r="I1380" s="3">
        <v>308</v>
      </c>
      <c r="J1380" s="3">
        <v>264</v>
      </c>
      <c r="K1380" s="3">
        <v>320</v>
      </c>
      <c r="L1380" s="3">
        <v>102</v>
      </c>
      <c r="M1380" s="3">
        <v>80</v>
      </c>
      <c r="N1380" s="3">
        <v>36</v>
      </c>
      <c r="O1380" s="3">
        <v>104</v>
      </c>
    </row>
    <row r="1381" spans="1:15" x14ac:dyDescent="0.55000000000000004">
      <c r="A1381" s="2" t="s">
        <v>1882</v>
      </c>
      <c r="B1381" s="3" t="s">
        <v>1860</v>
      </c>
      <c r="C1381" s="3" t="s">
        <v>1826</v>
      </c>
      <c r="D1381" s="3">
        <v>65</v>
      </c>
      <c r="E1381" s="3">
        <v>4</v>
      </c>
      <c r="F1381" s="3">
        <v>196</v>
      </c>
      <c r="G1381" s="3">
        <v>92</v>
      </c>
      <c r="H1381" s="3">
        <v>272</v>
      </c>
      <c r="I1381" s="3">
        <v>311</v>
      </c>
      <c r="J1381" s="3">
        <v>360</v>
      </c>
      <c r="K1381" s="3">
        <v>259</v>
      </c>
      <c r="L1381" s="3">
        <v>145</v>
      </c>
      <c r="M1381" s="3">
        <v>65</v>
      </c>
      <c r="N1381" s="3">
        <v>57</v>
      </c>
      <c r="O1381" s="3">
        <v>195</v>
      </c>
    </row>
    <row r="1382" spans="1:15" x14ac:dyDescent="0.55000000000000004">
      <c r="A1382" s="2" t="s">
        <v>1883</v>
      </c>
      <c r="B1382" s="3" t="s">
        <v>1860</v>
      </c>
      <c r="C1382" s="3" t="s">
        <v>1828</v>
      </c>
      <c r="D1382" s="3">
        <v>9</v>
      </c>
      <c r="E1382" s="3">
        <v>7</v>
      </c>
      <c r="F1382" s="3">
        <v>12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116</v>
      </c>
    </row>
    <row r="1383" spans="1:15" x14ac:dyDescent="0.55000000000000004">
      <c r="A1383" s="2" t="s">
        <v>1884</v>
      </c>
      <c r="B1383" s="3" t="s">
        <v>1860</v>
      </c>
      <c r="C1383" s="3" t="s">
        <v>971</v>
      </c>
      <c r="D1383" s="3">
        <v>74</v>
      </c>
      <c r="E1383" s="3">
        <v>13</v>
      </c>
      <c r="F1383" s="3">
        <v>208</v>
      </c>
      <c r="G1383" s="3">
        <v>175</v>
      </c>
      <c r="H1383" s="3">
        <v>315</v>
      </c>
      <c r="I1383" s="3">
        <v>395</v>
      </c>
      <c r="J1383" s="3">
        <v>487</v>
      </c>
      <c r="K1383" s="3">
        <v>426</v>
      </c>
      <c r="L1383" s="3">
        <v>235</v>
      </c>
      <c r="M1383" s="3">
        <v>158</v>
      </c>
      <c r="N1383" s="3">
        <v>117</v>
      </c>
      <c r="O1383" s="3">
        <v>31</v>
      </c>
    </row>
    <row r="1384" spans="1:15" x14ac:dyDescent="0.55000000000000004">
      <c r="A1384" s="2" t="s">
        <v>1885</v>
      </c>
      <c r="B1384" s="3" t="s">
        <v>1860</v>
      </c>
      <c r="C1384" s="3" t="s">
        <v>1831</v>
      </c>
      <c r="D1384" s="3">
        <v>101</v>
      </c>
      <c r="E1384" s="3">
        <v>27</v>
      </c>
      <c r="F1384" s="3">
        <v>249</v>
      </c>
      <c r="G1384" s="3">
        <v>291</v>
      </c>
      <c r="H1384" s="3">
        <v>423</v>
      </c>
      <c r="I1384" s="3">
        <v>428</v>
      </c>
      <c r="J1384" s="3">
        <v>452</v>
      </c>
      <c r="K1384" s="3">
        <v>440</v>
      </c>
      <c r="L1384" s="3">
        <v>305</v>
      </c>
      <c r="M1384" s="3">
        <v>193</v>
      </c>
      <c r="N1384" s="3">
        <v>90</v>
      </c>
      <c r="O1384" s="3">
        <v>2</v>
      </c>
    </row>
    <row r="1385" spans="1:15" x14ac:dyDescent="0.55000000000000004">
      <c r="A1385" s="2" t="s">
        <v>1886</v>
      </c>
      <c r="B1385" s="3" t="s">
        <v>1860</v>
      </c>
      <c r="C1385" s="3" t="s">
        <v>973</v>
      </c>
      <c r="D1385" s="3">
        <v>1</v>
      </c>
      <c r="E1385" s="3">
        <v>4</v>
      </c>
      <c r="F1385" s="3">
        <v>37</v>
      </c>
      <c r="G1385" s="3">
        <v>40</v>
      </c>
      <c r="H1385" s="3">
        <v>63</v>
      </c>
      <c r="I1385" s="3">
        <v>102</v>
      </c>
      <c r="J1385" s="3">
        <v>143</v>
      </c>
      <c r="K1385" s="3">
        <v>145</v>
      </c>
      <c r="L1385" s="3">
        <v>106</v>
      </c>
      <c r="M1385" s="3">
        <v>106</v>
      </c>
      <c r="N1385" s="3">
        <v>89</v>
      </c>
      <c r="O1385" s="3">
        <v>18</v>
      </c>
    </row>
    <row r="1386" spans="1:15" x14ac:dyDescent="0.55000000000000004">
      <c r="A1386" s="2" t="s">
        <v>1887</v>
      </c>
      <c r="B1386" s="3" t="s">
        <v>1860</v>
      </c>
      <c r="C1386" s="3" t="s">
        <v>621</v>
      </c>
      <c r="D1386" s="3">
        <v>0</v>
      </c>
      <c r="E1386" s="3">
        <v>0</v>
      </c>
      <c r="F1386" s="3">
        <v>0</v>
      </c>
      <c r="G1386" s="3">
        <v>4</v>
      </c>
      <c r="H1386" s="3">
        <v>5</v>
      </c>
      <c r="I1386" s="3">
        <v>5</v>
      </c>
      <c r="J1386" s="3">
        <v>10</v>
      </c>
      <c r="K1386" s="3">
        <v>9</v>
      </c>
      <c r="L1386" s="3">
        <v>2</v>
      </c>
      <c r="M1386" s="3">
        <v>3</v>
      </c>
      <c r="N1386" s="3">
        <v>1</v>
      </c>
      <c r="O1386" s="3">
        <v>0</v>
      </c>
    </row>
    <row r="1387" spans="1:15" x14ac:dyDescent="0.55000000000000004">
      <c r="A1387" s="2" t="s">
        <v>1888</v>
      </c>
      <c r="B1387" s="3" t="s">
        <v>1889</v>
      </c>
      <c r="C1387" s="3" t="s">
        <v>1890</v>
      </c>
      <c r="D1387" s="3">
        <v>122</v>
      </c>
      <c r="E1387" s="3">
        <v>64</v>
      </c>
      <c r="F1387" s="3">
        <v>118</v>
      </c>
      <c r="G1387" s="3">
        <v>94</v>
      </c>
      <c r="H1387" s="3">
        <v>180</v>
      </c>
      <c r="I1387" s="3">
        <v>613</v>
      </c>
      <c r="J1387" s="3">
        <v>562</v>
      </c>
      <c r="K1387" s="3">
        <v>572</v>
      </c>
      <c r="L1387" s="3">
        <v>157</v>
      </c>
      <c r="M1387" s="3">
        <v>112</v>
      </c>
      <c r="N1387" s="3">
        <v>73</v>
      </c>
      <c r="O1387" s="3">
        <v>89</v>
      </c>
    </row>
    <row r="1388" spans="1:15" x14ac:dyDescent="0.55000000000000004">
      <c r="A1388" s="2" t="s">
        <v>1891</v>
      </c>
      <c r="B1388" s="3" t="s">
        <v>1889</v>
      </c>
      <c r="C1388" s="3" t="s">
        <v>1892</v>
      </c>
      <c r="D1388" s="3">
        <v>9</v>
      </c>
      <c r="E1388" s="3">
        <v>16</v>
      </c>
      <c r="F1388" s="3">
        <v>22</v>
      </c>
      <c r="G1388" s="3">
        <v>14</v>
      </c>
      <c r="H1388" s="3">
        <v>27</v>
      </c>
      <c r="I1388" s="3">
        <v>10</v>
      </c>
      <c r="J1388" s="3">
        <v>39</v>
      </c>
      <c r="K1388" s="3">
        <v>26</v>
      </c>
      <c r="L1388" s="3">
        <v>36</v>
      </c>
      <c r="M1388" s="3">
        <v>180</v>
      </c>
      <c r="N1388" s="3">
        <v>125</v>
      </c>
      <c r="O1388" s="3">
        <v>337</v>
      </c>
    </row>
    <row r="1389" spans="1:15" x14ac:dyDescent="0.55000000000000004">
      <c r="A1389" s="2" t="s">
        <v>1893</v>
      </c>
      <c r="B1389" s="3" t="s">
        <v>1889</v>
      </c>
      <c r="C1389" s="3" t="s">
        <v>1797</v>
      </c>
      <c r="D1389" s="3">
        <v>2</v>
      </c>
      <c r="E1389" s="3">
        <v>5</v>
      </c>
      <c r="F1389" s="3">
        <v>11</v>
      </c>
      <c r="G1389" s="3">
        <v>3</v>
      </c>
      <c r="H1389" s="3">
        <v>31</v>
      </c>
      <c r="I1389" s="3">
        <v>303</v>
      </c>
      <c r="J1389" s="3">
        <v>270</v>
      </c>
      <c r="K1389" s="3">
        <v>95</v>
      </c>
      <c r="L1389" s="3">
        <v>19</v>
      </c>
      <c r="M1389" s="3">
        <v>4</v>
      </c>
      <c r="N1389" s="3">
        <v>3</v>
      </c>
      <c r="O1389" s="3">
        <v>3</v>
      </c>
    </row>
    <row r="1390" spans="1:15" x14ac:dyDescent="0.55000000000000004">
      <c r="A1390" s="2" t="s">
        <v>1894</v>
      </c>
      <c r="B1390" s="3" t="s">
        <v>1889</v>
      </c>
      <c r="C1390" s="3" t="s">
        <v>957</v>
      </c>
      <c r="D1390" s="3">
        <v>10</v>
      </c>
      <c r="E1390" s="3">
        <v>9</v>
      </c>
      <c r="F1390" s="3">
        <v>6</v>
      </c>
      <c r="G1390" s="3">
        <v>7</v>
      </c>
      <c r="H1390" s="3">
        <v>18</v>
      </c>
      <c r="I1390" s="3">
        <v>14</v>
      </c>
      <c r="J1390" s="3">
        <v>21</v>
      </c>
      <c r="K1390" s="3">
        <v>17</v>
      </c>
      <c r="L1390" s="3">
        <v>41</v>
      </c>
      <c r="M1390" s="3">
        <v>16</v>
      </c>
      <c r="N1390" s="3">
        <v>3</v>
      </c>
      <c r="O1390" s="3">
        <v>0</v>
      </c>
    </row>
    <row r="1391" spans="1:15" x14ac:dyDescent="0.55000000000000004">
      <c r="A1391" s="2" t="s">
        <v>1895</v>
      </c>
      <c r="B1391" s="3" t="s">
        <v>1889</v>
      </c>
      <c r="C1391" s="3" t="s">
        <v>23</v>
      </c>
      <c r="D1391" s="3">
        <v>20</v>
      </c>
      <c r="E1391" s="3">
        <v>21</v>
      </c>
      <c r="F1391" s="3">
        <v>12</v>
      </c>
      <c r="G1391" s="3">
        <v>10</v>
      </c>
      <c r="H1391" s="3">
        <v>13</v>
      </c>
      <c r="I1391" s="3">
        <v>12</v>
      </c>
      <c r="J1391" s="3">
        <v>13</v>
      </c>
      <c r="K1391" s="3">
        <v>20</v>
      </c>
      <c r="L1391" s="3">
        <v>45</v>
      </c>
      <c r="M1391" s="3">
        <v>166</v>
      </c>
      <c r="N1391" s="3">
        <v>2</v>
      </c>
      <c r="O1391" s="3">
        <v>32</v>
      </c>
    </row>
    <row r="1392" spans="1:15" x14ac:dyDescent="0.55000000000000004">
      <c r="A1392" s="2" t="s">
        <v>1896</v>
      </c>
      <c r="B1392" s="3" t="s">
        <v>1897</v>
      </c>
      <c r="C1392" s="3" t="s">
        <v>5</v>
      </c>
      <c r="D1392" s="3">
        <v>790</v>
      </c>
      <c r="E1392" s="3">
        <v>949</v>
      </c>
      <c r="F1392" s="3">
        <v>1354</v>
      </c>
      <c r="G1392" s="3">
        <v>2929</v>
      </c>
      <c r="H1392" s="3">
        <v>4311</v>
      </c>
      <c r="I1392" s="3">
        <v>5875</v>
      </c>
      <c r="J1392" s="3">
        <v>6527</v>
      </c>
      <c r="K1392" s="3">
        <v>7268</v>
      </c>
      <c r="L1392" s="3">
        <v>6763</v>
      </c>
      <c r="M1392" s="3">
        <v>4166</v>
      </c>
      <c r="N1392" s="3">
        <v>1596</v>
      </c>
      <c r="O1392" s="3">
        <v>990</v>
      </c>
    </row>
    <row r="1393" spans="1:15" x14ac:dyDescent="0.55000000000000004">
      <c r="A1393" s="2" t="s">
        <v>1898</v>
      </c>
      <c r="B1393" s="3" t="s">
        <v>1897</v>
      </c>
      <c r="C1393" s="3" t="s">
        <v>233</v>
      </c>
      <c r="D1393" s="3">
        <v>828</v>
      </c>
      <c r="E1393" s="3">
        <v>832</v>
      </c>
      <c r="F1393" s="3">
        <v>2383</v>
      </c>
      <c r="G1393" s="3">
        <v>2082</v>
      </c>
      <c r="H1393" s="3">
        <v>3119</v>
      </c>
      <c r="I1393" s="3">
        <v>5039</v>
      </c>
      <c r="J1393" s="3">
        <v>6966</v>
      </c>
      <c r="K1393" s="3">
        <v>7336</v>
      </c>
      <c r="L1393" s="3">
        <v>6465</v>
      </c>
      <c r="M1393" s="3">
        <v>4186</v>
      </c>
      <c r="N1393" s="3">
        <v>2430</v>
      </c>
      <c r="O1393" s="3">
        <v>1204</v>
      </c>
    </row>
    <row r="1394" spans="1:15" x14ac:dyDescent="0.55000000000000004">
      <c r="A1394" s="2" t="s">
        <v>1899</v>
      </c>
      <c r="B1394" s="3" t="s">
        <v>1897</v>
      </c>
      <c r="C1394" s="3" t="s">
        <v>7</v>
      </c>
      <c r="D1394" s="3">
        <v>275</v>
      </c>
      <c r="E1394" s="3">
        <v>212</v>
      </c>
      <c r="F1394" s="3">
        <v>213</v>
      </c>
      <c r="G1394" s="3">
        <v>267</v>
      </c>
      <c r="H1394" s="3">
        <v>337</v>
      </c>
      <c r="I1394" s="3">
        <v>508</v>
      </c>
      <c r="J1394" s="3">
        <v>485</v>
      </c>
      <c r="K1394" s="3">
        <v>482</v>
      </c>
      <c r="L1394" s="3">
        <v>565</v>
      </c>
      <c r="M1394" s="3">
        <v>382</v>
      </c>
      <c r="N1394" s="3">
        <v>272</v>
      </c>
      <c r="O1394" s="3">
        <v>222</v>
      </c>
    </row>
    <row r="1395" spans="1:15" x14ac:dyDescent="0.55000000000000004">
      <c r="A1395" s="2" t="s">
        <v>1900</v>
      </c>
      <c r="B1395" s="3" t="s">
        <v>1897</v>
      </c>
      <c r="C1395" s="3" t="s">
        <v>9</v>
      </c>
      <c r="D1395" s="3">
        <v>8</v>
      </c>
      <c r="E1395" s="3">
        <v>2</v>
      </c>
      <c r="F1395" s="3">
        <v>81</v>
      </c>
      <c r="G1395" s="3">
        <v>37</v>
      </c>
      <c r="H1395" s="3">
        <v>0</v>
      </c>
      <c r="I1395" s="3">
        <v>95</v>
      </c>
      <c r="J1395" s="3">
        <v>298</v>
      </c>
      <c r="K1395" s="3">
        <v>99</v>
      </c>
      <c r="L1395" s="3">
        <v>79</v>
      </c>
      <c r="M1395" s="3">
        <v>41</v>
      </c>
      <c r="N1395" s="3">
        <v>68</v>
      </c>
      <c r="O1395" s="3">
        <v>0</v>
      </c>
    </row>
    <row r="1396" spans="1:15" x14ac:dyDescent="0.55000000000000004">
      <c r="A1396" s="2" t="s">
        <v>1901</v>
      </c>
      <c r="B1396" s="3" t="s">
        <v>1897</v>
      </c>
      <c r="C1396" s="3" t="s">
        <v>11</v>
      </c>
      <c r="D1396" s="3">
        <v>76</v>
      </c>
      <c r="E1396" s="3">
        <v>145</v>
      </c>
      <c r="F1396" s="3">
        <v>114</v>
      </c>
      <c r="G1396" s="3">
        <v>297</v>
      </c>
      <c r="H1396" s="3">
        <v>472</v>
      </c>
      <c r="I1396" s="3">
        <v>356</v>
      </c>
      <c r="J1396" s="3">
        <v>168</v>
      </c>
      <c r="K1396" s="3">
        <v>146</v>
      </c>
      <c r="L1396" s="3">
        <v>178</v>
      </c>
      <c r="M1396" s="3">
        <v>71</v>
      </c>
      <c r="N1396" s="3">
        <v>146</v>
      </c>
      <c r="O1396" s="3">
        <v>68</v>
      </c>
    </row>
    <row r="1397" spans="1:15" x14ac:dyDescent="0.55000000000000004">
      <c r="A1397" s="2" t="s">
        <v>1902</v>
      </c>
      <c r="B1397" s="3" t="s">
        <v>1897</v>
      </c>
      <c r="C1397" s="3" t="s">
        <v>15</v>
      </c>
      <c r="D1397" s="3">
        <v>94</v>
      </c>
      <c r="E1397" s="3">
        <v>88</v>
      </c>
      <c r="F1397" s="3">
        <v>98</v>
      </c>
      <c r="G1397" s="3">
        <v>206</v>
      </c>
      <c r="H1397" s="3">
        <v>371</v>
      </c>
      <c r="I1397" s="3">
        <v>285</v>
      </c>
      <c r="J1397" s="3">
        <v>213</v>
      </c>
      <c r="K1397" s="3">
        <v>464</v>
      </c>
      <c r="L1397" s="3">
        <v>454</v>
      </c>
      <c r="M1397" s="3">
        <v>170</v>
      </c>
      <c r="N1397" s="3">
        <v>124</v>
      </c>
      <c r="O1397" s="3">
        <v>91</v>
      </c>
    </row>
    <row r="1398" spans="1:15" x14ac:dyDescent="0.55000000000000004">
      <c r="A1398" s="2" t="s">
        <v>1903</v>
      </c>
      <c r="B1398" s="3" t="s">
        <v>1897</v>
      </c>
      <c r="C1398" s="3" t="s">
        <v>19</v>
      </c>
      <c r="D1398" s="3">
        <v>522</v>
      </c>
      <c r="E1398" s="3">
        <v>447</v>
      </c>
      <c r="F1398" s="3">
        <v>312</v>
      </c>
      <c r="G1398" s="3">
        <v>829</v>
      </c>
      <c r="H1398" s="3">
        <v>940</v>
      </c>
      <c r="I1398" s="3">
        <v>2221</v>
      </c>
      <c r="J1398" s="3">
        <v>2771</v>
      </c>
      <c r="K1398" s="3">
        <v>2752</v>
      </c>
      <c r="L1398" s="3">
        <v>3118</v>
      </c>
      <c r="M1398" s="3">
        <v>1421</v>
      </c>
      <c r="N1398" s="3">
        <v>516</v>
      </c>
      <c r="O1398" s="3">
        <v>507</v>
      </c>
    </row>
    <row r="1399" spans="1:15" x14ac:dyDescent="0.55000000000000004">
      <c r="A1399" s="2" t="s">
        <v>1904</v>
      </c>
      <c r="B1399" s="3" t="s">
        <v>1897</v>
      </c>
      <c r="C1399" s="3" t="s">
        <v>23</v>
      </c>
      <c r="D1399" s="3">
        <v>777</v>
      </c>
      <c r="E1399" s="3">
        <v>705</v>
      </c>
      <c r="F1399" s="3">
        <v>1154</v>
      </c>
      <c r="G1399" s="3">
        <v>1709</v>
      </c>
      <c r="H1399" s="3">
        <v>2655</v>
      </c>
      <c r="I1399" s="3">
        <v>4135</v>
      </c>
      <c r="J1399" s="3">
        <v>4859</v>
      </c>
      <c r="K1399" s="3">
        <v>4808</v>
      </c>
      <c r="L1399" s="3">
        <v>4111</v>
      </c>
      <c r="M1399" s="3">
        <v>2388</v>
      </c>
      <c r="N1399" s="3">
        <v>1112</v>
      </c>
      <c r="O1399" s="3">
        <v>861</v>
      </c>
    </row>
    <row r="1400" spans="1:15" x14ac:dyDescent="0.55000000000000004">
      <c r="A1400" s="2" t="s">
        <v>1905</v>
      </c>
      <c r="B1400" s="3" t="s">
        <v>1897</v>
      </c>
      <c r="C1400" s="3" t="s">
        <v>25</v>
      </c>
      <c r="D1400" s="3">
        <v>687</v>
      </c>
      <c r="E1400" s="3">
        <v>1091</v>
      </c>
      <c r="F1400" s="3">
        <v>1239</v>
      </c>
      <c r="G1400" s="3">
        <v>1547</v>
      </c>
      <c r="H1400" s="3">
        <v>2875</v>
      </c>
      <c r="I1400" s="3">
        <v>5103</v>
      </c>
      <c r="J1400" s="3">
        <v>5137</v>
      </c>
      <c r="K1400" s="3">
        <v>5218</v>
      </c>
      <c r="L1400" s="3">
        <v>4175</v>
      </c>
      <c r="M1400" s="3">
        <v>2900</v>
      </c>
      <c r="N1400" s="3">
        <v>1678</v>
      </c>
      <c r="O1400" s="3">
        <v>1094</v>
      </c>
    </row>
    <row r="1401" spans="1:15" x14ac:dyDescent="0.55000000000000004">
      <c r="A1401" s="2" t="s">
        <v>1906</v>
      </c>
      <c r="B1401" s="3" t="s">
        <v>1897</v>
      </c>
      <c r="C1401" s="3" t="s">
        <v>244</v>
      </c>
      <c r="D1401" s="3">
        <v>90</v>
      </c>
      <c r="E1401" s="3">
        <v>151</v>
      </c>
      <c r="F1401" s="3">
        <v>110</v>
      </c>
      <c r="G1401" s="3">
        <v>88</v>
      </c>
      <c r="H1401" s="3">
        <v>370</v>
      </c>
      <c r="I1401" s="3">
        <v>317</v>
      </c>
      <c r="J1401" s="3">
        <v>518</v>
      </c>
      <c r="K1401" s="3">
        <v>371</v>
      </c>
      <c r="L1401" s="3">
        <v>99</v>
      </c>
      <c r="M1401" s="3">
        <v>141</v>
      </c>
      <c r="N1401" s="3">
        <v>103</v>
      </c>
      <c r="O1401" s="3">
        <v>44</v>
      </c>
    </row>
    <row r="1402" spans="1:15" x14ac:dyDescent="0.55000000000000004">
      <c r="A1402" s="2" t="s">
        <v>1907</v>
      </c>
      <c r="B1402" s="3" t="s">
        <v>1897</v>
      </c>
      <c r="C1402" s="3" t="s">
        <v>27</v>
      </c>
      <c r="D1402" s="3">
        <v>1549</v>
      </c>
      <c r="E1402" s="3">
        <v>1624</v>
      </c>
      <c r="F1402" s="3">
        <v>1821</v>
      </c>
      <c r="G1402" s="3">
        <v>3005</v>
      </c>
      <c r="H1402" s="3">
        <v>4703</v>
      </c>
      <c r="I1402" s="3">
        <v>5775</v>
      </c>
      <c r="J1402" s="3">
        <v>6995</v>
      </c>
      <c r="K1402" s="3">
        <v>7226</v>
      </c>
      <c r="L1402" s="3">
        <v>5926</v>
      </c>
      <c r="M1402" s="3">
        <v>3879</v>
      </c>
      <c r="N1402" s="3">
        <v>2505</v>
      </c>
      <c r="O1402" s="3">
        <v>2658</v>
      </c>
    </row>
    <row r="1403" spans="1:15" x14ac:dyDescent="0.55000000000000004">
      <c r="A1403" s="2" t="s">
        <v>1908</v>
      </c>
      <c r="B1403" s="3" t="s">
        <v>1897</v>
      </c>
      <c r="C1403" s="3" t="s">
        <v>30</v>
      </c>
      <c r="D1403" s="3">
        <v>836</v>
      </c>
      <c r="E1403" s="3">
        <v>1162</v>
      </c>
      <c r="F1403" s="3">
        <v>1276</v>
      </c>
      <c r="G1403" s="3">
        <v>2198</v>
      </c>
      <c r="H1403" s="3">
        <v>3657</v>
      </c>
      <c r="I1403" s="3">
        <v>5783</v>
      </c>
      <c r="J1403" s="3">
        <v>4849</v>
      </c>
      <c r="K1403" s="3">
        <v>5046</v>
      </c>
      <c r="L1403" s="3">
        <v>4727</v>
      </c>
      <c r="M1403" s="3">
        <v>2716</v>
      </c>
      <c r="N1403" s="3">
        <v>1414</v>
      </c>
      <c r="O1403" s="3">
        <v>988</v>
      </c>
    </row>
    <row r="1404" spans="1:15" x14ac:dyDescent="0.55000000000000004">
      <c r="A1404" s="2" t="s">
        <v>1909</v>
      </c>
      <c r="B1404" s="3" t="s">
        <v>1897</v>
      </c>
      <c r="C1404" s="3" t="s">
        <v>32</v>
      </c>
      <c r="D1404" s="3">
        <v>510</v>
      </c>
      <c r="E1404" s="3">
        <v>508</v>
      </c>
      <c r="F1404" s="3">
        <v>711</v>
      </c>
      <c r="G1404" s="3">
        <v>1435</v>
      </c>
      <c r="H1404" s="3">
        <v>1548</v>
      </c>
      <c r="I1404" s="3">
        <v>3143</v>
      </c>
      <c r="J1404" s="3">
        <v>3749</v>
      </c>
      <c r="K1404" s="3">
        <v>3685</v>
      </c>
      <c r="L1404" s="3">
        <v>3777</v>
      </c>
      <c r="M1404" s="3">
        <v>2399</v>
      </c>
      <c r="N1404" s="3">
        <v>973</v>
      </c>
      <c r="O1404" s="3">
        <v>516</v>
      </c>
    </row>
    <row r="1405" spans="1:15" x14ac:dyDescent="0.55000000000000004">
      <c r="A1405" s="2" t="s">
        <v>1910</v>
      </c>
      <c r="B1405" s="3" t="s">
        <v>1897</v>
      </c>
      <c r="C1405" s="3" t="s">
        <v>36</v>
      </c>
      <c r="D1405" s="3">
        <v>1190</v>
      </c>
      <c r="E1405" s="3">
        <v>1190</v>
      </c>
      <c r="F1405" s="3">
        <v>1572</v>
      </c>
      <c r="G1405" s="3">
        <v>2430</v>
      </c>
      <c r="H1405" s="3">
        <v>3604</v>
      </c>
      <c r="I1405" s="3">
        <v>4758</v>
      </c>
      <c r="J1405" s="3">
        <v>5144</v>
      </c>
      <c r="K1405" s="3">
        <v>5650</v>
      </c>
      <c r="L1405" s="3">
        <v>5025</v>
      </c>
      <c r="M1405" s="3">
        <v>3318</v>
      </c>
      <c r="N1405" s="3">
        <v>2131</v>
      </c>
      <c r="O1405" s="3">
        <v>1300</v>
      </c>
    </row>
    <row r="1406" spans="1:15" x14ac:dyDescent="0.55000000000000004">
      <c r="A1406" s="2" t="s">
        <v>1911</v>
      </c>
      <c r="B1406" s="3" t="s">
        <v>1897</v>
      </c>
      <c r="C1406" s="3" t="s">
        <v>1912</v>
      </c>
      <c r="D1406" s="3">
        <v>1329</v>
      </c>
      <c r="E1406" s="3">
        <v>1381</v>
      </c>
      <c r="F1406" s="3">
        <v>642</v>
      </c>
      <c r="G1406" s="3">
        <v>2245</v>
      </c>
      <c r="H1406" s="3">
        <v>2472</v>
      </c>
      <c r="I1406" s="3">
        <v>4214</v>
      </c>
      <c r="J1406" s="3">
        <v>3616</v>
      </c>
      <c r="K1406" s="3">
        <v>5047</v>
      </c>
      <c r="L1406" s="3">
        <v>4500</v>
      </c>
      <c r="M1406" s="3">
        <v>2907</v>
      </c>
      <c r="N1406" s="3">
        <v>1682</v>
      </c>
      <c r="O1406" s="3">
        <v>1128</v>
      </c>
    </row>
    <row r="1407" spans="1:15" x14ac:dyDescent="0.55000000000000004">
      <c r="A1407" s="2" t="s">
        <v>1913</v>
      </c>
      <c r="B1407" s="3" t="s">
        <v>1897</v>
      </c>
      <c r="C1407" s="3" t="s">
        <v>254</v>
      </c>
      <c r="D1407" s="3">
        <v>1114</v>
      </c>
      <c r="E1407" s="3">
        <v>1413</v>
      </c>
      <c r="F1407" s="3">
        <v>1323</v>
      </c>
      <c r="G1407" s="3">
        <v>2324</v>
      </c>
      <c r="H1407" s="3">
        <v>3589</v>
      </c>
      <c r="I1407" s="3">
        <v>4646</v>
      </c>
      <c r="J1407" s="3">
        <v>5046</v>
      </c>
      <c r="K1407" s="3">
        <v>6438</v>
      </c>
      <c r="L1407" s="3">
        <v>5233</v>
      </c>
      <c r="M1407" s="3">
        <v>2845</v>
      </c>
      <c r="N1407" s="3">
        <v>1734</v>
      </c>
      <c r="O1407" s="3">
        <v>1245</v>
      </c>
    </row>
    <row r="1408" spans="1:15" x14ac:dyDescent="0.55000000000000004">
      <c r="A1408" s="2" t="s">
        <v>1914</v>
      </c>
      <c r="B1408" s="3" t="s">
        <v>1897</v>
      </c>
      <c r="C1408" s="3" t="s">
        <v>256</v>
      </c>
      <c r="D1408" s="3">
        <v>561</v>
      </c>
      <c r="E1408" s="3">
        <v>543</v>
      </c>
      <c r="F1408" s="3">
        <v>475</v>
      </c>
      <c r="G1408" s="3">
        <v>936</v>
      </c>
      <c r="H1408" s="3">
        <v>1388</v>
      </c>
      <c r="I1408" s="3">
        <v>1632</v>
      </c>
      <c r="J1408" s="3">
        <v>1796</v>
      </c>
      <c r="K1408" s="3">
        <v>1926</v>
      </c>
      <c r="L1408" s="3">
        <v>1644</v>
      </c>
      <c r="M1408" s="3">
        <v>1127</v>
      </c>
      <c r="N1408" s="3">
        <v>353</v>
      </c>
      <c r="O1408" s="3">
        <v>296</v>
      </c>
    </row>
    <row r="1409" spans="1:15" x14ac:dyDescent="0.55000000000000004">
      <c r="A1409" s="2" t="s">
        <v>1915</v>
      </c>
      <c r="B1409" s="3" t="s">
        <v>1897</v>
      </c>
      <c r="C1409" s="3" t="s">
        <v>258</v>
      </c>
      <c r="D1409" s="3">
        <v>351</v>
      </c>
      <c r="E1409" s="3">
        <v>535</v>
      </c>
      <c r="F1409" s="3">
        <v>652</v>
      </c>
      <c r="G1409" s="3">
        <v>1465</v>
      </c>
      <c r="H1409" s="3">
        <v>1697</v>
      </c>
      <c r="I1409" s="3">
        <v>3231</v>
      </c>
      <c r="J1409" s="3">
        <v>3177</v>
      </c>
      <c r="K1409" s="3">
        <v>3380</v>
      </c>
      <c r="L1409" s="3">
        <v>3238</v>
      </c>
      <c r="M1409" s="3">
        <v>1758</v>
      </c>
      <c r="N1409" s="3">
        <v>933</v>
      </c>
      <c r="O1409" s="3">
        <v>667</v>
      </c>
    </row>
    <row r="1410" spans="1:15" x14ac:dyDescent="0.55000000000000004">
      <c r="A1410" s="2" t="s">
        <v>1916</v>
      </c>
      <c r="B1410" s="3" t="s">
        <v>1897</v>
      </c>
      <c r="C1410" s="3" t="s">
        <v>42</v>
      </c>
      <c r="D1410" s="3">
        <v>78</v>
      </c>
      <c r="E1410" s="3">
        <v>141</v>
      </c>
      <c r="F1410" s="3">
        <v>269</v>
      </c>
      <c r="G1410" s="3">
        <v>754</v>
      </c>
      <c r="H1410" s="3">
        <v>506</v>
      </c>
      <c r="I1410" s="3">
        <v>546</v>
      </c>
      <c r="J1410" s="3">
        <v>585</v>
      </c>
      <c r="K1410" s="3">
        <v>469</v>
      </c>
      <c r="L1410" s="3">
        <v>318</v>
      </c>
      <c r="M1410" s="3">
        <v>261</v>
      </c>
      <c r="N1410" s="3">
        <v>115</v>
      </c>
      <c r="O1410" s="3">
        <v>90</v>
      </c>
    </row>
    <row r="1411" spans="1:15" x14ac:dyDescent="0.55000000000000004">
      <c r="A1411" s="2" t="s">
        <v>1917</v>
      </c>
      <c r="B1411" s="3" t="s">
        <v>1897</v>
      </c>
      <c r="C1411" s="3" t="s">
        <v>44</v>
      </c>
      <c r="D1411" s="3">
        <v>125</v>
      </c>
      <c r="E1411" s="3">
        <v>135</v>
      </c>
      <c r="F1411" s="3">
        <v>0</v>
      </c>
      <c r="G1411" s="3">
        <v>1</v>
      </c>
      <c r="H1411" s="3">
        <v>35</v>
      </c>
      <c r="I1411" s="3">
        <v>281</v>
      </c>
      <c r="J1411" s="3">
        <v>525</v>
      </c>
      <c r="K1411" s="3">
        <v>747</v>
      </c>
      <c r="L1411" s="3">
        <v>283</v>
      </c>
      <c r="M1411" s="3">
        <v>452</v>
      </c>
      <c r="N1411" s="3">
        <v>355</v>
      </c>
      <c r="O1411" s="3">
        <v>168</v>
      </c>
    </row>
    <row r="1412" spans="1:15" x14ac:dyDescent="0.55000000000000004">
      <c r="A1412" s="2" t="s">
        <v>1918</v>
      </c>
      <c r="B1412" s="3" t="s">
        <v>1897</v>
      </c>
      <c r="C1412" s="3" t="s">
        <v>46</v>
      </c>
      <c r="D1412" s="3">
        <v>198</v>
      </c>
      <c r="E1412" s="3">
        <v>351</v>
      </c>
      <c r="F1412" s="3">
        <v>446</v>
      </c>
      <c r="G1412" s="3">
        <v>352</v>
      </c>
      <c r="H1412" s="3">
        <v>854</v>
      </c>
      <c r="I1412" s="3">
        <v>1472</v>
      </c>
      <c r="J1412" s="3">
        <v>1316</v>
      </c>
      <c r="K1412" s="3">
        <v>1255</v>
      </c>
      <c r="L1412" s="3">
        <v>1194</v>
      </c>
      <c r="M1412" s="3">
        <v>462</v>
      </c>
      <c r="N1412" s="3">
        <v>271</v>
      </c>
      <c r="O1412" s="3">
        <v>384</v>
      </c>
    </row>
    <row r="1413" spans="1:15" x14ac:dyDescent="0.55000000000000004">
      <c r="A1413" s="2" t="s">
        <v>1919</v>
      </c>
      <c r="B1413" s="3" t="s">
        <v>1897</v>
      </c>
      <c r="C1413" s="3" t="s">
        <v>263</v>
      </c>
      <c r="D1413" s="3">
        <v>298</v>
      </c>
      <c r="E1413" s="3">
        <v>495</v>
      </c>
      <c r="F1413" s="3">
        <v>506</v>
      </c>
      <c r="G1413" s="3">
        <v>575</v>
      </c>
      <c r="H1413" s="3">
        <v>846</v>
      </c>
      <c r="I1413" s="3">
        <v>1227</v>
      </c>
      <c r="J1413" s="3">
        <v>1542</v>
      </c>
      <c r="K1413" s="3">
        <v>1709</v>
      </c>
      <c r="L1413" s="3">
        <v>1269</v>
      </c>
      <c r="M1413" s="3">
        <v>850</v>
      </c>
      <c r="N1413" s="3">
        <v>366</v>
      </c>
      <c r="O1413" s="3">
        <v>329</v>
      </c>
    </row>
    <row r="1414" spans="1:15" x14ac:dyDescent="0.55000000000000004">
      <c r="A1414" s="2" t="s">
        <v>1920</v>
      </c>
      <c r="B1414" s="3" t="s">
        <v>1897</v>
      </c>
      <c r="C1414" s="3" t="s">
        <v>48</v>
      </c>
      <c r="D1414" s="3">
        <v>69</v>
      </c>
      <c r="E1414" s="3">
        <v>39</v>
      </c>
      <c r="F1414" s="3">
        <v>25</v>
      </c>
      <c r="G1414" s="3">
        <v>62</v>
      </c>
      <c r="H1414" s="3">
        <v>105</v>
      </c>
      <c r="I1414" s="3">
        <v>152</v>
      </c>
      <c r="J1414" s="3">
        <v>355</v>
      </c>
      <c r="K1414" s="3">
        <v>598</v>
      </c>
      <c r="L1414" s="3">
        <v>161</v>
      </c>
      <c r="M1414" s="3">
        <v>57</v>
      </c>
      <c r="N1414" s="3">
        <v>54</v>
      </c>
      <c r="O1414" s="3">
        <v>58</v>
      </c>
    </row>
    <row r="1415" spans="1:15" x14ac:dyDescent="0.55000000000000004">
      <c r="A1415" s="2" t="s">
        <v>1921</v>
      </c>
      <c r="B1415" s="3" t="s">
        <v>1897</v>
      </c>
      <c r="C1415" s="3" t="s">
        <v>50</v>
      </c>
      <c r="D1415" s="3">
        <v>140</v>
      </c>
      <c r="E1415" s="3">
        <v>332</v>
      </c>
      <c r="F1415" s="3">
        <v>108</v>
      </c>
      <c r="G1415" s="3">
        <v>212</v>
      </c>
      <c r="H1415" s="3">
        <v>349</v>
      </c>
      <c r="I1415" s="3">
        <v>358</v>
      </c>
      <c r="J1415" s="3">
        <v>1051</v>
      </c>
      <c r="K1415" s="3">
        <v>965</v>
      </c>
      <c r="L1415" s="3">
        <v>822</v>
      </c>
      <c r="M1415" s="3">
        <v>247</v>
      </c>
      <c r="N1415" s="3">
        <v>532</v>
      </c>
      <c r="O1415" s="3">
        <v>353</v>
      </c>
    </row>
    <row r="1416" spans="1:15" x14ac:dyDescent="0.55000000000000004">
      <c r="A1416" s="2" t="s">
        <v>1922</v>
      </c>
      <c r="B1416" s="3" t="s">
        <v>1897</v>
      </c>
      <c r="C1416" s="3" t="s">
        <v>52</v>
      </c>
      <c r="D1416" s="3">
        <v>492</v>
      </c>
      <c r="E1416" s="3">
        <v>428</v>
      </c>
      <c r="F1416" s="3">
        <v>652</v>
      </c>
      <c r="G1416" s="3">
        <v>540</v>
      </c>
      <c r="H1416" s="3">
        <v>774</v>
      </c>
      <c r="I1416" s="3">
        <v>1546</v>
      </c>
      <c r="J1416" s="3">
        <v>1600</v>
      </c>
      <c r="K1416" s="3">
        <v>3752</v>
      </c>
      <c r="L1416" s="3">
        <v>2937</v>
      </c>
      <c r="M1416" s="3">
        <v>1604</v>
      </c>
      <c r="N1416" s="3">
        <v>616</v>
      </c>
      <c r="O1416" s="3">
        <v>567</v>
      </c>
    </row>
    <row r="1417" spans="1:15" x14ac:dyDescent="0.55000000000000004">
      <c r="A1417" s="2" t="s">
        <v>1923</v>
      </c>
      <c r="B1417" s="3" t="s">
        <v>1924</v>
      </c>
      <c r="C1417" s="3" t="s">
        <v>27</v>
      </c>
      <c r="D1417" s="3">
        <v>23</v>
      </c>
      <c r="E1417" s="3">
        <v>105</v>
      </c>
      <c r="F1417" s="3">
        <v>338</v>
      </c>
      <c r="G1417" s="3">
        <v>435</v>
      </c>
      <c r="H1417" s="3">
        <v>677</v>
      </c>
      <c r="I1417" s="3">
        <v>520</v>
      </c>
      <c r="J1417" s="3">
        <v>683</v>
      </c>
      <c r="K1417" s="3">
        <v>656</v>
      </c>
      <c r="L1417" s="3">
        <v>334</v>
      </c>
      <c r="M1417" s="3">
        <v>288</v>
      </c>
      <c r="N1417" s="3">
        <v>64</v>
      </c>
      <c r="O1417" s="3">
        <v>65</v>
      </c>
    </row>
    <row r="1418" spans="1:15" x14ac:dyDescent="0.55000000000000004">
      <c r="A1418" s="2" t="s">
        <v>1925</v>
      </c>
      <c r="B1418" s="3" t="s">
        <v>1924</v>
      </c>
      <c r="C1418" s="3" t="s">
        <v>40</v>
      </c>
      <c r="D1418" s="3">
        <v>6</v>
      </c>
      <c r="E1418" s="3">
        <v>14</v>
      </c>
      <c r="F1418" s="3">
        <v>7</v>
      </c>
      <c r="G1418" s="3">
        <v>20</v>
      </c>
      <c r="H1418" s="3">
        <v>23</v>
      </c>
      <c r="I1418" s="3">
        <v>30</v>
      </c>
      <c r="J1418" s="3">
        <v>38</v>
      </c>
      <c r="K1418" s="3">
        <v>78</v>
      </c>
      <c r="L1418" s="3">
        <v>48</v>
      </c>
      <c r="M1418" s="3">
        <v>52</v>
      </c>
      <c r="N1418" s="3">
        <v>14</v>
      </c>
      <c r="O1418" s="3">
        <v>20</v>
      </c>
    </row>
    <row r="1419" spans="1:15" x14ac:dyDescent="0.55000000000000004">
      <c r="A1419" s="2" t="s">
        <v>1926</v>
      </c>
      <c r="B1419" s="3" t="s">
        <v>1924</v>
      </c>
      <c r="C1419" s="3" t="s">
        <v>254</v>
      </c>
      <c r="D1419" s="3">
        <v>50</v>
      </c>
      <c r="E1419" s="3">
        <v>332</v>
      </c>
      <c r="F1419" s="3">
        <v>86</v>
      </c>
      <c r="G1419" s="3">
        <v>123</v>
      </c>
      <c r="H1419" s="3">
        <v>211</v>
      </c>
      <c r="I1419" s="3">
        <v>341</v>
      </c>
      <c r="J1419" s="3">
        <v>353</v>
      </c>
      <c r="K1419" s="3">
        <v>386</v>
      </c>
      <c r="L1419" s="3">
        <v>387</v>
      </c>
      <c r="M1419" s="3">
        <v>96</v>
      </c>
      <c r="N1419" s="3">
        <v>52</v>
      </c>
      <c r="O1419" s="3">
        <v>30</v>
      </c>
    </row>
    <row r="1420" spans="1:15" x14ac:dyDescent="0.55000000000000004">
      <c r="A1420" s="2" t="s">
        <v>1927</v>
      </c>
      <c r="B1420" s="3" t="s">
        <v>811</v>
      </c>
      <c r="C1420" s="3" t="s">
        <v>1928</v>
      </c>
      <c r="D1420" s="3">
        <v>3</v>
      </c>
      <c r="E1420" s="3">
        <v>8</v>
      </c>
      <c r="F1420" s="3">
        <v>9</v>
      </c>
      <c r="G1420" s="3">
        <v>2</v>
      </c>
      <c r="H1420" s="3">
        <v>5</v>
      </c>
      <c r="I1420" s="3">
        <v>7</v>
      </c>
      <c r="J1420" s="3">
        <v>12</v>
      </c>
      <c r="K1420" s="3">
        <v>17</v>
      </c>
      <c r="L1420" s="3">
        <v>13</v>
      </c>
      <c r="M1420" s="3">
        <v>6</v>
      </c>
      <c r="N1420" s="3">
        <v>6</v>
      </c>
      <c r="O1420" s="3">
        <v>4</v>
      </c>
    </row>
    <row r="1421" spans="1:15" x14ac:dyDescent="0.55000000000000004">
      <c r="A1421" s="2" t="s">
        <v>1927</v>
      </c>
      <c r="B1421" s="3" t="s">
        <v>811</v>
      </c>
      <c r="C1421" s="3" t="s">
        <v>1929</v>
      </c>
      <c r="D1421" s="3">
        <v>2</v>
      </c>
      <c r="E1421" s="3">
        <v>2</v>
      </c>
      <c r="F1421" s="3">
        <v>1</v>
      </c>
      <c r="G1421" s="3">
        <v>7</v>
      </c>
      <c r="H1421" s="3">
        <v>12</v>
      </c>
      <c r="I1421" s="3">
        <v>14</v>
      </c>
      <c r="J1421" s="3">
        <v>14</v>
      </c>
      <c r="K1421" s="3">
        <v>14</v>
      </c>
      <c r="L1421" s="3">
        <v>13</v>
      </c>
      <c r="M1421" s="3">
        <v>3</v>
      </c>
      <c r="N1421" s="3">
        <v>4</v>
      </c>
      <c r="O1421" s="3">
        <v>4</v>
      </c>
    </row>
    <row r="1422" spans="1:15" x14ac:dyDescent="0.55000000000000004">
      <c r="A1422" s="2" t="s">
        <v>1930</v>
      </c>
      <c r="B1422" s="3" t="s">
        <v>811</v>
      </c>
      <c r="C1422" s="3" t="s">
        <v>1931</v>
      </c>
      <c r="D1422" s="3">
        <v>2</v>
      </c>
      <c r="E1422" s="3">
        <v>3</v>
      </c>
      <c r="F1422" s="3">
        <v>1</v>
      </c>
      <c r="G1422" s="3">
        <v>9</v>
      </c>
      <c r="H1422" s="3">
        <v>4</v>
      </c>
      <c r="I1422" s="3">
        <v>6</v>
      </c>
      <c r="J1422" s="3">
        <v>10</v>
      </c>
      <c r="K1422" s="3">
        <v>22</v>
      </c>
      <c r="L1422" s="3">
        <v>10</v>
      </c>
      <c r="M1422" s="3">
        <v>3</v>
      </c>
      <c r="N1422" s="3">
        <v>3</v>
      </c>
      <c r="O1422" s="3">
        <v>4</v>
      </c>
    </row>
    <row r="1423" spans="1:15" x14ac:dyDescent="0.55000000000000004">
      <c r="A1423" s="2" t="s">
        <v>1930</v>
      </c>
      <c r="B1423" s="3" t="s">
        <v>811</v>
      </c>
      <c r="C1423" s="3" t="s">
        <v>1932</v>
      </c>
      <c r="D1423" s="3">
        <v>0</v>
      </c>
      <c r="E1423" s="3">
        <v>3</v>
      </c>
      <c r="F1423" s="3">
        <v>1</v>
      </c>
      <c r="G1423" s="3">
        <v>6</v>
      </c>
      <c r="H1423" s="3">
        <v>3</v>
      </c>
      <c r="I1423" s="3">
        <v>1</v>
      </c>
      <c r="J1423" s="3">
        <v>1</v>
      </c>
      <c r="K1423" s="3">
        <v>13</v>
      </c>
      <c r="L1423" s="3">
        <v>1</v>
      </c>
      <c r="M1423" s="3">
        <v>0</v>
      </c>
      <c r="N1423" s="3">
        <v>2</v>
      </c>
      <c r="O1423" s="3">
        <v>0</v>
      </c>
    </row>
    <row r="1424" spans="1:15" x14ac:dyDescent="0.55000000000000004">
      <c r="A1424" s="2" t="s">
        <v>1933</v>
      </c>
      <c r="B1424" s="3" t="s">
        <v>811</v>
      </c>
      <c r="C1424" s="3" t="s">
        <v>1934</v>
      </c>
      <c r="D1424" s="3">
        <v>3</v>
      </c>
      <c r="E1424" s="3">
        <v>6</v>
      </c>
      <c r="F1424" s="3">
        <v>9</v>
      </c>
      <c r="G1424" s="3">
        <v>11</v>
      </c>
      <c r="H1424" s="3">
        <v>7</v>
      </c>
      <c r="I1424" s="3">
        <v>11</v>
      </c>
      <c r="J1424" s="3">
        <v>12</v>
      </c>
      <c r="K1424" s="3">
        <v>24</v>
      </c>
      <c r="L1424" s="3">
        <v>5</v>
      </c>
      <c r="M1424" s="3">
        <v>2</v>
      </c>
      <c r="N1424" s="3">
        <v>8</v>
      </c>
      <c r="O1424" s="3">
        <v>7</v>
      </c>
    </row>
    <row r="1425" spans="1:15" x14ac:dyDescent="0.55000000000000004">
      <c r="A1425" s="2" t="s">
        <v>1933</v>
      </c>
      <c r="B1425" s="3" t="s">
        <v>811</v>
      </c>
      <c r="C1425" s="3" t="s">
        <v>1935</v>
      </c>
      <c r="D1425" s="3">
        <v>3</v>
      </c>
      <c r="E1425" s="3">
        <v>3</v>
      </c>
      <c r="F1425" s="3">
        <v>1</v>
      </c>
      <c r="G1425" s="3">
        <v>7</v>
      </c>
      <c r="H1425" s="3">
        <v>0</v>
      </c>
      <c r="I1425" s="3">
        <v>0</v>
      </c>
      <c r="J1425" s="3">
        <v>13</v>
      </c>
      <c r="K1425" s="3">
        <v>7</v>
      </c>
      <c r="L1425" s="3">
        <v>0</v>
      </c>
      <c r="M1425" s="3">
        <v>1</v>
      </c>
      <c r="N1425" s="3">
        <v>2</v>
      </c>
      <c r="O1425" s="3">
        <v>4</v>
      </c>
    </row>
    <row r="1426" spans="1:15" x14ac:dyDescent="0.55000000000000004">
      <c r="A1426" s="2" t="s">
        <v>1936</v>
      </c>
      <c r="B1426" s="3" t="s">
        <v>811</v>
      </c>
      <c r="C1426" s="3" t="s">
        <v>1937</v>
      </c>
      <c r="D1426" s="3">
        <v>3</v>
      </c>
      <c r="E1426" s="3">
        <v>3</v>
      </c>
      <c r="F1426" s="3">
        <v>1</v>
      </c>
      <c r="G1426" s="3">
        <v>4</v>
      </c>
      <c r="H1426" s="3">
        <v>2</v>
      </c>
      <c r="I1426" s="3">
        <v>11</v>
      </c>
      <c r="J1426" s="3">
        <v>4</v>
      </c>
      <c r="K1426" s="3">
        <v>20</v>
      </c>
      <c r="L1426" s="3">
        <v>2</v>
      </c>
      <c r="M1426" s="3">
        <v>1</v>
      </c>
      <c r="N1426" s="3">
        <v>4</v>
      </c>
      <c r="O1426" s="3">
        <v>5</v>
      </c>
    </row>
    <row r="1427" spans="1:15" x14ac:dyDescent="0.55000000000000004">
      <c r="A1427" s="2" t="s">
        <v>1936</v>
      </c>
      <c r="B1427" s="3" t="s">
        <v>811</v>
      </c>
      <c r="C1427" s="3" t="s">
        <v>1938</v>
      </c>
      <c r="D1427" s="3">
        <v>0</v>
      </c>
      <c r="E1427" s="3">
        <v>1</v>
      </c>
      <c r="F1427" s="3">
        <v>0</v>
      </c>
      <c r="G1427" s="3">
        <v>1</v>
      </c>
      <c r="H1427" s="3">
        <v>3</v>
      </c>
      <c r="I1427" s="3">
        <v>5</v>
      </c>
      <c r="J1427" s="3">
        <v>2</v>
      </c>
      <c r="K1427" s="3">
        <v>10</v>
      </c>
      <c r="L1427" s="3">
        <v>1</v>
      </c>
      <c r="M1427" s="3">
        <v>0</v>
      </c>
      <c r="N1427" s="3">
        <v>2</v>
      </c>
      <c r="O1427" s="3">
        <v>0</v>
      </c>
    </row>
    <row r="1428" spans="1:15" x14ac:dyDescent="0.55000000000000004">
      <c r="A1428" s="2" t="s">
        <v>1939</v>
      </c>
      <c r="B1428" s="3" t="s">
        <v>811</v>
      </c>
      <c r="C1428" s="3" t="s">
        <v>1940</v>
      </c>
      <c r="D1428" s="3">
        <v>2</v>
      </c>
      <c r="E1428" s="3">
        <v>10</v>
      </c>
      <c r="F1428" s="3">
        <v>10</v>
      </c>
      <c r="G1428" s="3">
        <v>5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</row>
    <row r="1429" spans="1:15" x14ac:dyDescent="0.55000000000000004">
      <c r="A1429" s="2" t="s">
        <v>1939</v>
      </c>
      <c r="B1429" s="3" t="s">
        <v>811</v>
      </c>
      <c r="C1429" s="3" t="s">
        <v>1941</v>
      </c>
      <c r="D1429" s="3">
        <v>2</v>
      </c>
      <c r="E1429" s="3">
        <v>3</v>
      </c>
      <c r="F1429" s="3">
        <v>3</v>
      </c>
      <c r="G1429" s="3">
        <v>6</v>
      </c>
      <c r="H1429" s="3">
        <v>3</v>
      </c>
      <c r="I1429" s="3">
        <v>6</v>
      </c>
      <c r="J1429" s="3">
        <v>9</v>
      </c>
      <c r="K1429" s="3">
        <v>4</v>
      </c>
      <c r="L1429" s="3">
        <v>5</v>
      </c>
      <c r="M1429" s="3">
        <v>8</v>
      </c>
      <c r="N1429" s="3">
        <v>13</v>
      </c>
      <c r="O1429" s="3">
        <v>4</v>
      </c>
    </row>
    <row r="1430" spans="1:15" x14ac:dyDescent="0.55000000000000004">
      <c r="A1430" s="2" t="s">
        <v>1942</v>
      </c>
      <c r="B1430" s="3" t="s">
        <v>811</v>
      </c>
      <c r="C1430" s="3" t="s">
        <v>1943</v>
      </c>
      <c r="D1430" s="3">
        <v>0</v>
      </c>
      <c r="E1430" s="3">
        <v>6</v>
      </c>
      <c r="F1430" s="3">
        <v>5</v>
      </c>
      <c r="G1430" s="3">
        <v>4</v>
      </c>
      <c r="H1430" s="3">
        <v>0</v>
      </c>
      <c r="I1430" s="3">
        <v>0</v>
      </c>
      <c r="J1430" s="3">
        <v>0</v>
      </c>
      <c r="K1430" s="3">
        <v>0</v>
      </c>
      <c r="L1430" s="3">
        <v>2</v>
      </c>
      <c r="M1430" s="3">
        <v>9</v>
      </c>
      <c r="N1430" s="3">
        <v>1</v>
      </c>
      <c r="O1430" s="3">
        <v>2</v>
      </c>
    </row>
    <row r="1431" spans="1:15" x14ac:dyDescent="0.55000000000000004">
      <c r="A1431" s="2" t="s">
        <v>1942</v>
      </c>
      <c r="B1431" s="3" t="s">
        <v>811</v>
      </c>
      <c r="C1431" s="3" t="s">
        <v>1944</v>
      </c>
      <c r="D1431" s="3">
        <v>6</v>
      </c>
      <c r="E1431" s="3">
        <v>8</v>
      </c>
      <c r="F1431" s="3">
        <v>4</v>
      </c>
      <c r="G1431" s="3">
        <v>5</v>
      </c>
      <c r="H1431" s="3">
        <v>4</v>
      </c>
      <c r="I1431" s="3">
        <v>7</v>
      </c>
      <c r="J1431" s="3">
        <v>2</v>
      </c>
      <c r="K1431" s="3">
        <v>0</v>
      </c>
      <c r="L1431" s="3">
        <v>3</v>
      </c>
      <c r="M1431" s="3">
        <v>1</v>
      </c>
      <c r="N1431" s="3">
        <v>5</v>
      </c>
      <c r="O1431" s="3">
        <v>12</v>
      </c>
    </row>
    <row r="1432" spans="1:15" x14ac:dyDescent="0.55000000000000004">
      <c r="A1432" s="2" t="s">
        <v>1945</v>
      </c>
      <c r="B1432" s="3" t="s">
        <v>811</v>
      </c>
      <c r="C1432" s="3" t="s">
        <v>1946</v>
      </c>
      <c r="D1432" s="3">
        <v>4</v>
      </c>
      <c r="E1432" s="3">
        <v>5</v>
      </c>
      <c r="F1432" s="3">
        <v>9</v>
      </c>
      <c r="G1432" s="3">
        <v>8</v>
      </c>
      <c r="H1432" s="3">
        <v>0</v>
      </c>
      <c r="I1432" s="3">
        <v>0</v>
      </c>
      <c r="J1432" s="3">
        <v>11</v>
      </c>
      <c r="K1432" s="3">
        <v>1</v>
      </c>
      <c r="L1432" s="3">
        <v>10</v>
      </c>
      <c r="M1432" s="3">
        <v>7</v>
      </c>
      <c r="N1432" s="3">
        <v>2</v>
      </c>
      <c r="O1432" s="3">
        <v>4</v>
      </c>
    </row>
    <row r="1433" spans="1:15" x14ac:dyDescent="0.55000000000000004">
      <c r="A1433" s="2" t="s">
        <v>1945</v>
      </c>
      <c r="B1433" s="3" t="s">
        <v>811</v>
      </c>
      <c r="C1433" s="3" t="s">
        <v>1947</v>
      </c>
      <c r="D1433" s="3">
        <v>1</v>
      </c>
      <c r="E1433" s="3">
        <v>2</v>
      </c>
      <c r="F1433" s="3">
        <v>0</v>
      </c>
      <c r="G1433" s="3">
        <v>19</v>
      </c>
      <c r="H1433" s="3">
        <v>0</v>
      </c>
      <c r="I1433" s="3">
        <v>54</v>
      </c>
      <c r="J1433" s="3">
        <v>12</v>
      </c>
      <c r="K1433" s="3">
        <v>15</v>
      </c>
      <c r="L1433" s="3">
        <v>1</v>
      </c>
      <c r="M1433" s="3">
        <v>1</v>
      </c>
      <c r="N1433" s="3">
        <v>0</v>
      </c>
      <c r="O1433" s="3">
        <v>1</v>
      </c>
    </row>
    <row r="1434" spans="1:15" x14ac:dyDescent="0.55000000000000004">
      <c r="A1434" s="2" t="s">
        <v>1948</v>
      </c>
      <c r="B1434" s="3" t="s">
        <v>811</v>
      </c>
      <c r="C1434" s="3" t="s">
        <v>1949</v>
      </c>
      <c r="D1434" s="3">
        <v>2</v>
      </c>
      <c r="E1434" s="3">
        <v>3</v>
      </c>
      <c r="F1434" s="3">
        <v>2</v>
      </c>
      <c r="G1434" s="3">
        <v>7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3</v>
      </c>
    </row>
    <row r="1435" spans="1:15" x14ac:dyDescent="0.55000000000000004">
      <c r="A1435" s="2" t="s">
        <v>1948</v>
      </c>
      <c r="B1435" s="3" t="s">
        <v>811</v>
      </c>
      <c r="C1435" s="3" t="s">
        <v>1950</v>
      </c>
      <c r="D1435" s="3">
        <v>5</v>
      </c>
      <c r="E1435" s="3">
        <v>1</v>
      </c>
      <c r="F1435" s="3">
        <v>0</v>
      </c>
      <c r="G1435" s="3">
        <v>7</v>
      </c>
      <c r="H1435" s="3">
        <v>3</v>
      </c>
      <c r="I1435" s="3">
        <v>8</v>
      </c>
      <c r="J1435" s="3">
        <v>12</v>
      </c>
      <c r="K1435" s="3">
        <v>23</v>
      </c>
      <c r="L1435" s="3">
        <v>6</v>
      </c>
      <c r="M1435" s="3">
        <v>10</v>
      </c>
      <c r="N1435" s="3">
        <v>40</v>
      </c>
      <c r="O1435" s="3">
        <v>2</v>
      </c>
    </row>
    <row r="1436" spans="1:15" x14ac:dyDescent="0.55000000000000004">
      <c r="A1436" s="2" t="s">
        <v>1951</v>
      </c>
      <c r="B1436" s="3" t="s">
        <v>811</v>
      </c>
      <c r="C1436" s="3" t="s">
        <v>1952</v>
      </c>
      <c r="D1436" s="3">
        <v>6</v>
      </c>
      <c r="E1436" s="3">
        <v>7</v>
      </c>
      <c r="F1436" s="3">
        <v>4</v>
      </c>
      <c r="G1436" s="3">
        <v>5</v>
      </c>
      <c r="H1436" s="3">
        <v>5</v>
      </c>
      <c r="I1436" s="3">
        <v>9</v>
      </c>
      <c r="J1436" s="3">
        <v>22</v>
      </c>
      <c r="K1436" s="3">
        <v>37</v>
      </c>
      <c r="L1436" s="3">
        <v>31</v>
      </c>
      <c r="M1436" s="3">
        <v>25</v>
      </c>
      <c r="N1436" s="3">
        <v>4</v>
      </c>
      <c r="O1436" s="3">
        <v>3</v>
      </c>
    </row>
    <row r="1437" spans="1:15" x14ac:dyDescent="0.55000000000000004">
      <c r="A1437" s="2" t="s">
        <v>1951</v>
      </c>
      <c r="B1437" s="3" t="s">
        <v>811</v>
      </c>
      <c r="C1437" s="3" t="s">
        <v>1953</v>
      </c>
      <c r="D1437" s="3">
        <v>3</v>
      </c>
      <c r="E1437" s="3">
        <v>10</v>
      </c>
      <c r="F1437" s="3">
        <v>5</v>
      </c>
      <c r="G1437" s="3">
        <v>3</v>
      </c>
      <c r="H1437" s="3">
        <v>3</v>
      </c>
      <c r="I1437" s="3">
        <v>3</v>
      </c>
      <c r="J1437" s="3">
        <v>6</v>
      </c>
      <c r="K1437" s="3">
        <v>0</v>
      </c>
      <c r="L1437" s="3">
        <v>5</v>
      </c>
      <c r="M1437" s="3">
        <v>3</v>
      </c>
      <c r="N1437" s="3">
        <v>4</v>
      </c>
      <c r="O1437" s="3">
        <v>3</v>
      </c>
    </row>
    <row r="1438" spans="1:15" x14ac:dyDescent="0.55000000000000004">
      <c r="A1438" s="2" t="s">
        <v>1954</v>
      </c>
      <c r="B1438" s="3" t="s">
        <v>811</v>
      </c>
      <c r="C1438" s="3" t="s">
        <v>1955</v>
      </c>
      <c r="D1438" s="3">
        <v>7</v>
      </c>
      <c r="E1438" s="3">
        <v>11</v>
      </c>
      <c r="F1438" s="3">
        <v>4</v>
      </c>
      <c r="G1438" s="3">
        <v>2</v>
      </c>
      <c r="H1438" s="3">
        <v>1</v>
      </c>
      <c r="I1438" s="3">
        <v>0</v>
      </c>
      <c r="J1438" s="3">
        <v>2</v>
      </c>
      <c r="K1438" s="3">
        <v>0</v>
      </c>
      <c r="L1438" s="3">
        <v>2</v>
      </c>
      <c r="M1438" s="3">
        <v>3</v>
      </c>
      <c r="N1438" s="3">
        <v>6</v>
      </c>
      <c r="O1438" s="3">
        <v>10</v>
      </c>
    </row>
    <row r="1439" spans="1:15" x14ac:dyDescent="0.55000000000000004">
      <c r="A1439" s="2" t="s">
        <v>1954</v>
      </c>
      <c r="B1439" s="3" t="s">
        <v>811</v>
      </c>
      <c r="C1439" s="3" t="s">
        <v>1956</v>
      </c>
      <c r="D1439" s="3">
        <v>1</v>
      </c>
      <c r="E1439" s="3">
        <v>1</v>
      </c>
      <c r="F1439" s="3">
        <v>1</v>
      </c>
      <c r="G1439" s="3">
        <v>14</v>
      </c>
      <c r="H1439" s="3">
        <v>2</v>
      </c>
      <c r="I1439" s="3">
        <v>0</v>
      </c>
      <c r="J1439" s="3">
        <v>14</v>
      </c>
      <c r="K1439" s="3">
        <v>20</v>
      </c>
      <c r="L1439" s="3">
        <v>6</v>
      </c>
      <c r="M1439" s="3">
        <v>3</v>
      </c>
      <c r="N1439" s="3">
        <v>3</v>
      </c>
      <c r="O1439" s="3">
        <v>3</v>
      </c>
    </row>
    <row r="1440" spans="1:15" x14ac:dyDescent="0.55000000000000004">
      <c r="A1440" s="2" t="s">
        <v>1957</v>
      </c>
      <c r="B1440" s="3" t="s">
        <v>811</v>
      </c>
      <c r="C1440" s="3" t="s">
        <v>1958</v>
      </c>
      <c r="D1440" s="3">
        <v>2</v>
      </c>
      <c r="E1440" s="3">
        <v>5</v>
      </c>
      <c r="F1440" s="3">
        <v>2</v>
      </c>
      <c r="G1440" s="3">
        <v>3</v>
      </c>
      <c r="H1440" s="3">
        <v>0</v>
      </c>
      <c r="I1440" s="3">
        <v>0</v>
      </c>
      <c r="J1440" s="3">
        <v>3</v>
      </c>
      <c r="K1440" s="3">
        <v>7</v>
      </c>
      <c r="L1440" s="3">
        <v>0</v>
      </c>
      <c r="M1440" s="3">
        <v>0</v>
      </c>
      <c r="N1440" s="3">
        <v>4</v>
      </c>
      <c r="O1440" s="3">
        <v>6</v>
      </c>
    </row>
    <row r="1441" spans="1:15" x14ac:dyDescent="0.55000000000000004">
      <c r="A1441" s="2" t="s">
        <v>1957</v>
      </c>
      <c r="B1441" s="3" t="s">
        <v>811</v>
      </c>
      <c r="C1441" s="3" t="s">
        <v>1959</v>
      </c>
      <c r="D1441" s="3">
        <v>4</v>
      </c>
      <c r="E1441" s="3">
        <v>3</v>
      </c>
      <c r="F1441" s="3">
        <v>0</v>
      </c>
      <c r="G1441" s="3">
        <v>2</v>
      </c>
      <c r="H1441" s="3">
        <v>0</v>
      </c>
      <c r="I1441" s="3">
        <v>1</v>
      </c>
      <c r="J1441" s="3">
        <v>3</v>
      </c>
      <c r="K1441" s="3">
        <v>11</v>
      </c>
      <c r="L1441" s="3">
        <v>22</v>
      </c>
      <c r="M1441" s="3">
        <v>16</v>
      </c>
      <c r="N1441" s="3">
        <v>9</v>
      </c>
      <c r="O1441" s="3">
        <v>4</v>
      </c>
    </row>
    <row r="1442" spans="1:15" x14ac:dyDescent="0.55000000000000004">
      <c r="A1442" s="2" t="s">
        <v>1960</v>
      </c>
      <c r="B1442" s="3" t="s">
        <v>811</v>
      </c>
      <c r="C1442" s="3" t="s">
        <v>1961</v>
      </c>
      <c r="D1442" s="3">
        <v>13</v>
      </c>
      <c r="E1442" s="3">
        <v>19</v>
      </c>
      <c r="F1442" s="3">
        <v>11</v>
      </c>
      <c r="G1442" s="3">
        <v>13</v>
      </c>
      <c r="H1442" s="3">
        <v>5</v>
      </c>
      <c r="I1442" s="3">
        <v>8</v>
      </c>
      <c r="J1442" s="3">
        <v>11</v>
      </c>
      <c r="K1442" s="3">
        <v>14</v>
      </c>
      <c r="L1442" s="3">
        <v>5</v>
      </c>
      <c r="M1442" s="3">
        <v>9</v>
      </c>
      <c r="N1442" s="3">
        <v>14</v>
      </c>
      <c r="O1442" s="3">
        <v>24</v>
      </c>
    </row>
    <row r="1443" spans="1:15" x14ac:dyDescent="0.55000000000000004">
      <c r="A1443" s="2" t="s">
        <v>1960</v>
      </c>
      <c r="B1443" s="3" t="s">
        <v>811</v>
      </c>
      <c r="C1443" s="3" t="s">
        <v>1962</v>
      </c>
      <c r="D1443" s="3">
        <v>14</v>
      </c>
      <c r="E1443" s="3">
        <v>16</v>
      </c>
      <c r="F1443" s="3">
        <v>9</v>
      </c>
      <c r="G1443" s="3">
        <v>7</v>
      </c>
      <c r="H1443" s="3">
        <v>3</v>
      </c>
      <c r="I1443" s="3">
        <v>12</v>
      </c>
      <c r="J1443" s="3">
        <v>15</v>
      </c>
      <c r="K1443" s="3">
        <v>31</v>
      </c>
      <c r="L1443" s="3">
        <v>8</v>
      </c>
      <c r="M1443" s="3">
        <v>6</v>
      </c>
      <c r="N1443" s="3">
        <v>13</v>
      </c>
      <c r="O1443" s="3">
        <v>21</v>
      </c>
    </row>
    <row r="1444" spans="1:15" x14ac:dyDescent="0.55000000000000004">
      <c r="A1444" s="2" t="s">
        <v>1963</v>
      </c>
      <c r="B1444" s="3" t="s">
        <v>811</v>
      </c>
      <c r="C1444" s="3" t="s">
        <v>1964</v>
      </c>
      <c r="D1444" s="3">
        <v>10</v>
      </c>
      <c r="E1444" s="3">
        <v>10</v>
      </c>
      <c r="F1444" s="3">
        <v>9</v>
      </c>
      <c r="G1444" s="3">
        <v>10</v>
      </c>
      <c r="H1444" s="3">
        <v>10</v>
      </c>
      <c r="I1444" s="3">
        <v>16</v>
      </c>
      <c r="J1444" s="3">
        <v>39</v>
      </c>
      <c r="K1444" s="3">
        <v>29</v>
      </c>
      <c r="L1444" s="3">
        <v>28</v>
      </c>
      <c r="M1444" s="3">
        <v>18</v>
      </c>
      <c r="N1444" s="3">
        <v>20</v>
      </c>
      <c r="O1444" s="3">
        <v>31</v>
      </c>
    </row>
    <row r="1445" spans="1:15" x14ac:dyDescent="0.55000000000000004">
      <c r="A1445" s="2" t="s">
        <v>1965</v>
      </c>
      <c r="B1445" s="3" t="s">
        <v>811</v>
      </c>
      <c r="C1445" s="3" t="s">
        <v>1966</v>
      </c>
      <c r="D1445" s="3">
        <v>5</v>
      </c>
      <c r="E1445" s="3">
        <v>8</v>
      </c>
      <c r="F1445" s="3">
        <v>4</v>
      </c>
      <c r="G1445" s="3">
        <v>4</v>
      </c>
      <c r="H1445" s="3">
        <v>1</v>
      </c>
      <c r="I1445" s="3">
        <v>10</v>
      </c>
      <c r="J1445" s="3">
        <v>4</v>
      </c>
      <c r="K1445" s="3">
        <v>8</v>
      </c>
      <c r="L1445" s="3">
        <v>1</v>
      </c>
      <c r="M1445" s="3">
        <v>2</v>
      </c>
      <c r="N1445" s="3">
        <v>5</v>
      </c>
      <c r="O1445" s="3">
        <v>10</v>
      </c>
    </row>
    <row r="1446" spans="1:15" x14ac:dyDescent="0.55000000000000004">
      <c r="A1446" s="2" t="s">
        <v>1965</v>
      </c>
      <c r="B1446" s="3" t="s">
        <v>811</v>
      </c>
      <c r="C1446" s="3" t="s">
        <v>1967</v>
      </c>
      <c r="D1446" s="3">
        <v>13</v>
      </c>
      <c r="E1446" s="3">
        <v>16</v>
      </c>
      <c r="F1446" s="3">
        <v>6</v>
      </c>
      <c r="G1446" s="3">
        <v>5</v>
      </c>
      <c r="H1446" s="3">
        <v>1</v>
      </c>
      <c r="I1446" s="3">
        <v>8</v>
      </c>
      <c r="J1446" s="3">
        <v>9</v>
      </c>
      <c r="K1446" s="3">
        <v>6</v>
      </c>
      <c r="L1446" s="3">
        <v>5</v>
      </c>
      <c r="M1446" s="3">
        <v>1</v>
      </c>
      <c r="N1446" s="3">
        <v>4</v>
      </c>
      <c r="O1446" s="3">
        <v>4</v>
      </c>
    </row>
    <row r="1447" spans="1:15" x14ac:dyDescent="0.55000000000000004">
      <c r="A1447" s="2" t="s">
        <v>1968</v>
      </c>
      <c r="B1447" s="3" t="s">
        <v>811</v>
      </c>
      <c r="C1447" s="3" t="s">
        <v>1969</v>
      </c>
      <c r="D1447" s="3">
        <v>2</v>
      </c>
      <c r="E1447" s="3">
        <v>0</v>
      </c>
      <c r="F1447" s="3">
        <v>4</v>
      </c>
      <c r="G1447" s="3">
        <v>2</v>
      </c>
      <c r="H1447" s="3">
        <v>3</v>
      </c>
      <c r="I1447" s="3">
        <v>7</v>
      </c>
      <c r="J1447" s="3">
        <v>9</v>
      </c>
      <c r="K1447" s="3">
        <v>16</v>
      </c>
      <c r="L1447" s="3">
        <v>3</v>
      </c>
      <c r="M1447" s="3">
        <v>2</v>
      </c>
      <c r="N1447" s="3">
        <v>0</v>
      </c>
      <c r="O1447" s="3">
        <v>0</v>
      </c>
    </row>
    <row r="1448" spans="1:15" x14ac:dyDescent="0.55000000000000004">
      <c r="A1448" s="2" t="s">
        <v>1970</v>
      </c>
      <c r="B1448" s="3" t="s">
        <v>811</v>
      </c>
      <c r="C1448" s="3" t="s">
        <v>1971</v>
      </c>
      <c r="D1448" s="3">
        <v>13</v>
      </c>
      <c r="E1448" s="3">
        <v>13</v>
      </c>
      <c r="F1448" s="3">
        <v>5</v>
      </c>
      <c r="G1448" s="3">
        <v>2</v>
      </c>
      <c r="H1448" s="3">
        <v>8</v>
      </c>
      <c r="I1448" s="3">
        <v>8</v>
      </c>
      <c r="J1448" s="3">
        <v>12</v>
      </c>
      <c r="K1448" s="3">
        <v>15</v>
      </c>
      <c r="L1448" s="3">
        <v>1</v>
      </c>
      <c r="M1448" s="3">
        <v>5</v>
      </c>
      <c r="N1448" s="3">
        <v>5</v>
      </c>
      <c r="O1448" s="3">
        <v>15</v>
      </c>
    </row>
    <row r="1449" spans="1:15" x14ac:dyDescent="0.55000000000000004">
      <c r="A1449" s="2" t="s">
        <v>1970</v>
      </c>
      <c r="B1449" s="3" t="s">
        <v>811</v>
      </c>
      <c r="C1449" s="3" t="s">
        <v>1972</v>
      </c>
      <c r="D1449" s="3">
        <v>17</v>
      </c>
      <c r="E1449" s="3">
        <v>29</v>
      </c>
      <c r="F1449" s="3">
        <v>8</v>
      </c>
      <c r="G1449" s="3">
        <v>3</v>
      </c>
      <c r="H1449" s="3">
        <v>9</v>
      </c>
      <c r="I1449" s="3">
        <v>7</v>
      </c>
      <c r="J1449" s="3">
        <v>9</v>
      </c>
      <c r="K1449" s="3">
        <v>11</v>
      </c>
      <c r="L1449" s="3">
        <v>5</v>
      </c>
      <c r="M1449" s="3">
        <v>1</v>
      </c>
      <c r="N1449" s="3">
        <v>2</v>
      </c>
      <c r="O1449" s="3">
        <v>7</v>
      </c>
    </row>
    <row r="1450" spans="1:15" x14ac:dyDescent="0.55000000000000004">
      <c r="A1450" s="2" t="s">
        <v>1973</v>
      </c>
      <c r="B1450" s="3" t="s">
        <v>811</v>
      </c>
      <c r="C1450" s="3" t="s">
        <v>1974</v>
      </c>
      <c r="D1450" s="3">
        <v>10</v>
      </c>
      <c r="E1450" s="3">
        <v>13</v>
      </c>
      <c r="F1450" s="3">
        <v>2</v>
      </c>
      <c r="G1450" s="3">
        <v>2</v>
      </c>
      <c r="H1450" s="3">
        <v>4</v>
      </c>
      <c r="I1450" s="3">
        <v>4</v>
      </c>
      <c r="J1450" s="3">
        <v>11</v>
      </c>
      <c r="K1450" s="3">
        <v>10</v>
      </c>
      <c r="L1450" s="3">
        <v>2</v>
      </c>
      <c r="M1450" s="3">
        <v>4</v>
      </c>
      <c r="N1450" s="3">
        <v>3</v>
      </c>
      <c r="O1450" s="3">
        <v>1</v>
      </c>
    </row>
    <row r="1451" spans="1:15" x14ac:dyDescent="0.55000000000000004">
      <c r="A1451" s="2" t="s">
        <v>1975</v>
      </c>
      <c r="B1451" s="3" t="s">
        <v>811</v>
      </c>
      <c r="C1451" s="3" t="s">
        <v>1976</v>
      </c>
      <c r="D1451" s="3">
        <v>8</v>
      </c>
      <c r="E1451" s="3">
        <v>8</v>
      </c>
      <c r="F1451" s="3">
        <v>3</v>
      </c>
      <c r="G1451" s="3">
        <v>0</v>
      </c>
      <c r="H1451" s="3">
        <v>4</v>
      </c>
      <c r="I1451" s="3">
        <v>10</v>
      </c>
      <c r="J1451" s="3">
        <v>9</v>
      </c>
      <c r="K1451" s="3">
        <v>16</v>
      </c>
      <c r="L1451" s="3">
        <v>1</v>
      </c>
      <c r="M1451" s="3">
        <v>0</v>
      </c>
      <c r="N1451" s="3">
        <v>1</v>
      </c>
      <c r="O1451" s="3">
        <v>4</v>
      </c>
    </row>
    <row r="1452" spans="1:15" x14ac:dyDescent="0.55000000000000004">
      <c r="A1452" s="2" t="s">
        <v>1975</v>
      </c>
      <c r="B1452" s="3" t="s">
        <v>811</v>
      </c>
      <c r="C1452" s="3" t="s">
        <v>1977</v>
      </c>
      <c r="D1452" s="3">
        <v>1</v>
      </c>
      <c r="E1452" s="3">
        <v>2</v>
      </c>
      <c r="F1452" s="3">
        <v>0</v>
      </c>
      <c r="G1452" s="3">
        <v>4</v>
      </c>
      <c r="H1452" s="3">
        <v>3</v>
      </c>
      <c r="I1452" s="3">
        <v>14</v>
      </c>
      <c r="J1452" s="3">
        <v>20</v>
      </c>
      <c r="K1452" s="3">
        <v>23</v>
      </c>
      <c r="L1452" s="3">
        <v>0</v>
      </c>
      <c r="M1452" s="3">
        <v>0</v>
      </c>
      <c r="N1452" s="3">
        <v>0</v>
      </c>
      <c r="O1452" s="3">
        <v>4</v>
      </c>
    </row>
    <row r="1453" spans="1:15" x14ac:dyDescent="0.55000000000000004">
      <c r="A1453" s="2" t="s">
        <v>1978</v>
      </c>
      <c r="B1453" s="3" t="s">
        <v>811</v>
      </c>
      <c r="C1453" s="3" t="s">
        <v>1979</v>
      </c>
      <c r="D1453" s="3">
        <v>1</v>
      </c>
      <c r="E1453" s="3">
        <v>1</v>
      </c>
      <c r="F1453" s="3">
        <v>0</v>
      </c>
      <c r="G1453" s="3">
        <v>0</v>
      </c>
      <c r="H1453" s="3">
        <v>0</v>
      </c>
      <c r="I1453" s="3">
        <v>5</v>
      </c>
      <c r="J1453" s="3">
        <v>11</v>
      </c>
      <c r="K1453" s="3">
        <v>13</v>
      </c>
      <c r="L1453" s="3">
        <v>0</v>
      </c>
      <c r="M1453" s="3">
        <v>14</v>
      </c>
      <c r="N1453" s="3">
        <v>0</v>
      </c>
      <c r="O1453" s="3">
        <v>1</v>
      </c>
    </row>
    <row r="1454" spans="1:15" x14ac:dyDescent="0.55000000000000004">
      <c r="A1454" s="2" t="s">
        <v>1980</v>
      </c>
      <c r="B1454" s="3" t="s">
        <v>811</v>
      </c>
      <c r="C1454" s="3" t="s">
        <v>1981</v>
      </c>
      <c r="D1454" s="3">
        <v>0</v>
      </c>
      <c r="E1454" s="3">
        <v>1</v>
      </c>
      <c r="F1454" s="3">
        <v>0</v>
      </c>
      <c r="G1454" s="3">
        <v>0</v>
      </c>
      <c r="H1454" s="3">
        <v>4</v>
      </c>
      <c r="I1454" s="3">
        <v>9</v>
      </c>
      <c r="J1454" s="3">
        <v>5</v>
      </c>
      <c r="K1454" s="3">
        <v>2</v>
      </c>
      <c r="L1454" s="3">
        <v>0</v>
      </c>
      <c r="M1454" s="3">
        <v>0</v>
      </c>
      <c r="N1454" s="3">
        <v>1</v>
      </c>
      <c r="O1454" s="3">
        <v>0</v>
      </c>
    </row>
    <row r="1455" spans="1:15" x14ac:dyDescent="0.55000000000000004">
      <c r="A1455" s="2" t="s">
        <v>1980</v>
      </c>
      <c r="B1455" s="3" t="s">
        <v>811</v>
      </c>
      <c r="C1455" s="3" t="s">
        <v>1982</v>
      </c>
      <c r="D1455" s="3">
        <v>10</v>
      </c>
      <c r="E1455" s="3">
        <v>9</v>
      </c>
      <c r="F1455" s="3">
        <v>5</v>
      </c>
      <c r="G1455" s="3">
        <v>2</v>
      </c>
      <c r="H1455" s="3">
        <v>0</v>
      </c>
      <c r="I1455" s="3">
        <v>4</v>
      </c>
      <c r="J1455" s="3">
        <v>5</v>
      </c>
      <c r="K1455" s="3">
        <v>13</v>
      </c>
      <c r="L1455" s="3">
        <v>3</v>
      </c>
      <c r="M1455" s="3">
        <v>0</v>
      </c>
      <c r="N1455" s="3">
        <v>1</v>
      </c>
      <c r="O1455" s="3">
        <v>7</v>
      </c>
    </row>
    <row r="1456" spans="1:15" x14ac:dyDescent="0.55000000000000004">
      <c r="A1456" s="2" t="s">
        <v>1983</v>
      </c>
      <c r="B1456" s="3" t="s">
        <v>811</v>
      </c>
      <c r="C1456" s="3" t="s">
        <v>1984</v>
      </c>
      <c r="D1456" s="3">
        <v>12</v>
      </c>
      <c r="E1456" s="3">
        <v>13</v>
      </c>
      <c r="F1456" s="3">
        <v>4</v>
      </c>
      <c r="G1456" s="3">
        <v>3</v>
      </c>
      <c r="H1456" s="3">
        <v>0</v>
      </c>
      <c r="I1456" s="3">
        <v>2</v>
      </c>
      <c r="J1456" s="3">
        <v>7</v>
      </c>
      <c r="K1456" s="3">
        <v>17</v>
      </c>
      <c r="L1456" s="3">
        <v>0</v>
      </c>
      <c r="M1456" s="3">
        <v>0</v>
      </c>
      <c r="N1456" s="3">
        <v>1</v>
      </c>
      <c r="O1456" s="3">
        <v>4</v>
      </c>
    </row>
    <row r="1457" spans="1:15" x14ac:dyDescent="0.55000000000000004">
      <c r="A1457" s="2" t="s">
        <v>1985</v>
      </c>
      <c r="B1457" s="3" t="s">
        <v>811</v>
      </c>
      <c r="C1457" s="3" t="s">
        <v>1986</v>
      </c>
      <c r="D1457" s="3">
        <v>0</v>
      </c>
      <c r="E1457" s="3">
        <v>0</v>
      </c>
      <c r="F1457" s="3">
        <v>0</v>
      </c>
      <c r="G1457" s="3">
        <v>0</v>
      </c>
      <c r="H1457" s="3">
        <v>12</v>
      </c>
      <c r="I1457" s="3">
        <v>7</v>
      </c>
      <c r="J1457" s="3">
        <v>2</v>
      </c>
      <c r="K1457" s="3">
        <v>13</v>
      </c>
      <c r="L1457" s="3">
        <v>3</v>
      </c>
      <c r="M1457" s="3">
        <v>2</v>
      </c>
      <c r="N1457" s="3">
        <v>1</v>
      </c>
      <c r="O1457" s="3">
        <v>1</v>
      </c>
    </row>
    <row r="1458" spans="1:15" x14ac:dyDescent="0.55000000000000004">
      <c r="A1458" s="2" t="s">
        <v>1985</v>
      </c>
      <c r="B1458" s="3" t="s">
        <v>811</v>
      </c>
      <c r="C1458" s="3" t="s">
        <v>1987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8</v>
      </c>
      <c r="K1458" s="3">
        <v>18</v>
      </c>
      <c r="L1458" s="3">
        <v>4</v>
      </c>
      <c r="M1458" s="3">
        <v>0</v>
      </c>
      <c r="N1458" s="3">
        <v>0</v>
      </c>
      <c r="O1458" s="3">
        <v>0</v>
      </c>
    </row>
    <row r="1459" spans="1:15" x14ac:dyDescent="0.55000000000000004">
      <c r="A1459" s="2" t="s">
        <v>1988</v>
      </c>
      <c r="B1459" s="3" t="s">
        <v>811</v>
      </c>
      <c r="C1459" s="3" t="s">
        <v>1989</v>
      </c>
      <c r="D1459" s="3">
        <v>10</v>
      </c>
      <c r="E1459" s="3">
        <v>10</v>
      </c>
      <c r="F1459" s="3">
        <v>3</v>
      </c>
      <c r="G1459" s="3">
        <v>7</v>
      </c>
      <c r="H1459" s="3">
        <v>4</v>
      </c>
      <c r="I1459" s="3">
        <v>2</v>
      </c>
      <c r="J1459" s="3">
        <v>25</v>
      </c>
      <c r="K1459" s="3">
        <v>30</v>
      </c>
      <c r="L1459" s="3">
        <v>4</v>
      </c>
      <c r="M1459" s="3">
        <v>5</v>
      </c>
      <c r="N1459" s="3">
        <v>2</v>
      </c>
      <c r="O1459" s="3">
        <v>4</v>
      </c>
    </row>
    <row r="1460" spans="1:15" x14ac:dyDescent="0.55000000000000004">
      <c r="A1460" s="2" t="s">
        <v>1988</v>
      </c>
      <c r="B1460" s="3" t="s">
        <v>811</v>
      </c>
      <c r="C1460" s="3" t="s">
        <v>1990</v>
      </c>
      <c r="D1460" s="3">
        <v>3</v>
      </c>
      <c r="E1460" s="3">
        <v>4</v>
      </c>
      <c r="F1460" s="3">
        <v>0</v>
      </c>
      <c r="G1460" s="3">
        <v>1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3</v>
      </c>
    </row>
    <row r="1461" spans="1:15" x14ac:dyDescent="0.55000000000000004">
      <c r="A1461" s="2" t="s">
        <v>1991</v>
      </c>
      <c r="B1461" s="3" t="s">
        <v>811</v>
      </c>
      <c r="C1461" s="3" t="s">
        <v>1992</v>
      </c>
      <c r="D1461" s="3">
        <v>27</v>
      </c>
      <c r="E1461" s="3">
        <v>19</v>
      </c>
      <c r="F1461" s="3">
        <v>21</v>
      </c>
      <c r="G1461" s="3">
        <v>49</v>
      </c>
      <c r="H1461" s="3">
        <v>16</v>
      </c>
      <c r="I1461" s="3">
        <v>4</v>
      </c>
      <c r="J1461" s="3">
        <v>17</v>
      </c>
      <c r="K1461" s="3">
        <v>15</v>
      </c>
      <c r="L1461" s="3">
        <v>9</v>
      </c>
      <c r="M1461" s="3">
        <v>7</v>
      </c>
      <c r="N1461" s="3">
        <v>13</v>
      </c>
      <c r="O1461" s="3">
        <v>30</v>
      </c>
    </row>
    <row r="1462" spans="1:15" x14ac:dyDescent="0.55000000000000004">
      <c r="A1462" s="2" t="s">
        <v>1991</v>
      </c>
      <c r="B1462" s="3" t="s">
        <v>811</v>
      </c>
      <c r="C1462" s="3" t="s">
        <v>1993</v>
      </c>
      <c r="D1462" s="3">
        <v>4</v>
      </c>
      <c r="E1462" s="3">
        <v>8</v>
      </c>
      <c r="F1462" s="3">
        <v>12</v>
      </c>
      <c r="G1462" s="3">
        <v>10</v>
      </c>
      <c r="H1462" s="3">
        <v>10</v>
      </c>
      <c r="I1462" s="3">
        <v>10</v>
      </c>
      <c r="J1462" s="3">
        <v>11</v>
      </c>
      <c r="K1462" s="3">
        <v>2</v>
      </c>
      <c r="L1462" s="3">
        <v>0</v>
      </c>
      <c r="M1462" s="3">
        <v>0</v>
      </c>
      <c r="N1462" s="3">
        <v>0</v>
      </c>
      <c r="O1462" s="3">
        <v>0</v>
      </c>
    </row>
    <row r="1463" spans="1:15" x14ac:dyDescent="0.55000000000000004">
      <c r="A1463" s="2" t="s">
        <v>1994</v>
      </c>
      <c r="B1463" s="3" t="s">
        <v>811</v>
      </c>
      <c r="C1463" s="3" t="s">
        <v>1995</v>
      </c>
      <c r="D1463" s="3">
        <v>3</v>
      </c>
      <c r="E1463" s="3">
        <v>1</v>
      </c>
      <c r="F1463" s="3">
        <v>0</v>
      </c>
      <c r="G1463" s="3">
        <v>2</v>
      </c>
      <c r="H1463" s="3">
        <v>2</v>
      </c>
      <c r="I1463" s="3">
        <v>1</v>
      </c>
      <c r="J1463" s="3">
        <v>14</v>
      </c>
      <c r="K1463" s="3">
        <v>21</v>
      </c>
      <c r="L1463" s="3">
        <v>2</v>
      </c>
      <c r="M1463" s="3">
        <v>1</v>
      </c>
      <c r="N1463" s="3">
        <v>0</v>
      </c>
      <c r="O1463" s="3">
        <v>0</v>
      </c>
    </row>
    <row r="1464" spans="1:15" x14ac:dyDescent="0.55000000000000004">
      <c r="A1464" s="2" t="s">
        <v>1994</v>
      </c>
      <c r="B1464" s="3" t="s">
        <v>811</v>
      </c>
      <c r="C1464" s="3" t="s">
        <v>1996</v>
      </c>
      <c r="D1464" s="3">
        <v>1</v>
      </c>
      <c r="E1464" s="3">
        <v>1</v>
      </c>
      <c r="F1464" s="3">
        <v>1</v>
      </c>
      <c r="G1464" s="3">
        <v>2</v>
      </c>
      <c r="H1464" s="3">
        <v>2</v>
      </c>
      <c r="I1464" s="3">
        <v>2</v>
      </c>
      <c r="J1464" s="3">
        <v>19</v>
      </c>
      <c r="K1464" s="3">
        <v>24</v>
      </c>
      <c r="L1464" s="3">
        <v>12</v>
      </c>
      <c r="M1464" s="3">
        <v>7</v>
      </c>
      <c r="N1464" s="3">
        <v>1</v>
      </c>
      <c r="O1464" s="3">
        <v>0</v>
      </c>
    </row>
    <row r="1465" spans="1:15" x14ac:dyDescent="0.55000000000000004">
      <c r="A1465" s="2" t="s">
        <v>1997</v>
      </c>
      <c r="B1465" s="3" t="s">
        <v>811</v>
      </c>
      <c r="C1465" s="3" t="s">
        <v>1998</v>
      </c>
      <c r="D1465" s="3">
        <v>7</v>
      </c>
      <c r="E1465" s="3">
        <v>10</v>
      </c>
      <c r="F1465" s="3">
        <v>6</v>
      </c>
      <c r="G1465" s="3">
        <v>3</v>
      </c>
      <c r="H1465" s="3">
        <v>5</v>
      </c>
      <c r="I1465" s="3">
        <v>8</v>
      </c>
      <c r="J1465" s="3">
        <v>6</v>
      </c>
      <c r="K1465" s="3">
        <v>20</v>
      </c>
      <c r="L1465" s="3">
        <v>15</v>
      </c>
      <c r="M1465" s="3">
        <v>4</v>
      </c>
      <c r="N1465" s="3">
        <v>12</v>
      </c>
      <c r="O1465" s="3">
        <v>15</v>
      </c>
    </row>
    <row r="1466" spans="1:15" x14ac:dyDescent="0.55000000000000004">
      <c r="A1466" s="2" t="s">
        <v>1997</v>
      </c>
      <c r="B1466" s="3" t="s">
        <v>811</v>
      </c>
      <c r="C1466" s="3" t="s">
        <v>1999</v>
      </c>
      <c r="D1466" s="3">
        <v>7</v>
      </c>
      <c r="E1466" s="3">
        <v>10</v>
      </c>
      <c r="F1466" s="3">
        <v>5</v>
      </c>
      <c r="G1466" s="3">
        <v>5</v>
      </c>
      <c r="H1466" s="3">
        <v>3</v>
      </c>
      <c r="I1466" s="3">
        <v>3</v>
      </c>
      <c r="J1466" s="3">
        <v>13</v>
      </c>
      <c r="K1466" s="3">
        <v>14</v>
      </c>
      <c r="L1466" s="3">
        <v>12</v>
      </c>
      <c r="M1466" s="3">
        <v>15</v>
      </c>
      <c r="N1466" s="3">
        <v>17</v>
      </c>
      <c r="O1466" s="3">
        <v>23</v>
      </c>
    </row>
    <row r="1467" spans="1:15" x14ac:dyDescent="0.55000000000000004">
      <c r="A1467" s="2" t="s">
        <v>2000</v>
      </c>
      <c r="B1467" s="3" t="s">
        <v>811</v>
      </c>
      <c r="C1467" s="3" t="s">
        <v>2001</v>
      </c>
      <c r="D1467" s="3">
        <v>0</v>
      </c>
      <c r="E1467" s="3">
        <v>1</v>
      </c>
      <c r="F1467" s="3">
        <v>0</v>
      </c>
      <c r="G1467" s="3">
        <v>0</v>
      </c>
      <c r="H1467" s="3">
        <v>0</v>
      </c>
      <c r="I1467" s="3">
        <v>0</v>
      </c>
      <c r="J1467" s="3">
        <v>2</v>
      </c>
      <c r="K1467" s="3">
        <v>12</v>
      </c>
      <c r="L1467" s="3">
        <v>1</v>
      </c>
      <c r="M1467" s="3">
        <v>3</v>
      </c>
      <c r="N1467" s="3">
        <v>0</v>
      </c>
      <c r="O1467" s="3">
        <v>0</v>
      </c>
    </row>
    <row r="1468" spans="1:15" x14ac:dyDescent="0.55000000000000004">
      <c r="A1468" s="2" t="s">
        <v>2000</v>
      </c>
      <c r="B1468" s="3" t="s">
        <v>811</v>
      </c>
      <c r="C1468" s="3" t="s">
        <v>2002</v>
      </c>
      <c r="D1468" s="3">
        <v>5</v>
      </c>
      <c r="E1468" s="3">
        <v>6</v>
      </c>
      <c r="F1468" s="3">
        <v>3</v>
      </c>
      <c r="G1468" s="3">
        <v>9</v>
      </c>
      <c r="H1468" s="3">
        <v>4</v>
      </c>
      <c r="I1468" s="3">
        <v>1</v>
      </c>
      <c r="J1468" s="3">
        <v>12</v>
      </c>
      <c r="K1468" s="3">
        <v>12</v>
      </c>
      <c r="L1468" s="3">
        <v>0</v>
      </c>
      <c r="M1468" s="3">
        <v>8</v>
      </c>
      <c r="N1468" s="3">
        <v>5</v>
      </c>
      <c r="O1468" s="3">
        <v>8</v>
      </c>
    </row>
    <row r="1469" spans="1:15" x14ac:dyDescent="0.55000000000000004">
      <c r="A1469" s="2" t="s">
        <v>2003</v>
      </c>
      <c r="B1469" s="3" t="s">
        <v>811</v>
      </c>
      <c r="C1469" s="3" t="s">
        <v>2004</v>
      </c>
      <c r="D1469" s="3">
        <v>3</v>
      </c>
      <c r="E1469" s="3">
        <v>13</v>
      </c>
      <c r="F1469" s="3">
        <v>13</v>
      </c>
      <c r="G1469" s="3">
        <v>3</v>
      </c>
      <c r="H1469" s="3">
        <v>5</v>
      </c>
      <c r="I1469" s="3">
        <v>5</v>
      </c>
      <c r="J1469" s="3">
        <v>3</v>
      </c>
      <c r="K1469" s="3">
        <v>6</v>
      </c>
      <c r="L1469" s="3">
        <v>4</v>
      </c>
      <c r="M1469" s="3">
        <v>6</v>
      </c>
      <c r="N1469" s="3">
        <v>2</v>
      </c>
      <c r="O1469" s="3">
        <v>0</v>
      </c>
    </row>
    <row r="1470" spans="1:15" x14ac:dyDescent="0.55000000000000004">
      <c r="A1470" s="2" t="s">
        <v>2003</v>
      </c>
      <c r="B1470" s="3" t="s">
        <v>811</v>
      </c>
      <c r="C1470" s="3" t="s">
        <v>2005</v>
      </c>
      <c r="D1470" s="3">
        <v>5</v>
      </c>
      <c r="E1470" s="3">
        <v>7</v>
      </c>
      <c r="F1470" s="3">
        <v>2</v>
      </c>
      <c r="G1470" s="3">
        <v>4</v>
      </c>
      <c r="H1470" s="3">
        <v>0</v>
      </c>
      <c r="I1470" s="3">
        <v>4</v>
      </c>
      <c r="J1470" s="3">
        <v>6</v>
      </c>
      <c r="K1470" s="3">
        <v>6</v>
      </c>
      <c r="L1470" s="3">
        <v>5</v>
      </c>
      <c r="M1470" s="3">
        <v>1</v>
      </c>
      <c r="N1470" s="3">
        <v>6</v>
      </c>
      <c r="O1470" s="3">
        <v>9</v>
      </c>
    </row>
    <row r="1471" spans="1:15" x14ac:dyDescent="0.55000000000000004">
      <c r="A1471" s="2" t="s">
        <v>2006</v>
      </c>
      <c r="B1471" s="3" t="s">
        <v>811</v>
      </c>
      <c r="C1471" s="3" t="s">
        <v>2007</v>
      </c>
      <c r="D1471" s="3">
        <v>0</v>
      </c>
      <c r="E1471" s="3">
        <v>0</v>
      </c>
      <c r="F1471" s="3">
        <v>0</v>
      </c>
      <c r="G1471" s="3">
        <v>10</v>
      </c>
      <c r="H1471" s="3">
        <v>5</v>
      </c>
      <c r="I1471" s="3">
        <v>5</v>
      </c>
      <c r="J1471" s="3">
        <v>11</v>
      </c>
      <c r="K1471" s="3">
        <v>27</v>
      </c>
      <c r="L1471" s="3">
        <v>19</v>
      </c>
      <c r="M1471" s="3">
        <v>27</v>
      </c>
      <c r="N1471" s="3">
        <v>25</v>
      </c>
      <c r="O1471" s="3">
        <v>2</v>
      </c>
    </row>
    <row r="1472" spans="1:15" x14ac:dyDescent="0.55000000000000004">
      <c r="A1472" s="2" t="s">
        <v>2006</v>
      </c>
      <c r="B1472" s="3" t="s">
        <v>811</v>
      </c>
      <c r="C1472" s="3" t="s">
        <v>2008</v>
      </c>
      <c r="D1472" s="3">
        <v>0</v>
      </c>
      <c r="E1472" s="3">
        <v>1</v>
      </c>
      <c r="F1472" s="3">
        <v>0</v>
      </c>
      <c r="G1472" s="3">
        <v>0</v>
      </c>
      <c r="H1472" s="3">
        <v>1</v>
      </c>
      <c r="I1472" s="3">
        <v>2</v>
      </c>
      <c r="J1472" s="3">
        <v>5</v>
      </c>
      <c r="K1472" s="3">
        <v>22</v>
      </c>
      <c r="L1472" s="3">
        <v>1</v>
      </c>
      <c r="M1472" s="3">
        <v>0</v>
      </c>
      <c r="N1472" s="3">
        <v>0</v>
      </c>
      <c r="O1472" s="3">
        <v>0</v>
      </c>
    </row>
    <row r="1473" spans="1:15" x14ac:dyDescent="0.55000000000000004">
      <c r="A1473" s="2" t="s">
        <v>2009</v>
      </c>
      <c r="B1473" s="3" t="s">
        <v>811</v>
      </c>
      <c r="C1473" s="3" t="s">
        <v>2010</v>
      </c>
      <c r="D1473" s="3">
        <v>0</v>
      </c>
      <c r="E1473" s="3">
        <v>0</v>
      </c>
      <c r="F1473" s="3">
        <v>15</v>
      </c>
      <c r="G1473" s="3">
        <v>10</v>
      </c>
      <c r="H1473" s="3">
        <v>2</v>
      </c>
      <c r="I1473" s="3">
        <v>0</v>
      </c>
      <c r="J1473" s="3">
        <v>0</v>
      </c>
      <c r="K1473" s="3">
        <v>17</v>
      </c>
      <c r="L1473" s="3">
        <v>4</v>
      </c>
      <c r="M1473" s="3">
        <v>7</v>
      </c>
      <c r="N1473" s="3">
        <v>1</v>
      </c>
      <c r="O1473" s="3">
        <v>0</v>
      </c>
    </row>
    <row r="1474" spans="1:15" x14ac:dyDescent="0.55000000000000004">
      <c r="A1474" s="2" t="s">
        <v>2009</v>
      </c>
      <c r="B1474" s="3" t="s">
        <v>811</v>
      </c>
      <c r="C1474" s="3" t="s">
        <v>2011</v>
      </c>
      <c r="D1474" s="3">
        <v>2</v>
      </c>
      <c r="E1474" s="3">
        <v>2</v>
      </c>
      <c r="F1474" s="3">
        <v>1</v>
      </c>
      <c r="G1474" s="3">
        <v>6</v>
      </c>
      <c r="H1474" s="3">
        <v>9</v>
      </c>
      <c r="I1474" s="3">
        <v>19</v>
      </c>
      <c r="J1474" s="3">
        <v>21</v>
      </c>
      <c r="K1474" s="3">
        <v>17</v>
      </c>
      <c r="L1474" s="3">
        <v>8</v>
      </c>
      <c r="M1474" s="3">
        <v>1</v>
      </c>
      <c r="N1474" s="3">
        <v>3</v>
      </c>
      <c r="O1474" s="3">
        <v>2</v>
      </c>
    </row>
    <row r="1475" spans="1:15" x14ac:dyDescent="0.55000000000000004">
      <c r="A1475" s="2" t="s">
        <v>2012</v>
      </c>
      <c r="B1475" s="3" t="s">
        <v>811</v>
      </c>
      <c r="C1475" s="3" t="s">
        <v>2013</v>
      </c>
      <c r="D1475" s="3">
        <v>1</v>
      </c>
      <c r="E1475" s="3">
        <v>1</v>
      </c>
      <c r="F1475" s="3">
        <v>1</v>
      </c>
      <c r="G1475" s="3">
        <v>1</v>
      </c>
      <c r="H1475" s="3">
        <v>1</v>
      </c>
      <c r="I1475" s="3">
        <v>1</v>
      </c>
      <c r="J1475" s="3">
        <v>1</v>
      </c>
      <c r="K1475" s="3">
        <v>1</v>
      </c>
      <c r="L1475" s="3">
        <v>0</v>
      </c>
      <c r="M1475" s="3">
        <v>1</v>
      </c>
      <c r="N1475" s="3">
        <v>0</v>
      </c>
      <c r="O1475" s="3">
        <v>1</v>
      </c>
    </row>
    <row r="1476" spans="1:15" x14ac:dyDescent="0.55000000000000004">
      <c r="A1476" s="2" t="s">
        <v>2014</v>
      </c>
      <c r="B1476" s="3" t="s">
        <v>811</v>
      </c>
      <c r="C1476" s="3" t="s">
        <v>2015</v>
      </c>
      <c r="D1476" s="3">
        <v>10</v>
      </c>
      <c r="E1476" s="3">
        <v>14</v>
      </c>
      <c r="F1476" s="3">
        <v>19</v>
      </c>
      <c r="G1476" s="3">
        <v>35</v>
      </c>
      <c r="H1476" s="3">
        <v>59</v>
      </c>
      <c r="I1476" s="3">
        <v>49</v>
      </c>
      <c r="J1476" s="3">
        <v>59</v>
      </c>
      <c r="K1476" s="3">
        <v>99</v>
      </c>
      <c r="L1476" s="3">
        <v>32</v>
      </c>
      <c r="M1476" s="3">
        <v>19</v>
      </c>
      <c r="N1476" s="3">
        <v>14</v>
      </c>
      <c r="O1476" s="3">
        <v>22</v>
      </c>
    </row>
    <row r="1477" spans="1:15" x14ac:dyDescent="0.55000000000000004">
      <c r="A1477" s="2" t="s">
        <v>2014</v>
      </c>
      <c r="B1477" s="3" t="s">
        <v>811</v>
      </c>
      <c r="C1477" s="3" t="s">
        <v>2016</v>
      </c>
      <c r="D1477" s="3">
        <v>6</v>
      </c>
      <c r="E1477" s="3">
        <v>15</v>
      </c>
      <c r="F1477" s="3">
        <v>18</v>
      </c>
      <c r="G1477" s="3">
        <v>35</v>
      </c>
      <c r="H1477" s="3">
        <v>26</v>
      </c>
      <c r="I1477" s="3">
        <v>28</v>
      </c>
      <c r="J1477" s="3">
        <v>33</v>
      </c>
      <c r="K1477" s="3">
        <v>34</v>
      </c>
      <c r="L1477" s="3">
        <v>8</v>
      </c>
      <c r="M1477" s="3">
        <v>2</v>
      </c>
      <c r="N1477" s="3">
        <v>2</v>
      </c>
      <c r="O1477" s="3">
        <v>4</v>
      </c>
    </row>
    <row r="1478" spans="1:15" x14ac:dyDescent="0.55000000000000004">
      <c r="A1478" s="2" t="s">
        <v>2017</v>
      </c>
      <c r="B1478" s="3" t="s">
        <v>824</v>
      </c>
      <c r="C1478" s="3" t="s">
        <v>2018</v>
      </c>
      <c r="D1478" s="3">
        <v>2</v>
      </c>
      <c r="E1478" s="3">
        <v>4</v>
      </c>
      <c r="F1478" s="3">
        <v>7</v>
      </c>
      <c r="G1478" s="3">
        <v>12</v>
      </c>
      <c r="H1478" s="3">
        <v>11</v>
      </c>
      <c r="I1478" s="3">
        <v>11</v>
      </c>
      <c r="J1478" s="3">
        <v>115</v>
      </c>
      <c r="K1478" s="3">
        <v>9</v>
      </c>
      <c r="L1478" s="3">
        <v>17</v>
      </c>
      <c r="M1478" s="3">
        <v>14</v>
      </c>
      <c r="N1478" s="3">
        <v>4</v>
      </c>
      <c r="O1478" s="3">
        <v>3</v>
      </c>
    </row>
    <row r="1479" spans="1:15" x14ac:dyDescent="0.55000000000000004">
      <c r="A1479" s="2" t="s">
        <v>2565</v>
      </c>
      <c r="B1479" s="3" t="s">
        <v>824</v>
      </c>
      <c r="C1479" s="3" t="s">
        <v>2019</v>
      </c>
      <c r="D1479" s="3">
        <v>25</v>
      </c>
      <c r="E1479" s="3">
        <v>39</v>
      </c>
      <c r="F1479" s="3">
        <v>25</v>
      </c>
      <c r="G1479" s="3">
        <v>25</v>
      </c>
      <c r="H1479" s="3">
        <v>36</v>
      </c>
      <c r="I1479" s="3">
        <v>48</v>
      </c>
      <c r="J1479" s="3">
        <v>54</v>
      </c>
      <c r="K1479" s="3">
        <v>56</v>
      </c>
      <c r="L1479" s="3">
        <v>86</v>
      </c>
      <c r="M1479" s="3">
        <v>76</v>
      </c>
      <c r="N1479" s="3">
        <v>66</v>
      </c>
      <c r="O1479" s="3">
        <v>66</v>
      </c>
    </row>
    <row r="1480" spans="1:15" x14ac:dyDescent="0.55000000000000004">
      <c r="A1480" s="2" t="s">
        <v>2020</v>
      </c>
      <c r="B1480" s="3" t="s">
        <v>824</v>
      </c>
      <c r="C1480" s="3" t="s">
        <v>2021</v>
      </c>
      <c r="D1480" s="3">
        <v>0</v>
      </c>
      <c r="E1480" s="3">
        <v>1</v>
      </c>
      <c r="F1480" s="3">
        <v>1</v>
      </c>
      <c r="G1480" s="3">
        <v>1</v>
      </c>
      <c r="H1480" s="3">
        <v>0</v>
      </c>
      <c r="I1480" s="3">
        <v>1</v>
      </c>
      <c r="J1480" s="3">
        <v>2</v>
      </c>
      <c r="K1480" s="3">
        <v>1</v>
      </c>
      <c r="L1480" s="3">
        <v>1</v>
      </c>
      <c r="M1480" s="3">
        <v>0</v>
      </c>
      <c r="N1480" s="3">
        <v>1</v>
      </c>
      <c r="O1480" s="3">
        <v>0</v>
      </c>
    </row>
    <row r="1481" spans="1:15" x14ac:dyDescent="0.55000000000000004">
      <c r="A1481" s="2" t="s">
        <v>2022</v>
      </c>
      <c r="B1481" s="3" t="s">
        <v>824</v>
      </c>
      <c r="C1481" s="3" t="s">
        <v>2023</v>
      </c>
      <c r="D1481" s="3">
        <v>19</v>
      </c>
      <c r="E1481" s="3">
        <v>25</v>
      </c>
      <c r="F1481" s="3">
        <v>17</v>
      </c>
      <c r="G1481" s="3">
        <v>19</v>
      </c>
      <c r="H1481" s="3">
        <v>22</v>
      </c>
      <c r="I1481" s="3">
        <v>19</v>
      </c>
      <c r="J1481" s="3">
        <v>23</v>
      </c>
      <c r="K1481" s="3">
        <v>24</v>
      </c>
      <c r="L1481" s="3">
        <v>31</v>
      </c>
      <c r="M1481" s="3">
        <v>20</v>
      </c>
      <c r="N1481" s="3">
        <v>21</v>
      </c>
      <c r="O1481" s="3">
        <v>18</v>
      </c>
    </row>
    <row r="1482" spans="1:15" x14ac:dyDescent="0.55000000000000004">
      <c r="A1482" s="2" t="s">
        <v>2024</v>
      </c>
      <c r="B1482" s="3" t="s">
        <v>824</v>
      </c>
      <c r="C1482" s="3" t="s">
        <v>2025</v>
      </c>
      <c r="D1482" s="3">
        <v>0</v>
      </c>
      <c r="E1482" s="3">
        <v>0</v>
      </c>
      <c r="F1482" s="3">
        <v>0</v>
      </c>
      <c r="G1482" s="3">
        <v>1</v>
      </c>
      <c r="H1482" s="3">
        <v>0</v>
      </c>
      <c r="I1482" s="3">
        <v>0</v>
      </c>
      <c r="J1482" s="3">
        <v>12</v>
      </c>
      <c r="K1482" s="3">
        <v>17</v>
      </c>
      <c r="L1482" s="3">
        <v>0</v>
      </c>
      <c r="M1482" s="3">
        <v>0</v>
      </c>
      <c r="N1482" s="3">
        <v>0</v>
      </c>
      <c r="O1482" s="3">
        <v>0</v>
      </c>
    </row>
    <row r="1483" spans="1:15" x14ac:dyDescent="0.55000000000000004">
      <c r="A1483" s="2" t="s">
        <v>2026</v>
      </c>
      <c r="B1483" s="3" t="s">
        <v>824</v>
      </c>
      <c r="C1483" s="3" t="s">
        <v>2027</v>
      </c>
      <c r="D1483" s="3">
        <v>5</v>
      </c>
      <c r="E1483" s="3">
        <v>8</v>
      </c>
      <c r="F1483" s="3">
        <v>10</v>
      </c>
      <c r="G1483" s="3">
        <v>11</v>
      </c>
      <c r="H1483" s="3">
        <v>14</v>
      </c>
      <c r="I1483" s="3">
        <v>22</v>
      </c>
      <c r="J1483" s="3">
        <v>24</v>
      </c>
      <c r="K1483" s="3">
        <v>23</v>
      </c>
      <c r="L1483" s="3">
        <v>17</v>
      </c>
      <c r="M1483" s="3">
        <v>10</v>
      </c>
      <c r="N1483" s="3">
        <v>7</v>
      </c>
      <c r="O1483" s="3">
        <v>5</v>
      </c>
    </row>
    <row r="1484" spans="1:15" x14ac:dyDescent="0.55000000000000004">
      <c r="A1484" s="2" t="s">
        <v>2028</v>
      </c>
      <c r="B1484" s="3" t="s">
        <v>824</v>
      </c>
      <c r="C1484" s="3" t="s">
        <v>2029</v>
      </c>
      <c r="D1484" s="3">
        <v>2</v>
      </c>
      <c r="E1484" s="3">
        <v>4</v>
      </c>
      <c r="F1484" s="3">
        <v>3</v>
      </c>
      <c r="G1484" s="3">
        <v>5</v>
      </c>
      <c r="H1484" s="3">
        <v>8</v>
      </c>
      <c r="I1484" s="3">
        <v>6</v>
      </c>
      <c r="J1484" s="3">
        <v>9</v>
      </c>
      <c r="K1484" s="3">
        <v>151</v>
      </c>
      <c r="L1484" s="3">
        <v>19</v>
      </c>
      <c r="M1484" s="3">
        <v>19</v>
      </c>
      <c r="N1484" s="3">
        <v>9</v>
      </c>
      <c r="O1484" s="3">
        <v>4</v>
      </c>
    </row>
    <row r="1485" spans="1:15" x14ac:dyDescent="0.55000000000000004">
      <c r="A1485" s="2" t="s">
        <v>2030</v>
      </c>
      <c r="B1485" s="3" t="s">
        <v>824</v>
      </c>
      <c r="C1485" s="3" t="s">
        <v>2031</v>
      </c>
      <c r="D1485" s="3">
        <v>77</v>
      </c>
      <c r="E1485" s="3">
        <v>66</v>
      </c>
      <c r="F1485" s="3">
        <v>72</v>
      </c>
      <c r="G1485" s="3">
        <v>84</v>
      </c>
      <c r="H1485" s="3">
        <v>101</v>
      </c>
      <c r="I1485" s="3">
        <v>81</v>
      </c>
      <c r="J1485" s="3">
        <v>81</v>
      </c>
      <c r="K1485" s="3">
        <v>117</v>
      </c>
      <c r="L1485" s="3">
        <v>208</v>
      </c>
      <c r="M1485" s="3">
        <v>212</v>
      </c>
      <c r="N1485" s="3">
        <v>166</v>
      </c>
      <c r="O1485" s="3">
        <v>77</v>
      </c>
    </row>
    <row r="1486" spans="1:15" x14ac:dyDescent="0.55000000000000004">
      <c r="A1486" s="2" t="s">
        <v>2017</v>
      </c>
      <c r="B1486" s="3" t="s">
        <v>824</v>
      </c>
      <c r="C1486" s="3" t="s">
        <v>2032</v>
      </c>
      <c r="D1486" s="3">
        <v>1</v>
      </c>
      <c r="E1486" s="3">
        <v>1</v>
      </c>
      <c r="F1486" s="3">
        <v>0</v>
      </c>
      <c r="G1486" s="3">
        <v>1</v>
      </c>
      <c r="H1486" s="3">
        <v>0</v>
      </c>
      <c r="I1486" s="3">
        <v>0</v>
      </c>
      <c r="J1486" s="3">
        <v>0</v>
      </c>
      <c r="K1486" s="3">
        <v>12</v>
      </c>
      <c r="L1486" s="3">
        <v>1</v>
      </c>
      <c r="M1486" s="3">
        <v>4</v>
      </c>
      <c r="N1486" s="3">
        <v>7</v>
      </c>
      <c r="O1486" s="3">
        <v>0</v>
      </c>
    </row>
    <row r="1487" spans="1:15" x14ac:dyDescent="0.55000000000000004">
      <c r="A1487" s="2" t="s">
        <v>2590</v>
      </c>
      <c r="B1487" s="3" t="s">
        <v>824</v>
      </c>
      <c r="C1487" s="3" t="s">
        <v>2033</v>
      </c>
      <c r="D1487" s="3">
        <v>2822</v>
      </c>
      <c r="E1487" s="3">
        <v>2645</v>
      </c>
      <c r="F1487" s="3">
        <v>2393</v>
      </c>
      <c r="G1487" s="3">
        <v>3067</v>
      </c>
      <c r="H1487" s="3">
        <v>4534</v>
      </c>
      <c r="I1487" s="3">
        <v>3972</v>
      </c>
      <c r="J1487" s="3">
        <v>5236</v>
      </c>
      <c r="K1487" s="3">
        <v>6282</v>
      </c>
      <c r="L1487" s="3">
        <v>3497</v>
      </c>
      <c r="M1487" s="3">
        <v>3099</v>
      </c>
      <c r="N1487" s="3">
        <v>2226</v>
      </c>
      <c r="O1487" s="3">
        <v>3243</v>
      </c>
    </row>
    <row r="1488" spans="1:15" x14ac:dyDescent="0.55000000000000004">
      <c r="A1488" s="2" t="s">
        <v>2034</v>
      </c>
      <c r="B1488" s="3" t="s">
        <v>824</v>
      </c>
      <c r="C1488" s="3" t="s">
        <v>2035</v>
      </c>
      <c r="D1488" s="3">
        <v>3</v>
      </c>
      <c r="E1488" s="3">
        <v>3</v>
      </c>
      <c r="F1488" s="3">
        <v>2</v>
      </c>
      <c r="G1488" s="3">
        <v>4</v>
      </c>
      <c r="H1488" s="3">
        <v>8</v>
      </c>
      <c r="I1488" s="3">
        <v>76</v>
      </c>
      <c r="J1488" s="3">
        <v>128</v>
      </c>
      <c r="K1488" s="3">
        <v>128</v>
      </c>
      <c r="L1488" s="3">
        <v>77</v>
      </c>
      <c r="M1488" s="3">
        <v>33</v>
      </c>
      <c r="N1488" s="3">
        <v>1</v>
      </c>
      <c r="O1488" s="3">
        <v>1</v>
      </c>
    </row>
    <row r="1489" spans="1:15" x14ac:dyDescent="0.55000000000000004">
      <c r="A1489" s="2" t="s">
        <v>2036</v>
      </c>
      <c r="B1489" s="3" t="s">
        <v>824</v>
      </c>
      <c r="C1489" s="3" t="s">
        <v>2037</v>
      </c>
      <c r="D1489" s="3">
        <v>35</v>
      </c>
      <c r="E1489" s="3">
        <v>0</v>
      </c>
      <c r="F1489" s="3">
        <v>2</v>
      </c>
      <c r="G1489" s="3">
        <v>23</v>
      </c>
      <c r="H1489" s="3">
        <v>73</v>
      </c>
      <c r="I1489" s="3">
        <v>134</v>
      </c>
      <c r="J1489" s="3">
        <v>148</v>
      </c>
      <c r="K1489" s="3">
        <v>205</v>
      </c>
      <c r="L1489" s="3">
        <v>169</v>
      </c>
      <c r="M1489" s="3">
        <v>12</v>
      </c>
      <c r="N1489" s="3">
        <v>9</v>
      </c>
      <c r="O1489" s="3">
        <v>0</v>
      </c>
    </row>
    <row r="1490" spans="1:15" x14ac:dyDescent="0.55000000000000004">
      <c r="A1490" s="2" t="s">
        <v>2038</v>
      </c>
      <c r="B1490" s="3" t="s">
        <v>824</v>
      </c>
      <c r="C1490" s="3" t="s">
        <v>2039</v>
      </c>
      <c r="D1490" s="3">
        <v>15</v>
      </c>
      <c r="E1490" s="3">
        <v>21</v>
      </c>
      <c r="F1490" s="3">
        <v>65</v>
      </c>
      <c r="G1490" s="3">
        <v>49</v>
      </c>
      <c r="H1490" s="3">
        <v>131</v>
      </c>
      <c r="I1490" s="3">
        <v>129</v>
      </c>
      <c r="J1490" s="3">
        <v>133</v>
      </c>
      <c r="K1490" s="3">
        <v>117</v>
      </c>
      <c r="L1490" s="3">
        <v>77</v>
      </c>
      <c r="M1490" s="3">
        <v>35</v>
      </c>
      <c r="N1490" s="3">
        <v>11</v>
      </c>
      <c r="O1490" s="3">
        <v>13</v>
      </c>
    </row>
    <row r="1491" spans="1:15" x14ac:dyDescent="0.55000000000000004">
      <c r="A1491" s="2" t="s">
        <v>2040</v>
      </c>
      <c r="B1491" s="3" t="s">
        <v>824</v>
      </c>
      <c r="C1491" s="3" t="s">
        <v>2041</v>
      </c>
      <c r="D1491" s="3">
        <v>10</v>
      </c>
      <c r="E1491" s="3">
        <v>13</v>
      </c>
      <c r="F1491" s="3">
        <v>59</v>
      </c>
      <c r="G1491" s="3">
        <v>35</v>
      </c>
      <c r="H1491" s="3">
        <v>59</v>
      </c>
      <c r="I1491" s="3">
        <v>67</v>
      </c>
      <c r="J1491" s="3">
        <v>90</v>
      </c>
      <c r="K1491" s="3">
        <v>112</v>
      </c>
      <c r="L1491" s="3">
        <v>99</v>
      </c>
      <c r="M1491" s="3">
        <v>28</v>
      </c>
      <c r="N1491" s="3">
        <v>10</v>
      </c>
      <c r="O1491" s="3">
        <v>1</v>
      </c>
    </row>
    <row r="1492" spans="1:15" x14ac:dyDescent="0.55000000000000004">
      <c r="A1492" s="2" t="s">
        <v>2042</v>
      </c>
      <c r="B1492" s="3" t="s">
        <v>824</v>
      </c>
      <c r="C1492" s="3" t="s">
        <v>2043</v>
      </c>
      <c r="D1492" s="3">
        <v>3</v>
      </c>
      <c r="E1492" s="3">
        <v>1</v>
      </c>
      <c r="F1492" s="3">
        <v>7</v>
      </c>
      <c r="G1492" s="3">
        <v>8</v>
      </c>
      <c r="H1492" s="3">
        <v>14</v>
      </c>
      <c r="I1492" s="3">
        <v>135</v>
      </c>
      <c r="J1492" s="3">
        <v>195</v>
      </c>
      <c r="K1492" s="3">
        <v>211</v>
      </c>
      <c r="L1492" s="3">
        <v>201</v>
      </c>
      <c r="M1492" s="3">
        <v>185</v>
      </c>
      <c r="N1492" s="3">
        <v>112</v>
      </c>
      <c r="O1492" s="3">
        <v>222</v>
      </c>
    </row>
    <row r="1493" spans="1:15" x14ac:dyDescent="0.55000000000000004">
      <c r="A1493" s="2" t="s">
        <v>2044</v>
      </c>
      <c r="B1493" s="3" t="s">
        <v>824</v>
      </c>
      <c r="C1493" s="3" t="s">
        <v>2045</v>
      </c>
      <c r="D1493" s="3">
        <v>8</v>
      </c>
      <c r="E1493" s="3">
        <v>11</v>
      </c>
      <c r="F1493" s="3">
        <v>18</v>
      </c>
      <c r="G1493" s="3">
        <v>12</v>
      </c>
      <c r="H1493" s="3">
        <v>21</v>
      </c>
      <c r="I1493" s="3">
        <v>180</v>
      </c>
      <c r="J1493" s="3">
        <v>163</v>
      </c>
      <c r="K1493" s="3">
        <v>142</v>
      </c>
      <c r="L1493" s="3">
        <v>166</v>
      </c>
      <c r="M1493" s="3">
        <v>72</v>
      </c>
      <c r="N1493" s="3">
        <v>47</v>
      </c>
      <c r="O1493" s="3">
        <v>103</v>
      </c>
    </row>
    <row r="1494" spans="1:15" x14ac:dyDescent="0.55000000000000004">
      <c r="A1494" s="2" t="s">
        <v>2046</v>
      </c>
      <c r="B1494" s="3" t="s">
        <v>824</v>
      </c>
      <c r="C1494" s="3" t="s">
        <v>2047</v>
      </c>
      <c r="D1494" s="3">
        <v>38</v>
      </c>
      <c r="E1494" s="3">
        <v>17</v>
      </c>
      <c r="F1494" s="3">
        <v>51</v>
      </c>
      <c r="G1494" s="3">
        <v>64</v>
      </c>
      <c r="H1494" s="3">
        <v>80</v>
      </c>
      <c r="I1494" s="3">
        <v>188</v>
      </c>
      <c r="J1494" s="3">
        <v>206</v>
      </c>
      <c r="K1494" s="3">
        <v>199</v>
      </c>
      <c r="L1494" s="3">
        <v>119</v>
      </c>
      <c r="M1494" s="3">
        <v>32</v>
      </c>
      <c r="N1494" s="3">
        <v>18</v>
      </c>
      <c r="O1494" s="3">
        <v>17</v>
      </c>
    </row>
    <row r="1495" spans="1:15" x14ac:dyDescent="0.55000000000000004">
      <c r="A1495" s="2" t="s">
        <v>2048</v>
      </c>
      <c r="B1495" s="3" t="s">
        <v>824</v>
      </c>
      <c r="C1495" s="3" t="s">
        <v>2049</v>
      </c>
      <c r="D1495" s="3">
        <v>18</v>
      </c>
      <c r="E1495" s="3">
        <v>7</v>
      </c>
      <c r="F1495" s="3">
        <v>9</v>
      </c>
      <c r="G1495" s="3">
        <v>90</v>
      </c>
      <c r="H1495" s="3">
        <v>62</v>
      </c>
      <c r="I1495" s="3">
        <v>71</v>
      </c>
      <c r="J1495" s="3">
        <v>91</v>
      </c>
      <c r="K1495" s="3">
        <v>102</v>
      </c>
      <c r="L1495" s="3">
        <v>83</v>
      </c>
      <c r="M1495" s="3">
        <v>15</v>
      </c>
      <c r="N1495" s="3">
        <v>6</v>
      </c>
      <c r="O1495" s="3">
        <v>10</v>
      </c>
    </row>
    <row r="1496" spans="1:15" x14ac:dyDescent="0.55000000000000004">
      <c r="A1496" s="2" t="s">
        <v>2050</v>
      </c>
      <c r="B1496" s="3" t="s">
        <v>824</v>
      </c>
      <c r="C1496" s="3" t="s">
        <v>2051</v>
      </c>
      <c r="D1496" s="3">
        <v>27</v>
      </c>
      <c r="E1496" s="3">
        <v>47</v>
      </c>
      <c r="F1496" s="3">
        <v>38</v>
      </c>
      <c r="G1496" s="3">
        <v>5</v>
      </c>
      <c r="H1496" s="3">
        <v>12</v>
      </c>
      <c r="I1496" s="3">
        <v>117</v>
      </c>
      <c r="J1496" s="3">
        <v>161</v>
      </c>
      <c r="K1496" s="3">
        <v>175</v>
      </c>
      <c r="L1496" s="3">
        <v>135</v>
      </c>
      <c r="M1496" s="3">
        <v>72</v>
      </c>
      <c r="N1496" s="3">
        <v>34</v>
      </c>
      <c r="O1496" s="3">
        <v>19</v>
      </c>
    </row>
    <row r="1497" spans="1:15" x14ac:dyDescent="0.55000000000000004">
      <c r="A1497" s="2" t="s">
        <v>2052</v>
      </c>
      <c r="B1497" s="3" t="s">
        <v>824</v>
      </c>
      <c r="C1497" s="3" t="s">
        <v>2053</v>
      </c>
      <c r="D1497" s="3">
        <v>15</v>
      </c>
      <c r="E1497" s="3">
        <v>16</v>
      </c>
      <c r="F1497" s="3">
        <v>55</v>
      </c>
      <c r="G1497" s="3">
        <v>51</v>
      </c>
      <c r="H1497" s="3">
        <v>81</v>
      </c>
      <c r="I1497" s="3">
        <v>113</v>
      </c>
      <c r="J1497" s="3">
        <v>120</v>
      </c>
      <c r="K1497" s="3">
        <v>141</v>
      </c>
      <c r="L1497" s="3">
        <v>205</v>
      </c>
      <c r="M1497" s="3">
        <v>72</v>
      </c>
      <c r="N1497" s="3">
        <v>80</v>
      </c>
      <c r="O1497" s="3">
        <v>29</v>
      </c>
    </row>
    <row r="1498" spans="1:15" x14ac:dyDescent="0.55000000000000004">
      <c r="A1498" s="2" t="s">
        <v>2054</v>
      </c>
      <c r="B1498" s="3" t="s">
        <v>824</v>
      </c>
      <c r="C1498" s="3" t="s">
        <v>25</v>
      </c>
      <c r="D1498" s="3">
        <v>18</v>
      </c>
      <c r="E1498" s="3">
        <v>132</v>
      </c>
      <c r="F1498" s="3">
        <v>18</v>
      </c>
      <c r="G1498" s="3">
        <v>17</v>
      </c>
      <c r="H1498" s="3">
        <v>109</v>
      </c>
      <c r="I1498" s="3">
        <v>72</v>
      </c>
      <c r="J1498" s="3">
        <v>78</v>
      </c>
      <c r="K1498" s="3">
        <v>92</v>
      </c>
      <c r="L1498" s="3">
        <v>35</v>
      </c>
      <c r="M1498" s="3">
        <v>16</v>
      </c>
      <c r="N1498" s="3">
        <v>11</v>
      </c>
      <c r="O1498" s="3">
        <v>12</v>
      </c>
    </row>
    <row r="1499" spans="1:15" x14ac:dyDescent="0.55000000000000004">
      <c r="A1499" s="2" t="s">
        <v>2055</v>
      </c>
      <c r="B1499" s="3" t="s">
        <v>824</v>
      </c>
      <c r="C1499" s="3" t="s">
        <v>244</v>
      </c>
      <c r="D1499" s="3">
        <v>90</v>
      </c>
      <c r="E1499" s="3">
        <v>122</v>
      </c>
      <c r="F1499" s="3">
        <v>80</v>
      </c>
      <c r="G1499" s="3">
        <v>47</v>
      </c>
      <c r="H1499" s="3">
        <v>95</v>
      </c>
      <c r="I1499" s="3">
        <v>123</v>
      </c>
      <c r="J1499" s="3">
        <v>211</v>
      </c>
      <c r="K1499" s="3">
        <v>251</v>
      </c>
      <c r="L1499" s="3">
        <v>223</v>
      </c>
      <c r="M1499" s="3">
        <v>177</v>
      </c>
      <c r="N1499" s="3">
        <v>185</v>
      </c>
      <c r="O1499" s="3">
        <v>32</v>
      </c>
    </row>
    <row r="1500" spans="1:15" x14ac:dyDescent="0.55000000000000004">
      <c r="A1500" s="2" t="s">
        <v>2056</v>
      </c>
      <c r="B1500" s="3" t="s">
        <v>824</v>
      </c>
      <c r="C1500" s="3" t="s">
        <v>2057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</row>
    <row r="1501" spans="1:15" x14ac:dyDescent="0.55000000000000004">
      <c r="A1501" s="2" t="s">
        <v>2058</v>
      </c>
      <c r="B1501" s="3" t="s">
        <v>824</v>
      </c>
      <c r="C1501" s="3" t="s">
        <v>30</v>
      </c>
      <c r="D1501" s="3">
        <v>156</v>
      </c>
      <c r="E1501" s="3">
        <v>13</v>
      </c>
      <c r="F1501" s="3">
        <v>120</v>
      </c>
      <c r="G1501" s="3">
        <v>118</v>
      </c>
      <c r="H1501" s="3">
        <v>202</v>
      </c>
      <c r="I1501" s="3">
        <v>190</v>
      </c>
      <c r="J1501" s="3">
        <v>201</v>
      </c>
      <c r="K1501" s="3">
        <v>202</v>
      </c>
      <c r="L1501" s="3">
        <v>162</v>
      </c>
      <c r="M1501" s="3">
        <v>83</v>
      </c>
      <c r="N1501" s="3">
        <v>53</v>
      </c>
      <c r="O1501" s="3">
        <v>85</v>
      </c>
    </row>
    <row r="1502" spans="1:15" x14ac:dyDescent="0.55000000000000004">
      <c r="A1502" s="2" t="s">
        <v>2059</v>
      </c>
      <c r="B1502" s="3" t="s">
        <v>824</v>
      </c>
      <c r="C1502" s="3" t="s">
        <v>32</v>
      </c>
      <c r="D1502" s="3">
        <v>9</v>
      </c>
      <c r="E1502" s="3">
        <v>20</v>
      </c>
      <c r="F1502" s="3">
        <v>151</v>
      </c>
      <c r="G1502" s="3">
        <v>74</v>
      </c>
      <c r="H1502" s="3">
        <v>171</v>
      </c>
      <c r="I1502" s="3">
        <v>135</v>
      </c>
      <c r="J1502" s="3">
        <v>83</v>
      </c>
      <c r="K1502" s="3">
        <v>117</v>
      </c>
      <c r="L1502" s="3">
        <v>62</v>
      </c>
      <c r="M1502" s="3">
        <v>29</v>
      </c>
      <c r="N1502" s="3">
        <v>6</v>
      </c>
      <c r="O1502" s="3">
        <v>21</v>
      </c>
    </row>
    <row r="1503" spans="1:15" x14ac:dyDescent="0.55000000000000004">
      <c r="A1503" s="2" t="s">
        <v>2060</v>
      </c>
      <c r="B1503" s="3" t="s">
        <v>824</v>
      </c>
      <c r="C1503" s="3" t="s">
        <v>34</v>
      </c>
      <c r="D1503" s="3">
        <v>67</v>
      </c>
      <c r="E1503" s="3">
        <v>97</v>
      </c>
      <c r="F1503" s="3">
        <v>59</v>
      </c>
      <c r="G1503" s="3">
        <v>104</v>
      </c>
      <c r="H1503" s="3">
        <v>123</v>
      </c>
      <c r="I1503" s="3">
        <v>190</v>
      </c>
      <c r="J1503" s="3">
        <v>159</v>
      </c>
      <c r="K1503" s="3">
        <v>206</v>
      </c>
      <c r="L1503" s="3">
        <v>156</v>
      </c>
      <c r="M1503" s="3">
        <v>110</v>
      </c>
      <c r="N1503" s="3">
        <v>61</v>
      </c>
      <c r="O1503" s="3">
        <v>36</v>
      </c>
    </row>
    <row r="1504" spans="1:15" x14ac:dyDescent="0.55000000000000004">
      <c r="A1504" s="2" t="s">
        <v>2061</v>
      </c>
      <c r="B1504" s="3" t="s">
        <v>824</v>
      </c>
      <c r="C1504" s="3" t="s">
        <v>36</v>
      </c>
      <c r="D1504" s="3">
        <v>0</v>
      </c>
      <c r="E1504" s="3">
        <v>12</v>
      </c>
      <c r="F1504" s="3">
        <v>53</v>
      </c>
      <c r="G1504" s="3">
        <v>60</v>
      </c>
      <c r="H1504" s="3">
        <v>81</v>
      </c>
      <c r="I1504" s="3">
        <v>81</v>
      </c>
      <c r="J1504" s="3">
        <v>86</v>
      </c>
      <c r="K1504" s="3">
        <v>96</v>
      </c>
      <c r="L1504" s="3">
        <v>67</v>
      </c>
      <c r="M1504" s="3">
        <v>36</v>
      </c>
      <c r="N1504" s="3">
        <v>18</v>
      </c>
      <c r="O1504" s="3">
        <v>12</v>
      </c>
    </row>
    <row r="1505" spans="1:15" x14ac:dyDescent="0.55000000000000004">
      <c r="A1505" s="2" t="s">
        <v>2062</v>
      </c>
      <c r="B1505" s="3" t="s">
        <v>824</v>
      </c>
      <c r="C1505" s="3" t="s">
        <v>38</v>
      </c>
      <c r="D1505" s="3">
        <v>4</v>
      </c>
      <c r="E1505" s="3">
        <v>10</v>
      </c>
      <c r="F1505" s="3">
        <v>40</v>
      </c>
      <c r="G1505" s="3">
        <v>26</v>
      </c>
      <c r="H1505" s="3">
        <v>75</v>
      </c>
      <c r="I1505" s="3">
        <v>116</v>
      </c>
      <c r="J1505" s="3">
        <v>127</v>
      </c>
      <c r="K1505" s="3">
        <v>149</v>
      </c>
      <c r="L1505" s="3">
        <v>121</v>
      </c>
      <c r="M1505" s="3">
        <v>29</v>
      </c>
      <c r="N1505" s="3">
        <v>0</v>
      </c>
      <c r="O1505" s="3">
        <v>7</v>
      </c>
    </row>
    <row r="1506" spans="1:15" x14ac:dyDescent="0.55000000000000004">
      <c r="A1506" s="2" t="s">
        <v>2063</v>
      </c>
      <c r="B1506" s="3" t="s">
        <v>824</v>
      </c>
      <c r="C1506" s="3" t="s">
        <v>40</v>
      </c>
      <c r="D1506" s="3">
        <v>22</v>
      </c>
      <c r="E1506" s="3">
        <v>8</v>
      </c>
      <c r="F1506" s="3">
        <v>74</v>
      </c>
      <c r="G1506" s="3">
        <v>129</v>
      </c>
      <c r="H1506" s="3">
        <v>167</v>
      </c>
      <c r="I1506" s="3">
        <v>150</v>
      </c>
      <c r="J1506" s="3">
        <v>193</v>
      </c>
      <c r="K1506" s="3">
        <v>196</v>
      </c>
      <c r="L1506" s="3">
        <v>154</v>
      </c>
      <c r="M1506" s="3">
        <v>67</v>
      </c>
      <c r="N1506" s="3">
        <v>20</v>
      </c>
      <c r="O1506" s="3">
        <v>17</v>
      </c>
    </row>
    <row r="1507" spans="1:15" x14ac:dyDescent="0.55000000000000004">
      <c r="A1507" s="2" t="s">
        <v>2064</v>
      </c>
      <c r="B1507" s="3" t="s">
        <v>824</v>
      </c>
      <c r="C1507" s="3" t="s">
        <v>252</v>
      </c>
      <c r="D1507" s="3">
        <v>7</v>
      </c>
      <c r="E1507" s="3">
        <v>3</v>
      </c>
      <c r="F1507" s="3">
        <v>66</v>
      </c>
      <c r="G1507" s="3">
        <v>63</v>
      </c>
      <c r="H1507" s="3">
        <v>99</v>
      </c>
      <c r="I1507" s="3">
        <v>147</v>
      </c>
      <c r="J1507" s="3">
        <v>178</v>
      </c>
      <c r="K1507" s="3">
        <v>198</v>
      </c>
      <c r="L1507" s="3">
        <v>104</v>
      </c>
      <c r="M1507" s="3">
        <v>46</v>
      </c>
      <c r="N1507" s="3">
        <v>44</v>
      </c>
      <c r="O1507" s="3">
        <v>29</v>
      </c>
    </row>
    <row r="1508" spans="1:15" x14ac:dyDescent="0.55000000000000004">
      <c r="A1508" s="2" t="s">
        <v>2065</v>
      </c>
      <c r="B1508" s="3" t="s">
        <v>824</v>
      </c>
      <c r="C1508" s="3" t="s">
        <v>254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</row>
    <row r="1509" spans="1:15" x14ac:dyDescent="0.55000000000000004">
      <c r="A1509" s="2" t="s">
        <v>2066</v>
      </c>
      <c r="B1509" s="3" t="s">
        <v>824</v>
      </c>
      <c r="C1509" s="3" t="s">
        <v>256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</row>
    <row r="1510" spans="1:15" x14ac:dyDescent="0.55000000000000004">
      <c r="A1510" s="2" t="s">
        <v>2067</v>
      </c>
      <c r="B1510" s="3" t="s">
        <v>824</v>
      </c>
      <c r="C1510" s="3" t="s">
        <v>258</v>
      </c>
      <c r="D1510" s="3">
        <v>3</v>
      </c>
      <c r="E1510" s="3">
        <v>3</v>
      </c>
      <c r="F1510" s="3">
        <v>54</v>
      </c>
      <c r="G1510" s="3">
        <v>69</v>
      </c>
      <c r="H1510" s="3">
        <v>112</v>
      </c>
      <c r="I1510" s="3">
        <v>135</v>
      </c>
      <c r="J1510" s="3">
        <v>143</v>
      </c>
      <c r="K1510" s="3">
        <v>153</v>
      </c>
      <c r="L1510" s="3">
        <v>168</v>
      </c>
      <c r="M1510" s="3">
        <v>22</v>
      </c>
      <c r="N1510" s="3">
        <v>25</v>
      </c>
      <c r="O1510" s="3">
        <v>20</v>
      </c>
    </row>
    <row r="1511" spans="1:15" x14ac:dyDescent="0.55000000000000004">
      <c r="A1511" s="2" t="s">
        <v>2068</v>
      </c>
      <c r="B1511" s="3" t="s">
        <v>824</v>
      </c>
      <c r="C1511" s="3" t="s">
        <v>42</v>
      </c>
      <c r="D1511" s="3">
        <v>1</v>
      </c>
      <c r="E1511" s="3">
        <v>1</v>
      </c>
      <c r="F1511" s="3">
        <v>5</v>
      </c>
      <c r="G1511" s="3">
        <v>16</v>
      </c>
      <c r="H1511" s="3">
        <v>6</v>
      </c>
      <c r="I1511" s="3">
        <v>47</v>
      </c>
      <c r="J1511" s="3">
        <v>24</v>
      </c>
      <c r="K1511" s="3">
        <v>28</v>
      </c>
      <c r="L1511" s="3">
        <v>10</v>
      </c>
      <c r="M1511" s="3">
        <v>4</v>
      </c>
      <c r="N1511" s="3">
        <v>0</v>
      </c>
      <c r="O1511" s="3">
        <v>0</v>
      </c>
    </row>
    <row r="1512" spans="1:15" x14ac:dyDescent="0.55000000000000004">
      <c r="A1512" s="2" t="s">
        <v>2069</v>
      </c>
      <c r="B1512" s="3" t="s">
        <v>824</v>
      </c>
      <c r="C1512" s="3" t="s">
        <v>44</v>
      </c>
      <c r="D1512" s="3">
        <v>10</v>
      </c>
      <c r="E1512" s="3">
        <v>15</v>
      </c>
      <c r="F1512" s="3">
        <v>9</v>
      </c>
      <c r="G1512" s="3">
        <v>11</v>
      </c>
      <c r="H1512" s="3">
        <v>11</v>
      </c>
      <c r="I1512" s="3">
        <v>20</v>
      </c>
      <c r="J1512" s="3">
        <v>26</v>
      </c>
      <c r="K1512" s="3">
        <v>23</v>
      </c>
      <c r="L1512" s="3">
        <v>9</v>
      </c>
      <c r="M1512" s="3">
        <v>8</v>
      </c>
      <c r="N1512" s="3">
        <v>8</v>
      </c>
      <c r="O1512" s="3">
        <v>8</v>
      </c>
    </row>
    <row r="1513" spans="1:15" x14ac:dyDescent="0.55000000000000004">
      <c r="A1513" s="2" t="s">
        <v>2070</v>
      </c>
      <c r="B1513" s="3" t="s">
        <v>824</v>
      </c>
      <c r="C1513" s="3" t="s">
        <v>46</v>
      </c>
      <c r="D1513" s="3">
        <v>95</v>
      </c>
      <c r="E1513" s="3">
        <v>48</v>
      </c>
      <c r="F1513" s="3">
        <v>102</v>
      </c>
      <c r="G1513" s="3">
        <v>98</v>
      </c>
      <c r="H1513" s="3">
        <v>205</v>
      </c>
      <c r="I1513" s="3">
        <v>220</v>
      </c>
      <c r="J1513" s="3">
        <v>228</v>
      </c>
      <c r="K1513" s="3">
        <v>239</v>
      </c>
      <c r="L1513" s="3">
        <v>170</v>
      </c>
      <c r="M1513" s="3">
        <v>84</v>
      </c>
      <c r="N1513" s="3">
        <v>29</v>
      </c>
      <c r="O1513" s="3">
        <v>31</v>
      </c>
    </row>
    <row r="1514" spans="1:15" x14ac:dyDescent="0.55000000000000004">
      <c r="A1514" s="2" t="s">
        <v>2071</v>
      </c>
      <c r="B1514" s="3" t="s">
        <v>824</v>
      </c>
      <c r="C1514" s="3" t="s">
        <v>263</v>
      </c>
      <c r="D1514" s="3">
        <v>20</v>
      </c>
      <c r="E1514" s="3">
        <v>25</v>
      </c>
      <c r="F1514" s="3">
        <v>32</v>
      </c>
      <c r="G1514" s="3">
        <v>49</v>
      </c>
      <c r="H1514" s="3">
        <v>77</v>
      </c>
      <c r="I1514" s="3">
        <v>80</v>
      </c>
      <c r="J1514" s="3">
        <v>83</v>
      </c>
      <c r="K1514" s="3">
        <v>128</v>
      </c>
      <c r="L1514" s="3">
        <v>148</v>
      </c>
      <c r="M1514" s="3">
        <v>110</v>
      </c>
      <c r="N1514" s="3">
        <v>99</v>
      </c>
      <c r="O1514" s="3">
        <v>17</v>
      </c>
    </row>
    <row r="1515" spans="1:15" x14ac:dyDescent="0.55000000000000004">
      <c r="A1515" s="2" t="s">
        <v>2071</v>
      </c>
      <c r="B1515" s="3" t="s">
        <v>824</v>
      </c>
      <c r="C1515" s="3" t="s">
        <v>2072</v>
      </c>
      <c r="D1515" s="3">
        <v>1</v>
      </c>
      <c r="E1515" s="3">
        <v>0</v>
      </c>
      <c r="F1515" s="3">
        <v>3</v>
      </c>
      <c r="G1515" s="3">
        <v>8</v>
      </c>
      <c r="H1515" s="3">
        <v>8</v>
      </c>
      <c r="I1515" s="3">
        <v>10</v>
      </c>
      <c r="J1515" s="3">
        <v>15</v>
      </c>
      <c r="K1515" s="3">
        <v>9</v>
      </c>
      <c r="L1515" s="3">
        <v>8</v>
      </c>
      <c r="M1515" s="3">
        <v>104</v>
      </c>
      <c r="N1515" s="3">
        <v>12</v>
      </c>
      <c r="O1515" s="3">
        <v>20</v>
      </c>
    </row>
    <row r="1516" spans="1:15" x14ac:dyDescent="0.55000000000000004">
      <c r="A1516" s="2" t="s">
        <v>2073</v>
      </c>
      <c r="B1516" s="3" t="s">
        <v>824</v>
      </c>
      <c r="C1516" s="3" t="s">
        <v>48</v>
      </c>
      <c r="D1516" s="3">
        <v>8</v>
      </c>
      <c r="E1516" s="3">
        <v>10</v>
      </c>
      <c r="F1516" s="3">
        <v>49</v>
      </c>
      <c r="G1516" s="3">
        <v>62</v>
      </c>
      <c r="H1516" s="3">
        <v>162</v>
      </c>
      <c r="I1516" s="3">
        <v>170</v>
      </c>
      <c r="J1516" s="3">
        <v>177</v>
      </c>
      <c r="K1516" s="3">
        <v>210</v>
      </c>
      <c r="L1516" s="3">
        <v>157</v>
      </c>
      <c r="M1516" s="3">
        <v>23</v>
      </c>
      <c r="N1516" s="3">
        <v>24</v>
      </c>
      <c r="O1516" s="3">
        <v>15</v>
      </c>
    </row>
    <row r="1517" spans="1:15" x14ac:dyDescent="0.55000000000000004">
      <c r="A1517" s="2" t="s">
        <v>2074</v>
      </c>
      <c r="B1517" s="3" t="s">
        <v>824</v>
      </c>
      <c r="C1517" s="3" t="s">
        <v>50</v>
      </c>
      <c r="D1517" s="3">
        <v>12</v>
      </c>
      <c r="E1517" s="3">
        <v>6</v>
      </c>
      <c r="F1517" s="3">
        <v>32</v>
      </c>
      <c r="G1517" s="3">
        <v>27</v>
      </c>
      <c r="H1517" s="3">
        <v>49</v>
      </c>
      <c r="I1517" s="3">
        <v>167</v>
      </c>
      <c r="J1517" s="3">
        <v>209</v>
      </c>
      <c r="K1517" s="3">
        <v>206</v>
      </c>
      <c r="L1517" s="3">
        <v>178</v>
      </c>
      <c r="M1517" s="3">
        <v>14</v>
      </c>
      <c r="N1517" s="3">
        <v>10</v>
      </c>
      <c r="O1517" s="3">
        <v>2</v>
      </c>
    </row>
    <row r="1518" spans="1:15" x14ac:dyDescent="0.55000000000000004">
      <c r="A1518" s="2" t="s">
        <v>2075</v>
      </c>
      <c r="B1518" s="3" t="s">
        <v>824</v>
      </c>
      <c r="C1518" s="3" t="s">
        <v>52</v>
      </c>
      <c r="D1518" s="3">
        <v>12</v>
      </c>
      <c r="E1518" s="3">
        <v>20</v>
      </c>
      <c r="F1518" s="3">
        <v>11</v>
      </c>
      <c r="G1518" s="3">
        <v>13</v>
      </c>
      <c r="H1518" s="3">
        <v>38</v>
      </c>
      <c r="I1518" s="3">
        <v>35</v>
      </c>
      <c r="J1518" s="3">
        <v>36</v>
      </c>
      <c r="K1518" s="3">
        <v>37</v>
      </c>
      <c r="L1518" s="3">
        <v>25</v>
      </c>
      <c r="M1518" s="3">
        <v>11</v>
      </c>
      <c r="N1518" s="3">
        <v>9</v>
      </c>
      <c r="O1518" s="3">
        <v>15</v>
      </c>
    </row>
    <row r="1519" spans="1:15" x14ac:dyDescent="0.55000000000000004">
      <c r="A1519" s="2" t="s">
        <v>2076</v>
      </c>
      <c r="B1519" s="3" t="s">
        <v>824</v>
      </c>
      <c r="C1519" s="3" t="s">
        <v>56</v>
      </c>
      <c r="D1519" s="3">
        <v>0</v>
      </c>
      <c r="E1519" s="3">
        <v>0</v>
      </c>
      <c r="F1519" s="3">
        <v>3</v>
      </c>
      <c r="G1519" s="3">
        <v>18</v>
      </c>
      <c r="H1519" s="3">
        <v>111</v>
      </c>
      <c r="I1519" s="3">
        <v>79</v>
      </c>
      <c r="J1519" s="3">
        <v>101</v>
      </c>
      <c r="K1519" s="3">
        <v>95</v>
      </c>
      <c r="L1519" s="3">
        <v>74</v>
      </c>
      <c r="M1519" s="3">
        <v>23</v>
      </c>
      <c r="N1519" s="3">
        <v>0</v>
      </c>
      <c r="O1519" s="3">
        <v>0</v>
      </c>
    </row>
    <row r="1520" spans="1:15" x14ac:dyDescent="0.55000000000000004">
      <c r="A1520" s="2" t="s">
        <v>2077</v>
      </c>
      <c r="B1520" s="3" t="s">
        <v>824</v>
      </c>
      <c r="C1520" s="3" t="s">
        <v>58</v>
      </c>
      <c r="D1520" s="3">
        <v>19</v>
      </c>
      <c r="E1520" s="3">
        <v>17</v>
      </c>
      <c r="F1520" s="3">
        <v>52</v>
      </c>
      <c r="G1520" s="3">
        <v>70</v>
      </c>
      <c r="H1520" s="3">
        <v>160</v>
      </c>
      <c r="I1520" s="3">
        <v>158</v>
      </c>
      <c r="J1520" s="3">
        <v>123</v>
      </c>
      <c r="K1520" s="3">
        <v>134</v>
      </c>
      <c r="L1520" s="3">
        <v>103</v>
      </c>
      <c r="M1520" s="3">
        <v>44</v>
      </c>
      <c r="N1520" s="3">
        <v>32</v>
      </c>
      <c r="O1520" s="3">
        <v>3</v>
      </c>
    </row>
    <row r="1521" spans="1:15" x14ac:dyDescent="0.55000000000000004">
      <c r="A1521" s="2" t="s">
        <v>2078</v>
      </c>
      <c r="B1521" s="3" t="s">
        <v>824</v>
      </c>
      <c r="C1521" s="3" t="s">
        <v>60</v>
      </c>
      <c r="D1521" s="3">
        <v>9</v>
      </c>
      <c r="E1521" s="3">
        <v>3</v>
      </c>
      <c r="F1521" s="3">
        <v>33</v>
      </c>
      <c r="G1521" s="3">
        <v>59</v>
      </c>
      <c r="H1521" s="3">
        <v>106</v>
      </c>
      <c r="I1521" s="3">
        <v>90</v>
      </c>
      <c r="J1521" s="3">
        <v>59</v>
      </c>
      <c r="K1521" s="3">
        <v>65</v>
      </c>
      <c r="L1521" s="3">
        <v>83</v>
      </c>
      <c r="M1521" s="3">
        <v>28</v>
      </c>
      <c r="N1521" s="3">
        <v>6</v>
      </c>
      <c r="O1521" s="3">
        <v>3</v>
      </c>
    </row>
    <row r="1522" spans="1:15" x14ac:dyDescent="0.55000000000000004">
      <c r="A1522" s="2" t="s">
        <v>2079</v>
      </c>
      <c r="B1522" s="3" t="s">
        <v>824</v>
      </c>
      <c r="C1522" s="3" t="s">
        <v>62</v>
      </c>
      <c r="D1522" s="3">
        <v>9</v>
      </c>
      <c r="E1522" s="3">
        <v>14</v>
      </c>
      <c r="F1522" s="3">
        <v>20</v>
      </c>
      <c r="G1522" s="3">
        <v>18</v>
      </c>
      <c r="H1522" s="3">
        <v>48</v>
      </c>
      <c r="I1522" s="3">
        <v>73</v>
      </c>
      <c r="J1522" s="3">
        <v>128</v>
      </c>
      <c r="K1522" s="3">
        <v>127</v>
      </c>
      <c r="L1522" s="3">
        <v>91</v>
      </c>
      <c r="M1522" s="3">
        <v>42</v>
      </c>
      <c r="N1522" s="3">
        <v>34</v>
      </c>
      <c r="O1522" s="3">
        <v>35</v>
      </c>
    </row>
    <row r="1523" spans="1:15" x14ac:dyDescent="0.55000000000000004">
      <c r="A1523" s="2" t="s">
        <v>2564</v>
      </c>
      <c r="B1523" s="3" t="s">
        <v>824</v>
      </c>
      <c r="C1523" s="3" t="s">
        <v>64</v>
      </c>
      <c r="D1523" s="3">
        <v>2</v>
      </c>
      <c r="E1523" s="3">
        <v>0</v>
      </c>
      <c r="F1523" s="3">
        <v>0</v>
      </c>
      <c r="G1523" s="3">
        <v>0</v>
      </c>
      <c r="H1523" s="3">
        <v>0</v>
      </c>
      <c r="I1523" s="3">
        <v>106</v>
      </c>
      <c r="J1523" s="3">
        <v>51</v>
      </c>
      <c r="K1523" s="3">
        <v>15</v>
      </c>
      <c r="L1523" s="3">
        <v>13</v>
      </c>
      <c r="M1523" s="3">
        <v>2</v>
      </c>
      <c r="N1523" s="3">
        <v>0</v>
      </c>
      <c r="O1523" s="3">
        <v>0</v>
      </c>
    </row>
    <row r="1524" spans="1:15" x14ac:dyDescent="0.55000000000000004">
      <c r="A1524" s="2" t="s">
        <v>2080</v>
      </c>
      <c r="B1524" s="3" t="s">
        <v>824</v>
      </c>
      <c r="C1524" s="3" t="s">
        <v>66</v>
      </c>
      <c r="D1524" s="3">
        <v>31</v>
      </c>
      <c r="E1524" s="3">
        <v>31</v>
      </c>
      <c r="F1524" s="3">
        <v>62</v>
      </c>
      <c r="G1524" s="3">
        <v>103</v>
      </c>
      <c r="H1524" s="3">
        <v>258</v>
      </c>
      <c r="I1524" s="3">
        <v>372</v>
      </c>
      <c r="J1524" s="3">
        <v>88</v>
      </c>
      <c r="K1524" s="3">
        <v>384</v>
      </c>
      <c r="L1524" s="3">
        <v>203</v>
      </c>
      <c r="M1524" s="3">
        <v>54</v>
      </c>
      <c r="N1524" s="3">
        <v>10</v>
      </c>
      <c r="O1524" s="3">
        <v>32</v>
      </c>
    </row>
    <row r="1525" spans="1:15" x14ac:dyDescent="0.55000000000000004">
      <c r="A1525" s="2" t="s">
        <v>2080</v>
      </c>
      <c r="B1525" s="3" t="s">
        <v>824</v>
      </c>
      <c r="C1525" s="3" t="s">
        <v>68</v>
      </c>
      <c r="D1525" s="3">
        <v>26</v>
      </c>
      <c r="E1525" s="3">
        <v>20</v>
      </c>
      <c r="F1525" s="3">
        <v>19</v>
      </c>
      <c r="G1525" s="3">
        <v>20</v>
      </c>
      <c r="H1525" s="3">
        <v>90</v>
      </c>
      <c r="I1525" s="3">
        <v>173</v>
      </c>
      <c r="J1525" s="3">
        <v>273</v>
      </c>
      <c r="K1525" s="3">
        <v>205</v>
      </c>
      <c r="L1525" s="3">
        <v>168</v>
      </c>
      <c r="M1525" s="3">
        <v>50</v>
      </c>
      <c r="N1525" s="3">
        <v>65</v>
      </c>
      <c r="O1525" s="3">
        <v>34</v>
      </c>
    </row>
    <row r="1526" spans="1:15" x14ac:dyDescent="0.55000000000000004">
      <c r="A1526" s="2" t="s">
        <v>2081</v>
      </c>
      <c r="B1526" s="3" t="s">
        <v>824</v>
      </c>
      <c r="C1526" s="3" t="s">
        <v>70</v>
      </c>
      <c r="D1526" s="3">
        <v>59</v>
      </c>
      <c r="E1526" s="3">
        <v>31</v>
      </c>
      <c r="F1526" s="3">
        <v>115</v>
      </c>
      <c r="G1526" s="3">
        <v>154</v>
      </c>
      <c r="H1526" s="3">
        <v>131</v>
      </c>
      <c r="I1526" s="3">
        <v>246</v>
      </c>
      <c r="J1526" s="3">
        <v>296</v>
      </c>
      <c r="K1526" s="3">
        <v>307</v>
      </c>
      <c r="L1526" s="3">
        <v>298</v>
      </c>
      <c r="M1526" s="3">
        <v>187</v>
      </c>
      <c r="N1526" s="3">
        <v>157</v>
      </c>
      <c r="O1526" s="3">
        <v>48</v>
      </c>
    </row>
    <row r="1527" spans="1:15" x14ac:dyDescent="0.55000000000000004">
      <c r="A1527" s="2" t="s">
        <v>2082</v>
      </c>
      <c r="B1527" s="3" t="s">
        <v>824</v>
      </c>
      <c r="C1527" s="3" t="s">
        <v>2083</v>
      </c>
      <c r="D1527" s="3">
        <v>16</v>
      </c>
      <c r="E1527" s="3">
        <v>20</v>
      </c>
      <c r="F1527" s="3">
        <v>3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</row>
    <row r="1528" spans="1:15" x14ac:dyDescent="0.55000000000000004">
      <c r="A1528" s="2" t="s">
        <v>2084</v>
      </c>
      <c r="B1528" s="3" t="s">
        <v>824</v>
      </c>
      <c r="C1528" s="3" t="s">
        <v>76</v>
      </c>
      <c r="D1528" s="3">
        <v>105</v>
      </c>
      <c r="E1528" s="3">
        <v>31</v>
      </c>
      <c r="F1528" s="3">
        <v>51</v>
      </c>
      <c r="G1528" s="3">
        <v>172</v>
      </c>
      <c r="H1528" s="3">
        <v>208</v>
      </c>
      <c r="I1528" s="3">
        <v>226</v>
      </c>
      <c r="J1528" s="3">
        <v>235</v>
      </c>
      <c r="K1528" s="3">
        <v>218</v>
      </c>
      <c r="L1528" s="3">
        <v>203</v>
      </c>
      <c r="M1528" s="3">
        <v>166</v>
      </c>
      <c r="N1528" s="3">
        <v>108</v>
      </c>
      <c r="O1528" s="3">
        <v>51</v>
      </c>
    </row>
    <row r="1529" spans="1:15" x14ac:dyDescent="0.55000000000000004">
      <c r="A1529" s="2" t="s">
        <v>2085</v>
      </c>
      <c r="B1529" s="3" t="s">
        <v>824</v>
      </c>
      <c r="C1529" s="3" t="s">
        <v>1050</v>
      </c>
      <c r="D1529" s="3">
        <v>8</v>
      </c>
      <c r="E1529" s="3">
        <v>60</v>
      </c>
      <c r="F1529" s="3">
        <v>86</v>
      </c>
      <c r="G1529" s="3">
        <v>69</v>
      </c>
      <c r="H1529" s="3">
        <v>121</v>
      </c>
      <c r="I1529" s="3">
        <v>126</v>
      </c>
      <c r="J1529" s="3">
        <v>130</v>
      </c>
      <c r="K1529" s="3">
        <v>148</v>
      </c>
      <c r="L1529" s="3">
        <v>130</v>
      </c>
      <c r="M1529" s="3">
        <v>73</v>
      </c>
      <c r="N1529" s="3">
        <v>98</v>
      </c>
      <c r="O1529" s="3">
        <v>4</v>
      </c>
    </row>
    <row r="1530" spans="1:15" x14ac:dyDescent="0.55000000000000004">
      <c r="A1530" s="2" t="s">
        <v>2086</v>
      </c>
      <c r="B1530" s="3" t="s">
        <v>824</v>
      </c>
      <c r="C1530" s="3" t="s">
        <v>78</v>
      </c>
      <c r="D1530" s="3">
        <v>0</v>
      </c>
      <c r="E1530" s="3">
        <v>15</v>
      </c>
      <c r="F1530" s="3">
        <v>64</v>
      </c>
      <c r="G1530" s="3">
        <v>79</v>
      </c>
      <c r="H1530" s="3">
        <v>218</v>
      </c>
      <c r="I1530" s="3">
        <v>305</v>
      </c>
      <c r="J1530" s="3">
        <v>270</v>
      </c>
      <c r="K1530" s="3">
        <v>255</v>
      </c>
      <c r="L1530" s="3">
        <v>212</v>
      </c>
      <c r="M1530" s="3">
        <v>36</v>
      </c>
      <c r="N1530" s="3">
        <v>22</v>
      </c>
      <c r="O1530" s="3">
        <v>12</v>
      </c>
    </row>
    <row r="1531" spans="1:15" x14ac:dyDescent="0.55000000000000004">
      <c r="A1531" s="2" t="s">
        <v>2087</v>
      </c>
      <c r="B1531" s="3" t="s">
        <v>824</v>
      </c>
      <c r="C1531" s="3" t="s">
        <v>80</v>
      </c>
      <c r="D1531" s="3">
        <v>64</v>
      </c>
      <c r="E1531" s="3">
        <v>92</v>
      </c>
      <c r="F1531" s="3">
        <v>82</v>
      </c>
      <c r="G1531" s="3">
        <v>66</v>
      </c>
      <c r="H1531" s="3">
        <v>119</v>
      </c>
      <c r="I1531" s="3">
        <v>110</v>
      </c>
      <c r="J1531" s="3">
        <v>123</v>
      </c>
      <c r="K1531" s="3">
        <v>134</v>
      </c>
      <c r="L1531" s="3">
        <v>48</v>
      </c>
      <c r="M1531" s="3">
        <v>36</v>
      </c>
      <c r="N1531" s="3">
        <v>33</v>
      </c>
      <c r="O1531" s="3">
        <v>5</v>
      </c>
    </row>
    <row r="1532" spans="1:15" x14ac:dyDescent="0.55000000000000004">
      <c r="A1532" s="2" t="s">
        <v>2088</v>
      </c>
      <c r="B1532" s="3" t="s">
        <v>824</v>
      </c>
      <c r="C1532" s="3" t="s">
        <v>82</v>
      </c>
      <c r="D1532" s="3">
        <v>0</v>
      </c>
      <c r="E1532" s="3">
        <v>0</v>
      </c>
      <c r="F1532" s="3">
        <v>1</v>
      </c>
      <c r="G1532" s="3">
        <v>2</v>
      </c>
      <c r="H1532" s="3">
        <v>1</v>
      </c>
      <c r="I1532" s="3">
        <v>5</v>
      </c>
      <c r="J1532" s="3">
        <v>19</v>
      </c>
      <c r="K1532" s="3">
        <v>92</v>
      </c>
      <c r="L1532" s="3">
        <v>16</v>
      </c>
      <c r="M1532" s="3">
        <v>2</v>
      </c>
      <c r="N1532" s="3">
        <v>1</v>
      </c>
      <c r="O1532" s="3">
        <v>0</v>
      </c>
    </row>
    <row r="1533" spans="1:15" x14ac:dyDescent="0.55000000000000004">
      <c r="A1533" s="2" t="s">
        <v>2089</v>
      </c>
      <c r="B1533" s="3" t="s">
        <v>824</v>
      </c>
      <c r="C1533" s="3" t="s">
        <v>84</v>
      </c>
      <c r="D1533" s="3">
        <v>18</v>
      </c>
      <c r="E1533" s="3">
        <v>28</v>
      </c>
      <c r="F1533" s="3">
        <v>35</v>
      </c>
      <c r="G1533" s="3">
        <v>21</v>
      </c>
      <c r="H1533" s="3">
        <v>30</v>
      </c>
      <c r="I1533" s="3">
        <v>46</v>
      </c>
      <c r="J1533" s="3">
        <v>42</v>
      </c>
      <c r="K1533" s="3">
        <v>54</v>
      </c>
      <c r="L1533" s="3">
        <v>83</v>
      </c>
      <c r="M1533" s="3">
        <v>24</v>
      </c>
      <c r="N1533" s="3">
        <v>3</v>
      </c>
      <c r="O1533" s="3">
        <v>5</v>
      </c>
    </row>
    <row r="1534" spans="1:15" x14ac:dyDescent="0.55000000000000004">
      <c r="A1534" s="2" t="s">
        <v>2090</v>
      </c>
      <c r="B1534" s="3" t="s">
        <v>824</v>
      </c>
      <c r="C1534" s="3" t="s">
        <v>86</v>
      </c>
      <c r="D1534" s="3">
        <v>33</v>
      </c>
      <c r="E1534" s="3">
        <v>44</v>
      </c>
      <c r="F1534" s="3">
        <v>73</v>
      </c>
      <c r="G1534" s="3">
        <v>75</v>
      </c>
      <c r="H1534" s="3">
        <v>164</v>
      </c>
      <c r="I1534" s="3">
        <v>172</v>
      </c>
      <c r="J1534" s="3">
        <v>188</v>
      </c>
      <c r="K1534" s="3">
        <v>200</v>
      </c>
      <c r="L1534" s="3">
        <v>248</v>
      </c>
      <c r="M1534" s="3">
        <v>74</v>
      </c>
      <c r="N1534" s="3">
        <v>42</v>
      </c>
      <c r="O1534" s="3">
        <v>178</v>
      </c>
    </row>
    <row r="1535" spans="1:15" x14ac:dyDescent="0.55000000000000004">
      <c r="A1535" s="2" t="s">
        <v>2091</v>
      </c>
      <c r="B1535" s="3" t="s">
        <v>824</v>
      </c>
      <c r="C1535" s="3" t="s">
        <v>88</v>
      </c>
      <c r="D1535" s="3">
        <v>141</v>
      </c>
      <c r="E1535" s="3">
        <v>17</v>
      </c>
      <c r="F1535" s="3">
        <v>46</v>
      </c>
      <c r="G1535" s="3">
        <v>45</v>
      </c>
      <c r="H1535" s="3">
        <v>179</v>
      </c>
      <c r="I1535" s="3">
        <v>210</v>
      </c>
      <c r="J1535" s="3">
        <v>380</v>
      </c>
      <c r="K1535" s="3">
        <v>255</v>
      </c>
      <c r="L1535" s="3">
        <v>172</v>
      </c>
      <c r="M1535" s="3">
        <v>74</v>
      </c>
      <c r="N1535" s="3">
        <v>57</v>
      </c>
      <c r="O1535" s="3">
        <v>36</v>
      </c>
    </row>
    <row r="1536" spans="1:15" x14ac:dyDescent="0.55000000000000004">
      <c r="A1536" s="2" t="s">
        <v>2092</v>
      </c>
      <c r="B1536" s="3" t="s">
        <v>824</v>
      </c>
      <c r="C1536" s="3" t="s">
        <v>90</v>
      </c>
      <c r="D1536" s="3">
        <v>57</v>
      </c>
      <c r="E1536" s="3">
        <v>17</v>
      </c>
      <c r="F1536" s="3">
        <v>9</v>
      </c>
      <c r="G1536" s="3">
        <v>55</v>
      </c>
      <c r="H1536" s="3">
        <v>213</v>
      </c>
      <c r="I1536" s="3">
        <v>210</v>
      </c>
      <c r="J1536" s="3">
        <v>257</v>
      </c>
      <c r="K1536" s="3">
        <v>249</v>
      </c>
      <c r="L1536" s="3">
        <v>192</v>
      </c>
      <c r="M1536" s="3">
        <v>8</v>
      </c>
      <c r="N1536" s="3">
        <v>7</v>
      </c>
      <c r="O1536" s="3">
        <v>2</v>
      </c>
    </row>
    <row r="1537" spans="1:15" x14ac:dyDescent="0.55000000000000004">
      <c r="A1537" s="2" t="s">
        <v>2093</v>
      </c>
      <c r="B1537" s="3" t="s">
        <v>824</v>
      </c>
      <c r="C1537" s="3" t="s">
        <v>92</v>
      </c>
      <c r="D1537" s="3">
        <v>44</v>
      </c>
      <c r="E1537" s="3">
        <v>266</v>
      </c>
      <c r="F1537" s="3">
        <v>288</v>
      </c>
      <c r="G1537" s="3">
        <v>307</v>
      </c>
      <c r="H1537" s="3">
        <v>595</v>
      </c>
      <c r="I1537" s="3">
        <v>735</v>
      </c>
      <c r="J1537" s="3">
        <v>619</v>
      </c>
      <c r="K1537" s="3">
        <v>630</v>
      </c>
      <c r="L1537" s="3">
        <v>697</v>
      </c>
      <c r="M1537" s="3">
        <v>414</v>
      </c>
      <c r="N1537" s="3">
        <v>247</v>
      </c>
      <c r="O1537" s="3">
        <v>243</v>
      </c>
    </row>
    <row r="1538" spans="1:15" x14ac:dyDescent="0.55000000000000004">
      <c r="A1538" s="2" t="s">
        <v>2020</v>
      </c>
      <c r="B1538" s="3" t="s">
        <v>824</v>
      </c>
      <c r="C1538" s="3" t="s">
        <v>2094</v>
      </c>
      <c r="D1538" s="3">
        <v>0</v>
      </c>
      <c r="E1538" s="3">
        <v>0</v>
      </c>
      <c r="F1538" s="3">
        <v>0</v>
      </c>
      <c r="G1538" s="3">
        <v>15</v>
      </c>
      <c r="H1538" s="3">
        <v>15</v>
      </c>
      <c r="I1538" s="3">
        <v>13</v>
      </c>
      <c r="J1538" s="3">
        <v>15</v>
      </c>
      <c r="K1538" s="3">
        <v>13</v>
      </c>
      <c r="L1538" s="3">
        <v>15</v>
      </c>
      <c r="M1538" s="3">
        <v>7</v>
      </c>
      <c r="N1538" s="3">
        <v>0</v>
      </c>
      <c r="O1538" s="3">
        <v>4</v>
      </c>
    </row>
    <row r="1539" spans="1:15" x14ac:dyDescent="0.55000000000000004">
      <c r="A1539" s="2" t="s">
        <v>2020</v>
      </c>
      <c r="B1539" s="3" t="s">
        <v>824</v>
      </c>
      <c r="C1539" s="3" t="s">
        <v>2095</v>
      </c>
      <c r="D1539" s="3">
        <v>34</v>
      </c>
      <c r="E1539" s="3">
        <v>64</v>
      </c>
      <c r="F1539" s="3">
        <v>49</v>
      </c>
      <c r="G1539" s="3">
        <v>41</v>
      </c>
      <c r="H1539" s="3">
        <v>39</v>
      </c>
      <c r="I1539" s="3">
        <v>37</v>
      </c>
      <c r="J1539" s="3">
        <v>54</v>
      </c>
      <c r="K1539" s="3">
        <v>53</v>
      </c>
      <c r="L1539" s="3">
        <v>46</v>
      </c>
      <c r="M1539" s="3">
        <v>45</v>
      </c>
      <c r="N1539" s="3">
        <v>32</v>
      </c>
      <c r="O1539" s="3">
        <v>9</v>
      </c>
    </row>
    <row r="1540" spans="1:15" x14ac:dyDescent="0.55000000000000004">
      <c r="A1540" s="2" t="s">
        <v>2020</v>
      </c>
      <c r="B1540" s="3" t="s">
        <v>824</v>
      </c>
      <c r="C1540" s="3" t="s">
        <v>2096</v>
      </c>
      <c r="D1540" s="3">
        <v>0</v>
      </c>
      <c r="E1540" s="3">
        <v>0</v>
      </c>
      <c r="F1540" s="3">
        <v>0</v>
      </c>
      <c r="G1540" s="3">
        <v>5</v>
      </c>
      <c r="H1540" s="3">
        <v>12</v>
      </c>
      <c r="I1540" s="3">
        <v>13</v>
      </c>
      <c r="J1540" s="3">
        <v>15</v>
      </c>
      <c r="K1540" s="3">
        <v>14</v>
      </c>
      <c r="L1540" s="3">
        <v>10</v>
      </c>
      <c r="M1540" s="3">
        <v>7</v>
      </c>
      <c r="N1540" s="3">
        <v>8</v>
      </c>
      <c r="O1540" s="3">
        <v>7</v>
      </c>
    </row>
    <row r="1541" spans="1:15" x14ac:dyDescent="0.55000000000000004">
      <c r="A1541" s="2" t="s">
        <v>2097</v>
      </c>
      <c r="B1541" s="3" t="s">
        <v>824</v>
      </c>
      <c r="C1541" s="3" t="s">
        <v>94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</row>
    <row r="1542" spans="1:15" x14ac:dyDescent="0.55000000000000004">
      <c r="A1542" s="2" t="s">
        <v>2098</v>
      </c>
      <c r="B1542" s="3" t="s">
        <v>824</v>
      </c>
      <c r="C1542" s="3" t="s">
        <v>2099</v>
      </c>
      <c r="D1542" s="3">
        <v>0</v>
      </c>
      <c r="E1542" s="3">
        <v>1</v>
      </c>
      <c r="F1542" s="3">
        <v>1</v>
      </c>
      <c r="G1542" s="3">
        <v>1</v>
      </c>
      <c r="H1542" s="3">
        <v>0</v>
      </c>
      <c r="I1542" s="3">
        <v>0</v>
      </c>
      <c r="J1542" s="3">
        <v>4</v>
      </c>
      <c r="K1542" s="3">
        <v>0</v>
      </c>
      <c r="L1542" s="3">
        <v>0</v>
      </c>
      <c r="M1542" s="3">
        <v>1</v>
      </c>
      <c r="N1542" s="3">
        <v>0</v>
      </c>
      <c r="O1542" s="3">
        <v>0</v>
      </c>
    </row>
    <row r="1543" spans="1:15" x14ac:dyDescent="0.55000000000000004">
      <c r="A1543" s="2" t="s">
        <v>2100</v>
      </c>
      <c r="B1543" s="3" t="s">
        <v>824</v>
      </c>
      <c r="C1543" s="3" t="s">
        <v>2101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</row>
    <row r="1544" spans="1:15" x14ac:dyDescent="0.55000000000000004">
      <c r="A1544" s="2" t="s">
        <v>2102</v>
      </c>
      <c r="B1544" s="3" t="s">
        <v>824</v>
      </c>
      <c r="C1544" s="3" t="s">
        <v>2103</v>
      </c>
      <c r="D1544" s="3">
        <v>0</v>
      </c>
      <c r="E1544" s="3">
        <v>0</v>
      </c>
      <c r="F1544" s="3">
        <v>0</v>
      </c>
      <c r="G1544" s="3">
        <v>2</v>
      </c>
      <c r="H1544" s="3">
        <v>5</v>
      </c>
      <c r="I1544" s="3">
        <v>4</v>
      </c>
      <c r="J1544" s="3">
        <v>4</v>
      </c>
      <c r="K1544" s="3">
        <v>8</v>
      </c>
      <c r="L1544" s="3">
        <v>18</v>
      </c>
      <c r="M1544" s="3">
        <v>18</v>
      </c>
      <c r="N1544" s="3">
        <v>20</v>
      </c>
      <c r="O1544" s="3">
        <v>19</v>
      </c>
    </row>
    <row r="1545" spans="1:15" x14ac:dyDescent="0.55000000000000004">
      <c r="A1545" s="2" t="s">
        <v>2017</v>
      </c>
      <c r="B1545" s="3" t="s">
        <v>824</v>
      </c>
      <c r="C1545" s="3" t="s">
        <v>2104</v>
      </c>
      <c r="D1545" s="3">
        <v>3</v>
      </c>
      <c r="E1545" s="3">
        <v>6</v>
      </c>
      <c r="F1545" s="3">
        <v>4</v>
      </c>
      <c r="G1545" s="3">
        <v>4</v>
      </c>
      <c r="H1545" s="3">
        <v>3</v>
      </c>
      <c r="I1545" s="3">
        <v>4</v>
      </c>
      <c r="J1545" s="3">
        <v>5</v>
      </c>
      <c r="K1545" s="3">
        <v>4</v>
      </c>
      <c r="L1545" s="3">
        <v>4</v>
      </c>
      <c r="M1545" s="3">
        <v>4</v>
      </c>
      <c r="N1545" s="3">
        <v>4</v>
      </c>
      <c r="O1545" s="3">
        <v>4</v>
      </c>
    </row>
    <row r="1546" spans="1:15" x14ac:dyDescent="0.55000000000000004">
      <c r="A1546" s="2" t="s">
        <v>2105</v>
      </c>
      <c r="B1546" s="3" t="s">
        <v>822</v>
      </c>
      <c r="C1546" s="3" t="s">
        <v>233</v>
      </c>
      <c r="D1546" s="3">
        <v>61</v>
      </c>
      <c r="E1546" s="3">
        <v>0</v>
      </c>
      <c r="F1546" s="3">
        <v>0</v>
      </c>
      <c r="G1546" s="3">
        <v>28</v>
      </c>
      <c r="H1546" s="3">
        <v>90</v>
      </c>
      <c r="I1546" s="3">
        <v>261</v>
      </c>
      <c r="J1546" s="3">
        <v>247</v>
      </c>
      <c r="K1546" s="3">
        <v>227</v>
      </c>
      <c r="L1546" s="3">
        <v>201</v>
      </c>
      <c r="M1546" s="3">
        <v>125</v>
      </c>
      <c r="N1546" s="3">
        <v>95</v>
      </c>
      <c r="O1546" s="3">
        <v>17</v>
      </c>
    </row>
    <row r="1547" spans="1:15" x14ac:dyDescent="0.55000000000000004">
      <c r="A1547" s="2" t="s">
        <v>2106</v>
      </c>
      <c r="B1547" s="3" t="s">
        <v>822</v>
      </c>
      <c r="C1547" s="3" t="s">
        <v>9</v>
      </c>
      <c r="D1547" s="3">
        <v>20</v>
      </c>
      <c r="E1547" s="3">
        <v>12</v>
      </c>
      <c r="F1547" s="3">
        <v>17</v>
      </c>
      <c r="G1547" s="3">
        <v>34</v>
      </c>
      <c r="H1547" s="3">
        <v>65</v>
      </c>
      <c r="I1547" s="3">
        <v>60</v>
      </c>
      <c r="J1547" s="3">
        <v>86</v>
      </c>
      <c r="K1547" s="3">
        <v>90</v>
      </c>
      <c r="L1547" s="3">
        <v>69</v>
      </c>
      <c r="M1547" s="3">
        <v>48</v>
      </c>
      <c r="N1547" s="3">
        <v>28</v>
      </c>
      <c r="O1547" s="3">
        <v>10</v>
      </c>
    </row>
    <row r="1548" spans="1:15" x14ac:dyDescent="0.55000000000000004">
      <c r="A1548" s="2" t="s">
        <v>2106</v>
      </c>
      <c r="B1548" s="3" t="s">
        <v>822</v>
      </c>
      <c r="C1548" s="3" t="s">
        <v>11</v>
      </c>
      <c r="D1548" s="3">
        <v>7</v>
      </c>
      <c r="E1548" s="3">
        <v>36</v>
      </c>
      <c r="F1548" s="3">
        <v>52</v>
      </c>
      <c r="G1548" s="3">
        <v>50</v>
      </c>
      <c r="H1548" s="3">
        <v>66</v>
      </c>
      <c r="I1548" s="3">
        <v>62</v>
      </c>
      <c r="J1548" s="3">
        <v>138</v>
      </c>
      <c r="K1548" s="3">
        <v>134</v>
      </c>
      <c r="L1548" s="3">
        <v>122</v>
      </c>
      <c r="M1548" s="3">
        <v>60</v>
      </c>
      <c r="N1548" s="3">
        <v>50</v>
      </c>
      <c r="O1548" s="3">
        <v>54</v>
      </c>
    </row>
    <row r="1549" spans="1:15" x14ac:dyDescent="0.55000000000000004">
      <c r="A1549" s="2" t="s">
        <v>2107</v>
      </c>
      <c r="B1549" s="3" t="s">
        <v>822</v>
      </c>
      <c r="C1549" s="3" t="s">
        <v>13</v>
      </c>
      <c r="D1549" s="3">
        <v>47</v>
      </c>
      <c r="E1549" s="3">
        <v>76</v>
      </c>
      <c r="F1549" s="3">
        <v>24</v>
      </c>
      <c r="G1549" s="3">
        <v>34</v>
      </c>
      <c r="H1549" s="3">
        <v>66</v>
      </c>
      <c r="I1549" s="3">
        <v>91</v>
      </c>
      <c r="J1549" s="3">
        <v>131</v>
      </c>
      <c r="K1549" s="3">
        <v>135</v>
      </c>
      <c r="L1549" s="3">
        <v>99</v>
      </c>
      <c r="M1549" s="3">
        <v>58</v>
      </c>
      <c r="N1549" s="3">
        <v>23</v>
      </c>
      <c r="O1549" s="3">
        <v>1</v>
      </c>
    </row>
    <row r="1550" spans="1:15" x14ac:dyDescent="0.55000000000000004">
      <c r="A1550" s="2" t="s">
        <v>2108</v>
      </c>
      <c r="B1550" s="3" t="s">
        <v>822</v>
      </c>
      <c r="C1550" s="3" t="s">
        <v>15</v>
      </c>
      <c r="D1550" s="3">
        <v>33</v>
      </c>
      <c r="E1550" s="3">
        <v>12</v>
      </c>
      <c r="F1550" s="3">
        <v>42</v>
      </c>
      <c r="G1550" s="3">
        <v>21</v>
      </c>
      <c r="H1550" s="3">
        <v>75</v>
      </c>
      <c r="I1550" s="3">
        <v>65</v>
      </c>
      <c r="J1550" s="3">
        <v>167</v>
      </c>
      <c r="K1550" s="3">
        <v>160</v>
      </c>
      <c r="L1550" s="3">
        <v>96</v>
      </c>
      <c r="M1550" s="3">
        <v>31</v>
      </c>
      <c r="N1550" s="3">
        <v>10</v>
      </c>
      <c r="O1550" s="3">
        <v>9</v>
      </c>
    </row>
    <row r="1551" spans="1:15" x14ac:dyDescent="0.55000000000000004">
      <c r="A1551" s="2" t="s">
        <v>2108</v>
      </c>
      <c r="B1551" s="3" t="s">
        <v>822</v>
      </c>
      <c r="C1551" s="3" t="s">
        <v>17</v>
      </c>
      <c r="D1551" s="3">
        <v>11</v>
      </c>
      <c r="E1551" s="3">
        <v>13</v>
      </c>
      <c r="F1551" s="3">
        <v>29</v>
      </c>
      <c r="G1551" s="3">
        <v>31</v>
      </c>
      <c r="H1551" s="3">
        <v>55</v>
      </c>
      <c r="I1551" s="3">
        <v>75</v>
      </c>
      <c r="J1551" s="3">
        <v>94</v>
      </c>
      <c r="K1551" s="3">
        <v>126</v>
      </c>
      <c r="L1551" s="3">
        <v>72</v>
      </c>
      <c r="M1551" s="3">
        <v>40</v>
      </c>
      <c r="N1551" s="3">
        <v>15</v>
      </c>
      <c r="O1551" s="3">
        <v>12</v>
      </c>
    </row>
    <row r="1552" spans="1:15" x14ac:dyDescent="0.55000000000000004">
      <c r="A1552" s="2" t="s">
        <v>2109</v>
      </c>
      <c r="B1552" s="3" t="s">
        <v>822</v>
      </c>
      <c r="C1552" s="3" t="s">
        <v>19</v>
      </c>
      <c r="D1552" s="3">
        <v>128</v>
      </c>
      <c r="E1552" s="3">
        <v>1</v>
      </c>
      <c r="F1552" s="3">
        <v>46</v>
      </c>
      <c r="G1552" s="3">
        <v>65</v>
      </c>
      <c r="H1552" s="3">
        <v>67</v>
      </c>
      <c r="I1552" s="3">
        <v>69</v>
      </c>
      <c r="J1552" s="3">
        <v>87</v>
      </c>
      <c r="K1552" s="3">
        <v>79</v>
      </c>
      <c r="L1552" s="3">
        <v>73</v>
      </c>
      <c r="M1552" s="3">
        <v>58</v>
      </c>
      <c r="N1552" s="3">
        <v>61</v>
      </c>
      <c r="O1552" s="3">
        <v>54</v>
      </c>
    </row>
    <row r="1553" spans="1:15" x14ac:dyDescent="0.55000000000000004">
      <c r="A1553" s="2" t="s">
        <v>2110</v>
      </c>
      <c r="B1553" s="3" t="s">
        <v>822</v>
      </c>
      <c r="C1553" s="3" t="s">
        <v>23</v>
      </c>
      <c r="D1553" s="3">
        <v>18</v>
      </c>
      <c r="E1553" s="3">
        <v>40</v>
      </c>
      <c r="F1553" s="3">
        <v>26</v>
      </c>
      <c r="G1553" s="3">
        <v>35</v>
      </c>
      <c r="H1553" s="3">
        <v>47</v>
      </c>
      <c r="I1553" s="3">
        <v>44</v>
      </c>
      <c r="J1553" s="3">
        <v>68</v>
      </c>
      <c r="K1553" s="3">
        <v>95</v>
      </c>
      <c r="L1553" s="3">
        <v>65</v>
      </c>
      <c r="M1553" s="3">
        <v>30</v>
      </c>
      <c r="N1553" s="3">
        <v>31</v>
      </c>
      <c r="O1553" s="3">
        <v>22</v>
      </c>
    </row>
    <row r="1554" spans="1:15" x14ac:dyDescent="0.55000000000000004">
      <c r="A1554" s="2" t="s">
        <v>2111</v>
      </c>
      <c r="B1554" s="3" t="s">
        <v>822</v>
      </c>
      <c r="C1554" s="3" t="s">
        <v>25</v>
      </c>
      <c r="D1554" s="3">
        <v>6</v>
      </c>
      <c r="E1554" s="3">
        <v>5</v>
      </c>
      <c r="F1554" s="3">
        <v>97</v>
      </c>
      <c r="G1554" s="3">
        <v>23</v>
      </c>
      <c r="H1554" s="3">
        <v>54</v>
      </c>
      <c r="I1554" s="3">
        <v>100</v>
      </c>
      <c r="J1554" s="3">
        <v>121</v>
      </c>
      <c r="K1554" s="3">
        <v>155</v>
      </c>
      <c r="L1554" s="3">
        <v>104</v>
      </c>
      <c r="M1554" s="3">
        <v>85</v>
      </c>
      <c r="N1554" s="3">
        <v>17</v>
      </c>
      <c r="O1554" s="3">
        <v>11</v>
      </c>
    </row>
    <row r="1555" spans="1:15" x14ac:dyDescent="0.55000000000000004">
      <c r="A1555" s="2" t="s">
        <v>2111</v>
      </c>
      <c r="B1555" s="3" t="s">
        <v>822</v>
      </c>
      <c r="C1555" s="3" t="s">
        <v>244</v>
      </c>
      <c r="D1555" s="3">
        <v>16</v>
      </c>
      <c r="E1555" s="3">
        <v>13</v>
      </c>
      <c r="F1555" s="3">
        <v>38</v>
      </c>
      <c r="G1555" s="3">
        <v>59</v>
      </c>
      <c r="H1555" s="3">
        <v>91</v>
      </c>
      <c r="I1555" s="3">
        <v>103</v>
      </c>
      <c r="J1555" s="3">
        <v>113</v>
      </c>
      <c r="K1555" s="3">
        <v>123</v>
      </c>
      <c r="L1555" s="3">
        <v>93</v>
      </c>
      <c r="M1555" s="3">
        <v>49</v>
      </c>
      <c r="N1555" s="3">
        <v>24</v>
      </c>
      <c r="O1555" s="3">
        <v>5</v>
      </c>
    </row>
    <row r="1556" spans="1:15" x14ac:dyDescent="0.55000000000000004">
      <c r="A1556" s="2" t="s">
        <v>2112</v>
      </c>
      <c r="B1556" s="3" t="s">
        <v>822</v>
      </c>
      <c r="C1556" s="3" t="s">
        <v>29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62</v>
      </c>
      <c r="L1556" s="3">
        <v>27</v>
      </c>
      <c r="M1556" s="3">
        <v>11</v>
      </c>
      <c r="N1556" s="3">
        <v>7</v>
      </c>
      <c r="O1556" s="3">
        <v>7</v>
      </c>
    </row>
    <row r="1557" spans="1:15" x14ac:dyDescent="0.55000000000000004">
      <c r="A1557" s="2" t="s">
        <v>2113</v>
      </c>
      <c r="B1557" s="3" t="s">
        <v>822</v>
      </c>
      <c r="C1557" s="3" t="s">
        <v>30</v>
      </c>
      <c r="D1557" s="3">
        <v>8</v>
      </c>
      <c r="E1557" s="3">
        <v>3</v>
      </c>
      <c r="F1557" s="3">
        <v>50</v>
      </c>
      <c r="G1557" s="3">
        <v>9</v>
      </c>
      <c r="H1557" s="3">
        <v>5</v>
      </c>
      <c r="I1557" s="3">
        <v>45</v>
      </c>
      <c r="J1557" s="3">
        <v>32</v>
      </c>
      <c r="K1557" s="3">
        <v>40</v>
      </c>
      <c r="L1557" s="3">
        <v>28</v>
      </c>
      <c r="M1557" s="3">
        <v>24</v>
      </c>
      <c r="N1557" s="3">
        <v>19</v>
      </c>
      <c r="O1557" s="3">
        <v>0</v>
      </c>
    </row>
    <row r="1558" spans="1:15" x14ac:dyDescent="0.55000000000000004">
      <c r="A1558" s="2" t="s">
        <v>2114</v>
      </c>
      <c r="B1558" s="3" t="s">
        <v>822</v>
      </c>
      <c r="C1558" s="3" t="s">
        <v>34</v>
      </c>
      <c r="D1558" s="3">
        <v>0</v>
      </c>
      <c r="E1558" s="3">
        <v>37</v>
      </c>
      <c r="F1558" s="3">
        <v>1</v>
      </c>
      <c r="G1558" s="3">
        <v>11</v>
      </c>
      <c r="H1558" s="3">
        <v>10</v>
      </c>
      <c r="I1558" s="3">
        <v>4</v>
      </c>
      <c r="J1558" s="3">
        <v>13</v>
      </c>
      <c r="K1558" s="3">
        <v>20</v>
      </c>
      <c r="L1558" s="3">
        <v>5</v>
      </c>
      <c r="M1558" s="3">
        <v>6</v>
      </c>
      <c r="N1558" s="3">
        <v>6</v>
      </c>
      <c r="O1558" s="3">
        <v>0</v>
      </c>
    </row>
    <row r="1559" spans="1:15" x14ac:dyDescent="0.55000000000000004">
      <c r="A1559" s="2" t="s">
        <v>2114</v>
      </c>
      <c r="B1559" s="3" t="s">
        <v>822</v>
      </c>
      <c r="C1559" s="3" t="s">
        <v>36</v>
      </c>
      <c r="D1559" s="3">
        <v>20</v>
      </c>
      <c r="E1559" s="3">
        <v>3</v>
      </c>
      <c r="F1559" s="3">
        <v>9</v>
      </c>
      <c r="G1559" s="3">
        <v>30</v>
      </c>
      <c r="H1559" s="3">
        <v>45</v>
      </c>
      <c r="I1559" s="3">
        <v>33</v>
      </c>
      <c r="J1559" s="3">
        <v>27</v>
      </c>
      <c r="K1559" s="3">
        <v>50</v>
      </c>
      <c r="L1559" s="3">
        <v>36</v>
      </c>
      <c r="M1559" s="3">
        <v>17</v>
      </c>
      <c r="N1559" s="3">
        <v>4</v>
      </c>
      <c r="O1559" s="3">
        <v>12</v>
      </c>
    </row>
    <row r="1560" spans="1:15" x14ac:dyDescent="0.55000000000000004">
      <c r="A1560" s="2" t="s">
        <v>2115</v>
      </c>
      <c r="B1560" s="3" t="s">
        <v>822</v>
      </c>
      <c r="C1560" s="3" t="s">
        <v>38</v>
      </c>
      <c r="D1560" s="3">
        <v>0</v>
      </c>
      <c r="E1560" s="3">
        <v>1</v>
      </c>
      <c r="F1560" s="3">
        <v>22</v>
      </c>
      <c r="G1560" s="3">
        <v>4</v>
      </c>
      <c r="H1560" s="3">
        <v>19</v>
      </c>
      <c r="I1560" s="3">
        <v>8</v>
      </c>
      <c r="J1560" s="3">
        <v>13</v>
      </c>
      <c r="K1560" s="3">
        <v>6</v>
      </c>
      <c r="L1560" s="3">
        <v>2</v>
      </c>
      <c r="M1560" s="3">
        <v>7</v>
      </c>
      <c r="N1560" s="3">
        <v>1</v>
      </c>
      <c r="O1560" s="3">
        <v>0</v>
      </c>
    </row>
    <row r="1561" spans="1:15" x14ac:dyDescent="0.55000000000000004">
      <c r="A1561" s="2" t="s">
        <v>2116</v>
      </c>
      <c r="B1561" s="3" t="s">
        <v>822</v>
      </c>
      <c r="C1561" s="3" t="s">
        <v>256</v>
      </c>
      <c r="D1561" s="3">
        <v>22</v>
      </c>
      <c r="E1561" s="3">
        <v>30</v>
      </c>
      <c r="F1561" s="3">
        <v>49</v>
      </c>
      <c r="G1561" s="3">
        <v>89</v>
      </c>
      <c r="H1561" s="3">
        <v>118</v>
      </c>
      <c r="I1561" s="3">
        <v>111</v>
      </c>
      <c r="J1561" s="3">
        <v>564</v>
      </c>
      <c r="K1561" s="3">
        <v>212</v>
      </c>
      <c r="L1561" s="3">
        <v>113</v>
      </c>
      <c r="M1561" s="3">
        <v>60</v>
      </c>
      <c r="N1561" s="3">
        <v>56</v>
      </c>
      <c r="O1561" s="3">
        <v>54</v>
      </c>
    </row>
    <row r="1562" spans="1:15" x14ac:dyDescent="0.55000000000000004">
      <c r="A1562" s="2" t="s">
        <v>2117</v>
      </c>
      <c r="B1562" s="3" t="s">
        <v>822</v>
      </c>
      <c r="C1562" s="3" t="s">
        <v>258</v>
      </c>
      <c r="D1562" s="3">
        <v>0</v>
      </c>
      <c r="E1562" s="3">
        <v>0</v>
      </c>
      <c r="F1562" s="3">
        <v>29</v>
      </c>
      <c r="G1562" s="3">
        <v>26</v>
      </c>
      <c r="H1562" s="3">
        <v>73</v>
      </c>
      <c r="I1562" s="3">
        <v>84</v>
      </c>
      <c r="J1562" s="3">
        <v>103</v>
      </c>
      <c r="K1562" s="3">
        <v>105</v>
      </c>
      <c r="L1562" s="3">
        <v>77</v>
      </c>
      <c r="M1562" s="3">
        <v>17</v>
      </c>
      <c r="N1562" s="3">
        <v>10</v>
      </c>
      <c r="O1562" s="3">
        <v>9</v>
      </c>
    </row>
    <row r="1563" spans="1:15" x14ac:dyDescent="0.55000000000000004">
      <c r="A1563" s="2" t="s">
        <v>2118</v>
      </c>
      <c r="B1563" s="3" t="s">
        <v>822</v>
      </c>
      <c r="C1563" s="3" t="s">
        <v>42</v>
      </c>
      <c r="D1563" s="3">
        <v>49</v>
      </c>
      <c r="E1563" s="3">
        <v>24</v>
      </c>
      <c r="F1563" s="3">
        <v>85</v>
      </c>
      <c r="G1563" s="3">
        <v>96</v>
      </c>
      <c r="H1563" s="3">
        <v>96</v>
      </c>
      <c r="I1563" s="3">
        <v>88</v>
      </c>
      <c r="J1563" s="3">
        <v>95</v>
      </c>
      <c r="K1563" s="3">
        <v>96</v>
      </c>
      <c r="L1563" s="3">
        <v>87</v>
      </c>
      <c r="M1563" s="3">
        <v>63</v>
      </c>
      <c r="N1563" s="3">
        <v>81</v>
      </c>
      <c r="O1563" s="3">
        <v>29</v>
      </c>
    </row>
    <row r="1564" spans="1:15" x14ac:dyDescent="0.55000000000000004">
      <c r="A1564" s="2" t="s">
        <v>2118</v>
      </c>
      <c r="B1564" s="3" t="s">
        <v>822</v>
      </c>
      <c r="C1564" s="3" t="s">
        <v>44</v>
      </c>
      <c r="D1564" s="3">
        <v>7</v>
      </c>
      <c r="E1564" s="3">
        <v>9</v>
      </c>
      <c r="F1564" s="3">
        <v>28</v>
      </c>
      <c r="G1564" s="3">
        <v>20</v>
      </c>
      <c r="H1564" s="3">
        <v>84</v>
      </c>
      <c r="I1564" s="3">
        <v>106</v>
      </c>
      <c r="J1564" s="3">
        <v>136</v>
      </c>
      <c r="K1564" s="3">
        <v>146</v>
      </c>
      <c r="L1564" s="3">
        <v>117</v>
      </c>
      <c r="M1564" s="3">
        <v>40</v>
      </c>
      <c r="N1564" s="3">
        <v>44</v>
      </c>
      <c r="O1564" s="3">
        <v>0</v>
      </c>
    </row>
    <row r="1565" spans="1:15" x14ac:dyDescent="0.55000000000000004">
      <c r="A1565" s="2" t="s">
        <v>2119</v>
      </c>
      <c r="B1565" s="3" t="s">
        <v>822</v>
      </c>
      <c r="C1565" s="3" t="s">
        <v>46</v>
      </c>
      <c r="D1565" s="3">
        <v>100</v>
      </c>
      <c r="E1565" s="3">
        <v>41</v>
      </c>
      <c r="F1565" s="3">
        <v>46</v>
      </c>
      <c r="G1565" s="3">
        <v>56</v>
      </c>
      <c r="H1565" s="3">
        <v>80</v>
      </c>
      <c r="I1565" s="3">
        <v>90</v>
      </c>
      <c r="J1565" s="3">
        <v>140</v>
      </c>
      <c r="K1565" s="3">
        <v>175</v>
      </c>
      <c r="L1565" s="3">
        <v>143</v>
      </c>
      <c r="M1565" s="3">
        <v>43</v>
      </c>
      <c r="N1565" s="3">
        <v>30</v>
      </c>
      <c r="O1565" s="3">
        <v>20</v>
      </c>
    </row>
    <row r="1566" spans="1:15" x14ac:dyDescent="0.55000000000000004">
      <c r="A1566" s="2" t="s">
        <v>2119</v>
      </c>
      <c r="B1566" s="3" t="s">
        <v>822</v>
      </c>
      <c r="C1566" s="3" t="s">
        <v>263</v>
      </c>
      <c r="D1566" s="3">
        <v>10</v>
      </c>
      <c r="E1566" s="3">
        <v>17</v>
      </c>
      <c r="F1566" s="3">
        <v>60</v>
      </c>
      <c r="G1566" s="3">
        <v>73</v>
      </c>
      <c r="H1566" s="3">
        <v>122</v>
      </c>
      <c r="I1566" s="3">
        <v>152</v>
      </c>
      <c r="J1566" s="3">
        <v>195</v>
      </c>
      <c r="K1566" s="3">
        <v>220</v>
      </c>
      <c r="L1566" s="3">
        <v>137</v>
      </c>
      <c r="M1566" s="3">
        <v>43</v>
      </c>
      <c r="N1566" s="3">
        <v>22</v>
      </c>
      <c r="O1566" s="3">
        <v>2</v>
      </c>
    </row>
    <row r="1567" spans="1:15" x14ac:dyDescent="0.55000000000000004">
      <c r="A1567" s="2" t="s">
        <v>2120</v>
      </c>
      <c r="B1567" s="3" t="s">
        <v>822</v>
      </c>
      <c r="C1567" s="3" t="s">
        <v>48</v>
      </c>
      <c r="D1567" s="3">
        <v>1</v>
      </c>
      <c r="E1567" s="3">
        <v>9</v>
      </c>
      <c r="F1567" s="3">
        <v>32</v>
      </c>
      <c r="G1567" s="3">
        <v>38</v>
      </c>
      <c r="H1567" s="3">
        <v>78</v>
      </c>
      <c r="I1567" s="3">
        <v>82</v>
      </c>
      <c r="J1567" s="3">
        <v>118</v>
      </c>
      <c r="K1567" s="3">
        <v>130</v>
      </c>
      <c r="L1567" s="3">
        <v>91</v>
      </c>
      <c r="M1567" s="3">
        <v>1</v>
      </c>
      <c r="N1567" s="3">
        <v>19</v>
      </c>
      <c r="O1567" s="3">
        <v>17</v>
      </c>
    </row>
    <row r="1568" spans="1:15" x14ac:dyDescent="0.55000000000000004">
      <c r="A1568" s="2" t="s">
        <v>2120</v>
      </c>
      <c r="B1568" s="3" t="s">
        <v>822</v>
      </c>
      <c r="C1568" s="3" t="s">
        <v>50</v>
      </c>
      <c r="D1568" s="3">
        <v>1</v>
      </c>
      <c r="E1568" s="3">
        <v>9</v>
      </c>
      <c r="F1568" s="3">
        <v>47</v>
      </c>
      <c r="G1568" s="3">
        <v>160</v>
      </c>
      <c r="H1568" s="3">
        <v>95</v>
      </c>
      <c r="I1568" s="3">
        <v>103</v>
      </c>
      <c r="J1568" s="3">
        <v>123</v>
      </c>
      <c r="K1568" s="3">
        <v>150</v>
      </c>
      <c r="L1568" s="3">
        <v>102</v>
      </c>
      <c r="M1568" s="3">
        <v>48</v>
      </c>
      <c r="N1568" s="3">
        <v>41</v>
      </c>
      <c r="O1568" s="3">
        <v>6</v>
      </c>
    </row>
    <row r="1569" spans="1:15" x14ac:dyDescent="0.55000000000000004">
      <c r="A1569" s="2" t="s">
        <v>2121</v>
      </c>
      <c r="B1569" s="3" t="s">
        <v>822</v>
      </c>
      <c r="C1569" s="3" t="s">
        <v>52</v>
      </c>
      <c r="D1569" s="3">
        <v>26</v>
      </c>
      <c r="E1569" s="3">
        <v>18</v>
      </c>
      <c r="F1569" s="3">
        <v>52</v>
      </c>
      <c r="G1569" s="3">
        <v>50</v>
      </c>
      <c r="H1569" s="3">
        <v>126</v>
      </c>
      <c r="I1569" s="3">
        <v>155</v>
      </c>
      <c r="J1569" s="3">
        <v>136</v>
      </c>
      <c r="K1569" s="3">
        <v>105</v>
      </c>
      <c r="L1569" s="3">
        <v>86</v>
      </c>
      <c r="M1569" s="3">
        <v>37</v>
      </c>
      <c r="N1569" s="3">
        <v>17</v>
      </c>
      <c r="O1569" s="3">
        <v>20</v>
      </c>
    </row>
    <row r="1570" spans="1:15" x14ac:dyDescent="0.55000000000000004">
      <c r="A1570" s="2" t="s">
        <v>2121</v>
      </c>
      <c r="B1570" s="3" t="s">
        <v>822</v>
      </c>
      <c r="C1570" s="3" t="s">
        <v>54</v>
      </c>
      <c r="D1570" s="3">
        <v>7</v>
      </c>
      <c r="E1570" s="3">
        <v>8</v>
      </c>
      <c r="F1570" s="3">
        <v>16</v>
      </c>
      <c r="G1570" s="3">
        <v>33</v>
      </c>
      <c r="H1570" s="3">
        <v>58</v>
      </c>
      <c r="I1570" s="3">
        <v>66</v>
      </c>
      <c r="J1570" s="3">
        <v>79</v>
      </c>
      <c r="K1570" s="3">
        <v>85</v>
      </c>
      <c r="L1570" s="3">
        <v>70</v>
      </c>
      <c r="M1570" s="3">
        <v>31</v>
      </c>
      <c r="N1570" s="3">
        <v>9</v>
      </c>
      <c r="O1570" s="3">
        <v>1</v>
      </c>
    </row>
    <row r="1571" spans="1:15" x14ac:dyDescent="0.55000000000000004">
      <c r="A1571" s="2" t="s">
        <v>2566</v>
      </c>
      <c r="B1571" s="3" t="s">
        <v>822</v>
      </c>
      <c r="C1571" s="3" t="s">
        <v>56</v>
      </c>
      <c r="D1571" s="3">
        <v>12</v>
      </c>
      <c r="E1571" s="3">
        <v>13</v>
      </c>
      <c r="F1571" s="3">
        <v>33</v>
      </c>
      <c r="G1571" s="3">
        <v>40</v>
      </c>
      <c r="H1571" s="3">
        <v>60</v>
      </c>
      <c r="I1571" s="3">
        <v>76</v>
      </c>
      <c r="J1571" s="3">
        <v>98</v>
      </c>
      <c r="K1571" s="3">
        <v>107</v>
      </c>
      <c r="L1571" s="3">
        <v>57</v>
      </c>
      <c r="M1571" s="3">
        <v>18</v>
      </c>
      <c r="N1571" s="3">
        <v>20</v>
      </c>
      <c r="O1571" s="3">
        <v>25</v>
      </c>
    </row>
    <row r="1572" spans="1:15" x14ac:dyDescent="0.55000000000000004">
      <c r="A1572" s="2" t="s">
        <v>2122</v>
      </c>
      <c r="B1572" s="3" t="s">
        <v>822</v>
      </c>
      <c r="C1572" s="3" t="s">
        <v>60</v>
      </c>
      <c r="D1572" s="3">
        <v>23</v>
      </c>
      <c r="E1572" s="3">
        <v>2</v>
      </c>
      <c r="F1572" s="3">
        <v>68</v>
      </c>
      <c r="G1572" s="3">
        <v>36</v>
      </c>
      <c r="H1572" s="3">
        <v>183</v>
      </c>
      <c r="I1572" s="3">
        <v>196</v>
      </c>
      <c r="J1572" s="3">
        <v>225</v>
      </c>
      <c r="K1572" s="3">
        <v>254</v>
      </c>
      <c r="L1572" s="3">
        <v>124</v>
      </c>
      <c r="M1572" s="3">
        <v>34</v>
      </c>
      <c r="N1572" s="3">
        <v>21</v>
      </c>
      <c r="O1572" s="3">
        <v>6</v>
      </c>
    </row>
    <row r="1573" spans="1:15" x14ac:dyDescent="0.55000000000000004">
      <c r="A1573" s="2" t="s">
        <v>2122</v>
      </c>
      <c r="B1573" s="3" t="s">
        <v>822</v>
      </c>
      <c r="C1573" s="3" t="s">
        <v>62</v>
      </c>
      <c r="D1573" s="3">
        <v>29</v>
      </c>
      <c r="E1573" s="3">
        <v>30</v>
      </c>
      <c r="F1573" s="3">
        <v>30</v>
      </c>
      <c r="G1573" s="3">
        <v>62</v>
      </c>
      <c r="H1573" s="3">
        <v>66</v>
      </c>
      <c r="I1573" s="3">
        <v>71</v>
      </c>
      <c r="J1573" s="3">
        <v>66</v>
      </c>
      <c r="K1573" s="3">
        <v>86</v>
      </c>
      <c r="L1573" s="3">
        <v>53</v>
      </c>
      <c r="M1573" s="3">
        <v>47</v>
      </c>
      <c r="N1573" s="3">
        <v>28</v>
      </c>
      <c r="O1573" s="3">
        <v>4</v>
      </c>
    </row>
    <row r="1574" spans="1:15" x14ac:dyDescent="0.55000000000000004">
      <c r="A1574" s="2" t="s">
        <v>2123</v>
      </c>
      <c r="B1574" s="3" t="s">
        <v>822</v>
      </c>
      <c r="C1574" s="3" t="s">
        <v>64</v>
      </c>
      <c r="D1574" s="3">
        <v>21</v>
      </c>
      <c r="E1574" s="3">
        <v>20</v>
      </c>
      <c r="F1574" s="3">
        <v>18</v>
      </c>
      <c r="G1574" s="3">
        <v>23</v>
      </c>
      <c r="H1574" s="3">
        <v>38</v>
      </c>
      <c r="I1574" s="3">
        <v>32</v>
      </c>
      <c r="J1574" s="3">
        <v>78</v>
      </c>
      <c r="K1574" s="3">
        <v>81</v>
      </c>
      <c r="L1574" s="3">
        <v>37</v>
      </c>
      <c r="M1574" s="3">
        <v>25</v>
      </c>
      <c r="N1574" s="3">
        <v>21</v>
      </c>
      <c r="O1574" s="3">
        <v>15</v>
      </c>
    </row>
    <row r="1575" spans="1:15" x14ac:dyDescent="0.55000000000000004">
      <c r="A1575" s="2" t="s">
        <v>2124</v>
      </c>
      <c r="B1575" s="3" t="s">
        <v>822</v>
      </c>
      <c r="C1575" s="3" t="s">
        <v>66</v>
      </c>
      <c r="D1575" s="3">
        <v>2</v>
      </c>
      <c r="E1575" s="3">
        <v>4</v>
      </c>
      <c r="F1575" s="3">
        <v>4</v>
      </c>
      <c r="G1575" s="3">
        <v>3</v>
      </c>
      <c r="H1575" s="3">
        <v>11</v>
      </c>
      <c r="I1575" s="3">
        <v>23</v>
      </c>
      <c r="J1575" s="3">
        <v>24</v>
      </c>
      <c r="K1575" s="3">
        <v>41</v>
      </c>
      <c r="L1575" s="3">
        <v>32</v>
      </c>
      <c r="M1575" s="3">
        <v>15</v>
      </c>
      <c r="N1575" s="3">
        <v>16</v>
      </c>
      <c r="O1575" s="3">
        <v>14</v>
      </c>
    </row>
    <row r="1576" spans="1:15" x14ac:dyDescent="0.55000000000000004">
      <c r="A1576" s="2" t="s">
        <v>2124</v>
      </c>
      <c r="B1576" s="3" t="s">
        <v>822</v>
      </c>
      <c r="C1576" s="3" t="s">
        <v>68</v>
      </c>
      <c r="D1576" s="3">
        <v>9</v>
      </c>
      <c r="E1576" s="3">
        <v>1</v>
      </c>
      <c r="F1576" s="3">
        <v>13</v>
      </c>
      <c r="G1576" s="3">
        <v>15</v>
      </c>
      <c r="H1576" s="3">
        <v>24</v>
      </c>
      <c r="I1576" s="3">
        <v>27</v>
      </c>
      <c r="J1576" s="3">
        <v>38</v>
      </c>
      <c r="K1576" s="3">
        <v>53</v>
      </c>
      <c r="L1576" s="3">
        <v>29</v>
      </c>
      <c r="M1576" s="3">
        <v>13</v>
      </c>
      <c r="N1576" s="3">
        <v>7</v>
      </c>
      <c r="O1576" s="3">
        <v>6</v>
      </c>
    </row>
    <row r="1577" spans="1:15" x14ac:dyDescent="0.55000000000000004">
      <c r="A1577" s="2" t="s">
        <v>2125</v>
      </c>
      <c r="B1577" s="3" t="s">
        <v>822</v>
      </c>
      <c r="C1577" s="3" t="s">
        <v>70</v>
      </c>
      <c r="D1577" s="3">
        <v>19</v>
      </c>
      <c r="E1577" s="3">
        <v>19</v>
      </c>
      <c r="F1577" s="3">
        <v>24</v>
      </c>
      <c r="G1577" s="3">
        <v>25</v>
      </c>
      <c r="H1577" s="3">
        <v>44</v>
      </c>
      <c r="I1577" s="3">
        <v>45</v>
      </c>
      <c r="J1577" s="3">
        <v>73</v>
      </c>
      <c r="K1577" s="3">
        <v>101</v>
      </c>
      <c r="L1577" s="3">
        <v>38</v>
      </c>
      <c r="M1577" s="3">
        <v>21</v>
      </c>
      <c r="N1577" s="3">
        <v>18</v>
      </c>
      <c r="O1577" s="3">
        <v>21</v>
      </c>
    </row>
    <row r="1578" spans="1:15" x14ac:dyDescent="0.55000000000000004">
      <c r="A1578" s="2" t="s">
        <v>2125</v>
      </c>
      <c r="B1578" s="3" t="s">
        <v>822</v>
      </c>
      <c r="C1578" s="3" t="s">
        <v>72</v>
      </c>
      <c r="D1578" s="3">
        <v>0</v>
      </c>
      <c r="E1578" s="3">
        <v>0</v>
      </c>
      <c r="F1578" s="3">
        <v>0</v>
      </c>
      <c r="G1578" s="3">
        <v>0</v>
      </c>
      <c r="H1578" s="3">
        <v>3</v>
      </c>
      <c r="I1578" s="3">
        <v>4</v>
      </c>
      <c r="J1578" s="3">
        <v>0</v>
      </c>
      <c r="K1578" s="3">
        <v>40</v>
      </c>
      <c r="L1578" s="3">
        <v>7</v>
      </c>
      <c r="M1578" s="3">
        <v>0</v>
      </c>
      <c r="N1578" s="3">
        <v>0</v>
      </c>
      <c r="O1578" s="3">
        <v>0</v>
      </c>
    </row>
    <row r="1579" spans="1:15" x14ac:dyDescent="0.55000000000000004">
      <c r="A1579" s="2" t="s">
        <v>2126</v>
      </c>
      <c r="B1579" s="3" t="s">
        <v>822</v>
      </c>
      <c r="C1579" s="3" t="s">
        <v>74</v>
      </c>
      <c r="D1579" s="3">
        <v>2</v>
      </c>
      <c r="E1579" s="3">
        <v>3</v>
      </c>
      <c r="F1579" s="3">
        <v>7</v>
      </c>
      <c r="G1579" s="3">
        <v>47</v>
      </c>
      <c r="H1579" s="3">
        <v>9</v>
      </c>
      <c r="I1579" s="3">
        <v>15</v>
      </c>
      <c r="J1579" s="3">
        <v>32</v>
      </c>
      <c r="K1579" s="3">
        <v>25</v>
      </c>
      <c r="L1579" s="3">
        <v>21</v>
      </c>
      <c r="M1579" s="3">
        <v>8</v>
      </c>
      <c r="N1579" s="3">
        <v>8</v>
      </c>
      <c r="O1579" s="3">
        <v>2</v>
      </c>
    </row>
    <row r="1580" spans="1:15" x14ac:dyDescent="0.55000000000000004">
      <c r="A1580" s="2" t="s">
        <v>2126</v>
      </c>
      <c r="B1580" s="3" t="s">
        <v>822</v>
      </c>
      <c r="C1580" s="3" t="s">
        <v>76</v>
      </c>
      <c r="D1580" s="3">
        <v>0</v>
      </c>
      <c r="E1580" s="3">
        <v>0</v>
      </c>
      <c r="F1580" s="3">
        <v>2</v>
      </c>
      <c r="G1580" s="3">
        <v>0</v>
      </c>
      <c r="H1580" s="3">
        <v>4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</row>
    <row r="1581" spans="1:15" x14ac:dyDescent="0.55000000000000004">
      <c r="A1581" s="2" t="s">
        <v>2127</v>
      </c>
      <c r="B1581" s="3" t="s">
        <v>822</v>
      </c>
      <c r="C1581" s="3" t="s">
        <v>1050</v>
      </c>
      <c r="D1581" s="3">
        <v>7</v>
      </c>
      <c r="E1581" s="3">
        <v>1</v>
      </c>
      <c r="F1581" s="3">
        <v>19</v>
      </c>
      <c r="G1581" s="3">
        <v>9</v>
      </c>
      <c r="H1581" s="3">
        <v>12</v>
      </c>
      <c r="I1581" s="3">
        <v>24</v>
      </c>
      <c r="J1581" s="3">
        <v>30</v>
      </c>
      <c r="K1581" s="3">
        <v>36</v>
      </c>
      <c r="L1581" s="3">
        <v>8</v>
      </c>
      <c r="M1581" s="3">
        <v>10</v>
      </c>
      <c r="N1581" s="3">
        <v>0</v>
      </c>
      <c r="O1581" s="3">
        <v>1</v>
      </c>
    </row>
    <row r="1582" spans="1:15" x14ac:dyDescent="0.55000000000000004">
      <c r="A1582" s="2" t="s">
        <v>2127</v>
      </c>
      <c r="B1582" s="3" t="s">
        <v>822</v>
      </c>
      <c r="C1582" s="3" t="s">
        <v>78</v>
      </c>
      <c r="D1582" s="3">
        <v>8</v>
      </c>
      <c r="E1582" s="3">
        <v>10</v>
      </c>
      <c r="F1582" s="3">
        <v>12</v>
      </c>
      <c r="G1582" s="3">
        <v>24</v>
      </c>
      <c r="H1582" s="3">
        <v>58</v>
      </c>
      <c r="I1582" s="3">
        <v>45</v>
      </c>
      <c r="J1582" s="3">
        <v>54</v>
      </c>
      <c r="K1582" s="3">
        <v>52</v>
      </c>
      <c r="L1582" s="3">
        <v>24</v>
      </c>
      <c r="M1582" s="3">
        <v>5</v>
      </c>
      <c r="N1582" s="3">
        <v>10</v>
      </c>
      <c r="O1582" s="3">
        <v>2</v>
      </c>
    </row>
    <row r="1583" spans="1:15" x14ac:dyDescent="0.55000000000000004">
      <c r="A1583" s="2" t="s">
        <v>2128</v>
      </c>
      <c r="B1583" s="3" t="s">
        <v>822</v>
      </c>
      <c r="C1583" s="3" t="s">
        <v>80</v>
      </c>
      <c r="D1583" s="3">
        <v>15</v>
      </c>
      <c r="E1583" s="3">
        <v>18</v>
      </c>
      <c r="F1583" s="3">
        <v>27</v>
      </c>
      <c r="G1583" s="3">
        <v>20</v>
      </c>
      <c r="H1583" s="3">
        <v>30</v>
      </c>
      <c r="I1583" s="3">
        <v>46</v>
      </c>
      <c r="J1583" s="3">
        <v>46</v>
      </c>
      <c r="K1583" s="3">
        <v>50</v>
      </c>
      <c r="L1583" s="3">
        <v>40</v>
      </c>
      <c r="M1583" s="3">
        <v>19</v>
      </c>
      <c r="N1583" s="3">
        <v>20</v>
      </c>
      <c r="O1583" s="3">
        <v>18</v>
      </c>
    </row>
    <row r="1584" spans="1:15" x14ac:dyDescent="0.55000000000000004">
      <c r="A1584" s="2" t="s">
        <v>2128</v>
      </c>
      <c r="B1584" s="3" t="s">
        <v>822</v>
      </c>
      <c r="C1584" s="3" t="s">
        <v>82</v>
      </c>
      <c r="D1584" s="3">
        <v>15</v>
      </c>
      <c r="E1584" s="3">
        <v>4</v>
      </c>
      <c r="F1584" s="3">
        <v>17</v>
      </c>
      <c r="G1584" s="3">
        <v>30</v>
      </c>
      <c r="H1584" s="3">
        <v>24</v>
      </c>
      <c r="I1584" s="3">
        <v>48</v>
      </c>
      <c r="J1584" s="3">
        <v>106</v>
      </c>
      <c r="K1584" s="3">
        <v>52</v>
      </c>
      <c r="L1584" s="3">
        <v>22</v>
      </c>
      <c r="M1584" s="3">
        <v>17</v>
      </c>
      <c r="N1584" s="3">
        <v>13</v>
      </c>
      <c r="O1584" s="3">
        <v>8</v>
      </c>
    </row>
    <row r="1585" spans="1:15" x14ac:dyDescent="0.55000000000000004">
      <c r="A1585" s="2" t="s">
        <v>2129</v>
      </c>
      <c r="B1585" s="3" t="s">
        <v>822</v>
      </c>
      <c r="C1585" s="3" t="s">
        <v>86</v>
      </c>
      <c r="D1585" s="3">
        <v>43</v>
      </c>
      <c r="E1585" s="3">
        <v>3</v>
      </c>
      <c r="F1585" s="3">
        <v>4</v>
      </c>
      <c r="G1585" s="3">
        <v>30</v>
      </c>
      <c r="H1585" s="3">
        <v>65</v>
      </c>
      <c r="I1585" s="3">
        <v>143</v>
      </c>
      <c r="J1585" s="3">
        <v>187</v>
      </c>
      <c r="K1585" s="3">
        <v>274</v>
      </c>
      <c r="L1585" s="3">
        <v>149</v>
      </c>
      <c r="M1585" s="3">
        <v>67</v>
      </c>
      <c r="N1585" s="3">
        <v>70</v>
      </c>
      <c r="O1585" s="3">
        <v>8</v>
      </c>
    </row>
    <row r="1586" spans="1:15" x14ac:dyDescent="0.55000000000000004">
      <c r="A1586" s="2" t="s">
        <v>2129</v>
      </c>
      <c r="B1586" s="3" t="s">
        <v>822</v>
      </c>
      <c r="C1586" s="3" t="s">
        <v>88</v>
      </c>
      <c r="D1586" s="3">
        <v>19</v>
      </c>
      <c r="E1586" s="3">
        <v>16</v>
      </c>
      <c r="F1586" s="3">
        <v>8</v>
      </c>
      <c r="G1586" s="3">
        <v>20</v>
      </c>
      <c r="H1586" s="3">
        <v>26</v>
      </c>
      <c r="I1586" s="3">
        <v>30</v>
      </c>
      <c r="J1586" s="3">
        <v>57</v>
      </c>
      <c r="K1586" s="3">
        <v>77</v>
      </c>
      <c r="L1586" s="3">
        <v>30</v>
      </c>
      <c r="M1586" s="3">
        <v>33</v>
      </c>
      <c r="N1586" s="3">
        <v>19</v>
      </c>
      <c r="O1586" s="3">
        <v>9</v>
      </c>
    </row>
    <row r="1587" spans="1:15" x14ac:dyDescent="0.55000000000000004">
      <c r="A1587" s="2" t="s">
        <v>2130</v>
      </c>
      <c r="B1587" s="3" t="s">
        <v>822</v>
      </c>
      <c r="C1587" s="3" t="s">
        <v>90</v>
      </c>
      <c r="D1587" s="3">
        <v>9</v>
      </c>
      <c r="E1587" s="3">
        <v>18</v>
      </c>
      <c r="F1587" s="3">
        <v>38</v>
      </c>
      <c r="G1587" s="3">
        <v>49</v>
      </c>
      <c r="H1587" s="3">
        <v>84</v>
      </c>
      <c r="I1587" s="3">
        <v>80</v>
      </c>
      <c r="J1587" s="3">
        <v>99</v>
      </c>
      <c r="K1587" s="3">
        <v>112</v>
      </c>
      <c r="L1587" s="3">
        <v>63</v>
      </c>
      <c r="M1587" s="3">
        <v>24</v>
      </c>
      <c r="N1587" s="3">
        <v>15</v>
      </c>
      <c r="O1587" s="3">
        <v>15</v>
      </c>
    </row>
    <row r="1588" spans="1:15" x14ac:dyDescent="0.55000000000000004">
      <c r="A1588" s="2" t="s">
        <v>2130</v>
      </c>
      <c r="B1588" s="3" t="s">
        <v>822</v>
      </c>
      <c r="C1588" s="3" t="s">
        <v>92</v>
      </c>
      <c r="D1588" s="3">
        <v>56</v>
      </c>
      <c r="E1588" s="3">
        <v>3</v>
      </c>
      <c r="F1588" s="3">
        <v>60</v>
      </c>
      <c r="G1588" s="3">
        <v>31</v>
      </c>
      <c r="H1588" s="3">
        <v>78</v>
      </c>
      <c r="I1588" s="3">
        <v>81</v>
      </c>
      <c r="J1588" s="3">
        <v>65</v>
      </c>
      <c r="K1588" s="3">
        <v>76</v>
      </c>
      <c r="L1588" s="3">
        <v>45</v>
      </c>
      <c r="M1588" s="3">
        <v>16</v>
      </c>
      <c r="N1588" s="3">
        <v>16</v>
      </c>
      <c r="O1588" s="3">
        <v>6</v>
      </c>
    </row>
    <row r="1589" spans="1:15" x14ac:dyDescent="0.55000000000000004">
      <c r="A1589" s="2" t="s">
        <v>2131</v>
      </c>
      <c r="B1589" s="3" t="s">
        <v>822</v>
      </c>
      <c r="C1589" s="3" t="s">
        <v>94</v>
      </c>
      <c r="D1589" s="3">
        <v>18</v>
      </c>
      <c r="E1589" s="3">
        <v>2</v>
      </c>
      <c r="F1589" s="3">
        <v>16</v>
      </c>
      <c r="G1589" s="3">
        <v>36</v>
      </c>
      <c r="H1589" s="3">
        <v>82</v>
      </c>
      <c r="I1589" s="3">
        <v>112</v>
      </c>
      <c r="J1589" s="3">
        <v>98</v>
      </c>
      <c r="K1589" s="3">
        <v>104</v>
      </c>
      <c r="L1589" s="3">
        <v>75</v>
      </c>
      <c r="M1589" s="3">
        <v>59</v>
      </c>
      <c r="N1589" s="3">
        <v>10</v>
      </c>
      <c r="O1589" s="3">
        <v>0</v>
      </c>
    </row>
    <row r="1590" spans="1:15" x14ac:dyDescent="0.55000000000000004">
      <c r="A1590" s="2" t="s">
        <v>2132</v>
      </c>
      <c r="B1590" s="3" t="s">
        <v>822</v>
      </c>
      <c r="C1590" s="3" t="s">
        <v>96</v>
      </c>
      <c r="D1590" s="3">
        <v>17</v>
      </c>
      <c r="E1590" s="3">
        <v>45</v>
      </c>
      <c r="F1590" s="3">
        <v>54</v>
      </c>
      <c r="G1590" s="3">
        <v>50</v>
      </c>
      <c r="H1590" s="3">
        <v>99</v>
      </c>
      <c r="I1590" s="3">
        <v>102</v>
      </c>
      <c r="J1590" s="3">
        <v>103</v>
      </c>
      <c r="K1590" s="3">
        <v>123</v>
      </c>
      <c r="L1590" s="3">
        <v>77</v>
      </c>
      <c r="M1590" s="3">
        <v>30</v>
      </c>
      <c r="N1590" s="3">
        <v>11</v>
      </c>
      <c r="O1590" s="3">
        <v>23</v>
      </c>
    </row>
    <row r="1591" spans="1:15" x14ac:dyDescent="0.55000000000000004">
      <c r="A1591" s="2" t="s">
        <v>2132</v>
      </c>
      <c r="B1591" s="3" t="s">
        <v>822</v>
      </c>
      <c r="C1591" s="3" t="s">
        <v>98</v>
      </c>
      <c r="D1591" s="3">
        <v>11</v>
      </c>
      <c r="E1591" s="3">
        <v>12</v>
      </c>
      <c r="F1591" s="3">
        <v>12</v>
      </c>
      <c r="G1591" s="3">
        <v>16</v>
      </c>
      <c r="H1591" s="3">
        <v>42</v>
      </c>
      <c r="I1591" s="3">
        <v>44</v>
      </c>
      <c r="J1591" s="3">
        <v>74</v>
      </c>
      <c r="K1591" s="3">
        <v>163</v>
      </c>
      <c r="L1591" s="3">
        <v>61</v>
      </c>
      <c r="M1591" s="3">
        <v>18</v>
      </c>
      <c r="N1591" s="3">
        <v>6</v>
      </c>
      <c r="O1591" s="3">
        <v>3</v>
      </c>
    </row>
    <row r="1592" spans="1:15" x14ac:dyDescent="0.55000000000000004">
      <c r="A1592" s="2" t="s">
        <v>2107</v>
      </c>
      <c r="B1592" s="3" t="s">
        <v>822</v>
      </c>
      <c r="C1592" s="3" t="s">
        <v>100</v>
      </c>
      <c r="D1592" s="3">
        <v>9</v>
      </c>
      <c r="E1592" s="3">
        <v>13</v>
      </c>
      <c r="F1592" s="3">
        <v>23</v>
      </c>
      <c r="G1592" s="3">
        <v>33</v>
      </c>
      <c r="H1592" s="3">
        <v>72</v>
      </c>
      <c r="I1592" s="3">
        <v>81</v>
      </c>
      <c r="J1592" s="3">
        <v>113</v>
      </c>
      <c r="K1592" s="3">
        <v>100</v>
      </c>
      <c r="L1592" s="3">
        <v>72</v>
      </c>
      <c r="M1592" s="3">
        <v>36</v>
      </c>
      <c r="N1592" s="3">
        <v>8</v>
      </c>
      <c r="O1592" s="3">
        <v>13</v>
      </c>
    </row>
    <row r="1593" spans="1:15" x14ac:dyDescent="0.55000000000000004">
      <c r="A1593" s="2" t="s">
        <v>2133</v>
      </c>
      <c r="B1593" s="3" t="s">
        <v>822</v>
      </c>
      <c r="C1593" s="3" t="s">
        <v>2134</v>
      </c>
      <c r="D1593" s="3">
        <v>1</v>
      </c>
      <c r="E1593" s="3">
        <v>2</v>
      </c>
      <c r="F1593" s="3">
        <v>49</v>
      </c>
      <c r="G1593" s="3">
        <v>37</v>
      </c>
      <c r="H1593" s="3">
        <v>62</v>
      </c>
      <c r="I1593" s="3">
        <v>38</v>
      </c>
      <c r="J1593" s="3">
        <v>14</v>
      </c>
      <c r="K1593" s="3">
        <v>13</v>
      </c>
      <c r="L1593" s="3">
        <v>11</v>
      </c>
      <c r="M1593" s="3">
        <v>10</v>
      </c>
      <c r="N1593" s="3">
        <v>4</v>
      </c>
      <c r="O1593" s="3">
        <v>0</v>
      </c>
    </row>
    <row r="1594" spans="1:15" x14ac:dyDescent="0.55000000000000004">
      <c r="A1594" s="2" t="s">
        <v>2135</v>
      </c>
      <c r="B1594" s="3" t="s">
        <v>822</v>
      </c>
      <c r="C1594" s="3" t="s">
        <v>2136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25</v>
      </c>
      <c r="J1594" s="3">
        <v>86</v>
      </c>
      <c r="K1594" s="3">
        <v>44</v>
      </c>
      <c r="L1594" s="3">
        <v>16</v>
      </c>
      <c r="M1594" s="3">
        <v>7</v>
      </c>
      <c r="N1594" s="3">
        <v>3</v>
      </c>
      <c r="O1594" s="3">
        <v>2</v>
      </c>
    </row>
    <row r="1595" spans="1:15" x14ac:dyDescent="0.55000000000000004">
      <c r="A1595" s="2" t="s">
        <v>2133</v>
      </c>
      <c r="B1595" s="3" t="s">
        <v>822</v>
      </c>
      <c r="C1595" s="3" t="s">
        <v>102</v>
      </c>
      <c r="D1595" s="3">
        <v>4</v>
      </c>
      <c r="E1595" s="3">
        <v>2</v>
      </c>
      <c r="F1595" s="3">
        <v>20</v>
      </c>
      <c r="G1595" s="3">
        <v>16</v>
      </c>
      <c r="H1595" s="3">
        <v>43</v>
      </c>
      <c r="I1595" s="3">
        <v>34</v>
      </c>
      <c r="J1595" s="3">
        <v>54</v>
      </c>
      <c r="K1595" s="3">
        <v>76</v>
      </c>
      <c r="L1595" s="3">
        <v>52</v>
      </c>
      <c r="M1595" s="3">
        <v>42</v>
      </c>
      <c r="N1595" s="3">
        <v>25</v>
      </c>
      <c r="O1595" s="3">
        <v>18</v>
      </c>
    </row>
    <row r="1596" spans="1:15" x14ac:dyDescent="0.55000000000000004">
      <c r="A1596" s="2" t="s">
        <v>2137</v>
      </c>
      <c r="B1596" s="3" t="s">
        <v>822</v>
      </c>
      <c r="C1596" s="3" t="s">
        <v>1761</v>
      </c>
      <c r="D1596" s="3">
        <v>86</v>
      </c>
      <c r="E1596" s="3">
        <v>21</v>
      </c>
      <c r="F1596" s="3">
        <v>38</v>
      </c>
      <c r="G1596" s="3">
        <v>27</v>
      </c>
      <c r="H1596" s="3">
        <v>57</v>
      </c>
      <c r="I1596" s="3">
        <v>60</v>
      </c>
      <c r="J1596" s="3">
        <v>68</v>
      </c>
      <c r="K1596" s="3">
        <v>70</v>
      </c>
      <c r="L1596" s="3">
        <v>45</v>
      </c>
      <c r="M1596" s="3">
        <v>18</v>
      </c>
      <c r="N1596" s="3">
        <v>16</v>
      </c>
      <c r="O1596" s="3">
        <v>18</v>
      </c>
    </row>
    <row r="1597" spans="1:15" x14ac:dyDescent="0.55000000000000004">
      <c r="A1597" s="2" t="s">
        <v>2137</v>
      </c>
      <c r="B1597" s="3" t="s">
        <v>822</v>
      </c>
      <c r="C1597" s="3" t="s">
        <v>1763</v>
      </c>
      <c r="D1597" s="3">
        <v>5</v>
      </c>
      <c r="E1597" s="3">
        <v>5</v>
      </c>
      <c r="F1597" s="3">
        <v>34</v>
      </c>
      <c r="G1597" s="3">
        <v>9</v>
      </c>
      <c r="H1597" s="3">
        <v>32</v>
      </c>
      <c r="I1597" s="3">
        <v>46</v>
      </c>
      <c r="J1597" s="3">
        <v>61</v>
      </c>
      <c r="K1597" s="3">
        <v>71</v>
      </c>
      <c r="L1597" s="3">
        <v>46</v>
      </c>
      <c r="M1597" s="3">
        <v>31</v>
      </c>
      <c r="N1597" s="3">
        <v>21</v>
      </c>
      <c r="O1597" s="3">
        <v>39</v>
      </c>
    </row>
    <row r="1598" spans="1:15" x14ac:dyDescent="0.55000000000000004">
      <c r="A1598" s="2" t="s">
        <v>2138</v>
      </c>
      <c r="B1598" s="3" t="s">
        <v>822</v>
      </c>
      <c r="C1598" s="3" t="s">
        <v>104</v>
      </c>
      <c r="D1598" s="3">
        <v>17</v>
      </c>
      <c r="E1598" s="3">
        <v>14</v>
      </c>
      <c r="F1598" s="3">
        <v>16</v>
      </c>
      <c r="G1598" s="3">
        <v>22</v>
      </c>
      <c r="H1598" s="3">
        <v>40</v>
      </c>
      <c r="I1598" s="3">
        <v>47</v>
      </c>
      <c r="J1598" s="3">
        <v>37</v>
      </c>
      <c r="K1598" s="3">
        <v>59</v>
      </c>
      <c r="L1598" s="3">
        <v>37</v>
      </c>
      <c r="M1598" s="3">
        <v>18</v>
      </c>
      <c r="N1598" s="3">
        <v>24</v>
      </c>
      <c r="O1598" s="3">
        <v>17</v>
      </c>
    </row>
    <row r="1599" spans="1:15" x14ac:dyDescent="0.55000000000000004">
      <c r="A1599" s="2" t="s">
        <v>2138</v>
      </c>
      <c r="B1599" s="3" t="s">
        <v>822</v>
      </c>
      <c r="C1599" s="3" t="s">
        <v>106</v>
      </c>
      <c r="D1599" s="3">
        <v>87</v>
      </c>
      <c r="E1599" s="3">
        <v>26</v>
      </c>
      <c r="F1599" s="3">
        <v>16</v>
      </c>
      <c r="G1599" s="3">
        <v>23</v>
      </c>
      <c r="H1599" s="3">
        <v>30</v>
      </c>
      <c r="I1599" s="3">
        <v>36</v>
      </c>
      <c r="J1599" s="3">
        <v>146</v>
      </c>
      <c r="K1599" s="3">
        <v>123</v>
      </c>
      <c r="L1599" s="3">
        <v>123</v>
      </c>
      <c r="M1599" s="3">
        <v>77</v>
      </c>
      <c r="N1599" s="3">
        <v>52</v>
      </c>
      <c r="O1599" s="3">
        <v>11</v>
      </c>
    </row>
    <row r="1600" spans="1:15" x14ac:dyDescent="0.55000000000000004">
      <c r="A1600" s="2" t="s">
        <v>2139</v>
      </c>
      <c r="B1600" s="3" t="s">
        <v>822</v>
      </c>
      <c r="C1600" s="3" t="s">
        <v>108</v>
      </c>
      <c r="D1600" s="3">
        <v>34</v>
      </c>
      <c r="E1600" s="3">
        <v>20</v>
      </c>
      <c r="F1600" s="3">
        <v>80</v>
      </c>
      <c r="G1600" s="3">
        <v>79</v>
      </c>
      <c r="H1600" s="3">
        <v>113</v>
      </c>
      <c r="I1600" s="3">
        <v>112</v>
      </c>
      <c r="J1600" s="3">
        <v>139</v>
      </c>
      <c r="K1600" s="3">
        <v>103</v>
      </c>
      <c r="L1600" s="3">
        <v>62</v>
      </c>
      <c r="M1600" s="3">
        <v>63</v>
      </c>
      <c r="N1600" s="3">
        <v>32</v>
      </c>
      <c r="O1600" s="3">
        <v>51</v>
      </c>
    </row>
    <row r="1601" spans="1:15" x14ac:dyDescent="0.55000000000000004">
      <c r="A1601" s="2" t="s">
        <v>2139</v>
      </c>
      <c r="B1601" s="3" t="s">
        <v>822</v>
      </c>
      <c r="C1601" s="3" t="s">
        <v>110</v>
      </c>
      <c r="D1601" s="3">
        <v>19</v>
      </c>
      <c r="E1601" s="3">
        <v>21</v>
      </c>
      <c r="F1601" s="3">
        <v>58</v>
      </c>
      <c r="G1601" s="3">
        <v>67</v>
      </c>
      <c r="H1601" s="3">
        <v>103</v>
      </c>
      <c r="I1601" s="3">
        <v>109</v>
      </c>
      <c r="J1601" s="3">
        <v>131</v>
      </c>
      <c r="K1601" s="3">
        <v>132</v>
      </c>
      <c r="L1601" s="3">
        <v>93</v>
      </c>
      <c r="M1601" s="3">
        <v>48</v>
      </c>
      <c r="N1601" s="3">
        <v>24</v>
      </c>
      <c r="O1601" s="3">
        <v>32</v>
      </c>
    </row>
    <row r="1602" spans="1:15" x14ac:dyDescent="0.55000000000000004">
      <c r="A1602" s="2" t="s">
        <v>2140</v>
      </c>
      <c r="B1602" s="3" t="s">
        <v>822</v>
      </c>
      <c r="C1602" s="3" t="s">
        <v>112</v>
      </c>
      <c r="D1602" s="3">
        <v>16</v>
      </c>
      <c r="E1602" s="3">
        <v>0</v>
      </c>
      <c r="F1602" s="3">
        <v>157</v>
      </c>
      <c r="G1602" s="3">
        <v>136</v>
      </c>
      <c r="H1602" s="3">
        <v>137</v>
      </c>
      <c r="I1602" s="3">
        <v>255</v>
      </c>
      <c r="J1602" s="3">
        <v>201</v>
      </c>
      <c r="K1602" s="3">
        <v>245</v>
      </c>
      <c r="L1602" s="3">
        <v>99</v>
      </c>
      <c r="M1602" s="3">
        <v>40</v>
      </c>
      <c r="N1602" s="3">
        <v>69</v>
      </c>
      <c r="O1602" s="3">
        <v>26</v>
      </c>
    </row>
    <row r="1603" spans="1:15" x14ac:dyDescent="0.55000000000000004">
      <c r="A1603" s="2" t="s">
        <v>2140</v>
      </c>
      <c r="B1603" s="3" t="s">
        <v>822</v>
      </c>
      <c r="C1603" s="3" t="s">
        <v>1769</v>
      </c>
      <c r="D1603" s="3">
        <v>58</v>
      </c>
      <c r="E1603" s="3">
        <v>32</v>
      </c>
      <c r="F1603" s="3">
        <v>72</v>
      </c>
      <c r="G1603" s="3">
        <v>71</v>
      </c>
      <c r="H1603" s="3">
        <v>112</v>
      </c>
      <c r="I1603" s="3">
        <v>111</v>
      </c>
      <c r="J1603" s="3">
        <v>117</v>
      </c>
      <c r="K1603" s="3">
        <v>176</v>
      </c>
      <c r="L1603" s="3">
        <v>107</v>
      </c>
      <c r="M1603" s="3">
        <v>121</v>
      </c>
      <c r="N1603" s="3">
        <v>150</v>
      </c>
      <c r="O1603" s="3">
        <v>2</v>
      </c>
    </row>
    <row r="1604" spans="1:15" x14ac:dyDescent="0.55000000000000004">
      <c r="A1604" s="2" t="s">
        <v>2141</v>
      </c>
      <c r="B1604" s="3" t="s">
        <v>822</v>
      </c>
      <c r="C1604" s="3" t="s">
        <v>2142</v>
      </c>
      <c r="D1604" s="3">
        <v>9</v>
      </c>
      <c r="E1604" s="3">
        <v>36</v>
      </c>
      <c r="F1604" s="3">
        <v>41</v>
      </c>
      <c r="G1604" s="3">
        <v>70</v>
      </c>
      <c r="H1604" s="3">
        <v>54</v>
      </c>
      <c r="I1604" s="3">
        <v>72</v>
      </c>
      <c r="J1604" s="3">
        <v>317</v>
      </c>
      <c r="K1604" s="3">
        <v>137</v>
      </c>
      <c r="L1604" s="3">
        <v>61</v>
      </c>
      <c r="M1604" s="3">
        <v>0</v>
      </c>
      <c r="N1604" s="3">
        <v>15</v>
      </c>
      <c r="O1604" s="3">
        <v>12</v>
      </c>
    </row>
    <row r="1605" spans="1:15" x14ac:dyDescent="0.55000000000000004">
      <c r="A1605" s="2" t="s">
        <v>2143</v>
      </c>
      <c r="B1605" s="3" t="s">
        <v>822</v>
      </c>
      <c r="C1605" s="3" t="s">
        <v>2144</v>
      </c>
      <c r="D1605" s="3">
        <v>0</v>
      </c>
      <c r="E1605" s="3">
        <v>0</v>
      </c>
      <c r="F1605" s="3">
        <v>50</v>
      </c>
      <c r="G1605" s="3">
        <v>92</v>
      </c>
      <c r="H1605" s="3">
        <v>110</v>
      </c>
      <c r="I1605" s="3">
        <v>288</v>
      </c>
      <c r="J1605" s="3">
        <v>344</v>
      </c>
      <c r="K1605" s="3">
        <v>325</v>
      </c>
      <c r="L1605" s="3">
        <v>135</v>
      </c>
      <c r="M1605" s="3">
        <v>58</v>
      </c>
      <c r="N1605" s="3">
        <v>40</v>
      </c>
      <c r="O1605" s="3">
        <v>6</v>
      </c>
    </row>
    <row r="1606" spans="1:15" x14ac:dyDescent="0.55000000000000004">
      <c r="A1606" s="2" t="s">
        <v>2145</v>
      </c>
      <c r="B1606" s="3" t="s">
        <v>822</v>
      </c>
      <c r="C1606" s="3" t="s">
        <v>2146</v>
      </c>
      <c r="D1606" s="3">
        <v>4</v>
      </c>
      <c r="E1606" s="3">
        <v>1</v>
      </c>
      <c r="F1606" s="3">
        <v>31</v>
      </c>
      <c r="G1606" s="3">
        <v>43</v>
      </c>
      <c r="H1606" s="3">
        <v>92</v>
      </c>
      <c r="I1606" s="3">
        <v>123</v>
      </c>
      <c r="J1606" s="3">
        <v>140</v>
      </c>
      <c r="K1606" s="3">
        <v>151</v>
      </c>
      <c r="L1606" s="3">
        <v>104</v>
      </c>
      <c r="M1606" s="3">
        <v>37</v>
      </c>
      <c r="N1606" s="3">
        <v>39</v>
      </c>
      <c r="O1606" s="3">
        <v>3</v>
      </c>
    </row>
    <row r="1607" spans="1:15" x14ac:dyDescent="0.55000000000000004">
      <c r="A1607" s="2" t="s">
        <v>2143</v>
      </c>
      <c r="B1607" s="3" t="s">
        <v>822</v>
      </c>
      <c r="C1607" s="3" t="s">
        <v>2147</v>
      </c>
      <c r="D1607" s="3">
        <v>8</v>
      </c>
      <c r="E1607" s="3">
        <v>10</v>
      </c>
      <c r="F1607" s="3">
        <v>21</v>
      </c>
      <c r="G1607" s="3">
        <v>24</v>
      </c>
      <c r="H1607" s="3">
        <v>53</v>
      </c>
      <c r="I1607" s="3">
        <v>82</v>
      </c>
      <c r="J1607" s="3">
        <v>97</v>
      </c>
      <c r="K1607" s="3">
        <v>115</v>
      </c>
      <c r="L1607" s="3">
        <v>58</v>
      </c>
      <c r="M1607" s="3">
        <v>54</v>
      </c>
      <c r="N1607" s="3">
        <v>20</v>
      </c>
      <c r="O1607" s="3">
        <v>8</v>
      </c>
    </row>
    <row r="1608" spans="1:15" x14ac:dyDescent="0.55000000000000004">
      <c r="A1608" s="2" t="s">
        <v>2145</v>
      </c>
      <c r="B1608" s="3" t="s">
        <v>822</v>
      </c>
      <c r="C1608" s="3" t="s">
        <v>2148</v>
      </c>
      <c r="D1608" s="3">
        <v>0</v>
      </c>
      <c r="E1608" s="3">
        <v>0</v>
      </c>
      <c r="F1608" s="3">
        <v>31</v>
      </c>
      <c r="G1608" s="3">
        <v>19</v>
      </c>
      <c r="H1608" s="3">
        <v>50</v>
      </c>
      <c r="I1608" s="3">
        <v>70</v>
      </c>
      <c r="J1608" s="3">
        <v>96</v>
      </c>
      <c r="K1608" s="3">
        <v>119</v>
      </c>
      <c r="L1608" s="3">
        <v>49</v>
      </c>
      <c r="M1608" s="3">
        <v>22</v>
      </c>
      <c r="N1608" s="3">
        <v>17</v>
      </c>
      <c r="O1608" s="3">
        <v>11</v>
      </c>
    </row>
    <row r="1609" spans="1:15" x14ac:dyDescent="0.55000000000000004">
      <c r="A1609" s="2" t="s">
        <v>2149</v>
      </c>
      <c r="B1609" s="3" t="s">
        <v>822</v>
      </c>
      <c r="C1609" s="3" t="s">
        <v>2150</v>
      </c>
      <c r="D1609" s="3">
        <v>25</v>
      </c>
      <c r="E1609" s="3">
        <v>29</v>
      </c>
      <c r="F1609" s="3">
        <v>22</v>
      </c>
      <c r="G1609" s="3">
        <v>25</v>
      </c>
      <c r="H1609" s="3">
        <v>71</v>
      </c>
      <c r="I1609" s="3">
        <v>27</v>
      </c>
      <c r="J1609" s="3">
        <v>52</v>
      </c>
      <c r="K1609" s="3">
        <v>67</v>
      </c>
      <c r="L1609" s="3">
        <v>35</v>
      </c>
      <c r="M1609" s="3">
        <v>10</v>
      </c>
      <c r="N1609" s="3">
        <v>7</v>
      </c>
      <c r="O1609" s="3">
        <v>9</v>
      </c>
    </row>
    <row r="1610" spans="1:15" x14ac:dyDescent="0.55000000000000004">
      <c r="A1610" s="2" t="s">
        <v>2151</v>
      </c>
      <c r="B1610" s="3" t="s">
        <v>822</v>
      </c>
      <c r="C1610" s="3" t="s">
        <v>2152</v>
      </c>
      <c r="D1610" s="3">
        <v>15</v>
      </c>
      <c r="E1610" s="3">
        <v>36</v>
      </c>
      <c r="F1610" s="3">
        <v>40</v>
      </c>
      <c r="G1610" s="3">
        <v>4</v>
      </c>
      <c r="H1610" s="3">
        <v>38</v>
      </c>
      <c r="I1610" s="3">
        <v>64</v>
      </c>
      <c r="J1610" s="3">
        <v>69</v>
      </c>
      <c r="K1610" s="3">
        <v>89</v>
      </c>
      <c r="L1610" s="3">
        <v>67</v>
      </c>
      <c r="M1610" s="3">
        <v>23</v>
      </c>
      <c r="N1610" s="3">
        <v>29</v>
      </c>
      <c r="O1610" s="3">
        <v>16</v>
      </c>
    </row>
    <row r="1611" spans="1:15" x14ac:dyDescent="0.55000000000000004">
      <c r="A1611" s="2" t="s">
        <v>2149</v>
      </c>
      <c r="B1611" s="3" t="s">
        <v>822</v>
      </c>
      <c r="C1611" s="3" t="s">
        <v>114</v>
      </c>
      <c r="D1611" s="3">
        <v>15</v>
      </c>
      <c r="E1611" s="3">
        <v>29</v>
      </c>
      <c r="F1611" s="3">
        <v>38</v>
      </c>
      <c r="G1611" s="3">
        <v>55</v>
      </c>
      <c r="H1611" s="3">
        <v>70</v>
      </c>
      <c r="I1611" s="3">
        <v>96</v>
      </c>
      <c r="J1611" s="3">
        <v>136</v>
      </c>
      <c r="K1611" s="3">
        <v>154</v>
      </c>
      <c r="L1611" s="3">
        <v>166</v>
      </c>
      <c r="M1611" s="3">
        <v>24</v>
      </c>
      <c r="N1611" s="3">
        <v>18</v>
      </c>
      <c r="O1611" s="3">
        <v>15</v>
      </c>
    </row>
    <row r="1612" spans="1:15" x14ac:dyDescent="0.55000000000000004">
      <c r="A1612" s="2" t="s">
        <v>2151</v>
      </c>
      <c r="B1612" s="3" t="s">
        <v>822</v>
      </c>
      <c r="C1612" s="3" t="s">
        <v>116</v>
      </c>
      <c r="D1612" s="3">
        <v>12</v>
      </c>
      <c r="E1612" s="3">
        <v>14</v>
      </c>
      <c r="F1612" s="3">
        <v>18</v>
      </c>
      <c r="G1612" s="3">
        <v>48</v>
      </c>
      <c r="H1612" s="3">
        <v>48</v>
      </c>
      <c r="I1612" s="3">
        <v>58</v>
      </c>
      <c r="J1612" s="3">
        <v>93</v>
      </c>
      <c r="K1612" s="3">
        <v>90</v>
      </c>
      <c r="L1612" s="3">
        <v>54</v>
      </c>
      <c r="M1612" s="3">
        <v>12</v>
      </c>
      <c r="N1612" s="3">
        <v>7</v>
      </c>
      <c r="O1612" s="3">
        <v>3</v>
      </c>
    </row>
    <row r="1613" spans="1:15" x14ac:dyDescent="0.55000000000000004">
      <c r="A1613" s="2" t="s">
        <v>2153</v>
      </c>
      <c r="B1613" s="3" t="s">
        <v>822</v>
      </c>
      <c r="C1613" s="3" t="s">
        <v>2154</v>
      </c>
      <c r="D1613" s="3">
        <v>39</v>
      </c>
      <c r="E1613" s="3">
        <v>23</v>
      </c>
      <c r="F1613" s="3">
        <v>20</v>
      </c>
      <c r="G1613" s="3">
        <v>33</v>
      </c>
      <c r="H1613" s="3">
        <v>94</v>
      </c>
      <c r="I1613" s="3">
        <v>119</v>
      </c>
      <c r="J1613" s="3">
        <v>118</v>
      </c>
      <c r="K1613" s="3">
        <v>128</v>
      </c>
      <c r="L1613" s="3">
        <v>92</v>
      </c>
      <c r="M1613" s="3">
        <v>38</v>
      </c>
      <c r="N1613" s="3">
        <v>37</v>
      </c>
      <c r="O1613" s="3">
        <v>2</v>
      </c>
    </row>
    <row r="1614" spans="1:15" x14ac:dyDescent="0.55000000000000004">
      <c r="A1614" s="2" t="s">
        <v>2155</v>
      </c>
      <c r="B1614" s="3" t="s">
        <v>822</v>
      </c>
      <c r="C1614" s="3" t="s">
        <v>2156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15</v>
      </c>
      <c r="J1614" s="3">
        <v>4</v>
      </c>
      <c r="K1614" s="3">
        <v>18</v>
      </c>
      <c r="L1614" s="3">
        <v>8</v>
      </c>
      <c r="M1614" s="3">
        <v>7</v>
      </c>
      <c r="N1614" s="3">
        <v>8</v>
      </c>
      <c r="O1614" s="3">
        <v>2</v>
      </c>
    </row>
    <row r="1615" spans="1:15" x14ac:dyDescent="0.55000000000000004">
      <c r="A1615" s="2" t="s">
        <v>2155</v>
      </c>
      <c r="B1615" s="3" t="s">
        <v>822</v>
      </c>
      <c r="C1615" s="3" t="s">
        <v>118</v>
      </c>
      <c r="D1615" s="3">
        <v>2</v>
      </c>
      <c r="E1615" s="3">
        <v>3</v>
      </c>
      <c r="F1615" s="3">
        <v>9</v>
      </c>
      <c r="G1615" s="3">
        <v>7</v>
      </c>
      <c r="H1615" s="3">
        <v>15</v>
      </c>
      <c r="I1615" s="3">
        <v>18</v>
      </c>
      <c r="J1615" s="3">
        <v>22</v>
      </c>
      <c r="K1615" s="3">
        <v>22</v>
      </c>
      <c r="L1615" s="3">
        <v>17</v>
      </c>
      <c r="M1615" s="3">
        <v>10</v>
      </c>
      <c r="N1615" s="3">
        <v>3</v>
      </c>
      <c r="O1615" s="3">
        <v>1</v>
      </c>
    </row>
    <row r="1616" spans="1:15" x14ac:dyDescent="0.55000000000000004">
      <c r="A1616" s="2" t="s">
        <v>2157</v>
      </c>
      <c r="B1616" s="3" t="s">
        <v>822</v>
      </c>
      <c r="C1616" s="3" t="s">
        <v>120</v>
      </c>
      <c r="D1616" s="3">
        <v>3</v>
      </c>
      <c r="E1616" s="3">
        <v>1</v>
      </c>
      <c r="F1616" s="3">
        <v>13</v>
      </c>
      <c r="G1616" s="3">
        <v>19</v>
      </c>
      <c r="H1616" s="3">
        <v>16</v>
      </c>
      <c r="I1616" s="3">
        <v>31</v>
      </c>
      <c r="J1616" s="3">
        <v>54</v>
      </c>
      <c r="K1616" s="3">
        <v>37</v>
      </c>
      <c r="L1616" s="3">
        <v>23</v>
      </c>
      <c r="M1616" s="3">
        <v>13</v>
      </c>
      <c r="N1616" s="3">
        <v>5</v>
      </c>
      <c r="O1616" s="3">
        <v>5</v>
      </c>
    </row>
    <row r="1617" spans="1:15" x14ac:dyDescent="0.55000000000000004">
      <c r="A1617" s="2" t="s">
        <v>2157</v>
      </c>
      <c r="B1617" s="3" t="s">
        <v>822</v>
      </c>
      <c r="C1617" s="3" t="s">
        <v>122</v>
      </c>
      <c r="D1617" s="3">
        <v>0</v>
      </c>
      <c r="E1617" s="3">
        <v>1</v>
      </c>
      <c r="F1617" s="3">
        <v>2</v>
      </c>
      <c r="G1617" s="3">
        <v>3</v>
      </c>
      <c r="H1617" s="3">
        <v>8</v>
      </c>
      <c r="I1617" s="3">
        <v>15</v>
      </c>
      <c r="J1617" s="3">
        <v>46</v>
      </c>
      <c r="K1617" s="3">
        <v>40</v>
      </c>
      <c r="L1617" s="3">
        <v>12</v>
      </c>
      <c r="M1617" s="3">
        <v>9</v>
      </c>
      <c r="N1617" s="3">
        <v>7</v>
      </c>
      <c r="O1617" s="3">
        <v>2</v>
      </c>
    </row>
    <row r="1618" spans="1:15" x14ac:dyDescent="0.55000000000000004">
      <c r="A1618" s="2" t="s">
        <v>2158</v>
      </c>
      <c r="B1618" s="3" t="s">
        <v>822</v>
      </c>
      <c r="C1618" s="3" t="s">
        <v>124</v>
      </c>
      <c r="D1618" s="3">
        <v>4</v>
      </c>
      <c r="E1618" s="3">
        <v>2</v>
      </c>
      <c r="F1618" s="3">
        <v>13</v>
      </c>
      <c r="G1618" s="3">
        <v>104</v>
      </c>
      <c r="H1618" s="3">
        <v>21</v>
      </c>
      <c r="I1618" s="3">
        <v>25</v>
      </c>
      <c r="J1618" s="3">
        <v>36</v>
      </c>
      <c r="K1618" s="3">
        <v>43</v>
      </c>
      <c r="L1618" s="3">
        <v>18</v>
      </c>
      <c r="M1618" s="3">
        <v>182</v>
      </c>
      <c r="N1618" s="3">
        <v>10</v>
      </c>
      <c r="O1618" s="3">
        <v>3</v>
      </c>
    </row>
    <row r="1619" spans="1:15" x14ac:dyDescent="0.55000000000000004">
      <c r="A1619" s="2" t="s">
        <v>2158</v>
      </c>
      <c r="B1619" s="3" t="s">
        <v>822</v>
      </c>
      <c r="C1619" s="3" t="s">
        <v>126</v>
      </c>
      <c r="D1619" s="3">
        <v>0</v>
      </c>
      <c r="E1619" s="3">
        <v>0</v>
      </c>
      <c r="F1619" s="3">
        <v>2</v>
      </c>
      <c r="G1619" s="3">
        <v>1</v>
      </c>
      <c r="H1619" s="3">
        <v>8</v>
      </c>
      <c r="I1619" s="3">
        <v>17</v>
      </c>
      <c r="J1619" s="3">
        <v>28</v>
      </c>
      <c r="K1619" s="3">
        <v>41</v>
      </c>
      <c r="L1619" s="3">
        <v>6</v>
      </c>
      <c r="M1619" s="3">
        <v>3</v>
      </c>
      <c r="N1619" s="3">
        <v>13</v>
      </c>
      <c r="O1619" s="3">
        <v>17</v>
      </c>
    </row>
    <row r="1620" spans="1:15" x14ac:dyDescent="0.55000000000000004">
      <c r="A1620" s="2" t="s">
        <v>2153</v>
      </c>
      <c r="B1620" s="3" t="s">
        <v>822</v>
      </c>
      <c r="C1620" s="3" t="s">
        <v>2159</v>
      </c>
      <c r="D1620" s="3">
        <v>41</v>
      </c>
      <c r="E1620" s="3">
        <v>25</v>
      </c>
      <c r="F1620" s="3">
        <v>43</v>
      </c>
      <c r="G1620" s="3">
        <v>28</v>
      </c>
      <c r="H1620" s="3">
        <v>18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</row>
    <row r="1621" spans="1:15" x14ac:dyDescent="0.55000000000000004">
      <c r="A1621" s="2" t="s">
        <v>2160</v>
      </c>
      <c r="B1621" s="3" t="s">
        <v>822</v>
      </c>
      <c r="C1621" s="3" t="s">
        <v>130</v>
      </c>
      <c r="D1621" s="3">
        <v>17</v>
      </c>
      <c r="E1621" s="3">
        <v>26</v>
      </c>
      <c r="F1621" s="3">
        <v>49</v>
      </c>
      <c r="G1621" s="3">
        <v>92</v>
      </c>
      <c r="H1621" s="3">
        <v>80</v>
      </c>
      <c r="I1621" s="3">
        <v>97</v>
      </c>
      <c r="J1621" s="3">
        <v>107</v>
      </c>
      <c r="K1621" s="3">
        <v>115</v>
      </c>
      <c r="L1621" s="3">
        <v>100</v>
      </c>
      <c r="M1621" s="3">
        <v>23</v>
      </c>
      <c r="N1621" s="3">
        <v>24</v>
      </c>
      <c r="O1621" s="3">
        <v>2</v>
      </c>
    </row>
    <row r="1622" spans="1:15" x14ac:dyDescent="0.55000000000000004">
      <c r="A1622" s="2" t="s">
        <v>2161</v>
      </c>
      <c r="B1622" s="3" t="s">
        <v>822</v>
      </c>
      <c r="C1622" s="3" t="s">
        <v>132</v>
      </c>
      <c r="D1622" s="3">
        <v>6</v>
      </c>
      <c r="E1622" s="3">
        <v>6</v>
      </c>
      <c r="F1622" s="3">
        <v>35</v>
      </c>
      <c r="G1622" s="3">
        <v>125</v>
      </c>
      <c r="H1622" s="3">
        <v>294</v>
      </c>
      <c r="I1622" s="3">
        <v>276</v>
      </c>
      <c r="J1622" s="3">
        <v>257</v>
      </c>
      <c r="K1622" s="3">
        <v>275</v>
      </c>
      <c r="L1622" s="3">
        <v>142</v>
      </c>
      <c r="M1622" s="3">
        <v>33</v>
      </c>
      <c r="N1622" s="3">
        <v>18</v>
      </c>
      <c r="O1622" s="3">
        <v>28</v>
      </c>
    </row>
    <row r="1623" spans="1:15" x14ac:dyDescent="0.55000000000000004">
      <c r="A1623" s="2" t="s">
        <v>2162</v>
      </c>
      <c r="B1623" s="3" t="s">
        <v>822</v>
      </c>
      <c r="C1623" s="3" t="s">
        <v>136</v>
      </c>
      <c r="D1623" s="3">
        <v>14</v>
      </c>
      <c r="E1623" s="3">
        <v>1</v>
      </c>
      <c r="F1623" s="3">
        <v>35</v>
      </c>
      <c r="G1623" s="3">
        <v>29</v>
      </c>
      <c r="H1623" s="3">
        <v>105</v>
      </c>
      <c r="I1623" s="3">
        <v>129</v>
      </c>
      <c r="J1623" s="3">
        <v>167</v>
      </c>
      <c r="K1623" s="3">
        <v>185</v>
      </c>
      <c r="L1623" s="3">
        <v>120</v>
      </c>
      <c r="M1623" s="3">
        <v>26</v>
      </c>
      <c r="N1623" s="3">
        <v>56</v>
      </c>
      <c r="O1623" s="3">
        <v>20</v>
      </c>
    </row>
    <row r="1624" spans="1:15" x14ac:dyDescent="0.55000000000000004">
      <c r="A1624" s="2" t="s">
        <v>2163</v>
      </c>
      <c r="B1624" s="3" t="s">
        <v>822</v>
      </c>
      <c r="C1624" s="3" t="s">
        <v>2164</v>
      </c>
      <c r="D1624" s="3">
        <v>2</v>
      </c>
      <c r="E1624" s="3">
        <v>9</v>
      </c>
      <c r="F1624" s="3">
        <v>24</v>
      </c>
      <c r="G1624" s="3">
        <v>24</v>
      </c>
      <c r="H1624" s="3">
        <v>61</v>
      </c>
      <c r="I1624" s="3">
        <v>125</v>
      </c>
      <c r="J1624" s="3">
        <v>90</v>
      </c>
      <c r="K1624" s="3">
        <v>94</v>
      </c>
      <c r="L1624" s="3">
        <v>49</v>
      </c>
      <c r="M1624" s="3">
        <v>22</v>
      </c>
      <c r="N1624" s="3">
        <v>16</v>
      </c>
      <c r="O1624" s="3">
        <v>9</v>
      </c>
    </row>
    <row r="1625" spans="1:15" x14ac:dyDescent="0.55000000000000004">
      <c r="A1625" s="2" t="s">
        <v>2161</v>
      </c>
      <c r="B1625" s="3" t="s">
        <v>822</v>
      </c>
      <c r="C1625" s="3" t="s">
        <v>138</v>
      </c>
      <c r="D1625" s="3">
        <v>8</v>
      </c>
      <c r="E1625" s="3">
        <v>10</v>
      </c>
      <c r="F1625" s="3">
        <v>27</v>
      </c>
      <c r="G1625" s="3">
        <v>38</v>
      </c>
      <c r="H1625" s="3">
        <v>65</v>
      </c>
      <c r="I1625" s="3">
        <v>71</v>
      </c>
      <c r="J1625" s="3">
        <v>105</v>
      </c>
      <c r="K1625" s="3">
        <v>121</v>
      </c>
      <c r="L1625" s="3">
        <v>57</v>
      </c>
      <c r="M1625" s="3">
        <v>19</v>
      </c>
      <c r="N1625" s="3">
        <v>11</v>
      </c>
      <c r="O1625" s="3">
        <v>12</v>
      </c>
    </row>
    <row r="1626" spans="1:15" x14ac:dyDescent="0.55000000000000004">
      <c r="A1626" s="2" t="s">
        <v>2165</v>
      </c>
      <c r="B1626" s="3" t="s">
        <v>822</v>
      </c>
      <c r="C1626" s="3" t="s">
        <v>140</v>
      </c>
      <c r="D1626" s="3">
        <v>25</v>
      </c>
      <c r="E1626" s="3">
        <v>30</v>
      </c>
      <c r="F1626" s="3">
        <v>53</v>
      </c>
      <c r="G1626" s="3">
        <v>63</v>
      </c>
      <c r="H1626" s="3">
        <v>119</v>
      </c>
      <c r="I1626" s="3">
        <v>129</v>
      </c>
      <c r="J1626" s="3">
        <v>148</v>
      </c>
      <c r="K1626" s="3">
        <v>156</v>
      </c>
      <c r="L1626" s="3">
        <v>82</v>
      </c>
      <c r="M1626" s="3">
        <v>43</v>
      </c>
      <c r="N1626" s="3">
        <v>26</v>
      </c>
      <c r="O1626" s="3">
        <v>3</v>
      </c>
    </row>
    <row r="1627" spans="1:15" x14ac:dyDescent="0.55000000000000004">
      <c r="A1627" s="2" t="s">
        <v>2166</v>
      </c>
      <c r="B1627" s="3" t="s">
        <v>822</v>
      </c>
      <c r="C1627" s="3" t="s">
        <v>142</v>
      </c>
      <c r="D1627" s="3">
        <v>17</v>
      </c>
      <c r="E1627" s="3">
        <v>18</v>
      </c>
      <c r="F1627" s="3">
        <v>9</v>
      </c>
      <c r="G1627" s="3">
        <v>25</v>
      </c>
      <c r="H1627" s="3">
        <v>59</v>
      </c>
      <c r="I1627" s="3">
        <v>69</v>
      </c>
      <c r="J1627" s="3">
        <v>63</v>
      </c>
      <c r="K1627" s="3">
        <v>74</v>
      </c>
      <c r="L1627" s="3">
        <v>66</v>
      </c>
      <c r="M1627" s="3">
        <v>32</v>
      </c>
      <c r="N1627" s="3">
        <v>4</v>
      </c>
      <c r="O1627" s="3">
        <v>2</v>
      </c>
    </row>
    <row r="1628" spans="1:15" x14ac:dyDescent="0.55000000000000004">
      <c r="A1628" s="2" t="s">
        <v>2166</v>
      </c>
      <c r="B1628" s="3" t="s">
        <v>822</v>
      </c>
      <c r="C1628" s="3" t="s">
        <v>1405</v>
      </c>
      <c r="D1628" s="3">
        <v>0</v>
      </c>
      <c r="E1628" s="3">
        <v>106</v>
      </c>
      <c r="F1628" s="3">
        <v>38</v>
      </c>
      <c r="G1628" s="3">
        <v>58</v>
      </c>
      <c r="H1628" s="3">
        <v>74</v>
      </c>
      <c r="I1628" s="3">
        <v>95</v>
      </c>
      <c r="J1628" s="3">
        <v>136</v>
      </c>
      <c r="K1628" s="3">
        <v>129</v>
      </c>
      <c r="L1628" s="3">
        <v>72</v>
      </c>
      <c r="M1628" s="3">
        <v>25</v>
      </c>
      <c r="N1628" s="3">
        <v>19</v>
      </c>
      <c r="O1628" s="3">
        <v>8</v>
      </c>
    </row>
    <row r="1629" spans="1:15" x14ac:dyDescent="0.55000000000000004">
      <c r="A1629" s="2" t="s">
        <v>2167</v>
      </c>
      <c r="B1629" s="3" t="s">
        <v>822</v>
      </c>
      <c r="C1629" s="3" t="s">
        <v>144</v>
      </c>
      <c r="D1629" s="3">
        <v>0</v>
      </c>
      <c r="E1629" s="3">
        <v>0</v>
      </c>
      <c r="F1629" s="3">
        <v>0</v>
      </c>
      <c r="G1629" s="3">
        <v>2</v>
      </c>
      <c r="H1629" s="3">
        <v>78</v>
      </c>
      <c r="I1629" s="3">
        <v>110</v>
      </c>
      <c r="J1629" s="3">
        <v>144</v>
      </c>
      <c r="K1629" s="3">
        <v>135</v>
      </c>
      <c r="L1629" s="3">
        <v>31</v>
      </c>
      <c r="M1629" s="3">
        <v>31</v>
      </c>
      <c r="N1629" s="3">
        <v>25</v>
      </c>
      <c r="O1629" s="3">
        <v>8</v>
      </c>
    </row>
    <row r="1630" spans="1:15" x14ac:dyDescent="0.55000000000000004">
      <c r="A1630" s="2" t="s">
        <v>2168</v>
      </c>
      <c r="B1630" s="3" t="s">
        <v>822</v>
      </c>
      <c r="C1630" s="3" t="s">
        <v>2169</v>
      </c>
      <c r="D1630" s="3">
        <v>31</v>
      </c>
      <c r="E1630" s="3">
        <v>40</v>
      </c>
      <c r="F1630" s="3">
        <v>27</v>
      </c>
      <c r="G1630" s="3">
        <v>42</v>
      </c>
      <c r="H1630" s="3">
        <v>108</v>
      </c>
      <c r="I1630" s="3">
        <v>85</v>
      </c>
      <c r="J1630" s="3">
        <v>99</v>
      </c>
      <c r="K1630" s="3">
        <v>93</v>
      </c>
      <c r="L1630" s="3">
        <v>76</v>
      </c>
      <c r="M1630" s="3">
        <v>36</v>
      </c>
      <c r="N1630" s="3">
        <v>38</v>
      </c>
      <c r="O1630" s="3">
        <v>33</v>
      </c>
    </row>
    <row r="1631" spans="1:15" x14ac:dyDescent="0.55000000000000004">
      <c r="A1631" s="2" t="s">
        <v>2170</v>
      </c>
      <c r="B1631" s="3" t="s">
        <v>822</v>
      </c>
      <c r="C1631" s="3" t="s">
        <v>148</v>
      </c>
      <c r="D1631" s="3">
        <v>2</v>
      </c>
      <c r="E1631" s="3">
        <v>19</v>
      </c>
      <c r="F1631" s="3">
        <v>4</v>
      </c>
      <c r="G1631" s="3">
        <v>20</v>
      </c>
      <c r="H1631" s="3">
        <v>33</v>
      </c>
      <c r="I1631" s="3">
        <v>89</v>
      </c>
      <c r="J1631" s="3">
        <v>70</v>
      </c>
      <c r="K1631" s="3">
        <v>84</v>
      </c>
      <c r="L1631" s="3">
        <v>54</v>
      </c>
      <c r="M1631" s="3">
        <v>17</v>
      </c>
      <c r="N1631" s="3">
        <v>15</v>
      </c>
      <c r="O1631" s="3">
        <v>7</v>
      </c>
    </row>
    <row r="1632" spans="1:15" x14ac:dyDescent="0.55000000000000004">
      <c r="A1632" s="2" t="s">
        <v>2171</v>
      </c>
      <c r="B1632" s="3" t="s">
        <v>822</v>
      </c>
      <c r="C1632" s="3" t="s">
        <v>2172</v>
      </c>
      <c r="D1632" s="3">
        <v>6</v>
      </c>
      <c r="E1632" s="3">
        <v>9</v>
      </c>
      <c r="F1632" s="3">
        <v>15</v>
      </c>
      <c r="G1632" s="3">
        <v>14</v>
      </c>
      <c r="H1632" s="3">
        <v>47</v>
      </c>
      <c r="I1632" s="3">
        <v>59</v>
      </c>
      <c r="J1632" s="3">
        <v>66</v>
      </c>
      <c r="K1632" s="3">
        <v>59</v>
      </c>
      <c r="L1632" s="3">
        <v>51</v>
      </c>
      <c r="M1632" s="3">
        <v>23</v>
      </c>
      <c r="N1632" s="3">
        <v>31</v>
      </c>
      <c r="O1632" s="3">
        <v>31</v>
      </c>
    </row>
    <row r="1633" spans="1:15" x14ac:dyDescent="0.55000000000000004">
      <c r="A1633" s="2" t="s">
        <v>2173</v>
      </c>
      <c r="B1633" s="3" t="s">
        <v>822</v>
      </c>
      <c r="C1633" s="3" t="s">
        <v>152</v>
      </c>
      <c r="D1633" s="3">
        <v>58</v>
      </c>
      <c r="E1633" s="3">
        <v>17</v>
      </c>
      <c r="F1633" s="3">
        <v>67</v>
      </c>
      <c r="G1633" s="3">
        <v>38</v>
      </c>
      <c r="H1633" s="3">
        <v>81</v>
      </c>
      <c r="I1633" s="3">
        <v>141</v>
      </c>
      <c r="J1633" s="3">
        <v>191</v>
      </c>
      <c r="K1633" s="3">
        <v>176</v>
      </c>
      <c r="L1633" s="3">
        <v>107</v>
      </c>
      <c r="M1633" s="3">
        <v>16</v>
      </c>
      <c r="N1633" s="3">
        <v>63</v>
      </c>
      <c r="O1633" s="3">
        <v>9</v>
      </c>
    </row>
    <row r="1634" spans="1:15" x14ac:dyDescent="0.55000000000000004">
      <c r="A1634" s="2" t="s">
        <v>2173</v>
      </c>
      <c r="B1634" s="3" t="s">
        <v>822</v>
      </c>
      <c r="C1634" s="3" t="s">
        <v>154</v>
      </c>
      <c r="D1634" s="3">
        <v>6</v>
      </c>
      <c r="E1634" s="3">
        <v>10</v>
      </c>
      <c r="F1634" s="3">
        <v>22</v>
      </c>
      <c r="G1634" s="3">
        <v>29</v>
      </c>
      <c r="H1634" s="3">
        <v>53</v>
      </c>
      <c r="I1634" s="3">
        <v>67</v>
      </c>
      <c r="J1634" s="3">
        <v>91</v>
      </c>
      <c r="K1634" s="3">
        <v>104</v>
      </c>
      <c r="L1634" s="3">
        <v>58</v>
      </c>
      <c r="M1634" s="3">
        <v>20</v>
      </c>
      <c r="N1634" s="3">
        <v>17</v>
      </c>
      <c r="O1634" s="3">
        <v>30</v>
      </c>
    </row>
    <row r="1635" spans="1:15" x14ac:dyDescent="0.55000000000000004">
      <c r="A1635" s="2" t="s">
        <v>2174</v>
      </c>
      <c r="B1635" s="3" t="s">
        <v>822</v>
      </c>
      <c r="C1635" s="3" t="s">
        <v>156</v>
      </c>
      <c r="D1635" s="3">
        <v>23</v>
      </c>
      <c r="E1635" s="3">
        <v>9</v>
      </c>
      <c r="F1635" s="3">
        <v>65</v>
      </c>
      <c r="G1635" s="3">
        <v>78</v>
      </c>
      <c r="H1635" s="3">
        <v>218</v>
      </c>
      <c r="I1635" s="3">
        <v>172</v>
      </c>
      <c r="J1635" s="3">
        <v>187</v>
      </c>
      <c r="K1635" s="3">
        <v>246</v>
      </c>
      <c r="L1635" s="3">
        <v>129</v>
      </c>
      <c r="M1635" s="3">
        <v>43</v>
      </c>
      <c r="N1635" s="3">
        <v>46</v>
      </c>
      <c r="O1635" s="3">
        <v>16</v>
      </c>
    </row>
    <row r="1636" spans="1:15" x14ac:dyDescent="0.55000000000000004">
      <c r="A1636" s="2" t="s">
        <v>2175</v>
      </c>
      <c r="B1636" s="3" t="s">
        <v>822</v>
      </c>
      <c r="C1636" s="3" t="s">
        <v>158</v>
      </c>
      <c r="D1636" s="3">
        <v>2</v>
      </c>
      <c r="E1636" s="3">
        <v>0</v>
      </c>
      <c r="F1636" s="3">
        <v>8</v>
      </c>
      <c r="G1636" s="3">
        <v>0</v>
      </c>
      <c r="H1636" s="3">
        <v>192</v>
      </c>
      <c r="I1636" s="3">
        <v>394</v>
      </c>
      <c r="J1636" s="3">
        <v>87</v>
      </c>
      <c r="K1636" s="3">
        <v>436</v>
      </c>
      <c r="L1636" s="3">
        <v>376</v>
      </c>
      <c r="M1636" s="3">
        <v>162</v>
      </c>
      <c r="N1636" s="3">
        <v>72</v>
      </c>
      <c r="O1636" s="3">
        <v>29</v>
      </c>
    </row>
    <row r="1637" spans="1:15" x14ac:dyDescent="0.55000000000000004">
      <c r="A1637" s="2" t="s">
        <v>2167</v>
      </c>
      <c r="B1637" s="3" t="s">
        <v>822</v>
      </c>
      <c r="C1637" s="3" t="s">
        <v>159</v>
      </c>
      <c r="D1637" s="3">
        <v>2</v>
      </c>
      <c r="E1637" s="3">
        <v>11</v>
      </c>
      <c r="F1637" s="3">
        <v>15</v>
      </c>
      <c r="G1637" s="3">
        <v>22</v>
      </c>
      <c r="H1637" s="3">
        <v>55</v>
      </c>
      <c r="I1637" s="3">
        <v>61</v>
      </c>
      <c r="J1637" s="3">
        <v>61</v>
      </c>
      <c r="K1637" s="3">
        <v>89</v>
      </c>
      <c r="L1637" s="3">
        <v>46</v>
      </c>
      <c r="M1637" s="3">
        <v>11</v>
      </c>
      <c r="N1637" s="3">
        <v>18</v>
      </c>
      <c r="O1637" s="3">
        <v>1</v>
      </c>
    </row>
    <row r="1638" spans="1:15" x14ac:dyDescent="0.55000000000000004">
      <c r="A1638" s="2" t="s">
        <v>2176</v>
      </c>
      <c r="B1638" s="3" t="s">
        <v>822</v>
      </c>
      <c r="C1638" s="3" t="s">
        <v>161</v>
      </c>
      <c r="D1638" s="3">
        <v>14</v>
      </c>
      <c r="E1638" s="3">
        <v>22</v>
      </c>
      <c r="F1638" s="3">
        <v>25</v>
      </c>
      <c r="G1638" s="3">
        <v>47</v>
      </c>
      <c r="H1638" s="3">
        <v>64</v>
      </c>
      <c r="I1638" s="3">
        <v>85</v>
      </c>
      <c r="J1638" s="3">
        <v>115</v>
      </c>
      <c r="K1638" s="3">
        <v>144</v>
      </c>
      <c r="L1638" s="3">
        <v>76</v>
      </c>
      <c r="M1638" s="3">
        <v>21</v>
      </c>
      <c r="N1638" s="3">
        <v>27</v>
      </c>
      <c r="O1638" s="3">
        <v>0</v>
      </c>
    </row>
    <row r="1639" spans="1:15" x14ac:dyDescent="0.55000000000000004">
      <c r="A1639" s="2" t="s">
        <v>2176</v>
      </c>
      <c r="B1639" s="3" t="s">
        <v>822</v>
      </c>
      <c r="C1639" s="3" t="s">
        <v>163</v>
      </c>
      <c r="D1639" s="3">
        <v>10</v>
      </c>
      <c r="E1639" s="3">
        <v>7</v>
      </c>
      <c r="F1639" s="3">
        <v>19</v>
      </c>
      <c r="G1639" s="3">
        <v>12</v>
      </c>
      <c r="H1639" s="3">
        <v>59</v>
      </c>
      <c r="I1639" s="3">
        <v>91</v>
      </c>
      <c r="J1639" s="3">
        <v>79</v>
      </c>
      <c r="K1639" s="3">
        <v>112</v>
      </c>
      <c r="L1639" s="3">
        <v>58</v>
      </c>
      <c r="M1639" s="3">
        <v>15</v>
      </c>
      <c r="N1639" s="3">
        <v>15</v>
      </c>
      <c r="O1639" s="3">
        <v>3</v>
      </c>
    </row>
    <row r="1640" spans="1:15" x14ac:dyDescent="0.55000000000000004">
      <c r="A1640" s="2" t="s">
        <v>2177</v>
      </c>
      <c r="B1640" s="3" t="s">
        <v>822</v>
      </c>
      <c r="C1640" s="3" t="s">
        <v>165</v>
      </c>
      <c r="D1640" s="3">
        <v>2</v>
      </c>
      <c r="E1640" s="3">
        <v>0</v>
      </c>
      <c r="F1640" s="3">
        <v>5</v>
      </c>
      <c r="G1640" s="3">
        <v>16</v>
      </c>
      <c r="H1640" s="3">
        <v>49</v>
      </c>
      <c r="I1640" s="3">
        <v>57</v>
      </c>
      <c r="J1640" s="3">
        <v>75</v>
      </c>
      <c r="K1640" s="3">
        <v>69</v>
      </c>
      <c r="L1640" s="3">
        <v>38</v>
      </c>
      <c r="M1640" s="3">
        <v>11</v>
      </c>
      <c r="N1640" s="3">
        <v>6</v>
      </c>
      <c r="O1640" s="3">
        <v>1</v>
      </c>
    </row>
    <row r="1641" spans="1:15" x14ac:dyDescent="0.55000000000000004">
      <c r="A1641" s="2" t="s">
        <v>2177</v>
      </c>
      <c r="B1641" s="3" t="s">
        <v>822</v>
      </c>
      <c r="C1641" s="3" t="s">
        <v>167</v>
      </c>
      <c r="D1641" s="3">
        <v>143</v>
      </c>
      <c r="E1641" s="3">
        <v>12</v>
      </c>
      <c r="F1641" s="3">
        <v>23</v>
      </c>
      <c r="G1641" s="3">
        <v>97</v>
      </c>
      <c r="H1641" s="3">
        <v>65</v>
      </c>
      <c r="I1641" s="3">
        <v>112</v>
      </c>
      <c r="J1641" s="3">
        <v>138</v>
      </c>
      <c r="K1641" s="3">
        <v>156</v>
      </c>
      <c r="L1641" s="3">
        <v>83</v>
      </c>
      <c r="M1641" s="3">
        <v>13</v>
      </c>
      <c r="N1641" s="3">
        <v>133</v>
      </c>
      <c r="O1641" s="3">
        <v>30</v>
      </c>
    </row>
    <row r="1642" spans="1:15" x14ac:dyDescent="0.55000000000000004">
      <c r="A1642" s="2" t="s">
        <v>2178</v>
      </c>
      <c r="B1642" s="3" t="s">
        <v>822</v>
      </c>
      <c r="C1642" s="3" t="s">
        <v>169</v>
      </c>
      <c r="D1642" s="3">
        <v>51</v>
      </c>
      <c r="E1642" s="3">
        <v>57</v>
      </c>
      <c r="F1642" s="3">
        <v>47</v>
      </c>
      <c r="G1642" s="3">
        <v>61</v>
      </c>
      <c r="H1642" s="3">
        <v>87</v>
      </c>
      <c r="I1642" s="3">
        <v>80</v>
      </c>
      <c r="J1642" s="3">
        <v>122</v>
      </c>
      <c r="K1642" s="3">
        <v>122</v>
      </c>
      <c r="L1642" s="3">
        <v>100</v>
      </c>
      <c r="M1642" s="3">
        <v>44</v>
      </c>
      <c r="N1642" s="3">
        <v>46</v>
      </c>
      <c r="O1642" s="3">
        <v>10</v>
      </c>
    </row>
    <row r="1643" spans="1:15" x14ac:dyDescent="0.55000000000000004">
      <c r="A1643" s="2" t="s">
        <v>2178</v>
      </c>
      <c r="B1643" s="3" t="s">
        <v>822</v>
      </c>
      <c r="C1643" s="3" t="s">
        <v>171</v>
      </c>
      <c r="D1643" s="3">
        <v>16</v>
      </c>
      <c r="E1643" s="3">
        <v>7</v>
      </c>
      <c r="F1643" s="3">
        <v>44</v>
      </c>
      <c r="G1643" s="3">
        <v>57</v>
      </c>
      <c r="H1643" s="3">
        <v>40</v>
      </c>
      <c r="I1643" s="3">
        <v>35</v>
      </c>
      <c r="J1643" s="3">
        <v>86</v>
      </c>
      <c r="K1643" s="3">
        <v>100</v>
      </c>
      <c r="L1643" s="3">
        <v>86</v>
      </c>
      <c r="M1643" s="3">
        <v>40</v>
      </c>
      <c r="N1643" s="3">
        <v>50</v>
      </c>
      <c r="O1643" s="3">
        <v>55</v>
      </c>
    </row>
    <row r="1644" spans="1:15" x14ac:dyDescent="0.55000000000000004">
      <c r="A1644" s="2" t="s">
        <v>2179</v>
      </c>
      <c r="B1644" s="3" t="s">
        <v>822</v>
      </c>
      <c r="C1644" s="3" t="s">
        <v>173</v>
      </c>
      <c r="D1644" s="3">
        <v>66</v>
      </c>
      <c r="E1644" s="3">
        <v>51</v>
      </c>
      <c r="F1644" s="3">
        <v>29</v>
      </c>
      <c r="G1644" s="3">
        <v>13</v>
      </c>
      <c r="H1644" s="3">
        <v>48</v>
      </c>
      <c r="I1644" s="3">
        <v>76</v>
      </c>
      <c r="J1644" s="3">
        <v>89</v>
      </c>
      <c r="K1644" s="3">
        <v>110</v>
      </c>
      <c r="L1644" s="3">
        <v>67</v>
      </c>
      <c r="M1644" s="3">
        <v>38</v>
      </c>
      <c r="N1644" s="3">
        <v>7</v>
      </c>
      <c r="O1644" s="3">
        <v>14</v>
      </c>
    </row>
    <row r="1645" spans="1:15" x14ac:dyDescent="0.55000000000000004">
      <c r="A1645" s="2" t="s">
        <v>2179</v>
      </c>
      <c r="B1645" s="3" t="s">
        <v>822</v>
      </c>
      <c r="C1645" s="3" t="s">
        <v>175</v>
      </c>
      <c r="D1645" s="3">
        <v>0</v>
      </c>
      <c r="E1645" s="3">
        <v>0</v>
      </c>
      <c r="F1645" s="3">
        <v>0</v>
      </c>
      <c r="G1645" s="3">
        <v>6</v>
      </c>
      <c r="H1645" s="3">
        <v>8</v>
      </c>
      <c r="I1645" s="3">
        <v>52</v>
      </c>
      <c r="J1645" s="3">
        <v>132</v>
      </c>
      <c r="K1645" s="3">
        <v>72</v>
      </c>
      <c r="L1645" s="3">
        <v>57</v>
      </c>
      <c r="M1645" s="3">
        <v>0</v>
      </c>
      <c r="N1645" s="3">
        <v>0</v>
      </c>
      <c r="O1645" s="3">
        <v>0</v>
      </c>
    </row>
    <row r="1646" spans="1:15" x14ac:dyDescent="0.55000000000000004">
      <c r="A1646" s="2" t="s">
        <v>2180</v>
      </c>
      <c r="B1646" s="3" t="s">
        <v>822</v>
      </c>
      <c r="C1646" s="3" t="s">
        <v>177</v>
      </c>
      <c r="D1646" s="3">
        <v>6</v>
      </c>
      <c r="E1646" s="3">
        <v>12</v>
      </c>
      <c r="F1646" s="3">
        <v>21</v>
      </c>
      <c r="G1646" s="3">
        <v>14</v>
      </c>
      <c r="H1646" s="3">
        <v>81</v>
      </c>
      <c r="I1646" s="3">
        <v>120</v>
      </c>
      <c r="J1646" s="3">
        <v>155</v>
      </c>
      <c r="K1646" s="3">
        <v>165</v>
      </c>
      <c r="L1646" s="3">
        <v>88</v>
      </c>
      <c r="M1646" s="3">
        <v>20</v>
      </c>
      <c r="N1646" s="3">
        <v>27</v>
      </c>
      <c r="O1646" s="3">
        <v>5</v>
      </c>
    </row>
    <row r="1647" spans="1:15" x14ac:dyDescent="0.55000000000000004">
      <c r="A1647" s="2" t="s">
        <v>2180</v>
      </c>
      <c r="B1647" s="3" t="s">
        <v>822</v>
      </c>
      <c r="C1647" s="3" t="s">
        <v>179</v>
      </c>
      <c r="D1647" s="3">
        <v>40</v>
      </c>
      <c r="E1647" s="3">
        <v>44</v>
      </c>
      <c r="F1647" s="3">
        <v>67</v>
      </c>
      <c r="G1647" s="3">
        <v>102</v>
      </c>
      <c r="H1647" s="3">
        <v>131</v>
      </c>
      <c r="I1647" s="3">
        <v>149</v>
      </c>
      <c r="J1647" s="3">
        <v>174</v>
      </c>
      <c r="K1647" s="3">
        <v>140</v>
      </c>
      <c r="L1647" s="3">
        <v>144</v>
      </c>
      <c r="M1647" s="3">
        <v>69</v>
      </c>
      <c r="N1647" s="3">
        <v>58</v>
      </c>
      <c r="O1647" s="3">
        <v>61</v>
      </c>
    </row>
    <row r="1648" spans="1:15" x14ac:dyDescent="0.55000000000000004">
      <c r="A1648" s="2" t="s">
        <v>2181</v>
      </c>
      <c r="B1648" s="3" t="s">
        <v>822</v>
      </c>
      <c r="C1648" s="3" t="s">
        <v>181</v>
      </c>
      <c r="D1648" s="3">
        <v>11</v>
      </c>
      <c r="E1648" s="3">
        <v>10</v>
      </c>
      <c r="F1648" s="3">
        <v>67</v>
      </c>
      <c r="G1648" s="3">
        <v>64</v>
      </c>
      <c r="H1648" s="3">
        <v>74</v>
      </c>
      <c r="I1648" s="3">
        <v>84</v>
      </c>
      <c r="J1648" s="3">
        <v>95</v>
      </c>
      <c r="K1648" s="3">
        <v>99</v>
      </c>
      <c r="L1648" s="3">
        <v>52</v>
      </c>
      <c r="M1648" s="3">
        <v>33</v>
      </c>
      <c r="N1648" s="3">
        <v>35</v>
      </c>
      <c r="O1648" s="3">
        <v>18</v>
      </c>
    </row>
    <row r="1649" spans="1:15" x14ac:dyDescent="0.55000000000000004">
      <c r="A1649" s="2" t="s">
        <v>2182</v>
      </c>
      <c r="B1649" s="3" t="s">
        <v>822</v>
      </c>
      <c r="C1649" s="3" t="s">
        <v>183</v>
      </c>
      <c r="D1649" s="3">
        <v>0</v>
      </c>
      <c r="E1649" s="3">
        <v>7</v>
      </c>
      <c r="F1649" s="3">
        <v>30</v>
      </c>
      <c r="G1649" s="3">
        <v>9</v>
      </c>
      <c r="H1649" s="3">
        <v>33</v>
      </c>
      <c r="I1649" s="3">
        <v>49</v>
      </c>
      <c r="J1649" s="3">
        <v>73</v>
      </c>
      <c r="K1649" s="3">
        <v>83</v>
      </c>
      <c r="L1649" s="3">
        <v>57</v>
      </c>
      <c r="M1649" s="3">
        <v>23</v>
      </c>
      <c r="N1649" s="3">
        <v>20</v>
      </c>
      <c r="O1649" s="3">
        <v>21</v>
      </c>
    </row>
    <row r="1650" spans="1:15" x14ac:dyDescent="0.55000000000000004">
      <c r="A1650" s="2" t="s">
        <v>2183</v>
      </c>
      <c r="B1650" s="3" t="s">
        <v>822</v>
      </c>
      <c r="C1650" s="3" t="s">
        <v>185</v>
      </c>
      <c r="D1650" s="3">
        <v>47</v>
      </c>
      <c r="E1650" s="3">
        <v>60</v>
      </c>
      <c r="F1650" s="3">
        <v>45</v>
      </c>
      <c r="G1650" s="3">
        <v>32</v>
      </c>
      <c r="H1650" s="3">
        <v>99</v>
      </c>
      <c r="I1650" s="3">
        <v>79</v>
      </c>
      <c r="J1650" s="3">
        <v>113</v>
      </c>
      <c r="K1650" s="3">
        <v>133</v>
      </c>
      <c r="L1650" s="3">
        <v>69</v>
      </c>
      <c r="M1650" s="3">
        <v>40</v>
      </c>
      <c r="N1650" s="3">
        <v>37</v>
      </c>
      <c r="O1650" s="3">
        <v>3</v>
      </c>
    </row>
    <row r="1651" spans="1:15" x14ac:dyDescent="0.55000000000000004">
      <c r="A1651" s="2" t="s">
        <v>2183</v>
      </c>
      <c r="B1651" s="3" t="s">
        <v>822</v>
      </c>
      <c r="C1651" s="3" t="s">
        <v>187</v>
      </c>
      <c r="D1651" s="3">
        <v>46</v>
      </c>
      <c r="E1651" s="3">
        <v>30</v>
      </c>
      <c r="F1651" s="3">
        <v>40</v>
      </c>
      <c r="G1651" s="3">
        <v>43</v>
      </c>
      <c r="H1651" s="3">
        <v>60</v>
      </c>
      <c r="I1651" s="3">
        <v>141</v>
      </c>
      <c r="J1651" s="3">
        <v>120</v>
      </c>
      <c r="K1651" s="3">
        <v>107</v>
      </c>
      <c r="L1651" s="3">
        <v>92</v>
      </c>
      <c r="M1651" s="3">
        <v>57</v>
      </c>
      <c r="N1651" s="3">
        <v>74</v>
      </c>
      <c r="O1651" s="3">
        <v>21</v>
      </c>
    </row>
    <row r="1652" spans="1:15" x14ac:dyDescent="0.55000000000000004">
      <c r="A1652" s="2" t="s">
        <v>2184</v>
      </c>
      <c r="B1652" s="3" t="s">
        <v>822</v>
      </c>
      <c r="C1652" s="3" t="s">
        <v>191</v>
      </c>
      <c r="D1652" s="3">
        <v>60</v>
      </c>
      <c r="E1652" s="3">
        <v>79</v>
      </c>
      <c r="F1652" s="3">
        <v>87</v>
      </c>
      <c r="G1652" s="3">
        <v>102</v>
      </c>
      <c r="H1652" s="3">
        <v>348</v>
      </c>
      <c r="I1652" s="3">
        <v>219</v>
      </c>
      <c r="J1652" s="3">
        <v>200</v>
      </c>
      <c r="K1652" s="3">
        <v>182</v>
      </c>
      <c r="L1652" s="3">
        <v>162</v>
      </c>
      <c r="M1652" s="3">
        <v>91</v>
      </c>
      <c r="N1652" s="3">
        <v>93</v>
      </c>
      <c r="O1652" s="3">
        <v>43</v>
      </c>
    </row>
    <row r="1653" spans="1:15" x14ac:dyDescent="0.55000000000000004">
      <c r="A1653" s="2" t="s">
        <v>2185</v>
      </c>
      <c r="B1653" s="3" t="s">
        <v>822</v>
      </c>
      <c r="C1653" s="3" t="s">
        <v>195</v>
      </c>
      <c r="D1653" s="3">
        <v>34</v>
      </c>
      <c r="E1653" s="3">
        <v>42</v>
      </c>
      <c r="F1653" s="3">
        <v>26</v>
      </c>
      <c r="G1653" s="3">
        <v>36</v>
      </c>
      <c r="H1653" s="3">
        <v>73</v>
      </c>
      <c r="I1653" s="3">
        <v>78</v>
      </c>
      <c r="J1653" s="3">
        <v>101</v>
      </c>
      <c r="K1653" s="3">
        <v>118</v>
      </c>
      <c r="L1653" s="3">
        <v>98</v>
      </c>
      <c r="M1653" s="3">
        <v>29</v>
      </c>
      <c r="N1653" s="3">
        <v>23</v>
      </c>
      <c r="O1653" s="3">
        <v>4</v>
      </c>
    </row>
    <row r="1654" spans="1:15" x14ac:dyDescent="0.55000000000000004">
      <c r="A1654" s="2" t="s">
        <v>2186</v>
      </c>
      <c r="B1654" s="3" t="s">
        <v>822</v>
      </c>
      <c r="C1654" s="3" t="s">
        <v>197</v>
      </c>
      <c r="D1654" s="3">
        <v>7</v>
      </c>
      <c r="E1654" s="3">
        <v>11</v>
      </c>
      <c r="F1654" s="3">
        <v>20</v>
      </c>
      <c r="G1654" s="3">
        <v>43</v>
      </c>
      <c r="H1654" s="3">
        <v>199</v>
      </c>
      <c r="I1654" s="3">
        <v>120</v>
      </c>
      <c r="J1654" s="3">
        <v>153</v>
      </c>
      <c r="K1654" s="3">
        <v>134</v>
      </c>
      <c r="L1654" s="3">
        <v>84</v>
      </c>
      <c r="M1654" s="3">
        <v>37</v>
      </c>
      <c r="N1654" s="3">
        <v>30</v>
      </c>
      <c r="O1654" s="3">
        <v>18</v>
      </c>
    </row>
    <row r="1655" spans="1:15" x14ac:dyDescent="0.55000000000000004">
      <c r="A1655" s="2" t="s">
        <v>2187</v>
      </c>
      <c r="B1655" s="3" t="s">
        <v>822</v>
      </c>
      <c r="C1655" s="3" t="s">
        <v>2188</v>
      </c>
      <c r="D1655" s="3">
        <v>5</v>
      </c>
      <c r="E1655" s="3">
        <v>14</v>
      </c>
      <c r="F1655" s="3">
        <v>68</v>
      </c>
      <c r="G1655" s="3">
        <v>69</v>
      </c>
      <c r="H1655" s="3">
        <v>87</v>
      </c>
      <c r="I1655" s="3">
        <v>80</v>
      </c>
      <c r="J1655" s="3">
        <v>82</v>
      </c>
      <c r="K1655" s="3">
        <v>99</v>
      </c>
      <c r="L1655" s="3">
        <v>71</v>
      </c>
      <c r="M1655" s="3">
        <v>52</v>
      </c>
      <c r="N1655" s="3">
        <v>21</v>
      </c>
      <c r="O1655" s="3">
        <v>40</v>
      </c>
    </row>
    <row r="1656" spans="1:15" x14ac:dyDescent="0.55000000000000004">
      <c r="A1656" s="2" t="s">
        <v>2189</v>
      </c>
      <c r="B1656" s="3" t="s">
        <v>822</v>
      </c>
      <c r="C1656" s="3" t="s">
        <v>203</v>
      </c>
      <c r="D1656" s="3">
        <v>41</v>
      </c>
      <c r="E1656" s="3">
        <v>52</v>
      </c>
      <c r="F1656" s="3">
        <v>58</v>
      </c>
      <c r="G1656" s="3">
        <v>11</v>
      </c>
      <c r="H1656" s="3">
        <v>55</v>
      </c>
      <c r="I1656" s="3">
        <v>52</v>
      </c>
      <c r="J1656" s="3">
        <v>62</v>
      </c>
      <c r="K1656" s="3">
        <v>53</v>
      </c>
      <c r="L1656" s="3">
        <v>57</v>
      </c>
      <c r="M1656" s="3">
        <v>39</v>
      </c>
      <c r="N1656" s="3">
        <v>20</v>
      </c>
      <c r="O1656" s="3">
        <v>19</v>
      </c>
    </row>
    <row r="1657" spans="1:15" x14ac:dyDescent="0.55000000000000004">
      <c r="A1657" s="2" t="s">
        <v>2189</v>
      </c>
      <c r="B1657" s="3" t="s">
        <v>822</v>
      </c>
      <c r="C1657" s="3" t="s">
        <v>2190</v>
      </c>
      <c r="D1657" s="3">
        <v>33</v>
      </c>
      <c r="E1657" s="3">
        <v>43</v>
      </c>
      <c r="F1657" s="3">
        <v>74</v>
      </c>
      <c r="G1657" s="3">
        <v>96</v>
      </c>
      <c r="H1657" s="3">
        <v>203</v>
      </c>
      <c r="I1657" s="3">
        <v>169</v>
      </c>
      <c r="J1657" s="3">
        <v>165</v>
      </c>
      <c r="K1657" s="3">
        <v>199</v>
      </c>
      <c r="L1657" s="3">
        <v>132</v>
      </c>
      <c r="M1657" s="3">
        <v>57</v>
      </c>
      <c r="N1657" s="3">
        <v>43</v>
      </c>
      <c r="O1657" s="3">
        <v>21</v>
      </c>
    </row>
    <row r="1658" spans="1:15" x14ac:dyDescent="0.55000000000000004">
      <c r="A1658" s="2" t="s">
        <v>2567</v>
      </c>
      <c r="B1658" s="3" t="s">
        <v>822</v>
      </c>
      <c r="C1658" s="3" t="s">
        <v>2191</v>
      </c>
      <c r="D1658" s="3">
        <v>9</v>
      </c>
      <c r="E1658" s="3">
        <v>9</v>
      </c>
      <c r="F1658" s="3">
        <v>25</v>
      </c>
      <c r="G1658" s="3">
        <v>46</v>
      </c>
      <c r="H1658" s="3">
        <v>88</v>
      </c>
      <c r="I1658" s="3">
        <v>118</v>
      </c>
      <c r="J1658" s="3">
        <v>210</v>
      </c>
      <c r="K1658" s="3">
        <v>200</v>
      </c>
      <c r="L1658" s="3">
        <v>100</v>
      </c>
      <c r="M1658" s="3">
        <v>28</v>
      </c>
      <c r="N1658" s="3">
        <v>40</v>
      </c>
      <c r="O1658" s="3">
        <v>19</v>
      </c>
    </row>
    <row r="1659" spans="1:15" x14ac:dyDescent="0.55000000000000004">
      <c r="A1659" s="2" t="s">
        <v>2192</v>
      </c>
      <c r="B1659" s="3" t="s">
        <v>822</v>
      </c>
      <c r="C1659" s="3" t="s">
        <v>209</v>
      </c>
      <c r="D1659" s="3">
        <v>8</v>
      </c>
      <c r="E1659" s="3">
        <v>5</v>
      </c>
      <c r="F1659" s="3">
        <v>9</v>
      </c>
      <c r="G1659" s="3">
        <v>8</v>
      </c>
      <c r="H1659" s="3">
        <v>12</v>
      </c>
      <c r="I1659" s="3">
        <v>12</v>
      </c>
      <c r="J1659" s="3">
        <v>23</v>
      </c>
      <c r="K1659" s="3">
        <v>21</v>
      </c>
      <c r="L1659" s="3">
        <v>18</v>
      </c>
      <c r="M1659" s="3">
        <v>10</v>
      </c>
      <c r="N1659" s="3">
        <v>0</v>
      </c>
      <c r="O1659" s="3">
        <v>2</v>
      </c>
    </row>
    <row r="1660" spans="1:15" x14ac:dyDescent="0.55000000000000004">
      <c r="A1660" s="2" t="s">
        <v>2193</v>
      </c>
      <c r="B1660" s="3" t="s">
        <v>822</v>
      </c>
      <c r="C1660" s="3" t="s">
        <v>211</v>
      </c>
      <c r="D1660" s="3">
        <v>46</v>
      </c>
      <c r="E1660" s="3">
        <v>20</v>
      </c>
      <c r="F1660" s="3">
        <v>47</v>
      </c>
      <c r="G1660" s="3">
        <v>51</v>
      </c>
      <c r="H1660" s="3">
        <v>104</v>
      </c>
      <c r="I1660" s="3">
        <v>99</v>
      </c>
      <c r="J1660" s="3">
        <v>138</v>
      </c>
      <c r="K1660" s="3">
        <v>178</v>
      </c>
      <c r="L1660" s="3">
        <v>96</v>
      </c>
      <c r="M1660" s="3">
        <v>27</v>
      </c>
      <c r="N1660" s="3">
        <v>3</v>
      </c>
      <c r="O1660" s="3">
        <v>3</v>
      </c>
    </row>
    <row r="1661" spans="1:15" x14ac:dyDescent="0.55000000000000004">
      <c r="A1661" s="2" t="s">
        <v>2193</v>
      </c>
      <c r="B1661" s="3" t="s">
        <v>822</v>
      </c>
      <c r="C1661" s="3" t="s">
        <v>2194</v>
      </c>
      <c r="D1661" s="3">
        <v>11</v>
      </c>
      <c r="E1661" s="3">
        <v>10</v>
      </c>
      <c r="F1661" s="3">
        <v>22</v>
      </c>
      <c r="G1661" s="3">
        <v>33</v>
      </c>
      <c r="H1661" s="3">
        <v>180</v>
      </c>
      <c r="I1661" s="3">
        <v>86</v>
      </c>
      <c r="J1661" s="3">
        <v>70</v>
      </c>
      <c r="K1661" s="3">
        <v>91</v>
      </c>
      <c r="L1661" s="3">
        <v>62</v>
      </c>
      <c r="M1661" s="3">
        <v>22</v>
      </c>
      <c r="N1661" s="3">
        <v>12</v>
      </c>
      <c r="O1661" s="3">
        <v>14</v>
      </c>
    </row>
    <row r="1662" spans="1:15" x14ac:dyDescent="0.55000000000000004">
      <c r="A1662" s="2" t="s">
        <v>2195</v>
      </c>
      <c r="B1662" s="3" t="s">
        <v>822</v>
      </c>
      <c r="C1662" s="3" t="s">
        <v>215</v>
      </c>
      <c r="D1662" s="3">
        <v>1</v>
      </c>
      <c r="E1662" s="3">
        <v>1</v>
      </c>
      <c r="F1662" s="3">
        <v>17</v>
      </c>
      <c r="G1662" s="3">
        <v>21</v>
      </c>
      <c r="H1662" s="3">
        <v>59</v>
      </c>
      <c r="I1662" s="3">
        <v>75</v>
      </c>
      <c r="J1662" s="3">
        <v>105</v>
      </c>
      <c r="K1662" s="3">
        <v>93</v>
      </c>
      <c r="L1662" s="3">
        <v>71</v>
      </c>
      <c r="M1662" s="3">
        <v>23</v>
      </c>
      <c r="N1662" s="3">
        <v>0</v>
      </c>
      <c r="O1662" s="3">
        <v>1</v>
      </c>
    </row>
    <row r="1663" spans="1:15" x14ac:dyDescent="0.55000000000000004">
      <c r="A1663" s="2" t="s">
        <v>2195</v>
      </c>
      <c r="B1663" s="3" t="s">
        <v>822</v>
      </c>
      <c r="C1663" s="3" t="s">
        <v>217</v>
      </c>
      <c r="D1663" s="3">
        <v>7</v>
      </c>
      <c r="E1663" s="3">
        <v>0</v>
      </c>
      <c r="F1663" s="3">
        <v>19</v>
      </c>
      <c r="G1663" s="3">
        <v>13</v>
      </c>
      <c r="H1663" s="3">
        <v>66</v>
      </c>
      <c r="I1663" s="3">
        <v>67</v>
      </c>
      <c r="J1663" s="3">
        <v>78</v>
      </c>
      <c r="K1663" s="3">
        <v>67</v>
      </c>
      <c r="L1663" s="3">
        <v>55</v>
      </c>
      <c r="M1663" s="3">
        <v>18</v>
      </c>
      <c r="N1663" s="3">
        <v>15</v>
      </c>
      <c r="O1663" s="3">
        <v>0</v>
      </c>
    </row>
    <row r="1664" spans="1:15" x14ac:dyDescent="0.55000000000000004">
      <c r="A1664" s="2" t="s">
        <v>2196</v>
      </c>
      <c r="B1664" s="3" t="s">
        <v>822</v>
      </c>
      <c r="C1664" s="3" t="s">
        <v>219</v>
      </c>
      <c r="D1664" s="3">
        <v>5</v>
      </c>
      <c r="E1664" s="3">
        <v>0</v>
      </c>
      <c r="F1664" s="3">
        <v>5</v>
      </c>
      <c r="G1664" s="3">
        <v>12</v>
      </c>
      <c r="H1664" s="3">
        <v>60</v>
      </c>
      <c r="I1664" s="3">
        <v>62</v>
      </c>
      <c r="J1664" s="3">
        <v>61</v>
      </c>
      <c r="K1664" s="3">
        <v>60</v>
      </c>
      <c r="L1664" s="3">
        <v>44</v>
      </c>
      <c r="M1664" s="3">
        <v>8</v>
      </c>
      <c r="N1664" s="3">
        <v>7</v>
      </c>
      <c r="O1664" s="3">
        <v>0</v>
      </c>
    </row>
    <row r="1665" spans="1:15" x14ac:dyDescent="0.55000000000000004">
      <c r="A1665" s="2" t="s">
        <v>2196</v>
      </c>
      <c r="B1665" s="3" t="s">
        <v>822</v>
      </c>
      <c r="C1665" s="3" t="s">
        <v>221</v>
      </c>
      <c r="D1665" s="3">
        <v>2</v>
      </c>
      <c r="E1665" s="3">
        <v>5</v>
      </c>
      <c r="F1665" s="3">
        <v>32</v>
      </c>
      <c r="G1665" s="3">
        <v>43</v>
      </c>
      <c r="H1665" s="3">
        <v>44</v>
      </c>
      <c r="I1665" s="3">
        <v>46</v>
      </c>
      <c r="J1665" s="3">
        <v>84</v>
      </c>
      <c r="K1665" s="3">
        <v>77</v>
      </c>
      <c r="L1665" s="3">
        <v>69</v>
      </c>
      <c r="M1665" s="3">
        <v>109</v>
      </c>
      <c r="N1665" s="3">
        <v>25</v>
      </c>
      <c r="O1665" s="3">
        <v>6</v>
      </c>
    </row>
    <row r="1666" spans="1:15" x14ac:dyDescent="0.55000000000000004">
      <c r="A1666" s="2" t="s">
        <v>2197</v>
      </c>
      <c r="B1666" s="3" t="s">
        <v>822</v>
      </c>
      <c r="C1666" s="3" t="s">
        <v>2198</v>
      </c>
      <c r="D1666" s="3">
        <v>6</v>
      </c>
      <c r="E1666" s="3">
        <v>7</v>
      </c>
      <c r="F1666" s="3">
        <v>39</v>
      </c>
      <c r="G1666" s="3">
        <v>46</v>
      </c>
      <c r="H1666" s="3">
        <v>61</v>
      </c>
      <c r="I1666" s="3">
        <v>162</v>
      </c>
      <c r="J1666" s="3">
        <v>191</v>
      </c>
      <c r="K1666" s="3">
        <v>192</v>
      </c>
      <c r="L1666" s="3">
        <v>101</v>
      </c>
      <c r="M1666" s="3">
        <v>63</v>
      </c>
      <c r="N1666" s="3">
        <v>82</v>
      </c>
      <c r="O1666" s="3">
        <v>81</v>
      </c>
    </row>
    <row r="1667" spans="1:15" x14ac:dyDescent="0.55000000000000004">
      <c r="A1667" s="2" t="s">
        <v>2197</v>
      </c>
      <c r="B1667" s="3" t="s">
        <v>822</v>
      </c>
      <c r="C1667" s="3" t="s">
        <v>223</v>
      </c>
      <c r="D1667" s="3">
        <v>2</v>
      </c>
      <c r="E1667" s="3">
        <v>11</v>
      </c>
      <c r="F1667" s="3">
        <v>26</v>
      </c>
      <c r="G1667" s="3">
        <v>23</v>
      </c>
      <c r="H1667" s="3">
        <v>33</v>
      </c>
      <c r="I1667" s="3">
        <v>70</v>
      </c>
      <c r="J1667" s="3">
        <v>87</v>
      </c>
      <c r="K1667" s="3">
        <v>119</v>
      </c>
      <c r="L1667" s="3">
        <v>66</v>
      </c>
      <c r="M1667" s="3">
        <v>22</v>
      </c>
      <c r="N1667" s="3">
        <v>11</v>
      </c>
      <c r="O1667" s="3">
        <v>20</v>
      </c>
    </row>
    <row r="1668" spans="1:15" x14ac:dyDescent="0.55000000000000004">
      <c r="A1668" s="2" t="s">
        <v>2199</v>
      </c>
      <c r="B1668" s="3" t="s">
        <v>822</v>
      </c>
      <c r="C1668" s="3" t="s">
        <v>225</v>
      </c>
      <c r="D1668" s="3">
        <v>9</v>
      </c>
      <c r="E1668" s="3">
        <v>6</v>
      </c>
      <c r="F1668" s="3">
        <v>47</v>
      </c>
      <c r="G1668" s="3">
        <v>67</v>
      </c>
      <c r="H1668" s="3">
        <v>88</v>
      </c>
      <c r="I1668" s="3">
        <v>155</v>
      </c>
      <c r="J1668" s="3">
        <v>207</v>
      </c>
      <c r="K1668" s="3">
        <v>174</v>
      </c>
      <c r="L1668" s="3">
        <v>109</v>
      </c>
      <c r="M1668" s="3">
        <v>84</v>
      </c>
      <c r="N1668" s="3">
        <v>21</v>
      </c>
      <c r="O1668" s="3">
        <v>13</v>
      </c>
    </row>
    <row r="1669" spans="1:15" x14ac:dyDescent="0.55000000000000004">
      <c r="A1669" s="2" t="s">
        <v>2199</v>
      </c>
      <c r="B1669" s="3" t="s">
        <v>822</v>
      </c>
      <c r="C1669" s="3" t="s">
        <v>227</v>
      </c>
      <c r="D1669" s="3">
        <v>0</v>
      </c>
      <c r="E1669" s="3">
        <v>0</v>
      </c>
      <c r="F1669" s="3">
        <v>0</v>
      </c>
      <c r="G1669" s="3">
        <v>34</v>
      </c>
      <c r="H1669" s="3">
        <v>22</v>
      </c>
      <c r="I1669" s="3">
        <v>43</v>
      </c>
      <c r="J1669" s="3">
        <v>68</v>
      </c>
      <c r="K1669" s="3">
        <v>86</v>
      </c>
      <c r="L1669" s="3">
        <v>52</v>
      </c>
      <c r="M1669" s="3">
        <v>10</v>
      </c>
      <c r="N1669" s="3">
        <v>7</v>
      </c>
      <c r="O1669" s="3">
        <v>8</v>
      </c>
    </row>
    <row r="1670" spans="1:15" x14ac:dyDescent="0.55000000000000004">
      <c r="A1670" s="2" t="s">
        <v>2200</v>
      </c>
      <c r="B1670" s="3" t="s">
        <v>822</v>
      </c>
      <c r="C1670" s="3" t="s">
        <v>229</v>
      </c>
      <c r="D1670" s="3">
        <v>10</v>
      </c>
      <c r="E1670" s="3">
        <v>1</v>
      </c>
      <c r="F1670" s="3">
        <v>14</v>
      </c>
      <c r="G1670" s="3">
        <v>21</v>
      </c>
      <c r="H1670" s="3">
        <v>50</v>
      </c>
      <c r="I1670" s="3">
        <v>71</v>
      </c>
      <c r="J1670" s="3">
        <v>85</v>
      </c>
      <c r="K1670" s="3">
        <v>89</v>
      </c>
      <c r="L1670" s="3">
        <v>83</v>
      </c>
      <c r="M1670" s="3">
        <v>46</v>
      </c>
      <c r="N1670" s="3">
        <v>14</v>
      </c>
      <c r="O1670" s="3">
        <v>1</v>
      </c>
    </row>
    <row r="1671" spans="1:15" x14ac:dyDescent="0.55000000000000004">
      <c r="A1671" s="2" t="s">
        <v>2200</v>
      </c>
      <c r="B1671" s="3" t="s">
        <v>822</v>
      </c>
      <c r="C1671" s="3" t="s">
        <v>2201</v>
      </c>
      <c r="D1671" s="3">
        <v>27</v>
      </c>
      <c r="E1671" s="3">
        <v>28</v>
      </c>
      <c r="F1671" s="3">
        <v>37</v>
      </c>
      <c r="G1671" s="3">
        <v>44</v>
      </c>
      <c r="H1671" s="3">
        <v>165</v>
      </c>
      <c r="I1671" s="3">
        <v>199</v>
      </c>
      <c r="J1671" s="3">
        <v>271</v>
      </c>
      <c r="K1671" s="3">
        <v>202</v>
      </c>
      <c r="L1671" s="3">
        <v>115</v>
      </c>
      <c r="M1671" s="3">
        <v>75</v>
      </c>
      <c r="N1671" s="3">
        <v>91</v>
      </c>
      <c r="O1671" s="3">
        <v>101</v>
      </c>
    </row>
    <row r="1672" spans="1:15" x14ac:dyDescent="0.55000000000000004">
      <c r="A1672" s="2" t="s">
        <v>2202</v>
      </c>
      <c r="B1672" s="3" t="s">
        <v>822</v>
      </c>
      <c r="C1672" s="3" t="s">
        <v>2203</v>
      </c>
      <c r="D1672" s="3">
        <v>0</v>
      </c>
      <c r="E1672" s="3">
        <v>1</v>
      </c>
      <c r="F1672" s="3">
        <v>9</v>
      </c>
      <c r="G1672" s="3">
        <v>12</v>
      </c>
      <c r="H1672" s="3">
        <v>13</v>
      </c>
      <c r="I1672" s="3">
        <v>13</v>
      </c>
      <c r="J1672" s="3">
        <v>13</v>
      </c>
      <c r="K1672" s="3">
        <v>8</v>
      </c>
      <c r="L1672" s="3">
        <v>10</v>
      </c>
      <c r="M1672" s="3">
        <v>3</v>
      </c>
      <c r="N1672" s="3">
        <v>1</v>
      </c>
      <c r="O1672" s="3">
        <v>0</v>
      </c>
    </row>
    <row r="1673" spans="1:15" x14ac:dyDescent="0.55000000000000004">
      <c r="A1673" s="2" t="s">
        <v>2204</v>
      </c>
      <c r="B1673" s="3" t="s">
        <v>822</v>
      </c>
      <c r="C1673" s="3" t="s">
        <v>2205</v>
      </c>
      <c r="D1673" s="3">
        <v>12</v>
      </c>
      <c r="E1673" s="3">
        <v>16</v>
      </c>
      <c r="F1673" s="3">
        <v>24</v>
      </c>
      <c r="G1673" s="3">
        <v>28</v>
      </c>
      <c r="H1673" s="3">
        <v>92</v>
      </c>
      <c r="I1673" s="3">
        <v>102</v>
      </c>
      <c r="J1673" s="3">
        <v>71</v>
      </c>
      <c r="K1673" s="3">
        <v>73</v>
      </c>
      <c r="L1673" s="3">
        <v>32</v>
      </c>
      <c r="M1673" s="3">
        <v>21</v>
      </c>
      <c r="N1673" s="3">
        <v>27</v>
      </c>
      <c r="O1673" s="3">
        <v>26</v>
      </c>
    </row>
    <row r="1674" spans="1:15" x14ac:dyDescent="0.55000000000000004">
      <c r="A1674" s="2" t="s">
        <v>2206</v>
      </c>
      <c r="B1674" s="3" t="s">
        <v>822</v>
      </c>
      <c r="C1674" s="3" t="s">
        <v>2207</v>
      </c>
      <c r="D1674" s="3">
        <v>7</v>
      </c>
      <c r="E1674" s="3">
        <v>5</v>
      </c>
      <c r="F1674" s="3">
        <v>37</v>
      </c>
      <c r="G1674" s="3">
        <v>41</v>
      </c>
      <c r="H1674" s="3">
        <v>86</v>
      </c>
      <c r="I1674" s="3">
        <v>76</v>
      </c>
      <c r="J1674" s="3">
        <v>91</v>
      </c>
      <c r="K1674" s="3">
        <v>79</v>
      </c>
      <c r="L1674" s="3">
        <v>57</v>
      </c>
      <c r="M1674" s="3">
        <v>31</v>
      </c>
      <c r="N1674" s="3">
        <v>20</v>
      </c>
      <c r="O1674" s="3">
        <v>4</v>
      </c>
    </row>
    <row r="1675" spans="1:15" x14ac:dyDescent="0.55000000000000004">
      <c r="A1675" s="2" t="s">
        <v>2206</v>
      </c>
      <c r="B1675" s="3" t="s">
        <v>822</v>
      </c>
      <c r="C1675" s="3" t="s">
        <v>2208</v>
      </c>
      <c r="D1675" s="3">
        <v>0</v>
      </c>
      <c r="E1675" s="3">
        <v>0</v>
      </c>
      <c r="F1675" s="3">
        <v>32</v>
      </c>
      <c r="G1675" s="3">
        <v>83</v>
      </c>
      <c r="H1675" s="3">
        <v>49</v>
      </c>
      <c r="I1675" s="3">
        <v>62</v>
      </c>
      <c r="J1675" s="3">
        <v>66</v>
      </c>
      <c r="K1675" s="3">
        <v>75</v>
      </c>
      <c r="L1675" s="3">
        <v>45</v>
      </c>
      <c r="M1675" s="3">
        <v>16</v>
      </c>
      <c r="N1675" s="3">
        <v>4</v>
      </c>
      <c r="O1675" s="3">
        <v>3</v>
      </c>
    </row>
    <row r="1676" spans="1:15" x14ac:dyDescent="0.55000000000000004">
      <c r="A1676" s="2" t="s">
        <v>2209</v>
      </c>
      <c r="B1676" s="3" t="s">
        <v>822</v>
      </c>
      <c r="C1676" s="3" t="s">
        <v>2210</v>
      </c>
      <c r="D1676" s="3">
        <v>18</v>
      </c>
      <c r="E1676" s="3">
        <v>21</v>
      </c>
      <c r="F1676" s="3">
        <v>25</v>
      </c>
      <c r="G1676" s="3">
        <v>31</v>
      </c>
      <c r="H1676" s="3">
        <v>50</v>
      </c>
      <c r="I1676" s="3">
        <v>53</v>
      </c>
      <c r="J1676" s="3">
        <v>76</v>
      </c>
      <c r="K1676" s="3">
        <v>72</v>
      </c>
      <c r="L1676" s="3">
        <v>61</v>
      </c>
      <c r="M1676" s="3">
        <v>38</v>
      </c>
      <c r="N1676" s="3">
        <v>23</v>
      </c>
      <c r="O1676" s="3">
        <v>0</v>
      </c>
    </row>
    <row r="1677" spans="1:15" x14ac:dyDescent="0.55000000000000004">
      <c r="A1677" s="2" t="s">
        <v>2211</v>
      </c>
      <c r="B1677" s="3" t="s">
        <v>822</v>
      </c>
      <c r="C1677" s="3" t="s">
        <v>2212</v>
      </c>
      <c r="D1677" s="3">
        <v>0</v>
      </c>
      <c r="E1677" s="3">
        <v>2</v>
      </c>
      <c r="F1677" s="3">
        <v>14</v>
      </c>
      <c r="G1677" s="3">
        <v>11</v>
      </c>
      <c r="H1677" s="3">
        <v>45</v>
      </c>
      <c r="I1677" s="3">
        <v>61</v>
      </c>
      <c r="J1677" s="3">
        <v>54</v>
      </c>
      <c r="K1677" s="3">
        <v>77</v>
      </c>
      <c r="L1677" s="3">
        <v>39</v>
      </c>
      <c r="M1677" s="3">
        <v>15</v>
      </c>
      <c r="N1677" s="3">
        <v>9</v>
      </c>
      <c r="O1677" s="3">
        <v>11</v>
      </c>
    </row>
    <row r="1678" spans="1:15" x14ac:dyDescent="0.55000000000000004">
      <c r="A1678" s="2" t="s">
        <v>2211</v>
      </c>
      <c r="B1678" s="3" t="s">
        <v>822</v>
      </c>
      <c r="C1678" s="3" t="s">
        <v>2213</v>
      </c>
      <c r="D1678" s="3">
        <v>1</v>
      </c>
      <c r="E1678" s="3">
        <v>8</v>
      </c>
      <c r="F1678" s="3">
        <v>23</v>
      </c>
      <c r="G1678" s="3">
        <v>20</v>
      </c>
      <c r="H1678" s="3">
        <v>34</v>
      </c>
      <c r="I1678" s="3">
        <v>38</v>
      </c>
      <c r="J1678" s="3">
        <v>67</v>
      </c>
      <c r="K1678" s="3">
        <v>39</v>
      </c>
      <c r="L1678" s="3">
        <v>36</v>
      </c>
      <c r="M1678" s="3">
        <v>24</v>
      </c>
      <c r="N1678" s="3">
        <v>23</v>
      </c>
      <c r="O1678" s="3">
        <v>1</v>
      </c>
    </row>
    <row r="1679" spans="1:15" x14ac:dyDescent="0.55000000000000004">
      <c r="A1679" s="2" t="s">
        <v>2214</v>
      </c>
      <c r="B1679" s="3" t="s">
        <v>822</v>
      </c>
      <c r="C1679" s="3" t="s">
        <v>2215</v>
      </c>
      <c r="D1679" s="3">
        <v>21</v>
      </c>
      <c r="E1679" s="3">
        <v>14</v>
      </c>
      <c r="F1679" s="3">
        <v>26</v>
      </c>
      <c r="G1679" s="3">
        <v>30</v>
      </c>
      <c r="H1679" s="3">
        <v>57</v>
      </c>
      <c r="I1679" s="3">
        <v>61</v>
      </c>
      <c r="J1679" s="3">
        <v>122</v>
      </c>
      <c r="K1679" s="3">
        <v>145</v>
      </c>
      <c r="L1679" s="3">
        <v>54</v>
      </c>
      <c r="M1679" s="3">
        <v>40</v>
      </c>
      <c r="N1679" s="3">
        <v>23</v>
      </c>
      <c r="O1679" s="3">
        <v>13</v>
      </c>
    </row>
    <row r="1680" spans="1:15" x14ac:dyDescent="0.55000000000000004">
      <c r="A1680" s="2" t="s">
        <v>2214</v>
      </c>
      <c r="B1680" s="3" t="s">
        <v>822</v>
      </c>
      <c r="C1680" s="3" t="s">
        <v>2216</v>
      </c>
      <c r="D1680" s="3">
        <v>0</v>
      </c>
      <c r="E1680" s="3">
        <v>2</v>
      </c>
      <c r="F1680" s="3">
        <v>9</v>
      </c>
      <c r="G1680" s="3">
        <v>11</v>
      </c>
      <c r="H1680" s="3">
        <v>28</v>
      </c>
      <c r="I1680" s="3">
        <v>34</v>
      </c>
      <c r="J1680" s="3">
        <v>40</v>
      </c>
      <c r="K1680" s="3">
        <v>53</v>
      </c>
      <c r="L1680" s="3">
        <v>30</v>
      </c>
      <c r="M1680" s="3">
        <v>10</v>
      </c>
      <c r="N1680" s="3">
        <v>1</v>
      </c>
      <c r="O1680" s="3">
        <v>0</v>
      </c>
    </row>
    <row r="1681" spans="1:15" x14ac:dyDescent="0.55000000000000004">
      <c r="A1681" s="2" t="s">
        <v>2217</v>
      </c>
      <c r="B1681" s="3" t="s">
        <v>822</v>
      </c>
      <c r="C1681" s="3" t="s">
        <v>2218</v>
      </c>
      <c r="D1681" s="3">
        <v>1</v>
      </c>
      <c r="E1681" s="3">
        <v>12</v>
      </c>
      <c r="F1681" s="3">
        <v>29</v>
      </c>
      <c r="G1681" s="3">
        <v>19</v>
      </c>
      <c r="H1681" s="3">
        <v>57</v>
      </c>
      <c r="I1681" s="3">
        <v>64</v>
      </c>
      <c r="J1681" s="3">
        <v>71</v>
      </c>
      <c r="K1681" s="3">
        <v>123</v>
      </c>
      <c r="L1681" s="3">
        <v>78</v>
      </c>
      <c r="M1681" s="3">
        <v>63</v>
      </c>
      <c r="N1681" s="3">
        <v>37</v>
      </c>
      <c r="O1681" s="3">
        <v>1</v>
      </c>
    </row>
    <row r="1682" spans="1:15" x14ac:dyDescent="0.55000000000000004">
      <c r="A1682" s="2" t="s">
        <v>2219</v>
      </c>
      <c r="B1682" s="3" t="s">
        <v>822</v>
      </c>
      <c r="C1682" s="3" t="s">
        <v>2220</v>
      </c>
      <c r="D1682" s="3">
        <v>9</v>
      </c>
      <c r="E1682" s="3">
        <v>16</v>
      </c>
      <c r="F1682" s="3">
        <v>23</v>
      </c>
      <c r="G1682" s="3">
        <v>16</v>
      </c>
      <c r="H1682" s="3">
        <v>65</v>
      </c>
      <c r="I1682" s="3">
        <v>92</v>
      </c>
      <c r="J1682" s="3">
        <v>95</v>
      </c>
      <c r="K1682" s="3">
        <v>90</v>
      </c>
      <c r="L1682" s="3">
        <v>51</v>
      </c>
      <c r="M1682" s="3">
        <v>18</v>
      </c>
      <c r="N1682" s="3">
        <v>5</v>
      </c>
      <c r="O1682" s="3">
        <v>5</v>
      </c>
    </row>
    <row r="1683" spans="1:15" x14ac:dyDescent="0.55000000000000004">
      <c r="A1683" s="2" t="s">
        <v>2221</v>
      </c>
      <c r="B1683" s="3" t="s">
        <v>822</v>
      </c>
      <c r="C1683" s="3" t="s">
        <v>2222</v>
      </c>
      <c r="D1683" s="3">
        <v>11</v>
      </c>
      <c r="E1683" s="3">
        <v>7</v>
      </c>
      <c r="F1683" s="3">
        <v>27</v>
      </c>
      <c r="G1683" s="3">
        <v>33</v>
      </c>
      <c r="H1683" s="3">
        <v>55</v>
      </c>
      <c r="I1683" s="3">
        <v>62</v>
      </c>
      <c r="J1683" s="3">
        <v>104</v>
      </c>
      <c r="K1683" s="3">
        <v>123</v>
      </c>
      <c r="L1683" s="3">
        <v>68</v>
      </c>
      <c r="M1683" s="3">
        <v>21</v>
      </c>
      <c r="N1683" s="3">
        <v>7</v>
      </c>
      <c r="O1683" s="3">
        <v>1</v>
      </c>
    </row>
    <row r="1684" spans="1:15" x14ac:dyDescent="0.55000000000000004">
      <c r="A1684" s="2" t="s">
        <v>2221</v>
      </c>
      <c r="B1684" s="3" t="s">
        <v>822</v>
      </c>
      <c r="C1684" s="3" t="s">
        <v>2223</v>
      </c>
      <c r="D1684" s="3">
        <v>0</v>
      </c>
      <c r="E1684" s="3">
        <v>5</v>
      </c>
      <c r="F1684" s="3">
        <v>24</v>
      </c>
      <c r="G1684" s="3">
        <v>25</v>
      </c>
      <c r="H1684" s="3">
        <v>71</v>
      </c>
      <c r="I1684" s="3">
        <v>60</v>
      </c>
      <c r="J1684" s="3">
        <v>78</v>
      </c>
      <c r="K1684" s="3">
        <v>113</v>
      </c>
      <c r="L1684" s="3">
        <v>83</v>
      </c>
      <c r="M1684" s="3">
        <v>22</v>
      </c>
      <c r="N1684" s="3">
        <v>9</v>
      </c>
      <c r="O1684" s="3">
        <v>13</v>
      </c>
    </row>
    <row r="1685" spans="1:15" x14ac:dyDescent="0.55000000000000004">
      <c r="A1685" s="2" t="s">
        <v>2224</v>
      </c>
      <c r="B1685" s="3" t="s">
        <v>822</v>
      </c>
      <c r="C1685" s="3" t="s">
        <v>2225</v>
      </c>
      <c r="D1685" s="3">
        <v>2</v>
      </c>
      <c r="E1685" s="3">
        <v>6</v>
      </c>
      <c r="F1685" s="3">
        <v>83</v>
      </c>
      <c r="G1685" s="3">
        <v>86</v>
      </c>
      <c r="H1685" s="3">
        <v>77</v>
      </c>
      <c r="I1685" s="3">
        <v>75</v>
      </c>
      <c r="J1685" s="3">
        <v>104</v>
      </c>
      <c r="K1685" s="3">
        <v>103</v>
      </c>
      <c r="L1685" s="3">
        <v>74</v>
      </c>
      <c r="M1685" s="3">
        <v>67</v>
      </c>
      <c r="N1685" s="3">
        <v>27</v>
      </c>
      <c r="O1685" s="3">
        <v>5</v>
      </c>
    </row>
    <row r="1686" spans="1:15" x14ac:dyDescent="0.55000000000000004">
      <c r="A1686" s="2" t="s">
        <v>2224</v>
      </c>
      <c r="B1686" s="3" t="s">
        <v>822</v>
      </c>
      <c r="C1686" s="3" t="s">
        <v>2226</v>
      </c>
      <c r="D1686" s="3">
        <v>26</v>
      </c>
      <c r="E1686" s="3">
        <v>26</v>
      </c>
      <c r="F1686" s="3">
        <v>62</v>
      </c>
      <c r="G1686" s="3">
        <v>70</v>
      </c>
      <c r="H1686" s="3">
        <v>81</v>
      </c>
      <c r="I1686" s="3">
        <v>92</v>
      </c>
      <c r="J1686" s="3">
        <v>102</v>
      </c>
      <c r="K1686" s="3">
        <v>110</v>
      </c>
      <c r="L1686" s="3">
        <v>79</v>
      </c>
      <c r="M1686" s="3">
        <v>48</v>
      </c>
      <c r="N1686" s="3">
        <v>23</v>
      </c>
      <c r="O1686" s="3">
        <v>57</v>
      </c>
    </row>
    <row r="1687" spans="1:15" x14ac:dyDescent="0.55000000000000004">
      <c r="A1687" s="2" t="s">
        <v>2227</v>
      </c>
      <c r="B1687" s="3" t="s">
        <v>822</v>
      </c>
      <c r="C1687" s="3" t="s">
        <v>2228</v>
      </c>
      <c r="D1687" s="3">
        <v>30</v>
      </c>
      <c r="E1687" s="3">
        <v>32</v>
      </c>
      <c r="F1687" s="3">
        <v>29</v>
      </c>
      <c r="G1687" s="3">
        <v>41</v>
      </c>
      <c r="H1687" s="3">
        <v>50</v>
      </c>
      <c r="I1687" s="3">
        <v>58</v>
      </c>
      <c r="J1687" s="3">
        <v>47</v>
      </c>
      <c r="K1687" s="3">
        <v>52</v>
      </c>
      <c r="L1687" s="3">
        <v>48</v>
      </c>
      <c r="M1687" s="3">
        <v>46</v>
      </c>
      <c r="N1687" s="3">
        <v>22</v>
      </c>
      <c r="O1687" s="3">
        <v>17</v>
      </c>
    </row>
    <row r="1688" spans="1:15" x14ac:dyDescent="0.55000000000000004">
      <c r="A1688" s="2" t="s">
        <v>2229</v>
      </c>
      <c r="B1688" s="3" t="s">
        <v>822</v>
      </c>
      <c r="C1688" s="3" t="s">
        <v>2230</v>
      </c>
      <c r="D1688" s="3">
        <v>5</v>
      </c>
      <c r="E1688" s="3">
        <v>8</v>
      </c>
      <c r="F1688" s="3">
        <v>33</v>
      </c>
      <c r="G1688" s="3">
        <v>44</v>
      </c>
      <c r="H1688" s="3">
        <v>69</v>
      </c>
      <c r="I1688" s="3">
        <v>66</v>
      </c>
      <c r="J1688" s="3">
        <v>72</v>
      </c>
      <c r="K1688" s="3">
        <v>90</v>
      </c>
      <c r="L1688" s="3">
        <v>71</v>
      </c>
      <c r="M1688" s="3">
        <v>63</v>
      </c>
      <c r="N1688" s="3">
        <v>15</v>
      </c>
      <c r="O1688" s="3">
        <v>1</v>
      </c>
    </row>
    <row r="1689" spans="1:15" x14ac:dyDescent="0.55000000000000004">
      <c r="A1689" s="2" t="s">
        <v>2231</v>
      </c>
      <c r="B1689" s="3" t="s">
        <v>822</v>
      </c>
      <c r="C1689" s="3" t="s">
        <v>2232</v>
      </c>
      <c r="D1689" s="3">
        <v>20</v>
      </c>
      <c r="E1689" s="3">
        <v>29</v>
      </c>
      <c r="F1689" s="3">
        <v>26</v>
      </c>
      <c r="G1689" s="3">
        <v>32</v>
      </c>
      <c r="H1689" s="3">
        <v>37</v>
      </c>
      <c r="I1689" s="3">
        <v>40</v>
      </c>
      <c r="J1689" s="3">
        <v>55</v>
      </c>
      <c r="K1689" s="3">
        <v>68</v>
      </c>
      <c r="L1689" s="3">
        <v>63</v>
      </c>
      <c r="M1689" s="3">
        <v>48</v>
      </c>
      <c r="N1689" s="3">
        <v>29</v>
      </c>
      <c r="O1689" s="3">
        <v>26</v>
      </c>
    </row>
    <row r="1690" spans="1:15" x14ac:dyDescent="0.55000000000000004">
      <c r="A1690" s="2" t="s">
        <v>2231</v>
      </c>
      <c r="B1690" s="3" t="s">
        <v>822</v>
      </c>
      <c r="C1690" s="3" t="s">
        <v>2233</v>
      </c>
      <c r="D1690" s="3">
        <v>0</v>
      </c>
      <c r="E1690" s="3">
        <v>1</v>
      </c>
      <c r="F1690" s="3">
        <v>26</v>
      </c>
      <c r="G1690" s="3">
        <v>28</v>
      </c>
      <c r="H1690" s="3">
        <v>70</v>
      </c>
      <c r="I1690" s="3">
        <v>88</v>
      </c>
      <c r="J1690" s="3">
        <v>86</v>
      </c>
      <c r="K1690" s="3">
        <v>82</v>
      </c>
      <c r="L1690" s="3">
        <v>58</v>
      </c>
      <c r="M1690" s="3">
        <v>18</v>
      </c>
      <c r="N1690" s="3">
        <v>25</v>
      </c>
      <c r="O1690" s="3">
        <v>64</v>
      </c>
    </row>
    <row r="1691" spans="1:15" x14ac:dyDescent="0.55000000000000004">
      <c r="A1691" s="2" t="s">
        <v>2234</v>
      </c>
      <c r="B1691" s="3" t="s">
        <v>822</v>
      </c>
      <c r="C1691" s="3" t="s">
        <v>2235</v>
      </c>
      <c r="D1691" s="3">
        <v>23</v>
      </c>
      <c r="E1691" s="3">
        <v>2</v>
      </c>
      <c r="F1691" s="3">
        <v>18</v>
      </c>
      <c r="G1691" s="3">
        <v>55</v>
      </c>
      <c r="H1691" s="3">
        <v>92</v>
      </c>
      <c r="I1691" s="3">
        <v>97</v>
      </c>
      <c r="J1691" s="3">
        <v>99</v>
      </c>
      <c r="K1691" s="3">
        <v>111</v>
      </c>
      <c r="L1691" s="3">
        <v>83</v>
      </c>
      <c r="M1691" s="3">
        <v>26</v>
      </c>
      <c r="N1691" s="3">
        <v>10</v>
      </c>
      <c r="O1691" s="3">
        <v>0</v>
      </c>
    </row>
    <row r="1692" spans="1:15" x14ac:dyDescent="0.55000000000000004">
      <c r="A1692" s="2" t="s">
        <v>2236</v>
      </c>
      <c r="B1692" s="3" t="s">
        <v>822</v>
      </c>
      <c r="C1692" s="3" t="s">
        <v>2237</v>
      </c>
      <c r="D1692" s="3">
        <v>12</v>
      </c>
      <c r="E1692" s="3">
        <v>7</v>
      </c>
      <c r="F1692" s="3">
        <v>44</v>
      </c>
      <c r="G1692" s="3">
        <v>79</v>
      </c>
      <c r="H1692" s="3">
        <v>103</v>
      </c>
      <c r="I1692" s="3">
        <v>93</v>
      </c>
      <c r="J1692" s="3">
        <v>123</v>
      </c>
      <c r="K1692" s="3">
        <v>122</v>
      </c>
      <c r="L1692" s="3">
        <v>118</v>
      </c>
      <c r="M1692" s="3">
        <v>56</v>
      </c>
      <c r="N1692" s="3">
        <v>27</v>
      </c>
      <c r="O1692" s="3">
        <v>3</v>
      </c>
    </row>
    <row r="1693" spans="1:15" x14ac:dyDescent="0.55000000000000004">
      <c r="A1693" s="2" t="s">
        <v>2238</v>
      </c>
      <c r="B1693" s="3" t="s">
        <v>822</v>
      </c>
      <c r="C1693" s="3" t="s">
        <v>2239</v>
      </c>
      <c r="D1693" s="3">
        <v>9</v>
      </c>
      <c r="E1693" s="3">
        <v>19</v>
      </c>
      <c r="F1693" s="3">
        <v>41</v>
      </c>
      <c r="G1693" s="3">
        <v>40</v>
      </c>
      <c r="H1693" s="3">
        <v>81</v>
      </c>
      <c r="I1693" s="3">
        <v>67</v>
      </c>
      <c r="J1693" s="3">
        <v>84</v>
      </c>
      <c r="K1693" s="3">
        <v>96</v>
      </c>
      <c r="L1693" s="3">
        <v>39</v>
      </c>
      <c r="M1693" s="3">
        <v>13</v>
      </c>
      <c r="N1693" s="3">
        <v>5</v>
      </c>
      <c r="O1693" s="3">
        <v>46</v>
      </c>
    </row>
    <row r="1694" spans="1:15" x14ac:dyDescent="0.55000000000000004">
      <c r="A1694" s="2" t="s">
        <v>2240</v>
      </c>
      <c r="B1694" s="3" t="s">
        <v>822</v>
      </c>
      <c r="C1694" s="3" t="s">
        <v>2241</v>
      </c>
      <c r="D1694" s="3">
        <v>2</v>
      </c>
      <c r="E1694" s="3">
        <v>4</v>
      </c>
      <c r="F1694" s="3">
        <v>19</v>
      </c>
      <c r="G1694" s="3">
        <v>17</v>
      </c>
      <c r="H1694" s="3">
        <v>68</v>
      </c>
      <c r="I1694" s="3">
        <v>82</v>
      </c>
      <c r="J1694" s="3">
        <v>104</v>
      </c>
      <c r="K1694" s="3">
        <v>111</v>
      </c>
      <c r="L1694" s="3">
        <v>66</v>
      </c>
      <c r="M1694" s="3">
        <v>28</v>
      </c>
      <c r="N1694" s="3">
        <v>39</v>
      </c>
      <c r="O1694" s="3">
        <v>10</v>
      </c>
    </row>
    <row r="1695" spans="1:15" x14ac:dyDescent="0.55000000000000004">
      <c r="A1695" s="2" t="s">
        <v>2242</v>
      </c>
      <c r="B1695" s="3" t="s">
        <v>822</v>
      </c>
      <c r="C1695" s="3" t="s">
        <v>2243</v>
      </c>
      <c r="D1695" s="3">
        <v>7</v>
      </c>
      <c r="E1695" s="3">
        <v>103</v>
      </c>
      <c r="F1695" s="3">
        <v>21</v>
      </c>
      <c r="G1695" s="3">
        <v>35</v>
      </c>
      <c r="H1695" s="3">
        <v>97</v>
      </c>
      <c r="I1695" s="3">
        <v>113</v>
      </c>
      <c r="J1695" s="3">
        <v>142</v>
      </c>
      <c r="K1695" s="3">
        <v>155</v>
      </c>
      <c r="L1695" s="3">
        <v>95</v>
      </c>
      <c r="M1695" s="3">
        <v>20</v>
      </c>
      <c r="N1695" s="3">
        <v>15</v>
      </c>
      <c r="O1695" s="3">
        <v>7</v>
      </c>
    </row>
    <row r="1696" spans="1:15" x14ac:dyDescent="0.55000000000000004">
      <c r="A1696" s="2" t="s">
        <v>2244</v>
      </c>
      <c r="B1696" s="3" t="s">
        <v>822</v>
      </c>
      <c r="C1696" s="3" t="s">
        <v>2245</v>
      </c>
      <c r="D1696" s="3">
        <v>37</v>
      </c>
      <c r="E1696" s="3">
        <v>50</v>
      </c>
      <c r="F1696" s="3">
        <v>40</v>
      </c>
      <c r="G1696" s="3">
        <v>52</v>
      </c>
      <c r="H1696" s="3">
        <v>23</v>
      </c>
      <c r="I1696" s="3">
        <v>14</v>
      </c>
      <c r="J1696" s="3">
        <v>40</v>
      </c>
      <c r="K1696" s="3">
        <v>68</v>
      </c>
      <c r="L1696" s="3">
        <v>54</v>
      </c>
      <c r="M1696" s="3">
        <v>38</v>
      </c>
      <c r="N1696" s="3">
        <v>3</v>
      </c>
      <c r="O1696" s="3">
        <v>2</v>
      </c>
    </row>
    <row r="1697" spans="1:15" x14ac:dyDescent="0.55000000000000004">
      <c r="A1697" s="2" t="s">
        <v>2244</v>
      </c>
      <c r="B1697" s="3" t="s">
        <v>822</v>
      </c>
      <c r="C1697" s="3" t="s">
        <v>2246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12</v>
      </c>
      <c r="N1697" s="3">
        <v>10</v>
      </c>
      <c r="O1697" s="3">
        <v>0</v>
      </c>
    </row>
    <row r="1698" spans="1:15" x14ac:dyDescent="0.55000000000000004">
      <c r="A1698" s="2" t="s">
        <v>2244</v>
      </c>
      <c r="B1698" s="3" t="s">
        <v>822</v>
      </c>
      <c r="C1698" s="3" t="s">
        <v>2247</v>
      </c>
      <c r="D1698" s="3">
        <v>123</v>
      </c>
      <c r="E1698" s="3">
        <v>0</v>
      </c>
      <c r="F1698" s="3">
        <v>107</v>
      </c>
      <c r="G1698" s="3">
        <v>96</v>
      </c>
      <c r="H1698" s="3">
        <v>191</v>
      </c>
      <c r="I1698" s="3">
        <v>215</v>
      </c>
      <c r="J1698" s="3">
        <v>250</v>
      </c>
      <c r="K1698" s="3">
        <v>249</v>
      </c>
      <c r="L1698" s="3">
        <v>177</v>
      </c>
      <c r="M1698" s="3">
        <v>134</v>
      </c>
      <c r="N1698" s="3">
        <v>58</v>
      </c>
      <c r="O1698" s="3">
        <v>58</v>
      </c>
    </row>
    <row r="1699" spans="1:15" x14ac:dyDescent="0.55000000000000004">
      <c r="A1699" s="2" t="s">
        <v>2248</v>
      </c>
      <c r="B1699" s="3" t="s">
        <v>822</v>
      </c>
      <c r="C1699" s="3" t="s">
        <v>2249</v>
      </c>
      <c r="D1699" s="3">
        <v>41</v>
      </c>
      <c r="E1699" s="3">
        <v>36</v>
      </c>
      <c r="F1699" s="3">
        <v>60</v>
      </c>
      <c r="G1699" s="3">
        <v>45</v>
      </c>
      <c r="H1699" s="3">
        <v>121</v>
      </c>
      <c r="I1699" s="3">
        <v>133</v>
      </c>
      <c r="J1699" s="3">
        <v>182</v>
      </c>
      <c r="K1699" s="3">
        <v>159</v>
      </c>
      <c r="L1699" s="3">
        <v>100</v>
      </c>
      <c r="M1699" s="3">
        <v>136</v>
      </c>
      <c r="N1699" s="3">
        <v>82</v>
      </c>
      <c r="O1699" s="3">
        <v>20</v>
      </c>
    </row>
    <row r="1700" spans="1:15" x14ac:dyDescent="0.55000000000000004">
      <c r="A1700" s="2" t="s">
        <v>2250</v>
      </c>
      <c r="B1700" s="3" t="s">
        <v>822</v>
      </c>
      <c r="C1700" s="3" t="s">
        <v>2251</v>
      </c>
      <c r="D1700" s="3">
        <v>4</v>
      </c>
      <c r="E1700" s="3">
        <v>0</v>
      </c>
      <c r="F1700" s="3">
        <v>80</v>
      </c>
      <c r="G1700" s="3">
        <v>59</v>
      </c>
      <c r="H1700" s="3">
        <v>259</v>
      </c>
      <c r="I1700" s="3">
        <v>290</v>
      </c>
      <c r="J1700" s="3">
        <v>286</v>
      </c>
      <c r="K1700" s="3">
        <v>246</v>
      </c>
      <c r="L1700" s="3">
        <v>178</v>
      </c>
      <c r="M1700" s="3">
        <v>38</v>
      </c>
      <c r="N1700" s="3">
        <v>23</v>
      </c>
      <c r="O1700" s="3">
        <v>36</v>
      </c>
    </row>
    <row r="1701" spans="1:15" x14ac:dyDescent="0.55000000000000004">
      <c r="A1701" s="2" t="s">
        <v>2252</v>
      </c>
      <c r="B1701" s="3" t="s">
        <v>822</v>
      </c>
      <c r="C1701" s="3" t="s">
        <v>2253</v>
      </c>
      <c r="D1701" s="3">
        <v>39</v>
      </c>
      <c r="E1701" s="3">
        <v>27</v>
      </c>
      <c r="F1701" s="3">
        <v>118</v>
      </c>
      <c r="G1701" s="3">
        <v>100</v>
      </c>
      <c r="H1701" s="3">
        <v>180</v>
      </c>
      <c r="I1701" s="3">
        <v>220</v>
      </c>
      <c r="J1701" s="3">
        <v>236</v>
      </c>
      <c r="K1701" s="3">
        <v>240</v>
      </c>
      <c r="L1701" s="3">
        <v>174</v>
      </c>
      <c r="M1701" s="3">
        <v>100</v>
      </c>
      <c r="N1701" s="3">
        <v>14</v>
      </c>
      <c r="O1701" s="3">
        <v>38</v>
      </c>
    </row>
    <row r="1702" spans="1:15" x14ac:dyDescent="0.55000000000000004">
      <c r="A1702" s="2" t="s">
        <v>2254</v>
      </c>
      <c r="B1702" s="3" t="s">
        <v>822</v>
      </c>
      <c r="C1702" s="3" t="s">
        <v>2255</v>
      </c>
      <c r="D1702" s="3">
        <v>12</v>
      </c>
      <c r="E1702" s="3">
        <v>4</v>
      </c>
      <c r="F1702" s="3">
        <v>1</v>
      </c>
      <c r="G1702" s="3">
        <v>30</v>
      </c>
      <c r="H1702" s="3">
        <v>146</v>
      </c>
      <c r="I1702" s="3">
        <v>139</v>
      </c>
      <c r="J1702" s="3">
        <v>209</v>
      </c>
      <c r="K1702" s="3">
        <v>222</v>
      </c>
      <c r="L1702" s="3">
        <v>272</v>
      </c>
      <c r="M1702" s="3">
        <v>181</v>
      </c>
      <c r="N1702" s="3">
        <v>15</v>
      </c>
      <c r="O1702" s="3">
        <v>0</v>
      </c>
    </row>
    <row r="1703" spans="1:15" x14ac:dyDescent="0.55000000000000004">
      <c r="A1703" s="2" t="s">
        <v>2256</v>
      </c>
      <c r="B1703" s="3" t="s">
        <v>822</v>
      </c>
      <c r="C1703" s="3" t="s">
        <v>2257</v>
      </c>
      <c r="D1703" s="3">
        <v>3</v>
      </c>
      <c r="E1703" s="3">
        <v>3</v>
      </c>
      <c r="F1703" s="3">
        <v>33</v>
      </c>
      <c r="G1703" s="3">
        <v>57</v>
      </c>
      <c r="H1703" s="3">
        <v>57</v>
      </c>
      <c r="I1703" s="3">
        <v>90</v>
      </c>
      <c r="J1703" s="3">
        <v>91</v>
      </c>
      <c r="K1703" s="3">
        <v>101</v>
      </c>
      <c r="L1703" s="3">
        <v>70</v>
      </c>
      <c r="M1703" s="3">
        <v>46</v>
      </c>
      <c r="N1703" s="3">
        <v>23</v>
      </c>
      <c r="O1703" s="3">
        <v>22</v>
      </c>
    </row>
    <row r="1704" spans="1:15" x14ac:dyDescent="0.55000000000000004">
      <c r="A1704" s="2" t="s">
        <v>2256</v>
      </c>
      <c r="B1704" s="3" t="s">
        <v>822</v>
      </c>
      <c r="C1704" s="3" t="s">
        <v>2258</v>
      </c>
      <c r="D1704" s="3">
        <v>1</v>
      </c>
      <c r="E1704" s="3">
        <v>12</v>
      </c>
      <c r="F1704" s="3">
        <v>0</v>
      </c>
      <c r="G1704" s="3">
        <v>0</v>
      </c>
      <c r="H1704" s="3">
        <v>96</v>
      </c>
      <c r="I1704" s="3">
        <v>98</v>
      </c>
      <c r="J1704" s="3">
        <v>128</v>
      </c>
      <c r="K1704" s="3">
        <v>32</v>
      </c>
      <c r="L1704" s="3">
        <v>94</v>
      </c>
      <c r="M1704" s="3">
        <v>19</v>
      </c>
      <c r="N1704" s="3">
        <v>22</v>
      </c>
      <c r="O1704" s="3">
        <v>11</v>
      </c>
    </row>
    <row r="1705" spans="1:15" x14ac:dyDescent="0.55000000000000004">
      <c r="A1705" s="2" t="s">
        <v>2259</v>
      </c>
      <c r="B1705" s="3" t="s">
        <v>822</v>
      </c>
      <c r="C1705" s="3" t="s">
        <v>2260</v>
      </c>
      <c r="D1705" s="3">
        <v>56</v>
      </c>
      <c r="E1705" s="3">
        <v>105</v>
      </c>
      <c r="F1705" s="3">
        <v>111</v>
      </c>
      <c r="G1705" s="3">
        <v>310</v>
      </c>
      <c r="H1705" s="3">
        <v>309</v>
      </c>
      <c r="I1705" s="3">
        <v>202</v>
      </c>
      <c r="J1705" s="3">
        <v>212</v>
      </c>
      <c r="K1705" s="3">
        <v>272</v>
      </c>
      <c r="L1705" s="3">
        <v>210</v>
      </c>
      <c r="M1705" s="3">
        <v>106</v>
      </c>
      <c r="N1705" s="3">
        <v>53</v>
      </c>
      <c r="O1705" s="3">
        <v>104</v>
      </c>
    </row>
    <row r="1706" spans="1:15" x14ac:dyDescent="0.55000000000000004">
      <c r="A1706" s="2" t="s">
        <v>2259</v>
      </c>
      <c r="B1706" s="3" t="s">
        <v>822</v>
      </c>
      <c r="C1706" s="3" t="s">
        <v>2261</v>
      </c>
      <c r="D1706" s="3">
        <v>34</v>
      </c>
      <c r="E1706" s="3">
        <v>0</v>
      </c>
      <c r="F1706" s="3">
        <v>31</v>
      </c>
      <c r="G1706" s="3">
        <v>5</v>
      </c>
      <c r="H1706" s="3">
        <v>58</v>
      </c>
      <c r="I1706" s="3">
        <v>79</v>
      </c>
      <c r="J1706" s="3">
        <v>73</v>
      </c>
      <c r="K1706" s="3">
        <v>56</v>
      </c>
      <c r="L1706" s="3">
        <v>43</v>
      </c>
      <c r="M1706" s="3">
        <v>11</v>
      </c>
      <c r="N1706" s="3">
        <v>5</v>
      </c>
      <c r="O1706" s="3">
        <v>3</v>
      </c>
    </row>
    <row r="1707" spans="1:15" x14ac:dyDescent="0.55000000000000004">
      <c r="A1707" s="2" t="s">
        <v>2262</v>
      </c>
      <c r="B1707" s="3" t="s">
        <v>822</v>
      </c>
      <c r="C1707" s="3" t="s">
        <v>2263</v>
      </c>
      <c r="D1707" s="3">
        <v>0</v>
      </c>
      <c r="E1707" s="3">
        <v>0</v>
      </c>
      <c r="F1707" s="3">
        <v>3</v>
      </c>
      <c r="G1707" s="3">
        <v>80</v>
      </c>
      <c r="H1707" s="3">
        <v>59</v>
      </c>
      <c r="I1707" s="3">
        <v>61</v>
      </c>
      <c r="J1707" s="3">
        <v>140</v>
      </c>
      <c r="K1707" s="3">
        <v>83</v>
      </c>
      <c r="L1707" s="3">
        <v>46</v>
      </c>
      <c r="M1707" s="3">
        <v>35</v>
      </c>
      <c r="N1707" s="3">
        <v>1</v>
      </c>
      <c r="O1707" s="3">
        <v>9</v>
      </c>
    </row>
    <row r="1708" spans="1:15" x14ac:dyDescent="0.55000000000000004">
      <c r="A1708" s="2" t="s">
        <v>2264</v>
      </c>
      <c r="B1708" s="3" t="s">
        <v>809</v>
      </c>
      <c r="C1708" s="3" t="s">
        <v>2265</v>
      </c>
      <c r="D1708" s="3">
        <v>0</v>
      </c>
      <c r="E1708" s="3">
        <v>0</v>
      </c>
      <c r="F1708" s="3">
        <v>0</v>
      </c>
      <c r="G1708" s="3">
        <v>0</v>
      </c>
      <c r="H1708" s="3">
        <v>2</v>
      </c>
      <c r="I1708" s="3">
        <v>13</v>
      </c>
      <c r="J1708" s="3">
        <v>85</v>
      </c>
      <c r="K1708" s="3">
        <v>133</v>
      </c>
      <c r="L1708" s="3">
        <v>7</v>
      </c>
      <c r="M1708" s="3">
        <v>0</v>
      </c>
      <c r="N1708" s="3">
        <v>0</v>
      </c>
      <c r="O1708" s="3">
        <v>0</v>
      </c>
    </row>
    <row r="1709" spans="1:15" x14ac:dyDescent="0.55000000000000004">
      <c r="A1709" s="2" t="s">
        <v>2266</v>
      </c>
      <c r="B1709" s="3" t="s">
        <v>809</v>
      </c>
      <c r="C1709" s="3" t="s">
        <v>2267</v>
      </c>
      <c r="D1709" s="3">
        <v>0</v>
      </c>
      <c r="E1709" s="3">
        <v>2</v>
      </c>
      <c r="F1709" s="3">
        <v>0</v>
      </c>
      <c r="G1709" s="3">
        <v>0</v>
      </c>
      <c r="H1709" s="3">
        <v>3</v>
      </c>
      <c r="I1709" s="3">
        <v>11</v>
      </c>
      <c r="J1709" s="3">
        <v>0</v>
      </c>
      <c r="K1709" s="3">
        <v>15</v>
      </c>
      <c r="L1709" s="3">
        <v>3</v>
      </c>
      <c r="M1709" s="3">
        <v>2</v>
      </c>
      <c r="N1709" s="3">
        <v>0</v>
      </c>
      <c r="O1709" s="3">
        <v>0</v>
      </c>
    </row>
    <row r="1710" spans="1:15" x14ac:dyDescent="0.55000000000000004">
      <c r="A1710" s="2" t="s">
        <v>2266</v>
      </c>
      <c r="B1710" s="3" t="s">
        <v>809</v>
      </c>
      <c r="C1710" s="3" t="s">
        <v>2268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2</v>
      </c>
      <c r="J1710" s="3">
        <v>8</v>
      </c>
      <c r="K1710" s="3">
        <v>20</v>
      </c>
      <c r="L1710" s="3">
        <v>1</v>
      </c>
      <c r="M1710" s="3">
        <v>0</v>
      </c>
      <c r="N1710" s="3">
        <v>0</v>
      </c>
      <c r="O1710" s="3">
        <v>0</v>
      </c>
    </row>
    <row r="1711" spans="1:15" x14ac:dyDescent="0.55000000000000004">
      <c r="A1711" s="2" t="s">
        <v>2264</v>
      </c>
      <c r="B1711" s="3" t="s">
        <v>809</v>
      </c>
      <c r="C1711" s="3" t="s">
        <v>2269</v>
      </c>
      <c r="D1711" s="3">
        <v>0</v>
      </c>
      <c r="E1711" s="3">
        <v>0</v>
      </c>
      <c r="F1711" s="3">
        <v>0</v>
      </c>
      <c r="G1711" s="3">
        <v>1</v>
      </c>
      <c r="H1711" s="3">
        <v>1</v>
      </c>
      <c r="I1711" s="3">
        <v>2</v>
      </c>
      <c r="J1711" s="3">
        <v>0</v>
      </c>
      <c r="K1711" s="3">
        <v>2</v>
      </c>
      <c r="L1711" s="3">
        <v>0</v>
      </c>
      <c r="M1711" s="3">
        <v>4</v>
      </c>
      <c r="N1711" s="3">
        <v>0</v>
      </c>
      <c r="O1711" s="3">
        <v>0</v>
      </c>
    </row>
    <row r="1712" spans="1:15" x14ac:dyDescent="0.55000000000000004">
      <c r="A1712" s="2" t="s">
        <v>2264</v>
      </c>
      <c r="B1712" s="3" t="s">
        <v>809</v>
      </c>
      <c r="C1712" s="3" t="s">
        <v>2270</v>
      </c>
      <c r="D1712" s="3">
        <v>0</v>
      </c>
      <c r="E1712" s="3">
        <v>0</v>
      </c>
      <c r="F1712" s="3">
        <v>0</v>
      </c>
      <c r="G1712" s="3">
        <v>2</v>
      </c>
      <c r="H1712" s="3">
        <v>2</v>
      </c>
      <c r="I1712" s="3">
        <v>7</v>
      </c>
      <c r="J1712" s="3">
        <v>11</v>
      </c>
      <c r="K1712" s="3">
        <v>14</v>
      </c>
      <c r="L1712" s="3">
        <v>7</v>
      </c>
      <c r="M1712" s="3">
        <v>3</v>
      </c>
      <c r="N1712" s="3">
        <v>7</v>
      </c>
      <c r="O1712" s="3">
        <v>4</v>
      </c>
    </row>
    <row r="1713" spans="1:15" x14ac:dyDescent="0.55000000000000004">
      <c r="A1713" s="2" t="s">
        <v>2271</v>
      </c>
      <c r="B1713" s="3" t="s">
        <v>809</v>
      </c>
      <c r="C1713" s="3" t="s">
        <v>2272</v>
      </c>
      <c r="D1713" s="3">
        <v>0</v>
      </c>
      <c r="E1713" s="3">
        <v>2</v>
      </c>
      <c r="F1713" s="3">
        <v>1</v>
      </c>
      <c r="G1713" s="3">
        <v>0</v>
      </c>
      <c r="H1713" s="3">
        <v>0</v>
      </c>
      <c r="I1713" s="3">
        <v>4</v>
      </c>
      <c r="J1713" s="3">
        <v>6</v>
      </c>
      <c r="K1713" s="3">
        <v>18</v>
      </c>
      <c r="L1713" s="3">
        <v>2</v>
      </c>
      <c r="M1713" s="3">
        <v>2</v>
      </c>
      <c r="N1713" s="3">
        <v>2</v>
      </c>
      <c r="O1713" s="3">
        <v>1</v>
      </c>
    </row>
    <row r="1714" spans="1:15" x14ac:dyDescent="0.55000000000000004">
      <c r="A1714" s="2" t="s">
        <v>2273</v>
      </c>
      <c r="B1714" s="3" t="s">
        <v>809</v>
      </c>
      <c r="C1714" s="3" t="s">
        <v>2274</v>
      </c>
      <c r="D1714" s="3">
        <v>0</v>
      </c>
      <c r="E1714" s="3">
        <v>0</v>
      </c>
      <c r="F1714" s="3">
        <v>1</v>
      </c>
      <c r="G1714" s="3">
        <v>4</v>
      </c>
      <c r="H1714" s="3">
        <v>0</v>
      </c>
      <c r="I1714" s="3">
        <v>1</v>
      </c>
      <c r="J1714" s="3">
        <v>15</v>
      </c>
      <c r="K1714" s="3">
        <v>14</v>
      </c>
      <c r="L1714" s="3">
        <v>0</v>
      </c>
      <c r="M1714" s="3">
        <v>1</v>
      </c>
      <c r="N1714" s="3">
        <v>0</v>
      </c>
      <c r="O1714" s="3">
        <v>0</v>
      </c>
    </row>
    <row r="1715" spans="1:15" x14ac:dyDescent="0.55000000000000004">
      <c r="A1715" s="2" t="s">
        <v>2273</v>
      </c>
      <c r="B1715" s="3" t="s">
        <v>809</v>
      </c>
      <c r="C1715" s="3" t="s">
        <v>2275</v>
      </c>
      <c r="D1715" s="3">
        <v>6</v>
      </c>
      <c r="E1715" s="3">
        <v>3</v>
      </c>
      <c r="F1715" s="3">
        <v>3</v>
      </c>
      <c r="G1715" s="3">
        <v>13</v>
      </c>
      <c r="H1715" s="3">
        <v>4</v>
      </c>
      <c r="I1715" s="3">
        <v>5</v>
      </c>
      <c r="J1715" s="3">
        <v>11</v>
      </c>
      <c r="K1715" s="3">
        <v>22</v>
      </c>
      <c r="L1715" s="3">
        <v>15</v>
      </c>
      <c r="M1715" s="3">
        <v>3</v>
      </c>
      <c r="N1715" s="3">
        <v>2</v>
      </c>
      <c r="O1715" s="3">
        <v>5</v>
      </c>
    </row>
    <row r="1716" spans="1:15" x14ac:dyDescent="0.55000000000000004">
      <c r="A1716" s="2" t="s">
        <v>2271</v>
      </c>
      <c r="B1716" s="3" t="s">
        <v>809</v>
      </c>
      <c r="C1716" s="3" t="s">
        <v>2276</v>
      </c>
      <c r="D1716" s="3">
        <v>2</v>
      </c>
      <c r="E1716" s="3">
        <v>2</v>
      </c>
      <c r="F1716" s="3">
        <v>0</v>
      </c>
      <c r="G1716" s="3">
        <v>4</v>
      </c>
      <c r="H1716" s="3">
        <v>12</v>
      </c>
      <c r="I1716" s="3">
        <v>9</v>
      </c>
      <c r="J1716" s="3">
        <v>15</v>
      </c>
      <c r="K1716" s="3">
        <v>20</v>
      </c>
      <c r="L1716" s="3">
        <v>15</v>
      </c>
      <c r="M1716" s="3">
        <v>12</v>
      </c>
      <c r="N1716" s="3">
        <v>2</v>
      </c>
      <c r="O1716" s="3">
        <v>1</v>
      </c>
    </row>
    <row r="1717" spans="1:15" x14ac:dyDescent="0.55000000000000004">
      <c r="A1717" s="2" t="s">
        <v>2271</v>
      </c>
      <c r="B1717" s="3" t="s">
        <v>809</v>
      </c>
      <c r="C1717" s="3" t="s">
        <v>2277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4</v>
      </c>
      <c r="J1717" s="3">
        <v>11</v>
      </c>
      <c r="K1717" s="3">
        <v>13</v>
      </c>
      <c r="L1717" s="3">
        <v>9</v>
      </c>
      <c r="M1717" s="3">
        <v>2</v>
      </c>
      <c r="N1717" s="3">
        <v>9</v>
      </c>
      <c r="O1717" s="3">
        <v>0</v>
      </c>
    </row>
    <row r="1718" spans="1:15" x14ac:dyDescent="0.55000000000000004">
      <c r="A1718" s="2" t="s">
        <v>2278</v>
      </c>
      <c r="B1718" s="3" t="s">
        <v>809</v>
      </c>
      <c r="C1718" s="3" t="s">
        <v>2279</v>
      </c>
      <c r="D1718" s="3">
        <v>1</v>
      </c>
      <c r="E1718" s="3">
        <v>0</v>
      </c>
      <c r="F1718" s="3">
        <v>0</v>
      </c>
      <c r="G1718" s="3">
        <v>3</v>
      </c>
      <c r="H1718" s="3">
        <v>0</v>
      </c>
      <c r="I1718" s="3">
        <v>4</v>
      </c>
      <c r="J1718" s="3">
        <v>12</v>
      </c>
      <c r="K1718" s="3">
        <v>10</v>
      </c>
      <c r="L1718" s="3">
        <v>4</v>
      </c>
      <c r="M1718" s="3">
        <v>8</v>
      </c>
      <c r="N1718" s="3">
        <v>2</v>
      </c>
      <c r="O1718" s="3">
        <v>6</v>
      </c>
    </row>
    <row r="1719" spans="1:15" x14ac:dyDescent="0.55000000000000004">
      <c r="A1719" s="2" t="s">
        <v>2280</v>
      </c>
      <c r="B1719" s="3" t="s">
        <v>809</v>
      </c>
      <c r="C1719" s="3" t="s">
        <v>2281</v>
      </c>
      <c r="D1719" s="3">
        <v>0</v>
      </c>
      <c r="E1719" s="3">
        <v>1</v>
      </c>
      <c r="F1719" s="3">
        <v>2</v>
      </c>
      <c r="G1719" s="3">
        <v>2</v>
      </c>
      <c r="H1719" s="3">
        <v>0</v>
      </c>
      <c r="I1719" s="3">
        <v>1</v>
      </c>
      <c r="J1719" s="3">
        <v>13</v>
      </c>
      <c r="K1719" s="3">
        <v>19</v>
      </c>
      <c r="L1719" s="3">
        <v>5</v>
      </c>
      <c r="M1719" s="3">
        <v>3</v>
      </c>
      <c r="N1719" s="3">
        <v>0</v>
      </c>
      <c r="O1719" s="3">
        <v>0</v>
      </c>
    </row>
    <row r="1720" spans="1:15" x14ac:dyDescent="0.55000000000000004">
      <c r="A1720" s="2" t="s">
        <v>2280</v>
      </c>
      <c r="B1720" s="3" t="s">
        <v>809</v>
      </c>
      <c r="C1720" s="3" t="s">
        <v>2282</v>
      </c>
      <c r="D1720" s="3">
        <v>8</v>
      </c>
      <c r="E1720" s="3">
        <v>2</v>
      </c>
      <c r="F1720" s="3">
        <v>6</v>
      </c>
      <c r="G1720" s="3">
        <v>15</v>
      </c>
      <c r="H1720" s="3">
        <v>12</v>
      </c>
      <c r="I1720" s="3">
        <v>15</v>
      </c>
      <c r="J1720" s="3">
        <v>13</v>
      </c>
      <c r="K1720" s="3">
        <v>29</v>
      </c>
      <c r="L1720" s="3">
        <v>17</v>
      </c>
      <c r="M1720" s="3">
        <v>11</v>
      </c>
      <c r="N1720" s="3">
        <v>4</v>
      </c>
      <c r="O1720" s="3">
        <v>6</v>
      </c>
    </row>
    <row r="1721" spans="1:15" x14ac:dyDescent="0.55000000000000004">
      <c r="A1721" s="2" t="s">
        <v>2280</v>
      </c>
      <c r="B1721" s="3" t="s">
        <v>809</v>
      </c>
      <c r="C1721" s="3" t="s">
        <v>2283</v>
      </c>
      <c r="D1721" s="3">
        <v>0</v>
      </c>
      <c r="E1721" s="3">
        <v>0</v>
      </c>
      <c r="F1721" s="3">
        <v>0</v>
      </c>
      <c r="G1721" s="3">
        <v>9</v>
      </c>
      <c r="H1721" s="3">
        <v>4</v>
      </c>
      <c r="I1721" s="3">
        <v>5</v>
      </c>
      <c r="J1721" s="3">
        <v>11</v>
      </c>
      <c r="K1721" s="3">
        <v>15</v>
      </c>
      <c r="L1721" s="3">
        <v>10</v>
      </c>
      <c r="M1721" s="3">
        <v>4</v>
      </c>
      <c r="N1721" s="3">
        <v>1</v>
      </c>
      <c r="O1721" s="3">
        <v>4</v>
      </c>
    </row>
    <row r="1722" spans="1:15" x14ac:dyDescent="0.55000000000000004">
      <c r="A1722" s="2" t="s">
        <v>2278</v>
      </c>
      <c r="B1722" s="3" t="s">
        <v>809</v>
      </c>
      <c r="C1722" s="3" t="s">
        <v>2284</v>
      </c>
      <c r="D1722" s="3">
        <v>2</v>
      </c>
      <c r="E1722" s="3">
        <v>0</v>
      </c>
      <c r="F1722" s="3">
        <v>0</v>
      </c>
      <c r="G1722" s="3">
        <v>0</v>
      </c>
      <c r="H1722" s="3">
        <v>6</v>
      </c>
      <c r="I1722" s="3">
        <v>4</v>
      </c>
      <c r="J1722" s="3">
        <v>9</v>
      </c>
      <c r="K1722" s="3">
        <v>10</v>
      </c>
      <c r="L1722" s="3">
        <v>3</v>
      </c>
      <c r="M1722" s="3">
        <v>0</v>
      </c>
      <c r="N1722" s="3">
        <v>0</v>
      </c>
      <c r="O1722" s="3">
        <v>0</v>
      </c>
    </row>
    <row r="1723" spans="1:15" x14ac:dyDescent="0.55000000000000004">
      <c r="A1723" s="2" t="s">
        <v>2278</v>
      </c>
      <c r="B1723" s="3" t="s">
        <v>809</v>
      </c>
      <c r="C1723" s="3" t="s">
        <v>2285</v>
      </c>
      <c r="D1723" s="3">
        <v>3</v>
      </c>
      <c r="E1723" s="3">
        <v>1</v>
      </c>
      <c r="F1723" s="3">
        <v>1</v>
      </c>
      <c r="G1723" s="3">
        <v>1</v>
      </c>
      <c r="H1723" s="3">
        <v>1</v>
      </c>
      <c r="I1723" s="3">
        <v>0</v>
      </c>
      <c r="J1723" s="3">
        <v>4</v>
      </c>
      <c r="K1723" s="3">
        <v>8</v>
      </c>
      <c r="L1723" s="3">
        <v>1</v>
      </c>
      <c r="M1723" s="3">
        <v>0</v>
      </c>
      <c r="N1723" s="3">
        <v>1</v>
      </c>
      <c r="O1723" s="3">
        <v>0</v>
      </c>
    </row>
    <row r="1724" spans="1:15" x14ac:dyDescent="0.55000000000000004">
      <c r="A1724" s="2" t="s">
        <v>2286</v>
      </c>
      <c r="B1724" s="3" t="s">
        <v>809</v>
      </c>
      <c r="C1724" s="3" t="s">
        <v>2287</v>
      </c>
      <c r="D1724" s="3">
        <v>0</v>
      </c>
      <c r="E1724" s="3">
        <v>0</v>
      </c>
      <c r="F1724" s="3">
        <v>0</v>
      </c>
      <c r="G1724" s="3">
        <v>0</v>
      </c>
      <c r="H1724" s="3">
        <v>1</v>
      </c>
      <c r="I1724" s="3">
        <v>0</v>
      </c>
      <c r="J1724" s="3">
        <v>12</v>
      </c>
      <c r="K1724" s="3">
        <v>13</v>
      </c>
      <c r="L1724" s="3">
        <v>0</v>
      </c>
      <c r="M1724" s="3">
        <v>3</v>
      </c>
      <c r="N1724" s="3">
        <v>0</v>
      </c>
      <c r="O1724" s="3">
        <v>0</v>
      </c>
    </row>
    <row r="1725" spans="1:15" x14ac:dyDescent="0.55000000000000004">
      <c r="A1725" s="2" t="s">
        <v>2288</v>
      </c>
      <c r="B1725" s="3" t="s">
        <v>809</v>
      </c>
      <c r="C1725" s="3" t="s">
        <v>2289</v>
      </c>
      <c r="D1725" s="3">
        <v>6</v>
      </c>
      <c r="E1725" s="3">
        <v>8</v>
      </c>
      <c r="F1725" s="3">
        <v>5</v>
      </c>
      <c r="G1725" s="3">
        <v>3</v>
      </c>
      <c r="H1725" s="3">
        <v>4</v>
      </c>
      <c r="I1725" s="3">
        <v>4</v>
      </c>
      <c r="J1725" s="3">
        <v>5</v>
      </c>
      <c r="K1725" s="3">
        <v>11</v>
      </c>
      <c r="L1725" s="3">
        <v>13</v>
      </c>
      <c r="M1725" s="3">
        <v>13</v>
      </c>
      <c r="N1725" s="3">
        <v>16</v>
      </c>
      <c r="O1725" s="3">
        <v>17</v>
      </c>
    </row>
    <row r="1726" spans="1:15" x14ac:dyDescent="0.55000000000000004">
      <c r="A1726" s="2" t="s">
        <v>2288</v>
      </c>
      <c r="B1726" s="3" t="s">
        <v>809</v>
      </c>
      <c r="C1726" s="3" t="s">
        <v>2290</v>
      </c>
      <c r="D1726" s="3">
        <v>20</v>
      </c>
      <c r="E1726" s="3">
        <v>24</v>
      </c>
      <c r="F1726" s="3">
        <v>16</v>
      </c>
      <c r="G1726" s="3">
        <v>15</v>
      </c>
      <c r="H1726" s="3">
        <v>18</v>
      </c>
      <c r="I1726" s="3">
        <v>18</v>
      </c>
      <c r="J1726" s="3">
        <v>38</v>
      </c>
      <c r="K1726" s="3">
        <v>18</v>
      </c>
      <c r="L1726" s="3">
        <v>11</v>
      </c>
      <c r="M1726" s="3">
        <v>1</v>
      </c>
      <c r="N1726" s="3">
        <v>0</v>
      </c>
      <c r="O1726" s="3">
        <v>1</v>
      </c>
    </row>
    <row r="1727" spans="1:15" x14ac:dyDescent="0.55000000000000004">
      <c r="A1727" s="2" t="s">
        <v>2288</v>
      </c>
      <c r="B1727" s="3" t="s">
        <v>809</v>
      </c>
      <c r="C1727" s="3" t="s">
        <v>2291</v>
      </c>
      <c r="D1727" s="3">
        <v>0</v>
      </c>
      <c r="E1727" s="3">
        <v>0</v>
      </c>
      <c r="F1727" s="3">
        <v>0</v>
      </c>
      <c r="G1727" s="3">
        <v>3</v>
      </c>
      <c r="H1727" s="3">
        <v>0</v>
      </c>
      <c r="I1727" s="3">
        <v>0</v>
      </c>
      <c r="J1727" s="3">
        <v>0</v>
      </c>
      <c r="K1727" s="3">
        <v>0</v>
      </c>
      <c r="L1727" s="3">
        <v>3</v>
      </c>
      <c r="M1727" s="3">
        <v>0</v>
      </c>
      <c r="N1727" s="3">
        <v>3</v>
      </c>
      <c r="O1727" s="3">
        <v>1</v>
      </c>
    </row>
    <row r="1728" spans="1:15" x14ac:dyDescent="0.55000000000000004">
      <c r="A1728" s="2" t="s">
        <v>2286</v>
      </c>
      <c r="B1728" s="3" t="s">
        <v>809</v>
      </c>
      <c r="C1728" s="3" t="s">
        <v>2292</v>
      </c>
      <c r="D1728" s="3">
        <v>3</v>
      </c>
      <c r="E1728" s="3">
        <v>0</v>
      </c>
      <c r="F1728" s="3">
        <v>2</v>
      </c>
      <c r="G1728" s="3">
        <v>7</v>
      </c>
      <c r="H1728" s="3">
        <v>0</v>
      </c>
      <c r="I1728" s="3">
        <v>0</v>
      </c>
      <c r="J1728" s="3">
        <v>11</v>
      </c>
      <c r="K1728" s="3">
        <v>17</v>
      </c>
      <c r="L1728" s="3">
        <v>6</v>
      </c>
      <c r="M1728" s="3">
        <v>3</v>
      </c>
      <c r="N1728" s="3">
        <v>0</v>
      </c>
      <c r="O1728" s="3">
        <v>3</v>
      </c>
    </row>
    <row r="1729" spans="1:15" x14ac:dyDescent="0.55000000000000004">
      <c r="A1729" s="2" t="s">
        <v>2293</v>
      </c>
      <c r="B1729" s="3" t="s">
        <v>809</v>
      </c>
      <c r="C1729" s="3" t="s">
        <v>2294</v>
      </c>
      <c r="D1729" s="3">
        <v>2</v>
      </c>
      <c r="E1729" s="3">
        <v>0</v>
      </c>
      <c r="F1729" s="3">
        <v>1</v>
      </c>
      <c r="G1729" s="3">
        <v>0</v>
      </c>
      <c r="H1729" s="3">
        <v>0</v>
      </c>
      <c r="I1729" s="3">
        <v>0</v>
      </c>
      <c r="J1729" s="3">
        <v>4</v>
      </c>
      <c r="K1729" s="3">
        <v>15</v>
      </c>
      <c r="L1729" s="3">
        <v>1</v>
      </c>
      <c r="M1729" s="3">
        <v>0</v>
      </c>
      <c r="N1729" s="3">
        <v>0</v>
      </c>
      <c r="O1729" s="3">
        <v>0</v>
      </c>
    </row>
    <row r="1730" spans="1:15" x14ac:dyDescent="0.55000000000000004">
      <c r="A1730" s="2" t="s">
        <v>2295</v>
      </c>
      <c r="B1730" s="3" t="s">
        <v>809</v>
      </c>
      <c r="C1730" s="3" t="s">
        <v>2296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1</v>
      </c>
      <c r="K1730" s="3">
        <v>7</v>
      </c>
      <c r="L1730" s="3">
        <v>0</v>
      </c>
      <c r="M1730" s="3">
        <v>0</v>
      </c>
      <c r="N1730" s="3">
        <v>0</v>
      </c>
      <c r="O1730" s="3">
        <v>0</v>
      </c>
    </row>
    <row r="1731" spans="1:15" x14ac:dyDescent="0.55000000000000004">
      <c r="A1731" s="2" t="s">
        <v>2295</v>
      </c>
      <c r="B1731" s="3" t="s">
        <v>809</v>
      </c>
      <c r="C1731" s="3" t="s">
        <v>2297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4</v>
      </c>
      <c r="K1731" s="3">
        <v>10</v>
      </c>
      <c r="L1731" s="3">
        <v>0</v>
      </c>
      <c r="M1731" s="3">
        <v>0</v>
      </c>
      <c r="N1731" s="3">
        <v>0</v>
      </c>
      <c r="O1731" s="3">
        <v>0</v>
      </c>
    </row>
    <row r="1732" spans="1:15" x14ac:dyDescent="0.55000000000000004">
      <c r="A1732" s="2" t="s">
        <v>2295</v>
      </c>
      <c r="B1732" s="3" t="s">
        <v>809</v>
      </c>
      <c r="C1732" s="3" t="s">
        <v>2298</v>
      </c>
      <c r="D1732" s="3">
        <v>0</v>
      </c>
      <c r="E1732" s="3">
        <v>0</v>
      </c>
      <c r="F1732" s="3">
        <v>0</v>
      </c>
      <c r="G1732" s="3">
        <v>0</v>
      </c>
      <c r="H1732" s="3">
        <v>9</v>
      </c>
      <c r="I1732" s="3">
        <v>6</v>
      </c>
      <c r="J1732" s="3">
        <v>10</v>
      </c>
      <c r="K1732" s="3">
        <v>19</v>
      </c>
      <c r="L1732" s="3">
        <v>9</v>
      </c>
      <c r="M1732" s="3">
        <v>0</v>
      </c>
      <c r="N1732" s="3">
        <v>0</v>
      </c>
      <c r="O1732" s="3">
        <v>0</v>
      </c>
    </row>
    <row r="1733" spans="1:15" x14ac:dyDescent="0.55000000000000004">
      <c r="A1733" s="2" t="s">
        <v>2293</v>
      </c>
      <c r="B1733" s="3" t="s">
        <v>809</v>
      </c>
      <c r="C1733" s="3" t="s">
        <v>2299</v>
      </c>
      <c r="D1733" s="3">
        <v>0</v>
      </c>
      <c r="E1733" s="3">
        <v>0</v>
      </c>
      <c r="F1733" s="3">
        <v>0</v>
      </c>
      <c r="G1733" s="3">
        <v>0</v>
      </c>
      <c r="H1733" s="3">
        <v>1</v>
      </c>
      <c r="I1733" s="3">
        <v>2</v>
      </c>
      <c r="J1733" s="3">
        <v>5</v>
      </c>
      <c r="K1733" s="3">
        <v>16</v>
      </c>
      <c r="L1733" s="3">
        <v>1</v>
      </c>
      <c r="M1733" s="3">
        <v>0</v>
      </c>
      <c r="N1733" s="3">
        <v>0</v>
      </c>
      <c r="O1733" s="3">
        <v>0</v>
      </c>
    </row>
    <row r="1734" spans="1:15" x14ac:dyDescent="0.55000000000000004">
      <c r="A1734" s="2" t="s">
        <v>2293</v>
      </c>
      <c r="B1734" s="3" t="s">
        <v>809</v>
      </c>
      <c r="C1734" s="3" t="s">
        <v>2300</v>
      </c>
      <c r="D1734" s="3">
        <v>5</v>
      </c>
      <c r="E1734" s="3">
        <v>9</v>
      </c>
      <c r="F1734" s="3">
        <v>8</v>
      </c>
      <c r="G1734" s="3">
        <v>7</v>
      </c>
      <c r="H1734" s="3">
        <v>6</v>
      </c>
      <c r="I1734" s="3">
        <v>7</v>
      </c>
      <c r="J1734" s="3">
        <v>2</v>
      </c>
      <c r="K1734" s="3">
        <v>7</v>
      </c>
      <c r="L1734" s="3">
        <v>9</v>
      </c>
      <c r="M1734" s="3">
        <v>3</v>
      </c>
      <c r="N1734" s="3">
        <v>1</v>
      </c>
      <c r="O1734" s="3">
        <v>0</v>
      </c>
    </row>
    <row r="1735" spans="1:15" x14ac:dyDescent="0.55000000000000004">
      <c r="A1735" s="2" t="s">
        <v>2301</v>
      </c>
      <c r="B1735" s="3" t="s">
        <v>809</v>
      </c>
      <c r="C1735" s="3" t="s">
        <v>2302</v>
      </c>
      <c r="D1735" s="3">
        <v>1</v>
      </c>
      <c r="E1735" s="3">
        <v>0</v>
      </c>
      <c r="F1735" s="3">
        <v>0</v>
      </c>
      <c r="G1735" s="3">
        <v>17</v>
      </c>
      <c r="H1735" s="3">
        <v>0</v>
      </c>
      <c r="I1735" s="3">
        <v>0</v>
      </c>
      <c r="J1735" s="3">
        <v>0</v>
      </c>
      <c r="K1735" s="3">
        <v>5</v>
      </c>
      <c r="L1735" s="3">
        <v>4</v>
      </c>
      <c r="M1735" s="3">
        <v>0</v>
      </c>
      <c r="N1735" s="3">
        <v>0</v>
      </c>
      <c r="O1735" s="3">
        <v>0</v>
      </c>
    </row>
    <row r="1736" spans="1:15" x14ac:dyDescent="0.55000000000000004">
      <c r="A1736" s="2" t="s">
        <v>2303</v>
      </c>
      <c r="B1736" s="3" t="s">
        <v>809</v>
      </c>
      <c r="C1736" s="3" t="s">
        <v>2304</v>
      </c>
      <c r="D1736" s="3">
        <v>2</v>
      </c>
      <c r="E1736" s="3">
        <v>4</v>
      </c>
      <c r="F1736" s="3">
        <v>8</v>
      </c>
      <c r="G1736" s="3">
        <v>15</v>
      </c>
      <c r="H1736" s="3">
        <v>7</v>
      </c>
      <c r="I1736" s="3">
        <v>11</v>
      </c>
      <c r="J1736" s="3">
        <v>21</v>
      </c>
      <c r="K1736" s="3">
        <v>28</v>
      </c>
      <c r="L1736" s="3">
        <v>16</v>
      </c>
      <c r="M1736" s="3">
        <v>2</v>
      </c>
      <c r="N1736" s="3">
        <v>2</v>
      </c>
      <c r="O1736" s="3">
        <v>4</v>
      </c>
    </row>
    <row r="1737" spans="1:15" x14ac:dyDescent="0.55000000000000004">
      <c r="A1737" s="2" t="s">
        <v>2303</v>
      </c>
      <c r="B1737" s="3" t="s">
        <v>809</v>
      </c>
      <c r="C1737" s="3" t="s">
        <v>2305</v>
      </c>
      <c r="D1737" s="3">
        <v>1</v>
      </c>
      <c r="E1737" s="3">
        <v>0</v>
      </c>
      <c r="F1737" s="3">
        <v>0</v>
      </c>
      <c r="G1737" s="3">
        <v>2</v>
      </c>
      <c r="H1737" s="3">
        <v>0</v>
      </c>
      <c r="I1737" s="3">
        <v>0</v>
      </c>
      <c r="J1737" s="3">
        <v>3</v>
      </c>
      <c r="K1737" s="3">
        <v>13</v>
      </c>
      <c r="L1737" s="3">
        <v>4</v>
      </c>
      <c r="M1737" s="3">
        <v>0</v>
      </c>
      <c r="N1737" s="3">
        <v>0</v>
      </c>
      <c r="O1737" s="3">
        <v>2</v>
      </c>
    </row>
    <row r="1738" spans="1:15" x14ac:dyDescent="0.55000000000000004">
      <c r="A1738" s="2" t="s">
        <v>2303</v>
      </c>
      <c r="B1738" s="3" t="s">
        <v>809</v>
      </c>
      <c r="C1738" s="3" t="s">
        <v>2306</v>
      </c>
      <c r="D1738" s="3">
        <v>5</v>
      </c>
      <c r="E1738" s="3">
        <v>5</v>
      </c>
      <c r="F1738" s="3">
        <v>5</v>
      </c>
      <c r="G1738" s="3">
        <v>4</v>
      </c>
      <c r="H1738" s="3">
        <v>4</v>
      </c>
      <c r="I1738" s="3">
        <v>7</v>
      </c>
      <c r="J1738" s="3">
        <v>10</v>
      </c>
      <c r="K1738" s="3">
        <v>16</v>
      </c>
      <c r="L1738" s="3">
        <v>7</v>
      </c>
      <c r="M1738" s="3">
        <v>4</v>
      </c>
      <c r="N1738" s="3">
        <v>5</v>
      </c>
      <c r="O1738" s="3">
        <v>5</v>
      </c>
    </row>
    <row r="1739" spans="1:15" x14ac:dyDescent="0.55000000000000004">
      <c r="A1739" s="2" t="s">
        <v>2301</v>
      </c>
      <c r="B1739" s="3" t="s">
        <v>809</v>
      </c>
      <c r="C1739" s="3" t="s">
        <v>2307</v>
      </c>
      <c r="D1739" s="3">
        <v>0</v>
      </c>
      <c r="E1739" s="3">
        <v>0</v>
      </c>
      <c r="F1739" s="3">
        <v>0</v>
      </c>
      <c r="G1739" s="3">
        <v>0</v>
      </c>
      <c r="H1739" s="3">
        <v>1</v>
      </c>
      <c r="I1739" s="3">
        <v>5</v>
      </c>
      <c r="J1739" s="3">
        <v>2</v>
      </c>
      <c r="K1739" s="3">
        <v>13</v>
      </c>
      <c r="L1739" s="3">
        <v>2</v>
      </c>
      <c r="M1739" s="3">
        <v>1</v>
      </c>
      <c r="N1739" s="3">
        <v>0</v>
      </c>
      <c r="O1739" s="3">
        <v>0</v>
      </c>
    </row>
    <row r="1740" spans="1:15" x14ac:dyDescent="0.55000000000000004">
      <c r="A1740" s="2" t="s">
        <v>2301</v>
      </c>
      <c r="B1740" s="3" t="s">
        <v>809</v>
      </c>
      <c r="C1740" s="3" t="s">
        <v>2308</v>
      </c>
      <c r="D1740" s="3">
        <v>0</v>
      </c>
      <c r="E1740" s="3">
        <v>0</v>
      </c>
      <c r="F1740" s="3">
        <v>0</v>
      </c>
      <c r="G1740" s="3">
        <v>7</v>
      </c>
      <c r="H1740" s="3">
        <v>2</v>
      </c>
      <c r="I1740" s="3">
        <v>0</v>
      </c>
      <c r="J1740" s="3">
        <v>9</v>
      </c>
      <c r="K1740" s="3">
        <v>8</v>
      </c>
      <c r="L1740" s="3">
        <v>0</v>
      </c>
      <c r="M1740" s="3">
        <v>1</v>
      </c>
      <c r="N1740" s="3">
        <v>0</v>
      </c>
      <c r="O1740" s="3">
        <v>0</v>
      </c>
    </row>
    <row r="1741" spans="1:15" x14ac:dyDescent="0.55000000000000004">
      <c r="A1741" s="2" t="s">
        <v>2309</v>
      </c>
      <c r="B1741" s="3" t="s">
        <v>809</v>
      </c>
      <c r="C1741" s="3" t="s">
        <v>2310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3</v>
      </c>
      <c r="J1741" s="3">
        <v>12</v>
      </c>
      <c r="K1741" s="3">
        <v>13</v>
      </c>
      <c r="L1741" s="3">
        <v>6</v>
      </c>
      <c r="M1741" s="3">
        <v>0</v>
      </c>
      <c r="N1741" s="3">
        <v>0</v>
      </c>
      <c r="O1741" s="3">
        <v>0</v>
      </c>
    </row>
    <row r="1742" spans="1:15" x14ac:dyDescent="0.55000000000000004">
      <c r="A1742" s="2" t="s">
        <v>2311</v>
      </c>
      <c r="B1742" s="3" t="s">
        <v>809</v>
      </c>
      <c r="C1742" s="3" t="s">
        <v>2312</v>
      </c>
      <c r="D1742" s="3">
        <v>0</v>
      </c>
      <c r="E1742" s="3">
        <v>0</v>
      </c>
      <c r="F1742" s="3">
        <v>0</v>
      </c>
      <c r="G1742" s="3">
        <v>1</v>
      </c>
      <c r="H1742" s="3">
        <v>0</v>
      </c>
      <c r="I1742" s="3">
        <v>0</v>
      </c>
      <c r="J1742" s="3">
        <v>0</v>
      </c>
      <c r="K1742" s="3">
        <v>5</v>
      </c>
      <c r="L1742" s="3">
        <v>2</v>
      </c>
      <c r="M1742" s="3">
        <v>0</v>
      </c>
      <c r="N1742" s="3">
        <v>0</v>
      </c>
      <c r="O1742" s="3">
        <v>0</v>
      </c>
    </row>
    <row r="1743" spans="1:15" x14ac:dyDescent="0.55000000000000004">
      <c r="A1743" s="2" t="s">
        <v>2311</v>
      </c>
      <c r="B1743" s="3" t="s">
        <v>809</v>
      </c>
      <c r="C1743" s="3" t="s">
        <v>2313</v>
      </c>
      <c r="D1743" s="3">
        <v>0</v>
      </c>
      <c r="E1743" s="3">
        <v>0</v>
      </c>
      <c r="F1743" s="3">
        <v>0</v>
      </c>
      <c r="G1743" s="3">
        <v>1</v>
      </c>
      <c r="H1743" s="3">
        <v>0</v>
      </c>
      <c r="I1743" s="3">
        <v>4</v>
      </c>
      <c r="J1743" s="3">
        <v>1</v>
      </c>
      <c r="K1743" s="3">
        <v>6</v>
      </c>
      <c r="L1743" s="3">
        <v>0</v>
      </c>
      <c r="M1743" s="3">
        <v>0</v>
      </c>
      <c r="N1743" s="3">
        <v>0</v>
      </c>
      <c r="O1743" s="3">
        <v>0</v>
      </c>
    </row>
    <row r="1744" spans="1:15" x14ac:dyDescent="0.55000000000000004">
      <c r="A1744" s="2" t="s">
        <v>2311</v>
      </c>
      <c r="B1744" s="3" t="s">
        <v>809</v>
      </c>
      <c r="C1744" s="3" t="s">
        <v>2314</v>
      </c>
      <c r="D1744" s="3">
        <v>8</v>
      </c>
      <c r="E1744" s="3">
        <v>8</v>
      </c>
      <c r="F1744" s="3">
        <v>7</v>
      </c>
      <c r="G1744" s="3">
        <v>7</v>
      </c>
      <c r="H1744" s="3">
        <v>10</v>
      </c>
      <c r="I1744" s="3">
        <v>10</v>
      </c>
      <c r="J1744" s="3">
        <v>7</v>
      </c>
      <c r="K1744" s="3">
        <v>7</v>
      </c>
      <c r="L1744" s="3">
        <v>8</v>
      </c>
      <c r="M1744" s="3">
        <v>6</v>
      </c>
      <c r="N1744" s="3">
        <v>7</v>
      </c>
      <c r="O1744" s="3">
        <v>10</v>
      </c>
    </row>
    <row r="1745" spans="1:15" x14ac:dyDescent="0.55000000000000004">
      <c r="A1745" s="2" t="s">
        <v>2309</v>
      </c>
      <c r="B1745" s="3" t="s">
        <v>809</v>
      </c>
      <c r="C1745" s="3" t="s">
        <v>2315</v>
      </c>
      <c r="D1745" s="3">
        <v>0</v>
      </c>
      <c r="E1745" s="3">
        <v>0</v>
      </c>
      <c r="F1745" s="3">
        <v>1</v>
      </c>
      <c r="G1745" s="3">
        <v>0</v>
      </c>
      <c r="H1745" s="3">
        <v>0</v>
      </c>
      <c r="I1745" s="3">
        <v>7</v>
      </c>
      <c r="J1745" s="3">
        <v>7</v>
      </c>
      <c r="K1745" s="3">
        <v>8</v>
      </c>
      <c r="L1745" s="3">
        <v>0</v>
      </c>
      <c r="M1745" s="3">
        <v>0</v>
      </c>
      <c r="N1745" s="3">
        <v>0</v>
      </c>
      <c r="O1745" s="3">
        <v>0</v>
      </c>
    </row>
    <row r="1746" spans="1:15" x14ac:dyDescent="0.55000000000000004">
      <c r="A1746" s="2" t="s">
        <v>2309</v>
      </c>
      <c r="B1746" s="3" t="s">
        <v>809</v>
      </c>
      <c r="C1746" s="3" t="s">
        <v>2316</v>
      </c>
      <c r="D1746" s="3">
        <v>1</v>
      </c>
      <c r="E1746" s="3">
        <v>5</v>
      </c>
      <c r="F1746" s="3">
        <v>9</v>
      </c>
      <c r="G1746" s="3">
        <v>4</v>
      </c>
      <c r="H1746" s="3">
        <v>3</v>
      </c>
      <c r="I1746" s="3">
        <v>4</v>
      </c>
      <c r="J1746" s="3">
        <v>3</v>
      </c>
      <c r="K1746" s="3">
        <v>5</v>
      </c>
      <c r="L1746" s="3">
        <v>5</v>
      </c>
      <c r="M1746" s="3">
        <v>4</v>
      </c>
      <c r="N1746" s="3">
        <v>5</v>
      </c>
      <c r="O1746" s="3">
        <v>2</v>
      </c>
    </row>
    <row r="1747" spans="1:15" x14ac:dyDescent="0.55000000000000004">
      <c r="A1747" s="2" t="s">
        <v>2309</v>
      </c>
      <c r="B1747" s="3" t="s">
        <v>809</v>
      </c>
      <c r="C1747" s="3" t="s">
        <v>2317</v>
      </c>
      <c r="D1747" s="3">
        <v>19</v>
      </c>
      <c r="E1747" s="3">
        <v>29</v>
      </c>
      <c r="F1747" s="3">
        <v>20</v>
      </c>
      <c r="G1747" s="3">
        <v>11</v>
      </c>
      <c r="H1747" s="3">
        <v>12</v>
      </c>
      <c r="I1747" s="3">
        <v>12</v>
      </c>
      <c r="J1747" s="3">
        <v>14</v>
      </c>
      <c r="K1747" s="3">
        <v>14</v>
      </c>
      <c r="L1747" s="3">
        <v>14</v>
      </c>
      <c r="M1747" s="3">
        <v>13</v>
      </c>
      <c r="N1747" s="3">
        <v>12</v>
      </c>
      <c r="O1747" s="3">
        <v>15</v>
      </c>
    </row>
    <row r="1748" spans="1:15" x14ac:dyDescent="0.55000000000000004">
      <c r="A1748" s="2" t="s">
        <v>2318</v>
      </c>
      <c r="B1748" s="3" t="s">
        <v>809</v>
      </c>
      <c r="C1748" s="3" t="s">
        <v>2319</v>
      </c>
      <c r="D1748" s="3">
        <v>4</v>
      </c>
      <c r="E1748" s="3">
        <v>2</v>
      </c>
      <c r="F1748" s="3">
        <v>4</v>
      </c>
      <c r="G1748" s="3">
        <v>6</v>
      </c>
      <c r="H1748" s="3">
        <v>2</v>
      </c>
      <c r="I1748" s="3">
        <v>1</v>
      </c>
      <c r="J1748" s="3">
        <v>5</v>
      </c>
      <c r="K1748" s="3">
        <v>9</v>
      </c>
      <c r="L1748" s="3">
        <v>5</v>
      </c>
      <c r="M1748" s="3">
        <v>15</v>
      </c>
      <c r="N1748" s="3">
        <v>3</v>
      </c>
      <c r="O1748" s="3">
        <v>4</v>
      </c>
    </row>
    <row r="1749" spans="1:15" x14ac:dyDescent="0.55000000000000004">
      <c r="A1749" s="2" t="s">
        <v>2320</v>
      </c>
      <c r="B1749" s="3" t="s">
        <v>809</v>
      </c>
      <c r="C1749" s="3" t="s">
        <v>2321</v>
      </c>
      <c r="D1749" s="3">
        <v>3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9</v>
      </c>
      <c r="K1749" s="3">
        <v>13</v>
      </c>
      <c r="L1749" s="3">
        <v>0</v>
      </c>
      <c r="M1749" s="3">
        <v>0</v>
      </c>
      <c r="N1749" s="3">
        <v>0</v>
      </c>
      <c r="O1749" s="3">
        <v>2</v>
      </c>
    </row>
    <row r="1750" spans="1:15" x14ac:dyDescent="0.55000000000000004">
      <c r="A1750" s="2" t="s">
        <v>2320</v>
      </c>
      <c r="B1750" s="3" t="s">
        <v>809</v>
      </c>
      <c r="C1750" s="3" t="s">
        <v>2322</v>
      </c>
      <c r="D1750" s="3">
        <v>0</v>
      </c>
      <c r="E1750" s="3">
        <v>0</v>
      </c>
      <c r="F1750" s="3">
        <v>2</v>
      </c>
      <c r="G1750" s="3">
        <v>2</v>
      </c>
      <c r="H1750" s="3">
        <v>0</v>
      </c>
      <c r="I1750" s="3">
        <v>1</v>
      </c>
      <c r="J1750" s="3">
        <v>1</v>
      </c>
      <c r="K1750" s="3">
        <v>5</v>
      </c>
      <c r="L1750" s="3">
        <v>4</v>
      </c>
      <c r="M1750" s="3">
        <v>1</v>
      </c>
      <c r="N1750" s="3">
        <v>0</v>
      </c>
      <c r="O1750" s="3">
        <v>0</v>
      </c>
    </row>
    <row r="1751" spans="1:15" x14ac:dyDescent="0.55000000000000004">
      <c r="A1751" s="2" t="s">
        <v>2320</v>
      </c>
      <c r="B1751" s="3" t="s">
        <v>809</v>
      </c>
      <c r="C1751" s="3" t="s">
        <v>2323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6</v>
      </c>
      <c r="J1751" s="3">
        <v>11</v>
      </c>
      <c r="K1751" s="3">
        <v>12</v>
      </c>
      <c r="L1751" s="3">
        <v>0</v>
      </c>
      <c r="M1751" s="3">
        <v>1</v>
      </c>
      <c r="N1751" s="3">
        <v>0</v>
      </c>
      <c r="O1751" s="3">
        <v>0</v>
      </c>
    </row>
    <row r="1752" spans="1:15" x14ac:dyDescent="0.55000000000000004">
      <c r="A1752" s="2" t="s">
        <v>2318</v>
      </c>
      <c r="B1752" s="3" t="s">
        <v>809</v>
      </c>
      <c r="C1752" s="3" t="s">
        <v>2324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13</v>
      </c>
      <c r="J1752" s="3">
        <v>12</v>
      </c>
      <c r="K1752" s="3">
        <v>17</v>
      </c>
      <c r="L1752" s="3">
        <v>13</v>
      </c>
      <c r="M1752" s="3">
        <v>3</v>
      </c>
      <c r="N1752" s="3">
        <v>1</v>
      </c>
      <c r="O1752" s="3">
        <v>0</v>
      </c>
    </row>
    <row r="1753" spans="1:15" x14ac:dyDescent="0.55000000000000004">
      <c r="A1753" s="2" t="s">
        <v>2318</v>
      </c>
      <c r="B1753" s="3" t="s">
        <v>809</v>
      </c>
      <c r="C1753" s="3" t="s">
        <v>2325</v>
      </c>
      <c r="D1753" s="3">
        <v>0</v>
      </c>
      <c r="E1753" s="3">
        <v>0</v>
      </c>
      <c r="F1753" s="3">
        <v>0</v>
      </c>
      <c r="G1753" s="3">
        <v>1</v>
      </c>
      <c r="H1753" s="3">
        <v>0</v>
      </c>
      <c r="I1753" s="3">
        <v>0</v>
      </c>
      <c r="J1753" s="3">
        <v>5</v>
      </c>
      <c r="K1753" s="3">
        <v>17</v>
      </c>
      <c r="L1753" s="3">
        <v>4</v>
      </c>
      <c r="M1753" s="3">
        <v>1</v>
      </c>
      <c r="N1753" s="3">
        <v>0</v>
      </c>
      <c r="O1753" s="3">
        <v>0</v>
      </c>
    </row>
    <row r="1754" spans="1:15" x14ac:dyDescent="0.55000000000000004">
      <c r="A1754" s="2" t="s">
        <v>2326</v>
      </c>
      <c r="B1754" s="3" t="s">
        <v>809</v>
      </c>
      <c r="C1754" s="3" t="s">
        <v>2327</v>
      </c>
      <c r="D1754" s="3">
        <v>0</v>
      </c>
      <c r="E1754" s="3">
        <v>0</v>
      </c>
      <c r="F1754" s="3">
        <v>2</v>
      </c>
      <c r="G1754" s="3">
        <v>2</v>
      </c>
      <c r="H1754" s="3">
        <v>0</v>
      </c>
      <c r="I1754" s="3">
        <v>4</v>
      </c>
      <c r="J1754" s="3">
        <v>4</v>
      </c>
      <c r="K1754" s="3">
        <v>14</v>
      </c>
      <c r="L1754" s="3">
        <v>4</v>
      </c>
      <c r="M1754" s="3">
        <v>4</v>
      </c>
      <c r="N1754" s="3">
        <v>0</v>
      </c>
      <c r="O1754" s="3">
        <v>0</v>
      </c>
    </row>
    <row r="1755" spans="1:15" x14ac:dyDescent="0.55000000000000004">
      <c r="A1755" s="2" t="s">
        <v>2328</v>
      </c>
      <c r="B1755" s="3" t="s">
        <v>809</v>
      </c>
      <c r="C1755" s="3" t="s">
        <v>2329</v>
      </c>
      <c r="D1755" s="3">
        <v>1</v>
      </c>
      <c r="E1755" s="3">
        <v>1</v>
      </c>
      <c r="F1755" s="3">
        <v>48</v>
      </c>
      <c r="G1755" s="3">
        <v>0</v>
      </c>
      <c r="H1755" s="3">
        <v>3</v>
      </c>
      <c r="I1755" s="3">
        <v>5</v>
      </c>
      <c r="J1755" s="3">
        <v>7</v>
      </c>
      <c r="K1755" s="3">
        <v>12</v>
      </c>
      <c r="L1755" s="3">
        <v>6</v>
      </c>
      <c r="M1755" s="3">
        <v>8</v>
      </c>
      <c r="N1755" s="3">
        <v>1</v>
      </c>
      <c r="O1755" s="3">
        <v>1</v>
      </c>
    </row>
    <row r="1756" spans="1:15" x14ac:dyDescent="0.55000000000000004">
      <c r="A1756" s="2" t="s">
        <v>2328</v>
      </c>
      <c r="B1756" s="3" t="s">
        <v>809</v>
      </c>
      <c r="C1756" s="3" t="s">
        <v>2330</v>
      </c>
      <c r="D1756" s="3">
        <v>0</v>
      </c>
      <c r="E1756" s="3">
        <v>0</v>
      </c>
      <c r="F1756" s="3">
        <v>0</v>
      </c>
      <c r="G1756" s="3">
        <v>0</v>
      </c>
      <c r="H1756" s="3">
        <v>2</v>
      </c>
      <c r="I1756" s="3">
        <v>3</v>
      </c>
      <c r="J1756" s="3">
        <v>11</v>
      </c>
      <c r="K1756" s="3">
        <v>15</v>
      </c>
      <c r="L1756" s="3">
        <v>0</v>
      </c>
      <c r="M1756" s="3">
        <v>0</v>
      </c>
      <c r="N1756" s="3">
        <v>0</v>
      </c>
      <c r="O1756" s="3">
        <v>0</v>
      </c>
    </row>
    <row r="1757" spans="1:15" x14ac:dyDescent="0.55000000000000004">
      <c r="A1757" s="2" t="s">
        <v>2328</v>
      </c>
      <c r="B1757" s="3" t="s">
        <v>809</v>
      </c>
      <c r="C1757" s="3" t="s">
        <v>2331</v>
      </c>
      <c r="D1757" s="3">
        <v>5</v>
      </c>
      <c r="E1757" s="3">
        <v>6</v>
      </c>
      <c r="F1757" s="3">
        <v>5</v>
      </c>
      <c r="G1757" s="3">
        <v>3</v>
      </c>
      <c r="H1757" s="3">
        <v>0</v>
      </c>
      <c r="I1757" s="3">
        <v>0</v>
      </c>
      <c r="J1757" s="3">
        <v>1</v>
      </c>
      <c r="K1757" s="3">
        <v>10</v>
      </c>
      <c r="L1757" s="3">
        <v>9</v>
      </c>
      <c r="M1757" s="3">
        <v>0</v>
      </c>
      <c r="N1757" s="3">
        <v>0</v>
      </c>
      <c r="O1757" s="3">
        <v>0</v>
      </c>
    </row>
    <row r="1758" spans="1:15" x14ac:dyDescent="0.55000000000000004">
      <c r="A1758" s="2" t="s">
        <v>2326</v>
      </c>
      <c r="B1758" s="3" t="s">
        <v>809</v>
      </c>
      <c r="C1758" s="3" t="s">
        <v>2332</v>
      </c>
      <c r="D1758" s="3">
        <v>2</v>
      </c>
      <c r="E1758" s="3">
        <v>4</v>
      </c>
      <c r="F1758" s="3">
        <v>0</v>
      </c>
      <c r="G1758" s="3">
        <v>3</v>
      </c>
      <c r="H1758" s="3">
        <v>9</v>
      </c>
      <c r="I1758" s="3">
        <v>5</v>
      </c>
      <c r="J1758" s="3">
        <v>1</v>
      </c>
      <c r="K1758" s="3">
        <v>5</v>
      </c>
      <c r="L1758" s="3">
        <v>8</v>
      </c>
      <c r="M1758" s="3">
        <v>2</v>
      </c>
      <c r="N1758" s="3">
        <v>2</v>
      </c>
      <c r="O1758" s="3">
        <v>0</v>
      </c>
    </row>
    <row r="1759" spans="1:15" x14ac:dyDescent="0.55000000000000004">
      <c r="A1759" s="2" t="s">
        <v>2326</v>
      </c>
      <c r="B1759" s="3" t="s">
        <v>809</v>
      </c>
      <c r="C1759" s="3" t="s">
        <v>2333</v>
      </c>
      <c r="D1759" s="3">
        <v>0</v>
      </c>
      <c r="E1759" s="3">
        <v>0</v>
      </c>
      <c r="F1759" s="3">
        <v>0</v>
      </c>
      <c r="G1759" s="3">
        <v>0</v>
      </c>
      <c r="H1759" s="3">
        <v>5</v>
      </c>
      <c r="I1759" s="3">
        <v>1</v>
      </c>
      <c r="J1759" s="3">
        <v>4</v>
      </c>
      <c r="K1759" s="3">
        <v>0</v>
      </c>
      <c r="L1759" s="3">
        <v>2</v>
      </c>
      <c r="M1759" s="3">
        <v>0</v>
      </c>
      <c r="N1759" s="3">
        <v>0</v>
      </c>
      <c r="O1759" s="3">
        <v>1</v>
      </c>
    </row>
    <row r="1760" spans="1:15" x14ac:dyDescent="0.55000000000000004">
      <c r="A1760" s="2" t="s">
        <v>2334</v>
      </c>
      <c r="B1760" s="3" t="s">
        <v>809</v>
      </c>
      <c r="C1760" s="3" t="s">
        <v>2335</v>
      </c>
      <c r="D1760" s="3">
        <v>0</v>
      </c>
      <c r="E1760" s="3">
        <v>1</v>
      </c>
      <c r="F1760" s="3">
        <v>0</v>
      </c>
      <c r="G1760" s="3">
        <v>4</v>
      </c>
      <c r="H1760" s="3">
        <v>4</v>
      </c>
      <c r="I1760" s="3">
        <v>0</v>
      </c>
      <c r="J1760" s="3">
        <v>0</v>
      </c>
      <c r="K1760" s="3">
        <v>4</v>
      </c>
      <c r="L1760" s="3">
        <v>0</v>
      </c>
      <c r="M1760" s="3">
        <v>6</v>
      </c>
      <c r="N1760" s="3">
        <v>0</v>
      </c>
      <c r="O1760" s="3">
        <v>0</v>
      </c>
    </row>
    <row r="1761" spans="1:15" x14ac:dyDescent="0.55000000000000004">
      <c r="A1761" s="2" t="s">
        <v>2336</v>
      </c>
      <c r="B1761" s="3" t="s">
        <v>809</v>
      </c>
      <c r="C1761" s="3" t="s">
        <v>2337</v>
      </c>
      <c r="D1761" s="3">
        <v>1</v>
      </c>
      <c r="E1761" s="3">
        <v>2</v>
      </c>
      <c r="F1761" s="3">
        <v>1</v>
      </c>
      <c r="G1761" s="3">
        <v>2</v>
      </c>
      <c r="H1761" s="3">
        <v>1</v>
      </c>
      <c r="I1761" s="3">
        <v>6</v>
      </c>
      <c r="J1761" s="3">
        <v>9</v>
      </c>
      <c r="K1761" s="3">
        <v>21</v>
      </c>
      <c r="L1761" s="3">
        <v>0</v>
      </c>
      <c r="M1761" s="3">
        <v>1</v>
      </c>
      <c r="N1761" s="3">
        <v>1</v>
      </c>
      <c r="O1761" s="3">
        <v>1</v>
      </c>
    </row>
    <row r="1762" spans="1:15" x14ac:dyDescent="0.55000000000000004">
      <c r="A1762" s="2" t="s">
        <v>2336</v>
      </c>
      <c r="B1762" s="3" t="s">
        <v>809</v>
      </c>
      <c r="C1762" s="3" t="s">
        <v>2338</v>
      </c>
      <c r="D1762" s="3">
        <v>0</v>
      </c>
      <c r="E1762" s="3">
        <v>0</v>
      </c>
      <c r="F1762" s="3">
        <v>1</v>
      </c>
      <c r="G1762" s="3">
        <v>4</v>
      </c>
      <c r="H1762" s="3">
        <v>1</v>
      </c>
      <c r="I1762" s="3">
        <v>9</v>
      </c>
      <c r="J1762" s="3">
        <v>7</v>
      </c>
      <c r="K1762" s="3">
        <v>10</v>
      </c>
      <c r="L1762" s="3">
        <v>7</v>
      </c>
      <c r="M1762" s="3">
        <v>3</v>
      </c>
      <c r="N1762" s="3">
        <v>0</v>
      </c>
      <c r="O1762" s="3">
        <v>1</v>
      </c>
    </row>
    <row r="1763" spans="1:15" x14ac:dyDescent="0.55000000000000004">
      <c r="A1763" s="2" t="s">
        <v>2336</v>
      </c>
      <c r="B1763" s="3" t="s">
        <v>809</v>
      </c>
      <c r="C1763" s="3" t="s">
        <v>2339</v>
      </c>
      <c r="D1763" s="3">
        <v>0</v>
      </c>
      <c r="E1763" s="3">
        <v>4</v>
      </c>
      <c r="F1763" s="3">
        <v>1</v>
      </c>
      <c r="G1763" s="3">
        <v>4</v>
      </c>
      <c r="H1763" s="3">
        <v>8</v>
      </c>
      <c r="I1763" s="3">
        <v>7</v>
      </c>
      <c r="J1763" s="3">
        <v>2</v>
      </c>
      <c r="K1763" s="3">
        <v>13</v>
      </c>
      <c r="L1763" s="3">
        <v>21</v>
      </c>
      <c r="M1763" s="3">
        <v>3</v>
      </c>
      <c r="N1763" s="3">
        <v>0</v>
      </c>
      <c r="O1763" s="3">
        <v>3</v>
      </c>
    </row>
    <row r="1764" spans="1:15" x14ac:dyDescent="0.55000000000000004">
      <c r="A1764" s="2" t="s">
        <v>2334</v>
      </c>
      <c r="B1764" s="3" t="s">
        <v>809</v>
      </c>
      <c r="C1764" s="3" t="s">
        <v>2340</v>
      </c>
      <c r="D1764" s="3">
        <v>13</v>
      </c>
      <c r="E1764" s="3">
        <v>0</v>
      </c>
      <c r="F1764" s="3">
        <v>0</v>
      </c>
      <c r="G1764" s="3">
        <v>7</v>
      </c>
      <c r="H1764" s="3">
        <v>14</v>
      </c>
      <c r="I1764" s="3">
        <v>9</v>
      </c>
      <c r="J1764" s="3">
        <v>6</v>
      </c>
      <c r="K1764" s="3">
        <v>11</v>
      </c>
      <c r="L1764" s="3">
        <v>0</v>
      </c>
      <c r="M1764" s="3">
        <v>0</v>
      </c>
      <c r="N1764" s="3">
        <v>1</v>
      </c>
      <c r="O1764" s="3">
        <v>0</v>
      </c>
    </row>
    <row r="1765" spans="1:15" x14ac:dyDescent="0.55000000000000004">
      <c r="A1765" s="2" t="s">
        <v>2341</v>
      </c>
      <c r="B1765" s="3" t="s">
        <v>809</v>
      </c>
      <c r="C1765" s="3" t="s">
        <v>2342</v>
      </c>
      <c r="D1765" s="3">
        <v>0</v>
      </c>
      <c r="E1765" s="3">
        <v>1</v>
      </c>
      <c r="F1765" s="3">
        <v>0</v>
      </c>
      <c r="G1765" s="3">
        <v>1</v>
      </c>
      <c r="H1765" s="3">
        <v>0</v>
      </c>
      <c r="I1765" s="3">
        <v>2</v>
      </c>
      <c r="J1765" s="3">
        <v>1</v>
      </c>
      <c r="K1765" s="3">
        <v>0</v>
      </c>
      <c r="L1765" s="3">
        <v>2</v>
      </c>
      <c r="M1765" s="3">
        <v>0</v>
      </c>
      <c r="N1765" s="3">
        <v>0</v>
      </c>
      <c r="O1765" s="3">
        <v>0</v>
      </c>
    </row>
    <row r="1766" spans="1:15" x14ac:dyDescent="0.55000000000000004">
      <c r="A1766" s="2" t="s">
        <v>2343</v>
      </c>
      <c r="B1766" s="3" t="s">
        <v>809</v>
      </c>
      <c r="C1766" s="3" t="s">
        <v>2344</v>
      </c>
      <c r="D1766" s="3">
        <v>2</v>
      </c>
      <c r="E1766" s="3">
        <v>4</v>
      </c>
      <c r="F1766" s="3">
        <v>3</v>
      </c>
      <c r="G1766" s="3">
        <v>3</v>
      </c>
      <c r="H1766" s="3">
        <v>4</v>
      </c>
      <c r="I1766" s="3">
        <v>9</v>
      </c>
      <c r="J1766" s="3">
        <v>13</v>
      </c>
      <c r="K1766" s="3">
        <v>23</v>
      </c>
      <c r="L1766" s="3">
        <v>5</v>
      </c>
      <c r="M1766" s="3">
        <v>0</v>
      </c>
      <c r="N1766" s="3">
        <v>0</v>
      </c>
      <c r="O1766" s="3">
        <v>0</v>
      </c>
    </row>
    <row r="1767" spans="1:15" x14ac:dyDescent="0.55000000000000004">
      <c r="A1767" s="2" t="s">
        <v>2343</v>
      </c>
      <c r="B1767" s="3" t="s">
        <v>809</v>
      </c>
      <c r="C1767" s="3" t="s">
        <v>2345</v>
      </c>
      <c r="D1767" s="3">
        <v>1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1</v>
      </c>
      <c r="K1767" s="3">
        <v>0</v>
      </c>
      <c r="L1767" s="3">
        <v>0</v>
      </c>
      <c r="M1767" s="3">
        <v>1</v>
      </c>
      <c r="N1767" s="3">
        <v>0</v>
      </c>
      <c r="O1767" s="3">
        <v>0</v>
      </c>
    </row>
    <row r="1768" spans="1:15" x14ac:dyDescent="0.55000000000000004">
      <c r="A1768" s="2" t="s">
        <v>2343</v>
      </c>
      <c r="B1768" s="3" t="s">
        <v>809</v>
      </c>
      <c r="C1768" s="3" t="s">
        <v>2346</v>
      </c>
      <c r="D1768" s="3">
        <v>1</v>
      </c>
      <c r="E1768" s="3">
        <v>0</v>
      </c>
      <c r="F1768" s="3">
        <v>0</v>
      </c>
      <c r="G1768" s="3">
        <v>1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</row>
    <row r="1769" spans="1:15" x14ac:dyDescent="0.55000000000000004">
      <c r="A1769" s="2" t="s">
        <v>2341</v>
      </c>
      <c r="B1769" s="3" t="s">
        <v>809</v>
      </c>
      <c r="C1769" s="3" t="s">
        <v>2347</v>
      </c>
      <c r="D1769" s="3">
        <v>0</v>
      </c>
      <c r="E1769" s="3">
        <v>2</v>
      </c>
      <c r="F1769" s="3">
        <v>5</v>
      </c>
      <c r="G1769" s="3">
        <v>4</v>
      </c>
      <c r="H1769" s="3">
        <v>2</v>
      </c>
      <c r="I1769" s="3">
        <v>5</v>
      </c>
      <c r="J1769" s="3">
        <v>6</v>
      </c>
      <c r="K1769" s="3">
        <v>11</v>
      </c>
      <c r="L1769" s="3">
        <v>6</v>
      </c>
      <c r="M1769" s="3">
        <v>1</v>
      </c>
      <c r="N1769" s="3">
        <v>1</v>
      </c>
      <c r="O1769" s="3">
        <v>0</v>
      </c>
    </row>
    <row r="1770" spans="1:15" x14ac:dyDescent="0.55000000000000004">
      <c r="A1770" s="2" t="s">
        <v>2341</v>
      </c>
      <c r="B1770" s="3" t="s">
        <v>809</v>
      </c>
      <c r="C1770" s="3" t="s">
        <v>2348</v>
      </c>
      <c r="D1770" s="3">
        <v>3</v>
      </c>
      <c r="E1770" s="3">
        <v>2</v>
      </c>
      <c r="F1770" s="3">
        <v>1</v>
      </c>
      <c r="G1770" s="3">
        <v>2</v>
      </c>
      <c r="H1770" s="3">
        <v>1</v>
      </c>
      <c r="I1770" s="3">
        <v>1</v>
      </c>
      <c r="J1770" s="3">
        <v>2</v>
      </c>
      <c r="K1770" s="3">
        <v>2</v>
      </c>
      <c r="L1770" s="3">
        <v>2</v>
      </c>
      <c r="M1770" s="3">
        <v>2</v>
      </c>
      <c r="N1770" s="3">
        <v>2</v>
      </c>
      <c r="O1770" s="3">
        <v>1</v>
      </c>
    </row>
    <row r="1771" spans="1:15" x14ac:dyDescent="0.55000000000000004">
      <c r="A1771" s="2" t="s">
        <v>2341</v>
      </c>
      <c r="B1771" s="3" t="s">
        <v>809</v>
      </c>
      <c r="C1771" s="3" t="s">
        <v>2349</v>
      </c>
      <c r="D1771" s="3">
        <v>12</v>
      </c>
      <c r="E1771" s="3">
        <v>13</v>
      </c>
      <c r="F1771" s="3">
        <v>9</v>
      </c>
      <c r="G1771" s="3">
        <v>10</v>
      </c>
      <c r="H1771" s="3">
        <v>11</v>
      </c>
      <c r="I1771" s="3">
        <v>10</v>
      </c>
      <c r="J1771" s="3">
        <v>10</v>
      </c>
      <c r="K1771" s="3">
        <v>10</v>
      </c>
      <c r="L1771" s="3">
        <v>9</v>
      </c>
      <c r="M1771" s="3">
        <v>10</v>
      </c>
      <c r="N1771" s="3">
        <v>9</v>
      </c>
      <c r="O1771" s="3">
        <v>11</v>
      </c>
    </row>
    <row r="1772" spans="1:15" x14ac:dyDescent="0.55000000000000004">
      <c r="A1772" s="2" t="s">
        <v>2343</v>
      </c>
      <c r="B1772" s="3" t="s">
        <v>809</v>
      </c>
      <c r="C1772" s="3" t="s">
        <v>2350</v>
      </c>
      <c r="D1772" s="3">
        <v>0</v>
      </c>
      <c r="E1772" s="3">
        <v>2</v>
      </c>
      <c r="F1772" s="3">
        <v>3</v>
      </c>
      <c r="G1772" s="3">
        <v>0</v>
      </c>
      <c r="H1772" s="3">
        <v>1</v>
      </c>
      <c r="I1772" s="3">
        <v>0</v>
      </c>
      <c r="J1772" s="3">
        <v>1</v>
      </c>
      <c r="K1772" s="3">
        <v>0</v>
      </c>
      <c r="L1772" s="3">
        <v>1</v>
      </c>
      <c r="M1772" s="3">
        <v>1</v>
      </c>
      <c r="N1772" s="3">
        <v>1</v>
      </c>
      <c r="O1772" s="3">
        <v>0</v>
      </c>
    </row>
    <row r="1773" spans="1:15" x14ac:dyDescent="0.55000000000000004">
      <c r="A1773" s="2" t="s">
        <v>2351</v>
      </c>
      <c r="B1773" s="3" t="s">
        <v>809</v>
      </c>
      <c r="C1773" s="3" t="s">
        <v>2352</v>
      </c>
      <c r="D1773" s="3">
        <v>0</v>
      </c>
      <c r="E1773" s="3">
        <v>1</v>
      </c>
      <c r="F1773" s="3">
        <v>0</v>
      </c>
      <c r="G1773" s="3">
        <v>0</v>
      </c>
      <c r="H1773" s="3">
        <v>0</v>
      </c>
      <c r="I1773" s="3">
        <v>0</v>
      </c>
      <c r="J1773" s="3">
        <v>12</v>
      </c>
      <c r="K1773" s="3">
        <v>24</v>
      </c>
      <c r="L1773" s="3">
        <v>1</v>
      </c>
      <c r="M1773" s="3">
        <v>0</v>
      </c>
      <c r="N1773" s="3">
        <v>0</v>
      </c>
      <c r="O1773" s="3">
        <v>0</v>
      </c>
    </row>
    <row r="1774" spans="1:15" x14ac:dyDescent="0.55000000000000004">
      <c r="A1774" s="2" t="s">
        <v>2353</v>
      </c>
      <c r="B1774" s="3" t="s">
        <v>809</v>
      </c>
      <c r="C1774" s="3" t="s">
        <v>2354</v>
      </c>
      <c r="D1774" s="3">
        <v>14</v>
      </c>
      <c r="E1774" s="3">
        <v>5</v>
      </c>
      <c r="F1774" s="3">
        <v>10</v>
      </c>
      <c r="G1774" s="3">
        <v>0</v>
      </c>
      <c r="H1774" s="3">
        <v>10</v>
      </c>
      <c r="I1774" s="3">
        <v>7</v>
      </c>
      <c r="J1774" s="3">
        <v>4</v>
      </c>
      <c r="K1774" s="3">
        <v>5</v>
      </c>
      <c r="L1774" s="3">
        <v>8</v>
      </c>
      <c r="M1774" s="3">
        <v>9</v>
      </c>
      <c r="N1774" s="3">
        <v>9</v>
      </c>
      <c r="O1774" s="3">
        <v>4</v>
      </c>
    </row>
    <row r="1775" spans="1:15" x14ac:dyDescent="0.55000000000000004">
      <c r="A1775" s="2" t="s">
        <v>2353</v>
      </c>
      <c r="B1775" s="3" t="s">
        <v>809</v>
      </c>
      <c r="C1775" s="3" t="s">
        <v>2355</v>
      </c>
      <c r="D1775" s="3">
        <v>14</v>
      </c>
      <c r="E1775" s="3">
        <v>7</v>
      </c>
      <c r="F1775" s="3">
        <v>0</v>
      </c>
      <c r="G1775" s="3">
        <v>0</v>
      </c>
      <c r="H1775" s="3">
        <v>2</v>
      </c>
      <c r="I1775" s="3">
        <v>2</v>
      </c>
      <c r="J1775" s="3">
        <v>2</v>
      </c>
      <c r="K1775" s="3">
        <v>11</v>
      </c>
      <c r="L1775" s="3">
        <v>4</v>
      </c>
      <c r="M1775" s="3">
        <v>0</v>
      </c>
      <c r="N1775" s="3">
        <v>0</v>
      </c>
      <c r="O1775" s="3">
        <v>0</v>
      </c>
    </row>
    <row r="1776" spans="1:15" x14ac:dyDescent="0.55000000000000004">
      <c r="A1776" s="2" t="s">
        <v>2353</v>
      </c>
      <c r="B1776" s="3" t="s">
        <v>809</v>
      </c>
      <c r="C1776" s="3" t="s">
        <v>2356</v>
      </c>
      <c r="D1776" s="3">
        <v>0</v>
      </c>
      <c r="E1776" s="3">
        <v>5</v>
      </c>
      <c r="F1776" s="3">
        <v>1</v>
      </c>
      <c r="G1776" s="3">
        <v>0</v>
      </c>
      <c r="H1776" s="3">
        <v>2</v>
      </c>
      <c r="I1776" s="3">
        <v>8</v>
      </c>
      <c r="J1776" s="3">
        <v>5</v>
      </c>
      <c r="K1776" s="3">
        <v>15</v>
      </c>
      <c r="L1776" s="3">
        <v>19</v>
      </c>
      <c r="M1776" s="3">
        <v>4</v>
      </c>
      <c r="N1776" s="3">
        <v>3</v>
      </c>
      <c r="O1776" s="3">
        <v>5</v>
      </c>
    </row>
    <row r="1777" spans="1:15" x14ac:dyDescent="0.55000000000000004">
      <c r="A1777" s="2" t="s">
        <v>2351</v>
      </c>
      <c r="B1777" s="3" t="s">
        <v>809</v>
      </c>
      <c r="C1777" s="3" t="s">
        <v>2357</v>
      </c>
      <c r="D1777" s="3">
        <v>0</v>
      </c>
      <c r="E1777" s="3">
        <v>0</v>
      </c>
      <c r="F1777" s="3">
        <v>2</v>
      </c>
      <c r="G1777" s="3">
        <v>1</v>
      </c>
      <c r="H1777" s="3">
        <v>0</v>
      </c>
      <c r="I1777" s="3">
        <v>5</v>
      </c>
      <c r="J1777" s="3">
        <v>9</v>
      </c>
      <c r="K1777" s="3">
        <v>13</v>
      </c>
      <c r="L1777" s="3">
        <v>5</v>
      </c>
      <c r="M1777" s="3">
        <v>1</v>
      </c>
      <c r="N1777" s="3">
        <v>1</v>
      </c>
      <c r="O1777" s="3">
        <v>0</v>
      </c>
    </row>
    <row r="1778" spans="1:15" x14ac:dyDescent="0.55000000000000004">
      <c r="A1778" s="2" t="s">
        <v>2351</v>
      </c>
      <c r="B1778" s="3" t="s">
        <v>809</v>
      </c>
      <c r="C1778" s="3" t="s">
        <v>2358</v>
      </c>
      <c r="D1778" s="3">
        <v>0</v>
      </c>
      <c r="E1778" s="3">
        <v>2</v>
      </c>
      <c r="F1778" s="3">
        <v>1</v>
      </c>
      <c r="G1778" s="3">
        <v>0</v>
      </c>
      <c r="H1778" s="3">
        <v>2</v>
      </c>
      <c r="I1778" s="3">
        <v>1</v>
      </c>
      <c r="J1778" s="3">
        <v>9</v>
      </c>
      <c r="K1778" s="3">
        <v>2</v>
      </c>
      <c r="L1778" s="3">
        <v>6</v>
      </c>
      <c r="M1778" s="3">
        <v>0</v>
      </c>
      <c r="N1778" s="3">
        <v>0</v>
      </c>
      <c r="O1778" s="3">
        <v>0</v>
      </c>
    </row>
    <row r="1779" spans="1:15" x14ac:dyDescent="0.55000000000000004">
      <c r="A1779" s="2" t="s">
        <v>2359</v>
      </c>
      <c r="B1779" s="3" t="s">
        <v>809</v>
      </c>
      <c r="C1779" s="3" t="s">
        <v>2360</v>
      </c>
      <c r="D1779" s="3">
        <v>6</v>
      </c>
      <c r="E1779" s="3">
        <v>2</v>
      </c>
      <c r="F1779" s="3">
        <v>1</v>
      </c>
      <c r="G1779" s="3">
        <v>25</v>
      </c>
      <c r="H1779" s="3">
        <v>9</v>
      </c>
      <c r="I1779" s="3">
        <v>1</v>
      </c>
      <c r="J1779" s="3">
        <v>6</v>
      </c>
      <c r="K1779" s="3">
        <v>0</v>
      </c>
      <c r="L1779" s="3">
        <v>0</v>
      </c>
      <c r="M1779" s="3">
        <v>2</v>
      </c>
      <c r="N1779" s="3">
        <v>0</v>
      </c>
      <c r="O1779" s="3">
        <v>0</v>
      </c>
    </row>
    <row r="1780" spans="1:15" x14ac:dyDescent="0.55000000000000004">
      <c r="A1780" s="2" t="s">
        <v>2361</v>
      </c>
      <c r="B1780" s="3" t="s">
        <v>809</v>
      </c>
      <c r="C1780" s="3" t="s">
        <v>2362</v>
      </c>
      <c r="D1780" s="3">
        <v>5</v>
      </c>
      <c r="E1780" s="3">
        <v>5</v>
      </c>
      <c r="F1780" s="3">
        <v>4</v>
      </c>
      <c r="G1780" s="3">
        <v>5</v>
      </c>
      <c r="H1780" s="3">
        <v>4</v>
      </c>
      <c r="I1780" s="3">
        <v>5</v>
      </c>
      <c r="J1780" s="3">
        <v>4</v>
      </c>
      <c r="K1780" s="3">
        <v>5</v>
      </c>
      <c r="L1780" s="3">
        <v>5</v>
      </c>
      <c r="M1780" s="3">
        <v>5</v>
      </c>
      <c r="N1780" s="3">
        <v>4</v>
      </c>
      <c r="O1780" s="3">
        <v>5</v>
      </c>
    </row>
    <row r="1781" spans="1:15" x14ac:dyDescent="0.55000000000000004">
      <c r="A1781" s="2" t="s">
        <v>2361</v>
      </c>
      <c r="B1781" s="3" t="s">
        <v>809</v>
      </c>
      <c r="C1781" s="3" t="s">
        <v>2363</v>
      </c>
      <c r="D1781" s="3">
        <v>5</v>
      </c>
      <c r="E1781" s="3">
        <v>0</v>
      </c>
      <c r="F1781" s="3">
        <v>0</v>
      </c>
      <c r="G1781" s="3">
        <v>4</v>
      </c>
      <c r="H1781" s="3">
        <v>4</v>
      </c>
      <c r="I1781" s="3">
        <v>2</v>
      </c>
      <c r="J1781" s="3">
        <v>7</v>
      </c>
      <c r="K1781" s="3">
        <v>15</v>
      </c>
      <c r="L1781" s="3">
        <v>10</v>
      </c>
      <c r="M1781" s="3">
        <v>4</v>
      </c>
      <c r="N1781" s="3">
        <v>6</v>
      </c>
      <c r="O1781" s="3">
        <v>1</v>
      </c>
    </row>
    <row r="1782" spans="1:15" x14ac:dyDescent="0.55000000000000004">
      <c r="A1782" s="2" t="s">
        <v>2359</v>
      </c>
      <c r="B1782" s="3" t="s">
        <v>809</v>
      </c>
      <c r="C1782" s="3" t="s">
        <v>2364</v>
      </c>
      <c r="D1782" s="3">
        <v>0</v>
      </c>
      <c r="E1782" s="3">
        <v>2</v>
      </c>
      <c r="F1782" s="3">
        <v>3</v>
      </c>
      <c r="G1782" s="3">
        <v>1</v>
      </c>
      <c r="H1782" s="3">
        <v>5</v>
      </c>
      <c r="I1782" s="3">
        <v>5</v>
      </c>
      <c r="J1782" s="3">
        <v>0</v>
      </c>
      <c r="K1782" s="3">
        <v>3</v>
      </c>
      <c r="L1782" s="3">
        <v>3</v>
      </c>
      <c r="M1782" s="3">
        <v>2</v>
      </c>
      <c r="N1782" s="3">
        <v>2</v>
      </c>
      <c r="O1782" s="3">
        <v>0</v>
      </c>
    </row>
    <row r="1783" spans="1:15" x14ac:dyDescent="0.55000000000000004">
      <c r="A1783" s="2" t="s">
        <v>2359</v>
      </c>
      <c r="B1783" s="3" t="s">
        <v>809</v>
      </c>
      <c r="C1783" s="3" t="s">
        <v>2365</v>
      </c>
      <c r="D1783" s="3">
        <v>1</v>
      </c>
      <c r="E1783" s="3">
        <v>1</v>
      </c>
      <c r="F1783" s="3">
        <v>0</v>
      </c>
      <c r="G1783" s="3">
        <v>1</v>
      </c>
      <c r="H1783" s="3">
        <v>0</v>
      </c>
      <c r="I1783" s="3">
        <v>0</v>
      </c>
      <c r="J1783" s="3">
        <v>2</v>
      </c>
      <c r="K1783" s="3">
        <v>7</v>
      </c>
      <c r="L1783" s="3">
        <v>0</v>
      </c>
      <c r="M1783" s="3">
        <v>0</v>
      </c>
      <c r="N1783" s="3">
        <v>0</v>
      </c>
      <c r="O1783" s="3">
        <v>1</v>
      </c>
    </row>
    <row r="1784" spans="1:15" x14ac:dyDescent="0.55000000000000004">
      <c r="A1784" s="2" t="s">
        <v>2359</v>
      </c>
      <c r="B1784" s="3" t="s">
        <v>809</v>
      </c>
      <c r="C1784" s="3" t="s">
        <v>2366</v>
      </c>
      <c r="D1784" s="3">
        <v>4</v>
      </c>
      <c r="E1784" s="3">
        <v>4</v>
      </c>
      <c r="F1784" s="3">
        <v>3</v>
      </c>
      <c r="G1784" s="3">
        <v>6</v>
      </c>
      <c r="H1784" s="3">
        <v>6</v>
      </c>
      <c r="I1784" s="3">
        <v>7</v>
      </c>
      <c r="J1784" s="3">
        <v>6</v>
      </c>
      <c r="K1784" s="3">
        <v>20</v>
      </c>
      <c r="L1784" s="3">
        <v>5</v>
      </c>
      <c r="M1784" s="3">
        <v>0</v>
      </c>
      <c r="N1784" s="3">
        <v>0</v>
      </c>
      <c r="O1784" s="3">
        <v>0</v>
      </c>
    </row>
    <row r="1785" spans="1:15" x14ac:dyDescent="0.55000000000000004">
      <c r="A1785" s="2" t="s">
        <v>2361</v>
      </c>
      <c r="B1785" s="3" t="s">
        <v>809</v>
      </c>
      <c r="C1785" s="3" t="s">
        <v>2367</v>
      </c>
      <c r="D1785" s="3">
        <v>1</v>
      </c>
      <c r="E1785" s="3">
        <v>2</v>
      </c>
      <c r="F1785" s="3">
        <v>3</v>
      </c>
      <c r="G1785" s="3">
        <v>4</v>
      </c>
      <c r="H1785" s="3">
        <v>6</v>
      </c>
      <c r="I1785" s="3">
        <v>5</v>
      </c>
      <c r="J1785" s="3">
        <v>4</v>
      </c>
      <c r="K1785" s="3">
        <v>9</v>
      </c>
      <c r="L1785" s="3">
        <v>12</v>
      </c>
      <c r="M1785" s="3">
        <v>11</v>
      </c>
      <c r="N1785" s="3">
        <v>10</v>
      </c>
      <c r="O1785" s="3">
        <v>11</v>
      </c>
    </row>
    <row r="1786" spans="1:15" x14ac:dyDescent="0.55000000000000004">
      <c r="A1786" s="2" t="s">
        <v>2368</v>
      </c>
      <c r="B1786" s="3" t="s">
        <v>809</v>
      </c>
      <c r="C1786" s="3" t="s">
        <v>2369</v>
      </c>
      <c r="D1786" s="3">
        <v>5</v>
      </c>
      <c r="E1786" s="3">
        <v>5</v>
      </c>
      <c r="F1786" s="3">
        <v>4</v>
      </c>
      <c r="G1786" s="3">
        <v>8</v>
      </c>
      <c r="H1786" s="3">
        <v>83</v>
      </c>
      <c r="I1786" s="3">
        <v>2</v>
      </c>
      <c r="J1786" s="3">
        <v>11</v>
      </c>
      <c r="K1786" s="3">
        <v>18</v>
      </c>
      <c r="L1786" s="3">
        <v>4</v>
      </c>
      <c r="M1786" s="3">
        <v>12</v>
      </c>
      <c r="N1786" s="3">
        <v>1</v>
      </c>
      <c r="O1786" s="3">
        <v>0</v>
      </c>
    </row>
    <row r="1787" spans="1:15" x14ac:dyDescent="0.55000000000000004">
      <c r="A1787" s="2" t="s">
        <v>2370</v>
      </c>
      <c r="B1787" s="3" t="s">
        <v>809</v>
      </c>
      <c r="C1787" s="3" t="s">
        <v>2371</v>
      </c>
      <c r="D1787" s="3">
        <v>0</v>
      </c>
      <c r="E1787" s="3">
        <v>0</v>
      </c>
      <c r="F1787" s="3">
        <v>2</v>
      </c>
      <c r="G1787" s="3">
        <v>0</v>
      </c>
      <c r="H1787" s="3">
        <v>3</v>
      </c>
      <c r="I1787" s="3">
        <v>0</v>
      </c>
      <c r="J1787" s="3">
        <v>12</v>
      </c>
      <c r="K1787" s="3">
        <v>9</v>
      </c>
      <c r="L1787" s="3">
        <v>1</v>
      </c>
      <c r="M1787" s="3">
        <v>0</v>
      </c>
      <c r="N1787" s="3">
        <v>0</v>
      </c>
      <c r="O1787" s="3">
        <v>0</v>
      </c>
    </row>
    <row r="1788" spans="1:15" x14ac:dyDescent="0.55000000000000004">
      <c r="A1788" s="2" t="s">
        <v>2370</v>
      </c>
      <c r="B1788" s="3" t="s">
        <v>809</v>
      </c>
      <c r="C1788" s="3" t="s">
        <v>2372</v>
      </c>
      <c r="D1788" s="3">
        <v>0</v>
      </c>
      <c r="E1788" s="3">
        <v>1</v>
      </c>
      <c r="F1788" s="3">
        <v>0</v>
      </c>
      <c r="G1788" s="3">
        <v>3</v>
      </c>
      <c r="H1788" s="3">
        <v>0</v>
      </c>
      <c r="I1788" s="3">
        <v>8</v>
      </c>
      <c r="J1788" s="3">
        <v>5</v>
      </c>
      <c r="K1788" s="3">
        <v>19</v>
      </c>
      <c r="L1788" s="3">
        <v>1</v>
      </c>
      <c r="M1788" s="3">
        <v>0</v>
      </c>
      <c r="N1788" s="3">
        <v>0</v>
      </c>
      <c r="O1788" s="3">
        <v>0</v>
      </c>
    </row>
    <row r="1789" spans="1:15" x14ac:dyDescent="0.55000000000000004">
      <c r="A1789" s="2" t="s">
        <v>2370</v>
      </c>
      <c r="B1789" s="3" t="s">
        <v>809</v>
      </c>
      <c r="C1789" s="3" t="s">
        <v>2373</v>
      </c>
      <c r="D1789" s="3">
        <v>0</v>
      </c>
      <c r="E1789" s="3">
        <v>5</v>
      </c>
      <c r="F1789" s="3">
        <v>4</v>
      </c>
      <c r="G1789" s="3">
        <v>3</v>
      </c>
      <c r="H1789" s="3">
        <v>5</v>
      </c>
      <c r="I1789" s="3">
        <v>5</v>
      </c>
      <c r="J1789" s="3">
        <v>4</v>
      </c>
      <c r="K1789" s="3">
        <v>5</v>
      </c>
      <c r="L1789" s="3">
        <v>4</v>
      </c>
      <c r="M1789" s="3">
        <v>4</v>
      </c>
      <c r="N1789" s="3">
        <v>4</v>
      </c>
      <c r="O1789" s="3">
        <v>4</v>
      </c>
    </row>
    <row r="1790" spans="1:15" x14ac:dyDescent="0.55000000000000004">
      <c r="A1790" s="2" t="s">
        <v>2368</v>
      </c>
      <c r="B1790" s="3" t="s">
        <v>809</v>
      </c>
      <c r="C1790" s="3" t="s">
        <v>2374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</row>
    <row r="1791" spans="1:15" x14ac:dyDescent="0.55000000000000004">
      <c r="A1791" s="2" t="s">
        <v>2368</v>
      </c>
      <c r="B1791" s="3" t="s">
        <v>809</v>
      </c>
      <c r="C1791" s="3" t="s">
        <v>2375</v>
      </c>
      <c r="D1791" s="3">
        <v>1</v>
      </c>
      <c r="E1791" s="3">
        <v>1</v>
      </c>
      <c r="F1791" s="3">
        <v>0</v>
      </c>
      <c r="G1791" s="3">
        <v>2</v>
      </c>
      <c r="H1791" s="3">
        <v>5</v>
      </c>
      <c r="I1791" s="3">
        <v>5</v>
      </c>
      <c r="J1791" s="3">
        <v>2</v>
      </c>
      <c r="K1791" s="3">
        <v>13</v>
      </c>
      <c r="L1791" s="3">
        <v>3</v>
      </c>
      <c r="M1791" s="3">
        <v>3</v>
      </c>
      <c r="N1791" s="3">
        <v>0</v>
      </c>
      <c r="O1791" s="3">
        <v>0</v>
      </c>
    </row>
    <row r="1792" spans="1:15" x14ac:dyDescent="0.55000000000000004">
      <c r="A1792" s="2" t="s">
        <v>2376</v>
      </c>
      <c r="B1792" s="3" t="s">
        <v>809</v>
      </c>
      <c r="C1792" s="3" t="s">
        <v>2377</v>
      </c>
      <c r="D1792" s="3">
        <v>0</v>
      </c>
      <c r="E1792" s="3">
        <v>0</v>
      </c>
      <c r="F1792" s="3">
        <v>6</v>
      </c>
      <c r="G1792" s="3">
        <v>4</v>
      </c>
      <c r="H1792" s="3">
        <v>2</v>
      </c>
      <c r="I1792" s="3">
        <v>5</v>
      </c>
      <c r="J1792" s="3">
        <v>15</v>
      </c>
      <c r="K1792" s="3">
        <v>27</v>
      </c>
      <c r="L1792" s="3">
        <v>11</v>
      </c>
      <c r="M1792" s="3">
        <v>3</v>
      </c>
      <c r="N1792" s="3">
        <v>11</v>
      </c>
      <c r="O1792" s="3">
        <v>8</v>
      </c>
    </row>
    <row r="1793" spans="1:15" x14ac:dyDescent="0.55000000000000004">
      <c r="A1793" s="2" t="s">
        <v>2378</v>
      </c>
      <c r="B1793" s="3" t="s">
        <v>809</v>
      </c>
      <c r="C1793" s="3" t="s">
        <v>2379</v>
      </c>
      <c r="D1793" s="3">
        <v>2</v>
      </c>
      <c r="E1793" s="3">
        <v>0</v>
      </c>
      <c r="F1793" s="3">
        <v>0</v>
      </c>
      <c r="G1793" s="3">
        <v>0</v>
      </c>
      <c r="H1793" s="3">
        <v>1</v>
      </c>
      <c r="I1793" s="3">
        <v>0</v>
      </c>
      <c r="J1793" s="3">
        <v>3</v>
      </c>
      <c r="K1793" s="3">
        <v>16</v>
      </c>
      <c r="L1793" s="3">
        <v>7</v>
      </c>
      <c r="M1793" s="3">
        <v>2</v>
      </c>
      <c r="N1793" s="3">
        <v>0</v>
      </c>
      <c r="O1793" s="3">
        <v>1</v>
      </c>
    </row>
    <row r="1794" spans="1:15" x14ac:dyDescent="0.55000000000000004">
      <c r="A1794" s="2" t="s">
        <v>2378</v>
      </c>
      <c r="B1794" s="3" t="s">
        <v>809</v>
      </c>
      <c r="C1794" s="3" t="s">
        <v>2380</v>
      </c>
      <c r="D1794" s="3">
        <v>1</v>
      </c>
      <c r="E1794" s="3">
        <v>3</v>
      </c>
      <c r="F1794" s="3">
        <v>3</v>
      </c>
      <c r="G1794" s="3">
        <v>2</v>
      </c>
      <c r="H1794" s="3">
        <v>3</v>
      </c>
      <c r="I1794" s="3">
        <v>2</v>
      </c>
      <c r="J1794" s="3">
        <v>2</v>
      </c>
      <c r="K1794" s="3">
        <v>3</v>
      </c>
      <c r="L1794" s="3">
        <v>2</v>
      </c>
      <c r="M1794" s="3">
        <v>2</v>
      </c>
      <c r="N1794" s="3">
        <v>3</v>
      </c>
      <c r="O1794" s="3">
        <v>1</v>
      </c>
    </row>
    <row r="1795" spans="1:15" x14ac:dyDescent="0.55000000000000004">
      <c r="A1795" s="2" t="s">
        <v>2378</v>
      </c>
      <c r="B1795" s="3" t="s">
        <v>809</v>
      </c>
      <c r="C1795" s="3" t="s">
        <v>2381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1</v>
      </c>
      <c r="J1795" s="3">
        <v>0</v>
      </c>
      <c r="K1795" s="3">
        <v>10</v>
      </c>
      <c r="L1795" s="3">
        <v>0</v>
      </c>
      <c r="M1795" s="3">
        <v>1</v>
      </c>
      <c r="N1795" s="3">
        <v>0</v>
      </c>
      <c r="O1795" s="3">
        <v>0</v>
      </c>
    </row>
    <row r="1796" spans="1:15" x14ac:dyDescent="0.55000000000000004">
      <c r="A1796" s="2" t="s">
        <v>2376</v>
      </c>
      <c r="B1796" s="3" t="s">
        <v>809</v>
      </c>
      <c r="C1796" s="3" t="s">
        <v>2382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19</v>
      </c>
      <c r="L1796" s="3">
        <v>0</v>
      </c>
      <c r="M1796" s="3">
        <v>0</v>
      </c>
      <c r="N1796" s="3">
        <v>0</v>
      </c>
      <c r="O1796" s="3">
        <v>0</v>
      </c>
    </row>
    <row r="1797" spans="1:15" x14ac:dyDescent="0.55000000000000004">
      <c r="A1797" s="2" t="s">
        <v>2376</v>
      </c>
      <c r="B1797" s="3" t="s">
        <v>809</v>
      </c>
      <c r="C1797" s="3" t="s">
        <v>2383</v>
      </c>
      <c r="D1797" s="3">
        <v>1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3</v>
      </c>
      <c r="K1797" s="3">
        <v>8</v>
      </c>
      <c r="L1797" s="3">
        <v>5</v>
      </c>
      <c r="M1797" s="3">
        <v>1</v>
      </c>
      <c r="N1797" s="3">
        <v>1</v>
      </c>
      <c r="O1797" s="3">
        <v>0</v>
      </c>
    </row>
    <row r="1798" spans="1:15" x14ac:dyDescent="0.55000000000000004">
      <c r="A1798" s="2" t="s">
        <v>2384</v>
      </c>
      <c r="B1798" s="3" t="s">
        <v>809</v>
      </c>
      <c r="C1798" s="3" t="s">
        <v>2385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2</v>
      </c>
      <c r="K1798" s="3">
        <v>9</v>
      </c>
      <c r="L1798" s="3">
        <v>1</v>
      </c>
      <c r="M1798" s="3">
        <v>1</v>
      </c>
      <c r="N1798" s="3">
        <v>0</v>
      </c>
      <c r="O1798" s="3">
        <v>0</v>
      </c>
    </row>
    <row r="1799" spans="1:15" x14ac:dyDescent="0.55000000000000004">
      <c r="A1799" s="2" t="s">
        <v>2386</v>
      </c>
      <c r="B1799" s="3" t="s">
        <v>809</v>
      </c>
      <c r="C1799" s="3" t="s">
        <v>2387</v>
      </c>
      <c r="D1799" s="3">
        <v>0</v>
      </c>
      <c r="E1799" s="3">
        <v>0</v>
      </c>
      <c r="F1799" s="3">
        <v>0</v>
      </c>
      <c r="G1799" s="3">
        <v>2</v>
      </c>
      <c r="H1799" s="3">
        <v>0</v>
      </c>
      <c r="I1799" s="3">
        <v>0</v>
      </c>
      <c r="J1799" s="3">
        <v>0</v>
      </c>
      <c r="K1799" s="3">
        <v>9</v>
      </c>
      <c r="L1799" s="3">
        <v>1</v>
      </c>
      <c r="M1799" s="3">
        <v>2</v>
      </c>
      <c r="N1799" s="3">
        <v>7</v>
      </c>
      <c r="O1799" s="3">
        <v>3</v>
      </c>
    </row>
    <row r="1800" spans="1:15" x14ac:dyDescent="0.55000000000000004">
      <c r="A1800" s="2" t="s">
        <v>2386</v>
      </c>
      <c r="B1800" s="3" t="s">
        <v>809</v>
      </c>
      <c r="C1800" s="3" t="s">
        <v>2388</v>
      </c>
      <c r="D1800" s="3">
        <v>2</v>
      </c>
      <c r="E1800" s="3">
        <v>1</v>
      </c>
      <c r="F1800" s="3">
        <v>0</v>
      </c>
      <c r="G1800" s="3">
        <v>2</v>
      </c>
      <c r="H1800" s="3">
        <v>0</v>
      </c>
      <c r="I1800" s="3">
        <v>2</v>
      </c>
      <c r="J1800" s="3">
        <v>8</v>
      </c>
      <c r="K1800" s="3">
        <v>10</v>
      </c>
      <c r="L1800" s="3">
        <v>3</v>
      </c>
      <c r="M1800" s="3">
        <v>0</v>
      </c>
      <c r="N1800" s="3">
        <v>0</v>
      </c>
      <c r="O1800" s="3">
        <v>0</v>
      </c>
    </row>
    <row r="1801" spans="1:15" x14ac:dyDescent="0.55000000000000004">
      <c r="A1801" s="2" t="s">
        <v>2384</v>
      </c>
      <c r="B1801" s="3" t="s">
        <v>809</v>
      </c>
      <c r="C1801" s="3" t="s">
        <v>2389</v>
      </c>
      <c r="D1801" s="3">
        <v>0</v>
      </c>
      <c r="E1801" s="3">
        <v>0</v>
      </c>
      <c r="F1801" s="3">
        <v>0</v>
      </c>
      <c r="G1801" s="3">
        <v>3</v>
      </c>
      <c r="H1801" s="3">
        <v>1</v>
      </c>
      <c r="I1801" s="3">
        <v>7</v>
      </c>
      <c r="J1801" s="3">
        <v>4</v>
      </c>
      <c r="K1801" s="3">
        <v>29</v>
      </c>
      <c r="L1801" s="3">
        <v>12</v>
      </c>
      <c r="M1801" s="3">
        <v>1</v>
      </c>
      <c r="N1801" s="3">
        <v>2</v>
      </c>
      <c r="O1801" s="3">
        <v>3</v>
      </c>
    </row>
    <row r="1802" spans="1:15" x14ac:dyDescent="0.55000000000000004">
      <c r="A1802" s="2" t="s">
        <v>2384</v>
      </c>
      <c r="B1802" s="3" t="s">
        <v>809</v>
      </c>
      <c r="C1802" s="3" t="s">
        <v>2390</v>
      </c>
      <c r="D1802" s="3">
        <v>1</v>
      </c>
      <c r="E1802" s="3">
        <v>0</v>
      </c>
      <c r="F1802" s="3">
        <v>1</v>
      </c>
      <c r="G1802" s="3">
        <v>0</v>
      </c>
      <c r="H1802" s="3">
        <v>0</v>
      </c>
      <c r="I1802" s="3">
        <v>1</v>
      </c>
      <c r="J1802" s="3">
        <v>6</v>
      </c>
      <c r="K1802" s="3">
        <v>4</v>
      </c>
      <c r="L1802" s="3">
        <v>1</v>
      </c>
      <c r="M1802" s="3">
        <v>1</v>
      </c>
      <c r="N1802" s="3">
        <v>1</v>
      </c>
      <c r="O1802" s="3">
        <v>1</v>
      </c>
    </row>
    <row r="1803" spans="1:15" x14ac:dyDescent="0.55000000000000004">
      <c r="A1803" s="2" t="s">
        <v>2391</v>
      </c>
      <c r="B1803" s="3" t="s">
        <v>809</v>
      </c>
      <c r="C1803" s="3" t="s">
        <v>2392</v>
      </c>
      <c r="D1803" s="3">
        <v>6</v>
      </c>
      <c r="E1803" s="3">
        <v>15</v>
      </c>
      <c r="F1803" s="3">
        <v>12</v>
      </c>
      <c r="G1803" s="3">
        <v>16</v>
      </c>
      <c r="H1803" s="3">
        <v>13</v>
      </c>
      <c r="I1803" s="3">
        <v>12</v>
      </c>
      <c r="J1803" s="3">
        <v>15</v>
      </c>
      <c r="K1803" s="3">
        <v>18</v>
      </c>
      <c r="L1803" s="3">
        <v>10</v>
      </c>
      <c r="M1803" s="3">
        <v>10</v>
      </c>
      <c r="N1803" s="3">
        <v>11</v>
      </c>
      <c r="O1803" s="3">
        <v>10</v>
      </c>
    </row>
    <row r="1804" spans="1:15" x14ac:dyDescent="0.55000000000000004">
      <c r="A1804" s="2" t="s">
        <v>2393</v>
      </c>
      <c r="B1804" s="3" t="s">
        <v>809</v>
      </c>
      <c r="C1804" s="3" t="s">
        <v>2394</v>
      </c>
      <c r="D1804" s="3">
        <v>0</v>
      </c>
      <c r="E1804" s="3">
        <v>1</v>
      </c>
      <c r="F1804" s="3">
        <v>0</v>
      </c>
      <c r="G1804" s="3">
        <v>0</v>
      </c>
      <c r="H1804" s="3">
        <v>5</v>
      </c>
      <c r="I1804" s="3">
        <v>6</v>
      </c>
      <c r="J1804" s="3">
        <v>11</v>
      </c>
      <c r="K1804" s="3">
        <v>22</v>
      </c>
      <c r="L1804" s="3">
        <v>3</v>
      </c>
      <c r="M1804" s="3">
        <v>0</v>
      </c>
      <c r="N1804" s="3">
        <v>6</v>
      </c>
      <c r="O1804" s="3">
        <v>1</v>
      </c>
    </row>
    <row r="1805" spans="1:15" x14ac:dyDescent="0.55000000000000004">
      <c r="A1805" s="2" t="s">
        <v>2395</v>
      </c>
      <c r="B1805" s="3" t="s">
        <v>809</v>
      </c>
      <c r="C1805" s="3" t="s">
        <v>2396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7</v>
      </c>
      <c r="J1805" s="3">
        <v>14</v>
      </c>
      <c r="K1805" s="3">
        <v>21</v>
      </c>
      <c r="L1805" s="3">
        <v>3</v>
      </c>
      <c r="M1805" s="3">
        <v>2</v>
      </c>
      <c r="N1805" s="3">
        <v>4</v>
      </c>
      <c r="O1805" s="3">
        <v>0</v>
      </c>
    </row>
    <row r="1806" spans="1:15" x14ac:dyDescent="0.55000000000000004">
      <c r="A1806" s="2" t="s">
        <v>2397</v>
      </c>
      <c r="B1806" s="3" t="s">
        <v>809</v>
      </c>
      <c r="C1806" s="3" t="s">
        <v>2398</v>
      </c>
      <c r="D1806" s="3">
        <v>0</v>
      </c>
      <c r="E1806" s="3">
        <v>3</v>
      </c>
      <c r="F1806" s="3">
        <v>3</v>
      </c>
      <c r="G1806" s="3">
        <v>2</v>
      </c>
      <c r="H1806" s="3">
        <v>1</v>
      </c>
      <c r="I1806" s="3">
        <v>6</v>
      </c>
      <c r="J1806" s="3">
        <v>16</v>
      </c>
      <c r="K1806" s="3">
        <v>24</v>
      </c>
      <c r="L1806" s="3">
        <v>6</v>
      </c>
      <c r="M1806" s="3">
        <v>1</v>
      </c>
      <c r="N1806" s="3">
        <v>3</v>
      </c>
      <c r="O1806" s="3">
        <v>3</v>
      </c>
    </row>
    <row r="1807" spans="1:15" x14ac:dyDescent="0.55000000000000004">
      <c r="A1807" s="2" t="s">
        <v>2397</v>
      </c>
      <c r="B1807" s="3" t="s">
        <v>809</v>
      </c>
      <c r="C1807" s="3" t="s">
        <v>2399</v>
      </c>
      <c r="D1807" s="3">
        <v>0</v>
      </c>
      <c r="E1807" s="3">
        <v>0</v>
      </c>
      <c r="F1807" s="3">
        <v>0</v>
      </c>
      <c r="G1807" s="3">
        <v>4</v>
      </c>
      <c r="H1807" s="3">
        <v>0</v>
      </c>
      <c r="I1807" s="3">
        <v>7</v>
      </c>
      <c r="J1807" s="3">
        <v>7</v>
      </c>
      <c r="K1807" s="3">
        <v>22</v>
      </c>
      <c r="L1807" s="3">
        <v>4</v>
      </c>
      <c r="M1807" s="3">
        <v>8</v>
      </c>
      <c r="N1807" s="3">
        <v>2</v>
      </c>
      <c r="O1807" s="3">
        <v>0</v>
      </c>
    </row>
    <row r="1808" spans="1:15" x14ac:dyDescent="0.55000000000000004">
      <c r="A1808" s="2" t="s">
        <v>2397</v>
      </c>
      <c r="B1808" s="3" t="s">
        <v>809</v>
      </c>
      <c r="C1808" s="3" t="s">
        <v>2400</v>
      </c>
      <c r="D1808" s="3">
        <v>0</v>
      </c>
      <c r="E1808" s="3">
        <v>0</v>
      </c>
      <c r="F1808" s="3">
        <v>0</v>
      </c>
      <c r="G1808" s="3">
        <v>1</v>
      </c>
      <c r="H1808" s="3">
        <v>0</v>
      </c>
      <c r="I1808" s="3">
        <v>1</v>
      </c>
      <c r="J1808" s="3">
        <v>2</v>
      </c>
      <c r="K1808" s="3">
        <v>7</v>
      </c>
      <c r="L1808" s="3">
        <v>2</v>
      </c>
      <c r="M1808" s="3">
        <v>0</v>
      </c>
      <c r="N1808" s="3">
        <v>0</v>
      </c>
      <c r="O1808" s="3">
        <v>0</v>
      </c>
    </row>
    <row r="1809" spans="1:15" x14ac:dyDescent="0.55000000000000004">
      <c r="A1809" s="2" t="s">
        <v>2401</v>
      </c>
      <c r="B1809" s="3" t="s">
        <v>809</v>
      </c>
      <c r="C1809" s="3" t="s">
        <v>2402</v>
      </c>
      <c r="D1809" s="3">
        <v>7</v>
      </c>
      <c r="E1809" s="3">
        <v>4</v>
      </c>
      <c r="F1809" s="3">
        <v>7</v>
      </c>
      <c r="G1809" s="3">
        <v>0</v>
      </c>
      <c r="H1809" s="3">
        <v>1</v>
      </c>
      <c r="I1809" s="3">
        <v>14</v>
      </c>
      <c r="J1809" s="3">
        <v>18</v>
      </c>
      <c r="K1809" s="3">
        <v>15</v>
      </c>
      <c r="L1809" s="3">
        <v>6</v>
      </c>
      <c r="M1809" s="3">
        <v>0</v>
      </c>
      <c r="N1809" s="3">
        <v>3</v>
      </c>
      <c r="O1809" s="3">
        <v>1</v>
      </c>
    </row>
    <row r="1810" spans="1:15" x14ac:dyDescent="0.55000000000000004">
      <c r="A1810" s="2" t="s">
        <v>2403</v>
      </c>
      <c r="B1810" s="3" t="s">
        <v>809</v>
      </c>
      <c r="C1810" s="3" t="s">
        <v>2404</v>
      </c>
      <c r="D1810" s="3">
        <v>2</v>
      </c>
      <c r="E1810" s="3">
        <v>3</v>
      </c>
      <c r="F1810" s="3">
        <v>5</v>
      </c>
      <c r="G1810" s="3">
        <v>4</v>
      </c>
      <c r="H1810" s="3">
        <v>5</v>
      </c>
      <c r="I1810" s="3">
        <v>6</v>
      </c>
      <c r="J1810" s="3">
        <v>4</v>
      </c>
      <c r="K1810" s="3">
        <v>13</v>
      </c>
      <c r="L1810" s="3">
        <v>12</v>
      </c>
      <c r="M1810" s="3">
        <v>0</v>
      </c>
      <c r="N1810" s="3">
        <v>0</v>
      </c>
      <c r="O1810" s="3">
        <v>4</v>
      </c>
    </row>
    <row r="1811" spans="1:15" x14ac:dyDescent="0.55000000000000004">
      <c r="A1811" s="2" t="s">
        <v>2403</v>
      </c>
      <c r="B1811" s="3" t="s">
        <v>809</v>
      </c>
      <c r="C1811" s="3" t="s">
        <v>2405</v>
      </c>
      <c r="D1811" s="3">
        <v>0</v>
      </c>
      <c r="E1811" s="3">
        <v>2</v>
      </c>
      <c r="F1811" s="3">
        <v>2</v>
      </c>
      <c r="G1811" s="3">
        <v>3</v>
      </c>
      <c r="H1811" s="3">
        <v>0</v>
      </c>
      <c r="I1811" s="3">
        <v>3</v>
      </c>
      <c r="J1811" s="3">
        <v>3</v>
      </c>
      <c r="K1811" s="3">
        <v>15</v>
      </c>
      <c r="L1811" s="3">
        <v>1</v>
      </c>
      <c r="M1811" s="3">
        <v>3</v>
      </c>
      <c r="N1811" s="3">
        <v>1</v>
      </c>
      <c r="O1811" s="3">
        <v>1</v>
      </c>
    </row>
    <row r="1812" spans="1:15" x14ac:dyDescent="0.55000000000000004">
      <c r="A1812" s="2" t="s">
        <v>2403</v>
      </c>
      <c r="B1812" s="3" t="s">
        <v>809</v>
      </c>
      <c r="C1812" s="3" t="s">
        <v>2406</v>
      </c>
      <c r="D1812" s="3">
        <v>9</v>
      </c>
      <c r="E1812" s="3">
        <v>0</v>
      </c>
      <c r="F1812" s="3">
        <v>0</v>
      </c>
      <c r="G1812" s="3">
        <v>4</v>
      </c>
      <c r="H1812" s="3">
        <v>1</v>
      </c>
      <c r="I1812" s="3">
        <v>3</v>
      </c>
      <c r="J1812" s="3">
        <v>5</v>
      </c>
      <c r="K1812" s="3">
        <v>6</v>
      </c>
      <c r="L1812" s="3">
        <v>9</v>
      </c>
      <c r="M1812" s="3">
        <v>0</v>
      </c>
      <c r="N1812" s="3">
        <v>0</v>
      </c>
      <c r="O1812" s="3">
        <v>4</v>
      </c>
    </row>
    <row r="1813" spans="1:15" x14ac:dyDescent="0.55000000000000004">
      <c r="A1813" s="2" t="s">
        <v>2401</v>
      </c>
      <c r="B1813" s="3" t="s">
        <v>809</v>
      </c>
      <c r="C1813" s="3" t="s">
        <v>2407</v>
      </c>
      <c r="D1813" s="3">
        <v>1</v>
      </c>
      <c r="E1813" s="3">
        <v>0</v>
      </c>
      <c r="F1813" s="3">
        <v>3</v>
      </c>
      <c r="G1813" s="3">
        <v>2</v>
      </c>
      <c r="H1813" s="3">
        <v>0</v>
      </c>
      <c r="I1813" s="3">
        <v>5</v>
      </c>
      <c r="J1813" s="3">
        <v>2</v>
      </c>
      <c r="K1813" s="3">
        <v>14</v>
      </c>
      <c r="L1813" s="3">
        <v>6</v>
      </c>
      <c r="M1813" s="3">
        <v>1</v>
      </c>
      <c r="N1813" s="3">
        <v>2</v>
      </c>
      <c r="O1813" s="3">
        <v>2</v>
      </c>
    </row>
    <row r="1814" spans="1:15" x14ac:dyDescent="0.55000000000000004">
      <c r="A1814" s="2" t="s">
        <v>2401</v>
      </c>
      <c r="B1814" s="3" t="s">
        <v>809</v>
      </c>
      <c r="C1814" s="3" t="s">
        <v>2408</v>
      </c>
      <c r="D1814" s="3">
        <v>0</v>
      </c>
      <c r="E1814" s="3">
        <v>0</v>
      </c>
      <c r="F1814" s="3">
        <v>1</v>
      </c>
      <c r="G1814" s="3">
        <v>0</v>
      </c>
      <c r="H1814" s="3">
        <v>1</v>
      </c>
      <c r="I1814" s="3">
        <v>1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</row>
    <row r="1815" spans="1:15" x14ac:dyDescent="0.55000000000000004">
      <c r="A1815" s="2" t="s">
        <v>2409</v>
      </c>
      <c r="B1815" s="3" t="s">
        <v>809</v>
      </c>
      <c r="C1815" s="3" t="s">
        <v>2410</v>
      </c>
      <c r="D1815" s="3">
        <v>1</v>
      </c>
      <c r="E1815" s="3">
        <v>1</v>
      </c>
      <c r="F1815" s="3">
        <v>2</v>
      </c>
      <c r="G1815" s="3">
        <v>11</v>
      </c>
      <c r="H1815" s="3">
        <v>7</v>
      </c>
      <c r="I1815" s="3">
        <v>12</v>
      </c>
      <c r="J1815" s="3">
        <v>16</v>
      </c>
      <c r="K1815" s="3">
        <v>22</v>
      </c>
      <c r="L1815" s="3">
        <v>19</v>
      </c>
      <c r="M1815" s="3">
        <v>8</v>
      </c>
      <c r="N1815" s="3">
        <v>3</v>
      </c>
      <c r="O1815" s="3">
        <v>0</v>
      </c>
    </row>
    <row r="1816" spans="1:15" x14ac:dyDescent="0.55000000000000004">
      <c r="A1816" s="2" t="s">
        <v>2411</v>
      </c>
      <c r="B1816" s="3" t="s">
        <v>809</v>
      </c>
      <c r="C1816" s="3" t="s">
        <v>2412</v>
      </c>
      <c r="D1816" s="3">
        <v>1</v>
      </c>
      <c r="E1816" s="3">
        <v>0</v>
      </c>
      <c r="F1816" s="3">
        <v>0</v>
      </c>
      <c r="G1816" s="3">
        <v>1</v>
      </c>
      <c r="H1816" s="3">
        <v>0</v>
      </c>
      <c r="I1816" s="3">
        <v>4</v>
      </c>
      <c r="J1816" s="3">
        <v>1</v>
      </c>
      <c r="K1816" s="3">
        <v>7</v>
      </c>
      <c r="L1816" s="3">
        <v>0</v>
      </c>
      <c r="M1816" s="3">
        <v>0</v>
      </c>
      <c r="N1816" s="3">
        <v>0</v>
      </c>
      <c r="O1816" s="3">
        <v>0</v>
      </c>
    </row>
    <row r="1817" spans="1:15" x14ac:dyDescent="0.55000000000000004">
      <c r="A1817" s="2" t="s">
        <v>2411</v>
      </c>
      <c r="B1817" s="3" t="s">
        <v>809</v>
      </c>
      <c r="C1817" s="3" t="s">
        <v>2413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1</v>
      </c>
      <c r="J1817" s="3">
        <v>2</v>
      </c>
      <c r="K1817" s="3">
        <v>15</v>
      </c>
      <c r="L1817" s="3">
        <v>2</v>
      </c>
      <c r="M1817" s="3">
        <v>0</v>
      </c>
      <c r="N1817" s="3">
        <v>0</v>
      </c>
      <c r="O1817" s="3">
        <v>0</v>
      </c>
    </row>
    <row r="1818" spans="1:15" x14ac:dyDescent="0.55000000000000004">
      <c r="A1818" s="2" t="s">
        <v>2411</v>
      </c>
      <c r="B1818" s="3" t="s">
        <v>809</v>
      </c>
      <c r="C1818" s="3" t="s">
        <v>2414</v>
      </c>
      <c r="D1818" s="3">
        <v>13</v>
      </c>
      <c r="E1818" s="3">
        <v>14</v>
      </c>
      <c r="F1818" s="3">
        <v>13</v>
      </c>
      <c r="G1818" s="3">
        <v>11</v>
      </c>
      <c r="H1818" s="3">
        <v>11</v>
      </c>
      <c r="I1818" s="3">
        <v>11</v>
      </c>
      <c r="J1818" s="3">
        <v>10</v>
      </c>
      <c r="K1818" s="3">
        <v>11</v>
      </c>
      <c r="L1818" s="3">
        <v>11</v>
      </c>
      <c r="M1818" s="3">
        <v>10</v>
      </c>
      <c r="N1818" s="3">
        <v>10</v>
      </c>
      <c r="O1818" s="3">
        <v>13</v>
      </c>
    </row>
    <row r="1819" spans="1:15" x14ac:dyDescent="0.55000000000000004">
      <c r="A1819" s="2" t="s">
        <v>2409</v>
      </c>
      <c r="B1819" s="3" t="s">
        <v>809</v>
      </c>
      <c r="C1819" s="3" t="s">
        <v>2415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2</v>
      </c>
      <c r="K1819" s="3">
        <v>10</v>
      </c>
      <c r="L1819" s="3">
        <v>2</v>
      </c>
      <c r="M1819" s="3">
        <v>0</v>
      </c>
      <c r="N1819" s="3">
        <v>0</v>
      </c>
      <c r="O1819" s="3">
        <v>0</v>
      </c>
    </row>
    <row r="1820" spans="1:15" x14ac:dyDescent="0.55000000000000004">
      <c r="A1820" s="2" t="s">
        <v>2409</v>
      </c>
      <c r="B1820" s="3" t="s">
        <v>809</v>
      </c>
      <c r="C1820" s="3" t="s">
        <v>2416</v>
      </c>
      <c r="D1820" s="3">
        <v>0</v>
      </c>
      <c r="E1820" s="3">
        <v>0</v>
      </c>
      <c r="F1820" s="3">
        <v>1</v>
      </c>
      <c r="G1820" s="3">
        <v>0</v>
      </c>
      <c r="H1820" s="3">
        <v>0</v>
      </c>
      <c r="I1820" s="3">
        <v>1</v>
      </c>
      <c r="J1820" s="3">
        <v>5</v>
      </c>
      <c r="K1820" s="3">
        <v>8</v>
      </c>
      <c r="L1820" s="3">
        <v>1</v>
      </c>
      <c r="M1820" s="3">
        <v>1</v>
      </c>
      <c r="N1820" s="3">
        <v>0</v>
      </c>
      <c r="O1820" s="3">
        <v>0</v>
      </c>
    </row>
    <row r="1821" spans="1:15" x14ac:dyDescent="0.55000000000000004">
      <c r="A1821" s="2" t="s">
        <v>2417</v>
      </c>
      <c r="B1821" s="3" t="s">
        <v>809</v>
      </c>
      <c r="C1821" s="3" t="s">
        <v>2418</v>
      </c>
      <c r="D1821" s="3">
        <v>0</v>
      </c>
      <c r="E1821" s="3">
        <v>0</v>
      </c>
      <c r="F1821" s="3">
        <v>0</v>
      </c>
      <c r="G1821" s="3">
        <v>1</v>
      </c>
      <c r="H1821" s="3">
        <v>2</v>
      </c>
      <c r="I1821" s="3">
        <v>2</v>
      </c>
      <c r="J1821" s="3">
        <v>3</v>
      </c>
      <c r="K1821" s="3">
        <v>3</v>
      </c>
      <c r="L1821" s="3">
        <v>1</v>
      </c>
      <c r="M1821" s="3">
        <v>0</v>
      </c>
      <c r="N1821" s="3">
        <v>1</v>
      </c>
      <c r="O1821" s="3">
        <v>0</v>
      </c>
    </row>
    <row r="1822" spans="1:15" x14ac:dyDescent="0.55000000000000004">
      <c r="A1822" s="2" t="s">
        <v>2419</v>
      </c>
      <c r="B1822" s="3" t="s">
        <v>809</v>
      </c>
      <c r="C1822" s="3" t="s">
        <v>2420</v>
      </c>
      <c r="D1822" s="3">
        <v>12</v>
      </c>
      <c r="E1822" s="3">
        <v>6</v>
      </c>
      <c r="F1822" s="3">
        <v>5</v>
      </c>
      <c r="G1822" s="3">
        <v>5</v>
      </c>
      <c r="H1822" s="3">
        <v>6</v>
      </c>
      <c r="I1822" s="3">
        <v>10</v>
      </c>
      <c r="J1822" s="3">
        <v>33</v>
      </c>
      <c r="K1822" s="3">
        <v>32</v>
      </c>
      <c r="L1822" s="3">
        <v>3</v>
      </c>
      <c r="M1822" s="3">
        <v>6</v>
      </c>
      <c r="N1822" s="3">
        <v>3</v>
      </c>
      <c r="O1822" s="3">
        <v>1</v>
      </c>
    </row>
    <row r="1823" spans="1:15" x14ac:dyDescent="0.55000000000000004">
      <c r="A1823" s="2" t="s">
        <v>2419</v>
      </c>
      <c r="B1823" s="3" t="s">
        <v>809</v>
      </c>
      <c r="C1823" s="3" t="s">
        <v>2421</v>
      </c>
      <c r="D1823" s="3">
        <v>0</v>
      </c>
      <c r="E1823" s="3">
        <v>0</v>
      </c>
      <c r="F1823" s="3">
        <v>0</v>
      </c>
      <c r="G1823" s="3">
        <v>2</v>
      </c>
      <c r="H1823" s="3">
        <v>2</v>
      </c>
      <c r="I1823" s="3">
        <v>0</v>
      </c>
      <c r="J1823" s="3">
        <v>14</v>
      </c>
      <c r="K1823" s="3">
        <v>9</v>
      </c>
      <c r="L1823" s="3">
        <v>0</v>
      </c>
      <c r="M1823" s="3">
        <v>0</v>
      </c>
      <c r="N1823" s="3">
        <v>0</v>
      </c>
      <c r="O1823" s="3">
        <v>0</v>
      </c>
    </row>
    <row r="1824" spans="1:15" x14ac:dyDescent="0.55000000000000004">
      <c r="A1824" s="2" t="s">
        <v>2417</v>
      </c>
      <c r="B1824" s="3" t="s">
        <v>809</v>
      </c>
      <c r="C1824" s="3" t="s">
        <v>2422</v>
      </c>
      <c r="D1824" s="3">
        <v>1</v>
      </c>
      <c r="E1824" s="3">
        <v>3</v>
      </c>
      <c r="F1824" s="3">
        <v>1</v>
      </c>
      <c r="G1824" s="3">
        <v>2</v>
      </c>
      <c r="H1824" s="3">
        <v>2</v>
      </c>
      <c r="I1824" s="3">
        <v>3</v>
      </c>
      <c r="J1824" s="3">
        <v>3</v>
      </c>
      <c r="K1824" s="3">
        <v>2</v>
      </c>
      <c r="L1824" s="3">
        <v>2</v>
      </c>
      <c r="M1824" s="3">
        <v>1</v>
      </c>
      <c r="N1824" s="3">
        <v>2</v>
      </c>
      <c r="O1824" s="3">
        <v>1</v>
      </c>
    </row>
    <row r="1825" spans="1:15" x14ac:dyDescent="0.55000000000000004">
      <c r="A1825" s="2" t="s">
        <v>2419</v>
      </c>
      <c r="B1825" s="3" t="s">
        <v>809</v>
      </c>
      <c r="C1825" s="3" t="s">
        <v>2423</v>
      </c>
      <c r="D1825" s="3">
        <v>0</v>
      </c>
      <c r="E1825" s="3">
        <v>0</v>
      </c>
      <c r="F1825" s="3">
        <v>0</v>
      </c>
      <c r="G1825" s="3">
        <v>2</v>
      </c>
      <c r="H1825" s="3">
        <v>2</v>
      </c>
      <c r="I1825" s="3">
        <v>4</v>
      </c>
      <c r="J1825" s="3">
        <v>5</v>
      </c>
      <c r="K1825" s="3">
        <v>12</v>
      </c>
      <c r="L1825" s="3">
        <v>4</v>
      </c>
      <c r="M1825" s="3">
        <v>0</v>
      </c>
      <c r="N1825" s="3">
        <v>0</v>
      </c>
      <c r="O1825" s="3">
        <v>0</v>
      </c>
    </row>
    <row r="1826" spans="1:15" x14ac:dyDescent="0.55000000000000004">
      <c r="A1826" s="2" t="s">
        <v>2417</v>
      </c>
      <c r="B1826" s="3" t="s">
        <v>809</v>
      </c>
      <c r="C1826" s="3" t="s">
        <v>2424</v>
      </c>
      <c r="D1826" s="3">
        <v>0</v>
      </c>
      <c r="E1826" s="3">
        <v>2</v>
      </c>
      <c r="F1826" s="3">
        <v>0</v>
      </c>
      <c r="G1826" s="3">
        <v>2</v>
      </c>
      <c r="H1826" s="3">
        <v>1</v>
      </c>
      <c r="I1826" s="3">
        <v>4</v>
      </c>
      <c r="J1826" s="3">
        <v>6</v>
      </c>
      <c r="K1826" s="3">
        <v>12</v>
      </c>
      <c r="L1826" s="3">
        <v>3</v>
      </c>
      <c r="M1826" s="3">
        <v>6</v>
      </c>
      <c r="N1826" s="3">
        <v>2</v>
      </c>
      <c r="O1826" s="3">
        <v>0</v>
      </c>
    </row>
    <row r="1827" spans="1:15" x14ac:dyDescent="0.55000000000000004">
      <c r="A1827" s="2" t="s">
        <v>2417</v>
      </c>
      <c r="B1827" s="3" t="s">
        <v>809</v>
      </c>
      <c r="C1827" s="3" t="s">
        <v>2425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6</v>
      </c>
      <c r="J1827" s="3">
        <v>0</v>
      </c>
      <c r="K1827" s="3">
        <v>2</v>
      </c>
      <c r="L1827" s="3">
        <v>5</v>
      </c>
      <c r="M1827" s="3">
        <v>2</v>
      </c>
      <c r="N1827" s="3">
        <v>0</v>
      </c>
      <c r="O1827" s="3">
        <v>0</v>
      </c>
    </row>
    <row r="1828" spans="1:15" x14ac:dyDescent="0.55000000000000004">
      <c r="A1828" s="2" t="s">
        <v>2426</v>
      </c>
      <c r="B1828" s="3" t="s">
        <v>809</v>
      </c>
      <c r="C1828" s="3" t="s">
        <v>2427</v>
      </c>
      <c r="D1828" s="3">
        <v>45</v>
      </c>
      <c r="E1828" s="3">
        <v>45</v>
      </c>
      <c r="F1828" s="3">
        <v>686</v>
      </c>
      <c r="G1828" s="3">
        <v>102</v>
      </c>
      <c r="H1828" s="3">
        <v>297</v>
      </c>
      <c r="I1828" s="3">
        <v>150</v>
      </c>
      <c r="J1828" s="3">
        <v>223</v>
      </c>
      <c r="K1828" s="3">
        <v>176</v>
      </c>
      <c r="L1828" s="3">
        <v>131</v>
      </c>
      <c r="M1828" s="3">
        <v>95</v>
      </c>
      <c r="N1828" s="3">
        <v>118</v>
      </c>
      <c r="O1828" s="3">
        <v>24</v>
      </c>
    </row>
    <row r="1829" spans="1:15" x14ac:dyDescent="0.55000000000000004">
      <c r="A1829" s="2" t="s">
        <v>2428</v>
      </c>
      <c r="B1829" s="3" t="s">
        <v>809</v>
      </c>
      <c r="C1829" s="3" t="s">
        <v>2429</v>
      </c>
      <c r="D1829" s="3">
        <v>41</v>
      </c>
      <c r="E1829" s="3">
        <v>0</v>
      </c>
      <c r="F1829" s="3">
        <v>1</v>
      </c>
      <c r="G1829" s="3">
        <v>0</v>
      </c>
      <c r="H1829" s="3">
        <v>0</v>
      </c>
      <c r="I1829" s="3">
        <v>0</v>
      </c>
      <c r="J1829" s="3">
        <v>1</v>
      </c>
      <c r="K1829" s="3">
        <v>3</v>
      </c>
      <c r="L1829" s="3">
        <v>2</v>
      </c>
      <c r="M1829" s="3">
        <v>0</v>
      </c>
      <c r="N1829" s="3">
        <v>0</v>
      </c>
      <c r="O1829" s="3">
        <v>0</v>
      </c>
    </row>
    <row r="1830" spans="1:15" x14ac:dyDescent="0.55000000000000004">
      <c r="A1830" s="2" t="s">
        <v>2430</v>
      </c>
      <c r="B1830" s="3" t="s">
        <v>809</v>
      </c>
      <c r="C1830" s="3" t="s">
        <v>2431</v>
      </c>
      <c r="D1830" s="3">
        <v>2</v>
      </c>
      <c r="E1830" s="3">
        <v>3</v>
      </c>
      <c r="F1830" s="3">
        <v>4</v>
      </c>
      <c r="G1830" s="3">
        <v>6</v>
      </c>
      <c r="H1830" s="3">
        <v>10</v>
      </c>
      <c r="I1830" s="3">
        <v>17</v>
      </c>
      <c r="J1830" s="3">
        <v>23</v>
      </c>
      <c r="K1830" s="3">
        <v>41</v>
      </c>
      <c r="L1830" s="3">
        <v>7</v>
      </c>
      <c r="M1830" s="3">
        <v>6</v>
      </c>
      <c r="N1830" s="3">
        <v>2</v>
      </c>
      <c r="O1830" s="3">
        <v>4</v>
      </c>
    </row>
    <row r="1831" spans="1:15" x14ac:dyDescent="0.55000000000000004">
      <c r="A1831" s="2" t="s">
        <v>2432</v>
      </c>
      <c r="B1831" s="3" t="s">
        <v>809</v>
      </c>
      <c r="C1831" s="3" t="s">
        <v>2433</v>
      </c>
      <c r="D1831" s="3">
        <v>6</v>
      </c>
      <c r="E1831" s="3">
        <v>3</v>
      </c>
      <c r="F1831" s="3">
        <v>3</v>
      </c>
      <c r="G1831" s="3">
        <v>5</v>
      </c>
      <c r="H1831" s="3">
        <v>12</v>
      </c>
      <c r="I1831" s="3">
        <v>13</v>
      </c>
      <c r="J1831" s="3">
        <v>19</v>
      </c>
      <c r="K1831" s="3">
        <v>31</v>
      </c>
      <c r="L1831" s="3">
        <v>6</v>
      </c>
      <c r="M1831" s="3">
        <v>1</v>
      </c>
      <c r="N1831" s="3">
        <v>2</v>
      </c>
      <c r="O1831" s="3">
        <v>1</v>
      </c>
    </row>
    <row r="1832" spans="1:15" x14ac:dyDescent="0.55000000000000004">
      <c r="A1832" s="2" t="s">
        <v>2434</v>
      </c>
      <c r="B1832" s="3" t="s">
        <v>809</v>
      </c>
      <c r="C1832" s="3" t="s">
        <v>2435</v>
      </c>
      <c r="D1832" s="3">
        <v>0</v>
      </c>
      <c r="E1832" s="3">
        <v>0</v>
      </c>
      <c r="F1832" s="3">
        <v>7</v>
      </c>
      <c r="G1832" s="3">
        <v>0</v>
      </c>
      <c r="H1832" s="3">
        <v>35</v>
      </c>
      <c r="I1832" s="3">
        <v>16</v>
      </c>
      <c r="J1832" s="3">
        <v>37</v>
      </c>
      <c r="K1832" s="3">
        <v>55</v>
      </c>
      <c r="L1832" s="3">
        <v>8</v>
      </c>
      <c r="M1832" s="3">
        <v>1</v>
      </c>
      <c r="N1832" s="3">
        <v>3</v>
      </c>
      <c r="O1832" s="3">
        <v>0</v>
      </c>
    </row>
    <row r="1833" spans="1:15" x14ac:dyDescent="0.55000000000000004">
      <c r="A1833" s="2" t="s">
        <v>2436</v>
      </c>
      <c r="B1833" s="3" t="s">
        <v>809</v>
      </c>
      <c r="C1833" s="3" t="s">
        <v>2437</v>
      </c>
      <c r="D1833" s="3">
        <v>6</v>
      </c>
      <c r="E1833" s="3">
        <v>1</v>
      </c>
      <c r="F1833" s="3">
        <v>13</v>
      </c>
      <c r="G1833" s="3">
        <v>14</v>
      </c>
      <c r="H1833" s="3">
        <v>29</v>
      </c>
      <c r="I1833" s="3">
        <v>22</v>
      </c>
      <c r="J1833" s="3">
        <v>21</v>
      </c>
      <c r="K1833" s="3">
        <v>20</v>
      </c>
      <c r="L1833" s="3">
        <v>23</v>
      </c>
      <c r="M1833" s="3">
        <v>20</v>
      </c>
      <c r="N1833" s="3">
        <v>4</v>
      </c>
      <c r="O1833" s="3">
        <v>7</v>
      </c>
    </row>
    <row r="1834" spans="1:15" x14ac:dyDescent="0.55000000000000004">
      <c r="A1834" s="2" t="s">
        <v>2438</v>
      </c>
      <c r="B1834" s="3" t="s">
        <v>809</v>
      </c>
      <c r="C1834" s="3" t="s">
        <v>2439</v>
      </c>
      <c r="D1834" s="3">
        <v>6</v>
      </c>
      <c r="E1834" s="3">
        <v>0</v>
      </c>
      <c r="F1834" s="3">
        <v>8</v>
      </c>
      <c r="G1834" s="3">
        <v>1</v>
      </c>
      <c r="H1834" s="3">
        <v>12</v>
      </c>
      <c r="I1834" s="3">
        <v>10</v>
      </c>
      <c r="J1834" s="3">
        <v>27</v>
      </c>
      <c r="K1834" s="3">
        <v>24</v>
      </c>
      <c r="L1834" s="3">
        <v>8</v>
      </c>
      <c r="M1834" s="3">
        <v>6</v>
      </c>
      <c r="N1834" s="3">
        <v>10</v>
      </c>
      <c r="O1834" s="3">
        <v>5</v>
      </c>
    </row>
    <row r="1835" spans="1:15" x14ac:dyDescent="0.55000000000000004">
      <c r="A1835" s="2" t="s">
        <v>2440</v>
      </c>
      <c r="B1835" s="3" t="s">
        <v>809</v>
      </c>
      <c r="C1835" s="3" t="s">
        <v>2441</v>
      </c>
      <c r="D1835" s="3">
        <v>4</v>
      </c>
      <c r="E1835" s="3">
        <v>36</v>
      </c>
      <c r="F1835" s="3">
        <v>7</v>
      </c>
      <c r="G1835" s="3">
        <v>7</v>
      </c>
      <c r="H1835" s="3">
        <v>39</v>
      </c>
      <c r="I1835" s="3">
        <v>12</v>
      </c>
      <c r="J1835" s="3">
        <v>23</v>
      </c>
      <c r="K1835" s="3">
        <v>21</v>
      </c>
      <c r="L1835" s="3">
        <v>7</v>
      </c>
      <c r="M1835" s="3">
        <v>4</v>
      </c>
      <c r="N1835" s="3">
        <v>5</v>
      </c>
      <c r="O1835" s="3">
        <v>8</v>
      </c>
    </row>
    <row r="1836" spans="1:15" x14ac:dyDescent="0.55000000000000004">
      <c r="A1836" s="2" t="s">
        <v>2442</v>
      </c>
      <c r="B1836" s="3" t="s">
        <v>809</v>
      </c>
      <c r="C1836" s="3" t="s">
        <v>2443</v>
      </c>
      <c r="D1836" s="3">
        <v>0</v>
      </c>
      <c r="E1836" s="3">
        <v>0</v>
      </c>
      <c r="F1836" s="3">
        <v>0</v>
      </c>
      <c r="G1836" s="3">
        <v>1</v>
      </c>
      <c r="H1836" s="3">
        <v>2</v>
      </c>
      <c r="I1836" s="3">
        <v>2</v>
      </c>
      <c r="J1836" s="3">
        <v>46</v>
      </c>
      <c r="K1836" s="3">
        <v>23</v>
      </c>
      <c r="L1836" s="3">
        <v>1</v>
      </c>
      <c r="M1836" s="3">
        <v>5</v>
      </c>
      <c r="N1836" s="3">
        <v>6</v>
      </c>
      <c r="O1836" s="3">
        <v>1</v>
      </c>
    </row>
    <row r="1837" spans="1:15" x14ac:dyDescent="0.55000000000000004">
      <c r="A1837" s="2" t="s">
        <v>2444</v>
      </c>
      <c r="B1837" s="3" t="s">
        <v>809</v>
      </c>
      <c r="C1837" s="3" t="s">
        <v>2445</v>
      </c>
      <c r="D1837" s="3">
        <v>8</v>
      </c>
      <c r="E1837" s="3">
        <v>12</v>
      </c>
      <c r="F1837" s="3">
        <v>11</v>
      </c>
      <c r="G1837" s="3">
        <v>10</v>
      </c>
      <c r="H1837" s="3">
        <v>15</v>
      </c>
      <c r="I1837" s="3">
        <v>26</v>
      </c>
      <c r="J1837" s="3">
        <v>30</v>
      </c>
      <c r="K1837" s="3">
        <v>27</v>
      </c>
      <c r="L1837" s="3">
        <v>17</v>
      </c>
      <c r="M1837" s="3">
        <v>12</v>
      </c>
      <c r="N1837" s="3">
        <v>15</v>
      </c>
      <c r="O1837" s="3">
        <v>16</v>
      </c>
    </row>
    <row r="1838" spans="1:15" x14ac:dyDescent="0.55000000000000004">
      <c r="A1838" s="2" t="s">
        <v>2446</v>
      </c>
      <c r="B1838" s="3" t="s">
        <v>809</v>
      </c>
      <c r="C1838" s="3" t="s">
        <v>2447</v>
      </c>
      <c r="D1838" s="3">
        <v>5</v>
      </c>
      <c r="E1838" s="3">
        <v>7</v>
      </c>
      <c r="F1838" s="3">
        <v>11</v>
      </c>
      <c r="G1838" s="3">
        <v>9</v>
      </c>
      <c r="H1838" s="3">
        <v>14</v>
      </c>
      <c r="I1838" s="3">
        <v>18</v>
      </c>
      <c r="J1838" s="3">
        <v>19</v>
      </c>
      <c r="K1838" s="3">
        <v>31</v>
      </c>
      <c r="L1838" s="3">
        <v>13</v>
      </c>
      <c r="M1838" s="3">
        <v>12</v>
      </c>
      <c r="N1838" s="3">
        <v>7</v>
      </c>
      <c r="O1838" s="3">
        <v>6</v>
      </c>
    </row>
    <row r="1839" spans="1:15" x14ac:dyDescent="0.55000000000000004">
      <c r="A1839" s="2" t="s">
        <v>2448</v>
      </c>
      <c r="B1839" s="3" t="s">
        <v>809</v>
      </c>
      <c r="C1839" s="3" t="s">
        <v>2449</v>
      </c>
      <c r="D1839" s="3">
        <v>31</v>
      </c>
      <c r="E1839" s="3">
        <v>31</v>
      </c>
      <c r="F1839" s="3">
        <v>32</v>
      </c>
      <c r="G1839" s="3">
        <v>37</v>
      </c>
      <c r="H1839" s="3">
        <v>21</v>
      </c>
      <c r="I1839" s="3">
        <v>24</v>
      </c>
      <c r="J1839" s="3">
        <v>54</v>
      </c>
      <c r="K1839" s="3">
        <v>30</v>
      </c>
      <c r="L1839" s="3">
        <v>24</v>
      </c>
      <c r="M1839" s="3">
        <v>21</v>
      </c>
      <c r="N1839" s="3">
        <v>24</v>
      </c>
      <c r="O1839" s="3">
        <v>38</v>
      </c>
    </row>
    <row r="1840" spans="1:15" x14ac:dyDescent="0.55000000000000004">
      <c r="A1840" s="2" t="s">
        <v>2450</v>
      </c>
      <c r="B1840" s="3" t="s">
        <v>809</v>
      </c>
      <c r="C1840" s="3" t="s">
        <v>2451</v>
      </c>
      <c r="D1840" s="3">
        <v>1</v>
      </c>
      <c r="E1840" s="3">
        <v>0</v>
      </c>
      <c r="F1840" s="3">
        <v>3</v>
      </c>
      <c r="G1840" s="3">
        <v>4</v>
      </c>
      <c r="H1840" s="3">
        <v>10</v>
      </c>
      <c r="I1840" s="3">
        <v>5</v>
      </c>
      <c r="J1840" s="3">
        <v>25</v>
      </c>
      <c r="K1840" s="3">
        <v>25</v>
      </c>
      <c r="L1840" s="3">
        <v>2</v>
      </c>
      <c r="M1840" s="3">
        <v>2</v>
      </c>
      <c r="N1840" s="3">
        <v>1</v>
      </c>
      <c r="O1840" s="3">
        <v>0</v>
      </c>
    </row>
    <row r="1841" spans="1:15" x14ac:dyDescent="0.55000000000000004">
      <c r="A1841" s="2" t="s">
        <v>2452</v>
      </c>
      <c r="B1841" s="3" t="s">
        <v>809</v>
      </c>
      <c r="C1841" s="3" t="s">
        <v>2453</v>
      </c>
      <c r="D1841" s="3">
        <v>39</v>
      </c>
      <c r="E1841" s="3">
        <v>12</v>
      </c>
      <c r="F1841" s="3">
        <v>22</v>
      </c>
      <c r="G1841" s="3">
        <v>25</v>
      </c>
      <c r="H1841" s="3">
        <v>43</v>
      </c>
      <c r="I1841" s="3">
        <v>46</v>
      </c>
      <c r="J1841" s="3">
        <v>44</v>
      </c>
      <c r="K1841" s="3">
        <v>56</v>
      </c>
      <c r="L1841" s="3">
        <v>49</v>
      </c>
      <c r="M1841" s="3">
        <v>38</v>
      </c>
      <c r="N1841" s="3">
        <v>21</v>
      </c>
      <c r="O1841" s="3">
        <v>9</v>
      </c>
    </row>
    <row r="1842" spans="1:15" x14ac:dyDescent="0.55000000000000004">
      <c r="A1842" s="2" t="s">
        <v>2569</v>
      </c>
      <c r="B1842" s="3" t="s">
        <v>2454</v>
      </c>
      <c r="C1842" s="3" t="s">
        <v>2455</v>
      </c>
      <c r="D1842" s="3">
        <v>30</v>
      </c>
      <c r="E1842" s="3">
        <v>33</v>
      </c>
      <c r="F1842" s="3">
        <v>106</v>
      </c>
      <c r="G1842" s="3">
        <v>5</v>
      </c>
      <c r="H1842" s="3">
        <v>18</v>
      </c>
      <c r="I1842" s="3">
        <v>33</v>
      </c>
      <c r="J1842" s="3">
        <v>8</v>
      </c>
      <c r="K1842" s="3">
        <v>2</v>
      </c>
      <c r="L1842" s="3">
        <v>1</v>
      </c>
      <c r="M1842" s="3">
        <v>0</v>
      </c>
      <c r="N1842" s="3">
        <v>0</v>
      </c>
      <c r="O1842" s="3">
        <v>0</v>
      </c>
    </row>
    <row r="1843" spans="1:15" x14ac:dyDescent="0.55000000000000004">
      <c r="A1843" s="2" t="s">
        <v>2456</v>
      </c>
      <c r="B1843" s="3" t="s">
        <v>2454</v>
      </c>
      <c r="C1843" s="3" t="s">
        <v>5</v>
      </c>
      <c r="D1843" s="3">
        <v>5</v>
      </c>
      <c r="E1843" s="3">
        <v>7</v>
      </c>
      <c r="F1843" s="3">
        <v>19</v>
      </c>
      <c r="G1843" s="3">
        <v>19</v>
      </c>
      <c r="H1843" s="3">
        <v>84</v>
      </c>
      <c r="I1843" s="3">
        <v>104</v>
      </c>
      <c r="J1843" s="3">
        <v>97</v>
      </c>
      <c r="K1843" s="3">
        <v>86</v>
      </c>
      <c r="L1843" s="3">
        <v>65</v>
      </c>
      <c r="M1843" s="3">
        <v>90</v>
      </c>
      <c r="N1843" s="3">
        <v>72</v>
      </c>
      <c r="O1843" s="3">
        <v>51</v>
      </c>
    </row>
    <row r="1844" spans="1:15" x14ac:dyDescent="0.55000000000000004">
      <c r="A1844" s="2" t="s">
        <v>2457</v>
      </c>
      <c r="B1844" s="3" t="s">
        <v>2454</v>
      </c>
      <c r="C1844" s="3" t="s">
        <v>233</v>
      </c>
      <c r="D1844" s="3">
        <v>1</v>
      </c>
      <c r="E1844" s="3">
        <v>2</v>
      </c>
      <c r="F1844" s="3">
        <v>8</v>
      </c>
      <c r="G1844" s="3">
        <v>3</v>
      </c>
      <c r="H1844" s="3">
        <v>40</v>
      </c>
      <c r="I1844" s="3">
        <v>10</v>
      </c>
      <c r="J1844" s="3">
        <v>24</v>
      </c>
      <c r="K1844" s="3">
        <v>17</v>
      </c>
      <c r="L1844" s="3">
        <v>7</v>
      </c>
      <c r="M1844" s="3">
        <v>9</v>
      </c>
      <c r="N1844" s="3">
        <v>3</v>
      </c>
      <c r="O1844" s="3">
        <v>2</v>
      </c>
    </row>
    <row r="1845" spans="1:15" x14ac:dyDescent="0.55000000000000004">
      <c r="A1845" s="2" t="s">
        <v>2458</v>
      </c>
      <c r="B1845" s="3" t="s">
        <v>2454</v>
      </c>
      <c r="C1845" s="3" t="s">
        <v>7</v>
      </c>
      <c r="D1845" s="3">
        <v>28</v>
      </c>
      <c r="E1845" s="3">
        <v>204</v>
      </c>
      <c r="F1845" s="3">
        <v>66</v>
      </c>
      <c r="G1845" s="3">
        <v>0</v>
      </c>
      <c r="H1845" s="3">
        <v>0</v>
      </c>
      <c r="I1845" s="3">
        <v>19</v>
      </c>
      <c r="J1845" s="3">
        <v>86</v>
      </c>
      <c r="K1845" s="3">
        <v>14</v>
      </c>
      <c r="L1845" s="3">
        <v>0</v>
      </c>
      <c r="M1845" s="3">
        <v>8</v>
      </c>
      <c r="N1845" s="3">
        <v>0</v>
      </c>
      <c r="O1845" s="3">
        <v>0</v>
      </c>
    </row>
    <row r="1846" spans="1:15" x14ac:dyDescent="0.55000000000000004">
      <c r="A1846" s="2" t="s">
        <v>2459</v>
      </c>
      <c r="B1846" s="3" t="s">
        <v>2454</v>
      </c>
      <c r="C1846" s="3" t="s">
        <v>9</v>
      </c>
      <c r="D1846" s="3">
        <v>8</v>
      </c>
      <c r="E1846" s="3">
        <v>9</v>
      </c>
      <c r="F1846" s="3">
        <v>6</v>
      </c>
      <c r="G1846" s="3">
        <v>9</v>
      </c>
      <c r="H1846" s="3">
        <v>9</v>
      </c>
      <c r="I1846" s="3">
        <v>8</v>
      </c>
      <c r="J1846" s="3">
        <v>12</v>
      </c>
      <c r="K1846" s="3">
        <v>10</v>
      </c>
      <c r="L1846" s="3">
        <v>11</v>
      </c>
      <c r="M1846" s="3">
        <v>14</v>
      </c>
      <c r="N1846" s="3">
        <v>7</v>
      </c>
      <c r="O1846" s="3">
        <v>11</v>
      </c>
    </row>
    <row r="1847" spans="1:15" x14ac:dyDescent="0.55000000000000004">
      <c r="A1847" s="2" t="s">
        <v>2460</v>
      </c>
      <c r="B1847" s="3" t="s">
        <v>2454</v>
      </c>
      <c r="C1847" s="3" t="s">
        <v>11</v>
      </c>
      <c r="D1847" s="3">
        <v>49</v>
      </c>
      <c r="E1847" s="3">
        <v>10</v>
      </c>
      <c r="F1847" s="3">
        <v>202</v>
      </c>
      <c r="G1847" s="3">
        <v>412</v>
      </c>
      <c r="H1847" s="3">
        <v>362</v>
      </c>
      <c r="I1847" s="3">
        <v>1104</v>
      </c>
      <c r="J1847" s="3">
        <v>616</v>
      </c>
      <c r="K1847" s="3">
        <v>654</v>
      </c>
      <c r="L1847" s="3">
        <v>859</v>
      </c>
      <c r="M1847" s="3">
        <v>262</v>
      </c>
      <c r="N1847" s="3">
        <v>55</v>
      </c>
      <c r="O1847" s="3">
        <v>153</v>
      </c>
    </row>
    <row r="1848" spans="1:15" x14ac:dyDescent="0.55000000000000004">
      <c r="A1848" s="2" t="s">
        <v>2461</v>
      </c>
      <c r="B1848" s="3" t="s">
        <v>2454</v>
      </c>
      <c r="C1848" s="3" t="s">
        <v>13</v>
      </c>
      <c r="D1848" s="3">
        <v>3</v>
      </c>
      <c r="E1848" s="3">
        <v>32</v>
      </c>
      <c r="F1848" s="3">
        <v>13</v>
      </c>
      <c r="G1848" s="3">
        <v>26</v>
      </c>
      <c r="H1848" s="3">
        <v>51</v>
      </c>
      <c r="I1848" s="3">
        <v>468</v>
      </c>
      <c r="J1848" s="3">
        <v>79</v>
      </c>
      <c r="K1848" s="3">
        <v>35</v>
      </c>
      <c r="L1848" s="3">
        <v>14</v>
      </c>
      <c r="M1848" s="3">
        <v>17</v>
      </c>
      <c r="N1848" s="3">
        <v>18</v>
      </c>
      <c r="O1848" s="3">
        <v>12</v>
      </c>
    </row>
    <row r="1849" spans="1:15" x14ac:dyDescent="0.55000000000000004">
      <c r="A1849" s="2" t="s">
        <v>2462</v>
      </c>
      <c r="B1849" s="3" t="s">
        <v>2454</v>
      </c>
      <c r="C1849" s="3" t="s">
        <v>15</v>
      </c>
      <c r="D1849" s="3">
        <v>25</v>
      </c>
      <c r="E1849" s="3">
        <v>5</v>
      </c>
      <c r="F1849" s="3">
        <v>363</v>
      </c>
      <c r="G1849" s="3">
        <v>241</v>
      </c>
      <c r="H1849" s="3">
        <v>389</v>
      </c>
      <c r="I1849" s="3">
        <v>356</v>
      </c>
      <c r="J1849" s="3">
        <v>420</v>
      </c>
      <c r="K1849" s="3">
        <v>522</v>
      </c>
      <c r="L1849" s="3">
        <v>392</v>
      </c>
      <c r="M1849" s="3">
        <v>133</v>
      </c>
      <c r="N1849" s="3">
        <v>12</v>
      </c>
      <c r="O1849" s="3">
        <v>1</v>
      </c>
    </row>
    <row r="1850" spans="1:15" x14ac:dyDescent="0.55000000000000004">
      <c r="A1850" s="2" t="s">
        <v>2463</v>
      </c>
      <c r="B1850" s="3" t="s">
        <v>2454</v>
      </c>
      <c r="C1850" s="3" t="s">
        <v>17</v>
      </c>
      <c r="D1850" s="3">
        <v>26</v>
      </c>
      <c r="E1850" s="3">
        <v>141</v>
      </c>
      <c r="F1850" s="3">
        <v>59</v>
      </c>
      <c r="G1850" s="3">
        <v>76</v>
      </c>
      <c r="H1850" s="3">
        <v>142</v>
      </c>
      <c r="I1850" s="3">
        <v>182</v>
      </c>
      <c r="J1850" s="3">
        <v>174</v>
      </c>
      <c r="K1850" s="3">
        <v>234</v>
      </c>
      <c r="L1850" s="3">
        <v>191</v>
      </c>
      <c r="M1850" s="3">
        <v>104</v>
      </c>
      <c r="N1850" s="3">
        <v>21</v>
      </c>
      <c r="O1850" s="3">
        <v>6</v>
      </c>
    </row>
    <row r="1851" spans="1:15" x14ac:dyDescent="0.55000000000000004">
      <c r="A1851" s="2" t="s">
        <v>2464</v>
      </c>
      <c r="B1851" s="3" t="s">
        <v>2454</v>
      </c>
      <c r="C1851" s="3" t="s">
        <v>19</v>
      </c>
      <c r="D1851" s="3">
        <v>50</v>
      </c>
      <c r="E1851" s="3">
        <v>83</v>
      </c>
      <c r="F1851" s="3">
        <v>112</v>
      </c>
      <c r="G1851" s="3">
        <v>153</v>
      </c>
      <c r="H1851" s="3">
        <v>204</v>
      </c>
      <c r="I1851" s="3">
        <v>269</v>
      </c>
      <c r="J1851" s="3">
        <v>230</v>
      </c>
      <c r="K1851" s="3">
        <v>223</v>
      </c>
      <c r="L1851" s="3">
        <v>136</v>
      </c>
      <c r="M1851" s="3">
        <v>42</v>
      </c>
      <c r="N1851" s="3">
        <v>32</v>
      </c>
      <c r="O1851" s="3">
        <v>2</v>
      </c>
    </row>
    <row r="1852" spans="1:15" x14ac:dyDescent="0.55000000000000004">
      <c r="A1852" s="2" t="s">
        <v>2465</v>
      </c>
      <c r="B1852" s="3" t="s">
        <v>2454</v>
      </c>
      <c r="C1852" s="3" t="s">
        <v>21</v>
      </c>
      <c r="D1852" s="3">
        <v>99</v>
      </c>
      <c r="E1852" s="3">
        <v>73</v>
      </c>
      <c r="F1852" s="3">
        <v>146</v>
      </c>
      <c r="G1852" s="3">
        <v>8</v>
      </c>
      <c r="H1852" s="3">
        <v>141</v>
      </c>
      <c r="I1852" s="3">
        <v>166</v>
      </c>
      <c r="J1852" s="3">
        <v>213</v>
      </c>
      <c r="K1852" s="3">
        <v>264</v>
      </c>
      <c r="L1852" s="3">
        <v>99</v>
      </c>
      <c r="M1852" s="3">
        <v>27</v>
      </c>
      <c r="N1852" s="3">
        <v>4</v>
      </c>
      <c r="O1852" s="3">
        <v>3</v>
      </c>
    </row>
    <row r="1853" spans="1:15" x14ac:dyDescent="0.55000000000000004">
      <c r="A1853" s="2" t="s">
        <v>2466</v>
      </c>
      <c r="B1853" s="3" t="s">
        <v>2454</v>
      </c>
      <c r="C1853" s="3" t="s">
        <v>23</v>
      </c>
      <c r="D1853" s="3">
        <v>14</v>
      </c>
      <c r="E1853" s="3">
        <v>19</v>
      </c>
      <c r="F1853" s="3">
        <v>22</v>
      </c>
      <c r="G1853" s="3">
        <v>24</v>
      </c>
      <c r="H1853" s="3">
        <v>35</v>
      </c>
      <c r="I1853" s="3">
        <v>34</v>
      </c>
      <c r="J1853" s="3">
        <v>38</v>
      </c>
      <c r="K1853" s="3">
        <v>62</v>
      </c>
      <c r="L1853" s="3">
        <v>46</v>
      </c>
      <c r="M1853" s="3">
        <v>38</v>
      </c>
      <c r="N1853" s="3">
        <v>29</v>
      </c>
      <c r="O1853" s="3">
        <v>33</v>
      </c>
    </row>
    <row r="1854" spans="1:15" x14ac:dyDescent="0.55000000000000004">
      <c r="A1854" s="2" t="s">
        <v>2467</v>
      </c>
      <c r="B1854" s="3" t="s">
        <v>2454</v>
      </c>
      <c r="C1854" s="3" t="s">
        <v>25</v>
      </c>
      <c r="D1854" s="3">
        <v>2</v>
      </c>
      <c r="E1854" s="3">
        <v>4</v>
      </c>
      <c r="F1854" s="3">
        <v>14</v>
      </c>
      <c r="G1854" s="3">
        <v>35</v>
      </c>
      <c r="H1854" s="3">
        <v>27</v>
      </c>
      <c r="I1854" s="3">
        <v>34</v>
      </c>
      <c r="J1854" s="3">
        <v>270</v>
      </c>
      <c r="K1854" s="3">
        <v>87</v>
      </c>
      <c r="L1854" s="3">
        <v>28</v>
      </c>
      <c r="M1854" s="3">
        <v>16</v>
      </c>
      <c r="N1854" s="3">
        <v>27</v>
      </c>
      <c r="O1854" s="3">
        <v>3</v>
      </c>
    </row>
    <row r="1855" spans="1:15" x14ac:dyDescent="0.55000000000000004">
      <c r="A1855" s="2" t="s">
        <v>2468</v>
      </c>
      <c r="B1855" s="3" t="s">
        <v>2454</v>
      </c>
      <c r="C1855" s="3" t="s">
        <v>244</v>
      </c>
      <c r="D1855" s="3">
        <v>1</v>
      </c>
      <c r="E1855" s="3">
        <v>4</v>
      </c>
      <c r="F1855" s="3">
        <v>0</v>
      </c>
      <c r="G1855" s="3">
        <v>8</v>
      </c>
      <c r="H1855" s="3">
        <v>2</v>
      </c>
      <c r="I1855" s="3">
        <v>4</v>
      </c>
      <c r="J1855" s="3">
        <v>11</v>
      </c>
      <c r="K1855" s="3">
        <v>5</v>
      </c>
      <c r="L1855" s="3">
        <v>0</v>
      </c>
      <c r="M1855" s="3">
        <v>1</v>
      </c>
      <c r="N1855" s="3">
        <v>0</v>
      </c>
      <c r="O1855" s="3">
        <v>2</v>
      </c>
    </row>
    <row r="1856" spans="1:15" x14ac:dyDescent="0.55000000000000004">
      <c r="A1856" s="2" t="s">
        <v>2469</v>
      </c>
      <c r="B1856" s="3" t="s">
        <v>2454</v>
      </c>
      <c r="C1856" s="3" t="s">
        <v>27</v>
      </c>
      <c r="D1856" s="3">
        <v>182</v>
      </c>
      <c r="E1856" s="3">
        <v>84</v>
      </c>
      <c r="F1856" s="3">
        <v>260</v>
      </c>
      <c r="G1856" s="3">
        <v>181</v>
      </c>
      <c r="H1856" s="3">
        <v>338</v>
      </c>
      <c r="I1856" s="3">
        <v>350</v>
      </c>
      <c r="J1856" s="3">
        <v>365</v>
      </c>
      <c r="K1856" s="3">
        <v>363</v>
      </c>
      <c r="L1856" s="3">
        <v>280</v>
      </c>
      <c r="M1856" s="3">
        <v>135</v>
      </c>
      <c r="N1856" s="3">
        <v>78</v>
      </c>
      <c r="O1856" s="3">
        <v>87</v>
      </c>
    </row>
    <row r="1857" spans="1:15" x14ac:dyDescent="0.55000000000000004">
      <c r="A1857" s="2" t="s">
        <v>2470</v>
      </c>
      <c r="B1857" s="3" t="s">
        <v>2454</v>
      </c>
      <c r="C1857" s="3" t="s">
        <v>29</v>
      </c>
      <c r="D1857" s="3">
        <v>32</v>
      </c>
      <c r="E1857" s="3">
        <v>41</v>
      </c>
      <c r="F1857" s="3">
        <v>27</v>
      </c>
      <c r="G1857" s="3">
        <v>34</v>
      </c>
      <c r="H1857" s="3">
        <v>44</v>
      </c>
      <c r="I1857" s="3">
        <v>173</v>
      </c>
      <c r="J1857" s="3">
        <v>455</v>
      </c>
      <c r="K1857" s="3">
        <v>890</v>
      </c>
      <c r="L1857" s="3">
        <v>598</v>
      </c>
      <c r="M1857" s="3">
        <v>402</v>
      </c>
      <c r="N1857" s="3">
        <v>103</v>
      </c>
      <c r="O1857" s="3">
        <v>184</v>
      </c>
    </row>
    <row r="1858" spans="1:15" x14ac:dyDescent="0.55000000000000004">
      <c r="A1858" s="2" t="s">
        <v>2471</v>
      </c>
      <c r="B1858" s="3" t="s">
        <v>2454</v>
      </c>
      <c r="C1858" s="3" t="s">
        <v>30</v>
      </c>
      <c r="D1858" s="3">
        <v>10</v>
      </c>
      <c r="E1858" s="3">
        <v>16</v>
      </c>
      <c r="F1858" s="3">
        <v>17</v>
      </c>
      <c r="G1858" s="3">
        <v>27</v>
      </c>
      <c r="H1858" s="3">
        <v>32</v>
      </c>
      <c r="I1858" s="3">
        <v>28</v>
      </c>
      <c r="J1858" s="3">
        <v>40</v>
      </c>
      <c r="K1858" s="3">
        <v>46</v>
      </c>
      <c r="L1858" s="3">
        <v>35</v>
      </c>
      <c r="M1858" s="3">
        <v>27</v>
      </c>
      <c r="N1858" s="3">
        <v>1</v>
      </c>
      <c r="O1858" s="3">
        <v>10</v>
      </c>
    </row>
    <row r="1859" spans="1:15" x14ac:dyDescent="0.55000000000000004">
      <c r="A1859" s="2" t="s">
        <v>2472</v>
      </c>
      <c r="B1859" s="3" t="s">
        <v>2454</v>
      </c>
      <c r="C1859" s="3" t="s">
        <v>32</v>
      </c>
      <c r="D1859" s="3">
        <v>33</v>
      </c>
      <c r="E1859" s="3">
        <v>38</v>
      </c>
      <c r="F1859" s="3">
        <v>42</v>
      </c>
      <c r="G1859" s="3">
        <v>28</v>
      </c>
      <c r="H1859" s="3">
        <v>44</v>
      </c>
      <c r="I1859" s="3">
        <v>43</v>
      </c>
      <c r="J1859" s="3">
        <v>57</v>
      </c>
      <c r="K1859" s="3">
        <v>81</v>
      </c>
      <c r="L1859" s="3">
        <v>48</v>
      </c>
      <c r="M1859" s="3">
        <v>36</v>
      </c>
      <c r="N1859" s="3">
        <v>74</v>
      </c>
      <c r="O1859" s="3">
        <v>522</v>
      </c>
    </row>
    <row r="1860" spans="1:15" x14ac:dyDescent="0.55000000000000004">
      <c r="A1860" s="2" t="s">
        <v>2473</v>
      </c>
      <c r="B1860" s="3" t="s">
        <v>2454</v>
      </c>
      <c r="C1860" s="3" t="s">
        <v>34</v>
      </c>
      <c r="D1860" s="3">
        <v>0</v>
      </c>
      <c r="E1860" s="3">
        <v>1</v>
      </c>
      <c r="F1860" s="3">
        <v>0</v>
      </c>
      <c r="G1860" s="3">
        <v>0</v>
      </c>
      <c r="H1860" s="3">
        <v>1</v>
      </c>
      <c r="I1860" s="3">
        <v>0</v>
      </c>
      <c r="J1860" s="3">
        <v>8</v>
      </c>
      <c r="K1860" s="3">
        <v>3</v>
      </c>
      <c r="L1860" s="3">
        <v>0</v>
      </c>
      <c r="M1860" s="3">
        <v>0</v>
      </c>
      <c r="N1860" s="3">
        <v>0</v>
      </c>
      <c r="O1860" s="3">
        <v>1</v>
      </c>
    </row>
    <row r="1861" spans="1:15" x14ac:dyDescent="0.55000000000000004">
      <c r="A1861" s="2" t="s">
        <v>2474</v>
      </c>
      <c r="B1861" s="3" t="s">
        <v>2454</v>
      </c>
      <c r="C1861" s="3" t="s">
        <v>36</v>
      </c>
      <c r="D1861" s="3">
        <v>7</v>
      </c>
      <c r="E1861" s="3">
        <v>7</v>
      </c>
      <c r="F1861" s="3">
        <v>16</v>
      </c>
      <c r="G1861" s="3">
        <v>29</v>
      </c>
      <c r="H1861" s="3">
        <v>34</v>
      </c>
      <c r="I1861" s="3">
        <v>28</v>
      </c>
      <c r="J1861" s="3">
        <v>47</v>
      </c>
      <c r="K1861" s="3">
        <v>43</v>
      </c>
      <c r="L1861" s="3">
        <v>29</v>
      </c>
      <c r="M1861" s="3">
        <v>22</v>
      </c>
      <c r="N1861" s="3">
        <v>18</v>
      </c>
      <c r="O1861" s="3">
        <v>11</v>
      </c>
    </row>
    <row r="1862" spans="1:15" x14ac:dyDescent="0.55000000000000004">
      <c r="A1862" s="2" t="s">
        <v>2475</v>
      </c>
      <c r="B1862" s="3" t="s">
        <v>2454</v>
      </c>
      <c r="C1862" s="3" t="s">
        <v>38</v>
      </c>
      <c r="D1862" s="3">
        <v>112</v>
      </c>
      <c r="E1862" s="3">
        <v>3</v>
      </c>
      <c r="F1862" s="3">
        <v>14</v>
      </c>
      <c r="G1862" s="3">
        <v>10</v>
      </c>
      <c r="H1862" s="3">
        <v>37</v>
      </c>
      <c r="I1862" s="3">
        <v>40</v>
      </c>
      <c r="J1862" s="3">
        <v>60</v>
      </c>
      <c r="K1862" s="3">
        <v>30</v>
      </c>
      <c r="L1862" s="3">
        <v>26</v>
      </c>
      <c r="M1862" s="3">
        <v>9</v>
      </c>
      <c r="N1862" s="3">
        <v>9</v>
      </c>
      <c r="O1862" s="3">
        <v>9</v>
      </c>
    </row>
    <row r="1863" spans="1:15" x14ac:dyDescent="0.55000000000000004">
      <c r="A1863" s="2" t="s">
        <v>2476</v>
      </c>
      <c r="B1863" s="3" t="s">
        <v>2454</v>
      </c>
      <c r="C1863" s="3" t="s">
        <v>40</v>
      </c>
      <c r="D1863" s="3">
        <v>11</v>
      </c>
      <c r="E1863" s="3">
        <v>27</v>
      </c>
      <c r="F1863" s="3">
        <v>170</v>
      </c>
      <c r="G1863" s="3">
        <v>104</v>
      </c>
      <c r="H1863" s="3">
        <v>178</v>
      </c>
      <c r="I1863" s="3">
        <v>218</v>
      </c>
      <c r="J1863" s="3">
        <v>232</v>
      </c>
      <c r="K1863" s="3">
        <v>223</v>
      </c>
      <c r="L1863" s="3">
        <v>111</v>
      </c>
      <c r="M1863" s="3">
        <v>93</v>
      </c>
      <c r="N1863" s="3">
        <v>25</v>
      </c>
      <c r="O1863" s="3">
        <v>44</v>
      </c>
    </row>
    <row r="1864" spans="1:15" x14ac:dyDescent="0.55000000000000004">
      <c r="A1864" s="2" t="s">
        <v>2477</v>
      </c>
      <c r="B1864" s="3" t="s">
        <v>2454</v>
      </c>
      <c r="C1864" s="3" t="s">
        <v>252</v>
      </c>
      <c r="D1864" s="3">
        <v>0</v>
      </c>
      <c r="E1864" s="3">
        <v>0</v>
      </c>
      <c r="F1864" s="3">
        <v>9</v>
      </c>
      <c r="G1864" s="3">
        <v>12</v>
      </c>
      <c r="H1864" s="3">
        <v>9</v>
      </c>
      <c r="I1864" s="3">
        <v>10</v>
      </c>
      <c r="J1864" s="3">
        <v>9</v>
      </c>
      <c r="K1864" s="3">
        <v>15</v>
      </c>
      <c r="L1864" s="3">
        <v>5</v>
      </c>
      <c r="M1864" s="3">
        <v>2</v>
      </c>
      <c r="N1864" s="3">
        <v>2</v>
      </c>
      <c r="O1864" s="3">
        <v>3</v>
      </c>
    </row>
    <row r="1865" spans="1:15" x14ac:dyDescent="0.55000000000000004">
      <c r="A1865" s="2" t="s">
        <v>2478</v>
      </c>
      <c r="B1865" s="3" t="s">
        <v>2454</v>
      </c>
      <c r="C1865" s="3" t="s">
        <v>2479</v>
      </c>
      <c r="D1865" s="3">
        <v>16</v>
      </c>
      <c r="E1865" s="3">
        <v>49</v>
      </c>
      <c r="F1865" s="3">
        <v>80</v>
      </c>
      <c r="G1865" s="3">
        <v>103</v>
      </c>
      <c r="H1865" s="3">
        <v>267</v>
      </c>
      <c r="I1865" s="3">
        <v>275</v>
      </c>
      <c r="J1865" s="3">
        <v>334</v>
      </c>
      <c r="K1865" s="3">
        <v>318</v>
      </c>
      <c r="L1865" s="3">
        <v>200</v>
      </c>
      <c r="M1865" s="3">
        <v>186</v>
      </c>
      <c r="N1865" s="3">
        <v>204</v>
      </c>
      <c r="O1865" s="3">
        <v>210</v>
      </c>
    </row>
    <row r="1866" spans="1:15" x14ac:dyDescent="0.55000000000000004">
      <c r="A1866" s="2" t="s">
        <v>2480</v>
      </c>
      <c r="B1866" s="3" t="s">
        <v>2454</v>
      </c>
      <c r="C1866" s="3" t="s">
        <v>258</v>
      </c>
      <c r="D1866" s="3">
        <v>33</v>
      </c>
      <c r="E1866" s="3">
        <v>39</v>
      </c>
      <c r="F1866" s="3">
        <v>68</v>
      </c>
      <c r="G1866" s="3">
        <v>52</v>
      </c>
      <c r="H1866" s="3">
        <v>212</v>
      </c>
      <c r="I1866" s="3">
        <v>191</v>
      </c>
      <c r="J1866" s="3">
        <v>267</v>
      </c>
      <c r="K1866" s="3">
        <v>301</v>
      </c>
      <c r="L1866" s="3">
        <v>174</v>
      </c>
      <c r="M1866" s="3">
        <v>106</v>
      </c>
      <c r="N1866" s="3">
        <v>75</v>
      </c>
      <c r="O1866" s="3">
        <v>6</v>
      </c>
    </row>
    <row r="1867" spans="1:15" x14ac:dyDescent="0.55000000000000004">
      <c r="A1867" s="2" t="s">
        <v>2481</v>
      </c>
      <c r="B1867" s="3" t="s">
        <v>2454</v>
      </c>
      <c r="C1867" s="3" t="s">
        <v>42</v>
      </c>
      <c r="D1867" s="3">
        <v>89</v>
      </c>
      <c r="E1867" s="3">
        <v>14</v>
      </c>
      <c r="F1867" s="3">
        <v>87</v>
      </c>
      <c r="G1867" s="3">
        <v>191</v>
      </c>
      <c r="H1867" s="3">
        <v>216</v>
      </c>
      <c r="I1867" s="3">
        <v>285</v>
      </c>
      <c r="J1867" s="3">
        <v>288</v>
      </c>
      <c r="K1867" s="3">
        <v>335</v>
      </c>
      <c r="L1867" s="3">
        <v>281</v>
      </c>
      <c r="M1867" s="3">
        <v>126</v>
      </c>
      <c r="N1867" s="3">
        <v>19</v>
      </c>
      <c r="O1867" s="3">
        <v>10</v>
      </c>
    </row>
    <row r="1868" spans="1:15" x14ac:dyDescent="0.55000000000000004">
      <c r="A1868" s="2" t="s">
        <v>2482</v>
      </c>
      <c r="B1868" s="3" t="s">
        <v>2454</v>
      </c>
      <c r="C1868" s="3" t="s">
        <v>44</v>
      </c>
      <c r="D1868" s="3">
        <v>9</v>
      </c>
      <c r="E1868" s="3">
        <v>15</v>
      </c>
      <c r="F1868" s="3">
        <v>52</v>
      </c>
      <c r="G1868" s="3">
        <v>77</v>
      </c>
      <c r="H1868" s="3">
        <v>181</v>
      </c>
      <c r="I1868" s="3">
        <v>294</v>
      </c>
      <c r="J1868" s="3">
        <v>281</v>
      </c>
      <c r="K1868" s="3">
        <v>206</v>
      </c>
      <c r="L1868" s="3">
        <v>136</v>
      </c>
      <c r="M1868" s="3">
        <v>140</v>
      </c>
      <c r="N1868" s="3">
        <v>49</v>
      </c>
      <c r="O1868" s="3">
        <v>40</v>
      </c>
    </row>
    <row r="1869" spans="1:15" x14ac:dyDescent="0.55000000000000004">
      <c r="A1869" s="2" t="s">
        <v>2483</v>
      </c>
      <c r="B1869" s="3" t="s">
        <v>2454</v>
      </c>
      <c r="C1869" s="3" t="s">
        <v>46</v>
      </c>
      <c r="D1869" s="3">
        <v>1</v>
      </c>
      <c r="E1869" s="3">
        <v>5</v>
      </c>
      <c r="F1869" s="3">
        <v>2</v>
      </c>
      <c r="G1869" s="3">
        <v>20</v>
      </c>
      <c r="H1869" s="3">
        <v>6</v>
      </c>
      <c r="I1869" s="3">
        <v>40</v>
      </c>
      <c r="J1869" s="3">
        <v>32</v>
      </c>
      <c r="K1869" s="3">
        <v>28</v>
      </c>
      <c r="L1869" s="3">
        <v>6</v>
      </c>
      <c r="M1869" s="3">
        <v>0</v>
      </c>
      <c r="N1869" s="3">
        <v>0</v>
      </c>
      <c r="O1869" s="3">
        <v>1</v>
      </c>
    </row>
    <row r="1870" spans="1:15" x14ac:dyDescent="0.55000000000000004">
      <c r="A1870" s="2" t="s">
        <v>2484</v>
      </c>
      <c r="B1870" s="3" t="s">
        <v>2454</v>
      </c>
      <c r="C1870" s="3" t="s">
        <v>263</v>
      </c>
      <c r="D1870" s="3">
        <v>1</v>
      </c>
      <c r="E1870" s="3">
        <v>16</v>
      </c>
      <c r="F1870" s="3">
        <v>16</v>
      </c>
      <c r="G1870" s="3">
        <v>26</v>
      </c>
      <c r="H1870" s="3">
        <v>38</v>
      </c>
      <c r="I1870" s="3">
        <v>34</v>
      </c>
      <c r="J1870" s="3">
        <v>61</v>
      </c>
      <c r="K1870" s="3">
        <v>42</v>
      </c>
      <c r="L1870" s="3">
        <v>33</v>
      </c>
      <c r="M1870" s="3">
        <v>17</v>
      </c>
      <c r="N1870" s="3">
        <v>12</v>
      </c>
      <c r="O1870" s="3">
        <v>3</v>
      </c>
    </row>
    <row r="1871" spans="1:15" x14ac:dyDescent="0.55000000000000004">
      <c r="A1871" s="2" t="s">
        <v>2485</v>
      </c>
      <c r="B1871" s="3" t="s">
        <v>2454</v>
      </c>
      <c r="C1871" s="3" t="s">
        <v>48</v>
      </c>
      <c r="D1871" s="3">
        <v>283</v>
      </c>
      <c r="E1871" s="3">
        <v>90</v>
      </c>
      <c r="F1871" s="3">
        <v>215</v>
      </c>
      <c r="G1871" s="3">
        <v>326</v>
      </c>
      <c r="H1871" s="3">
        <v>482</v>
      </c>
      <c r="I1871" s="3">
        <v>713</v>
      </c>
      <c r="J1871" s="3">
        <v>818</v>
      </c>
      <c r="K1871" s="3">
        <v>687</v>
      </c>
      <c r="L1871" s="3">
        <v>450</v>
      </c>
      <c r="M1871" s="3">
        <v>88</v>
      </c>
      <c r="N1871" s="3">
        <v>184</v>
      </c>
      <c r="O1871" s="3">
        <v>72</v>
      </c>
    </row>
    <row r="1872" spans="1:15" x14ac:dyDescent="0.55000000000000004">
      <c r="A1872" s="2" t="s">
        <v>2486</v>
      </c>
      <c r="B1872" s="3" t="s">
        <v>2454</v>
      </c>
      <c r="C1872" s="3" t="s">
        <v>50</v>
      </c>
      <c r="D1872" s="3">
        <v>89</v>
      </c>
      <c r="E1872" s="3">
        <v>97</v>
      </c>
      <c r="F1872" s="3">
        <v>137</v>
      </c>
      <c r="G1872" s="3">
        <v>185</v>
      </c>
      <c r="H1872" s="3">
        <v>365</v>
      </c>
      <c r="I1872" s="3">
        <v>317</v>
      </c>
      <c r="J1872" s="3">
        <v>336</v>
      </c>
      <c r="K1872" s="3">
        <v>270</v>
      </c>
      <c r="L1872" s="3">
        <v>250</v>
      </c>
      <c r="M1872" s="3">
        <v>144</v>
      </c>
      <c r="N1872" s="3">
        <v>107</v>
      </c>
      <c r="O1872" s="3">
        <v>72</v>
      </c>
    </row>
    <row r="1873" spans="1:15" x14ac:dyDescent="0.55000000000000004">
      <c r="A1873" s="2" t="s">
        <v>2487</v>
      </c>
      <c r="B1873" s="3" t="s">
        <v>2454</v>
      </c>
      <c r="C1873" s="3" t="s">
        <v>52</v>
      </c>
      <c r="D1873" s="3">
        <v>263</v>
      </c>
      <c r="E1873" s="3">
        <v>51</v>
      </c>
      <c r="F1873" s="3">
        <v>71</v>
      </c>
      <c r="G1873" s="3">
        <v>57</v>
      </c>
      <c r="H1873" s="3">
        <v>176</v>
      </c>
      <c r="I1873" s="3">
        <v>175</v>
      </c>
      <c r="J1873" s="3">
        <v>185</v>
      </c>
      <c r="K1873" s="3">
        <v>212</v>
      </c>
      <c r="L1873" s="3">
        <v>125</v>
      </c>
      <c r="M1873" s="3">
        <v>58</v>
      </c>
      <c r="N1873" s="3">
        <v>20</v>
      </c>
      <c r="O1873" s="3">
        <v>21</v>
      </c>
    </row>
    <row r="1874" spans="1:15" x14ac:dyDescent="0.55000000000000004">
      <c r="A1874" s="2" t="s">
        <v>2488</v>
      </c>
      <c r="B1874" s="3" t="s">
        <v>2454</v>
      </c>
      <c r="C1874" s="3" t="s">
        <v>54</v>
      </c>
      <c r="D1874" s="3">
        <v>103</v>
      </c>
      <c r="E1874" s="3">
        <v>58</v>
      </c>
      <c r="F1874" s="3">
        <v>251</v>
      </c>
      <c r="G1874" s="3">
        <v>251</v>
      </c>
      <c r="H1874" s="3">
        <v>595</v>
      </c>
      <c r="I1874" s="3">
        <v>532</v>
      </c>
      <c r="J1874" s="3">
        <v>537</v>
      </c>
      <c r="K1874" s="3">
        <v>524</v>
      </c>
      <c r="L1874" s="3">
        <v>280</v>
      </c>
      <c r="M1874" s="3">
        <v>137</v>
      </c>
      <c r="N1874" s="3">
        <v>51</v>
      </c>
      <c r="O1874" s="3">
        <v>62</v>
      </c>
    </row>
    <row r="1875" spans="1:15" x14ac:dyDescent="0.55000000000000004">
      <c r="A1875" s="2" t="s">
        <v>2489</v>
      </c>
      <c r="B1875" s="3" t="s">
        <v>2454</v>
      </c>
      <c r="C1875" s="3" t="s">
        <v>56</v>
      </c>
      <c r="D1875" s="3">
        <v>25</v>
      </c>
      <c r="E1875" s="3">
        <v>25</v>
      </c>
      <c r="F1875" s="3">
        <v>104</v>
      </c>
      <c r="G1875" s="3">
        <v>163</v>
      </c>
      <c r="H1875" s="3">
        <v>313</v>
      </c>
      <c r="I1875" s="3">
        <v>390</v>
      </c>
      <c r="J1875" s="3">
        <v>414</v>
      </c>
      <c r="K1875" s="3">
        <v>410</v>
      </c>
      <c r="L1875" s="3">
        <v>352</v>
      </c>
      <c r="M1875" s="3">
        <v>212</v>
      </c>
      <c r="N1875" s="3">
        <v>70</v>
      </c>
      <c r="O1875" s="3">
        <v>37</v>
      </c>
    </row>
    <row r="1876" spans="1:15" x14ac:dyDescent="0.55000000000000004">
      <c r="A1876" s="2" t="s">
        <v>2490</v>
      </c>
      <c r="B1876" s="3" t="s">
        <v>2454</v>
      </c>
      <c r="C1876" s="3" t="s">
        <v>58</v>
      </c>
      <c r="D1876" s="3">
        <v>8</v>
      </c>
      <c r="E1876" s="3">
        <v>3</v>
      </c>
      <c r="F1876" s="3">
        <v>10</v>
      </c>
      <c r="G1876" s="3">
        <v>16</v>
      </c>
      <c r="H1876" s="3">
        <v>6</v>
      </c>
      <c r="I1876" s="3">
        <v>27</v>
      </c>
      <c r="J1876" s="3">
        <v>31</v>
      </c>
      <c r="K1876" s="3">
        <v>17</v>
      </c>
      <c r="L1876" s="3">
        <v>15</v>
      </c>
      <c r="M1876" s="3">
        <v>15</v>
      </c>
      <c r="N1876" s="3">
        <v>4</v>
      </c>
      <c r="O1876" s="3">
        <v>0</v>
      </c>
    </row>
    <row r="1877" spans="1:15" x14ac:dyDescent="0.55000000000000004">
      <c r="A1877" s="2" t="s">
        <v>2491</v>
      </c>
      <c r="B1877" s="3" t="s">
        <v>2454</v>
      </c>
      <c r="C1877" s="3" t="s">
        <v>60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48</v>
      </c>
      <c r="L1877" s="3">
        <v>264</v>
      </c>
      <c r="M1877" s="3">
        <v>193</v>
      </c>
      <c r="N1877" s="3">
        <v>19</v>
      </c>
      <c r="O1877" s="3">
        <v>8</v>
      </c>
    </row>
    <row r="1878" spans="1:15" x14ac:dyDescent="0.55000000000000004">
      <c r="A1878" s="2" t="s">
        <v>2492</v>
      </c>
      <c r="B1878" s="3" t="s">
        <v>2454</v>
      </c>
      <c r="C1878" s="3" t="s">
        <v>64</v>
      </c>
      <c r="D1878" s="3">
        <v>3</v>
      </c>
      <c r="E1878" s="3">
        <v>6</v>
      </c>
      <c r="F1878" s="3">
        <v>8</v>
      </c>
      <c r="G1878" s="3">
        <v>19</v>
      </c>
      <c r="H1878" s="3">
        <v>25</v>
      </c>
      <c r="I1878" s="3">
        <v>22</v>
      </c>
      <c r="J1878" s="3">
        <v>17</v>
      </c>
      <c r="K1878" s="3">
        <v>26</v>
      </c>
      <c r="L1878" s="3">
        <v>4</v>
      </c>
      <c r="M1878" s="3">
        <v>5</v>
      </c>
      <c r="N1878" s="3">
        <v>7</v>
      </c>
      <c r="O1878" s="3">
        <v>1</v>
      </c>
    </row>
    <row r="1879" spans="1:15" x14ac:dyDescent="0.55000000000000004">
      <c r="A1879" s="2" t="s">
        <v>2493</v>
      </c>
      <c r="B1879" s="3" t="s">
        <v>2454</v>
      </c>
      <c r="C1879" s="3" t="s">
        <v>66</v>
      </c>
      <c r="D1879" s="3">
        <v>0</v>
      </c>
      <c r="E1879" s="3">
        <v>3</v>
      </c>
      <c r="F1879" s="3">
        <v>1</v>
      </c>
      <c r="G1879" s="3">
        <v>10</v>
      </c>
      <c r="H1879" s="3">
        <v>1</v>
      </c>
      <c r="I1879" s="3">
        <v>1</v>
      </c>
      <c r="J1879" s="3">
        <v>15</v>
      </c>
      <c r="K1879" s="3">
        <v>14</v>
      </c>
      <c r="L1879" s="3">
        <v>8</v>
      </c>
      <c r="M1879" s="3">
        <v>10</v>
      </c>
      <c r="N1879" s="3">
        <v>2</v>
      </c>
      <c r="O1879" s="3">
        <v>1</v>
      </c>
    </row>
    <row r="1880" spans="1:15" x14ac:dyDescent="0.55000000000000004">
      <c r="A1880" s="2" t="s">
        <v>2493</v>
      </c>
      <c r="B1880" s="3" t="s">
        <v>2454</v>
      </c>
      <c r="C1880" s="3" t="s">
        <v>68</v>
      </c>
      <c r="D1880" s="3">
        <v>0</v>
      </c>
      <c r="E1880" s="3">
        <v>0</v>
      </c>
      <c r="F1880" s="3">
        <v>1</v>
      </c>
      <c r="G1880" s="3">
        <v>10</v>
      </c>
      <c r="H1880" s="3">
        <v>3</v>
      </c>
      <c r="I1880" s="3">
        <v>26</v>
      </c>
      <c r="J1880" s="3">
        <v>23</v>
      </c>
      <c r="K1880" s="3">
        <v>42</v>
      </c>
      <c r="L1880" s="3">
        <v>19</v>
      </c>
      <c r="M1880" s="3">
        <v>7</v>
      </c>
      <c r="N1880" s="3">
        <v>2</v>
      </c>
      <c r="O1880" s="3">
        <v>0</v>
      </c>
    </row>
    <row r="1881" spans="1:15" x14ac:dyDescent="0.55000000000000004">
      <c r="A1881" s="2" t="s">
        <v>2494</v>
      </c>
      <c r="B1881" s="3" t="s">
        <v>2454</v>
      </c>
      <c r="C1881" s="3" t="s">
        <v>70</v>
      </c>
      <c r="D1881" s="3">
        <v>50</v>
      </c>
      <c r="E1881" s="3">
        <v>35</v>
      </c>
      <c r="F1881" s="3">
        <v>139</v>
      </c>
      <c r="G1881" s="3">
        <v>187</v>
      </c>
      <c r="H1881" s="3">
        <v>329</v>
      </c>
      <c r="I1881" s="3">
        <v>380</v>
      </c>
      <c r="J1881" s="3">
        <v>298</v>
      </c>
      <c r="K1881" s="3">
        <v>399</v>
      </c>
      <c r="L1881" s="3">
        <v>174</v>
      </c>
      <c r="M1881" s="3">
        <v>154</v>
      </c>
      <c r="N1881" s="3">
        <v>50</v>
      </c>
      <c r="O1881" s="3">
        <v>141</v>
      </c>
    </row>
    <row r="1882" spans="1:15" x14ac:dyDescent="0.55000000000000004">
      <c r="A1882" s="2" t="s">
        <v>2495</v>
      </c>
      <c r="B1882" s="3" t="s">
        <v>2454</v>
      </c>
      <c r="C1882" s="3" t="s">
        <v>72</v>
      </c>
      <c r="D1882" s="3">
        <v>23</v>
      </c>
      <c r="E1882" s="3">
        <v>19</v>
      </c>
      <c r="F1882" s="3">
        <v>27</v>
      </c>
      <c r="G1882" s="3">
        <v>23</v>
      </c>
      <c r="H1882" s="3">
        <v>43</v>
      </c>
      <c r="I1882" s="3">
        <v>67</v>
      </c>
      <c r="J1882" s="3">
        <v>83</v>
      </c>
      <c r="K1882" s="3">
        <v>88</v>
      </c>
      <c r="L1882" s="3">
        <v>23</v>
      </c>
      <c r="M1882" s="3">
        <v>20</v>
      </c>
      <c r="N1882" s="3">
        <v>14</v>
      </c>
      <c r="O1882" s="3">
        <v>27</v>
      </c>
    </row>
    <row r="1883" spans="1:15" x14ac:dyDescent="0.55000000000000004">
      <c r="A1883" s="2" t="s">
        <v>2496</v>
      </c>
      <c r="B1883" s="3" t="s">
        <v>2454</v>
      </c>
      <c r="C1883" s="3" t="s">
        <v>74</v>
      </c>
      <c r="D1883" s="3">
        <v>16</v>
      </c>
      <c r="E1883" s="3">
        <v>23</v>
      </c>
      <c r="F1883" s="3">
        <v>18</v>
      </c>
      <c r="G1883" s="3">
        <v>39</v>
      </c>
      <c r="H1883" s="3">
        <v>21</v>
      </c>
      <c r="I1883" s="3">
        <v>19</v>
      </c>
      <c r="J1883" s="3">
        <v>22</v>
      </c>
      <c r="K1883" s="3">
        <v>38</v>
      </c>
      <c r="L1883" s="3">
        <v>40</v>
      </c>
      <c r="M1883" s="3">
        <v>73</v>
      </c>
      <c r="N1883" s="3">
        <v>8</v>
      </c>
      <c r="O1883" s="3">
        <v>1</v>
      </c>
    </row>
    <row r="1884" spans="1:15" x14ac:dyDescent="0.55000000000000004">
      <c r="A1884" s="2" t="s">
        <v>2497</v>
      </c>
      <c r="B1884" s="3" t="s">
        <v>2454</v>
      </c>
      <c r="C1884" s="3" t="s">
        <v>1050</v>
      </c>
      <c r="D1884" s="3">
        <v>1</v>
      </c>
      <c r="E1884" s="3">
        <v>6</v>
      </c>
      <c r="F1884" s="3">
        <v>6</v>
      </c>
      <c r="G1884" s="3">
        <v>7</v>
      </c>
      <c r="H1884" s="3">
        <v>17</v>
      </c>
      <c r="I1884" s="3">
        <v>31</v>
      </c>
      <c r="J1884" s="3">
        <v>54</v>
      </c>
      <c r="K1884" s="3">
        <v>49</v>
      </c>
      <c r="L1884" s="3">
        <v>30</v>
      </c>
      <c r="M1884" s="3">
        <v>9</v>
      </c>
      <c r="N1884" s="3">
        <v>10</v>
      </c>
      <c r="O1884" s="3">
        <v>11</v>
      </c>
    </row>
  </sheetData>
  <conditionalFormatting sqref="A1:A1048576">
    <cfRule type="cellIs" priority="1" operator="equal">
      <formula>"EM FALTA"</formula>
    </cfRule>
    <cfRule type="cellIs" priority="2" operator="equal">
      <formula>$A$158</formula>
    </cfRule>
    <cfRule type="containsText" dxfId="3" priority="3" operator="containsText" text=" ">
      <formula>NOT(ISERROR(SEARCH(" ",A1)))</formula>
    </cfRule>
    <cfRule type="cellIs" dxfId="2" priority="4" operator="equal">
      <formula>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62"/>
  <sheetViews>
    <sheetView topLeftCell="A206" workbookViewId="0">
      <selection activeCell="A225" sqref="A225"/>
    </sheetView>
  </sheetViews>
  <sheetFormatPr defaultColWidth="8.83984375" defaultRowHeight="14.4" x14ac:dyDescent="0.55000000000000004"/>
  <cols>
    <col min="1" max="1" width="19.26171875" bestFit="1" customWidth="1"/>
    <col min="2" max="3" width="45.41796875" bestFit="1" customWidth="1"/>
  </cols>
  <sheetData>
    <row r="1" spans="1:15" x14ac:dyDescent="0.55000000000000004">
      <c r="A1" s="2" t="s">
        <v>0</v>
      </c>
      <c r="B1" s="3" t="s">
        <v>1</v>
      </c>
      <c r="C1" s="3" t="s">
        <v>2</v>
      </c>
      <c r="D1" s="4">
        <v>41640</v>
      </c>
      <c r="E1" s="4">
        <v>41671</v>
      </c>
      <c r="F1" s="4">
        <v>41699</v>
      </c>
      <c r="G1" s="4">
        <v>41730</v>
      </c>
      <c r="H1" s="4">
        <v>41760</v>
      </c>
      <c r="I1" s="4">
        <v>41791</v>
      </c>
      <c r="J1" s="4">
        <v>41821</v>
      </c>
      <c r="K1" s="4">
        <v>41852</v>
      </c>
      <c r="L1" s="4">
        <v>41883</v>
      </c>
      <c r="M1" s="4">
        <v>41913</v>
      </c>
      <c r="N1" s="4">
        <v>41944</v>
      </c>
      <c r="O1" s="4">
        <v>41974</v>
      </c>
    </row>
    <row r="2" spans="1:15" x14ac:dyDescent="0.55000000000000004">
      <c r="A2" s="2" t="s">
        <v>3</v>
      </c>
      <c r="B2" s="3" t="s">
        <v>4</v>
      </c>
      <c r="C2" s="3" t="s">
        <v>5</v>
      </c>
      <c r="D2" s="3">
        <v>5</v>
      </c>
      <c r="E2" s="3">
        <v>12</v>
      </c>
      <c r="F2" s="3">
        <v>28</v>
      </c>
      <c r="G2" s="3">
        <v>11</v>
      </c>
      <c r="H2" s="3">
        <v>33</v>
      </c>
      <c r="I2" s="3">
        <v>25</v>
      </c>
      <c r="J2" s="3">
        <v>27</v>
      </c>
      <c r="K2" s="3">
        <v>21</v>
      </c>
      <c r="L2" s="3">
        <v>46</v>
      </c>
      <c r="M2" s="3">
        <v>22</v>
      </c>
      <c r="N2" s="3">
        <v>24</v>
      </c>
      <c r="O2" s="3">
        <v>13</v>
      </c>
    </row>
    <row r="3" spans="1:15" x14ac:dyDescent="0.55000000000000004">
      <c r="A3" s="2" t="s">
        <v>6</v>
      </c>
      <c r="B3" s="3" t="s">
        <v>4</v>
      </c>
      <c r="C3" s="3" t="s">
        <v>7</v>
      </c>
      <c r="D3" s="3">
        <v>1</v>
      </c>
      <c r="E3" s="3">
        <v>6</v>
      </c>
      <c r="F3" s="3">
        <v>13</v>
      </c>
      <c r="G3" s="3">
        <v>47</v>
      </c>
      <c r="H3" s="3">
        <v>35</v>
      </c>
      <c r="I3" s="3">
        <v>8</v>
      </c>
      <c r="J3" s="3">
        <v>27</v>
      </c>
      <c r="K3" s="3">
        <v>17</v>
      </c>
      <c r="L3" s="3">
        <v>18</v>
      </c>
      <c r="M3" s="3">
        <v>24</v>
      </c>
      <c r="N3" s="3">
        <v>10</v>
      </c>
      <c r="O3" s="3">
        <v>0</v>
      </c>
    </row>
    <row r="4" spans="1:15" x14ac:dyDescent="0.55000000000000004">
      <c r="A4" s="2" t="s">
        <v>8</v>
      </c>
      <c r="B4" s="3" t="s">
        <v>4</v>
      </c>
      <c r="C4" s="3" t="s">
        <v>9</v>
      </c>
      <c r="D4" s="3">
        <v>13</v>
      </c>
      <c r="E4" s="3">
        <v>15</v>
      </c>
      <c r="F4" s="3">
        <v>27</v>
      </c>
      <c r="G4" s="3">
        <v>31</v>
      </c>
      <c r="H4" s="3">
        <v>50</v>
      </c>
      <c r="I4" s="3">
        <v>67</v>
      </c>
      <c r="J4" s="3">
        <v>127</v>
      </c>
      <c r="K4" s="3">
        <v>79</v>
      </c>
      <c r="L4" s="3">
        <v>42</v>
      </c>
      <c r="M4" s="3">
        <v>35</v>
      </c>
      <c r="N4" s="3">
        <v>20</v>
      </c>
      <c r="O4" s="3">
        <v>9</v>
      </c>
    </row>
    <row r="5" spans="1:15" x14ac:dyDescent="0.55000000000000004">
      <c r="A5" s="2" t="s">
        <v>10</v>
      </c>
      <c r="B5" s="3" t="s">
        <v>4</v>
      </c>
      <c r="C5" s="3" t="s">
        <v>11</v>
      </c>
      <c r="D5" s="3">
        <v>2</v>
      </c>
      <c r="E5" s="3">
        <v>1</v>
      </c>
      <c r="F5" s="3">
        <v>2</v>
      </c>
      <c r="G5" s="3">
        <v>1</v>
      </c>
      <c r="H5" s="3">
        <v>2</v>
      </c>
      <c r="I5" s="3">
        <v>1</v>
      </c>
      <c r="J5" s="3">
        <v>4</v>
      </c>
      <c r="K5" s="3">
        <v>2</v>
      </c>
      <c r="L5" s="3">
        <v>1</v>
      </c>
      <c r="M5" s="3">
        <v>0</v>
      </c>
      <c r="N5" s="3">
        <v>0</v>
      </c>
      <c r="O5" s="3">
        <v>1</v>
      </c>
    </row>
    <row r="6" spans="1:15" x14ac:dyDescent="0.55000000000000004">
      <c r="A6" s="2" t="s">
        <v>12</v>
      </c>
      <c r="B6" s="3" t="s">
        <v>4</v>
      </c>
      <c r="C6" s="3" t="s">
        <v>13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55000000000000004">
      <c r="A7" s="2" t="s">
        <v>14</v>
      </c>
      <c r="B7" s="3" t="s">
        <v>4</v>
      </c>
      <c r="C7" s="3" t="s">
        <v>15</v>
      </c>
      <c r="D7" s="3">
        <v>76</v>
      </c>
      <c r="E7" s="3">
        <v>82</v>
      </c>
      <c r="F7" s="3">
        <v>82</v>
      </c>
      <c r="G7" s="3">
        <v>87</v>
      </c>
      <c r="H7" s="3">
        <v>87</v>
      </c>
      <c r="I7" s="3">
        <v>90</v>
      </c>
      <c r="J7" s="3">
        <v>90</v>
      </c>
      <c r="K7" s="3">
        <v>85</v>
      </c>
      <c r="L7" s="3">
        <v>105</v>
      </c>
      <c r="M7" s="3">
        <v>28</v>
      </c>
      <c r="N7" s="3">
        <v>18</v>
      </c>
      <c r="O7" s="3">
        <v>25</v>
      </c>
    </row>
    <row r="8" spans="1:15" x14ac:dyDescent="0.55000000000000004">
      <c r="A8" s="2" t="s">
        <v>16</v>
      </c>
      <c r="B8" s="3" t="s">
        <v>4</v>
      </c>
      <c r="C8" s="3" t="s">
        <v>17</v>
      </c>
      <c r="D8" s="3">
        <v>117</v>
      </c>
      <c r="E8" s="3">
        <v>155</v>
      </c>
      <c r="F8" s="3">
        <v>345</v>
      </c>
      <c r="G8" s="3">
        <v>302</v>
      </c>
      <c r="H8" s="3">
        <v>1132</v>
      </c>
      <c r="I8" s="3">
        <v>664</v>
      </c>
      <c r="J8" s="3">
        <v>381</v>
      </c>
      <c r="K8" s="3">
        <v>346</v>
      </c>
      <c r="L8" s="3">
        <v>253</v>
      </c>
      <c r="M8" s="3">
        <v>153</v>
      </c>
      <c r="N8" s="3">
        <v>50</v>
      </c>
      <c r="O8" s="3">
        <v>75</v>
      </c>
    </row>
    <row r="9" spans="1:15" x14ac:dyDescent="0.55000000000000004">
      <c r="A9" s="2" t="s">
        <v>18</v>
      </c>
      <c r="B9" s="3" t="s">
        <v>4</v>
      </c>
      <c r="C9" s="3" t="s">
        <v>19</v>
      </c>
      <c r="D9" s="3">
        <v>171</v>
      </c>
      <c r="E9" s="3">
        <v>200</v>
      </c>
      <c r="F9" s="3">
        <v>159</v>
      </c>
      <c r="G9" s="3">
        <v>249</v>
      </c>
      <c r="H9" s="3">
        <v>592</v>
      </c>
      <c r="I9" s="3">
        <v>769</v>
      </c>
      <c r="J9" s="3">
        <v>662</v>
      </c>
      <c r="K9" s="3">
        <v>455</v>
      </c>
      <c r="L9" s="3">
        <v>458</v>
      </c>
      <c r="M9" s="3">
        <v>248</v>
      </c>
      <c r="N9" s="3">
        <v>36</v>
      </c>
      <c r="O9" s="3">
        <v>94</v>
      </c>
    </row>
    <row r="10" spans="1:15" x14ac:dyDescent="0.55000000000000004">
      <c r="A10" s="2" t="s">
        <v>20</v>
      </c>
      <c r="B10" s="3" t="s">
        <v>4</v>
      </c>
      <c r="C10" s="3" t="s">
        <v>21</v>
      </c>
      <c r="D10" s="3">
        <v>353</v>
      </c>
      <c r="E10" s="3">
        <v>115</v>
      </c>
      <c r="F10" s="3">
        <v>290</v>
      </c>
      <c r="G10" s="3">
        <v>324</v>
      </c>
      <c r="H10" s="3">
        <v>574</v>
      </c>
      <c r="I10" s="3">
        <v>648</v>
      </c>
      <c r="J10" s="3">
        <v>610</v>
      </c>
      <c r="K10" s="3">
        <v>669</v>
      </c>
      <c r="L10" s="3">
        <v>435</v>
      </c>
      <c r="M10" s="3">
        <v>160</v>
      </c>
      <c r="N10" s="3">
        <v>170</v>
      </c>
      <c r="O10" s="3">
        <v>91</v>
      </c>
    </row>
    <row r="11" spans="1:15" x14ac:dyDescent="0.55000000000000004">
      <c r="A11" s="2" t="s">
        <v>22</v>
      </c>
      <c r="B11" s="3" t="s">
        <v>4</v>
      </c>
      <c r="C11" s="3" t="s">
        <v>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55000000000000004">
      <c r="A12" s="2" t="s">
        <v>24</v>
      </c>
      <c r="B12" s="3" t="s">
        <v>4</v>
      </c>
      <c r="C12" s="3" t="s">
        <v>25</v>
      </c>
      <c r="D12" s="3">
        <v>0</v>
      </c>
      <c r="E12" s="3">
        <v>7</v>
      </c>
      <c r="F12" s="3">
        <v>2</v>
      </c>
      <c r="G12" s="3">
        <v>14</v>
      </c>
      <c r="H12" s="3">
        <v>11</v>
      </c>
      <c r="I12" s="3">
        <v>2</v>
      </c>
      <c r="J12" s="3">
        <v>8</v>
      </c>
      <c r="K12" s="3">
        <v>17</v>
      </c>
      <c r="L12" s="3">
        <v>12</v>
      </c>
      <c r="M12" s="3">
        <v>86</v>
      </c>
      <c r="N12" s="3">
        <v>148</v>
      </c>
      <c r="O12" s="3">
        <v>2</v>
      </c>
    </row>
    <row r="13" spans="1:15" x14ac:dyDescent="0.55000000000000004">
      <c r="A13" s="2" t="s">
        <v>26</v>
      </c>
      <c r="B13" s="3" t="s">
        <v>4</v>
      </c>
      <c r="C13" s="3" t="s">
        <v>27</v>
      </c>
      <c r="D13" s="3">
        <v>0</v>
      </c>
      <c r="E13" s="3">
        <v>3</v>
      </c>
      <c r="F13" s="3">
        <v>5</v>
      </c>
      <c r="G13" s="3">
        <v>50</v>
      </c>
      <c r="H13" s="3">
        <v>2</v>
      </c>
      <c r="I13" s="3">
        <v>1</v>
      </c>
      <c r="J13" s="3">
        <v>33</v>
      </c>
      <c r="K13" s="3">
        <v>5</v>
      </c>
      <c r="L13" s="3">
        <v>4</v>
      </c>
      <c r="M13" s="3">
        <v>15</v>
      </c>
      <c r="N13" s="3">
        <v>0</v>
      </c>
      <c r="O13" s="3">
        <v>1</v>
      </c>
    </row>
    <row r="14" spans="1:15" x14ac:dyDescent="0.55000000000000004">
      <c r="A14" s="2" t="s">
        <v>28</v>
      </c>
      <c r="B14" s="3" t="s">
        <v>4</v>
      </c>
      <c r="C14" s="3" t="s">
        <v>29</v>
      </c>
      <c r="D14" s="3">
        <v>7</v>
      </c>
      <c r="E14" s="3">
        <v>3</v>
      </c>
      <c r="F14" s="3">
        <v>4</v>
      </c>
      <c r="G14" s="3">
        <v>8</v>
      </c>
      <c r="H14" s="3">
        <v>3</v>
      </c>
      <c r="I14" s="3">
        <v>6</v>
      </c>
      <c r="J14" s="3">
        <v>0</v>
      </c>
      <c r="K14" s="3">
        <v>9</v>
      </c>
      <c r="L14" s="3">
        <v>9</v>
      </c>
      <c r="M14" s="3">
        <v>2</v>
      </c>
      <c r="N14" s="3">
        <v>4</v>
      </c>
      <c r="O14" s="3">
        <v>4</v>
      </c>
    </row>
    <row r="15" spans="1:15" x14ac:dyDescent="0.55000000000000004">
      <c r="A15" s="2" t="s">
        <v>28</v>
      </c>
      <c r="B15" s="3" t="s">
        <v>4</v>
      </c>
      <c r="C15" s="3" t="s">
        <v>30</v>
      </c>
      <c r="D15" s="3">
        <v>1</v>
      </c>
      <c r="E15" s="3">
        <v>1</v>
      </c>
      <c r="F15" s="3">
        <v>55</v>
      </c>
      <c r="G15" s="3">
        <v>72</v>
      </c>
      <c r="H15" s="3">
        <v>375</v>
      </c>
      <c r="I15" s="3">
        <v>291</v>
      </c>
      <c r="J15" s="3">
        <v>757</v>
      </c>
      <c r="K15" s="3">
        <v>801</v>
      </c>
      <c r="L15" s="3">
        <v>207</v>
      </c>
      <c r="M15" s="3">
        <v>42</v>
      </c>
      <c r="N15" s="3">
        <v>0</v>
      </c>
      <c r="O15" s="3">
        <v>0</v>
      </c>
    </row>
    <row r="16" spans="1:15" x14ac:dyDescent="0.55000000000000004">
      <c r="A16" s="2" t="s">
        <v>31</v>
      </c>
      <c r="B16" s="3" t="s">
        <v>4</v>
      </c>
      <c r="C16" s="3" t="s">
        <v>32</v>
      </c>
      <c r="D16" s="3">
        <v>2</v>
      </c>
      <c r="E16" s="3">
        <v>7</v>
      </c>
      <c r="F16" s="3">
        <v>40</v>
      </c>
      <c r="G16" s="3">
        <v>29</v>
      </c>
      <c r="H16" s="3">
        <v>87</v>
      </c>
      <c r="I16" s="3">
        <v>100</v>
      </c>
      <c r="J16" s="3">
        <v>80</v>
      </c>
      <c r="K16" s="3">
        <v>98</v>
      </c>
      <c r="L16" s="3">
        <v>55</v>
      </c>
      <c r="M16" s="3">
        <v>25</v>
      </c>
      <c r="N16" s="3">
        <v>7</v>
      </c>
      <c r="O16" s="3">
        <v>8</v>
      </c>
    </row>
    <row r="17" spans="1:15" x14ac:dyDescent="0.55000000000000004">
      <c r="A17" s="2" t="s">
        <v>33</v>
      </c>
      <c r="B17" s="3" t="s">
        <v>4</v>
      </c>
      <c r="C17" s="3" t="s">
        <v>34</v>
      </c>
      <c r="D17" s="3">
        <v>63</v>
      </c>
      <c r="E17" s="3">
        <v>61</v>
      </c>
      <c r="F17" s="3">
        <v>158</v>
      </c>
      <c r="G17" s="3">
        <v>159</v>
      </c>
      <c r="H17" s="3">
        <v>251</v>
      </c>
      <c r="I17" s="3">
        <v>363</v>
      </c>
      <c r="J17" s="3">
        <v>443</v>
      </c>
      <c r="K17" s="3">
        <v>468</v>
      </c>
      <c r="L17" s="3">
        <v>253</v>
      </c>
      <c r="M17" s="3">
        <v>119</v>
      </c>
      <c r="N17" s="3">
        <v>60</v>
      </c>
      <c r="O17" s="3">
        <v>71</v>
      </c>
    </row>
    <row r="18" spans="1:15" x14ac:dyDescent="0.55000000000000004">
      <c r="A18" s="2" t="s">
        <v>35</v>
      </c>
      <c r="B18" s="3" t="s">
        <v>4</v>
      </c>
      <c r="C18" s="3" t="s">
        <v>36</v>
      </c>
      <c r="D18" s="3">
        <v>115</v>
      </c>
      <c r="E18" s="3">
        <v>65</v>
      </c>
      <c r="F18" s="3">
        <v>195</v>
      </c>
      <c r="G18" s="3">
        <v>273</v>
      </c>
      <c r="H18" s="3">
        <v>410</v>
      </c>
      <c r="I18" s="3">
        <v>436</v>
      </c>
      <c r="J18" s="3">
        <v>503</v>
      </c>
      <c r="K18" s="3">
        <v>531</v>
      </c>
      <c r="L18" s="3">
        <v>488</v>
      </c>
      <c r="M18" s="3">
        <v>275</v>
      </c>
      <c r="N18" s="3">
        <v>91</v>
      </c>
      <c r="O18" s="3">
        <v>49</v>
      </c>
    </row>
    <row r="19" spans="1:15" x14ac:dyDescent="0.55000000000000004">
      <c r="A19" s="2" t="s">
        <v>37</v>
      </c>
      <c r="B19" s="3" t="s">
        <v>4</v>
      </c>
      <c r="C19" s="3" t="s">
        <v>38</v>
      </c>
      <c r="D19" s="3">
        <v>6</v>
      </c>
      <c r="E19" s="3">
        <v>4</v>
      </c>
      <c r="F19" s="3">
        <v>20</v>
      </c>
      <c r="G19" s="3">
        <v>34</v>
      </c>
      <c r="H19" s="3">
        <v>20</v>
      </c>
      <c r="I19" s="3">
        <v>32</v>
      </c>
      <c r="J19" s="3">
        <v>32</v>
      </c>
      <c r="K19" s="3">
        <v>50</v>
      </c>
      <c r="L19" s="3">
        <v>43</v>
      </c>
      <c r="M19" s="3">
        <v>53</v>
      </c>
      <c r="N19" s="3">
        <v>49</v>
      </c>
      <c r="O19" s="3">
        <v>18</v>
      </c>
    </row>
    <row r="20" spans="1:15" x14ac:dyDescent="0.55000000000000004">
      <c r="A20" s="2" t="s">
        <v>39</v>
      </c>
      <c r="B20" s="3" t="s">
        <v>4</v>
      </c>
      <c r="C20" s="3" t="s">
        <v>40</v>
      </c>
      <c r="D20" s="3">
        <v>16</v>
      </c>
      <c r="E20" s="3">
        <v>20</v>
      </c>
      <c r="F20" s="3">
        <v>19</v>
      </c>
      <c r="G20" s="3">
        <v>23</v>
      </c>
      <c r="H20" s="3">
        <v>48</v>
      </c>
      <c r="I20" s="3">
        <v>196</v>
      </c>
      <c r="J20" s="3">
        <v>44</v>
      </c>
      <c r="K20" s="3">
        <v>187</v>
      </c>
      <c r="L20" s="3">
        <v>41</v>
      </c>
      <c r="M20" s="3">
        <v>23</v>
      </c>
      <c r="N20" s="3">
        <v>12</v>
      </c>
      <c r="O20" s="3">
        <v>24</v>
      </c>
    </row>
    <row r="21" spans="1:15" x14ac:dyDescent="0.55000000000000004">
      <c r="A21" s="2" t="s">
        <v>41</v>
      </c>
      <c r="B21" s="3" t="s">
        <v>4</v>
      </c>
      <c r="C21" s="3" t="s">
        <v>42</v>
      </c>
      <c r="D21" s="3">
        <v>93</v>
      </c>
      <c r="E21" s="3">
        <v>152</v>
      </c>
      <c r="F21" s="3">
        <v>165</v>
      </c>
      <c r="G21" s="3">
        <v>190</v>
      </c>
      <c r="H21" s="3">
        <v>183</v>
      </c>
      <c r="I21" s="3">
        <v>170</v>
      </c>
      <c r="J21" s="3">
        <v>177</v>
      </c>
      <c r="K21" s="3">
        <v>208</v>
      </c>
      <c r="L21" s="3">
        <v>95</v>
      </c>
      <c r="M21" s="3">
        <v>92</v>
      </c>
      <c r="N21" s="3">
        <v>86</v>
      </c>
      <c r="O21" s="3">
        <v>65</v>
      </c>
    </row>
    <row r="22" spans="1:15" x14ac:dyDescent="0.55000000000000004">
      <c r="A22" s="2" t="s">
        <v>43</v>
      </c>
      <c r="B22" s="3" t="s">
        <v>4</v>
      </c>
      <c r="C22" s="3" t="s">
        <v>44</v>
      </c>
      <c r="D22" s="3">
        <v>9</v>
      </c>
      <c r="E22" s="3">
        <v>15</v>
      </c>
      <c r="F22" s="3">
        <v>242</v>
      </c>
      <c r="G22" s="3">
        <v>195</v>
      </c>
      <c r="H22" s="3">
        <v>279</v>
      </c>
      <c r="I22" s="3">
        <v>387</v>
      </c>
      <c r="J22" s="3">
        <v>450</v>
      </c>
      <c r="K22" s="3">
        <v>390</v>
      </c>
      <c r="L22" s="3">
        <v>296</v>
      </c>
      <c r="M22" s="3">
        <v>236</v>
      </c>
      <c r="N22" s="3">
        <v>102</v>
      </c>
      <c r="O22" s="3">
        <v>16</v>
      </c>
    </row>
    <row r="23" spans="1:15" x14ac:dyDescent="0.55000000000000004">
      <c r="A23" s="2" t="s">
        <v>45</v>
      </c>
      <c r="B23" s="3" t="s">
        <v>4</v>
      </c>
      <c r="C23" s="3" t="s">
        <v>46</v>
      </c>
      <c r="D23" s="3">
        <v>8</v>
      </c>
      <c r="E23" s="3">
        <v>8</v>
      </c>
      <c r="F23" s="3">
        <v>8</v>
      </c>
      <c r="G23" s="3">
        <v>20</v>
      </c>
      <c r="H23" s="3">
        <v>24</v>
      </c>
      <c r="I23" s="3">
        <v>30</v>
      </c>
      <c r="J23" s="3">
        <v>19</v>
      </c>
      <c r="K23" s="3">
        <v>23</v>
      </c>
      <c r="L23" s="3">
        <v>29</v>
      </c>
      <c r="M23" s="3">
        <v>40</v>
      </c>
      <c r="N23" s="3">
        <v>9</v>
      </c>
      <c r="O23" s="3">
        <v>6</v>
      </c>
    </row>
    <row r="24" spans="1:15" x14ac:dyDescent="0.55000000000000004">
      <c r="A24" s="2" t="s">
        <v>47</v>
      </c>
      <c r="B24" s="3" t="s">
        <v>4</v>
      </c>
      <c r="C24" s="3" t="s">
        <v>48</v>
      </c>
      <c r="D24" s="3">
        <v>10</v>
      </c>
      <c r="E24" s="3">
        <v>29</v>
      </c>
      <c r="F24" s="3">
        <v>3</v>
      </c>
      <c r="G24" s="3">
        <v>60</v>
      </c>
      <c r="H24" s="3">
        <v>23</v>
      </c>
      <c r="I24" s="3">
        <v>35</v>
      </c>
      <c r="J24" s="3">
        <v>72</v>
      </c>
      <c r="K24" s="3">
        <v>50</v>
      </c>
      <c r="L24" s="3">
        <v>18</v>
      </c>
      <c r="M24" s="3">
        <v>33</v>
      </c>
      <c r="N24" s="3">
        <v>2</v>
      </c>
      <c r="O24" s="3">
        <v>2</v>
      </c>
    </row>
    <row r="25" spans="1:15" x14ac:dyDescent="0.55000000000000004">
      <c r="A25" s="2" t="s">
        <v>49</v>
      </c>
      <c r="B25" s="3" t="s">
        <v>4</v>
      </c>
      <c r="C25" s="3" t="s">
        <v>50</v>
      </c>
      <c r="D25" s="3">
        <v>0</v>
      </c>
      <c r="E25" s="3">
        <v>0</v>
      </c>
      <c r="F25" s="3">
        <v>1</v>
      </c>
      <c r="G25" s="3">
        <v>6</v>
      </c>
      <c r="H25" s="3">
        <v>8</v>
      </c>
      <c r="I25" s="3">
        <v>11</v>
      </c>
      <c r="J25" s="3">
        <v>28</v>
      </c>
      <c r="K25" s="3">
        <v>113</v>
      </c>
      <c r="L25" s="3">
        <v>24</v>
      </c>
      <c r="M25" s="3">
        <v>24</v>
      </c>
      <c r="N25" s="3">
        <v>21</v>
      </c>
      <c r="O25" s="3">
        <v>21</v>
      </c>
    </row>
    <row r="26" spans="1:15" x14ac:dyDescent="0.55000000000000004">
      <c r="A26" s="2" t="s">
        <v>51</v>
      </c>
      <c r="B26" s="3" t="s">
        <v>4</v>
      </c>
      <c r="C26" s="3" t="s">
        <v>52</v>
      </c>
      <c r="D26" s="3">
        <v>137</v>
      </c>
      <c r="E26" s="3">
        <v>179</v>
      </c>
      <c r="F26" s="3">
        <v>261</v>
      </c>
      <c r="G26" s="3">
        <v>270</v>
      </c>
      <c r="H26" s="3">
        <v>422</v>
      </c>
      <c r="I26" s="3">
        <v>446</v>
      </c>
      <c r="J26" s="3">
        <v>407</v>
      </c>
      <c r="K26" s="3">
        <v>443</v>
      </c>
      <c r="L26" s="3">
        <v>370</v>
      </c>
      <c r="M26" s="3">
        <v>208</v>
      </c>
      <c r="N26" s="3">
        <v>138</v>
      </c>
      <c r="O26" s="3">
        <v>28</v>
      </c>
    </row>
    <row r="27" spans="1:15" x14ac:dyDescent="0.55000000000000004">
      <c r="A27" s="2" t="s">
        <v>53</v>
      </c>
      <c r="B27" s="3" t="s">
        <v>4</v>
      </c>
      <c r="C27" s="3" t="s">
        <v>54</v>
      </c>
      <c r="D27" s="3">
        <v>126</v>
      </c>
      <c r="E27" s="3">
        <v>107</v>
      </c>
      <c r="F27" s="3">
        <v>240</v>
      </c>
      <c r="G27" s="3">
        <v>241</v>
      </c>
      <c r="H27" s="3">
        <v>333</v>
      </c>
      <c r="I27" s="3">
        <v>501</v>
      </c>
      <c r="J27" s="3">
        <v>424</v>
      </c>
      <c r="K27" s="3">
        <v>477</v>
      </c>
      <c r="L27" s="3">
        <v>357</v>
      </c>
      <c r="M27" s="3">
        <v>262</v>
      </c>
      <c r="N27" s="3">
        <v>87</v>
      </c>
      <c r="O27" s="3">
        <v>88</v>
      </c>
    </row>
    <row r="28" spans="1:15" x14ac:dyDescent="0.55000000000000004">
      <c r="A28" s="2" t="s">
        <v>55</v>
      </c>
      <c r="B28" s="3" t="s">
        <v>4</v>
      </c>
      <c r="C28" s="3" t="s">
        <v>56</v>
      </c>
      <c r="D28" s="3">
        <v>87</v>
      </c>
      <c r="E28" s="3">
        <v>118</v>
      </c>
      <c r="F28" s="3">
        <v>224</v>
      </c>
      <c r="G28" s="3">
        <v>200</v>
      </c>
      <c r="H28" s="3">
        <v>428</v>
      </c>
      <c r="I28" s="3">
        <v>875</v>
      </c>
      <c r="J28" s="3">
        <v>590</v>
      </c>
      <c r="K28" s="3">
        <v>478</v>
      </c>
      <c r="L28" s="3">
        <v>274</v>
      </c>
      <c r="M28" s="3">
        <v>136</v>
      </c>
      <c r="N28" s="3">
        <v>47</v>
      </c>
      <c r="O28" s="3">
        <v>60</v>
      </c>
    </row>
    <row r="29" spans="1:15" x14ac:dyDescent="0.55000000000000004">
      <c r="A29" s="2" t="s">
        <v>57</v>
      </c>
      <c r="B29" s="3" t="s">
        <v>4</v>
      </c>
      <c r="C29" s="3" t="s">
        <v>58</v>
      </c>
      <c r="D29" s="3">
        <v>12</v>
      </c>
      <c r="E29" s="3">
        <v>0</v>
      </c>
      <c r="F29" s="3">
        <v>7</v>
      </c>
      <c r="G29" s="3">
        <v>1</v>
      </c>
      <c r="H29" s="3">
        <v>33</v>
      </c>
      <c r="I29" s="3">
        <v>40</v>
      </c>
      <c r="J29" s="3">
        <v>65</v>
      </c>
      <c r="K29" s="3">
        <v>68</v>
      </c>
      <c r="L29" s="3">
        <v>26</v>
      </c>
      <c r="M29" s="3">
        <v>16</v>
      </c>
      <c r="N29" s="3">
        <v>14</v>
      </c>
      <c r="O29" s="3">
        <v>2</v>
      </c>
    </row>
    <row r="30" spans="1:15" x14ac:dyDescent="0.55000000000000004">
      <c r="A30" s="2" t="s">
        <v>59</v>
      </c>
      <c r="B30" s="3" t="s">
        <v>4</v>
      </c>
      <c r="C30" s="3" t="s">
        <v>60</v>
      </c>
      <c r="D30" s="3">
        <v>34</v>
      </c>
      <c r="E30" s="3">
        <v>62</v>
      </c>
      <c r="F30" s="3">
        <v>203</v>
      </c>
      <c r="G30" s="3">
        <v>124</v>
      </c>
      <c r="H30" s="3">
        <v>260</v>
      </c>
      <c r="I30" s="3">
        <v>288</v>
      </c>
      <c r="J30" s="3">
        <v>250</v>
      </c>
      <c r="K30" s="3">
        <v>334</v>
      </c>
      <c r="L30" s="3">
        <v>450</v>
      </c>
      <c r="M30" s="3">
        <v>124</v>
      </c>
      <c r="N30" s="3">
        <v>52</v>
      </c>
      <c r="O30" s="3">
        <v>61</v>
      </c>
    </row>
    <row r="31" spans="1:15" x14ac:dyDescent="0.55000000000000004">
      <c r="A31" s="2" t="s">
        <v>61</v>
      </c>
      <c r="B31" s="3" t="s">
        <v>4</v>
      </c>
      <c r="C31" s="3" t="s">
        <v>62</v>
      </c>
      <c r="D31" s="3">
        <v>9</v>
      </c>
      <c r="E31" s="3">
        <v>10</v>
      </c>
      <c r="F31" s="3">
        <v>3</v>
      </c>
      <c r="G31" s="3">
        <v>17</v>
      </c>
      <c r="H31" s="3">
        <v>32</v>
      </c>
      <c r="I31" s="3">
        <v>35</v>
      </c>
      <c r="J31" s="3">
        <v>40</v>
      </c>
      <c r="K31" s="3">
        <v>29</v>
      </c>
      <c r="L31" s="3">
        <v>21</v>
      </c>
      <c r="M31" s="3">
        <v>25</v>
      </c>
      <c r="N31" s="3">
        <v>7</v>
      </c>
      <c r="O31" s="3">
        <v>1</v>
      </c>
    </row>
    <row r="32" spans="1:15" x14ac:dyDescent="0.55000000000000004">
      <c r="A32" s="2" t="s">
        <v>63</v>
      </c>
      <c r="B32" s="3" t="s">
        <v>4</v>
      </c>
      <c r="C32" s="3" t="s">
        <v>64</v>
      </c>
      <c r="D32" s="3">
        <v>50</v>
      </c>
      <c r="E32" s="3">
        <v>131</v>
      </c>
      <c r="F32" s="3">
        <v>253</v>
      </c>
      <c r="G32" s="3">
        <v>261</v>
      </c>
      <c r="H32" s="3">
        <v>410</v>
      </c>
      <c r="I32" s="3">
        <v>373</v>
      </c>
      <c r="J32" s="3">
        <v>329</v>
      </c>
      <c r="K32" s="3">
        <v>337</v>
      </c>
      <c r="L32" s="3">
        <v>361</v>
      </c>
      <c r="M32" s="3">
        <v>229</v>
      </c>
      <c r="N32" s="3">
        <v>110</v>
      </c>
      <c r="O32" s="3">
        <v>226</v>
      </c>
    </row>
    <row r="33" spans="1:15" x14ac:dyDescent="0.55000000000000004">
      <c r="A33" s="2" t="s">
        <v>65</v>
      </c>
      <c r="B33" s="3" t="s">
        <v>4</v>
      </c>
      <c r="C33" s="3" t="s">
        <v>66</v>
      </c>
      <c r="D33" s="3">
        <v>63</v>
      </c>
      <c r="E33" s="3">
        <v>83</v>
      </c>
      <c r="F33" s="3">
        <v>97</v>
      </c>
      <c r="G33" s="3">
        <v>52</v>
      </c>
      <c r="H33" s="3">
        <v>49</v>
      </c>
      <c r="I33" s="3">
        <v>53</v>
      </c>
      <c r="J33" s="3">
        <v>57</v>
      </c>
      <c r="K33" s="3">
        <v>99</v>
      </c>
      <c r="L33" s="3">
        <v>104</v>
      </c>
      <c r="M33" s="3">
        <v>125</v>
      </c>
      <c r="N33" s="3">
        <v>76</v>
      </c>
      <c r="O33" s="3">
        <v>3</v>
      </c>
    </row>
    <row r="34" spans="1:15" x14ac:dyDescent="0.55000000000000004">
      <c r="A34" s="2" t="s">
        <v>67</v>
      </c>
      <c r="B34" s="3" t="s">
        <v>4</v>
      </c>
      <c r="C34" s="3" t="s">
        <v>68</v>
      </c>
      <c r="D34" s="3">
        <v>0</v>
      </c>
      <c r="E34" s="3">
        <v>0</v>
      </c>
      <c r="F34" s="3">
        <v>17</v>
      </c>
      <c r="G34" s="3">
        <v>2</v>
      </c>
      <c r="H34" s="3">
        <v>511</v>
      </c>
      <c r="I34" s="3">
        <v>122</v>
      </c>
      <c r="J34" s="3">
        <v>0</v>
      </c>
      <c r="K34" s="3">
        <v>1</v>
      </c>
      <c r="L34" s="3">
        <v>3</v>
      </c>
      <c r="M34" s="3">
        <v>0</v>
      </c>
      <c r="N34" s="3">
        <v>0</v>
      </c>
      <c r="O34" s="3">
        <v>0</v>
      </c>
    </row>
    <row r="35" spans="1:15" x14ac:dyDescent="0.55000000000000004">
      <c r="A35" s="2" t="s">
        <v>69</v>
      </c>
      <c r="B35" s="3" t="s">
        <v>4</v>
      </c>
      <c r="C35" s="3" t="s">
        <v>70</v>
      </c>
      <c r="D35" s="3">
        <v>5</v>
      </c>
      <c r="E35" s="3">
        <v>4</v>
      </c>
      <c r="F35" s="3">
        <v>10</v>
      </c>
      <c r="G35" s="3">
        <v>19</v>
      </c>
      <c r="H35" s="3">
        <v>9</v>
      </c>
      <c r="I35" s="3">
        <v>17</v>
      </c>
      <c r="J35" s="3">
        <v>80</v>
      </c>
      <c r="K35" s="3">
        <v>57</v>
      </c>
      <c r="L35" s="3">
        <v>23</v>
      </c>
      <c r="M35" s="3">
        <v>42</v>
      </c>
      <c r="N35" s="3">
        <v>38</v>
      </c>
      <c r="O35" s="3">
        <v>35</v>
      </c>
    </row>
    <row r="36" spans="1:15" x14ac:dyDescent="0.55000000000000004">
      <c r="A36" s="2" t="s">
        <v>71</v>
      </c>
      <c r="B36" s="3" t="s">
        <v>4</v>
      </c>
      <c r="C36" s="3" t="s">
        <v>72</v>
      </c>
      <c r="D36" s="3">
        <v>8</v>
      </c>
      <c r="E36" s="3">
        <v>6</v>
      </c>
      <c r="F36" s="3">
        <v>24</v>
      </c>
      <c r="G36" s="3">
        <v>93</v>
      </c>
      <c r="H36" s="3">
        <v>63</v>
      </c>
      <c r="I36" s="3">
        <v>100</v>
      </c>
      <c r="J36" s="3">
        <v>137</v>
      </c>
      <c r="K36" s="3">
        <v>154</v>
      </c>
      <c r="L36" s="3">
        <v>31</v>
      </c>
      <c r="M36" s="3">
        <v>17</v>
      </c>
      <c r="N36" s="3">
        <v>6</v>
      </c>
      <c r="O36" s="3">
        <v>7</v>
      </c>
    </row>
    <row r="37" spans="1:15" x14ac:dyDescent="0.55000000000000004">
      <c r="A37" s="2" t="s">
        <v>73</v>
      </c>
      <c r="B37" s="3" t="s">
        <v>4</v>
      </c>
      <c r="C37" s="3" t="s">
        <v>74</v>
      </c>
      <c r="D37" s="3">
        <v>0</v>
      </c>
      <c r="E37" s="3">
        <v>1</v>
      </c>
      <c r="F37" s="3">
        <v>2</v>
      </c>
      <c r="G37" s="3">
        <v>68</v>
      </c>
      <c r="H37" s="3">
        <v>208</v>
      </c>
      <c r="I37" s="3">
        <v>212</v>
      </c>
      <c r="J37" s="3">
        <v>29</v>
      </c>
      <c r="K37" s="3">
        <v>31</v>
      </c>
      <c r="L37" s="3">
        <v>19</v>
      </c>
      <c r="M37" s="3">
        <v>0</v>
      </c>
      <c r="N37" s="3">
        <v>0</v>
      </c>
      <c r="O37" s="3">
        <v>0</v>
      </c>
    </row>
    <row r="38" spans="1:15" x14ac:dyDescent="0.55000000000000004">
      <c r="A38" s="2" t="s">
        <v>75</v>
      </c>
      <c r="B38" s="3" t="s">
        <v>4</v>
      </c>
      <c r="C38" s="3" t="s">
        <v>76</v>
      </c>
      <c r="D38" s="3">
        <v>12</v>
      </c>
      <c r="E38" s="3">
        <v>30</v>
      </c>
      <c r="F38" s="3">
        <v>9</v>
      </c>
      <c r="G38" s="3">
        <v>23</v>
      </c>
      <c r="H38" s="3">
        <v>95</v>
      </c>
      <c r="I38" s="3">
        <v>37</v>
      </c>
      <c r="J38" s="3">
        <v>46</v>
      </c>
      <c r="K38" s="3">
        <v>51</v>
      </c>
      <c r="L38" s="3">
        <v>22</v>
      </c>
      <c r="M38" s="3">
        <v>124</v>
      </c>
      <c r="N38" s="3">
        <v>3</v>
      </c>
      <c r="O38" s="3">
        <v>4</v>
      </c>
    </row>
    <row r="39" spans="1:15" x14ac:dyDescent="0.55000000000000004">
      <c r="A39" s="2" t="s">
        <v>77</v>
      </c>
      <c r="B39" s="3" t="s">
        <v>4</v>
      </c>
      <c r="C39" s="3" t="s">
        <v>78</v>
      </c>
      <c r="D39" s="3">
        <v>106</v>
      </c>
      <c r="E39" s="3">
        <v>76</v>
      </c>
      <c r="F39" s="3">
        <v>245</v>
      </c>
      <c r="G39" s="3">
        <v>225</v>
      </c>
      <c r="H39" s="3">
        <v>390</v>
      </c>
      <c r="I39" s="3">
        <v>439</v>
      </c>
      <c r="J39" s="3">
        <v>568</v>
      </c>
      <c r="K39" s="3">
        <v>684</v>
      </c>
      <c r="L39" s="3">
        <v>507</v>
      </c>
      <c r="M39" s="3">
        <v>232</v>
      </c>
      <c r="N39" s="3">
        <v>173</v>
      </c>
      <c r="O39" s="3">
        <v>67</v>
      </c>
    </row>
    <row r="40" spans="1:15" x14ac:dyDescent="0.55000000000000004">
      <c r="A40" s="2" t="s">
        <v>79</v>
      </c>
      <c r="B40" s="3" t="s">
        <v>4</v>
      </c>
      <c r="C40" s="3" t="s">
        <v>80</v>
      </c>
      <c r="D40" s="3">
        <v>26</v>
      </c>
      <c r="E40" s="3">
        <v>20</v>
      </c>
      <c r="F40" s="3">
        <v>5</v>
      </c>
      <c r="G40" s="3">
        <v>8</v>
      </c>
      <c r="H40" s="3">
        <v>2</v>
      </c>
      <c r="I40" s="3">
        <v>7</v>
      </c>
      <c r="J40" s="3">
        <v>20</v>
      </c>
      <c r="K40" s="3">
        <v>32</v>
      </c>
      <c r="L40" s="3">
        <v>6</v>
      </c>
      <c r="M40" s="3">
        <v>15</v>
      </c>
      <c r="N40" s="3">
        <v>4</v>
      </c>
      <c r="O40" s="3">
        <v>2</v>
      </c>
    </row>
    <row r="41" spans="1:15" x14ac:dyDescent="0.55000000000000004">
      <c r="A41" s="2" t="s">
        <v>81</v>
      </c>
      <c r="B41" s="3" t="s">
        <v>4</v>
      </c>
      <c r="C41" s="3" t="s">
        <v>82</v>
      </c>
      <c r="D41" s="3">
        <v>35</v>
      </c>
      <c r="E41" s="3">
        <v>446</v>
      </c>
      <c r="F41" s="3">
        <v>22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</row>
    <row r="42" spans="1:15" x14ac:dyDescent="0.55000000000000004">
      <c r="A42" s="2" t="s">
        <v>83</v>
      </c>
      <c r="B42" s="3" t="s">
        <v>4</v>
      </c>
      <c r="C42" s="3" t="s">
        <v>84</v>
      </c>
      <c r="D42" s="3">
        <v>5</v>
      </c>
      <c r="E42" s="3">
        <v>41</v>
      </c>
      <c r="F42" s="3">
        <v>9</v>
      </c>
      <c r="G42" s="3">
        <v>1</v>
      </c>
      <c r="H42" s="3">
        <v>4</v>
      </c>
      <c r="I42" s="3">
        <v>1</v>
      </c>
      <c r="J42" s="3">
        <v>4</v>
      </c>
      <c r="K42" s="3">
        <v>29</v>
      </c>
      <c r="L42" s="3">
        <v>61</v>
      </c>
      <c r="M42" s="3">
        <v>57</v>
      </c>
      <c r="N42" s="3">
        <v>2</v>
      </c>
      <c r="O42" s="3">
        <v>1</v>
      </c>
    </row>
    <row r="43" spans="1:15" x14ac:dyDescent="0.55000000000000004">
      <c r="A43" s="2" t="s">
        <v>85</v>
      </c>
      <c r="B43" s="3" t="s">
        <v>4</v>
      </c>
      <c r="C43" s="3" t="s">
        <v>86</v>
      </c>
      <c r="D43" s="3">
        <v>3</v>
      </c>
      <c r="E43" s="3">
        <v>64</v>
      </c>
      <c r="F43" s="3">
        <v>46</v>
      </c>
      <c r="G43" s="3">
        <v>13</v>
      </c>
      <c r="H43" s="3">
        <v>23</v>
      </c>
      <c r="I43" s="3">
        <v>13</v>
      </c>
      <c r="J43" s="3">
        <v>21</v>
      </c>
      <c r="K43" s="3">
        <v>15</v>
      </c>
      <c r="L43" s="3">
        <v>8</v>
      </c>
      <c r="M43" s="3">
        <v>4</v>
      </c>
      <c r="N43" s="3">
        <v>5</v>
      </c>
      <c r="O43" s="3">
        <v>3</v>
      </c>
    </row>
    <row r="44" spans="1:15" x14ac:dyDescent="0.55000000000000004">
      <c r="A44" s="2" t="s">
        <v>87</v>
      </c>
      <c r="B44" s="3" t="s">
        <v>4</v>
      </c>
      <c r="C44" s="3" t="s">
        <v>88</v>
      </c>
      <c r="D44" s="3">
        <v>83</v>
      </c>
      <c r="E44" s="3">
        <v>95</v>
      </c>
      <c r="F44" s="3">
        <v>128</v>
      </c>
      <c r="G44" s="3">
        <v>133</v>
      </c>
      <c r="H44" s="3">
        <v>266</v>
      </c>
      <c r="I44" s="3">
        <v>411</v>
      </c>
      <c r="J44" s="3">
        <v>351</v>
      </c>
      <c r="K44" s="3">
        <v>356</v>
      </c>
      <c r="L44" s="3">
        <v>226</v>
      </c>
      <c r="M44" s="3">
        <v>145</v>
      </c>
      <c r="N44" s="3">
        <v>126</v>
      </c>
      <c r="O44" s="3">
        <v>78</v>
      </c>
    </row>
    <row r="45" spans="1:15" x14ac:dyDescent="0.55000000000000004">
      <c r="A45" s="2" t="s">
        <v>89</v>
      </c>
      <c r="B45" s="3" t="s">
        <v>4</v>
      </c>
      <c r="C45" s="3" t="s">
        <v>90</v>
      </c>
      <c r="D45" s="3">
        <v>60</v>
      </c>
      <c r="E45" s="3">
        <v>146</v>
      </c>
      <c r="F45" s="3">
        <v>9</v>
      </c>
      <c r="G45" s="3">
        <v>19</v>
      </c>
      <c r="H45" s="3">
        <v>9</v>
      </c>
      <c r="I45" s="3">
        <v>2</v>
      </c>
      <c r="J45" s="3">
        <v>9</v>
      </c>
      <c r="K45" s="3">
        <v>61</v>
      </c>
      <c r="L45" s="3">
        <v>9</v>
      </c>
      <c r="M45" s="3">
        <v>25</v>
      </c>
      <c r="N45" s="3">
        <v>5</v>
      </c>
      <c r="O45" s="3">
        <v>4</v>
      </c>
    </row>
    <row r="46" spans="1:15" x14ac:dyDescent="0.55000000000000004">
      <c r="A46" s="2" t="s">
        <v>91</v>
      </c>
      <c r="B46" s="3" t="s">
        <v>4</v>
      </c>
      <c r="C46" s="3" t="s">
        <v>92</v>
      </c>
      <c r="D46" s="3">
        <v>37</v>
      </c>
      <c r="E46" s="3">
        <v>24</v>
      </c>
      <c r="F46" s="3">
        <v>28</v>
      </c>
      <c r="G46" s="3">
        <v>15</v>
      </c>
      <c r="H46" s="3">
        <v>25</v>
      </c>
      <c r="I46" s="3">
        <v>28</v>
      </c>
      <c r="J46" s="3">
        <v>23</v>
      </c>
      <c r="K46" s="3">
        <v>48</v>
      </c>
      <c r="L46" s="3">
        <v>35</v>
      </c>
      <c r="M46" s="3">
        <v>22</v>
      </c>
      <c r="N46" s="3">
        <v>21</v>
      </c>
      <c r="O46" s="3">
        <v>28</v>
      </c>
    </row>
    <row r="47" spans="1:15" x14ac:dyDescent="0.55000000000000004">
      <c r="A47" s="2" t="s">
        <v>93</v>
      </c>
      <c r="B47" s="3" t="s">
        <v>4</v>
      </c>
      <c r="C47" s="3" t="s">
        <v>94</v>
      </c>
      <c r="D47" s="3">
        <v>24</v>
      </c>
      <c r="E47" s="3">
        <v>31</v>
      </c>
      <c r="F47" s="3">
        <v>25</v>
      </c>
      <c r="G47" s="3">
        <v>30</v>
      </c>
      <c r="H47" s="3">
        <v>21</v>
      </c>
      <c r="I47" s="3">
        <v>1</v>
      </c>
      <c r="J47" s="3">
        <v>14</v>
      </c>
      <c r="K47" s="3">
        <v>19</v>
      </c>
      <c r="L47" s="3">
        <v>0</v>
      </c>
      <c r="M47" s="3">
        <v>1</v>
      </c>
      <c r="N47" s="3">
        <v>0</v>
      </c>
      <c r="O47" s="3">
        <v>0</v>
      </c>
    </row>
    <row r="48" spans="1:15" x14ac:dyDescent="0.55000000000000004">
      <c r="A48" s="2" t="s">
        <v>95</v>
      </c>
      <c r="B48" s="3" t="s">
        <v>4</v>
      </c>
      <c r="C48" s="3" t="s">
        <v>96</v>
      </c>
      <c r="D48" s="3">
        <v>68</v>
      </c>
      <c r="E48" s="3">
        <v>70</v>
      </c>
      <c r="F48" s="3">
        <v>336</v>
      </c>
      <c r="G48" s="3">
        <v>204</v>
      </c>
      <c r="H48" s="3">
        <v>498</v>
      </c>
      <c r="I48" s="3">
        <v>487</v>
      </c>
      <c r="J48" s="3">
        <v>439</v>
      </c>
      <c r="K48" s="3">
        <v>469</v>
      </c>
      <c r="L48" s="3">
        <v>286</v>
      </c>
      <c r="M48" s="3">
        <v>196</v>
      </c>
      <c r="N48" s="3">
        <v>60</v>
      </c>
      <c r="O48" s="3">
        <v>49</v>
      </c>
    </row>
    <row r="49" spans="1:15" x14ac:dyDescent="0.55000000000000004">
      <c r="A49" s="2" t="s">
        <v>97</v>
      </c>
      <c r="B49" s="3" t="s">
        <v>4</v>
      </c>
      <c r="C49" s="3" t="s">
        <v>98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55000000000000004">
      <c r="A50" s="2" t="s">
        <v>99</v>
      </c>
      <c r="B50" s="3" t="s">
        <v>4</v>
      </c>
      <c r="C50" s="3" t="s">
        <v>100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55000000000000004">
      <c r="A51" s="2" t="s">
        <v>101</v>
      </c>
      <c r="B51" s="3" t="s">
        <v>4</v>
      </c>
      <c r="C51" s="3" t="s">
        <v>102</v>
      </c>
      <c r="D51" s="3">
        <v>0</v>
      </c>
      <c r="E51" s="3">
        <v>1</v>
      </c>
      <c r="F51" s="3">
        <v>5</v>
      </c>
      <c r="G51" s="3">
        <v>5</v>
      </c>
      <c r="H51" s="3">
        <v>6</v>
      </c>
      <c r="I51" s="3">
        <v>6</v>
      </c>
      <c r="J51" s="3">
        <v>7</v>
      </c>
      <c r="K51" s="3">
        <v>59</v>
      </c>
      <c r="L51" s="3">
        <v>0</v>
      </c>
      <c r="M51" s="3">
        <v>6</v>
      </c>
      <c r="N51" s="3">
        <v>5</v>
      </c>
      <c r="O51" s="3">
        <v>4</v>
      </c>
    </row>
    <row r="52" spans="1:15" x14ac:dyDescent="0.55000000000000004">
      <c r="A52" s="2" t="s">
        <v>103</v>
      </c>
      <c r="B52" s="3" t="s">
        <v>4</v>
      </c>
      <c r="C52" s="3" t="s">
        <v>104</v>
      </c>
      <c r="D52" s="3">
        <v>0</v>
      </c>
      <c r="E52" s="3">
        <v>0</v>
      </c>
      <c r="F52" s="3">
        <v>2</v>
      </c>
      <c r="G52" s="3">
        <v>14</v>
      </c>
      <c r="H52" s="3">
        <v>8</v>
      </c>
      <c r="I52" s="3">
        <v>14</v>
      </c>
      <c r="J52" s="3">
        <v>7</v>
      </c>
      <c r="K52" s="3">
        <v>18</v>
      </c>
      <c r="L52" s="3">
        <v>5</v>
      </c>
      <c r="M52" s="3">
        <v>8</v>
      </c>
      <c r="N52" s="3">
        <v>6</v>
      </c>
      <c r="O52" s="3">
        <v>2</v>
      </c>
    </row>
    <row r="53" spans="1:15" x14ac:dyDescent="0.55000000000000004">
      <c r="A53" s="2" t="s">
        <v>105</v>
      </c>
      <c r="B53" s="3" t="s">
        <v>4</v>
      </c>
      <c r="C53" s="3" t="s">
        <v>106</v>
      </c>
      <c r="D53" s="3">
        <v>165</v>
      </c>
      <c r="E53" s="3">
        <v>130</v>
      </c>
      <c r="F53" s="3">
        <v>322</v>
      </c>
      <c r="G53" s="3">
        <v>296</v>
      </c>
      <c r="H53" s="3">
        <v>360</v>
      </c>
      <c r="I53" s="3">
        <v>510</v>
      </c>
      <c r="J53" s="3">
        <v>370</v>
      </c>
      <c r="K53" s="3">
        <v>355</v>
      </c>
      <c r="L53" s="3">
        <v>196</v>
      </c>
      <c r="M53" s="3">
        <v>90</v>
      </c>
      <c r="N53" s="3">
        <v>52</v>
      </c>
      <c r="O53" s="3">
        <v>48</v>
      </c>
    </row>
    <row r="54" spans="1:15" x14ac:dyDescent="0.55000000000000004">
      <c r="A54" s="2" t="s">
        <v>107</v>
      </c>
      <c r="B54" s="3" t="s">
        <v>4</v>
      </c>
      <c r="C54" s="3" t="s">
        <v>108</v>
      </c>
      <c r="D54" s="3">
        <v>7</v>
      </c>
      <c r="E54" s="3">
        <v>12</v>
      </c>
      <c r="F54" s="3">
        <v>11</v>
      </c>
      <c r="G54" s="3">
        <v>23</v>
      </c>
      <c r="H54" s="3">
        <v>28</v>
      </c>
      <c r="I54" s="3">
        <v>59</v>
      </c>
      <c r="J54" s="3">
        <v>56</v>
      </c>
      <c r="K54" s="3">
        <v>117</v>
      </c>
      <c r="L54" s="3">
        <v>111</v>
      </c>
      <c r="M54" s="3">
        <v>95</v>
      </c>
      <c r="N54" s="3">
        <v>70</v>
      </c>
      <c r="O54" s="3">
        <v>49</v>
      </c>
    </row>
    <row r="55" spans="1:15" x14ac:dyDescent="0.55000000000000004">
      <c r="A55" s="2" t="s">
        <v>109</v>
      </c>
      <c r="B55" s="3" t="s">
        <v>4</v>
      </c>
      <c r="C55" s="3" t="s">
        <v>110</v>
      </c>
      <c r="D55" s="3">
        <v>40</v>
      </c>
      <c r="E55" s="3">
        <v>44</v>
      </c>
      <c r="F55" s="3">
        <v>130</v>
      </c>
      <c r="G55" s="3">
        <v>134</v>
      </c>
      <c r="H55" s="3">
        <v>239</v>
      </c>
      <c r="I55" s="3">
        <v>239</v>
      </c>
      <c r="J55" s="3">
        <v>425</v>
      </c>
      <c r="K55" s="3">
        <v>357</v>
      </c>
      <c r="L55" s="3">
        <v>174</v>
      </c>
      <c r="M55" s="3">
        <v>107</v>
      </c>
      <c r="N55" s="3">
        <v>0</v>
      </c>
      <c r="O55" s="3">
        <v>53</v>
      </c>
    </row>
    <row r="56" spans="1:15" x14ac:dyDescent="0.55000000000000004">
      <c r="A56" s="2" t="s">
        <v>111</v>
      </c>
      <c r="B56" s="3" t="s">
        <v>4</v>
      </c>
      <c r="C56" s="3" t="s">
        <v>112</v>
      </c>
      <c r="D56" s="3">
        <v>24</v>
      </c>
      <c r="E56" s="3">
        <v>26</v>
      </c>
      <c r="F56" s="3">
        <v>15</v>
      </c>
      <c r="G56" s="3">
        <v>8</v>
      </c>
      <c r="H56" s="3">
        <v>13</v>
      </c>
      <c r="I56" s="3">
        <v>21</v>
      </c>
      <c r="J56" s="3">
        <v>17</v>
      </c>
      <c r="K56" s="3">
        <v>25</v>
      </c>
      <c r="L56" s="3">
        <v>6</v>
      </c>
      <c r="M56" s="3">
        <v>16</v>
      </c>
      <c r="N56" s="3">
        <v>7</v>
      </c>
      <c r="O56" s="3">
        <v>19</v>
      </c>
    </row>
    <row r="57" spans="1:15" x14ac:dyDescent="0.55000000000000004">
      <c r="A57" s="2" t="s">
        <v>2545</v>
      </c>
      <c r="B57" s="3" t="s">
        <v>4</v>
      </c>
      <c r="C57" s="3" t="s">
        <v>1769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55000000000000004">
      <c r="A58" s="2" t="s">
        <v>113</v>
      </c>
      <c r="B58" s="3" t="s">
        <v>4</v>
      </c>
      <c r="C58" s="3" t="s">
        <v>114</v>
      </c>
      <c r="D58" s="3">
        <v>2</v>
      </c>
      <c r="E58" s="3">
        <v>0</v>
      </c>
      <c r="F58" s="3">
        <v>2</v>
      </c>
      <c r="G58" s="3">
        <v>7</v>
      </c>
      <c r="H58" s="3">
        <v>3</v>
      </c>
      <c r="I58" s="3">
        <v>3</v>
      </c>
      <c r="J58" s="3">
        <v>6</v>
      </c>
      <c r="K58" s="3">
        <v>2</v>
      </c>
      <c r="L58" s="3">
        <v>1</v>
      </c>
      <c r="M58" s="3">
        <v>2</v>
      </c>
      <c r="N58" s="3">
        <v>4</v>
      </c>
      <c r="O58" s="3">
        <v>0</v>
      </c>
    </row>
    <row r="59" spans="1:15" x14ac:dyDescent="0.55000000000000004">
      <c r="A59" s="2" t="s">
        <v>115</v>
      </c>
      <c r="B59" s="3" t="s">
        <v>4</v>
      </c>
      <c r="C59" s="3" t="s">
        <v>116</v>
      </c>
      <c r="D59" s="3">
        <v>212</v>
      </c>
      <c r="E59" s="3">
        <v>216</v>
      </c>
      <c r="F59" s="3">
        <v>503</v>
      </c>
      <c r="G59" s="3">
        <v>428</v>
      </c>
      <c r="H59" s="3">
        <v>762</v>
      </c>
      <c r="I59" s="3">
        <v>826</v>
      </c>
      <c r="J59" s="3">
        <v>836</v>
      </c>
      <c r="K59" s="3">
        <v>826</v>
      </c>
      <c r="L59" s="3">
        <v>730</v>
      </c>
      <c r="M59" s="3">
        <v>367</v>
      </c>
      <c r="N59" s="3">
        <v>234</v>
      </c>
      <c r="O59" s="3">
        <v>229</v>
      </c>
    </row>
    <row r="60" spans="1:15" x14ac:dyDescent="0.55000000000000004">
      <c r="A60" s="2" t="s">
        <v>117</v>
      </c>
      <c r="B60" s="3" t="s">
        <v>4</v>
      </c>
      <c r="C60" s="3" t="s">
        <v>118</v>
      </c>
      <c r="D60" s="3">
        <v>37</v>
      </c>
      <c r="E60" s="3">
        <v>28</v>
      </c>
      <c r="F60" s="3">
        <v>137</v>
      </c>
      <c r="G60" s="3">
        <v>74</v>
      </c>
      <c r="H60" s="3">
        <v>169</v>
      </c>
      <c r="I60" s="3">
        <v>178</v>
      </c>
      <c r="J60" s="3">
        <v>187</v>
      </c>
      <c r="K60" s="3">
        <v>182</v>
      </c>
      <c r="L60" s="3">
        <v>76</v>
      </c>
      <c r="M60" s="3">
        <v>64</v>
      </c>
      <c r="N60" s="3">
        <v>12</v>
      </c>
      <c r="O60" s="3">
        <v>33</v>
      </c>
    </row>
    <row r="61" spans="1:15" x14ac:dyDescent="0.55000000000000004">
      <c r="A61" s="2" t="s">
        <v>119</v>
      </c>
      <c r="B61" s="3" t="s">
        <v>4</v>
      </c>
      <c r="C61" s="3" t="s">
        <v>120</v>
      </c>
      <c r="D61" s="3">
        <v>116</v>
      </c>
      <c r="E61" s="3">
        <v>128</v>
      </c>
      <c r="F61" s="3">
        <v>155</v>
      </c>
      <c r="G61" s="3">
        <v>225</v>
      </c>
      <c r="H61" s="3">
        <v>211</v>
      </c>
      <c r="I61" s="3">
        <v>215</v>
      </c>
      <c r="J61" s="3">
        <v>228</v>
      </c>
      <c r="K61" s="3">
        <v>330</v>
      </c>
      <c r="L61" s="3">
        <v>323</v>
      </c>
      <c r="M61" s="3">
        <v>231</v>
      </c>
      <c r="N61" s="3">
        <v>158</v>
      </c>
      <c r="O61" s="3">
        <v>145</v>
      </c>
    </row>
    <row r="62" spans="1:15" x14ac:dyDescent="0.55000000000000004">
      <c r="A62" s="2" t="s">
        <v>121</v>
      </c>
      <c r="B62" s="3" t="s">
        <v>4</v>
      </c>
      <c r="C62" s="3" t="s">
        <v>122</v>
      </c>
      <c r="D62" s="3">
        <v>41</v>
      </c>
      <c r="E62" s="3">
        <v>70</v>
      </c>
      <c r="F62" s="3">
        <v>39</v>
      </c>
      <c r="G62" s="3">
        <v>43</v>
      </c>
      <c r="H62" s="3">
        <v>79</v>
      </c>
      <c r="I62" s="3">
        <v>141</v>
      </c>
      <c r="J62" s="3">
        <v>284</v>
      </c>
      <c r="K62" s="3">
        <v>181</v>
      </c>
      <c r="L62" s="3">
        <v>34</v>
      </c>
      <c r="M62" s="3">
        <v>20</v>
      </c>
      <c r="N62" s="3">
        <v>21</v>
      </c>
      <c r="O62" s="3">
        <v>107</v>
      </c>
    </row>
    <row r="63" spans="1:15" x14ac:dyDescent="0.55000000000000004">
      <c r="A63" s="2" t="s">
        <v>123</v>
      </c>
      <c r="B63" s="3" t="s">
        <v>4</v>
      </c>
      <c r="C63" s="3" t="s">
        <v>124</v>
      </c>
      <c r="D63" s="3">
        <v>166</v>
      </c>
      <c r="E63" s="3">
        <v>189</v>
      </c>
      <c r="F63" s="3">
        <v>149</v>
      </c>
      <c r="G63" s="3">
        <v>349</v>
      </c>
      <c r="H63" s="3">
        <v>268</v>
      </c>
      <c r="I63" s="3">
        <v>313</v>
      </c>
      <c r="J63" s="3">
        <v>292</v>
      </c>
      <c r="K63" s="3">
        <v>602</v>
      </c>
      <c r="L63" s="3">
        <v>64</v>
      </c>
      <c r="M63" s="3">
        <v>115</v>
      </c>
      <c r="N63" s="3">
        <v>24</v>
      </c>
      <c r="O63" s="3">
        <v>21</v>
      </c>
    </row>
    <row r="64" spans="1:15" x14ac:dyDescent="0.55000000000000004">
      <c r="A64" s="2" t="s">
        <v>125</v>
      </c>
      <c r="B64" s="3" t="s">
        <v>4</v>
      </c>
      <c r="C64" s="3" t="s">
        <v>126</v>
      </c>
      <c r="D64" s="3">
        <v>73</v>
      </c>
      <c r="E64" s="3">
        <v>2</v>
      </c>
      <c r="F64" s="3">
        <v>1</v>
      </c>
      <c r="G64" s="3">
        <v>8</v>
      </c>
      <c r="H64" s="3">
        <v>57</v>
      </c>
      <c r="I64" s="3">
        <v>28</v>
      </c>
      <c r="J64" s="3">
        <v>48</v>
      </c>
      <c r="K64" s="3">
        <v>96</v>
      </c>
      <c r="L64" s="3">
        <v>20</v>
      </c>
      <c r="M64" s="3">
        <v>10</v>
      </c>
      <c r="N64" s="3">
        <v>5</v>
      </c>
      <c r="O64" s="3">
        <v>9</v>
      </c>
    </row>
    <row r="65" spans="1:15" x14ac:dyDescent="0.55000000000000004">
      <c r="A65" s="2" t="s">
        <v>127</v>
      </c>
      <c r="B65" s="3" t="s">
        <v>4</v>
      </c>
      <c r="C65" s="3" t="s">
        <v>128</v>
      </c>
      <c r="D65" s="3">
        <v>5</v>
      </c>
      <c r="E65" s="3">
        <v>2</v>
      </c>
      <c r="F65" s="3">
        <v>6</v>
      </c>
      <c r="G65" s="3">
        <v>6</v>
      </c>
      <c r="H65" s="3">
        <v>7</v>
      </c>
      <c r="I65" s="3">
        <v>4</v>
      </c>
      <c r="J65" s="3">
        <v>7</v>
      </c>
      <c r="K65" s="3">
        <v>563</v>
      </c>
      <c r="L65" s="3">
        <v>363</v>
      </c>
      <c r="M65" s="3">
        <v>116</v>
      </c>
      <c r="N65" s="3">
        <v>10</v>
      </c>
      <c r="O65" s="3">
        <v>7</v>
      </c>
    </row>
    <row r="66" spans="1:15" x14ac:dyDescent="0.55000000000000004">
      <c r="A66" s="2" t="s">
        <v>129</v>
      </c>
      <c r="B66" s="3" t="s">
        <v>4</v>
      </c>
      <c r="C66" s="3" t="s">
        <v>130</v>
      </c>
      <c r="D66" s="3">
        <v>53</v>
      </c>
      <c r="E66" s="3">
        <v>70</v>
      </c>
      <c r="F66" s="3">
        <v>92</v>
      </c>
      <c r="G66" s="3">
        <v>56</v>
      </c>
      <c r="H66" s="3">
        <v>41</v>
      </c>
      <c r="I66" s="3">
        <v>98</v>
      </c>
      <c r="J66" s="3">
        <v>38</v>
      </c>
      <c r="K66" s="3">
        <v>141</v>
      </c>
      <c r="L66" s="3">
        <v>86</v>
      </c>
      <c r="M66" s="3">
        <v>52</v>
      </c>
      <c r="N66" s="3">
        <v>57</v>
      </c>
      <c r="O66" s="3">
        <v>39</v>
      </c>
    </row>
    <row r="67" spans="1:15" x14ac:dyDescent="0.55000000000000004">
      <c r="A67" s="2" t="s">
        <v>131</v>
      </c>
      <c r="B67" s="3" t="s">
        <v>4</v>
      </c>
      <c r="C67" s="3" t="s">
        <v>132</v>
      </c>
      <c r="D67" s="3">
        <v>25</v>
      </c>
      <c r="E67" s="3">
        <v>24</v>
      </c>
      <c r="F67" s="3">
        <v>79</v>
      </c>
      <c r="G67" s="3">
        <v>13</v>
      </c>
      <c r="H67" s="3">
        <v>14</v>
      </c>
      <c r="I67" s="3">
        <v>16</v>
      </c>
      <c r="J67" s="3">
        <v>17</v>
      </c>
      <c r="K67" s="3">
        <v>22</v>
      </c>
      <c r="L67" s="3">
        <v>18</v>
      </c>
      <c r="M67" s="3">
        <v>12</v>
      </c>
      <c r="N67" s="3">
        <v>12</v>
      </c>
      <c r="O67" s="3">
        <v>16</v>
      </c>
    </row>
    <row r="68" spans="1:15" x14ac:dyDescent="0.55000000000000004">
      <c r="A68" s="2" t="s">
        <v>133</v>
      </c>
      <c r="B68" s="3" t="s">
        <v>4</v>
      </c>
      <c r="C68" s="3" t="s">
        <v>134</v>
      </c>
      <c r="D68" s="3">
        <v>7</v>
      </c>
      <c r="E68" s="3">
        <v>7</v>
      </c>
      <c r="F68" s="3">
        <v>8</v>
      </c>
      <c r="G68" s="3">
        <v>19</v>
      </c>
      <c r="H68" s="3">
        <v>37</v>
      </c>
      <c r="I68" s="3">
        <v>74</v>
      </c>
      <c r="J68" s="3">
        <v>57</v>
      </c>
      <c r="K68" s="3">
        <v>41</v>
      </c>
      <c r="L68" s="3">
        <v>40</v>
      </c>
      <c r="M68" s="3">
        <v>19</v>
      </c>
      <c r="N68" s="3">
        <v>24</v>
      </c>
      <c r="O68" s="3">
        <v>14</v>
      </c>
    </row>
    <row r="69" spans="1:15" x14ac:dyDescent="0.55000000000000004">
      <c r="A69" s="2" t="s">
        <v>135</v>
      </c>
      <c r="B69" s="3" t="s">
        <v>4</v>
      </c>
      <c r="C69" s="3" t="s">
        <v>136</v>
      </c>
      <c r="D69" s="3">
        <v>29</v>
      </c>
      <c r="E69" s="3">
        <v>31</v>
      </c>
      <c r="F69" s="3">
        <v>172</v>
      </c>
      <c r="G69" s="3">
        <v>180</v>
      </c>
      <c r="H69" s="3">
        <v>283</v>
      </c>
      <c r="I69" s="3">
        <v>98</v>
      </c>
      <c r="J69" s="3">
        <v>294</v>
      </c>
      <c r="K69" s="3">
        <v>385</v>
      </c>
      <c r="L69" s="3">
        <v>246</v>
      </c>
      <c r="M69" s="3">
        <v>194</v>
      </c>
      <c r="N69" s="3">
        <v>89</v>
      </c>
      <c r="O69" s="3">
        <v>63</v>
      </c>
    </row>
    <row r="70" spans="1:15" x14ac:dyDescent="0.55000000000000004">
      <c r="A70" s="2" t="s">
        <v>137</v>
      </c>
      <c r="B70" s="3" t="s">
        <v>4</v>
      </c>
      <c r="C70" s="3" t="s">
        <v>138</v>
      </c>
      <c r="D70" s="3">
        <v>13</v>
      </c>
      <c r="E70" s="3">
        <v>22</v>
      </c>
      <c r="F70" s="3">
        <v>17</v>
      </c>
      <c r="G70" s="3">
        <v>27</v>
      </c>
      <c r="H70" s="3">
        <v>47</v>
      </c>
      <c r="I70" s="3">
        <v>50</v>
      </c>
      <c r="J70" s="3">
        <v>107</v>
      </c>
      <c r="K70" s="3">
        <v>110</v>
      </c>
      <c r="L70" s="3">
        <v>83</v>
      </c>
      <c r="M70" s="3">
        <v>55</v>
      </c>
      <c r="N70" s="3">
        <v>24</v>
      </c>
      <c r="O70" s="3">
        <v>19</v>
      </c>
    </row>
    <row r="71" spans="1:15" x14ac:dyDescent="0.55000000000000004">
      <c r="A71" s="2" t="s">
        <v>139</v>
      </c>
      <c r="B71" s="3" t="s">
        <v>4</v>
      </c>
      <c r="C71" s="3" t="s">
        <v>140</v>
      </c>
      <c r="D71" s="3">
        <v>1</v>
      </c>
      <c r="E71" s="3">
        <v>7</v>
      </c>
      <c r="F71" s="3">
        <v>1</v>
      </c>
      <c r="G71" s="3">
        <v>31</v>
      </c>
      <c r="H71" s="3">
        <v>15</v>
      </c>
      <c r="I71" s="3">
        <v>13</v>
      </c>
      <c r="J71" s="3">
        <v>52</v>
      </c>
      <c r="K71" s="3">
        <v>57</v>
      </c>
      <c r="L71" s="3">
        <v>28</v>
      </c>
      <c r="M71" s="3">
        <v>11</v>
      </c>
      <c r="N71" s="3">
        <v>1</v>
      </c>
      <c r="O71" s="3">
        <v>12</v>
      </c>
    </row>
    <row r="72" spans="1:15" x14ac:dyDescent="0.55000000000000004">
      <c r="A72" s="2" t="s">
        <v>141</v>
      </c>
      <c r="B72" s="3" t="s">
        <v>4</v>
      </c>
      <c r="C72" s="3" t="s">
        <v>142</v>
      </c>
      <c r="D72" s="3">
        <v>35</v>
      </c>
      <c r="E72" s="3">
        <v>46</v>
      </c>
      <c r="F72" s="3">
        <v>112</v>
      </c>
      <c r="G72" s="3">
        <v>151</v>
      </c>
      <c r="H72" s="3">
        <v>197</v>
      </c>
      <c r="I72" s="3">
        <v>246</v>
      </c>
      <c r="J72" s="3">
        <v>236</v>
      </c>
      <c r="K72" s="3">
        <v>237</v>
      </c>
      <c r="L72" s="3">
        <v>166</v>
      </c>
      <c r="M72" s="3">
        <v>112</v>
      </c>
      <c r="N72" s="3">
        <v>70</v>
      </c>
      <c r="O72" s="3">
        <v>97</v>
      </c>
    </row>
    <row r="73" spans="1:15" x14ac:dyDescent="0.55000000000000004">
      <c r="A73" s="2" t="s">
        <v>143</v>
      </c>
      <c r="B73" s="3" t="s">
        <v>4</v>
      </c>
      <c r="C73" s="3" t="s">
        <v>144</v>
      </c>
      <c r="D73" s="3">
        <v>10</v>
      </c>
      <c r="E73" s="3">
        <v>5</v>
      </c>
      <c r="F73" s="3">
        <v>13</v>
      </c>
      <c r="G73" s="3">
        <v>21</v>
      </c>
      <c r="H73" s="3">
        <v>32</v>
      </c>
      <c r="I73" s="3">
        <v>48</v>
      </c>
      <c r="J73" s="3">
        <v>78</v>
      </c>
      <c r="K73" s="3">
        <v>50</v>
      </c>
      <c r="L73" s="3">
        <v>13</v>
      </c>
      <c r="M73" s="3">
        <v>182</v>
      </c>
      <c r="N73" s="3">
        <v>307</v>
      </c>
      <c r="O73" s="3">
        <v>302</v>
      </c>
    </row>
    <row r="74" spans="1:15" x14ac:dyDescent="0.55000000000000004">
      <c r="A74" s="2" t="s">
        <v>145</v>
      </c>
      <c r="B74" s="3" t="s">
        <v>4</v>
      </c>
      <c r="C74" s="3" t="s">
        <v>146</v>
      </c>
      <c r="D74" s="3">
        <v>39</v>
      </c>
      <c r="E74" s="3">
        <v>51</v>
      </c>
      <c r="F74" s="3">
        <v>92</v>
      </c>
      <c r="G74" s="3">
        <v>80</v>
      </c>
      <c r="H74" s="3">
        <v>164</v>
      </c>
      <c r="I74" s="3">
        <v>181</v>
      </c>
      <c r="J74" s="3">
        <v>188</v>
      </c>
      <c r="K74" s="3">
        <v>143</v>
      </c>
      <c r="L74" s="3">
        <v>106</v>
      </c>
      <c r="M74" s="3">
        <v>65</v>
      </c>
      <c r="N74" s="3">
        <v>47</v>
      </c>
      <c r="O74" s="3">
        <v>62</v>
      </c>
    </row>
    <row r="75" spans="1:15" x14ac:dyDescent="0.55000000000000004">
      <c r="A75" s="2" t="s">
        <v>147</v>
      </c>
      <c r="B75" s="3" t="s">
        <v>4</v>
      </c>
      <c r="C75" s="3" t="s">
        <v>148</v>
      </c>
      <c r="D75" s="3">
        <v>100</v>
      </c>
      <c r="E75" s="3">
        <v>49</v>
      </c>
      <c r="F75" s="3">
        <v>338</v>
      </c>
      <c r="G75" s="3">
        <v>252</v>
      </c>
      <c r="H75" s="3">
        <v>278</v>
      </c>
      <c r="I75" s="3">
        <v>344</v>
      </c>
      <c r="J75" s="3">
        <v>342</v>
      </c>
      <c r="K75" s="3">
        <v>361</v>
      </c>
      <c r="L75" s="3">
        <v>244</v>
      </c>
      <c r="M75" s="3">
        <v>146</v>
      </c>
      <c r="N75" s="3">
        <v>83</v>
      </c>
      <c r="O75" s="3">
        <v>48</v>
      </c>
    </row>
    <row r="76" spans="1:15" x14ac:dyDescent="0.55000000000000004">
      <c r="A76" s="2" t="s">
        <v>149</v>
      </c>
      <c r="B76" s="3" t="s">
        <v>4</v>
      </c>
      <c r="C76" s="3" t="s">
        <v>150</v>
      </c>
      <c r="D76" s="3">
        <v>35</v>
      </c>
      <c r="E76" s="3">
        <v>44</v>
      </c>
      <c r="F76" s="3">
        <v>23</v>
      </c>
      <c r="G76" s="3">
        <v>32</v>
      </c>
      <c r="H76" s="3">
        <v>34</v>
      </c>
      <c r="I76" s="3">
        <v>27</v>
      </c>
      <c r="J76" s="3">
        <v>43</v>
      </c>
      <c r="K76" s="3">
        <v>45</v>
      </c>
      <c r="L76" s="3">
        <v>36</v>
      </c>
      <c r="M76" s="3">
        <v>23</v>
      </c>
      <c r="N76" s="3">
        <v>23</v>
      </c>
      <c r="O76" s="3">
        <v>31</v>
      </c>
    </row>
    <row r="77" spans="1:15" x14ac:dyDescent="0.55000000000000004">
      <c r="A77" s="2" t="s">
        <v>151</v>
      </c>
      <c r="B77" s="3" t="s">
        <v>4</v>
      </c>
      <c r="C77" s="3" t="s">
        <v>152</v>
      </c>
      <c r="D77" s="3">
        <v>27</v>
      </c>
      <c r="E77" s="3">
        <v>31</v>
      </c>
      <c r="F77" s="3">
        <v>97</v>
      </c>
      <c r="G77" s="3">
        <v>0</v>
      </c>
      <c r="H77" s="3">
        <v>283</v>
      </c>
      <c r="I77" s="3">
        <v>287</v>
      </c>
      <c r="J77" s="3">
        <v>332</v>
      </c>
      <c r="K77" s="3">
        <v>238</v>
      </c>
      <c r="L77" s="3">
        <v>265</v>
      </c>
      <c r="M77" s="3">
        <v>131</v>
      </c>
      <c r="N77" s="3">
        <v>94</v>
      </c>
      <c r="O77" s="3">
        <v>167</v>
      </c>
    </row>
    <row r="78" spans="1:15" x14ac:dyDescent="0.55000000000000004">
      <c r="A78" s="2" t="s">
        <v>153</v>
      </c>
      <c r="B78" s="3" t="s">
        <v>4</v>
      </c>
      <c r="C78" s="3" t="s">
        <v>154</v>
      </c>
      <c r="D78" s="3">
        <v>62</v>
      </c>
      <c r="E78" s="3">
        <v>81</v>
      </c>
      <c r="F78" s="3">
        <v>77</v>
      </c>
      <c r="G78" s="3">
        <v>90</v>
      </c>
      <c r="H78" s="3">
        <v>156</v>
      </c>
      <c r="I78" s="3">
        <v>179</v>
      </c>
      <c r="J78" s="3">
        <v>193</v>
      </c>
      <c r="K78" s="3">
        <v>183</v>
      </c>
      <c r="L78" s="3">
        <v>140</v>
      </c>
      <c r="M78" s="3">
        <v>55</v>
      </c>
      <c r="N78" s="3">
        <v>46</v>
      </c>
      <c r="O78" s="3">
        <v>5</v>
      </c>
    </row>
    <row r="79" spans="1:15" x14ac:dyDescent="0.55000000000000004">
      <c r="A79" s="2" t="s">
        <v>155</v>
      </c>
      <c r="B79" s="3" t="s">
        <v>4</v>
      </c>
      <c r="C79" s="3" t="s">
        <v>156</v>
      </c>
      <c r="D79" s="3">
        <v>6</v>
      </c>
      <c r="E79" s="3">
        <v>14</v>
      </c>
      <c r="F79" s="3">
        <v>16</v>
      </c>
      <c r="G79" s="3">
        <v>82</v>
      </c>
      <c r="H79" s="3">
        <v>170</v>
      </c>
      <c r="I79" s="3">
        <v>336</v>
      </c>
      <c r="J79" s="3">
        <v>76</v>
      </c>
      <c r="K79" s="3">
        <v>123</v>
      </c>
      <c r="L79" s="3">
        <v>102</v>
      </c>
      <c r="M79" s="3">
        <v>53</v>
      </c>
      <c r="N79" s="3">
        <v>263</v>
      </c>
      <c r="O79" s="3">
        <v>51</v>
      </c>
    </row>
    <row r="80" spans="1:15" x14ac:dyDescent="0.55000000000000004">
      <c r="A80" s="2" t="s">
        <v>157</v>
      </c>
      <c r="B80" s="3" t="s">
        <v>4</v>
      </c>
      <c r="C80" s="3" t="s">
        <v>158</v>
      </c>
      <c r="D80" s="3">
        <v>9</v>
      </c>
      <c r="E80" s="3">
        <v>0</v>
      </c>
      <c r="F80" s="3">
        <v>16</v>
      </c>
      <c r="G80" s="3">
        <v>4</v>
      </c>
      <c r="H80" s="3">
        <v>17</v>
      </c>
      <c r="I80" s="3">
        <v>26</v>
      </c>
      <c r="J80" s="3">
        <v>13</v>
      </c>
      <c r="K80" s="3">
        <v>52</v>
      </c>
      <c r="L80" s="3">
        <v>27</v>
      </c>
      <c r="M80" s="3">
        <v>18</v>
      </c>
      <c r="N80" s="3">
        <v>24</v>
      </c>
      <c r="O80" s="3">
        <v>15</v>
      </c>
    </row>
    <row r="81" spans="1:15" x14ac:dyDescent="0.55000000000000004">
      <c r="A81" s="2" t="s">
        <v>157</v>
      </c>
      <c r="B81" s="3" t="s">
        <v>4</v>
      </c>
      <c r="C81" s="3" t="s">
        <v>159</v>
      </c>
      <c r="D81" s="3">
        <v>2</v>
      </c>
      <c r="E81" s="3">
        <v>6</v>
      </c>
      <c r="F81" s="3">
        <v>20</v>
      </c>
      <c r="G81" s="3">
        <v>71</v>
      </c>
      <c r="H81" s="3">
        <v>50</v>
      </c>
      <c r="I81" s="3">
        <v>20</v>
      </c>
      <c r="J81" s="3">
        <v>23</v>
      </c>
      <c r="K81" s="3">
        <v>12</v>
      </c>
      <c r="L81" s="3">
        <v>16</v>
      </c>
      <c r="M81" s="3">
        <v>56</v>
      </c>
      <c r="N81" s="3">
        <v>29</v>
      </c>
      <c r="O81" s="3">
        <v>20</v>
      </c>
    </row>
    <row r="82" spans="1:15" x14ac:dyDescent="0.55000000000000004">
      <c r="A82" s="2" t="s">
        <v>160</v>
      </c>
      <c r="B82" s="3" t="s">
        <v>4</v>
      </c>
      <c r="C82" s="3" t="s">
        <v>161</v>
      </c>
      <c r="D82" s="3">
        <v>3</v>
      </c>
      <c r="E82" s="3">
        <v>6</v>
      </c>
      <c r="F82" s="3">
        <v>15</v>
      </c>
      <c r="G82" s="3">
        <v>31</v>
      </c>
      <c r="H82" s="3">
        <v>27</v>
      </c>
      <c r="I82" s="3">
        <v>33</v>
      </c>
      <c r="J82" s="3">
        <v>43</v>
      </c>
      <c r="K82" s="3">
        <v>44</v>
      </c>
      <c r="L82" s="3">
        <v>69</v>
      </c>
      <c r="M82" s="3">
        <v>33</v>
      </c>
      <c r="N82" s="3">
        <v>75</v>
      </c>
      <c r="O82" s="3">
        <v>15</v>
      </c>
    </row>
    <row r="83" spans="1:15" x14ac:dyDescent="0.55000000000000004">
      <c r="A83" s="2" t="s">
        <v>162</v>
      </c>
      <c r="B83" s="3" t="s">
        <v>4</v>
      </c>
      <c r="C83" s="3" t="s">
        <v>163</v>
      </c>
      <c r="D83" s="3">
        <v>163</v>
      </c>
      <c r="E83" s="3">
        <v>103</v>
      </c>
      <c r="F83" s="3">
        <v>126</v>
      </c>
      <c r="G83" s="3">
        <v>139</v>
      </c>
      <c r="H83" s="3">
        <v>237</v>
      </c>
      <c r="I83" s="3">
        <v>307</v>
      </c>
      <c r="J83" s="3">
        <v>351</v>
      </c>
      <c r="K83" s="3">
        <v>372</v>
      </c>
      <c r="L83" s="3">
        <v>273</v>
      </c>
      <c r="M83" s="3">
        <v>132</v>
      </c>
      <c r="N83" s="3">
        <v>2</v>
      </c>
      <c r="O83" s="3">
        <v>0</v>
      </c>
    </row>
    <row r="84" spans="1:15" x14ac:dyDescent="0.55000000000000004">
      <c r="A84" s="2" t="s">
        <v>164</v>
      </c>
      <c r="B84" s="3" t="s">
        <v>4</v>
      </c>
      <c r="C84" s="3" t="s">
        <v>165</v>
      </c>
      <c r="D84" s="3">
        <v>55</v>
      </c>
      <c r="E84" s="3">
        <v>126</v>
      </c>
      <c r="F84" s="3">
        <v>191</v>
      </c>
      <c r="G84" s="3">
        <v>240</v>
      </c>
      <c r="H84" s="3">
        <v>506</v>
      </c>
      <c r="I84" s="3">
        <v>457</v>
      </c>
      <c r="J84" s="3">
        <v>433</v>
      </c>
      <c r="K84" s="3">
        <v>423</v>
      </c>
      <c r="L84" s="3">
        <v>288</v>
      </c>
      <c r="M84" s="3">
        <v>138</v>
      </c>
      <c r="N84" s="3">
        <v>38</v>
      </c>
      <c r="O84" s="3">
        <v>39</v>
      </c>
    </row>
    <row r="85" spans="1:15" x14ac:dyDescent="0.55000000000000004">
      <c r="A85" s="2" t="s">
        <v>166</v>
      </c>
      <c r="B85" s="3" t="s">
        <v>4</v>
      </c>
      <c r="C85" s="3" t="s">
        <v>167</v>
      </c>
      <c r="D85" s="3">
        <v>186</v>
      </c>
      <c r="E85" s="3">
        <v>165</v>
      </c>
      <c r="F85" s="3">
        <v>284</v>
      </c>
      <c r="G85" s="3">
        <v>360</v>
      </c>
      <c r="H85" s="3">
        <v>709</v>
      </c>
      <c r="I85" s="3">
        <v>786</v>
      </c>
      <c r="J85" s="3">
        <v>928</v>
      </c>
      <c r="K85" s="3">
        <v>420</v>
      </c>
      <c r="L85" s="3">
        <v>137</v>
      </c>
      <c r="M85" s="3">
        <v>139</v>
      </c>
      <c r="N85" s="3">
        <v>85</v>
      </c>
      <c r="O85" s="3">
        <v>136</v>
      </c>
    </row>
    <row r="86" spans="1:15" x14ac:dyDescent="0.55000000000000004">
      <c r="A86" s="2" t="s">
        <v>168</v>
      </c>
      <c r="B86" s="3" t="s">
        <v>4</v>
      </c>
      <c r="C86" s="3" t="s">
        <v>169</v>
      </c>
      <c r="D86" s="3">
        <v>14</v>
      </c>
      <c r="E86" s="3">
        <v>46</v>
      </c>
      <c r="F86" s="3">
        <v>223</v>
      </c>
      <c r="G86" s="3">
        <v>238</v>
      </c>
      <c r="H86" s="3">
        <v>436</v>
      </c>
      <c r="I86" s="3">
        <v>504</v>
      </c>
      <c r="J86" s="3">
        <v>370</v>
      </c>
      <c r="K86" s="3">
        <v>467</v>
      </c>
      <c r="L86" s="3">
        <v>978</v>
      </c>
      <c r="M86" s="3">
        <v>168</v>
      </c>
      <c r="N86" s="3">
        <v>66</v>
      </c>
      <c r="O86" s="3">
        <v>58</v>
      </c>
    </row>
    <row r="87" spans="1:15" x14ac:dyDescent="0.55000000000000004">
      <c r="A87" s="2" t="s">
        <v>170</v>
      </c>
      <c r="B87" s="3" t="s">
        <v>4</v>
      </c>
      <c r="C87" s="3" t="s">
        <v>171</v>
      </c>
      <c r="D87" s="3">
        <v>24</v>
      </c>
      <c r="E87" s="3">
        <v>33</v>
      </c>
      <c r="F87" s="3">
        <v>9</v>
      </c>
      <c r="G87" s="3">
        <v>16</v>
      </c>
      <c r="H87" s="3">
        <v>16</v>
      </c>
      <c r="I87" s="3">
        <v>19</v>
      </c>
      <c r="J87" s="3">
        <v>215</v>
      </c>
      <c r="K87" s="3">
        <v>12</v>
      </c>
      <c r="L87" s="3">
        <v>31</v>
      </c>
      <c r="M87" s="3">
        <v>24</v>
      </c>
      <c r="N87" s="3">
        <v>24</v>
      </c>
      <c r="O87" s="3">
        <v>22</v>
      </c>
    </row>
    <row r="88" spans="1:15" x14ac:dyDescent="0.55000000000000004">
      <c r="A88" s="2" t="s">
        <v>172</v>
      </c>
      <c r="B88" s="3" t="s">
        <v>4</v>
      </c>
      <c r="C88" s="3" t="s">
        <v>173</v>
      </c>
      <c r="D88" s="3">
        <v>48</v>
      </c>
      <c r="E88" s="3">
        <v>53</v>
      </c>
      <c r="F88" s="3">
        <v>182</v>
      </c>
      <c r="G88" s="3">
        <v>253</v>
      </c>
      <c r="H88" s="3">
        <v>279</v>
      </c>
      <c r="I88" s="3">
        <v>300</v>
      </c>
      <c r="J88" s="3">
        <v>292</v>
      </c>
      <c r="K88" s="3">
        <v>432</v>
      </c>
      <c r="L88" s="3">
        <v>265</v>
      </c>
      <c r="M88" s="3">
        <v>97</v>
      </c>
      <c r="N88" s="3">
        <v>91</v>
      </c>
      <c r="O88" s="3">
        <v>51</v>
      </c>
    </row>
    <row r="89" spans="1:15" x14ac:dyDescent="0.55000000000000004">
      <c r="A89" s="2" t="s">
        <v>174</v>
      </c>
      <c r="B89" s="3" t="s">
        <v>4</v>
      </c>
      <c r="C89" s="3" t="s">
        <v>175</v>
      </c>
      <c r="D89" s="3">
        <v>1</v>
      </c>
      <c r="E89" s="3">
        <v>2</v>
      </c>
      <c r="F89" s="3">
        <v>9</v>
      </c>
      <c r="G89" s="3">
        <v>16</v>
      </c>
      <c r="H89" s="3">
        <v>39</v>
      </c>
      <c r="I89" s="3">
        <v>28</v>
      </c>
      <c r="J89" s="3">
        <v>32</v>
      </c>
      <c r="K89" s="3">
        <v>44</v>
      </c>
      <c r="L89" s="3">
        <v>25</v>
      </c>
      <c r="M89" s="3">
        <v>13</v>
      </c>
      <c r="N89" s="3">
        <v>12</v>
      </c>
      <c r="O89" s="3">
        <v>13</v>
      </c>
    </row>
    <row r="90" spans="1:15" x14ac:dyDescent="0.55000000000000004">
      <c r="A90" s="2" t="s">
        <v>176</v>
      </c>
      <c r="B90" s="3" t="s">
        <v>4</v>
      </c>
      <c r="C90" s="3" t="s">
        <v>177</v>
      </c>
      <c r="D90" s="3">
        <v>1</v>
      </c>
      <c r="E90" s="3">
        <v>1</v>
      </c>
      <c r="F90" s="3">
        <v>1</v>
      </c>
      <c r="G90" s="3">
        <v>0</v>
      </c>
      <c r="H90" s="3">
        <v>1</v>
      </c>
      <c r="I90" s="3">
        <v>144</v>
      </c>
      <c r="J90" s="3">
        <v>410</v>
      </c>
      <c r="K90" s="3">
        <v>434</v>
      </c>
      <c r="L90" s="3">
        <v>268</v>
      </c>
      <c r="M90" s="3">
        <v>169</v>
      </c>
      <c r="N90" s="3">
        <v>128</v>
      </c>
      <c r="O90" s="3">
        <v>173</v>
      </c>
    </row>
    <row r="91" spans="1:15" x14ac:dyDescent="0.55000000000000004">
      <c r="A91" s="2" t="s">
        <v>178</v>
      </c>
      <c r="B91" s="3" t="s">
        <v>4</v>
      </c>
      <c r="C91" s="3" t="s">
        <v>179</v>
      </c>
      <c r="D91" s="3">
        <v>10</v>
      </c>
      <c r="E91" s="3">
        <v>15</v>
      </c>
      <c r="F91" s="3">
        <v>14</v>
      </c>
      <c r="G91" s="3">
        <v>19</v>
      </c>
      <c r="H91" s="3">
        <v>31</v>
      </c>
      <c r="I91" s="3">
        <v>63</v>
      </c>
      <c r="J91" s="3">
        <v>39</v>
      </c>
      <c r="K91" s="3">
        <v>17</v>
      </c>
      <c r="L91" s="3">
        <v>19</v>
      </c>
      <c r="M91" s="3">
        <v>13</v>
      </c>
      <c r="N91" s="3">
        <v>8</v>
      </c>
      <c r="O91" s="3">
        <v>10</v>
      </c>
    </row>
    <row r="92" spans="1:15" x14ac:dyDescent="0.55000000000000004">
      <c r="A92" s="2" t="s">
        <v>180</v>
      </c>
      <c r="B92" s="3" t="s">
        <v>4</v>
      </c>
      <c r="C92" s="3" t="s">
        <v>181</v>
      </c>
      <c r="D92" s="3">
        <v>17</v>
      </c>
      <c r="E92" s="3">
        <v>0</v>
      </c>
      <c r="F92" s="3">
        <v>1</v>
      </c>
      <c r="G92" s="3">
        <v>12</v>
      </c>
      <c r="H92" s="3">
        <v>13</v>
      </c>
      <c r="I92" s="3">
        <v>8</v>
      </c>
      <c r="J92" s="3">
        <v>11</v>
      </c>
      <c r="K92" s="3">
        <v>26</v>
      </c>
      <c r="L92" s="3">
        <v>0</v>
      </c>
      <c r="M92" s="3">
        <v>9</v>
      </c>
      <c r="N92" s="3">
        <v>6</v>
      </c>
      <c r="O92" s="3">
        <v>8</v>
      </c>
    </row>
    <row r="93" spans="1:15" x14ac:dyDescent="0.55000000000000004">
      <c r="A93" s="2" t="s">
        <v>182</v>
      </c>
      <c r="B93" s="3" t="s">
        <v>4</v>
      </c>
      <c r="C93" s="3" t="s">
        <v>183</v>
      </c>
      <c r="D93" s="3">
        <v>0</v>
      </c>
      <c r="E93" s="3">
        <v>87</v>
      </c>
      <c r="F93" s="3">
        <v>4</v>
      </c>
      <c r="G93" s="3">
        <v>74</v>
      </c>
      <c r="H93" s="3">
        <v>3</v>
      </c>
      <c r="I93" s="3">
        <v>11</v>
      </c>
      <c r="J93" s="3">
        <v>122</v>
      </c>
      <c r="K93" s="3">
        <v>25</v>
      </c>
      <c r="L93" s="3">
        <v>22</v>
      </c>
      <c r="M93" s="3">
        <v>8</v>
      </c>
      <c r="N93" s="3">
        <v>2</v>
      </c>
      <c r="O93" s="3">
        <v>87</v>
      </c>
    </row>
    <row r="94" spans="1:15" x14ac:dyDescent="0.55000000000000004">
      <c r="A94" s="2" t="s">
        <v>184</v>
      </c>
      <c r="B94" s="3" t="s">
        <v>4</v>
      </c>
      <c r="C94" s="3" t="s">
        <v>185</v>
      </c>
      <c r="D94" s="3">
        <v>57</v>
      </c>
      <c r="E94" s="3">
        <v>10</v>
      </c>
      <c r="F94" s="3">
        <v>10</v>
      </c>
      <c r="G94" s="3">
        <v>12</v>
      </c>
      <c r="H94" s="3">
        <v>15</v>
      </c>
      <c r="I94" s="3">
        <v>11</v>
      </c>
      <c r="J94" s="3">
        <v>21</v>
      </c>
      <c r="K94" s="3">
        <v>21</v>
      </c>
      <c r="L94" s="3">
        <v>16</v>
      </c>
      <c r="M94" s="3">
        <v>12</v>
      </c>
      <c r="N94" s="3">
        <v>1</v>
      </c>
      <c r="O94" s="3">
        <v>2</v>
      </c>
    </row>
    <row r="95" spans="1:15" x14ac:dyDescent="0.55000000000000004">
      <c r="A95" s="2" t="s">
        <v>186</v>
      </c>
      <c r="B95" s="3" t="s">
        <v>4</v>
      </c>
      <c r="C95" s="3" t="s">
        <v>187</v>
      </c>
      <c r="D95" s="3">
        <v>0</v>
      </c>
      <c r="E95" s="3">
        <v>2</v>
      </c>
      <c r="F95" s="3">
        <v>3</v>
      </c>
      <c r="G95" s="3">
        <v>9</v>
      </c>
      <c r="H95" s="3">
        <v>4</v>
      </c>
      <c r="I95" s="3">
        <v>16</v>
      </c>
      <c r="J95" s="3">
        <v>21</v>
      </c>
      <c r="K95" s="3">
        <v>4</v>
      </c>
      <c r="L95" s="3">
        <v>6</v>
      </c>
      <c r="M95" s="3">
        <v>12</v>
      </c>
      <c r="N95" s="3">
        <v>10</v>
      </c>
      <c r="O95" s="3">
        <v>1</v>
      </c>
    </row>
    <row r="96" spans="1:15" x14ac:dyDescent="0.55000000000000004">
      <c r="A96" s="2" t="s">
        <v>188</v>
      </c>
      <c r="B96" s="3" t="s">
        <v>4</v>
      </c>
      <c r="C96" s="3" t="s">
        <v>189</v>
      </c>
      <c r="D96" s="3">
        <v>5</v>
      </c>
      <c r="E96" s="3">
        <v>32</v>
      </c>
      <c r="F96" s="3">
        <v>147</v>
      </c>
      <c r="G96" s="3">
        <v>83</v>
      </c>
      <c r="H96" s="3">
        <v>275</v>
      </c>
      <c r="I96" s="3">
        <v>237</v>
      </c>
      <c r="J96" s="3">
        <v>260</v>
      </c>
      <c r="K96" s="3">
        <v>291</v>
      </c>
      <c r="L96" s="3">
        <v>326</v>
      </c>
      <c r="M96" s="3">
        <v>155</v>
      </c>
      <c r="N96" s="3">
        <v>76</v>
      </c>
      <c r="O96" s="3">
        <v>55</v>
      </c>
    </row>
    <row r="97" spans="1:15" x14ac:dyDescent="0.55000000000000004">
      <c r="A97" s="2" t="s">
        <v>190</v>
      </c>
      <c r="B97" s="3" t="s">
        <v>4</v>
      </c>
      <c r="C97" s="3" t="s">
        <v>191</v>
      </c>
      <c r="D97" s="3">
        <v>0</v>
      </c>
      <c r="E97" s="3">
        <v>0</v>
      </c>
      <c r="F97" s="3">
        <v>7</v>
      </c>
      <c r="G97" s="3">
        <v>10</v>
      </c>
      <c r="H97" s="3">
        <v>20</v>
      </c>
      <c r="I97" s="3">
        <v>17</v>
      </c>
      <c r="J97" s="3">
        <v>43</v>
      </c>
      <c r="K97" s="3">
        <v>30</v>
      </c>
      <c r="L97" s="3">
        <v>10</v>
      </c>
      <c r="M97" s="3">
        <v>4</v>
      </c>
      <c r="N97" s="3">
        <v>3</v>
      </c>
      <c r="O97" s="3">
        <v>2</v>
      </c>
    </row>
    <row r="98" spans="1:15" x14ac:dyDescent="0.55000000000000004">
      <c r="A98" s="2" t="s">
        <v>192</v>
      </c>
      <c r="B98" s="3" t="s">
        <v>4</v>
      </c>
      <c r="C98" s="3" t="s">
        <v>193</v>
      </c>
      <c r="D98" s="3">
        <v>3</v>
      </c>
      <c r="E98" s="3">
        <v>2</v>
      </c>
      <c r="F98" s="3">
        <v>0</v>
      </c>
      <c r="G98" s="3">
        <v>1</v>
      </c>
      <c r="H98" s="3">
        <v>8</v>
      </c>
      <c r="I98" s="3">
        <v>13</v>
      </c>
      <c r="J98" s="3">
        <v>20</v>
      </c>
      <c r="K98" s="3">
        <v>17</v>
      </c>
      <c r="L98" s="3">
        <v>254</v>
      </c>
      <c r="M98" s="3">
        <v>149</v>
      </c>
      <c r="N98" s="3">
        <v>92</v>
      </c>
      <c r="O98" s="3">
        <v>3</v>
      </c>
    </row>
    <row r="99" spans="1:15" x14ac:dyDescent="0.55000000000000004">
      <c r="A99" s="2" t="s">
        <v>194</v>
      </c>
      <c r="B99" s="3" t="s">
        <v>4</v>
      </c>
      <c r="C99" s="3" t="s">
        <v>195</v>
      </c>
      <c r="D99" s="3">
        <v>27</v>
      </c>
      <c r="E99" s="3">
        <v>11</v>
      </c>
      <c r="F99" s="3">
        <v>14</v>
      </c>
      <c r="G99" s="3">
        <v>23</v>
      </c>
      <c r="H99" s="3">
        <v>24</v>
      </c>
      <c r="I99" s="3">
        <v>70</v>
      </c>
      <c r="J99" s="3">
        <v>37</v>
      </c>
      <c r="K99" s="3">
        <v>38</v>
      </c>
      <c r="L99" s="3">
        <v>33</v>
      </c>
      <c r="M99" s="3">
        <v>3</v>
      </c>
      <c r="N99" s="3">
        <v>1</v>
      </c>
      <c r="O99" s="3">
        <v>0</v>
      </c>
    </row>
    <row r="100" spans="1:15" x14ac:dyDescent="0.55000000000000004">
      <c r="A100" s="2" t="s">
        <v>196</v>
      </c>
      <c r="B100" s="3" t="s">
        <v>4</v>
      </c>
      <c r="C100" s="3" t="s">
        <v>197</v>
      </c>
      <c r="D100" s="3">
        <v>19</v>
      </c>
      <c r="E100" s="3">
        <v>21</v>
      </c>
      <c r="F100" s="3">
        <v>25</v>
      </c>
      <c r="G100" s="3">
        <v>40</v>
      </c>
      <c r="H100" s="3">
        <v>35</v>
      </c>
      <c r="I100" s="3">
        <v>75</v>
      </c>
      <c r="J100" s="3">
        <v>78</v>
      </c>
      <c r="K100" s="3">
        <v>54</v>
      </c>
      <c r="L100" s="3">
        <v>31</v>
      </c>
      <c r="M100" s="3">
        <v>60</v>
      </c>
      <c r="N100" s="3">
        <v>14</v>
      </c>
      <c r="O100" s="3">
        <v>17</v>
      </c>
    </row>
    <row r="101" spans="1:15" x14ac:dyDescent="0.55000000000000004">
      <c r="A101" s="2" t="s">
        <v>198</v>
      </c>
      <c r="B101" s="3" t="s">
        <v>4</v>
      </c>
      <c r="C101" s="3" t="s">
        <v>199</v>
      </c>
      <c r="D101" s="3">
        <v>2</v>
      </c>
      <c r="E101" s="3">
        <v>7</v>
      </c>
      <c r="F101" s="3">
        <v>22</v>
      </c>
      <c r="G101" s="3">
        <v>7</v>
      </c>
      <c r="H101" s="3">
        <v>21</v>
      </c>
      <c r="I101" s="3">
        <v>18</v>
      </c>
      <c r="J101" s="3">
        <v>27</v>
      </c>
      <c r="K101" s="3">
        <v>17</v>
      </c>
      <c r="L101" s="3">
        <v>21</v>
      </c>
      <c r="M101" s="3">
        <v>8</v>
      </c>
      <c r="N101" s="3">
        <v>4</v>
      </c>
      <c r="O101" s="3">
        <v>3</v>
      </c>
    </row>
    <row r="102" spans="1:15" x14ac:dyDescent="0.55000000000000004">
      <c r="A102" s="2" t="s">
        <v>200</v>
      </c>
      <c r="B102" s="3" t="s">
        <v>4</v>
      </c>
      <c r="C102" s="3" t="s">
        <v>201</v>
      </c>
      <c r="D102" s="3">
        <v>66</v>
      </c>
      <c r="E102" s="3">
        <v>75</v>
      </c>
      <c r="F102" s="3">
        <v>91</v>
      </c>
      <c r="G102" s="3">
        <v>12</v>
      </c>
      <c r="H102" s="3">
        <v>76</v>
      </c>
      <c r="I102" s="3">
        <v>53</v>
      </c>
      <c r="J102" s="3">
        <v>80</v>
      </c>
      <c r="K102" s="3">
        <v>141</v>
      </c>
      <c r="L102" s="3">
        <v>231</v>
      </c>
      <c r="M102" s="3">
        <v>241</v>
      </c>
      <c r="N102" s="3">
        <v>189</v>
      </c>
      <c r="O102" s="3">
        <v>32</v>
      </c>
    </row>
    <row r="103" spans="1:15" x14ac:dyDescent="0.55000000000000004">
      <c r="A103" s="2" t="s">
        <v>202</v>
      </c>
      <c r="B103" s="3" t="s">
        <v>4</v>
      </c>
      <c r="C103" s="3" t="s">
        <v>203</v>
      </c>
      <c r="D103" s="3">
        <v>38</v>
      </c>
      <c r="E103" s="3">
        <v>62</v>
      </c>
      <c r="F103" s="3">
        <v>254</v>
      </c>
      <c r="G103" s="3">
        <v>225</v>
      </c>
      <c r="H103" s="3">
        <v>610</v>
      </c>
      <c r="I103" s="3">
        <v>929</v>
      </c>
      <c r="J103" s="3">
        <v>750</v>
      </c>
      <c r="K103" s="3">
        <v>645</v>
      </c>
      <c r="L103" s="3">
        <v>492</v>
      </c>
      <c r="M103" s="3">
        <v>307</v>
      </c>
      <c r="N103" s="3">
        <v>110</v>
      </c>
      <c r="O103" s="3">
        <v>24</v>
      </c>
    </row>
    <row r="104" spans="1:15" x14ac:dyDescent="0.55000000000000004">
      <c r="A104" s="2" t="s">
        <v>204</v>
      </c>
      <c r="B104" s="3" t="s">
        <v>4</v>
      </c>
      <c r="C104" s="3" t="s">
        <v>205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55000000000000004">
      <c r="A105" s="2" t="s">
        <v>206</v>
      </c>
      <c r="B105" s="3" t="s">
        <v>4</v>
      </c>
      <c r="C105" s="3" t="s">
        <v>207</v>
      </c>
      <c r="D105" s="3">
        <v>43</v>
      </c>
      <c r="E105" s="3">
        <v>29</v>
      </c>
      <c r="F105" s="3">
        <v>203</v>
      </c>
      <c r="G105" s="3">
        <v>242</v>
      </c>
      <c r="H105" s="3">
        <v>432</v>
      </c>
      <c r="I105" s="3">
        <v>526</v>
      </c>
      <c r="J105" s="3">
        <v>512</v>
      </c>
      <c r="K105" s="3">
        <v>377</v>
      </c>
      <c r="L105" s="3">
        <v>580</v>
      </c>
      <c r="M105" s="3">
        <v>348</v>
      </c>
      <c r="N105" s="3">
        <v>205</v>
      </c>
      <c r="O105" s="3">
        <v>238</v>
      </c>
    </row>
    <row r="106" spans="1:15" x14ac:dyDescent="0.55000000000000004">
      <c r="A106" s="2" t="s">
        <v>208</v>
      </c>
      <c r="B106" s="3" t="s">
        <v>4</v>
      </c>
      <c r="C106" s="3" t="s">
        <v>209</v>
      </c>
      <c r="D106" s="3">
        <v>3</v>
      </c>
      <c r="E106" s="3">
        <v>2</v>
      </c>
      <c r="F106" s="3">
        <v>3</v>
      </c>
      <c r="G106" s="3">
        <v>4</v>
      </c>
      <c r="H106" s="3">
        <v>7</v>
      </c>
      <c r="I106" s="3">
        <v>17</v>
      </c>
      <c r="J106" s="3">
        <v>58</v>
      </c>
      <c r="K106" s="3">
        <v>33</v>
      </c>
      <c r="L106" s="3">
        <v>2</v>
      </c>
      <c r="M106" s="3">
        <v>5</v>
      </c>
      <c r="N106" s="3">
        <v>3</v>
      </c>
      <c r="O106" s="3">
        <v>1</v>
      </c>
    </row>
    <row r="107" spans="1:15" x14ac:dyDescent="0.55000000000000004">
      <c r="A107" s="2" t="s">
        <v>210</v>
      </c>
      <c r="B107" s="3" t="s">
        <v>4</v>
      </c>
      <c r="C107" s="3" t="s">
        <v>211</v>
      </c>
      <c r="D107" s="3">
        <v>2</v>
      </c>
      <c r="E107" s="3">
        <v>1</v>
      </c>
      <c r="F107" s="3">
        <v>5</v>
      </c>
      <c r="G107" s="3">
        <v>33</v>
      </c>
      <c r="H107" s="3">
        <v>17</v>
      </c>
      <c r="I107" s="3">
        <v>76</v>
      </c>
      <c r="J107" s="3">
        <v>43</v>
      </c>
      <c r="K107" s="3">
        <v>66</v>
      </c>
      <c r="L107" s="3">
        <v>14</v>
      </c>
      <c r="M107" s="3">
        <v>22</v>
      </c>
      <c r="N107" s="3">
        <v>2</v>
      </c>
      <c r="O107" s="3">
        <v>0</v>
      </c>
    </row>
    <row r="108" spans="1:15" x14ac:dyDescent="0.55000000000000004">
      <c r="A108" s="2" t="s">
        <v>212</v>
      </c>
      <c r="B108" s="3" t="s">
        <v>4</v>
      </c>
      <c r="C108" s="3" t="s">
        <v>213</v>
      </c>
      <c r="D108" s="3">
        <v>7</v>
      </c>
      <c r="E108" s="3">
        <v>1</v>
      </c>
      <c r="F108" s="3">
        <v>5</v>
      </c>
      <c r="G108" s="3">
        <v>16</v>
      </c>
      <c r="H108" s="3">
        <v>30</v>
      </c>
      <c r="I108" s="3">
        <v>13</v>
      </c>
      <c r="J108" s="3">
        <v>26</v>
      </c>
      <c r="K108" s="3">
        <v>28</v>
      </c>
      <c r="L108" s="3">
        <v>9</v>
      </c>
      <c r="M108" s="3">
        <v>9</v>
      </c>
      <c r="N108" s="3">
        <v>1</v>
      </c>
      <c r="O108" s="3">
        <v>5</v>
      </c>
    </row>
    <row r="109" spans="1:15" x14ac:dyDescent="0.55000000000000004">
      <c r="A109" s="2" t="s">
        <v>214</v>
      </c>
      <c r="B109" s="3" t="s">
        <v>4</v>
      </c>
      <c r="C109" s="3" t="s">
        <v>215</v>
      </c>
      <c r="D109" s="3">
        <v>27</v>
      </c>
      <c r="E109" s="3">
        <v>36</v>
      </c>
      <c r="F109" s="3">
        <v>35</v>
      </c>
      <c r="G109" s="3">
        <v>38</v>
      </c>
      <c r="H109" s="3">
        <v>34</v>
      </c>
      <c r="I109" s="3">
        <v>56</v>
      </c>
      <c r="J109" s="3">
        <v>53</v>
      </c>
      <c r="K109" s="3">
        <v>50</v>
      </c>
      <c r="L109" s="3">
        <v>39</v>
      </c>
      <c r="M109" s="3">
        <v>39</v>
      </c>
      <c r="N109" s="3">
        <v>37</v>
      </c>
      <c r="O109" s="3">
        <v>34</v>
      </c>
    </row>
    <row r="110" spans="1:15" x14ac:dyDescent="0.55000000000000004">
      <c r="A110" s="2" t="s">
        <v>216</v>
      </c>
      <c r="B110" s="3" t="s">
        <v>4</v>
      </c>
      <c r="C110" s="3" t="s">
        <v>217</v>
      </c>
      <c r="D110" s="3">
        <v>20</v>
      </c>
      <c r="E110" s="3">
        <v>20</v>
      </c>
      <c r="F110" s="3">
        <v>247</v>
      </c>
      <c r="G110" s="3">
        <v>379</v>
      </c>
      <c r="H110" s="3">
        <v>458</v>
      </c>
      <c r="I110" s="3">
        <v>223</v>
      </c>
      <c r="J110" s="3">
        <v>48</v>
      </c>
      <c r="K110" s="3">
        <v>57</v>
      </c>
      <c r="L110" s="3">
        <v>14</v>
      </c>
      <c r="M110" s="3">
        <v>19</v>
      </c>
      <c r="N110" s="3">
        <v>9</v>
      </c>
      <c r="O110" s="3">
        <v>8</v>
      </c>
    </row>
    <row r="111" spans="1:15" x14ac:dyDescent="0.55000000000000004">
      <c r="A111" s="2" t="s">
        <v>218</v>
      </c>
      <c r="B111" s="3" t="s">
        <v>4</v>
      </c>
      <c r="C111" s="3" t="s">
        <v>219</v>
      </c>
      <c r="D111" s="3">
        <v>13</v>
      </c>
      <c r="E111" s="3">
        <v>3</v>
      </c>
      <c r="F111" s="3">
        <v>2</v>
      </c>
      <c r="G111" s="3">
        <v>4</v>
      </c>
      <c r="H111" s="3">
        <v>8</v>
      </c>
      <c r="I111" s="3">
        <v>6</v>
      </c>
      <c r="J111" s="3">
        <v>42</v>
      </c>
      <c r="K111" s="3">
        <v>30</v>
      </c>
      <c r="L111" s="3">
        <v>6</v>
      </c>
      <c r="M111" s="3">
        <v>0</v>
      </c>
      <c r="N111" s="3">
        <v>2</v>
      </c>
      <c r="O111" s="3">
        <v>0</v>
      </c>
    </row>
    <row r="112" spans="1:15" x14ac:dyDescent="0.55000000000000004">
      <c r="A112" s="2" t="s">
        <v>220</v>
      </c>
      <c r="B112" s="3" t="s">
        <v>4</v>
      </c>
      <c r="C112" s="3" t="s">
        <v>221</v>
      </c>
      <c r="D112" s="3">
        <v>63</v>
      </c>
      <c r="E112" s="3">
        <v>107</v>
      </c>
      <c r="F112" s="3">
        <v>433</v>
      </c>
      <c r="G112" s="3">
        <v>346</v>
      </c>
      <c r="H112" s="3">
        <v>729</v>
      </c>
      <c r="I112" s="3">
        <v>650</v>
      </c>
      <c r="J112" s="3">
        <v>312</v>
      </c>
      <c r="K112" s="3">
        <v>398</v>
      </c>
      <c r="L112" s="3">
        <v>297</v>
      </c>
      <c r="M112" s="3">
        <v>101</v>
      </c>
      <c r="N112" s="3">
        <v>46</v>
      </c>
      <c r="O112" s="3">
        <v>63</v>
      </c>
    </row>
    <row r="113" spans="1:15" x14ac:dyDescent="0.55000000000000004">
      <c r="A113" s="2" t="s">
        <v>222</v>
      </c>
      <c r="B113" s="3" t="s">
        <v>4</v>
      </c>
      <c r="C113" s="3" t="s">
        <v>223</v>
      </c>
      <c r="D113" s="3">
        <v>39</v>
      </c>
      <c r="E113" s="3">
        <v>94</v>
      </c>
      <c r="F113" s="3">
        <v>194</v>
      </c>
      <c r="G113" s="3">
        <v>166</v>
      </c>
      <c r="H113" s="3">
        <v>340</v>
      </c>
      <c r="I113" s="3">
        <v>339</v>
      </c>
      <c r="J113" s="3">
        <v>359</v>
      </c>
      <c r="K113" s="3">
        <v>326</v>
      </c>
      <c r="L113" s="3">
        <v>233</v>
      </c>
      <c r="M113" s="3">
        <v>114</v>
      </c>
      <c r="N113" s="3">
        <v>40</v>
      </c>
      <c r="O113" s="3">
        <v>24</v>
      </c>
    </row>
    <row r="114" spans="1:15" x14ac:dyDescent="0.55000000000000004">
      <c r="A114" s="2" t="s">
        <v>224</v>
      </c>
      <c r="B114" s="3" t="s">
        <v>4</v>
      </c>
      <c r="C114" s="3" t="s">
        <v>225</v>
      </c>
      <c r="D114" s="3">
        <v>24</v>
      </c>
      <c r="E114" s="3">
        <v>28</v>
      </c>
      <c r="F114" s="3">
        <v>41</v>
      </c>
      <c r="G114" s="3">
        <v>22</v>
      </c>
      <c r="H114" s="3">
        <v>28</v>
      </c>
      <c r="I114" s="3">
        <v>34</v>
      </c>
      <c r="J114" s="3">
        <v>28</v>
      </c>
      <c r="K114" s="3">
        <v>30</v>
      </c>
      <c r="L114" s="3">
        <v>29</v>
      </c>
      <c r="M114" s="3">
        <v>31</v>
      </c>
      <c r="N114" s="3">
        <v>32</v>
      </c>
      <c r="O114" s="3">
        <v>31</v>
      </c>
    </row>
    <row r="115" spans="1:15" x14ac:dyDescent="0.55000000000000004">
      <c r="A115" s="2" t="s">
        <v>226</v>
      </c>
      <c r="B115" s="3" t="s">
        <v>4</v>
      </c>
      <c r="C115" s="3" t="s">
        <v>227</v>
      </c>
      <c r="D115" s="3">
        <v>3</v>
      </c>
      <c r="E115" s="3">
        <v>8</v>
      </c>
      <c r="F115" s="3">
        <v>10</v>
      </c>
      <c r="G115" s="3">
        <v>10</v>
      </c>
      <c r="H115" s="3">
        <v>36</v>
      </c>
      <c r="I115" s="3">
        <v>17</v>
      </c>
      <c r="J115" s="3">
        <v>26</v>
      </c>
      <c r="K115" s="3">
        <v>26</v>
      </c>
      <c r="L115" s="3">
        <v>21</v>
      </c>
      <c r="M115" s="3">
        <v>18</v>
      </c>
      <c r="N115" s="3">
        <v>7</v>
      </c>
      <c r="O115" s="3">
        <v>7</v>
      </c>
    </row>
    <row r="116" spans="1:15" x14ac:dyDescent="0.55000000000000004">
      <c r="A116" s="2" t="s">
        <v>228</v>
      </c>
      <c r="B116" s="3" t="s">
        <v>4</v>
      </c>
      <c r="C116" s="3" t="s">
        <v>229</v>
      </c>
      <c r="D116" s="3">
        <v>1</v>
      </c>
      <c r="E116" s="3">
        <v>2</v>
      </c>
      <c r="F116" s="3">
        <v>4</v>
      </c>
      <c r="G116" s="3">
        <v>7</v>
      </c>
      <c r="H116" s="3">
        <v>6</v>
      </c>
      <c r="I116" s="3">
        <v>35</v>
      </c>
      <c r="J116" s="3">
        <v>15</v>
      </c>
      <c r="K116" s="3">
        <v>11</v>
      </c>
      <c r="L116" s="3">
        <v>2</v>
      </c>
      <c r="M116" s="3">
        <v>1</v>
      </c>
      <c r="N116" s="3">
        <v>0</v>
      </c>
      <c r="O116" s="3">
        <v>1</v>
      </c>
    </row>
    <row r="117" spans="1:15" x14ac:dyDescent="0.55000000000000004">
      <c r="A117" s="2" t="s">
        <v>230</v>
      </c>
      <c r="B117" s="3" t="s">
        <v>231</v>
      </c>
      <c r="C117" s="3" t="s">
        <v>5</v>
      </c>
      <c r="D117" s="3">
        <v>6</v>
      </c>
      <c r="E117" s="3">
        <v>1</v>
      </c>
      <c r="F117" s="3">
        <v>0</v>
      </c>
      <c r="G117" s="3">
        <v>1</v>
      </c>
      <c r="H117" s="3">
        <v>7</v>
      </c>
      <c r="I117" s="3">
        <v>21</v>
      </c>
      <c r="J117" s="3">
        <v>49</v>
      </c>
      <c r="K117" s="3">
        <v>20</v>
      </c>
      <c r="L117" s="3">
        <v>1</v>
      </c>
      <c r="M117" s="3">
        <v>9</v>
      </c>
      <c r="N117" s="3">
        <v>16</v>
      </c>
      <c r="O117" s="3">
        <v>11</v>
      </c>
    </row>
    <row r="118" spans="1:15" x14ac:dyDescent="0.55000000000000004">
      <c r="A118" s="2" t="s">
        <v>232</v>
      </c>
      <c r="B118" s="3" t="s">
        <v>231</v>
      </c>
      <c r="C118" s="3" t="s">
        <v>233</v>
      </c>
      <c r="D118" s="3">
        <v>7</v>
      </c>
      <c r="E118" s="3">
        <v>21</v>
      </c>
      <c r="F118" s="3">
        <v>102</v>
      </c>
      <c r="G118" s="3">
        <v>69</v>
      </c>
      <c r="H118" s="3">
        <v>97</v>
      </c>
      <c r="I118" s="3">
        <v>110</v>
      </c>
      <c r="J118" s="3">
        <v>106</v>
      </c>
      <c r="K118" s="3">
        <v>292</v>
      </c>
      <c r="L118" s="3">
        <v>252</v>
      </c>
      <c r="M118" s="3">
        <v>48</v>
      </c>
      <c r="N118" s="3">
        <v>172</v>
      </c>
      <c r="O118" s="3">
        <v>544</v>
      </c>
    </row>
    <row r="119" spans="1:15" x14ac:dyDescent="0.55000000000000004">
      <c r="A119" s="2" t="s">
        <v>234</v>
      </c>
      <c r="B119" s="3" t="s">
        <v>231</v>
      </c>
      <c r="C119" s="3" t="s">
        <v>9</v>
      </c>
      <c r="D119" s="3">
        <v>57</v>
      </c>
      <c r="E119" s="3">
        <v>81</v>
      </c>
      <c r="F119" s="3">
        <v>203</v>
      </c>
      <c r="G119" s="3">
        <v>178</v>
      </c>
      <c r="H119" s="3">
        <v>430</v>
      </c>
      <c r="I119" s="3">
        <v>522</v>
      </c>
      <c r="J119" s="3">
        <v>302</v>
      </c>
      <c r="K119" s="3">
        <v>678</v>
      </c>
      <c r="L119" s="3">
        <v>504</v>
      </c>
      <c r="M119" s="3">
        <v>192</v>
      </c>
      <c r="N119" s="3">
        <v>42</v>
      </c>
      <c r="O119" s="3">
        <v>135</v>
      </c>
    </row>
    <row r="120" spans="1:15" x14ac:dyDescent="0.55000000000000004">
      <c r="A120" s="2" t="s">
        <v>235</v>
      </c>
      <c r="B120" s="3" t="s">
        <v>231</v>
      </c>
      <c r="C120" s="3" t="s">
        <v>11</v>
      </c>
      <c r="D120" s="3">
        <v>60</v>
      </c>
      <c r="E120" s="3">
        <v>249</v>
      </c>
      <c r="F120" s="3">
        <v>204</v>
      </c>
      <c r="G120" s="3">
        <v>324</v>
      </c>
      <c r="H120" s="3">
        <v>437</v>
      </c>
      <c r="I120" s="3">
        <v>612</v>
      </c>
      <c r="J120" s="3">
        <v>719</v>
      </c>
      <c r="K120" s="3">
        <v>721</v>
      </c>
      <c r="L120" s="3">
        <v>406</v>
      </c>
      <c r="M120" s="3">
        <v>148</v>
      </c>
      <c r="N120" s="3">
        <v>108</v>
      </c>
      <c r="O120" s="3">
        <v>112</v>
      </c>
    </row>
    <row r="121" spans="1:15" x14ac:dyDescent="0.55000000000000004">
      <c r="A121" s="2" t="s">
        <v>236</v>
      </c>
      <c r="B121" s="3" t="s">
        <v>231</v>
      </c>
      <c r="C121" s="3" t="s">
        <v>13</v>
      </c>
      <c r="D121" s="3">
        <v>3</v>
      </c>
      <c r="E121" s="3">
        <v>6</v>
      </c>
      <c r="F121" s="3">
        <v>270</v>
      </c>
      <c r="G121" s="3">
        <v>445</v>
      </c>
      <c r="H121" s="3">
        <v>275</v>
      </c>
      <c r="I121" s="3">
        <v>157</v>
      </c>
      <c r="J121" s="3">
        <v>212</v>
      </c>
      <c r="K121" s="3">
        <v>258</v>
      </c>
      <c r="L121" s="3">
        <v>119</v>
      </c>
      <c r="M121" s="3">
        <v>81</v>
      </c>
      <c r="N121" s="3">
        <v>29</v>
      </c>
      <c r="O121" s="3">
        <v>53</v>
      </c>
    </row>
    <row r="122" spans="1:15" x14ac:dyDescent="0.55000000000000004">
      <c r="A122" s="2" t="s">
        <v>237</v>
      </c>
      <c r="B122" s="3" t="s">
        <v>231</v>
      </c>
      <c r="C122" s="3" t="s">
        <v>15</v>
      </c>
      <c r="D122" s="3">
        <v>32</v>
      </c>
      <c r="E122" s="3">
        <v>14</v>
      </c>
      <c r="F122" s="3">
        <v>102</v>
      </c>
      <c r="G122" s="3">
        <v>78</v>
      </c>
      <c r="H122" s="3">
        <v>286</v>
      </c>
      <c r="I122" s="3">
        <v>353</v>
      </c>
      <c r="J122" s="3">
        <v>305</v>
      </c>
      <c r="K122" s="3">
        <v>278</v>
      </c>
      <c r="L122" s="3">
        <v>187</v>
      </c>
      <c r="M122" s="3">
        <v>80</v>
      </c>
      <c r="N122" s="3">
        <v>38</v>
      </c>
      <c r="O122" s="3">
        <v>17</v>
      </c>
    </row>
    <row r="123" spans="1:15" x14ac:dyDescent="0.55000000000000004">
      <c r="A123" s="2" t="s">
        <v>238</v>
      </c>
      <c r="B123" s="3" t="s">
        <v>231</v>
      </c>
      <c r="C123" s="3" t="s">
        <v>17</v>
      </c>
      <c r="D123" s="3">
        <v>1</v>
      </c>
      <c r="E123" s="3">
        <v>1</v>
      </c>
      <c r="F123" s="3">
        <v>3</v>
      </c>
      <c r="G123" s="3">
        <v>96</v>
      </c>
      <c r="H123" s="3">
        <v>18</v>
      </c>
      <c r="I123" s="3">
        <v>38</v>
      </c>
      <c r="J123" s="3">
        <v>61</v>
      </c>
      <c r="K123" s="3">
        <v>52</v>
      </c>
      <c r="L123" s="3">
        <v>26</v>
      </c>
      <c r="M123" s="3">
        <v>29</v>
      </c>
      <c r="N123" s="3">
        <v>10</v>
      </c>
      <c r="O123" s="3">
        <v>5</v>
      </c>
    </row>
    <row r="124" spans="1:15" x14ac:dyDescent="0.55000000000000004">
      <c r="A124" s="2" t="s">
        <v>239</v>
      </c>
      <c r="B124" s="3" t="s">
        <v>231</v>
      </c>
      <c r="C124" s="3" t="s">
        <v>19</v>
      </c>
      <c r="D124" s="3">
        <v>22</v>
      </c>
      <c r="E124" s="3">
        <v>105</v>
      </c>
      <c r="F124" s="3">
        <v>301</v>
      </c>
      <c r="G124" s="3">
        <v>206</v>
      </c>
      <c r="H124" s="3">
        <v>504</v>
      </c>
      <c r="I124" s="3">
        <v>563</v>
      </c>
      <c r="J124" s="3">
        <v>556</v>
      </c>
      <c r="K124" s="3">
        <v>572</v>
      </c>
      <c r="L124" s="3">
        <v>120</v>
      </c>
      <c r="M124" s="3">
        <v>94</v>
      </c>
      <c r="N124" s="3">
        <v>93</v>
      </c>
      <c r="O124" s="3">
        <v>49</v>
      </c>
    </row>
    <row r="125" spans="1:15" x14ac:dyDescent="0.55000000000000004">
      <c r="A125" s="2" t="s">
        <v>240</v>
      </c>
      <c r="B125" s="3" t="s">
        <v>231</v>
      </c>
      <c r="C125" s="3" t="s">
        <v>21</v>
      </c>
      <c r="D125" s="3">
        <v>13</v>
      </c>
      <c r="E125" s="3">
        <v>6</v>
      </c>
      <c r="F125" s="3">
        <v>37</v>
      </c>
      <c r="G125" s="3">
        <v>21</v>
      </c>
      <c r="H125" s="3">
        <v>34</v>
      </c>
      <c r="I125" s="3">
        <v>44</v>
      </c>
      <c r="J125" s="3">
        <v>43</v>
      </c>
      <c r="K125" s="3">
        <v>54</v>
      </c>
      <c r="L125" s="3">
        <v>22</v>
      </c>
      <c r="M125" s="3">
        <v>22</v>
      </c>
      <c r="N125" s="3">
        <v>12</v>
      </c>
      <c r="O125" s="3">
        <v>14</v>
      </c>
    </row>
    <row r="126" spans="1:15" x14ac:dyDescent="0.55000000000000004">
      <c r="A126" s="2" t="s">
        <v>241</v>
      </c>
      <c r="B126" s="3" t="s">
        <v>231</v>
      </c>
      <c r="C126" s="3" t="s">
        <v>23</v>
      </c>
      <c r="D126" s="3">
        <v>4</v>
      </c>
      <c r="E126" s="3">
        <v>6</v>
      </c>
      <c r="F126" s="3">
        <v>11</v>
      </c>
      <c r="G126" s="3">
        <v>4</v>
      </c>
      <c r="H126" s="3">
        <v>12</v>
      </c>
      <c r="I126" s="3">
        <v>33</v>
      </c>
      <c r="J126" s="3">
        <v>14</v>
      </c>
      <c r="K126" s="3">
        <v>42</v>
      </c>
      <c r="L126" s="3">
        <v>10</v>
      </c>
      <c r="M126" s="3">
        <v>12</v>
      </c>
      <c r="N126" s="3">
        <v>7</v>
      </c>
      <c r="O126" s="3">
        <v>7</v>
      </c>
    </row>
    <row r="127" spans="1:15" x14ac:dyDescent="0.55000000000000004">
      <c r="A127" s="2" t="s">
        <v>242</v>
      </c>
      <c r="B127" s="3" t="s">
        <v>231</v>
      </c>
      <c r="C127" s="3" t="s">
        <v>25</v>
      </c>
      <c r="D127" s="3">
        <v>51</v>
      </c>
      <c r="E127" s="3">
        <v>62</v>
      </c>
      <c r="F127" s="3">
        <v>85</v>
      </c>
      <c r="G127" s="3">
        <v>117</v>
      </c>
      <c r="H127" s="3">
        <v>165</v>
      </c>
      <c r="I127" s="3">
        <v>270</v>
      </c>
      <c r="J127" s="3">
        <v>265</v>
      </c>
      <c r="K127" s="3">
        <v>451</v>
      </c>
      <c r="L127" s="3">
        <v>133</v>
      </c>
      <c r="M127" s="3">
        <v>108</v>
      </c>
      <c r="N127" s="3">
        <v>58</v>
      </c>
      <c r="O127" s="3">
        <v>35</v>
      </c>
    </row>
    <row r="128" spans="1:15" x14ac:dyDescent="0.55000000000000004">
      <c r="A128" s="2" t="s">
        <v>243</v>
      </c>
      <c r="B128" s="3" t="s">
        <v>231</v>
      </c>
      <c r="C128" s="3" t="s">
        <v>244</v>
      </c>
      <c r="D128" s="3">
        <v>35</v>
      </c>
      <c r="E128" s="3">
        <v>34</v>
      </c>
      <c r="F128" s="3">
        <v>16</v>
      </c>
      <c r="G128" s="3">
        <v>17</v>
      </c>
      <c r="H128" s="3">
        <v>32</v>
      </c>
      <c r="I128" s="3">
        <v>282</v>
      </c>
      <c r="J128" s="3">
        <v>46</v>
      </c>
      <c r="K128" s="3">
        <v>58</v>
      </c>
      <c r="L128" s="3">
        <v>29</v>
      </c>
      <c r="M128" s="3">
        <v>29</v>
      </c>
      <c r="N128" s="3">
        <v>35</v>
      </c>
      <c r="O128" s="3">
        <v>61</v>
      </c>
    </row>
    <row r="129" spans="1:15" x14ac:dyDescent="0.55000000000000004">
      <c r="A129" s="2" t="s">
        <v>245</v>
      </c>
      <c r="B129" s="3" t="s">
        <v>231</v>
      </c>
      <c r="C129" s="3" t="s">
        <v>30</v>
      </c>
      <c r="D129" s="3">
        <v>0</v>
      </c>
      <c r="E129" s="3">
        <v>0</v>
      </c>
      <c r="F129" s="3">
        <v>31</v>
      </c>
      <c r="G129" s="3">
        <v>58</v>
      </c>
      <c r="H129" s="3">
        <v>35</v>
      </c>
      <c r="I129" s="3">
        <v>93</v>
      </c>
      <c r="J129" s="3">
        <v>54</v>
      </c>
      <c r="K129" s="3">
        <v>23</v>
      </c>
      <c r="L129" s="3">
        <v>7</v>
      </c>
      <c r="M129" s="3">
        <v>12</v>
      </c>
      <c r="N129" s="3">
        <v>14</v>
      </c>
      <c r="O129" s="3">
        <v>0</v>
      </c>
    </row>
    <row r="130" spans="1:15" x14ac:dyDescent="0.55000000000000004">
      <c r="A130" s="2" t="s">
        <v>246</v>
      </c>
      <c r="B130" s="3" t="s">
        <v>231</v>
      </c>
      <c r="C130" s="3" t="s">
        <v>32</v>
      </c>
      <c r="D130" s="3">
        <v>29</v>
      </c>
      <c r="E130" s="3">
        <v>47</v>
      </c>
      <c r="F130" s="3">
        <v>147</v>
      </c>
      <c r="G130" s="3">
        <v>179</v>
      </c>
      <c r="H130" s="3">
        <v>334</v>
      </c>
      <c r="I130" s="3">
        <v>310</v>
      </c>
      <c r="J130" s="3">
        <v>597</v>
      </c>
      <c r="K130" s="3">
        <v>638</v>
      </c>
      <c r="L130" s="3">
        <v>512</v>
      </c>
      <c r="M130" s="3">
        <v>180</v>
      </c>
      <c r="N130" s="3">
        <v>53</v>
      </c>
      <c r="O130" s="3">
        <v>49</v>
      </c>
    </row>
    <row r="131" spans="1:15" x14ac:dyDescent="0.55000000000000004">
      <c r="A131" s="2" t="s">
        <v>247</v>
      </c>
      <c r="B131" s="3" t="s">
        <v>231</v>
      </c>
      <c r="C131" s="3" t="s">
        <v>34</v>
      </c>
      <c r="D131" s="3">
        <v>16</v>
      </c>
      <c r="E131" s="3">
        <v>2</v>
      </c>
      <c r="F131" s="3">
        <v>6</v>
      </c>
      <c r="G131" s="3">
        <v>13</v>
      </c>
      <c r="H131" s="3">
        <v>23</v>
      </c>
      <c r="I131" s="3">
        <v>9</v>
      </c>
      <c r="J131" s="3">
        <v>37</v>
      </c>
      <c r="K131" s="3">
        <v>39</v>
      </c>
      <c r="L131" s="3">
        <v>22</v>
      </c>
      <c r="M131" s="3">
        <v>17</v>
      </c>
      <c r="N131" s="3">
        <v>8</v>
      </c>
      <c r="O131" s="3">
        <v>1</v>
      </c>
    </row>
    <row r="132" spans="1:15" x14ac:dyDescent="0.55000000000000004">
      <c r="A132" s="2" t="s">
        <v>248</v>
      </c>
      <c r="B132" s="3" t="s">
        <v>231</v>
      </c>
      <c r="C132" s="3" t="s">
        <v>36</v>
      </c>
      <c r="D132" s="3">
        <v>202</v>
      </c>
      <c r="E132" s="3">
        <v>304</v>
      </c>
      <c r="F132" s="3">
        <v>130</v>
      </c>
      <c r="G132" s="3">
        <v>32</v>
      </c>
      <c r="H132" s="3">
        <v>26</v>
      </c>
      <c r="I132" s="3">
        <v>12</v>
      </c>
      <c r="J132" s="3">
        <v>38</v>
      </c>
      <c r="K132" s="3">
        <v>73</v>
      </c>
      <c r="L132" s="3">
        <v>43</v>
      </c>
      <c r="M132" s="3">
        <v>9</v>
      </c>
      <c r="N132" s="3">
        <v>3</v>
      </c>
      <c r="O132" s="3">
        <v>2</v>
      </c>
    </row>
    <row r="133" spans="1:15" x14ac:dyDescent="0.55000000000000004">
      <c r="A133" s="2" t="s">
        <v>249</v>
      </c>
      <c r="B133" s="3" t="s">
        <v>231</v>
      </c>
      <c r="C133" s="3" t="s">
        <v>38</v>
      </c>
      <c r="D133" s="3">
        <v>3</v>
      </c>
      <c r="E133" s="3">
        <v>3</v>
      </c>
      <c r="F133" s="3">
        <v>1</v>
      </c>
      <c r="G133" s="3">
        <v>6</v>
      </c>
      <c r="H133" s="3">
        <v>7</v>
      </c>
      <c r="I133" s="3">
        <v>17</v>
      </c>
      <c r="J133" s="3">
        <v>27</v>
      </c>
      <c r="K133" s="3">
        <v>26</v>
      </c>
      <c r="L133" s="3">
        <v>11</v>
      </c>
      <c r="M133" s="3">
        <v>4</v>
      </c>
      <c r="N133" s="3">
        <v>1</v>
      </c>
      <c r="O133" s="3">
        <v>15</v>
      </c>
    </row>
    <row r="134" spans="1:15" x14ac:dyDescent="0.55000000000000004">
      <c r="A134" s="2" t="s">
        <v>250</v>
      </c>
      <c r="B134" s="3" t="s">
        <v>231</v>
      </c>
      <c r="C134" s="3" t="s">
        <v>40</v>
      </c>
      <c r="D134" s="3">
        <v>68</v>
      </c>
      <c r="E134" s="3">
        <v>59</v>
      </c>
      <c r="F134" s="3">
        <v>117</v>
      </c>
      <c r="G134" s="3">
        <v>218</v>
      </c>
      <c r="H134" s="3">
        <v>270</v>
      </c>
      <c r="I134" s="3">
        <v>213</v>
      </c>
      <c r="J134" s="3">
        <v>245</v>
      </c>
      <c r="K134" s="3">
        <v>258</v>
      </c>
      <c r="L134" s="3">
        <v>122</v>
      </c>
      <c r="M134" s="3">
        <v>59</v>
      </c>
      <c r="N134" s="3">
        <v>67</v>
      </c>
      <c r="O134" s="3">
        <v>38</v>
      </c>
    </row>
    <row r="135" spans="1:15" x14ac:dyDescent="0.55000000000000004">
      <c r="A135" s="2" t="s">
        <v>251</v>
      </c>
      <c r="B135" s="3" t="s">
        <v>231</v>
      </c>
      <c r="C135" s="3" t="s">
        <v>252</v>
      </c>
      <c r="D135" s="3">
        <v>1</v>
      </c>
      <c r="E135" s="3">
        <v>1</v>
      </c>
      <c r="F135" s="3">
        <v>1</v>
      </c>
      <c r="G135" s="3">
        <v>7</v>
      </c>
      <c r="H135" s="3">
        <v>2</v>
      </c>
      <c r="I135" s="3">
        <v>4</v>
      </c>
      <c r="J135" s="3">
        <v>8</v>
      </c>
      <c r="K135" s="3">
        <v>21</v>
      </c>
      <c r="L135" s="3">
        <v>3</v>
      </c>
      <c r="M135" s="3">
        <v>3</v>
      </c>
      <c r="N135" s="3">
        <v>2</v>
      </c>
      <c r="O135" s="3">
        <v>1</v>
      </c>
    </row>
    <row r="136" spans="1:15" x14ac:dyDescent="0.55000000000000004">
      <c r="A136" s="2" t="s">
        <v>253</v>
      </c>
      <c r="B136" s="3" t="s">
        <v>231</v>
      </c>
      <c r="C136" s="3" t="s">
        <v>254</v>
      </c>
      <c r="D136" s="3">
        <v>16</v>
      </c>
      <c r="E136" s="3">
        <v>20</v>
      </c>
      <c r="F136" s="3">
        <v>81</v>
      </c>
      <c r="G136" s="3">
        <v>111</v>
      </c>
      <c r="H136" s="3">
        <v>126</v>
      </c>
      <c r="I136" s="3">
        <v>187</v>
      </c>
      <c r="J136" s="3">
        <v>237</v>
      </c>
      <c r="K136" s="3">
        <v>210</v>
      </c>
      <c r="L136" s="3">
        <v>89</v>
      </c>
      <c r="M136" s="3">
        <v>56</v>
      </c>
      <c r="N136" s="3">
        <v>17</v>
      </c>
      <c r="O136" s="3">
        <v>15</v>
      </c>
    </row>
    <row r="137" spans="1:15" x14ac:dyDescent="0.55000000000000004">
      <c r="A137" s="2" t="s">
        <v>255</v>
      </c>
      <c r="B137" s="3" t="s">
        <v>231</v>
      </c>
      <c r="C137" s="3" t="s">
        <v>256</v>
      </c>
      <c r="D137" s="3">
        <v>49</v>
      </c>
      <c r="E137" s="3">
        <v>81</v>
      </c>
      <c r="F137" s="3">
        <v>143</v>
      </c>
      <c r="G137" s="3">
        <v>120</v>
      </c>
      <c r="H137" s="3">
        <v>207</v>
      </c>
      <c r="I137" s="3">
        <v>211</v>
      </c>
      <c r="J137" s="3">
        <v>329</v>
      </c>
      <c r="K137" s="3">
        <v>404</v>
      </c>
      <c r="L137" s="3">
        <v>207</v>
      </c>
      <c r="M137" s="3">
        <v>41</v>
      </c>
      <c r="N137" s="3">
        <v>47</v>
      </c>
      <c r="O137" s="3">
        <v>41</v>
      </c>
    </row>
    <row r="138" spans="1:15" x14ac:dyDescent="0.55000000000000004">
      <c r="A138" s="2" t="s">
        <v>257</v>
      </c>
      <c r="B138" s="3" t="s">
        <v>231</v>
      </c>
      <c r="C138" s="3" t="s">
        <v>258</v>
      </c>
      <c r="D138" s="3">
        <v>148</v>
      </c>
      <c r="E138" s="3">
        <v>160</v>
      </c>
      <c r="F138" s="3">
        <v>124</v>
      </c>
      <c r="G138" s="3">
        <v>126</v>
      </c>
      <c r="H138" s="3">
        <v>120</v>
      </c>
      <c r="I138" s="3">
        <v>126</v>
      </c>
      <c r="J138" s="3">
        <v>124</v>
      </c>
      <c r="K138" s="3">
        <v>133</v>
      </c>
      <c r="L138" s="3">
        <v>128</v>
      </c>
      <c r="M138" s="3">
        <v>133</v>
      </c>
      <c r="N138" s="3">
        <v>128</v>
      </c>
      <c r="O138" s="3">
        <v>193</v>
      </c>
    </row>
    <row r="139" spans="1:15" x14ac:dyDescent="0.55000000000000004">
      <c r="A139" s="2" t="s">
        <v>259</v>
      </c>
      <c r="B139" s="3" t="s">
        <v>231</v>
      </c>
      <c r="C139" s="3" t="s">
        <v>42</v>
      </c>
      <c r="D139" s="3">
        <v>69</v>
      </c>
      <c r="E139" s="3">
        <v>79</v>
      </c>
      <c r="F139" s="3">
        <v>73</v>
      </c>
      <c r="G139" s="3">
        <v>68</v>
      </c>
      <c r="H139" s="3">
        <v>77</v>
      </c>
      <c r="I139" s="3">
        <v>80</v>
      </c>
      <c r="J139" s="3">
        <v>116</v>
      </c>
      <c r="K139" s="3">
        <v>105</v>
      </c>
      <c r="L139" s="3">
        <v>73</v>
      </c>
      <c r="M139" s="3">
        <v>111</v>
      </c>
      <c r="N139" s="3">
        <v>10</v>
      </c>
      <c r="O139" s="3">
        <v>207</v>
      </c>
    </row>
    <row r="140" spans="1:15" x14ac:dyDescent="0.55000000000000004">
      <c r="A140" s="2" t="s">
        <v>260</v>
      </c>
      <c r="B140" s="3" t="s">
        <v>231</v>
      </c>
      <c r="C140" s="3" t="s">
        <v>44</v>
      </c>
      <c r="D140" s="3">
        <v>2</v>
      </c>
      <c r="E140" s="3">
        <v>4</v>
      </c>
      <c r="F140" s="3">
        <v>7</v>
      </c>
      <c r="G140" s="3">
        <v>14</v>
      </c>
      <c r="H140" s="3">
        <v>80</v>
      </c>
      <c r="I140" s="3">
        <v>20</v>
      </c>
      <c r="J140" s="3">
        <v>81</v>
      </c>
      <c r="K140" s="3">
        <v>24</v>
      </c>
      <c r="L140" s="3">
        <v>11</v>
      </c>
      <c r="M140" s="3">
        <v>13</v>
      </c>
      <c r="N140" s="3">
        <v>64</v>
      </c>
      <c r="O140" s="3">
        <v>17</v>
      </c>
    </row>
    <row r="141" spans="1:15" x14ac:dyDescent="0.55000000000000004">
      <c r="A141" s="2" t="s">
        <v>261</v>
      </c>
      <c r="B141" s="3" t="s">
        <v>231</v>
      </c>
      <c r="C141" s="3" t="s">
        <v>46</v>
      </c>
      <c r="D141" s="3">
        <v>6</v>
      </c>
      <c r="E141" s="3">
        <v>5</v>
      </c>
      <c r="F141" s="3">
        <v>11</v>
      </c>
      <c r="G141" s="3">
        <v>14</v>
      </c>
      <c r="H141" s="3">
        <v>94</v>
      </c>
      <c r="I141" s="3">
        <v>170</v>
      </c>
      <c r="J141" s="3">
        <v>183</v>
      </c>
      <c r="K141" s="3">
        <v>291</v>
      </c>
      <c r="L141" s="3">
        <v>278</v>
      </c>
      <c r="M141" s="3">
        <v>224</v>
      </c>
      <c r="N141" s="3">
        <v>226</v>
      </c>
      <c r="O141" s="3">
        <v>160</v>
      </c>
    </row>
    <row r="142" spans="1:15" x14ac:dyDescent="0.55000000000000004">
      <c r="A142" s="2" t="s">
        <v>262</v>
      </c>
      <c r="B142" s="3" t="s">
        <v>231</v>
      </c>
      <c r="C142" s="3" t="s">
        <v>263</v>
      </c>
      <c r="D142" s="3">
        <v>5</v>
      </c>
      <c r="E142" s="3">
        <v>1</v>
      </c>
      <c r="F142" s="3">
        <v>2</v>
      </c>
      <c r="G142" s="3">
        <v>1</v>
      </c>
      <c r="H142" s="3">
        <v>8</v>
      </c>
      <c r="I142" s="3">
        <v>14</v>
      </c>
      <c r="J142" s="3">
        <v>20</v>
      </c>
      <c r="K142" s="3">
        <v>65</v>
      </c>
      <c r="L142" s="3">
        <v>11</v>
      </c>
      <c r="M142" s="3">
        <v>6</v>
      </c>
      <c r="N142" s="3">
        <v>0</v>
      </c>
      <c r="O142" s="3">
        <v>1</v>
      </c>
    </row>
    <row r="143" spans="1:15" x14ac:dyDescent="0.55000000000000004">
      <c r="A143" s="2" t="s">
        <v>264</v>
      </c>
      <c r="B143" s="3" t="s">
        <v>231</v>
      </c>
      <c r="C143" s="3" t="s">
        <v>48</v>
      </c>
      <c r="D143" s="3">
        <v>73</v>
      </c>
      <c r="E143" s="3">
        <v>19</v>
      </c>
      <c r="F143" s="3">
        <v>78</v>
      </c>
      <c r="G143" s="3">
        <v>166</v>
      </c>
      <c r="H143" s="3">
        <v>264</v>
      </c>
      <c r="I143" s="3">
        <v>314</v>
      </c>
      <c r="J143" s="3">
        <v>412</v>
      </c>
      <c r="K143" s="3">
        <v>507</v>
      </c>
      <c r="L143" s="3">
        <v>176</v>
      </c>
      <c r="M143" s="3">
        <v>95</v>
      </c>
      <c r="N143" s="3">
        <v>99</v>
      </c>
      <c r="O143" s="3">
        <v>67</v>
      </c>
    </row>
    <row r="144" spans="1:15" x14ac:dyDescent="0.55000000000000004">
      <c r="A144" s="2" t="s">
        <v>265</v>
      </c>
      <c r="B144" s="3" t="s">
        <v>231</v>
      </c>
      <c r="C144" s="3" t="s">
        <v>52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55000000000000004">
      <c r="A145" s="2" t="s">
        <v>266</v>
      </c>
      <c r="B145" s="3" t="s">
        <v>231</v>
      </c>
      <c r="C145" s="3" t="s">
        <v>54</v>
      </c>
      <c r="D145" s="3">
        <v>4</v>
      </c>
      <c r="E145" s="3">
        <v>9</v>
      </c>
      <c r="F145" s="3">
        <v>143</v>
      </c>
      <c r="G145" s="3">
        <v>15</v>
      </c>
      <c r="H145" s="3">
        <v>20</v>
      </c>
      <c r="I145" s="3">
        <v>17</v>
      </c>
      <c r="J145" s="3">
        <v>15</v>
      </c>
      <c r="K145" s="3">
        <v>28</v>
      </c>
      <c r="L145" s="3">
        <v>31</v>
      </c>
      <c r="M145" s="3">
        <v>16</v>
      </c>
      <c r="N145" s="3">
        <v>20</v>
      </c>
      <c r="O145" s="3">
        <v>10</v>
      </c>
    </row>
    <row r="146" spans="1:15" x14ac:dyDescent="0.55000000000000004">
      <c r="A146" s="2" t="s">
        <v>267</v>
      </c>
      <c r="B146" s="3" t="s">
        <v>231</v>
      </c>
      <c r="C146" s="3" t="s">
        <v>56</v>
      </c>
      <c r="D146" s="3">
        <v>72</v>
      </c>
      <c r="E146" s="3">
        <v>72</v>
      </c>
      <c r="F146" s="3">
        <v>231</v>
      </c>
      <c r="G146" s="3">
        <v>155</v>
      </c>
      <c r="H146" s="3">
        <v>593</v>
      </c>
      <c r="I146" s="3">
        <v>681</v>
      </c>
      <c r="J146" s="3">
        <v>671</v>
      </c>
      <c r="K146" s="3">
        <v>660</v>
      </c>
      <c r="L146" s="3">
        <v>280</v>
      </c>
      <c r="M146" s="3">
        <v>134</v>
      </c>
      <c r="N146" s="3">
        <v>89</v>
      </c>
      <c r="O146" s="3">
        <v>53</v>
      </c>
    </row>
    <row r="147" spans="1:15" x14ac:dyDescent="0.55000000000000004">
      <c r="A147" s="2" t="s">
        <v>268</v>
      </c>
      <c r="B147" s="3" t="s">
        <v>231</v>
      </c>
      <c r="C147" s="3" t="s">
        <v>58</v>
      </c>
      <c r="D147" s="3">
        <v>37</v>
      </c>
      <c r="E147" s="3">
        <v>42</v>
      </c>
      <c r="F147" s="3">
        <v>98</v>
      </c>
      <c r="G147" s="3">
        <v>102</v>
      </c>
      <c r="H147" s="3">
        <v>213</v>
      </c>
      <c r="I147" s="3">
        <v>275</v>
      </c>
      <c r="J147" s="3">
        <v>277</v>
      </c>
      <c r="K147" s="3">
        <v>287</v>
      </c>
      <c r="L147" s="3">
        <v>212</v>
      </c>
      <c r="M147" s="3">
        <v>94</v>
      </c>
      <c r="N147" s="3">
        <v>56</v>
      </c>
      <c r="O147" s="3">
        <v>52</v>
      </c>
    </row>
    <row r="148" spans="1:15" x14ac:dyDescent="0.55000000000000004">
      <c r="A148" s="2" t="s">
        <v>269</v>
      </c>
      <c r="B148" s="3" t="s">
        <v>231</v>
      </c>
      <c r="C148" s="3" t="s">
        <v>60</v>
      </c>
      <c r="D148" s="3">
        <v>93</v>
      </c>
      <c r="E148" s="3">
        <v>136</v>
      </c>
      <c r="F148" s="3">
        <v>155</v>
      </c>
      <c r="G148" s="3">
        <v>141</v>
      </c>
      <c r="H148" s="3">
        <v>742</v>
      </c>
      <c r="I148" s="3">
        <v>590</v>
      </c>
      <c r="J148" s="3">
        <v>618</v>
      </c>
      <c r="K148" s="3">
        <v>354</v>
      </c>
      <c r="L148" s="3">
        <v>238</v>
      </c>
      <c r="M148" s="3">
        <v>171</v>
      </c>
      <c r="N148" s="3">
        <v>99</v>
      </c>
      <c r="O148" s="3">
        <v>156</v>
      </c>
    </row>
    <row r="149" spans="1:15" x14ac:dyDescent="0.55000000000000004">
      <c r="A149" s="2" t="s">
        <v>270</v>
      </c>
      <c r="B149" s="3" t="s">
        <v>231</v>
      </c>
      <c r="C149" s="3" t="s">
        <v>62</v>
      </c>
      <c r="D149" s="3">
        <v>3</v>
      </c>
      <c r="E149" s="3">
        <v>10</v>
      </c>
      <c r="F149" s="3">
        <v>10</v>
      </c>
      <c r="G149" s="3">
        <v>4</v>
      </c>
      <c r="H149" s="3">
        <v>8</v>
      </c>
      <c r="I149" s="3">
        <v>14</v>
      </c>
      <c r="J149" s="3">
        <v>7</v>
      </c>
      <c r="K149" s="3">
        <v>14</v>
      </c>
      <c r="L149" s="3">
        <v>23</v>
      </c>
      <c r="M149" s="3">
        <v>16</v>
      </c>
      <c r="N149" s="3">
        <v>6</v>
      </c>
      <c r="O149" s="3">
        <v>4</v>
      </c>
    </row>
    <row r="150" spans="1:15" x14ac:dyDescent="0.55000000000000004">
      <c r="A150" s="2" t="s">
        <v>271</v>
      </c>
      <c r="B150" s="3" t="s">
        <v>231</v>
      </c>
      <c r="C150" s="3" t="s">
        <v>64</v>
      </c>
      <c r="D150" s="3">
        <v>22</v>
      </c>
      <c r="E150" s="3">
        <v>73</v>
      </c>
      <c r="F150" s="3">
        <v>187</v>
      </c>
      <c r="G150" s="3">
        <v>103</v>
      </c>
      <c r="H150" s="3">
        <v>333</v>
      </c>
      <c r="I150" s="3">
        <v>323</v>
      </c>
      <c r="J150" s="3">
        <v>378</v>
      </c>
      <c r="K150" s="3">
        <v>520</v>
      </c>
      <c r="L150" s="3">
        <v>222</v>
      </c>
      <c r="M150" s="3">
        <v>48</v>
      </c>
      <c r="N150" s="3">
        <v>32</v>
      </c>
      <c r="O150" s="3">
        <v>172</v>
      </c>
    </row>
    <row r="151" spans="1:15" x14ac:dyDescent="0.55000000000000004">
      <c r="A151" s="2" t="s">
        <v>272</v>
      </c>
      <c r="B151" s="3" t="s">
        <v>273</v>
      </c>
      <c r="C151" s="3" t="s">
        <v>5</v>
      </c>
      <c r="D151" s="3">
        <v>152</v>
      </c>
      <c r="E151" s="3">
        <v>86</v>
      </c>
      <c r="F151" s="3">
        <v>207</v>
      </c>
      <c r="G151" s="3">
        <v>181</v>
      </c>
      <c r="H151" s="3">
        <v>281</v>
      </c>
      <c r="I151" s="3">
        <v>314</v>
      </c>
      <c r="J151" s="3">
        <v>346</v>
      </c>
      <c r="K151" s="3">
        <v>364</v>
      </c>
      <c r="L151" s="3">
        <v>268</v>
      </c>
      <c r="M151" s="3">
        <v>182</v>
      </c>
      <c r="N151" s="3">
        <v>75</v>
      </c>
      <c r="O151" s="3">
        <v>150</v>
      </c>
    </row>
    <row r="152" spans="1:15" x14ac:dyDescent="0.55000000000000004">
      <c r="A152" s="2" t="s">
        <v>274</v>
      </c>
      <c r="B152" s="3" t="s">
        <v>273</v>
      </c>
      <c r="C152" s="3" t="s">
        <v>233</v>
      </c>
      <c r="D152" s="3">
        <v>346</v>
      </c>
      <c r="E152" s="3">
        <v>142</v>
      </c>
      <c r="F152" s="3">
        <v>159</v>
      </c>
      <c r="G152" s="3">
        <v>177</v>
      </c>
      <c r="H152" s="3">
        <v>227</v>
      </c>
      <c r="I152" s="3">
        <v>226</v>
      </c>
      <c r="J152" s="3">
        <v>213</v>
      </c>
      <c r="K152" s="3">
        <v>222</v>
      </c>
      <c r="L152" s="3">
        <v>181</v>
      </c>
      <c r="M152" s="3">
        <v>111</v>
      </c>
      <c r="N152" s="3">
        <v>121</v>
      </c>
      <c r="O152" s="3">
        <v>87</v>
      </c>
    </row>
    <row r="153" spans="1:15" x14ac:dyDescent="0.55000000000000004">
      <c r="A153" s="2" t="s">
        <v>275</v>
      </c>
      <c r="B153" s="3" t="s">
        <v>273</v>
      </c>
      <c r="C153" s="3" t="s">
        <v>9</v>
      </c>
      <c r="D153" s="3">
        <v>41</v>
      </c>
      <c r="E153" s="3">
        <v>59</v>
      </c>
      <c r="F153" s="3">
        <v>49</v>
      </c>
      <c r="G153" s="3">
        <v>66</v>
      </c>
      <c r="H153" s="3">
        <v>67</v>
      </c>
      <c r="I153" s="3">
        <v>24</v>
      </c>
      <c r="J153" s="3">
        <v>52</v>
      </c>
      <c r="K153" s="3">
        <v>61</v>
      </c>
      <c r="L153" s="3">
        <v>28</v>
      </c>
      <c r="M153" s="3">
        <v>14</v>
      </c>
      <c r="N153" s="3">
        <v>3</v>
      </c>
      <c r="O153" s="3">
        <v>5</v>
      </c>
    </row>
    <row r="154" spans="1:15" x14ac:dyDescent="0.55000000000000004">
      <c r="A154" s="2" t="s">
        <v>276</v>
      </c>
      <c r="B154" s="3" t="s">
        <v>273</v>
      </c>
      <c r="C154" s="3" t="s">
        <v>11</v>
      </c>
      <c r="D154" s="3">
        <v>2</v>
      </c>
      <c r="E154" s="3">
        <v>9</v>
      </c>
      <c r="F154" s="3">
        <v>7</v>
      </c>
      <c r="G154" s="3">
        <v>11</v>
      </c>
      <c r="H154" s="3">
        <v>9</v>
      </c>
      <c r="I154" s="3">
        <v>1</v>
      </c>
      <c r="J154" s="3">
        <v>26</v>
      </c>
      <c r="K154" s="3">
        <v>23</v>
      </c>
      <c r="L154" s="3">
        <v>4</v>
      </c>
      <c r="M154" s="3">
        <v>16</v>
      </c>
      <c r="N154" s="3">
        <v>3</v>
      </c>
      <c r="O154" s="3">
        <v>9</v>
      </c>
    </row>
    <row r="155" spans="1:15" x14ac:dyDescent="0.55000000000000004">
      <c r="A155" s="2" t="s">
        <v>277</v>
      </c>
      <c r="B155" s="3" t="s">
        <v>273</v>
      </c>
      <c r="C155" s="3" t="s">
        <v>13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</row>
    <row r="156" spans="1:15" x14ac:dyDescent="0.55000000000000004">
      <c r="A156" s="2" t="s">
        <v>278</v>
      </c>
      <c r="B156" s="3" t="s">
        <v>273</v>
      </c>
      <c r="C156" s="3" t="s">
        <v>15</v>
      </c>
      <c r="D156" s="3">
        <v>114</v>
      </c>
      <c r="E156" s="3">
        <v>87</v>
      </c>
      <c r="F156" s="3">
        <v>130</v>
      </c>
      <c r="G156" s="3">
        <v>75</v>
      </c>
      <c r="H156" s="3">
        <v>107</v>
      </c>
      <c r="I156" s="3">
        <v>89</v>
      </c>
      <c r="J156" s="3">
        <v>78</v>
      </c>
      <c r="K156" s="3">
        <v>115</v>
      </c>
      <c r="L156" s="3">
        <v>194</v>
      </c>
      <c r="M156" s="3">
        <v>435</v>
      </c>
      <c r="N156" s="3">
        <v>413</v>
      </c>
      <c r="O156" s="3">
        <v>77</v>
      </c>
    </row>
    <row r="157" spans="1:15" x14ac:dyDescent="0.55000000000000004">
      <c r="A157" s="2" t="s">
        <v>279</v>
      </c>
      <c r="B157" s="3" t="s">
        <v>273</v>
      </c>
      <c r="C157" s="3" t="s">
        <v>21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55000000000000004">
      <c r="A158" s="2" t="s">
        <v>813</v>
      </c>
      <c r="B158" s="3" t="s">
        <v>273</v>
      </c>
      <c r="C158" s="3" t="s">
        <v>814</v>
      </c>
      <c r="D158" s="3">
        <v>646</v>
      </c>
      <c r="E158" s="3">
        <v>143</v>
      </c>
      <c r="F158" s="3">
        <v>384</v>
      </c>
      <c r="G158" s="3">
        <v>699</v>
      </c>
      <c r="H158" s="3">
        <v>713</v>
      </c>
      <c r="I158" s="3">
        <v>913</v>
      </c>
      <c r="J158" s="3">
        <v>1178</v>
      </c>
      <c r="K158" s="3">
        <v>1227</v>
      </c>
      <c r="L158" s="3">
        <v>723</v>
      </c>
      <c r="M158" s="3">
        <v>490</v>
      </c>
      <c r="N158" s="3">
        <v>154</v>
      </c>
      <c r="O158" s="3">
        <v>194</v>
      </c>
    </row>
    <row r="159" spans="1:15" x14ac:dyDescent="0.55000000000000004">
      <c r="A159" s="2" t="s">
        <v>292</v>
      </c>
      <c r="B159" s="3" t="s">
        <v>293</v>
      </c>
      <c r="C159" s="3" t="s">
        <v>5</v>
      </c>
      <c r="D159" s="3">
        <v>4</v>
      </c>
      <c r="E159" s="3">
        <v>10</v>
      </c>
      <c r="F159" s="3">
        <v>94</v>
      </c>
      <c r="G159" s="3">
        <v>97</v>
      </c>
      <c r="H159" s="3">
        <v>258</v>
      </c>
      <c r="I159" s="3">
        <v>258</v>
      </c>
      <c r="J159" s="3">
        <v>295</v>
      </c>
      <c r="K159" s="3">
        <v>296</v>
      </c>
      <c r="L159" s="3">
        <v>194</v>
      </c>
      <c r="M159" s="3">
        <v>84</v>
      </c>
      <c r="N159" s="3">
        <v>2</v>
      </c>
      <c r="O159" s="3">
        <v>0</v>
      </c>
    </row>
    <row r="160" spans="1:15" x14ac:dyDescent="0.55000000000000004">
      <c r="A160" s="2" t="s">
        <v>294</v>
      </c>
      <c r="B160" s="3" t="s">
        <v>293</v>
      </c>
      <c r="C160" s="3" t="s">
        <v>233</v>
      </c>
      <c r="D160" s="3">
        <v>70</v>
      </c>
      <c r="E160" s="3">
        <v>77</v>
      </c>
      <c r="F160" s="3">
        <v>82</v>
      </c>
      <c r="G160" s="3">
        <v>70</v>
      </c>
      <c r="H160" s="3">
        <v>323</v>
      </c>
      <c r="I160" s="3">
        <v>358</v>
      </c>
      <c r="J160" s="3">
        <v>231</v>
      </c>
      <c r="K160" s="3">
        <v>306</v>
      </c>
      <c r="L160" s="3">
        <v>230</v>
      </c>
      <c r="M160" s="3">
        <v>80</v>
      </c>
      <c r="N160" s="3">
        <v>49</v>
      </c>
      <c r="O160" s="3">
        <v>58</v>
      </c>
    </row>
    <row r="161" spans="1:15" x14ac:dyDescent="0.55000000000000004">
      <c r="A161" s="2" t="s">
        <v>295</v>
      </c>
      <c r="B161" s="3" t="s">
        <v>293</v>
      </c>
      <c r="C161" s="3" t="s">
        <v>7</v>
      </c>
      <c r="D161" s="3">
        <v>48</v>
      </c>
      <c r="E161" s="3">
        <v>34</v>
      </c>
      <c r="F161" s="3">
        <v>79</v>
      </c>
      <c r="G161" s="3">
        <v>95</v>
      </c>
      <c r="H161" s="3">
        <v>183</v>
      </c>
      <c r="I161" s="3">
        <v>277</v>
      </c>
      <c r="J161" s="3">
        <v>206</v>
      </c>
      <c r="K161" s="3">
        <v>218</v>
      </c>
      <c r="L161" s="3">
        <v>141</v>
      </c>
      <c r="M161" s="3">
        <v>107</v>
      </c>
      <c r="N161" s="3">
        <v>97</v>
      </c>
      <c r="O161" s="3">
        <v>42</v>
      </c>
    </row>
    <row r="162" spans="1:15" x14ac:dyDescent="0.55000000000000004">
      <c r="A162" s="2" t="s">
        <v>296</v>
      </c>
      <c r="B162" s="3" t="s">
        <v>293</v>
      </c>
      <c r="C162" s="3" t="s">
        <v>9</v>
      </c>
      <c r="D162" s="3">
        <v>92</v>
      </c>
      <c r="E162" s="3">
        <v>64</v>
      </c>
      <c r="F162" s="3">
        <v>122</v>
      </c>
      <c r="G162" s="3">
        <v>205</v>
      </c>
      <c r="H162" s="3">
        <v>194</v>
      </c>
      <c r="I162" s="3">
        <v>475</v>
      </c>
      <c r="J162" s="3">
        <v>603</v>
      </c>
      <c r="K162" s="3">
        <v>632</v>
      </c>
      <c r="L162" s="3">
        <v>522</v>
      </c>
      <c r="M162" s="3">
        <v>205</v>
      </c>
      <c r="N162" s="3">
        <v>174</v>
      </c>
      <c r="O162" s="3">
        <v>219</v>
      </c>
    </row>
    <row r="163" spans="1:15" x14ac:dyDescent="0.55000000000000004">
      <c r="A163" s="2" t="s">
        <v>297</v>
      </c>
      <c r="B163" s="3" t="s">
        <v>293</v>
      </c>
      <c r="C163" s="3" t="s">
        <v>11</v>
      </c>
      <c r="D163" s="3">
        <v>6</v>
      </c>
      <c r="E163" s="3">
        <v>7</v>
      </c>
      <c r="F163" s="3">
        <v>3</v>
      </c>
      <c r="G163" s="3">
        <v>210</v>
      </c>
      <c r="H163" s="3">
        <v>192</v>
      </c>
      <c r="I163" s="3">
        <v>266</v>
      </c>
      <c r="J163" s="3">
        <v>511</v>
      </c>
      <c r="K163" s="3">
        <v>67</v>
      </c>
      <c r="L163" s="3">
        <v>204</v>
      </c>
      <c r="M163" s="3">
        <v>486</v>
      </c>
      <c r="N163" s="3">
        <v>264</v>
      </c>
      <c r="O163" s="3">
        <v>100</v>
      </c>
    </row>
    <row r="164" spans="1:15" x14ac:dyDescent="0.55000000000000004">
      <c r="A164" s="2" t="s">
        <v>298</v>
      </c>
      <c r="B164" s="3" t="s">
        <v>293</v>
      </c>
      <c r="C164" s="3" t="s">
        <v>13</v>
      </c>
      <c r="D164" s="3">
        <v>8</v>
      </c>
      <c r="E164" s="3">
        <v>18</v>
      </c>
      <c r="F164" s="3">
        <v>18</v>
      </c>
      <c r="G164" s="3">
        <v>14</v>
      </c>
      <c r="H164" s="3">
        <v>21</v>
      </c>
      <c r="I164" s="3">
        <v>32</v>
      </c>
      <c r="J164" s="3">
        <v>31</v>
      </c>
      <c r="K164" s="3">
        <v>38</v>
      </c>
      <c r="L164" s="3">
        <v>35</v>
      </c>
      <c r="M164" s="3">
        <v>16</v>
      </c>
      <c r="N164" s="3">
        <v>11</v>
      </c>
      <c r="O164" s="3">
        <v>30</v>
      </c>
    </row>
    <row r="165" spans="1:15" x14ac:dyDescent="0.55000000000000004">
      <c r="A165" s="2" t="s">
        <v>299</v>
      </c>
      <c r="B165" s="3" t="s">
        <v>293</v>
      </c>
      <c r="C165" s="3" t="s">
        <v>15</v>
      </c>
      <c r="D165" s="3">
        <v>91</v>
      </c>
      <c r="E165" s="3">
        <v>88</v>
      </c>
      <c r="F165" s="3">
        <v>150</v>
      </c>
      <c r="G165" s="3">
        <v>158</v>
      </c>
      <c r="H165" s="3">
        <v>201</v>
      </c>
      <c r="I165" s="3">
        <v>353</v>
      </c>
      <c r="J165" s="3">
        <v>401</v>
      </c>
      <c r="K165" s="3">
        <v>343</v>
      </c>
      <c r="L165" s="3">
        <v>262</v>
      </c>
      <c r="M165" s="3">
        <v>94</v>
      </c>
      <c r="N165" s="3">
        <v>72</v>
      </c>
      <c r="O165" s="3">
        <v>125</v>
      </c>
    </row>
    <row r="166" spans="1:15" x14ac:dyDescent="0.55000000000000004">
      <c r="A166" s="2" t="s">
        <v>300</v>
      </c>
      <c r="B166" s="3" t="s">
        <v>293</v>
      </c>
      <c r="C166" s="3" t="s">
        <v>17</v>
      </c>
      <c r="D166" s="3">
        <v>49</v>
      </c>
      <c r="E166" s="3">
        <v>27</v>
      </c>
      <c r="F166" s="3">
        <v>22</v>
      </c>
      <c r="G166" s="3">
        <v>31</v>
      </c>
      <c r="H166" s="3">
        <v>32</v>
      </c>
      <c r="I166" s="3">
        <v>32</v>
      </c>
      <c r="J166" s="3">
        <v>40</v>
      </c>
      <c r="K166" s="3">
        <v>44</v>
      </c>
      <c r="L166" s="3">
        <v>212</v>
      </c>
      <c r="M166" s="3">
        <v>193</v>
      </c>
      <c r="N166" s="3">
        <v>334</v>
      </c>
      <c r="O166" s="3">
        <v>23</v>
      </c>
    </row>
    <row r="167" spans="1:15" x14ac:dyDescent="0.55000000000000004">
      <c r="A167" s="2" t="s">
        <v>301</v>
      </c>
      <c r="B167" s="3" t="s">
        <v>293</v>
      </c>
      <c r="C167" s="3" t="s">
        <v>19</v>
      </c>
      <c r="D167" s="3">
        <v>1</v>
      </c>
      <c r="E167" s="3">
        <v>5</v>
      </c>
      <c r="F167" s="3">
        <v>130</v>
      </c>
      <c r="G167" s="3">
        <v>110</v>
      </c>
      <c r="H167" s="3">
        <v>191</v>
      </c>
      <c r="I167" s="3">
        <v>231</v>
      </c>
      <c r="J167" s="3">
        <v>286</v>
      </c>
      <c r="K167" s="3">
        <v>262</v>
      </c>
      <c r="L167" s="3">
        <v>169</v>
      </c>
      <c r="M167" s="3">
        <v>111</v>
      </c>
      <c r="N167" s="3">
        <v>39</v>
      </c>
      <c r="O167" s="3">
        <v>28</v>
      </c>
    </row>
    <row r="168" spans="1:15" x14ac:dyDescent="0.55000000000000004">
      <c r="A168" s="2" t="s">
        <v>302</v>
      </c>
      <c r="B168" s="3" t="s">
        <v>293</v>
      </c>
      <c r="C168" s="3" t="s">
        <v>21</v>
      </c>
      <c r="D168" s="3">
        <v>34</v>
      </c>
      <c r="E168" s="3">
        <v>26</v>
      </c>
      <c r="F168" s="3">
        <v>118</v>
      </c>
      <c r="G168" s="3">
        <v>105</v>
      </c>
      <c r="H168" s="3">
        <v>136</v>
      </c>
      <c r="I168" s="3">
        <v>232</v>
      </c>
      <c r="J168" s="3">
        <v>323</v>
      </c>
      <c r="K168" s="3">
        <v>348</v>
      </c>
      <c r="L168" s="3">
        <v>193</v>
      </c>
      <c r="M168" s="3">
        <v>64</v>
      </c>
      <c r="N168" s="3">
        <v>31</v>
      </c>
      <c r="O168" s="3">
        <v>12</v>
      </c>
    </row>
    <row r="169" spans="1:15" x14ac:dyDescent="0.55000000000000004">
      <c r="A169" s="2" t="s">
        <v>303</v>
      </c>
      <c r="B169" s="3" t="s">
        <v>293</v>
      </c>
      <c r="C169" s="3" t="s">
        <v>23</v>
      </c>
      <c r="D169" s="3">
        <v>89</v>
      </c>
      <c r="E169" s="3">
        <v>55</v>
      </c>
      <c r="F169" s="3">
        <v>117</v>
      </c>
      <c r="G169" s="3">
        <v>76</v>
      </c>
      <c r="H169" s="3">
        <v>298</v>
      </c>
      <c r="I169" s="3">
        <v>344</v>
      </c>
      <c r="J169" s="3">
        <v>458</v>
      </c>
      <c r="K169" s="3">
        <v>464</v>
      </c>
      <c r="L169" s="3">
        <v>357</v>
      </c>
      <c r="M169" s="3">
        <v>106</v>
      </c>
      <c r="N169" s="3">
        <v>22</v>
      </c>
      <c r="O169" s="3">
        <v>5</v>
      </c>
    </row>
    <row r="170" spans="1:15" x14ac:dyDescent="0.55000000000000004">
      <c r="A170" s="2" t="s">
        <v>304</v>
      </c>
      <c r="B170" s="3" t="s">
        <v>305</v>
      </c>
      <c r="C170" s="3" t="s">
        <v>306</v>
      </c>
      <c r="D170" s="3">
        <v>0</v>
      </c>
      <c r="E170" s="3">
        <v>0</v>
      </c>
      <c r="F170" s="3">
        <v>4</v>
      </c>
      <c r="G170" s="3">
        <v>7</v>
      </c>
      <c r="H170" s="3">
        <v>8</v>
      </c>
      <c r="I170" s="3">
        <v>0</v>
      </c>
      <c r="J170" s="3">
        <v>0</v>
      </c>
      <c r="K170" s="3">
        <v>0</v>
      </c>
      <c r="L170" s="3">
        <v>4</v>
      </c>
      <c r="M170" s="3">
        <v>8</v>
      </c>
      <c r="N170" s="3">
        <v>6</v>
      </c>
      <c r="O170" s="3">
        <v>0</v>
      </c>
    </row>
    <row r="171" spans="1:15" x14ac:dyDescent="0.55000000000000004">
      <c r="A171" s="2" t="s">
        <v>307</v>
      </c>
      <c r="B171" s="3" t="s">
        <v>305</v>
      </c>
      <c r="C171" s="3" t="s">
        <v>308</v>
      </c>
      <c r="D171" s="3">
        <v>0</v>
      </c>
      <c r="E171" s="3">
        <v>6</v>
      </c>
      <c r="F171" s="3">
        <v>0</v>
      </c>
      <c r="G171" s="3">
        <v>0</v>
      </c>
      <c r="H171" s="3">
        <v>7</v>
      </c>
      <c r="I171" s="3">
        <v>13</v>
      </c>
      <c r="J171" s="3">
        <v>12</v>
      </c>
      <c r="K171" s="3">
        <v>19</v>
      </c>
      <c r="L171" s="3">
        <v>11</v>
      </c>
      <c r="M171" s="3">
        <v>0</v>
      </c>
      <c r="N171" s="3">
        <v>0</v>
      </c>
      <c r="O171" s="3">
        <v>0</v>
      </c>
    </row>
    <row r="172" spans="1:15" x14ac:dyDescent="0.55000000000000004">
      <c r="A172" s="2" t="s">
        <v>307</v>
      </c>
      <c r="B172" s="3" t="s">
        <v>305</v>
      </c>
      <c r="C172" s="3" t="s">
        <v>309</v>
      </c>
      <c r="D172" s="3">
        <v>0</v>
      </c>
      <c r="E172" s="3">
        <v>1</v>
      </c>
      <c r="F172" s="3">
        <v>1</v>
      </c>
      <c r="G172" s="3">
        <v>12</v>
      </c>
      <c r="H172" s="3">
        <v>3</v>
      </c>
      <c r="I172" s="3">
        <v>5</v>
      </c>
      <c r="J172" s="3">
        <v>17</v>
      </c>
      <c r="K172" s="3">
        <v>0</v>
      </c>
      <c r="L172" s="3">
        <v>6</v>
      </c>
      <c r="M172" s="3">
        <v>6</v>
      </c>
      <c r="N172" s="3">
        <v>8</v>
      </c>
      <c r="O172" s="3">
        <v>0</v>
      </c>
    </row>
    <row r="173" spans="1:15" x14ac:dyDescent="0.55000000000000004">
      <c r="A173" s="2" t="s">
        <v>310</v>
      </c>
      <c r="B173" s="3" t="s">
        <v>305</v>
      </c>
      <c r="C173" s="3" t="s">
        <v>311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0</v>
      </c>
      <c r="M173" s="3">
        <v>0</v>
      </c>
      <c r="N173" s="3">
        <v>0</v>
      </c>
      <c r="O173" s="3">
        <v>2</v>
      </c>
    </row>
    <row r="174" spans="1:15" x14ac:dyDescent="0.55000000000000004">
      <c r="A174" s="2" t="s">
        <v>312</v>
      </c>
      <c r="B174" s="3" t="s">
        <v>305</v>
      </c>
      <c r="C174" s="3" t="s">
        <v>313</v>
      </c>
      <c r="D174" s="3">
        <v>30</v>
      </c>
      <c r="E174" s="3">
        <v>4</v>
      </c>
      <c r="F174" s="3">
        <v>0</v>
      </c>
      <c r="G174" s="3">
        <v>3</v>
      </c>
      <c r="H174" s="3">
        <v>4</v>
      </c>
      <c r="I174" s="3">
        <v>0</v>
      </c>
      <c r="J174" s="3">
        <v>1</v>
      </c>
      <c r="K174" s="3">
        <v>2</v>
      </c>
      <c r="L174" s="3">
        <v>2</v>
      </c>
      <c r="M174" s="3">
        <v>2</v>
      </c>
      <c r="N174" s="3">
        <v>0</v>
      </c>
      <c r="O174" s="3">
        <v>0</v>
      </c>
    </row>
    <row r="175" spans="1:15" x14ac:dyDescent="0.55000000000000004">
      <c r="A175" s="2" t="s">
        <v>312</v>
      </c>
      <c r="B175" s="3" t="s">
        <v>305</v>
      </c>
      <c r="C175" s="3" t="s">
        <v>314</v>
      </c>
      <c r="D175" s="3">
        <v>0</v>
      </c>
      <c r="E175" s="3">
        <v>3</v>
      </c>
      <c r="F175" s="3">
        <v>0</v>
      </c>
      <c r="G175" s="3">
        <v>0</v>
      </c>
      <c r="H175" s="3">
        <v>2</v>
      </c>
      <c r="I175" s="3">
        <v>6</v>
      </c>
      <c r="J175" s="3">
        <v>17</v>
      </c>
      <c r="K175" s="3">
        <v>5</v>
      </c>
      <c r="L175" s="3">
        <v>6</v>
      </c>
      <c r="M175" s="3">
        <v>2</v>
      </c>
      <c r="N175" s="3">
        <v>0</v>
      </c>
      <c r="O175" s="3">
        <v>0</v>
      </c>
    </row>
    <row r="176" spans="1:15" x14ac:dyDescent="0.55000000000000004">
      <c r="A176" s="2" t="s">
        <v>315</v>
      </c>
      <c r="B176" s="3" t="s">
        <v>305</v>
      </c>
      <c r="C176" s="3" t="s">
        <v>316</v>
      </c>
      <c r="D176" s="3">
        <v>12</v>
      </c>
      <c r="E176" s="3">
        <v>3</v>
      </c>
      <c r="F176" s="3">
        <v>0</v>
      </c>
      <c r="G176" s="3">
        <v>8</v>
      </c>
      <c r="H176" s="3">
        <v>3</v>
      </c>
      <c r="I176" s="3">
        <v>14</v>
      </c>
      <c r="J176" s="3">
        <v>11</v>
      </c>
      <c r="K176" s="3">
        <v>12</v>
      </c>
      <c r="L176" s="3">
        <v>14</v>
      </c>
      <c r="M176" s="3">
        <v>8</v>
      </c>
      <c r="N176" s="3">
        <v>3</v>
      </c>
      <c r="O176" s="3">
        <v>0</v>
      </c>
    </row>
    <row r="177" spans="1:15" x14ac:dyDescent="0.55000000000000004">
      <c r="A177" s="2" t="s">
        <v>317</v>
      </c>
      <c r="B177" s="3" t="s">
        <v>305</v>
      </c>
      <c r="C177" s="3" t="s">
        <v>318</v>
      </c>
      <c r="D177" s="3">
        <v>2</v>
      </c>
      <c r="E177" s="3">
        <v>3</v>
      </c>
      <c r="F177" s="3">
        <v>0</v>
      </c>
      <c r="G177" s="3">
        <v>0</v>
      </c>
      <c r="H177" s="3">
        <v>9</v>
      </c>
      <c r="I177" s="3">
        <v>5</v>
      </c>
      <c r="J177" s="3">
        <v>5</v>
      </c>
      <c r="K177" s="3">
        <v>7</v>
      </c>
      <c r="L177" s="3">
        <v>9</v>
      </c>
      <c r="M177" s="3">
        <v>0</v>
      </c>
      <c r="N177" s="3">
        <v>3</v>
      </c>
      <c r="O177" s="3">
        <v>0</v>
      </c>
    </row>
    <row r="178" spans="1:15" x14ac:dyDescent="0.55000000000000004">
      <c r="A178" s="2" t="s">
        <v>319</v>
      </c>
      <c r="B178" s="3" t="s">
        <v>305</v>
      </c>
      <c r="C178" s="3" t="s">
        <v>320</v>
      </c>
      <c r="D178" s="3">
        <v>8</v>
      </c>
      <c r="E178" s="3">
        <v>41</v>
      </c>
      <c r="F178" s="3">
        <v>0</v>
      </c>
      <c r="G178" s="3">
        <v>9</v>
      </c>
      <c r="H178" s="3">
        <v>0</v>
      </c>
      <c r="I178" s="3">
        <v>10</v>
      </c>
      <c r="J178" s="3">
        <v>16</v>
      </c>
      <c r="K178" s="3">
        <v>28</v>
      </c>
      <c r="L178" s="3">
        <v>13</v>
      </c>
      <c r="M178" s="3">
        <v>14</v>
      </c>
      <c r="N178" s="3">
        <v>12</v>
      </c>
      <c r="O178" s="3">
        <v>1</v>
      </c>
    </row>
    <row r="179" spans="1:15" x14ac:dyDescent="0.55000000000000004">
      <c r="A179" s="2" t="s">
        <v>304</v>
      </c>
      <c r="B179" s="3" t="s">
        <v>305</v>
      </c>
      <c r="C179" s="3" t="s">
        <v>321</v>
      </c>
      <c r="D179" s="3">
        <v>5</v>
      </c>
      <c r="E179" s="3">
        <v>1</v>
      </c>
      <c r="F179" s="3">
        <v>0</v>
      </c>
      <c r="G179" s="3">
        <v>9</v>
      </c>
      <c r="H179" s="3">
        <v>3</v>
      </c>
      <c r="I179" s="3">
        <v>10</v>
      </c>
      <c r="J179" s="3">
        <v>11</v>
      </c>
      <c r="K179" s="3">
        <v>13</v>
      </c>
      <c r="L179" s="3">
        <v>3</v>
      </c>
      <c r="M179" s="3">
        <v>7</v>
      </c>
      <c r="N179" s="3">
        <v>0</v>
      </c>
      <c r="O179" s="3">
        <v>2</v>
      </c>
    </row>
    <row r="180" spans="1:15" x14ac:dyDescent="0.55000000000000004">
      <c r="A180" s="2" t="s">
        <v>307</v>
      </c>
      <c r="B180" s="3" t="s">
        <v>305</v>
      </c>
      <c r="C180" s="3" t="s">
        <v>322</v>
      </c>
      <c r="D180" s="3">
        <v>0</v>
      </c>
      <c r="E180" s="3">
        <v>8</v>
      </c>
      <c r="F180" s="3">
        <v>0</v>
      </c>
      <c r="G180" s="3">
        <v>6</v>
      </c>
      <c r="H180" s="3">
        <v>0</v>
      </c>
      <c r="I180" s="3">
        <v>4</v>
      </c>
      <c r="J180" s="3">
        <v>0</v>
      </c>
      <c r="K180" s="3">
        <v>0</v>
      </c>
      <c r="L180" s="3">
        <v>3</v>
      </c>
      <c r="M180" s="3">
        <v>4</v>
      </c>
      <c r="N180" s="3">
        <v>2</v>
      </c>
      <c r="O180" s="3">
        <v>2</v>
      </c>
    </row>
    <row r="181" spans="1:15" x14ac:dyDescent="0.55000000000000004">
      <c r="A181" s="2" t="s">
        <v>307</v>
      </c>
      <c r="B181" s="3" t="s">
        <v>305</v>
      </c>
      <c r="C181" s="3" t="s">
        <v>323</v>
      </c>
      <c r="D181" s="3">
        <v>0</v>
      </c>
      <c r="E181" s="3">
        <v>33</v>
      </c>
      <c r="F181" s="3">
        <v>4</v>
      </c>
      <c r="G181" s="3">
        <v>15</v>
      </c>
      <c r="H181" s="3">
        <v>8</v>
      </c>
      <c r="I181" s="3">
        <v>3</v>
      </c>
      <c r="J181" s="3">
        <v>17</v>
      </c>
      <c r="K181" s="3">
        <v>19</v>
      </c>
      <c r="L181" s="3">
        <v>18</v>
      </c>
      <c r="M181" s="3">
        <v>4</v>
      </c>
      <c r="N181" s="3">
        <v>2</v>
      </c>
      <c r="O181" s="3">
        <v>0</v>
      </c>
    </row>
    <row r="182" spans="1:15" x14ac:dyDescent="0.55000000000000004">
      <c r="A182" s="2" t="s">
        <v>310</v>
      </c>
      <c r="B182" s="3" t="s">
        <v>305</v>
      </c>
      <c r="C182" s="3" t="s">
        <v>324</v>
      </c>
      <c r="D182" s="3">
        <v>1</v>
      </c>
      <c r="E182" s="3">
        <v>6</v>
      </c>
      <c r="F182" s="3">
        <v>1</v>
      </c>
      <c r="G182" s="3">
        <v>4</v>
      </c>
      <c r="H182" s="3">
        <v>2</v>
      </c>
      <c r="I182" s="3">
        <v>3</v>
      </c>
      <c r="J182" s="3">
        <v>5</v>
      </c>
      <c r="K182" s="3">
        <v>3</v>
      </c>
      <c r="L182" s="3">
        <v>3</v>
      </c>
      <c r="M182" s="3">
        <v>4</v>
      </c>
      <c r="N182" s="3">
        <v>2</v>
      </c>
      <c r="O182" s="3">
        <v>2</v>
      </c>
    </row>
    <row r="183" spans="1:15" x14ac:dyDescent="0.55000000000000004">
      <c r="A183" s="2" t="s">
        <v>310</v>
      </c>
      <c r="B183" s="3" t="s">
        <v>305</v>
      </c>
      <c r="C183" s="3" t="s">
        <v>325</v>
      </c>
      <c r="D183" s="3">
        <v>8</v>
      </c>
      <c r="E183" s="3">
        <v>9</v>
      </c>
      <c r="F183" s="3">
        <v>5</v>
      </c>
      <c r="G183" s="3">
        <v>6</v>
      </c>
      <c r="H183" s="3">
        <v>12</v>
      </c>
      <c r="I183" s="3">
        <v>4</v>
      </c>
      <c r="J183" s="3">
        <v>5</v>
      </c>
      <c r="K183" s="3">
        <v>13</v>
      </c>
      <c r="L183" s="3">
        <v>4</v>
      </c>
      <c r="M183" s="3">
        <v>10</v>
      </c>
      <c r="N183" s="3">
        <v>1</v>
      </c>
      <c r="O183" s="3">
        <v>32</v>
      </c>
    </row>
    <row r="184" spans="1:15" x14ac:dyDescent="0.55000000000000004">
      <c r="A184" s="2" t="s">
        <v>312</v>
      </c>
      <c r="B184" s="3" t="s">
        <v>305</v>
      </c>
      <c r="C184" s="3" t="s">
        <v>326</v>
      </c>
      <c r="D184" s="3">
        <v>2</v>
      </c>
      <c r="E184" s="3">
        <v>0</v>
      </c>
      <c r="F184" s="3">
        <v>0</v>
      </c>
      <c r="G184" s="3">
        <v>3</v>
      </c>
      <c r="H184" s="3">
        <v>0</v>
      </c>
      <c r="I184" s="3">
        <v>2</v>
      </c>
      <c r="J184" s="3">
        <v>6</v>
      </c>
      <c r="K184" s="3">
        <v>9</v>
      </c>
      <c r="L184" s="3">
        <v>4</v>
      </c>
      <c r="M184" s="3">
        <v>10</v>
      </c>
      <c r="N184" s="3">
        <v>0</v>
      </c>
      <c r="O184" s="3">
        <v>0</v>
      </c>
    </row>
    <row r="185" spans="1:15" x14ac:dyDescent="0.55000000000000004">
      <c r="A185" s="2" t="s">
        <v>315</v>
      </c>
      <c r="B185" s="3" t="s">
        <v>305</v>
      </c>
      <c r="C185" s="3" t="s">
        <v>327</v>
      </c>
      <c r="D185" s="3">
        <v>0</v>
      </c>
      <c r="E185" s="3">
        <v>0</v>
      </c>
      <c r="F185" s="3">
        <v>0</v>
      </c>
      <c r="G185" s="3">
        <v>0</v>
      </c>
      <c r="H185" s="3">
        <v>4</v>
      </c>
      <c r="I185" s="3">
        <v>0</v>
      </c>
      <c r="J185" s="3">
        <v>8</v>
      </c>
      <c r="K185" s="3">
        <v>8</v>
      </c>
      <c r="L185" s="3">
        <v>9</v>
      </c>
      <c r="M185" s="3">
        <v>4</v>
      </c>
      <c r="N185" s="3">
        <v>0</v>
      </c>
      <c r="O185" s="3">
        <v>0</v>
      </c>
    </row>
    <row r="186" spans="1:15" x14ac:dyDescent="0.55000000000000004">
      <c r="A186" s="2" t="s">
        <v>317</v>
      </c>
      <c r="B186" s="3" t="s">
        <v>305</v>
      </c>
      <c r="C186" s="3" t="s">
        <v>328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1</v>
      </c>
      <c r="J186" s="3">
        <v>12</v>
      </c>
      <c r="K186" s="3">
        <v>8</v>
      </c>
      <c r="L186" s="3">
        <v>0</v>
      </c>
      <c r="M186" s="3">
        <v>0</v>
      </c>
      <c r="N186" s="3">
        <v>0</v>
      </c>
      <c r="O186" s="3">
        <v>0</v>
      </c>
    </row>
    <row r="187" spans="1:15" x14ac:dyDescent="0.55000000000000004">
      <c r="A187" s="2" t="s">
        <v>319</v>
      </c>
      <c r="B187" s="3" t="s">
        <v>305</v>
      </c>
      <c r="C187" s="3" t="s">
        <v>329</v>
      </c>
      <c r="D187" s="3">
        <v>0</v>
      </c>
      <c r="E187" s="3">
        <v>0</v>
      </c>
      <c r="F187" s="3">
        <v>0</v>
      </c>
      <c r="G187" s="3">
        <v>10</v>
      </c>
      <c r="H187" s="3">
        <v>0</v>
      </c>
      <c r="I187" s="3">
        <v>4</v>
      </c>
      <c r="J187" s="3">
        <v>6</v>
      </c>
      <c r="K187" s="3">
        <v>1</v>
      </c>
      <c r="L187" s="3">
        <v>4</v>
      </c>
      <c r="M187" s="3">
        <v>9</v>
      </c>
      <c r="N187" s="3">
        <v>6</v>
      </c>
      <c r="O187" s="3">
        <v>0</v>
      </c>
    </row>
    <row r="188" spans="1:15" x14ac:dyDescent="0.55000000000000004">
      <c r="A188" s="2" t="s">
        <v>304</v>
      </c>
      <c r="B188" s="3" t="s">
        <v>305</v>
      </c>
      <c r="C188" s="3" t="s">
        <v>330</v>
      </c>
      <c r="D188" s="3">
        <v>2</v>
      </c>
      <c r="E188" s="3">
        <v>3</v>
      </c>
      <c r="F188" s="3">
        <v>0</v>
      </c>
      <c r="G188" s="3">
        <v>0</v>
      </c>
      <c r="H188" s="3">
        <v>4</v>
      </c>
      <c r="I188" s="3">
        <v>6</v>
      </c>
      <c r="J188" s="3">
        <v>3</v>
      </c>
      <c r="K188" s="3">
        <v>8</v>
      </c>
      <c r="L188" s="3">
        <v>7</v>
      </c>
      <c r="M188" s="3">
        <v>3</v>
      </c>
      <c r="N188" s="3">
        <v>0</v>
      </c>
      <c r="O188" s="3">
        <v>0</v>
      </c>
    </row>
    <row r="189" spans="1:15" x14ac:dyDescent="0.55000000000000004">
      <c r="A189" s="2" t="s">
        <v>307</v>
      </c>
      <c r="B189" s="3" t="s">
        <v>305</v>
      </c>
      <c r="C189" s="3" t="s">
        <v>331</v>
      </c>
      <c r="D189" s="3">
        <v>1</v>
      </c>
      <c r="E189" s="3">
        <v>5</v>
      </c>
      <c r="F189" s="3">
        <v>1</v>
      </c>
      <c r="G189" s="3">
        <v>5</v>
      </c>
      <c r="H189" s="3">
        <v>3</v>
      </c>
      <c r="I189" s="3">
        <v>9</v>
      </c>
      <c r="J189" s="3">
        <v>14</v>
      </c>
      <c r="K189" s="3">
        <v>12</v>
      </c>
      <c r="L189" s="3">
        <v>10</v>
      </c>
      <c r="M189" s="3">
        <v>0</v>
      </c>
      <c r="N189" s="3">
        <v>2</v>
      </c>
      <c r="O189" s="3">
        <v>2</v>
      </c>
    </row>
    <row r="190" spans="1:15" x14ac:dyDescent="0.55000000000000004">
      <c r="A190" s="2" t="s">
        <v>307</v>
      </c>
      <c r="B190" s="3" t="s">
        <v>305</v>
      </c>
      <c r="C190" s="3" t="s">
        <v>332</v>
      </c>
      <c r="D190" s="3">
        <v>2</v>
      </c>
      <c r="E190" s="3">
        <v>1</v>
      </c>
      <c r="F190" s="3">
        <v>2</v>
      </c>
      <c r="G190" s="3">
        <v>2</v>
      </c>
      <c r="H190" s="3">
        <v>0</v>
      </c>
      <c r="I190" s="3">
        <v>7</v>
      </c>
      <c r="J190" s="3">
        <v>4</v>
      </c>
      <c r="K190" s="3">
        <v>1</v>
      </c>
      <c r="L190" s="3">
        <v>5</v>
      </c>
      <c r="M190" s="3">
        <v>5</v>
      </c>
      <c r="N190" s="3">
        <v>2</v>
      </c>
      <c r="O190" s="3">
        <v>1</v>
      </c>
    </row>
    <row r="191" spans="1:15" x14ac:dyDescent="0.55000000000000004">
      <c r="A191" s="2" t="s">
        <v>333</v>
      </c>
      <c r="B191" s="3" t="s">
        <v>305</v>
      </c>
      <c r="C191" s="3" t="s">
        <v>334</v>
      </c>
      <c r="D191" s="3">
        <v>0</v>
      </c>
      <c r="E191" s="3">
        <v>0</v>
      </c>
      <c r="F191" s="3">
        <v>0</v>
      </c>
      <c r="G191" s="3">
        <v>0</v>
      </c>
      <c r="H191" s="3">
        <v>3</v>
      </c>
      <c r="I191" s="3">
        <v>11</v>
      </c>
      <c r="J191" s="3">
        <v>13</v>
      </c>
      <c r="K191" s="3">
        <v>7</v>
      </c>
      <c r="L191" s="3">
        <v>8</v>
      </c>
      <c r="M191" s="3">
        <v>0</v>
      </c>
      <c r="N191" s="3">
        <v>2</v>
      </c>
      <c r="O191" s="3">
        <v>0</v>
      </c>
    </row>
    <row r="192" spans="1:15" x14ac:dyDescent="0.55000000000000004">
      <c r="A192" s="2" t="s">
        <v>335</v>
      </c>
      <c r="B192" s="3" t="s">
        <v>305</v>
      </c>
      <c r="C192" s="3" t="s">
        <v>336</v>
      </c>
      <c r="D192" s="3">
        <v>0</v>
      </c>
      <c r="E192" s="3">
        <v>0</v>
      </c>
      <c r="F192" s="3">
        <v>1</v>
      </c>
      <c r="G192" s="3">
        <v>2</v>
      </c>
      <c r="H192" s="3">
        <v>2</v>
      </c>
      <c r="I192" s="3">
        <v>6</v>
      </c>
      <c r="J192" s="3">
        <v>5</v>
      </c>
      <c r="K192" s="3">
        <v>9</v>
      </c>
      <c r="L192" s="3">
        <v>4</v>
      </c>
      <c r="M192" s="3">
        <v>4</v>
      </c>
      <c r="N192" s="3">
        <v>0</v>
      </c>
      <c r="O192" s="3">
        <v>0</v>
      </c>
    </row>
    <row r="193" spans="1:15" x14ac:dyDescent="0.55000000000000004">
      <c r="A193" s="2" t="s">
        <v>337</v>
      </c>
      <c r="B193" s="3" t="s">
        <v>305</v>
      </c>
      <c r="C193" s="3" t="s">
        <v>338</v>
      </c>
      <c r="D193" s="3">
        <v>0</v>
      </c>
      <c r="E193" s="3">
        <v>0</v>
      </c>
      <c r="F193" s="3">
        <v>2</v>
      </c>
      <c r="G193" s="3">
        <v>2</v>
      </c>
      <c r="H193" s="3">
        <v>1</v>
      </c>
      <c r="I193" s="3">
        <v>0</v>
      </c>
      <c r="J193" s="3">
        <v>16</v>
      </c>
      <c r="K193" s="3">
        <v>15</v>
      </c>
      <c r="L193" s="3">
        <v>4</v>
      </c>
      <c r="M193" s="3">
        <v>4</v>
      </c>
      <c r="N193" s="3">
        <v>4</v>
      </c>
      <c r="O193" s="3">
        <v>0</v>
      </c>
    </row>
    <row r="194" spans="1:15" x14ac:dyDescent="0.55000000000000004">
      <c r="A194" s="2" t="s">
        <v>339</v>
      </c>
      <c r="B194" s="3" t="s">
        <v>305</v>
      </c>
      <c r="C194" s="3" t="s">
        <v>340</v>
      </c>
      <c r="D194" s="3">
        <v>3</v>
      </c>
      <c r="E194" s="3">
        <v>9</v>
      </c>
      <c r="F194" s="3">
        <v>0</v>
      </c>
      <c r="G194" s="3">
        <v>0</v>
      </c>
      <c r="H194" s="3">
        <v>1</v>
      </c>
      <c r="I194" s="3">
        <v>8</v>
      </c>
      <c r="J194" s="3">
        <v>6</v>
      </c>
      <c r="K194" s="3">
        <v>3</v>
      </c>
      <c r="L194" s="3">
        <v>3</v>
      </c>
      <c r="M194" s="3">
        <v>6</v>
      </c>
      <c r="N194" s="3">
        <v>0</v>
      </c>
      <c r="O194" s="3">
        <v>0</v>
      </c>
    </row>
    <row r="195" spans="1:15" x14ac:dyDescent="0.55000000000000004">
      <c r="A195" s="2" t="s">
        <v>341</v>
      </c>
      <c r="B195" s="3" t="s">
        <v>305</v>
      </c>
      <c r="C195" s="3" t="s">
        <v>342</v>
      </c>
      <c r="D195" s="3">
        <v>2</v>
      </c>
      <c r="E195" s="3">
        <v>12</v>
      </c>
      <c r="F195" s="3">
        <v>5</v>
      </c>
      <c r="G195" s="3">
        <v>12</v>
      </c>
      <c r="H195" s="3">
        <v>6</v>
      </c>
      <c r="I195" s="3">
        <v>9</v>
      </c>
      <c r="J195" s="3">
        <v>9</v>
      </c>
      <c r="K195" s="3">
        <v>21</v>
      </c>
      <c r="L195" s="3">
        <v>13</v>
      </c>
      <c r="M195" s="3">
        <v>4</v>
      </c>
      <c r="N195" s="3">
        <v>0</v>
      </c>
      <c r="O195" s="3">
        <v>0</v>
      </c>
    </row>
    <row r="196" spans="1:15" x14ac:dyDescent="0.55000000000000004">
      <c r="A196" s="2" t="s">
        <v>333</v>
      </c>
      <c r="B196" s="3" t="s">
        <v>305</v>
      </c>
      <c r="C196" s="3" t="s">
        <v>343</v>
      </c>
      <c r="D196" s="3">
        <v>0</v>
      </c>
      <c r="E196" s="3">
        <v>0</v>
      </c>
      <c r="F196" s="3">
        <v>0</v>
      </c>
      <c r="G196" s="3">
        <v>0</v>
      </c>
      <c r="H196" s="3">
        <v>8</v>
      </c>
      <c r="I196" s="3">
        <v>5</v>
      </c>
      <c r="J196" s="3">
        <v>5</v>
      </c>
      <c r="K196" s="3">
        <v>8</v>
      </c>
      <c r="L196" s="3">
        <v>4</v>
      </c>
      <c r="M196" s="3">
        <v>4</v>
      </c>
      <c r="N196" s="3">
        <v>0</v>
      </c>
      <c r="O196" s="3">
        <v>0</v>
      </c>
    </row>
    <row r="197" spans="1:15" x14ac:dyDescent="0.55000000000000004">
      <c r="A197" s="2" t="s">
        <v>335</v>
      </c>
      <c r="B197" s="3" t="s">
        <v>305</v>
      </c>
      <c r="C197" s="3" t="s">
        <v>344</v>
      </c>
      <c r="D197" s="3">
        <v>0</v>
      </c>
      <c r="E197" s="3">
        <v>2</v>
      </c>
      <c r="F197" s="3">
        <v>3</v>
      </c>
      <c r="G197" s="3">
        <v>1</v>
      </c>
      <c r="H197" s="3">
        <v>5</v>
      </c>
      <c r="I197" s="3">
        <v>1</v>
      </c>
      <c r="J197" s="3">
        <v>6</v>
      </c>
      <c r="K197" s="3">
        <v>17</v>
      </c>
      <c r="L197" s="3">
        <v>8</v>
      </c>
      <c r="M197" s="3">
        <v>1</v>
      </c>
      <c r="N197" s="3">
        <v>2</v>
      </c>
      <c r="O197" s="3">
        <v>2</v>
      </c>
    </row>
    <row r="198" spans="1:15" x14ac:dyDescent="0.55000000000000004">
      <c r="A198" s="2" t="s">
        <v>337</v>
      </c>
      <c r="B198" s="3" t="s">
        <v>305</v>
      </c>
      <c r="C198" s="3" t="s">
        <v>345</v>
      </c>
      <c r="D198" s="3">
        <v>0</v>
      </c>
      <c r="E198" s="3">
        <v>0</v>
      </c>
      <c r="F198" s="3">
        <v>5</v>
      </c>
      <c r="G198" s="3">
        <v>6</v>
      </c>
      <c r="H198" s="3">
        <v>1</v>
      </c>
      <c r="I198" s="3">
        <v>5</v>
      </c>
      <c r="J198" s="3">
        <v>1</v>
      </c>
      <c r="K198" s="3">
        <v>0</v>
      </c>
      <c r="L198" s="3">
        <v>2</v>
      </c>
      <c r="M198" s="3">
        <v>7</v>
      </c>
      <c r="N198" s="3">
        <v>3</v>
      </c>
      <c r="O198" s="3">
        <v>2</v>
      </c>
    </row>
    <row r="199" spans="1:15" x14ac:dyDescent="0.55000000000000004">
      <c r="A199" s="2" t="s">
        <v>339</v>
      </c>
      <c r="B199" s="3" t="s">
        <v>305</v>
      </c>
      <c r="C199" s="3" t="s">
        <v>346</v>
      </c>
      <c r="D199" s="3">
        <v>0</v>
      </c>
      <c r="E199" s="3">
        <v>0</v>
      </c>
      <c r="F199" s="3">
        <v>2</v>
      </c>
      <c r="G199" s="3">
        <v>1</v>
      </c>
      <c r="H199" s="3">
        <v>0</v>
      </c>
      <c r="I199" s="3">
        <v>1</v>
      </c>
      <c r="J199" s="3">
        <v>0</v>
      </c>
      <c r="K199" s="3">
        <v>13</v>
      </c>
      <c r="L199" s="3">
        <v>4</v>
      </c>
      <c r="M199" s="3">
        <v>1</v>
      </c>
      <c r="N199" s="3">
        <v>1</v>
      </c>
      <c r="O199" s="3">
        <v>0</v>
      </c>
    </row>
    <row r="200" spans="1:15" x14ac:dyDescent="0.55000000000000004">
      <c r="A200" s="2" t="s">
        <v>341</v>
      </c>
      <c r="B200" s="3" t="s">
        <v>305</v>
      </c>
      <c r="C200" s="3" t="s">
        <v>347</v>
      </c>
      <c r="D200" s="3">
        <v>1</v>
      </c>
      <c r="E200" s="3">
        <v>12</v>
      </c>
      <c r="F200" s="3">
        <v>8</v>
      </c>
      <c r="G200" s="3">
        <v>7</v>
      </c>
      <c r="H200" s="3">
        <v>8</v>
      </c>
      <c r="I200" s="3">
        <v>13</v>
      </c>
      <c r="J200" s="3">
        <v>15</v>
      </c>
      <c r="K200" s="3">
        <v>17</v>
      </c>
      <c r="L200" s="3">
        <v>10</v>
      </c>
      <c r="M200" s="3">
        <v>11</v>
      </c>
      <c r="N200" s="3">
        <v>0</v>
      </c>
      <c r="O200" s="3">
        <v>0</v>
      </c>
    </row>
    <row r="201" spans="1:15" x14ac:dyDescent="0.55000000000000004">
      <c r="A201" s="2" t="s">
        <v>333</v>
      </c>
      <c r="B201" s="3" t="s">
        <v>305</v>
      </c>
      <c r="C201" s="3" t="s">
        <v>348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 x14ac:dyDescent="0.55000000000000004">
      <c r="A202" s="2" t="s">
        <v>335</v>
      </c>
      <c r="B202" s="3" t="s">
        <v>305</v>
      </c>
      <c r="C202" s="3" t="s">
        <v>349</v>
      </c>
      <c r="D202" s="3">
        <v>1</v>
      </c>
      <c r="E202" s="3">
        <v>4</v>
      </c>
      <c r="F202" s="3">
        <v>0</v>
      </c>
      <c r="G202" s="3">
        <v>7</v>
      </c>
      <c r="H202" s="3">
        <v>0</v>
      </c>
      <c r="I202" s="3">
        <v>0</v>
      </c>
      <c r="J202" s="3">
        <v>5</v>
      </c>
      <c r="K202" s="3">
        <v>3</v>
      </c>
      <c r="L202" s="3">
        <v>0</v>
      </c>
      <c r="M202" s="3">
        <v>0</v>
      </c>
      <c r="N202" s="3">
        <v>0</v>
      </c>
      <c r="O202" s="3">
        <v>4</v>
      </c>
    </row>
    <row r="203" spans="1:15" x14ac:dyDescent="0.55000000000000004">
      <c r="A203" s="2" t="s">
        <v>350</v>
      </c>
      <c r="B203" s="3" t="s">
        <v>305</v>
      </c>
      <c r="C203" s="3" t="s">
        <v>351</v>
      </c>
      <c r="D203" s="3">
        <v>0</v>
      </c>
      <c r="E203" s="3">
        <v>0</v>
      </c>
      <c r="F203" s="3">
        <v>0</v>
      </c>
      <c r="G203" s="3">
        <v>2</v>
      </c>
      <c r="H203" s="3">
        <v>6</v>
      </c>
      <c r="I203" s="3">
        <v>7</v>
      </c>
      <c r="J203" s="3">
        <v>11</v>
      </c>
      <c r="K203" s="3">
        <v>11</v>
      </c>
      <c r="L203" s="3">
        <v>6</v>
      </c>
      <c r="M203" s="3">
        <v>7</v>
      </c>
      <c r="N203" s="3">
        <v>2</v>
      </c>
      <c r="O203" s="3">
        <v>0</v>
      </c>
    </row>
    <row r="204" spans="1:15" x14ac:dyDescent="0.55000000000000004">
      <c r="A204" s="2" t="s">
        <v>352</v>
      </c>
      <c r="B204" s="3" t="s">
        <v>305</v>
      </c>
      <c r="C204" s="3" t="s">
        <v>353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3</v>
      </c>
      <c r="J204" s="3">
        <v>14</v>
      </c>
      <c r="K204" s="3">
        <v>13</v>
      </c>
      <c r="L204" s="3">
        <v>9</v>
      </c>
      <c r="M204" s="3">
        <v>0</v>
      </c>
      <c r="N204" s="3">
        <v>1</v>
      </c>
      <c r="O204" s="3">
        <v>0</v>
      </c>
    </row>
    <row r="205" spans="1:15" x14ac:dyDescent="0.55000000000000004">
      <c r="A205" s="2" t="s">
        <v>354</v>
      </c>
      <c r="B205" s="3" t="s">
        <v>305</v>
      </c>
      <c r="C205" s="3" t="s">
        <v>355</v>
      </c>
      <c r="D205" s="3">
        <v>0</v>
      </c>
      <c r="E205" s="3">
        <v>0</v>
      </c>
      <c r="F205" s="3">
        <v>1</v>
      </c>
      <c r="G205" s="3">
        <v>5</v>
      </c>
      <c r="H205" s="3">
        <v>3</v>
      </c>
      <c r="I205" s="3">
        <v>4</v>
      </c>
      <c r="J205" s="3">
        <v>18</v>
      </c>
      <c r="K205" s="3">
        <v>20</v>
      </c>
      <c r="L205" s="3">
        <v>10</v>
      </c>
      <c r="M205" s="3">
        <v>6</v>
      </c>
      <c r="N205" s="3">
        <v>1</v>
      </c>
      <c r="O205" s="3">
        <v>1</v>
      </c>
    </row>
    <row r="206" spans="1:15" x14ac:dyDescent="0.55000000000000004">
      <c r="A206" s="2" t="s">
        <v>356</v>
      </c>
      <c r="B206" s="3" t="s">
        <v>305</v>
      </c>
      <c r="C206" s="3" t="s">
        <v>357</v>
      </c>
      <c r="D206" s="3">
        <v>0</v>
      </c>
      <c r="E206" s="3">
        <v>0</v>
      </c>
      <c r="F206" s="3">
        <v>2</v>
      </c>
      <c r="G206" s="3">
        <v>6</v>
      </c>
      <c r="H206" s="3">
        <v>9</v>
      </c>
      <c r="I206" s="3">
        <v>14</v>
      </c>
      <c r="J206" s="3">
        <v>22</v>
      </c>
      <c r="K206" s="3">
        <v>19</v>
      </c>
      <c r="L206" s="3">
        <v>15</v>
      </c>
      <c r="M206" s="3">
        <v>0</v>
      </c>
      <c r="N206" s="3">
        <v>1</v>
      </c>
      <c r="O206" s="3">
        <v>0</v>
      </c>
    </row>
    <row r="207" spans="1:15" x14ac:dyDescent="0.55000000000000004">
      <c r="A207" s="2" t="s">
        <v>358</v>
      </c>
      <c r="B207" s="3" t="s">
        <v>305</v>
      </c>
      <c r="C207" s="3" t="s">
        <v>359</v>
      </c>
      <c r="D207" s="3">
        <v>0</v>
      </c>
      <c r="E207" s="3">
        <v>0</v>
      </c>
      <c r="F207" s="3">
        <v>1</v>
      </c>
      <c r="G207" s="3">
        <v>3</v>
      </c>
      <c r="H207" s="3">
        <v>15</v>
      </c>
      <c r="I207" s="3">
        <v>15</v>
      </c>
      <c r="J207" s="3">
        <v>16</v>
      </c>
      <c r="K207" s="3">
        <v>12</v>
      </c>
      <c r="L207" s="3">
        <v>7</v>
      </c>
      <c r="M207" s="3">
        <v>13</v>
      </c>
      <c r="N207" s="3">
        <v>3</v>
      </c>
      <c r="O207" s="3">
        <v>0</v>
      </c>
    </row>
    <row r="208" spans="1:15" x14ac:dyDescent="0.55000000000000004">
      <c r="A208" s="2" t="s">
        <v>360</v>
      </c>
      <c r="B208" s="3" t="s">
        <v>305</v>
      </c>
      <c r="C208" s="3" t="s">
        <v>361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3">
        <v>0</v>
      </c>
      <c r="J208" s="3">
        <v>0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</row>
    <row r="209" spans="1:15" x14ac:dyDescent="0.55000000000000004">
      <c r="A209" s="2" t="s">
        <v>362</v>
      </c>
      <c r="B209" s="3" t="s">
        <v>305</v>
      </c>
      <c r="C209" s="3" t="s">
        <v>363</v>
      </c>
      <c r="D209" s="3">
        <v>0</v>
      </c>
      <c r="E209" s="3">
        <v>1</v>
      </c>
      <c r="F209" s="3">
        <v>4</v>
      </c>
      <c r="G209" s="3">
        <v>2</v>
      </c>
      <c r="H209" s="3">
        <v>9</v>
      </c>
      <c r="I209" s="3">
        <v>12</v>
      </c>
      <c r="J209" s="3">
        <v>7</v>
      </c>
      <c r="K209" s="3">
        <v>13</v>
      </c>
      <c r="L209" s="3">
        <v>2</v>
      </c>
      <c r="M209" s="3">
        <v>3</v>
      </c>
      <c r="N209" s="3">
        <v>0</v>
      </c>
      <c r="O209" s="3">
        <v>1</v>
      </c>
    </row>
    <row r="210" spans="1:15" x14ac:dyDescent="0.55000000000000004">
      <c r="A210" s="2" t="s">
        <v>364</v>
      </c>
      <c r="B210" s="3" t="s">
        <v>305</v>
      </c>
      <c r="C210" s="3" t="s">
        <v>365</v>
      </c>
      <c r="D210" s="3">
        <v>0</v>
      </c>
      <c r="E210" s="3">
        <v>4</v>
      </c>
      <c r="F210" s="3">
        <v>0</v>
      </c>
      <c r="G210" s="3">
        <v>6</v>
      </c>
      <c r="H210" s="3">
        <v>6</v>
      </c>
      <c r="I210" s="3">
        <v>12</v>
      </c>
      <c r="J210" s="3">
        <v>9</v>
      </c>
      <c r="K210" s="3">
        <v>26</v>
      </c>
      <c r="L210" s="3">
        <v>12</v>
      </c>
      <c r="M210" s="3">
        <v>8</v>
      </c>
      <c r="N210" s="3">
        <v>2</v>
      </c>
      <c r="O210" s="3">
        <v>0</v>
      </c>
    </row>
    <row r="211" spans="1:15" x14ac:dyDescent="0.55000000000000004">
      <c r="A211" s="2" t="s">
        <v>350</v>
      </c>
      <c r="B211" s="3" t="s">
        <v>305</v>
      </c>
      <c r="C211" s="3" t="s">
        <v>366</v>
      </c>
      <c r="D211" s="3">
        <v>6</v>
      </c>
      <c r="E211" s="3">
        <v>22</v>
      </c>
      <c r="F211" s="3">
        <v>0</v>
      </c>
      <c r="G211" s="3">
        <v>3</v>
      </c>
      <c r="H211" s="3">
        <v>4</v>
      </c>
      <c r="I211" s="3">
        <v>8</v>
      </c>
      <c r="J211" s="3">
        <v>6</v>
      </c>
      <c r="K211" s="3">
        <v>12</v>
      </c>
      <c r="L211" s="3">
        <v>3</v>
      </c>
      <c r="M211" s="3">
        <v>2</v>
      </c>
      <c r="N211" s="3">
        <v>0</v>
      </c>
      <c r="O211" s="3">
        <v>0</v>
      </c>
    </row>
    <row r="212" spans="1:15" x14ac:dyDescent="0.55000000000000004">
      <c r="A212" s="2" t="s">
        <v>352</v>
      </c>
      <c r="B212" s="3" t="s">
        <v>305</v>
      </c>
      <c r="C212" s="3" t="s">
        <v>367</v>
      </c>
      <c r="D212" s="3">
        <v>5</v>
      </c>
      <c r="E212" s="3">
        <v>1</v>
      </c>
      <c r="F212" s="3">
        <v>2</v>
      </c>
      <c r="G212" s="3">
        <v>2</v>
      </c>
      <c r="H212" s="3">
        <v>2</v>
      </c>
      <c r="I212" s="3">
        <v>3</v>
      </c>
      <c r="J212" s="3">
        <v>8</v>
      </c>
      <c r="K212" s="3">
        <v>1</v>
      </c>
      <c r="L212" s="3">
        <v>4</v>
      </c>
      <c r="M212" s="3">
        <v>2</v>
      </c>
      <c r="N212" s="3">
        <v>4</v>
      </c>
      <c r="O212" s="3">
        <v>1</v>
      </c>
    </row>
    <row r="213" spans="1:15" x14ac:dyDescent="0.55000000000000004">
      <c r="A213" s="2" t="s">
        <v>354</v>
      </c>
      <c r="B213" s="3" t="s">
        <v>305</v>
      </c>
      <c r="C213" s="3" t="s">
        <v>368</v>
      </c>
      <c r="D213" s="3">
        <v>0</v>
      </c>
      <c r="E213" s="3">
        <v>0</v>
      </c>
      <c r="F213" s="3">
        <v>3</v>
      </c>
      <c r="G213" s="3">
        <v>0</v>
      </c>
      <c r="H213" s="3">
        <v>5</v>
      </c>
      <c r="I213" s="3">
        <v>7</v>
      </c>
      <c r="J213" s="3">
        <v>4</v>
      </c>
      <c r="K213" s="3">
        <v>0</v>
      </c>
      <c r="L213" s="3">
        <v>3</v>
      </c>
      <c r="M213" s="3">
        <v>1</v>
      </c>
      <c r="N213" s="3">
        <v>0</v>
      </c>
      <c r="O213" s="3">
        <v>0</v>
      </c>
    </row>
    <row r="214" spans="1:15" x14ac:dyDescent="0.55000000000000004">
      <c r="A214" s="2" t="s">
        <v>356</v>
      </c>
      <c r="B214" s="3" t="s">
        <v>305</v>
      </c>
      <c r="C214" s="3" t="s">
        <v>369</v>
      </c>
      <c r="D214" s="3">
        <v>3</v>
      </c>
      <c r="E214" s="3">
        <v>0</v>
      </c>
      <c r="F214" s="3">
        <v>2</v>
      </c>
      <c r="G214" s="3">
        <v>3</v>
      </c>
      <c r="H214" s="3">
        <v>2</v>
      </c>
      <c r="I214" s="3">
        <v>8</v>
      </c>
      <c r="J214" s="3">
        <v>9</v>
      </c>
      <c r="K214" s="3">
        <v>15</v>
      </c>
      <c r="L214" s="3">
        <v>6</v>
      </c>
      <c r="M214" s="3">
        <v>8</v>
      </c>
      <c r="N214" s="3">
        <v>0</v>
      </c>
      <c r="O214" s="3">
        <v>2</v>
      </c>
    </row>
    <row r="215" spans="1:15" x14ac:dyDescent="0.55000000000000004">
      <c r="A215" s="2" t="s">
        <v>358</v>
      </c>
      <c r="B215" s="3" t="s">
        <v>305</v>
      </c>
      <c r="C215" s="3" t="s">
        <v>370</v>
      </c>
      <c r="D215" s="3">
        <v>6</v>
      </c>
      <c r="E215" s="3">
        <v>8</v>
      </c>
      <c r="F215" s="3">
        <v>14</v>
      </c>
      <c r="G215" s="3">
        <v>0</v>
      </c>
      <c r="H215" s="3">
        <v>0</v>
      </c>
      <c r="I215" s="3">
        <v>10</v>
      </c>
      <c r="J215" s="3">
        <v>10</v>
      </c>
      <c r="K215" s="3">
        <v>5</v>
      </c>
      <c r="L215" s="3">
        <v>10</v>
      </c>
      <c r="M215" s="3">
        <v>12</v>
      </c>
      <c r="N215" s="3">
        <v>0</v>
      </c>
      <c r="O215" s="3">
        <v>1</v>
      </c>
    </row>
    <row r="216" spans="1:15" x14ac:dyDescent="0.55000000000000004">
      <c r="A216" s="2" t="s">
        <v>360</v>
      </c>
      <c r="B216" s="3" t="s">
        <v>305</v>
      </c>
      <c r="C216" s="3" t="s">
        <v>371</v>
      </c>
      <c r="D216" s="3">
        <v>0</v>
      </c>
      <c r="E216" s="3">
        <v>0</v>
      </c>
      <c r="F216" s="3">
        <v>0</v>
      </c>
      <c r="G216" s="3">
        <v>5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2</v>
      </c>
      <c r="N216" s="3">
        <v>0</v>
      </c>
      <c r="O216" s="3">
        <v>0</v>
      </c>
    </row>
    <row r="217" spans="1:15" x14ac:dyDescent="0.55000000000000004">
      <c r="A217" s="2" t="s">
        <v>362</v>
      </c>
      <c r="B217" s="3" t="s">
        <v>305</v>
      </c>
      <c r="C217" s="3" t="s">
        <v>372</v>
      </c>
      <c r="D217" s="3">
        <v>0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3">
        <v>5</v>
      </c>
      <c r="K217" s="3">
        <v>6</v>
      </c>
      <c r="L217" s="3">
        <v>0</v>
      </c>
      <c r="M217" s="3">
        <v>0</v>
      </c>
      <c r="N217" s="3">
        <v>0</v>
      </c>
      <c r="O217" s="3">
        <v>0</v>
      </c>
    </row>
    <row r="218" spans="1:15" x14ac:dyDescent="0.55000000000000004">
      <c r="A218" s="2" t="s">
        <v>364</v>
      </c>
      <c r="B218" s="3" t="s">
        <v>305</v>
      </c>
      <c r="C218" s="3" t="s">
        <v>373</v>
      </c>
      <c r="D218" s="3">
        <v>0</v>
      </c>
      <c r="E218" s="3">
        <v>3</v>
      </c>
      <c r="F218" s="3">
        <v>5</v>
      </c>
      <c r="G218" s="3">
        <v>1</v>
      </c>
      <c r="H218" s="3">
        <v>3</v>
      </c>
      <c r="I218" s="3">
        <v>4</v>
      </c>
      <c r="J218" s="3">
        <v>3</v>
      </c>
      <c r="K218" s="3">
        <v>9</v>
      </c>
      <c r="L218" s="3">
        <v>4</v>
      </c>
      <c r="M218" s="3">
        <v>3</v>
      </c>
      <c r="N218" s="3">
        <v>9</v>
      </c>
      <c r="O218" s="3">
        <v>0</v>
      </c>
    </row>
    <row r="219" spans="1:15" x14ac:dyDescent="0.55000000000000004">
      <c r="A219" s="2" t="s">
        <v>350</v>
      </c>
      <c r="B219" s="3" t="s">
        <v>305</v>
      </c>
      <c r="C219" s="3" t="s">
        <v>374</v>
      </c>
      <c r="D219" s="3">
        <v>0</v>
      </c>
      <c r="E219" s="3">
        <v>0</v>
      </c>
      <c r="F219" s="3">
        <v>3</v>
      </c>
      <c r="G219" s="3">
        <v>2</v>
      </c>
      <c r="H219" s="3">
        <v>1</v>
      </c>
      <c r="I219" s="3">
        <v>5</v>
      </c>
      <c r="J219" s="3">
        <v>5</v>
      </c>
      <c r="K219" s="3">
        <v>6</v>
      </c>
      <c r="L219" s="3">
        <v>3</v>
      </c>
      <c r="M219" s="3">
        <v>6</v>
      </c>
      <c r="N219" s="3">
        <v>2</v>
      </c>
      <c r="O219" s="3">
        <v>3</v>
      </c>
    </row>
    <row r="220" spans="1:15" x14ac:dyDescent="0.55000000000000004">
      <c r="A220" s="2" t="s">
        <v>352</v>
      </c>
      <c r="B220" s="3" t="s">
        <v>305</v>
      </c>
      <c r="C220" s="3" t="s">
        <v>375</v>
      </c>
      <c r="D220" s="3">
        <v>0</v>
      </c>
      <c r="E220" s="3">
        <v>0</v>
      </c>
      <c r="F220" s="3">
        <v>0</v>
      </c>
      <c r="G220" s="3">
        <v>4</v>
      </c>
      <c r="H220" s="3">
        <v>2</v>
      </c>
      <c r="I220" s="3">
        <v>3</v>
      </c>
      <c r="J220" s="3">
        <v>2</v>
      </c>
      <c r="K220" s="3">
        <v>6</v>
      </c>
      <c r="L220" s="3">
        <v>2</v>
      </c>
      <c r="M220" s="3">
        <v>4</v>
      </c>
      <c r="N220" s="3">
        <v>0</v>
      </c>
      <c r="O220" s="3">
        <v>0</v>
      </c>
    </row>
    <row r="221" spans="1:15" x14ac:dyDescent="0.55000000000000004">
      <c r="A221" s="2" t="s">
        <v>354</v>
      </c>
      <c r="B221" s="3" t="s">
        <v>305</v>
      </c>
      <c r="C221" s="3" t="s">
        <v>376</v>
      </c>
      <c r="D221" s="3">
        <v>0</v>
      </c>
      <c r="E221" s="3">
        <v>0</v>
      </c>
      <c r="F221" s="3">
        <v>0</v>
      </c>
      <c r="G221" s="3">
        <v>0</v>
      </c>
      <c r="H221" s="3">
        <v>8</v>
      </c>
      <c r="I221" s="3">
        <v>6</v>
      </c>
      <c r="J221" s="3">
        <v>10</v>
      </c>
      <c r="K221" s="3">
        <v>12</v>
      </c>
      <c r="L221" s="3">
        <v>3</v>
      </c>
      <c r="M221" s="3">
        <v>5</v>
      </c>
      <c r="N221" s="3">
        <v>2</v>
      </c>
      <c r="O221" s="3">
        <v>0</v>
      </c>
    </row>
    <row r="222" spans="1:15" x14ac:dyDescent="0.55000000000000004">
      <c r="A222" s="2" t="s">
        <v>377</v>
      </c>
      <c r="B222" s="3" t="s">
        <v>305</v>
      </c>
      <c r="C222" s="3" t="s">
        <v>378</v>
      </c>
      <c r="D222" s="3">
        <v>0</v>
      </c>
      <c r="E222" s="3">
        <v>1</v>
      </c>
      <c r="F222" s="3">
        <v>40</v>
      </c>
      <c r="G222" s="3">
        <v>39</v>
      </c>
      <c r="H222" s="3">
        <v>38</v>
      </c>
      <c r="I222" s="3">
        <v>35</v>
      </c>
      <c r="J222" s="3">
        <v>38</v>
      </c>
      <c r="K222" s="3">
        <v>34</v>
      </c>
      <c r="L222" s="3">
        <v>21</v>
      </c>
      <c r="M222" s="3">
        <v>5</v>
      </c>
      <c r="N222" s="3">
        <v>0</v>
      </c>
      <c r="O222" s="3">
        <v>0</v>
      </c>
    </row>
    <row r="223" spans="1:15" x14ac:dyDescent="0.55000000000000004">
      <c r="A223" s="2" t="s">
        <v>379</v>
      </c>
      <c r="B223" s="3" t="s">
        <v>305</v>
      </c>
      <c r="C223" s="3" t="s">
        <v>380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</row>
    <row r="224" spans="1:15" x14ac:dyDescent="0.55000000000000004">
      <c r="A224" s="2" t="s">
        <v>2571</v>
      </c>
      <c r="B224" s="3" t="s">
        <v>305</v>
      </c>
      <c r="C224" s="3" t="s">
        <v>381</v>
      </c>
      <c r="D224" s="3">
        <v>0</v>
      </c>
      <c r="E224" s="3">
        <v>0</v>
      </c>
      <c r="F224" s="3">
        <v>0</v>
      </c>
      <c r="G224" s="3">
        <v>18</v>
      </c>
      <c r="H224" s="3">
        <v>42</v>
      </c>
      <c r="I224" s="3">
        <v>48</v>
      </c>
      <c r="J224" s="3">
        <v>52</v>
      </c>
      <c r="K224" s="3">
        <v>52</v>
      </c>
      <c r="L224" s="3">
        <v>29</v>
      </c>
      <c r="M224" s="3">
        <v>7</v>
      </c>
      <c r="N224" s="3">
        <v>2</v>
      </c>
      <c r="O224" s="3">
        <v>0</v>
      </c>
    </row>
    <row r="225" spans="1:15" x14ac:dyDescent="0.55000000000000004">
      <c r="A225" s="2" t="s">
        <v>2539</v>
      </c>
      <c r="B225" s="3" t="s">
        <v>305</v>
      </c>
      <c r="C225" s="3" t="s">
        <v>382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1</v>
      </c>
      <c r="N225" s="3">
        <v>0</v>
      </c>
      <c r="O225" s="3">
        <v>0</v>
      </c>
    </row>
    <row r="226" spans="1:15" x14ac:dyDescent="0.55000000000000004">
      <c r="A226" s="2" t="s">
        <v>383</v>
      </c>
      <c r="B226" s="3" t="s">
        <v>305</v>
      </c>
      <c r="C226" s="3" t="s">
        <v>384</v>
      </c>
      <c r="D226" s="3">
        <v>18</v>
      </c>
      <c r="E226" s="3">
        <v>0</v>
      </c>
      <c r="F226" s="3">
        <v>41</v>
      </c>
      <c r="G226" s="3">
        <v>41</v>
      </c>
      <c r="H226" s="3">
        <v>120</v>
      </c>
      <c r="I226" s="3">
        <v>138</v>
      </c>
      <c r="J226" s="3">
        <v>143</v>
      </c>
      <c r="K226" s="3">
        <v>137</v>
      </c>
      <c r="L226" s="3">
        <v>54</v>
      </c>
      <c r="M226" s="3">
        <v>33</v>
      </c>
      <c r="N226" s="3">
        <v>0</v>
      </c>
      <c r="O226" s="3">
        <v>0</v>
      </c>
    </row>
    <row r="227" spans="1:15" x14ac:dyDescent="0.55000000000000004">
      <c r="A227" s="2" t="s">
        <v>2570</v>
      </c>
      <c r="B227" s="3" t="s">
        <v>305</v>
      </c>
      <c r="C227" s="3" t="s">
        <v>385</v>
      </c>
      <c r="D227" s="3">
        <v>12</v>
      </c>
      <c r="E227" s="3">
        <v>20</v>
      </c>
      <c r="F227" s="3">
        <v>4</v>
      </c>
      <c r="G227" s="3">
        <v>24</v>
      </c>
      <c r="H227" s="3">
        <v>21</v>
      </c>
      <c r="I227" s="3">
        <v>27</v>
      </c>
      <c r="J227" s="3">
        <v>38</v>
      </c>
      <c r="K227" s="3">
        <v>43</v>
      </c>
      <c r="L227" s="3">
        <v>26</v>
      </c>
      <c r="M227" s="3">
        <v>23</v>
      </c>
      <c r="N227" s="3">
        <v>12</v>
      </c>
      <c r="O227" s="3">
        <v>11</v>
      </c>
    </row>
    <row r="228" spans="1:15" x14ac:dyDescent="0.55000000000000004">
      <c r="A228" s="2" t="s">
        <v>386</v>
      </c>
      <c r="B228" s="3" t="s">
        <v>305</v>
      </c>
      <c r="C228" s="3" t="s">
        <v>387</v>
      </c>
      <c r="D228" s="3">
        <v>2</v>
      </c>
      <c r="E228" s="3">
        <v>2</v>
      </c>
      <c r="F228" s="3">
        <v>2</v>
      </c>
      <c r="G228" s="3">
        <v>3</v>
      </c>
      <c r="H228" s="3">
        <v>8</v>
      </c>
      <c r="I228" s="3">
        <v>5</v>
      </c>
      <c r="J228" s="3">
        <v>5</v>
      </c>
      <c r="K228" s="3">
        <v>4</v>
      </c>
      <c r="L228" s="3">
        <v>3</v>
      </c>
      <c r="M228" s="3">
        <v>4</v>
      </c>
      <c r="N228" s="3">
        <v>3</v>
      </c>
      <c r="O228" s="3">
        <v>4</v>
      </c>
    </row>
    <row r="229" spans="1:15" x14ac:dyDescent="0.55000000000000004">
      <c r="A229" s="2" t="s">
        <v>2589</v>
      </c>
      <c r="B229" s="3" t="s">
        <v>305</v>
      </c>
      <c r="C229" s="3" t="s">
        <v>388</v>
      </c>
      <c r="D229" s="3">
        <v>27</v>
      </c>
      <c r="E229" s="3">
        <v>37</v>
      </c>
      <c r="F229" s="3">
        <v>751</v>
      </c>
      <c r="G229" s="3">
        <v>550</v>
      </c>
      <c r="H229" s="3">
        <v>871</v>
      </c>
      <c r="I229" s="3">
        <v>1472</v>
      </c>
      <c r="J229" s="3">
        <v>1897</v>
      </c>
      <c r="K229" s="3">
        <v>1975</v>
      </c>
      <c r="L229" s="3">
        <v>2172</v>
      </c>
      <c r="M229" s="3">
        <v>912</v>
      </c>
      <c r="N229" s="3">
        <v>332</v>
      </c>
      <c r="O229" s="3">
        <v>562</v>
      </c>
    </row>
    <row r="230" spans="1:15" x14ac:dyDescent="0.55000000000000004">
      <c r="A230" s="2" t="s">
        <v>389</v>
      </c>
      <c r="B230" s="3" t="s">
        <v>305</v>
      </c>
      <c r="C230" s="3" t="s">
        <v>390</v>
      </c>
      <c r="D230" s="3">
        <v>14</v>
      </c>
      <c r="E230" s="3">
        <v>0</v>
      </c>
      <c r="F230" s="3">
        <v>10</v>
      </c>
      <c r="G230" s="3">
        <v>12</v>
      </c>
      <c r="H230" s="3">
        <v>18</v>
      </c>
      <c r="I230" s="3">
        <v>20</v>
      </c>
      <c r="J230" s="3">
        <v>19</v>
      </c>
      <c r="K230" s="3">
        <v>16</v>
      </c>
      <c r="L230" s="3">
        <v>16</v>
      </c>
      <c r="M230" s="3">
        <v>11</v>
      </c>
      <c r="N230" s="3">
        <v>7</v>
      </c>
      <c r="O230" s="3">
        <v>18</v>
      </c>
    </row>
    <row r="231" spans="1:15" x14ac:dyDescent="0.55000000000000004">
      <c r="A231" s="2" t="s">
        <v>391</v>
      </c>
      <c r="B231" s="3" t="s">
        <v>305</v>
      </c>
      <c r="C231" s="3" t="s">
        <v>392</v>
      </c>
      <c r="D231" s="3">
        <v>0</v>
      </c>
      <c r="E231" s="3">
        <v>0</v>
      </c>
      <c r="F231" s="3">
        <v>3</v>
      </c>
      <c r="G231" s="3">
        <v>1</v>
      </c>
      <c r="H231" s="3">
        <v>14</v>
      </c>
      <c r="I231" s="3">
        <v>19</v>
      </c>
      <c r="J231" s="3">
        <v>18</v>
      </c>
      <c r="K231" s="3">
        <v>18</v>
      </c>
      <c r="L231" s="3">
        <v>13</v>
      </c>
      <c r="M231" s="3">
        <v>23</v>
      </c>
      <c r="N231" s="3">
        <v>17</v>
      </c>
      <c r="O231" s="3">
        <v>22</v>
      </c>
    </row>
    <row r="232" spans="1:15" x14ac:dyDescent="0.55000000000000004">
      <c r="A232" s="2" t="s">
        <v>393</v>
      </c>
      <c r="B232" s="3" t="s">
        <v>305</v>
      </c>
      <c r="C232" s="3" t="s">
        <v>394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5</v>
      </c>
      <c r="N232" s="3">
        <v>7</v>
      </c>
      <c r="O232" s="3">
        <v>8</v>
      </c>
    </row>
    <row r="233" spans="1:15" x14ac:dyDescent="0.55000000000000004">
      <c r="A233" s="2" t="s">
        <v>395</v>
      </c>
      <c r="B233" s="3" t="s">
        <v>305</v>
      </c>
      <c r="C233" s="3" t="s">
        <v>396</v>
      </c>
      <c r="D233" s="3">
        <v>16</v>
      </c>
      <c r="E233" s="3">
        <v>17</v>
      </c>
      <c r="F233" s="3">
        <v>97</v>
      </c>
      <c r="G233" s="3">
        <v>49</v>
      </c>
      <c r="H233" s="3">
        <v>78</v>
      </c>
      <c r="I233" s="3">
        <v>37</v>
      </c>
      <c r="J233" s="3">
        <v>17</v>
      </c>
      <c r="K233" s="3">
        <v>17</v>
      </c>
      <c r="L233" s="3">
        <v>7</v>
      </c>
      <c r="M233" s="3">
        <v>3</v>
      </c>
      <c r="N233" s="3">
        <v>3</v>
      </c>
      <c r="O233" s="3">
        <v>0</v>
      </c>
    </row>
    <row r="234" spans="1:15" x14ac:dyDescent="0.55000000000000004">
      <c r="A234" s="2" t="s">
        <v>397</v>
      </c>
      <c r="B234" s="3" t="s">
        <v>305</v>
      </c>
      <c r="C234" s="3" t="s">
        <v>398</v>
      </c>
      <c r="D234" s="3">
        <v>35</v>
      </c>
      <c r="E234" s="3">
        <v>34</v>
      </c>
      <c r="F234" s="3">
        <v>59</v>
      </c>
      <c r="G234" s="3">
        <v>106</v>
      </c>
      <c r="H234" s="3">
        <v>203</v>
      </c>
      <c r="I234" s="3">
        <v>142</v>
      </c>
      <c r="J234" s="3">
        <v>167</v>
      </c>
      <c r="K234" s="3">
        <v>174</v>
      </c>
      <c r="L234" s="3">
        <v>96</v>
      </c>
      <c r="M234" s="3">
        <v>55</v>
      </c>
      <c r="N234" s="3">
        <v>45</v>
      </c>
      <c r="O234" s="3">
        <v>201</v>
      </c>
    </row>
    <row r="235" spans="1:15" x14ac:dyDescent="0.55000000000000004">
      <c r="A235" s="2" t="s">
        <v>399</v>
      </c>
      <c r="B235" s="3" t="s">
        <v>305</v>
      </c>
      <c r="C235" s="3" t="s">
        <v>400</v>
      </c>
      <c r="D235" s="3">
        <v>11</v>
      </c>
      <c r="E235" s="3">
        <v>11</v>
      </c>
      <c r="F235" s="3">
        <v>73</v>
      </c>
      <c r="G235" s="3">
        <v>71</v>
      </c>
      <c r="H235" s="3">
        <v>162</v>
      </c>
      <c r="I235" s="3">
        <v>165</v>
      </c>
      <c r="J235" s="3">
        <v>164</v>
      </c>
      <c r="K235" s="3">
        <v>155</v>
      </c>
      <c r="L235" s="3">
        <v>70</v>
      </c>
      <c r="M235" s="3">
        <v>55</v>
      </c>
      <c r="N235" s="3">
        <v>10</v>
      </c>
      <c r="O235" s="3">
        <v>19</v>
      </c>
    </row>
    <row r="236" spans="1:15" x14ac:dyDescent="0.55000000000000004">
      <c r="A236" s="2" t="s">
        <v>401</v>
      </c>
      <c r="B236" s="3" t="s">
        <v>305</v>
      </c>
      <c r="C236" s="3" t="s">
        <v>402</v>
      </c>
      <c r="D236" s="3">
        <v>20</v>
      </c>
      <c r="E236" s="3">
        <v>9</v>
      </c>
      <c r="F236" s="3">
        <v>91</v>
      </c>
      <c r="G236" s="3">
        <v>93</v>
      </c>
      <c r="H236" s="3">
        <v>56</v>
      </c>
      <c r="I236" s="3">
        <v>200</v>
      </c>
      <c r="J236" s="3">
        <v>316</v>
      </c>
      <c r="K236" s="3">
        <v>254</v>
      </c>
      <c r="L236" s="3">
        <v>120</v>
      </c>
      <c r="M236" s="3">
        <v>45</v>
      </c>
      <c r="N236" s="3">
        <v>37</v>
      </c>
      <c r="O236" s="3">
        <v>47</v>
      </c>
    </row>
    <row r="237" spans="1:15" x14ac:dyDescent="0.55000000000000004">
      <c r="A237" s="2" t="s">
        <v>403</v>
      </c>
      <c r="B237" s="3" t="s">
        <v>305</v>
      </c>
      <c r="C237" s="3" t="s">
        <v>404</v>
      </c>
      <c r="D237" s="3">
        <v>5</v>
      </c>
      <c r="E237" s="3">
        <v>16</v>
      </c>
      <c r="F237" s="3">
        <v>35</v>
      </c>
      <c r="G237" s="3">
        <v>27</v>
      </c>
      <c r="H237" s="3">
        <v>0</v>
      </c>
      <c r="I237" s="3">
        <v>82</v>
      </c>
      <c r="J237" s="3">
        <v>127</v>
      </c>
      <c r="K237" s="3">
        <v>116</v>
      </c>
      <c r="L237" s="3">
        <v>66</v>
      </c>
      <c r="M237" s="3">
        <v>32</v>
      </c>
      <c r="N237" s="3">
        <v>21</v>
      </c>
      <c r="O237" s="3">
        <v>21</v>
      </c>
    </row>
    <row r="238" spans="1:15" x14ac:dyDescent="0.55000000000000004">
      <c r="A238" s="2" t="s">
        <v>405</v>
      </c>
      <c r="B238" s="3" t="s">
        <v>305</v>
      </c>
      <c r="C238" s="3" t="s">
        <v>406</v>
      </c>
      <c r="D238" s="3">
        <v>6</v>
      </c>
      <c r="E238" s="3">
        <v>10</v>
      </c>
      <c r="F238" s="3">
        <v>34</v>
      </c>
      <c r="G238" s="3">
        <v>36</v>
      </c>
      <c r="H238" s="3">
        <v>83</v>
      </c>
      <c r="I238" s="3">
        <v>84</v>
      </c>
      <c r="J238" s="3">
        <v>95</v>
      </c>
      <c r="K238" s="3">
        <v>116</v>
      </c>
      <c r="L238" s="3">
        <v>63</v>
      </c>
      <c r="M238" s="3">
        <v>38</v>
      </c>
      <c r="N238" s="3">
        <v>57</v>
      </c>
      <c r="O238" s="3">
        <v>33</v>
      </c>
    </row>
    <row r="239" spans="1:15" x14ac:dyDescent="0.55000000000000004">
      <c r="A239" s="2" t="s">
        <v>407</v>
      </c>
      <c r="B239" s="3" t="s">
        <v>305</v>
      </c>
      <c r="C239" s="3" t="s">
        <v>408</v>
      </c>
      <c r="D239" s="3">
        <v>12</v>
      </c>
      <c r="E239" s="3">
        <v>6</v>
      </c>
      <c r="F239" s="3">
        <v>52</v>
      </c>
      <c r="G239" s="3">
        <v>19</v>
      </c>
      <c r="H239" s="3">
        <v>41</v>
      </c>
      <c r="I239" s="3">
        <v>46</v>
      </c>
      <c r="J239" s="3">
        <v>122</v>
      </c>
      <c r="K239" s="3">
        <v>49</v>
      </c>
      <c r="L239" s="3">
        <v>29</v>
      </c>
      <c r="M239" s="3">
        <v>12</v>
      </c>
      <c r="N239" s="3">
        <v>18</v>
      </c>
      <c r="O239" s="3">
        <v>23</v>
      </c>
    </row>
    <row r="240" spans="1:15" x14ac:dyDescent="0.55000000000000004">
      <c r="A240" s="2" t="s">
        <v>409</v>
      </c>
      <c r="B240" s="3" t="s">
        <v>305</v>
      </c>
      <c r="C240" s="3" t="s">
        <v>410</v>
      </c>
      <c r="D240" s="3">
        <v>13</v>
      </c>
      <c r="E240" s="3">
        <v>14</v>
      </c>
      <c r="F240" s="3">
        <v>91</v>
      </c>
      <c r="G240" s="3">
        <v>52</v>
      </c>
      <c r="H240" s="3">
        <v>122</v>
      </c>
      <c r="I240" s="3">
        <v>121</v>
      </c>
      <c r="J240" s="3">
        <v>130</v>
      </c>
      <c r="K240" s="3">
        <v>154</v>
      </c>
      <c r="L240" s="3">
        <v>78</v>
      </c>
      <c r="M240" s="3">
        <v>39</v>
      </c>
      <c r="N240" s="3">
        <v>16</v>
      </c>
      <c r="O240" s="3">
        <v>16</v>
      </c>
    </row>
    <row r="241" spans="1:15" x14ac:dyDescent="0.55000000000000004">
      <c r="A241" s="2" t="s">
        <v>411</v>
      </c>
      <c r="B241" s="3" t="s">
        <v>305</v>
      </c>
      <c r="C241" s="3" t="s">
        <v>412</v>
      </c>
      <c r="D241" s="3">
        <v>14</v>
      </c>
      <c r="E241" s="3">
        <v>4</v>
      </c>
      <c r="F241" s="3">
        <v>27</v>
      </c>
      <c r="G241" s="3">
        <v>32</v>
      </c>
      <c r="H241" s="3">
        <v>29</v>
      </c>
      <c r="I241" s="3">
        <v>41</v>
      </c>
      <c r="J241" s="3">
        <v>65</v>
      </c>
      <c r="K241" s="3">
        <v>71</v>
      </c>
      <c r="L241" s="3">
        <v>33</v>
      </c>
      <c r="M241" s="3">
        <v>25</v>
      </c>
      <c r="N241" s="3">
        <v>13</v>
      </c>
      <c r="O241" s="3">
        <v>18</v>
      </c>
    </row>
    <row r="242" spans="1:15" x14ac:dyDescent="0.55000000000000004">
      <c r="A242" s="2" t="s">
        <v>413</v>
      </c>
      <c r="B242" s="3" t="s">
        <v>305</v>
      </c>
      <c r="C242" s="3" t="s">
        <v>414</v>
      </c>
      <c r="D242" s="3">
        <v>9</v>
      </c>
      <c r="E242" s="3">
        <v>1</v>
      </c>
      <c r="F242" s="3">
        <v>38</v>
      </c>
      <c r="G242" s="3">
        <v>33</v>
      </c>
      <c r="H242" s="3">
        <v>65</v>
      </c>
      <c r="I242" s="3">
        <v>60</v>
      </c>
      <c r="J242" s="3">
        <v>92</v>
      </c>
      <c r="K242" s="3">
        <v>74</v>
      </c>
      <c r="L242" s="3">
        <v>43</v>
      </c>
      <c r="M242" s="3">
        <v>38</v>
      </c>
      <c r="N242" s="3">
        <v>13</v>
      </c>
      <c r="O242" s="3">
        <v>31</v>
      </c>
    </row>
    <row r="243" spans="1:15" x14ac:dyDescent="0.55000000000000004">
      <c r="A243" s="2" t="s">
        <v>415</v>
      </c>
      <c r="B243" s="3" t="s">
        <v>305</v>
      </c>
      <c r="C243" s="3" t="s">
        <v>416</v>
      </c>
      <c r="D243" s="3">
        <v>2</v>
      </c>
      <c r="E243" s="3">
        <v>1</v>
      </c>
      <c r="F243" s="3">
        <v>23</v>
      </c>
      <c r="G243" s="3">
        <v>37</v>
      </c>
      <c r="H243" s="3">
        <v>62</v>
      </c>
      <c r="I243" s="3">
        <v>80</v>
      </c>
      <c r="J243" s="3">
        <v>88</v>
      </c>
      <c r="K243" s="3">
        <v>112</v>
      </c>
      <c r="L243" s="3">
        <v>68</v>
      </c>
      <c r="M243" s="3">
        <v>21</v>
      </c>
      <c r="N243" s="3">
        <v>23</v>
      </c>
      <c r="O243" s="3">
        <v>4</v>
      </c>
    </row>
    <row r="244" spans="1:15" x14ac:dyDescent="0.55000000000000004">
      <c r="A244" s="2" t="s">
        <v>417</v>
      </c>
      <c r="B244" s="3" t="s">
        <v>305</v>
      </c>
      <c r="C244" s="3" t="s">
        <v>418</v>
      </c>
      <c r="D244" s="3">
        <v>22</v>
      </c>
      <c r="E244" s="3">
        <v>13</v>
      </c>
      <c r="F244" s="3">
        <v>49</v>
      </c>
      <c r="G244" s="3">
        <v>13</v>
      </c>
      <c r="H244" s="3">
        <v>32</v>
      </c>
      <c r="I244" s="3">
        <v>29</v>
      </c>
      <c r="J244" s="3">
        <v>48</v>
      </c>
      <c r="K244" s="3">
        <v>48</v>
      </c>
      <c r="L244" s="3">
        <v>27</v>
      </c>
      <c r="M244" s="3">
        <v>16</v>
      </c>
      <c r="N244" s="3">
        <v>8</v>
      </c>
      <c r="O244" s="3">
        <v>15</v>
      </c>
    </row>
    <row r="245" spans="1:15" x14ac:dyDescent="0.55000000000000004">
      <c r="A245" s="2" t="s">
        <v>419</v>
      </c>
      <c r="B245" s="3" t="s">
        <v>305</v>
      </c>
      <c r="C245" s="3" t="s">
        <v>420</v>
      </c>
      <c r="D245" s="3">
        <v>25</v>
      </c>
      <c r="E245" s="3">
        <v>10</v>
      </c>
      <c r="F245" s="3">
        <v>15</v>
      </c>
      <c r="G245" s="3">
        <v>24</v>
      </c>
      <c r="H245" s="3">
        <v>30</v>
      </c>
      <c r="I245" s="3">
        <v>42</v>
      </c>
      <c r="J245" s="3">
        <v>41</v>
      </c>
      <c r="K245" s="3">
        <v>49</v>
      </c>
      <c r="L245" s="3">
        <v>28</v>
      </c>
      <c r="M245" s="3">
        <v>14</v>
      </c>
      <c r="N245" s="3">
        <v>6</v>
      </c>
      <c r="O245" s="3">
        <v>3</v>
      </c>
    </row>
    <row r="246" spans="1:15" x14ac:dyDescent="0.55000000000000004">
      <c r="A246" s="2" t="s">
        <v>421</v>
      </c>
      <c r="B246" s="3" t="s">
        <v>305</v>
      </c>
      <c r="C246" s="3" t="s">
        <v>422</v>
      </c>
      <c r="D246" s="3">
        <v>10</v>
      </c>
      <c r="E246" s="3">
        <v>2</v>
      </c>
      <c r="F246" s="3">
        <v>19</v>
      </c>
      <c r="G246" s="3">
        <v>19</v>
      </c>
      <c r="H246" s="3">
        <v>25</v>
      </c>
      <c r="I246" s="3">
        <v>36</v>
      </c>
      <c r="J246" s="3">
        <v>49</v>
      </c>
      <c r="K246" s="3">
        <v>67</v>
      </c>
      <c r="L246" s="3">
        <v>51</v>
      </c>
      <c r="M246" s="3">
        <v>22</v>
      </c>
      <c r="N246" s="3">
        <v>1</v>
      </c>
      <c r="O246" s="3">
        <v>1</v>
      </c>
    </row>
    <row r="247" spans="1:15" x14ac:dyDescent="0.55000000000000004">
      <c r="A247" s="2" t="s">
        <v>423</v>
      </c>
      <c r="B247" s="3" t="s">
        <v>305</v>
      </c>
      <c r="C247" s="3" t="s">
        <v>424</v>
      </c>
      <c r="D247" s="3">
        <v>16</v>
      </c>
      <c r="E247" s="3">
        <v>8</v>
      </c>
      <c r="F247" s="3">
        <v>11</v>
      </c>
      <c r="G247" s="3">
        <v>15</v>
      </c>
      <c r="H247" s="3">
        <v>29</v>
      </c>
      <c r="I247" s="3">
        <v>41</v>
      </c>
      <c r="J247" s="3">
        <v>61</v>
      </c>
      <c r="K247" s="3">
        <v>67</v>
      </c>
      <c r="L247" s="3">
        <v>64</v>
      </c>
      <c r="M247" s="3">
        <v>43</v>
      </c>
      <c r="N247" s="3">
        <v>17</v>
      </c>
      <c r="O247" s="3">
        <v>1</v>
      </c>
    </row>
    <row r="248" spans="1:15" x14ac:dyDescent="0.55000000000000004">
      <c r="A248" s="2" t="s">
        <v>425</v>
      </c>
      <c r="B248" s="3" t="s">
        <v>305</v>
      </c>
      <c r="C248" s="3" t="s">
        <v>426</v>
      </c>
      <c r="D248" s="3">
        <v>4</v>
      </c>
      <c r="E248" s="3">
        <v>0</v>
      </c>
      <c r="F248" s="3">
        <v>0</v>
      </c>
      <c r="G248" s="3">
        <v>5</v>
      </c>
      <c r="H248" s="3">
        <v>20</v>
      </c>
      <c r="I248" s="3">
        <v>61</v>
      </c>
      <c r="J248" s="3">
        <v>47</v>
      </c>
      <c r="K248" s="3">
        <v>55</v>
      </c>
      <c r="L248" s="3">
        <v>38</v>
      </c>
      <c r="M248" s="3">
        <v>22</v>
      </c>
      <c r="N248" s="3">
        <v>11</v>
      </c>
      <c r="O248" s="3">
        <v>7</v>
      </c>
    </row>
    <row r="249" spans="1:15" x14ac:dyDescent="0.55000000000000004">
      <c r="A249" s="2" t="s">
        <v>427</v>
      </c>
      <c r="B249" s="3" t="s">
        <v>305</v>
      </c>
      <c r="C249" s="3" t="s">
        <v>428</v>
      </c>
      <c r="D249" s="3">
        <v>8</v>
      </c>
      <c r="E249" s="3">
        <v>5</v>
      </c>
      <c r="F249" s="3">
        <v>34</v>
      </c>
      <c r="G249" s="3">
        <v>51</v>
      </c>
      <c r="H249" s="3">
        <v>76</v>
      </c>
      <c r="I249" s="3">
        <v>83</v>
      </c>
      <c r="J249" s="3">
        <v>100</v>
      </c>
      <c r="K249" s="3">
        <v>103</v>
      </c>
      <c r="L249" s="3">
        <v>88</v>
      </c>
      <c r="M249" s="3">
        <v>38</v>
      </c>
      <c r="N249" s="3">
        <v>16</v>
      </c>
      <c r="O249" s="3">
        <v>33</v>
      </c>
    </row>
    <row r="250" spans="1:15" x14ac:dyDescent="0.55000000000000004">
      <c r="A250" s="2" t="s">
        <v>429</v>
      </c>
      <c r="B250" s="3" t="s">
        <v>305</v>
      </c>
      <c r="C250" s="3" t="s">
        <v>430</v>
      </c>
      <c r="D250" s="3">
        <v>47</v>
      </c>
      <c r="E250" s="3">
        <v>28</v>
      </c>
      <c r="F250" s="3">
        <v>67</v>
      </c>
      <c r="G250" s="3">
        <v>43</v>
      </c>
      <c r="H250" s="3">
        <v>86</v>
      </c>
      <c r="I250" s="3">
        <v>90</v>
      </c>
      <c r="J250" s="3">
        <v>91</v>
      </c>
      <c r="K250" s="3">
        <v>112</v>
      </c>
      <c r="L250" s="3">
        <v>58</v>
      </c>
      <c r="M250" s="3">
        <v>21</v>
      </c>
      <c r="N250" s="3">
        <v>16</v>
      </c>
      <c r="O250" s="3">
        <v>55</v>
      </c>
    </row>
    <row r="251" spans="1:15" x14ac:dyDescent="0.55000000000000004">
      <c r="A251" s="2" t="s">
        <v>431</v>
      </c>
      <c r="B251" s="3" t="s">
        <v>305</v>
      </c>
      <c r="C251" s="3" t="s">
        <v>432</v>
      </c>
      <c r="D251" s="3">
        <v>10</v>
      </c>
      <c r="E251" s="3">
        <v>9</v>
      </c>
      <c r="F251" s="3">
        <v>35</v>
      </c>
      <c r="G251" s="3">
        <v>39</v>
      </c>
      <c r="H251" s="3">
        <v>94</v>
      </c>
      <c r="I251" s="3">
        <v>90</v>
      </c>
      <c r="J251" s="3">
        <v>142</v>
      </c>
      <c r="K251" s="3">
        <v>84</v>
      </c>
      <c r="L251" s="3">
        <v>48</v>
      </c>
      <c r="M251" s="3">
        <v>36</v>
      </c>
      <c r="N251" s="3">
        <v>14</v>
      </c>
      <c r="O251" s="3">
        <v>18</v>
      </c>
    </row>
    <row r="252" spans="1:15" x14ac:dyDescent="0.55000000000000004">
      <c r="A252" s="2" t="s">
        <v>433</v>
      </c>
      <c r="B252" s="3" t="s">
        <v>305</v>
      </c>
      <c r="C252" s="3" t="s">
        <v>434</v>
      </c>
      <c r="D252" s="3">
        <v>42</v>
      </c>
      <c r="E252" s="3">
        <v>53</v>
      </c>
      <c r="F252" s="3">
        <v>38</v>
      </c>
      <c r="G252" s="3">
        <v>74</v>
      </c>
      <c r="H252" s="3">
        <v>182</v>
      </c>
      <c r="I252" s="3">
        <v>230</v>
      </c>
      <c r="J252" s="3">
        <v>135</v>
      </c>
      <c r="K252" s="3">
        <v>259</v>
      </c>
      <c r="L252" s="3">
        <v>144</v>
      </c>
      <c r="M252" s="3">
        <v>154</v>
      </c>
      <c r="N252" s="3">
        <v>20</v>
      </c>
      <c r="O252" s="3">
        <v>11</v>
      </c>
    </row>
    <row r="253" spans="1:15" x14ac:dyDescent="0.55000000000000004">
      <c r="A253" s="2" t="s">
        <v>435</v>
      </c>
      <c r="B253" s="3" t="s">
        <v>305</v>
      </c>
      <c r="C253" s="3" t="s">
        <v>436</v>
      </c>
      <c r="D253" s="3">
        <v>15</v>
      </c>
      <c r="E253" s="3">
        <v>4</v>
      </c>
      <c r="F253" s="3">
        <v>53</v>
      </c>
      <c r="G253" s="3">
        <v>46</v>
      </c>
      <c r="H253" s="3">
        <v>137</v>
      </c>
      <c r="I253" s="3">
        <v>134</v>
      </c>
      <c r="J253" s="3">
        <v>143</v>
      </c>
      <c r="K253" s="3">
        <v>151</v>
      </c>
      <c r="L253" s="3">
        <v>69</v>
      </c>
      <c r="M253" s="3">
        <v>50</v>
      </c>
      <c r="N253" s="3">
        <v>18</v>
      </c>
      <c r="O253" s="3">
        <v>19</v>
      </c>
    </row>
    <row r="254" spans="1:15" x14ac:dyDescent="0.55000000000000004">
      <c r="A254" s="2" t="s">
        <v>437</v>
      </c>
      <c r="B254" s="3" t="s">
        <v>305</v>
      </c>
      <c r="C254" s="3" t="s">
        <v>438</v>
      </c>
      <c r="D254" s="3">
        <v>12</v>
      </c>
      <c r="E254" s="3">
        <v>7</v>
      </c>
      <c r="F254" s="3">
        <v>52</v>
      </c>
      <c r="G254" s="3">
        <v>51</v>
      </c>
      <c r="H254" s="3">
        <v>130</v>
      </c>
      <c r="I254" s="3">
        <v>123</v>
      </c>
      <c r="J254" s="3">
        <v>179</v>
      </c>
      <c r="K254" s="3">
        <v>179</v>
      </c>
      <c r="L254" s="3">
        <v>119</v>
      </c>
      <c r="M254" s="3">
        <v>32</v>
      </c>
      <c r="N254" s="3">
        <v>32</v>
      </c>
      <c r="O254" s="3">
        <v>1</v>
      </c>
    </row>
    <row r="255" spans="1:15" x14ac:dyDescent="0.55000000000000004">
      <c r="A255" s="2" t="s">
        <v>439</v>
      </c>
      <c r="B255" s="3" t="s">
        <v>305</v>
      </c>
      <c r="C255" s="3" t="s">
        <v>440</v>
      </c>
      <c r="D255" s="3">
        <v>0</v>
      </c>
      <c r="E255" s="3">
        <v>3</v>
      </c>
      <c r="F255" s="3">
        <v>27</v>
      </c>
      <c r="G255" s="3">
        <v>0</v>
      </c>
      <c r="H255" s="3">
        <v>36</v>
      </c>
      <c r="I255" s="3">
        <v>42</v>
      </c>
      <c r="J255" s="3">
        <v>82</v>
      </c>
      <c r="K255" s="3">
        <v>83</v>
      </c>
      <c r="L255" s="3">
        <v>38</v>
      </c>
      <c r="M255" s="3">
        <v>32</v>
      </c>
      <c r="N255" s="3">
        <v>28</v>
      </c>
      <c r="O255" s="3">
        <v>18</v>
      </c>
    </row>
    <row r="256" spans="1:15" x14ac:dyDescent="0.55000000000000004">
      <c r="A256" s="2" t="s">
        <v>441</v>
      </c>
      <c r="B256" s="3" t="s">
        <v>305</v>
      </c>
      <c r="C256" s="3" t="s">
        <v>442</v>
      </c>
      <c r="D256" s="3">
        <v>7</v>
      </c>
      <c r="E256" s="3">
        <v>5</v>
      </c>
      <c r="F256" s="3">
        <v>18</v>
      </c>
      <c r="G256" s="3">
        <v>21</v>
      </c>
      <c r="H256" s="3">
        <v>41</v>
      </c>
      <c r="I256" s="3">
        <v>55</v>
      </c>
      <c r="J256" s="3">
        <v>69</v>
      </c>
      <c r="K256" s="3">
        <v>66</v>
      </c>
      <c r="L256" s="3">
        <v>45</v>
      </c>
      <c r="M256" s="3">
        <v>15</v>
      </c>
      <c r="N256" s="3">
        <v>9</v>
      </c>
      <c r="O256" s="3">
        <v>10</v>
      </c>
    </row>
    <row r="257" spans="1:15" x14ac:dyDescent="0.55000000000000004">
      <c r="A257" s="2" t="s">
        <v>443</v>
      </c>
      <c r="B257" s="3" t="s">
        <v>305</v>
      </c>
      <c r="C257" s="3" t="s">
        <v>444</v>
      </c>
      <c r="D257" s="3">
        <v>27</v>
      </c>
      <c r="E257" s="3">
        <v>2</v>
      </c>
      <c r="F257" s="3">
        <v>17</v>
      </c>
      <c r="G257" s="3">
        <v>24</v>
      </c>
      <c r="H257" s="3">
        <v>57</v>
      </c>
      <c r="I257" s="3">
        <v>70</v>
      </c>
      <c r="J257" s="3">
        <v>82</v>
      </c>
      <c r="K257" s="3">
        <v>91</v>
      </c>
      <c r="L257" s="3">
        <v>75</v>
      </c>
      <c r="M257" s="3">
        <v>27</v>
      </c>
      <c r="N257" s="3">
        <v>27</v>
      </c>
      <c r="O257" s="3">
        <v>17</v>
      </c>
    </row>
    <row r="258" spans="1:15" x14ac:dyDescent="0.55000000000000004">
      <c r="A258" s="2" t="s">
        <v>445</v>
      </c>
      <c r="B258" s="3" t="s">
        <v>305</v>
      </c>
      <c r="C258" s="3" t="s">
        <v>446</v>
      </c>
      <c r="D258" s="3">
        <v>8</v>
      </c>
      <c r="E258" s="3">
        <v>8</v>
      </c>
      <c r="F258" s="3">
        <v>11</v>
      </c>
      <c r="G258" s="3">
        <v>8</v>
      </c>
      <c r="H258" s="3">
        <v>16</v>
      </c>
      <c r="I258" s="3">
        <v>17</v>
      </c>
      <c r="J258" s="3">
        <v>18</v>
      </c>
      <c r="K258" s="3">
        <v>17</v>
      </c>
      <c r="L258" s="3">
        <v>11</v>
      </c>
      <c r="M258" s="3">
        <v>7</v>
      </c>
      <c r="N258" s="3">
        <v>7</v>
      </c>
      <c r="O258" s="3">
        <v>8</v>
      </c>
    </row>
    <row r="259" spans="1:15" x14ac:dyDescent="0.55000000000000004">
      <c r="A259" s="2" t="s">
        <v>447</v>
      </c>
      <c r="B259" s="3" t="s">
        <v>305</v>
      </c>
      <c r="C259" s="3" t="s">
        <v>448</v>
      </c>
      <c r="D259" s="3">
        <v>2</v>
      </c>
      <c r="E259" s="3">
        <v>1</v>
      </c>
      <c r="F259" s="3">
        <v>3</v>
      </c>
      <c r="G259" s="3">
        <v>5</v>
      </c>
      <c r="H259" s="3">
        <v>9</v>
      </c>
      <c r="I259" s="3">
        <v>14</v>
      </c>
      <c r="J259" s="3">
        <v>22</v>
      </c>
      <c r="K259" s="3">
        <v>36</v>
      </c>
      <c r="L259" s="3">
        <v>50</v>
      </c>
      <c r="M259" s="3">
        <v>39</v>
      </c>
      <c r="N259" s="3">
        <v>32</v>
      </c>
      <c r="O259" s="3">
        <v>6</v>
      </c>
    </row>
    <row r="260" spans="1:15" x14ac:dyDescent="0.55000000000000004">
      <c r="A260" s="2" t="s">
        <v>449</v>
      </c>
      <c r="B260" s="3" t="s">
        <v>305</v>
      </c>
      <c r="C260" s="3" t="s">
        <v>450</v>
      </c>
      <c r="D260" s="3">
        <v>26</v>
      </c>
      <c r="E260" s="3">
        <v>26</v>
      </c>
      <c r="F260" s="3">
        <v>23</v>
      </c>
      <c r="G260" s="3">
        <v>90</v>
      </c>
      <c r="H260" s="3">
        <v>36</v>
      </c>
      <c r="I260" s="3">
        <v>58</v>
      </c>
      <c r="J260" s="3">
        <v>40</v>
      </c>
      <c r="K260" s="3">
        <v>43</v>
      </c>
      <c r="L260" s="3">
        <v>37</v>
      </c>
      <c r="M260" s="3">
        <v>28</v>
      </c>
      <c r="N260" s="3">
        <v>23</v>
      </c>
      <c r="O260" s="3">
        <v>67</v>
      </c>
    </row>
    <row r="261" spans="1:15" x14ac:dyDescent="0.55000000000000004">
      <c r="A261" s="2" t="s">
        <v>451</v>
      </c>
      <c r="B261" s="3" t="s">
        <v>305</v>
      </c>
      <c r="C261" s="3" t="s">
        <v>452</v>
      </c>
      <c r="D261" s="3">
        <v>23</v>
      </c>
      <c r="E261" s="3">
        <v>26</v>
      </c>
      <c r="F261" s="3">
        <v>21</v>
      </c>
      <c r="G261" s="3">
        <v>24</v>
      </c>
      <c r="H261" s="3">
        <v>24</v>
      </c>
      <c r="I261" s="3">
        <v>27</v>
      </c>
      <c r="J261" s="3">
        <v>38</v>
      </c>
      <c r="K261" s="3">
        <v>42</v>
      </c>
      <c r="L261" s="3">
        <v>23</v>
      </c>
      <c r="M261" s="3">
        <v>24</v>
      </c>
      <c r="N261" s="3">
        <v>22</v>
      </c>
      <c r="O261" s="3">
        <v>23</v>
      </c>
    </row>
    <row r="262" spans="1:15" x14ac:dyDescent="0.55000000000000004">
      <c r="A262" s="2" t="s">
        <v>453</v>
      </c>
      <c r="B262" s="3" t="s">
        <v>305</v>
      </c>
      <c r="C262" s="3" t="s">
        <v>454</v>
      </c>
      <c r="D262" s="3">
        <v>3</v>
      </c>
      <c r="E262" s="3">
        <v>4</v>
      </c>
      <c r="F262" s="3">
        <v>7</v>
      </c>
      <c r="G262" s="3">
        <v>8</v>
      </c>
      <c r="H262" s="3">
        <v>17</v>
      </c>
      <c r="I262" s="3">
        <v>27</v>
      </c>
      <c r="J262" s="3">
        <v>29</v>
      </c>
      <c r="K262" s="3">
        <v>33</v>
      </c>
      <c r="L262" s="3">
        <v>22</v>
      </c>
      <c r="M262" s="3">
        <v>10</v>
      </c>
      <c r="N262" s="3">
        <v>2</v>
      </c>
      <c r="O262" s="3">
        <v>2</v>
      </c>
    </row>
    <row r="263" spans="1:15" x14ac:dyDescent="0.55000000000000004">
      <c r="A263" s="2" t="s">
        <v>455</v>
      </c>
      <c r="B263" s="3" t="s">
        <v>305</v>
      </c>
      <c r="C263" s="3" t="s">
        <v>456</v>
      </c>
      <c r="D263" s="3">
        <v>11</v>
      </c>
      <c r="E263" s="3">
        <v>15</v>
      </c>
      <c r="F263" s="3">
        <v>13</v>
      </c>
      <c r="G263" s="3">
        <v>15</v>
      </c>
      <c r="H263" s="3">
        <v>27</v>
      </c>
      <c r="I263" s="3">
        <v>21</v>
      </c>
      <c r="J263" s="3">
        <v>29</v>
      </c>
      <c r="K263" s="3">
        <v>36</v>
      </c>
      <c r="L263" s="3">
        <v>19</v>
      </c>
      <c r="M263" s="3">
        <v>11</v>
      </c>
      <c r="N263" s="3">
        <v>6</v>
      </c>
      <c r="O263" s="3">
        <v>14</v>
      </c>
    </row>
    <row r="264" spans="1:15" x14ac:dyDescent="0.55000000000000004">
      <c r="A264" s="2" t="s">
        <v>457</v>
      </c>
      <c r="B264" s="3" t="s">
        <v>305</v>
      </c>
      <c r="C264" s="3" t="s">
        <v>458</v>
      </c>
      <c r="D264" s="3">
        <v>7</v>
      </c>
      <c r="E264" s="3">
        <v>2</v>
      </c>
      <c r="F264" s="3">
        <v>5</v>
      </c>
      <c r="G264" s="3">
        <v>7</v>
      </c>
      <c r="H264" s="3">
        <v>30</v>
      </c>
      <c r="I264" s="3">
        <v>17</v>
      </c>
      <c r="J264" s="3">
        <v>23</v>
      </c>
      <c r="K264" s="3">
        <v>29</v>
      </c>
      <c r="L264" s="3">
        <v>19</v>
      </c>
      <c r="M264" s="3">
        <v>4</v>
      </c>
      <c r="N264" s="3">
        <v>0</v>
      </c>
      <c r="O264" s="3">
        <v>0</v>
      </c>
    </row>
    <row r="265" spans="1:15" x14ac:dyDescent="0.55000000000000004">
      <c r="A265" s="2" t="s">
        <v>459</v>
      </c>
      <c r="B265" s="3" t="s">
        <v>305</v>
      </c>
      <c r="C265" s="3" t="s">
        <v>460</v>
      </c>
      <c r="D265" s="3">
        <v>22</v>
      </c>
      <c r="E265" s="3">
        <v>27</v>
      </c>
      <c r="F265" s="3">
        <v>22</v>
      </c>
      <c r="G265" s="3">
        <v>23</v>
      </c>
      <c r="H265" s="3">
        <v>31</v>
      </c>
      <c r="I265" s="3">
        <v>37</v>
      </c>
      <c r="J265" s="3">
        <v>30</v>
      </c>
      <c r="K265" s="3">
        <v>29</v>
      </c>
      <c r="L265" s="3">
        <v>33</v>
      </c>
      <c r="M265" s="3">
        <v>20</v>
      </c>
      <c r="N265" s="3">
        <v>18</v>
      </c>
      <c r="O265" s="3">
        <v>34</v>
      </c>
    </row>
    <row r="266" spans="1:15" x14ac:dyDescent="0.55000000000000004">
      <c r="A266" s="2" t="s">
        <v>461</v>
      </c>
      <c r="B266" s="3" t="s">
        <v>305</v>
      </c>
      <c r="C266" s="3" t="s">
        <v>462</v>
      </c>
      <c r="D266" s="3">
        <v>4</v>
      </c>
      <c r="E266" s="3">
        <v>4</v>
      </c>
      <c r="F266" s="3">
        <v>5</v>
      </c>
      <c r="G266" s="3">
        <v>14</v>
      </c>
      <c r="H266" s="3">
        <v>22</v>
      </c>
      <c r="I266" s="3">
        <v>10</v>
      </c>
      <c r="J266" s="3">
        <v>23</v>
      </c>
      <c r="K266" s="3">
        <v>35</v>
      </c>
      <c r="L266" s="3">
        <v>14</v>
      </c>
      <c r="M266" s="3">
        <v>7</v>
      </c>
      <c r="N266" s="3">
        <v>5</v>
      </c>
      <c r="O266" s="3">
        <v>4</v>
      </c>
    </row>
    <row r="267" spans="1:15" x14ac:dyDescent="0.55000000000000004">
      <c r="A267" s="2" t="s">
        <v>463</v>
      </c>
      <c r="B267" s="3" t="s">
        <v>305</v>
      </c>
      <c r="C267" s="3" t="s">
        <v>464</v>
      </c>
      <c r="D267" s="3">
        <v>152</v>
      </c>
      <c r="E267" s="3">
        <v>104</v>
      </c>
      <c r="F267" s="3">
        <v>112</v>
      </c>
      <c r="G267" s="3">
        <v>121</v>
      </c>
      <c r="H267" s="3">
        <v>188</v>
      </c>
      <c r="I267" s="3">
        <v>290</v>
      </c>
      <c r="J267" s="3">
        <v>338</v>
      </c>
      <c r="K267" s="3">
        <v>335</v>
      </c>
      <c r="L267" s="3">
        <v>198</v>
      </c>
      <c r="M267" s="3">
        <v>59</v>
      </c>
      <c r="N267" s="3">
        <v>101</v>
      </c>
      <c r="O267" s="3">
        <v>32</v>
      </c>
    </row>
    <row r="268" spans="1:15" x14ac:dyDescent="0.55000000000000004">
      <c r="A268" s="2" t="s">
        <v>465</v>
      </c>
      <c r="B268" s="3" t="s">
        <v>305</v>
      </c>
      <c r="C268" s="3" t="s">
        <v>466</v>
      </c>
      <c r="D268" s="3">
        <v>46</v>
      </c>
      <c r="E268" s="3">
        <v>12</v>
      </c>
      <c r="F268" s="3">
        <v>64</v>
      </c>
      <c r="G268" s="3">
        <v>98</v>
      </c>
      <c r="H268" s="3">
        <v>176</v>
      </c>
      <c r="I268" s="3">
        <v>304</v>
      </c>
      <c r="J268" s="3">
        <v>390</v>
      </c>
      <c r="K268" s="3">
        <v>434</v>
      </c>
      <c r="L268" s="3">
        <v>134</v>
      </c>
      <c r="M268" s="3">
        <v>52</v>
      </c>
      <c r="N268" s="3">
        <v>34</v>
      </c>
      <c r="O268" s="3">
        <v>12</v>
      </c>
    </row>
    <row r="269" spans="1:15" x14ac:dyDescent="0.55000000000000004">
      <c r="A269" s="2" t="s">
        <v>467</v>
      </c>
      <c r="B269" s="3" t="s">
        <v>305</v>
      </c>
      <c r="C269" s="3" t="s">
        <v>468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55000000000000004">
      <c r="A270" s="2" t="s">
        <v>469</v>
      </c>
      <c r="B270" s="3" t="s">
        <v>305</v>
      </c>
      <c r="C270" s="3" t="s">
        <v>470</v>
      </c>
      <c r="D270" s="3">
        <v>1</v>
      </c>
      <c r="E270" s="3">
        <v>3</v>
      </c>
      <c r="F270" s="3">
        <v>1</v>
      </c>
      <c r="G270" s="3">
        <v>4</v>
      </c>
      <c r="H270" s="3">
        <v>8</v>
      </c>
      <c r="I270" s="3">
        <v>11</v>
      </c>
      <c r="J270" s="3">
        <v>28</v>
      </c>
      <c r="K270" s="3">
        <v>26</v>
      </c>
      <c r="L270" s="3">
        <v>9</v>
      </c>
      <c r="M270" s="3">
        <v>9</v>
      </c>
      <c r="N270" s="3">
        <v>2</v>
      </c>
      <c r="O270" s="3">
        <v>2</v>
      </c>
    </row>
    <row r="271" spans="1:15" x14ac:dyDescent="0.55000000000000004">
      <c r="A271" s="2" t="s">
        <v>471</v>
      </c>
      <c r="B271" s="3" t="s">
        <v>305</v>
      </c>
      <c r="C271" s="3" t="s">
        <v>472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55000000000000004">
      <c r="A272" s="2" t="s">
        <v>473</v>
      </c>
      <c r="B272" s="3" t="s">
        <v>305</v>
      </c>
      <c r="C272" s="3" t="s">
        <v>474</v>
      </c>
      <c r="D272" s="3">
        <v>46</v>
      </c>
      <c r="E272" s="3">
        <v>33</v>
      </c>
      <c r="F272" s="3">
        <v>0</v>
      </c>
      <c r="G272" s="3">
        <v>14</v>
      </c>
      <c r="H272" s="3">
        <v>46</v>
      </c>
      <c r="I272" s="3">
        <v>66</v>
      </c>
      <c r="J272" s="3">
        <v>94</v>
      </c>
      <c r="K272" s="3">
        <v>86</v>
      </c>
      <c r="L272" s="3">
        <v>81</v>
      </c>
      <c r="M272" s="3">
        <v>73</v>
      </c>
      <c r="N272" s="3">
        <v>78</v>
      </c>
      <c r="O272" s="3">
        <v>70</v>
      </c>
    </row>
    <row r="273" spans="1:15" x14ac:dyDescent="0.55000000000000004">
      <c r="A273" s="2" t="s">
        <v>475</v>
      </c>
      <c r="B273" s="3" t="s">
        <v>305</v>
      </c>
      <c r="C273" s="3" t="s">
        <v>476</v>
      </c>
      <c r="D273" s="3">
        <v>4</v>
      </c>
      <c r="E273" s="3">
        <v>5</v>
      </c>
      <c r="F273" s="3">
        <v>5</v>
      </c>
      <c r="G273" s="3">
        <v>0</v>
      </c>
      <c r="H273" s="3">
        <v>0</v>
      </c>
      <c r="I273" s="3">
        <v>8</v>
      </c>
      <c r="J273" s="3">
        <v>16</v>
      </c>
      <c r="K273" s="3">
        <v>30</v>
      </c>
      <c r="L273" s="3">
        <v>24</v>
      </c>
      <c r="M273" s="3">
        <v>19</v>
      </c>
      <c r="N273" s="3">
        <v>4</v>
      </c>
      <c r="O273" s="3">
        <v>5</v>
      </c>
    </row>
    <row r="274" spans="1:15" x14ac:dyDescent="0.55000000000000004">
      <c r="A274" s="2" t="s">
        <v>477</v>
      </c>
      <c r="B274" s="3" t="s">
        <v>305</v>
      </c>
      <c r="C274" s="3" t="s">
        <v>478</v>
      </c>
      <c r="D274" s="3">
        <v>2</v>
      </c>
      <c r="E274" s="3">
        <v>6</v>
      </c>
      <c r="F274" s="3">
        <v>15</v>
      </c>
      <c r="G274" s="3">
        <v>9</v>
      </c>
      <c r="H274" s="3">
        <v>22</v>
      </c>
      <c r="I274" s="3">
        <v>30</v>
      </c>
      <c r="J274" s="3">
        <v>34</v>
      </c>
      <c r="K274" s="3">
        <v>43</v>
      </c>
      <c r="L274" s="3">
        <v>24</v>
      </c>
      <c r="M274" s="3">
        <v>9</v>
      </c>
      <c r="N274" s="3">
        <v>4</v>
      </c>
      <c r="O274" s="3">
        <v>8</v>
      </c>
    </row>
    <row r="275" spans="1:15" x14ac:dyDescent="0.55000000000000004">
      <c r="A275" s="2" t="s">
        <v>479</v>
      </c>
      <c r="B275" s="3" t="s">
        <v>305</v>
      </c>
      <c r="C275" s="3" t="s">
        <v>480</v>
      </c>
      <c r="D275" s="3">
        <v>7</v>
      </c>
      <c r="E275" s="3">
        <v>6</v>
      </c>
      <c r="F275" s="3">
        <v>8</v>
      </c>
      <c r="G275" s="3">
        <v>7</v>
      </c>
      <c r="H275" s="3">
        <v>21</v>
      </c>
      <c r="I275" s="3">
        <v>19</v>
      </c>
      <c r="J275" s="3">
        <v>19</v>
      </c>
      <c r="K275" s="3">
        <v>28</v>
      </c>
      <c r="L275" s="3">
        <v>8</v>
      </c>
      <c r="M275" s="3">
        <v>5</v>
      </c>
      <c r="N275" s="3">
        <v>3</v>
      </c>
      <c r="O275" s="3">
        <v>5</v>
      </c>
    </row>
    <row r="276" spans="1:15" x14ac:dyDescent="0.55000000000000004">
      <c r="A276" s="2" t="s">
        <v>481</v>
      </c>
      <c r="B276" s="3" t="s">
        <v>305</v>
      </c>
      <c r="C276" s="3" t="s">
        <v>482</v>
      </c>
      <c r="D276" s="3">
        <v>10</v>
      </c>
      <c r="E276" s="3">
        <v>8</v>
      </c>
      <c r="F276" s="3">
        <v>8</v>
      </c>
      <c r="G276" s="3">
        <v>7</v>
      </c>
      <c r="H276" s="3">
        <v>12</v>
      </c>
      <c r="I276" s="3">
        <v>19</v>
      </c>
      <c r="J276" s="3">
        <v>17</v>
      </c>
      <c r="K276" s="3">
        <v>27</v>
      </c>
      <c r="L276" s="3">
        <v>19</v>
      </c>
      <c r="M276" s="3">
        <v>17</v>
      </c>
      <c r="N276" s="3">
        <v>12</v>
      </c>
      <c r="O276" s="3">
        <v>18</v>
      </c>
    </row>
    <row r="277" spans="1:15" x14ac:dyDescent="0.55000000000000004">
      <c r="A277" s="2" t="s">
        <v>483</v>
      </c>
      <c r="B277" s="3" t="s">
        <v>305</v>
      </c>
      <c r="C277" s="3" t="s">
        <v>484</v>
      </c>
      <c r="D277" s="3">
        <v>0</v>
      </c>
      <c r="E277" s="3">
        <v>6</v>
      </c>
      <c r="F277" s="3">
        <v>5</v>
      </c>
      <c r="G277" s="3">
        <v>6</v>
      </c>
      <c r="H277" s="3">
        <v>2</v>
      </c>
      <c r="I277" s="3">
        <v>3</v>
      </c>
      <c r="J277" s="3">
        <v>3</v>
      </c>
      <c r="K277" s="3">
        <v>6</v>
      </c>
      <c r="L277" s="3">
        <v>5</v>
      </c>
      <c r="M277" s="3">
        <v>5</v>
      </c>
      <c r="N277" s="3">
        <v>3</v>
      </c>
      <c r="O277" s="3">
        <v>4</v>
      </c>
    </row>
    <row r="278" spans="1:15" x14ac:dyDescent="0.55000000000000004">
      <c r="A278" s="2" t="s">
        <v>485</v>
      </c>
      <c r="B278" s="3" t="s">
        <v>305</v>
      </c>
      <c r="C278" s="3" t="s">
        <v>486</v>
      </c>
      <c r="D278" s="3">
        <v>6</v>
      </c>
      <c r="E278" s="3">
        <v>30</v>
      </c>
      <c r="F278" s="3">
        <v>5</v>
      </c>
      <c r="G278" s="3">
        <v>7</v>
      </c>
      <c r="H278" s="3">
        <v>40</v>
      </c>
      <c r="I278" s="3">
        <v>15</v>
      </c>
      <c r="J278" s="3">
        <v>19</v>
      </c>
      <c r="K278" s="3">
        <v>17</v>
      </c>
      <c r="L278" s="3">
        <v>11</v>
      </c>
      <c r="M278" s="3">
        <v>8</v>
      </c>
      <c r="N278" s="3">
        <v>8</v>
      </c>
      <c r="O278" s="3">
        <v>7</v>
      </c>
    </row>
    <row r="279" spans="1:15" x14ac:dyDescent="0.55000000000000004">
      <c r="A279" s="2" t="s">
        <v>487</v>
      </c>
      <c r="B279" s="3" t="s">
        <v>305</v>
      </c>
      <c r="C279" s="3" t="s">
        <v>488</v>
      </c>
      <c r="D279" s="3">
        <v>2</v>
      </c>
      <c r="E279" s="3">
        <v>1</v>
      </c>
      <c r="F279" s="3">
        <v>83</v>
      </c>
      <c r="G279" s="3">
        <v>72</v>
      </c>
      <c r="H279" s="3">
        <v>87</v>
      </c>
      <c r="I279" s="3">
        <v>122</v>
      </c>
      <c r="J279" s="3">
        <v>178</v>
      </c>
      <c r="K279" s="3">
        <v>203</v>
      </c>
      <c r="L279" s="3">
        <v>170</v>
      </c>
      <c r="M279" s="3">
        <v>42</v>
      </c>
      <c r="N279" s="3">
        <v>29</v>
      </c>
      <c r="O279" s="3">
        <v>0</v>
      </c>
    </row>
    <row r="280" spans="1:15" x14ac:dyDescent="0.55000000000000004">
      <c r="A280" s="2" t="s">
        <v>489</v>
      </c>
      <c r="B280" s="3" t="s">
        <v>305</v>
      </c>
      <c r="C280" s="3" t="s">
        <v>490</v>
      </c>
      <c r="D280" s="3">
        <v>2</v>
      </c>
      <c r="E280" s="3">
        <v>3</v>
      </c>
      <c r="F280" s="3">
        <v>21</v>
      </c>
      <c r="G280" s="3">
        <v>23</v>
      </c>
      <c r="H280" s="3">
        <v>33</v>
      </c>
      <c r="I280" s="3">
        <v>37</v>
      </c>
      <c r="J280" s="3">
        <v>47</v>
      </c>
      <c r="K280" s="3">
        <v>61</v>
      </c>
      <c r="L280" s="3">
        <v>37</v>
      </c>
      <c r="M280" s="3">
        <v>15</v>
      </c>
      <c r="N280" s="3">
        <v>4</v>
      </c>
      <c r="O280" s="3">
        <v>5</v>
      </c>
    </row>
    <row r="281" spans="1:15" x14ac:dyDescent="0.55000000000000004">
      <c r="A281" s="2" t="s">
        <v>491</v>
      </c>
      <c r="B281" s="3" t="s">
        <v>305</v>
      </c>
      <c r="C281" s="3" t="s">
        <v>492</v>
      </c>
      <c r="D281" s="3">
        <v>21</v>
      </c>
      <c r="E281" s="3">
        <v>10</v>
      </c>
      <c r="F281" s="3">
        <v>16</v>
      </c>
      <c r="G281" s="3">
        <v>28</v>
      </c>
      <c r="H281" s="3">
        <v>45</v>
      </c>
      <c r="I281" s="3">
        <v>34</v>
      </c>
      <c r="J281" s="3">
        <v>53</v>
      </c>
      <c r="K281" s="3">
        <v>61</v>
      </c>
      <c r="L281" s="3">
        <v>28</v>
      </c>
      <c r="M281" s="3">
        <v>9</v>
      </c>
      <c r="N281" s="3">
        <v>11</v>
      </c>
      <c r="O281" s="3">
        <v>5</v>
      </c>
    </row>
    <row r="282" spans="1:15" x14ac:dyDescent="0.55000000000000004">
      <c r="A282" s="2" t="s">
        <v>493</v>
      </c>
      <c r="B282" s="3" t="s">
        <v>305</v>
      </c>
      <c r="C282" s="3" t="s">
        <v>494</v>
      </c>
      <c r="D282" s="3">
        <v>18</v>
      </c>
      <c r="E282" s="3">
        <v>28</v>
      </c>
      <c r="F282" s="3">
        <v>34</v>
      </c>
      <c r="G282" s="3">
        <v>46</v>
      </c>
      <c r="H282" s="3">
        <v>67</v>
      </c>
      <c r="I282" s="3">
        <v>48</v>
      </c>
      <c r="J282" s="3">
        <v>90</v>
      </c>
      <c r="K282" s="3">
        <v>80</v>
      </c>
      <c r="L282" s="3">
        <v>84</v>
      </c>
      <c r="M282" s="3">
        <v>44</v>
      </c>
      <c r="N282" s="3">
        <v>4</v>
      </c>
      <c r="O282" s="3">
        <v>6</v>
      </c>
    </row>
    <row r="283" spans="1:15" x14ac:dyDescent="0.55000000000000004">
      <c r="A283" s="2" t="s">
        <v>495</v>
      </c>
      <c r="B283" s="3" t="s">
        <v>305</v>
      </c>
      <c r="C283" s="3" t="s">
        <v>496</v>
      </c>
      <c r="D283" s="3">
        <v>9</v>
      </c>
      <c r="E283" s="3">
        <v>4</v>
      </c>
      <c r="F283" s="3">
        <v>36</v>
      </c>
      <c r="G283" s="3">
        <v>27</v>
      </c>
      <c r="H283" s="3">
        <v>63</v>
      </c>
      <c r="I283" s="3">
        <v>73</v>
      </c>
      <c r="J283" s="3">
        <v>70</v>
      </c>
      <c r="K283" s="3">
        <v>93</v>
      </c>
      <c r="L283" s="3">
        <v>49</v>
      </c>
      <c r="M283" s="3">
        <v>20</v>
      </c>
      <c r="N283" s="3">
        <v>14</v>
      </c>
      <c r="O283" s="3">
        <v>27</v>
      </c>
    </row>
    <row r="284" spans="1:15" x14ac:dyDescent="0.55000000000000004">
      <c r="A284" s="2" t="s">
        <v>497</v>
      </c>
      <c r="B284" s="3" t="s">
        <v>305</v>
      </c>
      <c r="C284" s="3" t="s">
        <v>498</v>
      </c>
      <c r="D284" s="3">
        <v>41</v>
      </c>
      <c r="E284" s="3">
        <v>30</v>
      </c>
      <c r="F284" s="3">
        <v>34</v>
      </c>
      <c r="G284" s="3">
        <v>38</v>
      </c>
      <c r="H284" s="3">
        <v>72</v>
      </c>
      <c r="I284" s="3">
        <v>71</v>
      </c>
      <c r="J284" s="3">
        <v>82</v>
      </c>
      <c r="K284" s="3">
        <v>154</v>
      </c>
      <c r="L284" s="3">
        <v>56</v>
      </c>
      <c r="M284" s="3">
        <v>53</v>
      </c>
      <c r="N284" s="3">
        <v>39</v>
      </c>
      <c r="O284" s="3">
        <v>9</v>
      </c>
    </row>
    <row r="285" spans="1:15" x14ac:dyDescent="0.55000000000000004">
      <c r="A285" s="2" t="s">
        <v>499</v>
      </c>
      <c r="B285" s="3" t="s">
        <v>305</v>
      </c>
      <c r="C285" s="3" t="s">
        <v>500</v>
      </c>
      <c r="D285" s="3">
        <v>7</v>
      </c>
      <c r="E285" s="3">
        <v>3</v>
      </c>
      <c r="F285" s="3">
        <v>34</v>
      </c>
      <c r="G285" s="3">
        <v>36</v>
      </c>
      <c r="H285" s="3">
        <v>45</v>
      </c>
      <c r="I285" s="3">
        <v>54</v>
      </c>
      <c r="J285" s="3">
        <v>75</v>
      </c>
      <c r="K285" s="3">
        <v>76</v>
      </c>
      <c r="L285" s="3">
        <v>39</v>
      </c>
      <c r="M285" s="3">
        <v>14</v>
      </c>
      <c r="N285" s="3">
        <v>9</v>
      </c>
      <c r="O285" s="3">
        <v>10</v>
      </c>
    </row>
    <row r="286" spans="1:15" x14ac:dyDescent="0.55000000000000004">
      <c r="A286" s="2" t="s">
        <v>501</v>
      </c>
      <c r="B286" s="3" t="s">
        <v>305</v>
      </c>
      <c r="C286" s="3" t="s">
        <v>502</v>
      </c>
      <c r="D286" s="3">
        <v>18</v>
      </c>
      <c r="E286" s="3">
        <v>16</v>
      </c>
      <c r="F286" s="3">
        <v>29</v>
      </c>
      <c r="G286" s="3">
        <v>45</v>
      </c>
      <c r="H286" s="3">
        <v>58</v>
      </c>
      <c r="I286" s="3">
        <v>47</v>
      </c>
      <c r="J286" s="3">
        <v>46</v>
      </c>
      <c r="K286" s="3">
        <v>66</v>
      </c>
      <c r="L286" s="3">
        <v>54</v>
      </c>
      <c r="M286" s="3">
        <v>64</v>
      </c>
      <c r="N286" s="3">
        <v>30</v>
      </c>
      <c r="O286" s="3">
        <v>4</v>
      </c>
    </row>
    <row r="287" spans="1:15" x14ac:dyDescent="0.55000000000000004">
      <c r="A287" s="2" t="s">
        <v>503</v>
      </c>
      <c r="B287" s="3" t="s">
        <v>305</v>
      </c>
      <c r="C287" s="3" t="s">
        <v>504</v>
      </c>
      <c r="D287" s="3">
        <v>21</v>
      </c>
      <c r="E287" s="3">
        <v>23</v>
      </c>
      <c r="F287" s="3">
        <v>48</v>
      </c>
      <c r="G287" s="3">
        <v>46</v>
      </c>
      <c r="H287" s="3">
        <v>91</v>
      </c>
      <c r="I287" s="3">
        <v>87</v>
      </c>
      <c r="J287" s="3">
        <v>105</v>
      </c>
      <c r="K287" s="3">
        <v>110</v>
      </c>
      <c r="L287" s="3">
        <v>66</v>
      </c>
      <c r="M287" s="3">
        <v>39</v>
      </c>
      <c r="N287" s="3">
        <v>59</v>
      </c>
      <c r="O287" s="3">
        <v>79</v>
      </c>
    </row>
    <row r="288" spans="1:15" x14ac:dyDescent="0.55000000000000004">
      <c r="A288" s="2" t="s">
        <v>505</v>
      </c>
      <c r="B288" s="3" t="s">
        <v>305</v>
      </c>
      <c r="C288" s="3" t="s">
        <v>506</v>
      </c>
      <c r="D288" s="3">
        <v>21</v>
      </c>
      <c r="E288" s="3">
        <v>0</v>
      </c>
      <c r="F288" s="3">
        <v>0</v>
      </c>
      <c r="G288" s="3">
        <v>31</v>
      </c>
      <c r="H288" s="3">
        <v>75</v>
      </c>
      <c r="I288" s="3">
        <v>58</v>
      </c>
      <c r="J288" s="3">
        <v>104</v>
      </c>
      <c r="K288" s="3">
        <v>104</v>
      </c>
      <c r="L288" s="3">
        <v>104</v>
      </c>
      <c r="M288" s="3">
        <v>72</v>
      </c>
      <c r="N288" s="3">
        <v>68</v>
      </c>
      <c r="O288" s="3">
        <v>28</v>
      </c>
    </row>
    <row r="289" spans="1:15" x14ac:dyDescent="0.55000000000000004">
      <c r="A289" s="2" t="s">
        <v>507</v>
      </c>
      <c r="B289" s="3" t="s">
        <v>305</v>
      </c>
      <c r="C289" s="3" t="s">
        <v>508</v>
      </c>
      <c r="D289" s="3">
        <v>46</v>
      </c>
      <c r="E289" s="3">
        <v>57</v>
      </c>
      <c r="F289" s="3">
        <v>41</v>
      </c>
      <c r="G289" s="3">
        <v>30</v>
      </c>
      <c r="H289" s="3">
        <v>87</v>
      </c>
      <c r="I289" s="3">
        <v>84</v>
      </c>
      <c r="J289" s="3">
        <v>93</v>
      </c>
      <c r="K289" s="3">
        <v>89</v>
      </c>
      <c r="L289" s="3">
        <v>92</v>
      </c>
      <c r="M289" s="3">
        <v>73</v>
      </c>
      <c r="N289" s="3">
        <v>62</v>
      </c>
      <c r="O289" s="3">
        <v>77</v>
      </c>
    </row>
    <row r="290" spans="1:15" x14ac:dyDescent="0.55000000000000004">
      <c r="A290" s="2" t="s">
        <v>509</v>
      </c>
      <c r="B290" s="3" t="s">
        <v>305</v>
      </c>
      <c r="C290" s="3" t="s">
        <v>510</v>
      </c>
      <c r="D290" s="3">
        <v>10</v>
      </c>
      <c r="E290" s="3">
        <v>10</v>
      </c>
      <c r="F290" s="3">
        <v>20</v>
      </c>
      <c r="G290" s="3">
        <v>31</v>
      </c>
      <c r="H290" s="3">
        <v>77</v>
      </c>
      <c r="I290" s="3">
        <v>73</v>
      </c>
      <c r="J290" s="3">
        <v>83</v>
      </c>
      <c r="K290" s="3">
        <v>82</v>
      </c>
      <c r="L290" s="3">
        <v>46</v>
      </c>
      <c r="M290" s="3">
        <v>20</v>
      </c>
      <c r="N290" s="3">
        <v>9</v>
      </c>
      <c r="O290" s="3">
        <v>7</v>
      </c>
    </row>
    <row r="291" spans="1:15" x14ac:dyDescent="0.55000000000000004">
      <c r="A291" s="2" t="s">
        <v>511</v>
      </c>
      <c r="B291" s="3" t="s">
        <v>305</v>
      </c>
      <c r="C291" s="3" t="s">
        <v>512</v>
      </c>
      <c r="D291" s="3">
        <v>91</v>
      </c>
      <c r="E291" s="3">
        <v>1</v>
      </c>
      <c r="F291" s="3">
        <v>42</v>
      </c>
      <c r="G291" s="3">
        <v>4</v>
      </c>
      <c r="H291" s="3">
        <v>10</v>
      </c>
      <c r="I291" s="3">
        <v>5</v>
      </c>
      <c r="J291" s="3">
        <v>11</v>
      </c>
      <c r="K291" s="3">
        <v>22</v>
      </c>
      <c r="L291" s="3">
        <v>5</v>
      </c>
      <c r="M291" s="3">
        <v>0</v>
      </c>
      <c r="N291" s="3">
        <v>2</v>
      </c>
      <c r="O291" s="3">
        <v>3</v>
      </c>
    </row>
    <row r="292" spans="1:15" x14ac:dyDescent="0.55000000000000004">
      <c r="A292" s="2" t="s">
        <v>513</v>
      </c>
      <c r="B292" s="3" t="s">
        <v>305</v>
      </c>
      <c r="C292" s="3" t="s">
        <v>514</v>
      </c>
      <c r="D292" s="3">
        <v>13</v>
      </c>
      <c r="E292" s="3">
        <v>2</v>
      </c>
      <c r="F292" s="3">
        <v>27</v>
      </c>
      <c r="G292" s="3">
        <v>100</v>
      </c>
      <c r="H292" s="3">
        <v>174</v>
      </c>
      <c r="I292" s="3">
        <v>79</v>
      </c>
      <c r="J292" s="3">
        <v>84</v>
      </c>
      <c r="K292" s="3">
        <v>74</v>
      </c>
      <c r="L292" s="3">
        <v>41</v>
      </c>
      <c r="M292" s="3">
        <v>31</v>
      </c>
      <c r="N292" s="3">
        <v>6</v>
      </c>
      <c r="O292" s="3">
        <v>49</v>
      </c>
    </row>
    <row r="293" spans="1:15" x14ac:dyDescent="0.55000000000000004">
      <c r="A293" s="2" t="s">
        <v>515</v>
      </c>
      <c r="B293" s="3" t="s">
        <v>305</v>
      </c>
      <c r="C293" s="3" t="s">
        <v>516</v>
      </c>
      <c r="D293" s="3">
        <v>12</v>
      </c>
      <c r="E293" s="3">
        <v>12</v>
      </c>
      <c r="F293" s="3">
        <v>17</v>
      </c>
      <c r="G293" s="3">
        <v>20</v>
      </c>
      <c r="H293" s="3">
        <v>37</v>
      </c>
      <c r="I293" s="3">
        <v>39</v>
      </c>
      <c r="J293" s="3">
        <v>59</v>
      </c>
      <c r="K293" s="3">
        <v>48</v>
      </c>
      <c r="L293" s="3">
        <v>47</v>
      </c>
      <c r="M293" s="3">
        <v>29</v>
      </c>
      <c r="N293" s="3">
        <v>12</v>
      </c>
      <c r="O293" s="3">
        <v>12</v>
      </c>
    </row>
    <row r="294" spans="1:15" x14ac:dyDescent="0.55000000000000004">
      <c r="A294" s="2" t="s">
        <v>517</v>
      </c>
      <c r="B294" s="3" t="s">
        <v>305</v>
      </c>
      <c r="C294" s="3" t="s">
        <v>518</v>
      </c>
      <c r="D294" s="3">
        <v>17</v>
      </c>
      <c r="E294" s="3">
        <v>9</v>
      </c>
      <c r="F294" s="3">
        <v>25</v>
      </c>
      <c r="G294" s="3">
        <v>24</v>
      </c>
      <c r="H294" s="3">
        <v>28</v>
      </c>
      <c r="I294" s="3">
        <v>37</v>
      </c>
      <c r="J294" s="3">
        <v>26</v>
      </c>
      <c r="K294" s="3">
        <v>28</v>
      </c>
      <c r="L294" s="3">
        <v>21</v>
      </c>
      <c r="M294" s="3">
        <v>17</v>
      </c>
      <c r="N294" s="3">
        <v>6</v>
      </c>
      <c r="O294" s="3">
        <v>9</v>
      </c>
    </row>
    <row r="295" spans="1:15" x14ac:dyDescent="0.55000000000000004">
      <c r="A295" s="2" t="s">
        <v>519</v>
      </c>
      <c r="B295" s="3" t="s">
        <v>305</v>
      </c>
      <c r="C295" s="3" t="s">
        <v>520</v>
      </c>
      <c r="D295" s="3">
        <v>8</v>
      </c>
      <c r="E295" s="3">
        <v>9</v>
      </c>
      <c r="F295" s="3">
        <v>22</v>
      </c>
      <c r="G295" s="3">
        <v>23</v>
      </c>
      <c r="H295" s="3">
        <v>43</v>
      </c>
      <c r="I295" s="3">
        <v>34</v>
      </c>
      <c r="J295" s="3">
        <v>36</v>
      </c>
      <c r="K295" s="3">
        <v>31</v>
      </c>
      <c r="L295" s="3">
        <v>35</v>
      </c>
      <c r="M295" s="3">
        <v>26</v>
      </c>
      <c r="N295" s="3">
        <v>7</v>
      </c>
      <c r="O295" s="3">
        <v>7</v>
      </c>
    </row>
    <row r="296" spans="1:15" x14ac:dyDescent="0.55000000000000004">
      <c r="A296" s="2" t="s">
        <v>521</v>
      </c>
      <c r="B296" s="3" t="s">
        <v>305</v>
      </c>
      <c r="C296" s="3" t="s">
        <v>522</v>
      </c>
      <c r="D296" s="3">
        <v>15</v>
      </c>
      <c r="E296" s="3">
        <v>4</v>
      </c>
      <c r="F296" s="3">
        <v>7</v>
      </c>
      <c r="G296" s="3">
        <v>3</v>
      </c>
      <c r="H296" s="3">
        <v>26</v>
      </c>
      <c r="I296" s="3">
        <v>11</v>
      </c>
      <c r="J296" s="3">
        <v>10</v>
      </c>
      <c r="K296" s="3">
        <v>7</v>
      </c>
      <c r="L296" s="3">
        <v>29</v>
      </c>
      <c r="M296" s="3">
        <v>32</v>
      </c>
      <c r="N296" s="3">
        <v>10</v>
      </c>
      <c r="O296" s="3">
        <v>75</v>
      </c>
    </row>
    <row r="297" spans="1:15" x14ac:dyDescent="0.55000000000000004">
      <c r="A297" s="2" t="s">
        <v>523</v>
      </c>
      <c r="B297" s="3" t="s">
        <v>305</v>
      </c>
      <c r="C297" s="3" t="s">
        <v>524</v>
      </c>
      <c r="D297" s="3">
        <v>16</v>
      </c>
      <c r="E297" s="3">
        <v>52</v>
      </c>
      <c r="F297" s="3">
        <v>40</v>
      </c>
      <c r="G297" s="3">
        <v>25</v>
      </c>
      <c r="H297" s="3">
        <v>27</v>
      </c>
      <c r="I297" s="3">
        <v>39</v>
      </c>
      <c r="J297" s="3">
        <v>56</v>
      </c>
      <c r="K297" s="3">
        <v>46</v>
      </c>
      <c r="L297" s="3">
        <v>39</v>
      </c>
      <c r="M297" s="3">
        <v>32</v>
      </c>
      <c r="N297" s="3">
        <v>9</v>
      </c>
      <c r="O297" s="3">
        <v>15</v>
      </c>
    </row>
    <row r="298" spans="1:15" x14ac:dyDescent="0.55000000000000004">
      <c r="A298" s="2" t="s">
        <v>525</v>
      </c>
      <c r="B298" s="3" t="s">
        <v>305</v>
      </c>
      <c r="C298" s="3" t="s">
        <v>526</v>
      </c>
      <c r="D298" s="3">
        <v>12</v>
      </c>
      <c r="E298" s="3">
        <v>3</v>
      </c>
      <c r="F298" s="3">
        <v>35</v>
      </c>
      <c r="G298" s="3">
        <v>31</v>
      </c>
      <c r="H298" s="3">
        <v>67</v>
      </c>
      <c r="I298" s="3">
        <v>71</v>
      </c>
      <c r="J298" s="3">
        <v>83</v>
      </c>
      <c r="K298" s="3">
        <v>107</v>
      </c>
      <c r="L298" s="3">
        <v>45</v>
      </c>
      <c r="M298" s="3">
        <v>19</v>
      </c>
      <c r="N298" s="3">
        <v>7</v>
      </c>
      <c r="O298" s="3">
        <v>7</v>
      </c>
    </row>
    <row r="299" spans="1:15" x14ac:dyDescent="0.55000000000000004">
      <c r="A299" s="2" t="s">
        <v>527</v>
      </c>
      <c r="B299" s="3" t="s">
        <v>305</v>
      </c>
      <c r="C299" s="3" t="s">
        <v>528</v>
      </c>
      <c r="D299" s="3">
        <v>11</v>
      </c>
      <c r="E299" s="3">
        <v>20</v>
      </c>
      <c r="F299" s="3">
        <v>17</v>
      </c>
      <c r="G299" s="3">
        <v>23</v>
      </c>
      <c r="H299" s="3">
        <v>47</v>
      </c>
      <c r="I299" s="3">
        <v>42</v>
      </c>
      <c r="J299" s="3">
        <v>60</v>
      </c>
      <c r="K299" s="3">
        <v>49</v>
      </c>
      <c r="L299" s="3">
        <v>27</v>
      </c>
      <c r="M299" s="3">
        <v>9</v>
      </c>
      <c r="N299" s="3">
        <v>7</v>
      </c>
      <c r="O299" s="3">
        <v>8</v>
      </c>
    </row>
    <row r="300" spans="1:15" x14ac:dyDescent="0.55000000000000004">
      <c r="A300" s="2" t="s">
        <v>529</v>
      </c>
      <c r="B300" s="3" t="s">
        <v>305</v>
      </c>
      <c r="C300" s="3" t="s">
        <v>530</v>
      </c>
      <c r="D300" s="3">
        <v>0</v>
      </c>
      <c r="E300" s="3">
        <v>0</v>
      </c>
      <c r="F300" s="3">
        <v>0</v>
      </c>
      <c r="G300" s="3">
        <v>0</v>
      </c>
      <c r="H300" s="3">
        <v>14</v>
      </c>
      <c r="I300" s="3">
        <v>22</v>
      </c>
      <c r="J300" s="3">
        <v>8</v>
      </c>
      <c r="K300" s="3">
        <v>16</v>
      </c>
      <c r="L300" s="3">
        <v>2</v>
      </c>
      <c r="M300" s="3">
        <v>6</v>
      </c>
      <c r="N300" s="3">
        <v>0</v>
      </c>
      <c r="O300" s="3">
        <v>0</v>
      </c>
    </row>
    <row r="301" spans="1:15" x14ac:dyDescent="0.55000000000000004">
      <c r="A301" s="2" t="s">
        <v>531</v>
      </c>
      <c r="B301" s="3" t="s">
        <v>305</v>
      </c>
      <c r="C301" s="3" t="s">
        <v>532</v>
      </c>
      <c r="D301" s="3">
        <v>3</v>
      </c>
      <c r="E301" s="3">
        <v>0</v>
      </c>
      <c r="F301" s="3">
        <v>11</v>
      </c>
      <c r="G301" s="3">
        <v>18</v>
      </c>
      <c r="H301" s="3">
        <v>15</v>
      </c>
      <c r="I301" s="3">
        <v>15</v>
      </c>
      <c r="J301" s="3">
        <v>26</v>
      </c>
      <c r="K301" s="3">
        <v>28</v>
      </c>
      <c r="L301" s="3">
        <v>24</v>
      </c>
      <c r="M301" s="3">
        <v>10</v>
      </c>
      <c r="N301" s="3">
        <v>6</v>
      </c>
      <c r="O301" s="3">
        <v>13</v>
      </c>
    </row>
    <row r="302" spans="1:15" x14ac:dyDescent="0.55000000000000004">
      <c r="A302" s="2" t="s">
        <v>533</v>
      </c>
      <c r="B302" s="3" t="s">
        <v>305</v>
      </c>
      <c r="C302" s="3" t="s">
        <v>534</v>
      </c>
      <c r="D302" s="3">
        <v>9</v>
      </c>
      <c r="E302" s="3">
        <v>8</v>
      </c>
      <c r="F302" s="3">
        <v>6</v>
      </c>
      <c r="G302" s="3">
        <v>11</v>
      </c>
      <c r="H302" s="3">
        <v>8</v>
      </c>
      <c r="I302" s="3">
        <v>10</v>
      </c>
      <c r="J302" s="3">
        <v>20</v>
      </c>
      <c r="K302" s="3">
        <v>25</v>
      </c>
      <c r="L302" s="3">
        <v>13</v>
      </c>
      <c r="M302" s="3">
        <v>11</v>
      </c>
      <c r="N302" s="3">
        <v>8</v>
      </c>
      <c r="O302" s="3">
        <v>9</v>
      </c>
    </row>
    <row r="303" spans="1:15" x14ac:dyDescent="0.55000000000000004">
      <c r="A303" s="2" t="s">
        <v>535</v>
      </c>
      <c r="B303" s="3" t="s">
        <v>305</v>
      </c>
      <c r="C303" s="3" t="s">
        <v>536</v>
      </c>
      <c r="D303" s="3">
        <v>1</v>
      </c>
      <c r="E303" s="3">
        <v>0</v>
      </c>
      <c r="F303" s="3">
        <v>8</v>
      </c>
      <c r="G303" s="3">
        <v>7</v>
      </c>
      <c r="H303" s="3">
        <v>11</v>
      </c>
      <c r="I303" s="3">
        <v>12</v>
      </c>
      <c r="J303" s="3">
        <v>20</v>
      </c>
      <c r="K303" s="3">
        <v>13</v>
      </c>
      <c r="L303" s="3">
        <v>16</v>
      </c>
      <c r="M303" s="3">
        <v>7</v>
      </c>
      <c r="N303" s="3">
        <v>6</v>
      </c>
      <c r="O303" s="3">
        <v>7</v>
      </c>
    </row>
    <row r="304" spans="1:15" x14ac:dyDescent="0.55000000000000004">
      <c r="A304" s="2" t="s">
        <v>537</v>
      </c>
      <c r="B304" s="3" t="s">
        <v>305</v>
      </c>
      <c r="C304" s="3" t="s">
        <v>538</v>
      </c>
      <c r="D304" s="3">
        <v>6</v>
      </c>
      <c r="E304" s="3">
        <v>10</v>
      </c>
      <c r="F304" s="3">
        <v>5</v>
      </c>
      <c r="G304" s="3">
        <v>10</v>
      </c>
      <c r="H304" s="3">
        <v>9</v>
      </c>
      <c r="I304" s="3">
        <v>4</v>
      </c>
      <c r="J304" s="3">
        <v>17</v>
      </c>
      <c r="K304" s="3">
        <v>10</v>
      </c>
      <c r="L304" s="3">
        <v>4</v>
      </c>
      <c r="M304" s="3">
        <v>10</v>
      </c>
      <c r="N304" s="3">
        <v>5</v>
      </c>
      <c r="O304" s="3">
        <v>6</v>
      </c>
    </row>
    <row r="305" spans="1:15" x14ac:dyDescent="0.55000000000000004">
      <c r="A305" s="2" t="s">
        <v>539</v>
      </c>
      <c r="B305" s="3" t="s">
        <v>305</v>
      </c>
      <c r="C305" s="3" t="s">
        <v>540</v>
      </c>
      <c r="D305" s="3">
        <v>0</v>
      </c>
      <c r="E305" s="3">
        <v>0</v>
      </c>
      <c r="F305" s="3">
        <v>6</v>
      </c>
      <c r="G305" s="3">
        <v>12</v>
      </c>
      <c r="H305" s="3">
        <v>13</v>
      </c>
      <c r="I305" s="3">
        <v>9</v>
      </c>
      <c r="J305" s="3">
        <v>27</v>
      </c>
      <c r="K305" s="3">
        <v>27</v>
      </c>
      <c r="L305" s="3">
        <v>16</v>
      </c>
      <c r="M305" s="3">
        <v>11</v>
      </c>
      <c r="N305" s="3">
        <v>3</v>
      </c>
      <c r="O305" s="3">
        <v>3</v>
      </c>
    </row>
    <row r="306" spans="1:15" x14ac:dyDescent="0.55000000000000004">
      <c r="A306" s="2" t="s">
        <v>541</v>
      </c>
      <c r="B306" s="3" t="s">
        <v>305</v>
      </c>
      <c r="C306" s="3" t="s">
        <v>542</v>
      </c>
      <c r="D306" s="3">
        <v>6</v>
      </c>
      <c r="E306" s="3">
        <v>4</v>
      </c>
      <c r="F306" s="3">
        <v>8</v>
      </c>
      <c r="G306" s="3">
        <v>9</v>
      </c>
      <c r="H306" s="3">
        <v>25</v>
      </c>
      <c r="I306" s="3">
        <v>33</v>
      </c>
      <c r="J306" s="3">
        <v>45</v>
      </c>
      <c r="K306" s="3">
        <v>73</v>
      </c>
      <c r="L306" s="3">
        <v>27</v>
      </c>
      <c r="M306" s="3">
        <v>7</v>
      </c>
      <c r="N306" s="3">
        <v>2</v>
      </c>
      <c r="O306" s="3">
        <v>2</v>
      </c>
    </row>
    <row r="307" spans="1:15" x14ac:dyDescent="0.55000000000000004">
      <c r="A307" s="2" t="s">
        <v>543</v>
      </c>
      <c r="B307" s="3" t="s">
        <v>305</v>
      </c>
      <c r="C307" s="3" t="s">
        <v>544</v>
      </c>
      <c r="D307" s="3">
        <v>33</v>
      </c>
      <c r="E307" s="3">
        <v>28</v>
      </c>
      <c r="F307" s="3">
        <v>39</v>
      </c>
      <c r="G307" s="3">
        <v>33</v>
      </c>
      <c r="H307" s="3">
        <v>43</v>
      </c>
      <c r="I307" s="3">
        <v>42</v>
      </c>
      <c r="J307" s="3">
        <v>38</v>
      </c>
      <c r="K307" s="3">
        <v>36</v>
      </c>
      <c r="L307" s="3">
        <v>27</v>
      </c>
      <c r="M307" s="3">
        <v>23</v>
      </c>
      <c r="N307" s="3">
        <v>25</v>
      </c>
      <c r="O307" s="3">
        <v>29</v>
      </c>
    </row>
    <row r="308" spans="1:15" x14ac:dyDescent="0.55000000000000004">
      <c r="A308" s="2" t="s">
        <v>545</v>
      </c>
      <c r="B308" s="3" t="s">
        <v>305</v>
      </c>
      <c r="C308" s="3" t="s">
        <v>546</v>
      </c>
      <c r="D308" s="3">
        <v>5</v>
      </c>
      <c r="E308" s="3">
        <v>17</v>
      </c>
      <c r="F308" s="3">
        <v>17</v>
      </c>
      <c r="G308" s="3">
        <v>11</v>
      </c>
      <c r="H308" s="3">
        <v>20</v>
      </c>
      <c r="I308" s="3">
        <v>32</v>
      </c>
      <c r="J308" s="3">
        <v>44</v>
      </c>
      <c r="K308" s="3">
        <v>35</v>
      </c>
      <c r="L308" s="3">
        <v>32</v>
      </c>
      <c r="M308" s="3">
        <v>22</v>
      </c>
      <c r="N308" s="3">
        <v>12</v>
      </c>
      <c r="O308" s="3">
        <v>3</v>
      </c>
    </row>
    <row r="309" spans="1:15" x14ac:dyDescent="0.55000000000000004">
      <c r="A309" s="2" t="s">
        <v>547</v>
      </c>
      <c r="B309" s="3" t="s">
        <v>305</v>
      </c>
      <c r="C309" s="3" t="s">
        <v>548</v>
      </c>
      <c r="D309" s="3">
        <v>16</v>
      </c>
      <c r="E309" s="3">
        <v>2</v>
      </c>
      <c r="F309" s="3">
        <v>8</v>
      </c>
      <c r="G309" s="3">
        <v>8</v>
      </c>
      <c r="H309" s="3">
        <v>51</v>
      </c>
      <c r="I309" s="3">
        <v>57</v>
      </c>
      <c r="J309" s="3">
        <v>59</v>
      </c>
      <c r="K309" s="3">
        <v>43</v>
      </c>
      <c r="L309" s="3">
        <v>34</v>
      </c>
      <c r="M309" s="3">
        <v>27</v>
      </c>
      <c r="N309" s="3">
        <v>5</v>
      </c>
      <c r="O309" s="3">
        <v>10</v>
      </c>
    </row>
    <row r="310" spans="1:15" x14ac:dyDescent="0.55000000000000004">
      <c r="A310" s="2" t="s">
        <v>549</v>
      </c>
      <c r="B310" s="3" t="s">
        <v>305</v>
      </c>
      <c r="C310" s="3" t="s">
        <v>550</v>
      </c>
      <c r="D310" s="3">
        <v>0</v>
      </c>
      <c r="E310" s="3">
        <v>2</v>
      </c>
      <c r="F310" s="3">
        <v>3</v>
      </c>
      <c r="G310" s="3">
        <v>5</v>
      </c>
      <c r="H310" s="3">
        <v>7</v>
      </c>
      <c r="I310" s="3">
        <v>10</v>
      </c>
      <c r="J310" s="3">
        <v>5</v>
      </c>
      <c r="K310" s="3">
        <v>24</v>
      </c>
      <c r="L310" s="3">
        <v>4</v>
      </c>
      <c r="M310" s="3">
        <v>1</v>
      </c>
      <c r="N310" s="3">
        <v>2</v>
      </c>
      <c r="O310" s="3">
        <v>2</v>
      </c>
    </row>
    <row r="311" spans="1:15" x14ac:dyDescent="0.55000000000000004">
      <c r="A311" s="2" t="s">
        <v>551</v>
      </c>
      <c r="B311" s="3" t="s">
        <v>305</v>
      </c>
      <c r="C311" s="3" t="s">
        <v>552</v>
      </c>
      <c r="D311" s="3">
        <v>5</v>
      </c>
      <c r="E311" s="3">
        <v>6</v>
      </c>
      <c r="F311" s="3">
        <v>14</v>
      </c>
      <c r="G311" s="3">
        <v>5</v>
      </c>
      <c r="H311" s="3">
        <v>23</v>
      </c>
      <c r="I311" s="3">
        <v>20</v>
      </c>
      <c r="J311" s="3">
        <v>31</v>
      </c>
      <c r="K311" s="3">
        <v>34</v>
      </c>
      <c r="L311" s="3">
        <v>8</v>
      </c>
      <c r="M311" s="3">
        <v>5</v>
      </c>
      <c r="N311" s="3">
        <v>2</v>
      </c>
      <c r="O311" s="3">
        <v>4</v>
      </c>
    </row>
    <row r="312" spans="1:15" x14ac:dyDescent="0.55000000000000004">
      <c r="A312" s="2" t="s">
        <v>553</v>
      </c>
      <c r="B312" s="3" t="s">
        <v>305</v>
      </c>
      <c r="C312" s="3" t="s">
        <v>554</v>
      </c>
      <c r="D312" s="3">
        <v>1</v>
      </c>
      <c r="E312" s="3">
        <v>6</v>
      </c>
      <c r="F312" s="3">
        <v>5</v>
      </c>
      <c r="G312" s="3">
        <v>1</v>
      </c>
      <c r="H312" s="3">
        <v>8</v>
      </c>
      <c r="I312" s="3">
        <v>8</v>
      </c>
      <c r="J312" s="3">
        <v>3</v>
      </c>
      <c r="K312" s="3">
        <v>7</v>
      </c>
      <c r="L312" s="3">
        <v>6</v>
      </c>
      <c r="M312" s="3">
        <v>6</v>
      </c>
      <c r="N312" s="3">
        <v>0</v>
      </c>
      <c r="O312" s="3">
        <v>0</v>
      </c>
    </row>
    <row r="313" spans="1:15" x14ac:dyDescent="0.55000000000000004">
      <c r="A313" s="2" t="s">
        <v>555</v>
      </c>
      <c r="B313" s="3" t="s">
        <v>305</v>
      </c>
      <c r="C313" s="3" t="s">
        <v>556</v>
      </c>
      <c r="D313" s="3">
        <v>8</v>
      </c>
      <c r="E313" s="3">
        <v>4</v>
      </c>
      <c r="F313" s="3">
        <v>14</v>
      </c>
      <c r="G313" s="3">
        <v>7</v>
      </c>
      <c r="H313" s="3">
        <v>25</v>
      </c>
      <c r="I313" s="3">
        <v>18</v>
      </c>
      <c r="J313" s="3">
        <v>22</v>
      </c>
      <c r="K313" s="3">
        <v>35</v>
      </c>
      <c r="L313" s="3">
        <v>18</v>
      </c>
      <c r="M313" s="3">
        <v>7</v>
      </c>
      <c r="N313" s="3">
        <v>5</v>
      </c>
      <c r="O313" s="3">
        <v>7</v>
      </c>
    </row>
    <row r="314" spans="1:15" x14ac:dyDescent="0.55000000000000004">
      <c r="A314" s="2" t="s">
        <v>557</v>
      </c>
      <c r="B314" s="3" t="s">
        <v>305</v>
      </c>
      <c r="C314" s="3" t="s">
        <v>558</v>
      </c>
      <c r="D314" s="3">
        <v>9</v>
      </c>
      <c r="E314" s="3">
        <v>8</v>
      </c>
      <c r="F314" s="3">
        <v>20</v>
      </c>
      <c r="G314" s="3">
        <v>20</v>
      </c>
      <c r="H314" s="3">
        <v>22</v>
      </c>
      <c r="I314" s="3">
        <v>24</v>
      </c>
      <c r="J314" s="3">
        <v>28</v>
      </c>
      <c r="K314" s="3">
        <v>29</v>
      </c>
      <c r="L314" s="3">
        <v>31</v>
      </c>
      <c r="M314" s="3">
        <v>29</v>
      </c>
      <c r="N314" s="3">
        <v>19</v>
      </c>
      <c r="O314" s="3">
        <v>12</v>
      </c>
    </row>
    <row r="315" spans="1:15" x14ac:dyDescent="0.55000000000000004">
      <c r="A315" s="2" t="s">
        <v>559</v>
      </c>
      <c r="B315" s="3" t="s">
        <v>305</v>
      </c>
      <c r="C315" s="3" t="s">
        <v>560</v>
      </c>
      <c r="D315" s="3">
        <v>16</v>
      </c>
      <c r="E315" s="3">
        <v>6</v>
      </c>
      <c r="F315" s="3">
        <v>13</v>
      </c>
      <c r="G315" s="3">
        <v>12</v>
      </c>
      <c r="H315" s="3">
        <v>39</v>
      </c>
      <c r="I315" s="3">
        <v>44</v>
      </c>
      <c r="J315" s="3">
        <v>50</v>
      </c>
      <c r="K315" s="3">
        <v>53</v>
      </c>
      <c r="L315" s="3">
        <v>21</v>
      </c>
      <c r="M315" s="3">
        <v>7</v>
      </c>
      <c r="N315" s="3">
        <v>4</v>
      </c>
      <c r="O315" s="3">
        <v>3</v>
      </c>
    </row>
    <row r="316" spans="1:15" x14ac:dyDescent="0.55000000000000004">
      <c r="A316" s="2" t="s">
        <v>561</v>
      </c>
      <c r="B316" s="3" t="s">
        <v>305</v>
      </c>
      <c r="C316" s="3" t="s">
        <v>562</v>
      </c>
      <c r="D316" s="3">
        <v>18</v>
      </c>
      <c r="E316" s="3">
        <v>23</v>
      </c>
      <c r="F316" s="3">
        <v>32</v>
      </c>
      <c r="G316" s="3">
        <v>19</v>
      </c>
      <c r="H316" s="3">
        <v>23</v>
      </c>
      <c r="I316" s="3">
        <v>21</v>
      </c>
      <c r="J316" s="3">
        <v>22</v>
      </c>
      <c r="K316" s="3">
        <v>28</v>
      </c>
      <c r="L316" s="3">
        <v>38</v>
      </c>
      <c r="M316" s="3">
        <v>17</v>
      </c>
      <c r="N316" s="3">
        <v>12</v>
      </c>
      <c r="O316" s="3">
        <v>17</v>
      </c>
    </row>
    <row r="317" spans="1:15" x14ac:dyDescent="0.55000000000000004">
      <c r="A317" s="2" t="s">
        <v>563</v>
      </c>
      <c r="B317" s="3" t="s">
        <v>305</v>
      </c>
      <c r="C317" s="3" t="s">
        <v>564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5</v>
      </c>
      <c r="N317" s="3">
        <v>7</v>
      </c>
      <c r="O317" s="3">
        <v>7</v>
      </c>
    </row>
    <row r="318" spans="1:15" x14ac:dyDescent="0.55000000000000004">
      <c r="A318" s="2" t="s">
        <v>565</v>
      </c>
      <c r="B318" s="3" t="s">
        <v>305</v>
      </c>
      <c r="C318" s="3" t="s">
        <v>566</v>
      </c>
      <c r="D318" s="3">
        <v>11</v>
      </c>
      <c r="E318" s="3">
        <v>13</v>
      </c>
      <c r="F318" s="3">
        <v>16</v>
      </c>
      <c r="G318" s="3">
        <v>10</v>
      </c>
      <c r="H318" s="3">
        <v>20</v>
      </c>
      <c r="I318" s="3">
        <v>17</v>
      </c>
      <c r="J318" s="3">
        <v>18</v>
      </c>
      <c r="K318" s="3">
        <v>35</v>
      </c>
      <c r="L318" s="3">
        <v>22</v>
      </c>
      <c r="M318" s="3">
        <v>14</v>
      </c>
      <c r="N318" s="3">
        <v>11</v>
      </c>
      <c r="O318" s="3">
        <v>6</v>
      </c>
    </row>
    <row r="319" spans="1:15" x14ac:dyDescent="0.55000000000000004">
      <c r="A319" s="2" t="s">
        <v>567</v>
      </c>
      <c r="B319" s="3" t="s">
        <v>568</v>
      </c>
      <c r="C319" s="3" t="s">
        <v>569</v>
      </c>
      <c r="D319" s="3">
        <v>0</v>
      </c>
      <c r="E319" s="3">
        <v>3</v>
      </c>
      <c r="F319" s="3">
        <v>1</v>
      </c>
      <c r="G319" s="3">
        <v>4</v>
      </c>
      <c r="H319" s="3">
        <v>4</v>
      </c>
      <c r="I319" s="3">
        <v>13</v>
      </c>
      <c r="J319" s="3">
        <v>9</v>
      </c>
      <c r="K319" s="3">
        <v>22</v>
      </c>
      <c r="L319" s="3">
        <v>9</v>
      </c>
      <c r="M319" s="3">
        <v>5</v>
      </c>
      <c r="N319" s="3">
        <v>3</v>
      </c>
      <c r="O319" s="3">
        <v>0</v>
      </c>
    </row>
    <row r="320" spans="1:15" x14ac:dyDescent="0.55000000000000004">
      <c r="A320" s="2" t="s">
        <v>567</v>
      </c>
      <c r="B320" s="3" t="s">
        <v>568</v>
      </c>
      <c r="C320" s="3" t="s">
        <v>570</v>
      </c>
      <c r="D320" s="3">
        <v>2</v>
      </c>
      <c r="E320" s="3">
        <v>5</v>
      </c>
      <c r="F320" s="3">
        <v>1</v>
      </c>
      <c r="G320" s="3">
        <v>0</v>
      </c>
      <c r="H320" s="3">
        <v>0</v>
      </c>
      <c r="I320" s="3">
        <v>10</v>
      </c>
      <c r="J320" s="3">
        <v>8</v>
      </c>
      <c r="K320" s="3">
        <v>23</v>
      </c>
      <c r="L320" s="3">
        <v>0</v>
      </c>
      <c r="M320" s="3">
        <v>1</v>
      </c>
      <c r="N320" s="3">
        <v>1</v>
      </c>
      <c r="O320" s="3">
        <v>3</v>
      </c>
    </row>
    <row r="321" spans="1:15" x14ac:dyDescent="0.55000000000000004">
      <c r="A321" s="2" t="s">
        <v>571</v>
      </c>
      <c r="B321" s="3" t="s">
        <v>568</v>
      </c>
      <c r="C321" s="3" t="s">
        <v>572</v>
      </c>
      <c r="D321" s="3">
        <v>1</v>
      </c>
      <c r="E321" s="3">
        <v>6</v>
      </c>
      <c r="F321" s="3">
        <v>0</v>
      </c>
      <c r="G321" s="3">
        <v>0</v>
      </c>
      <c r="H321" s="3">
        <v>0</v>
      </c>
      <c r="I321" s="3">
        <v>6</v>
      </c>
      <c r="J321" s="3">
        <v>7</v>
      </c>
      <c r="K321" s="3">
        <v>17</v>
      </c>
      <c r="L321" s="3">
        <v>1</v>
      </c>
      <c r="M321" s="3">
        <v>0</v>
      </c>
      <c r="N321" s="3">
        <v>0</v>
      </c>
      <c r="O321" s="3">
        <v>0</v>
      </c>
    </row>
    <row r="322" spans="1:15" x14ac:dyDescent="0.55000000000000004">
      <c r="A322" s="2" t="s">
        <v>571</v>
      </c>
      <c r="B322" s="3" t="s">
        <v>568</v>
      </c>
      <c r="C322" s="3" t="s">
        <v>573</v>
      </c>
      <c r="D322" s="3">
        <v>2</v>
      </c>
      <c r="E322" s="3">
        <v>0</v>
      </c>
      <c r="F322" s="3">
        <v>0</v>
      </c>
      <c r="G322" s="3">
        <v>4</v>
      </c>
      <c r="H322" s="3">
        <v>1</v>
      </c>
      <c r="I322" s="3">
        <v>1</v>
      </c>
      <c r="J322" s="3">
        <v>1</v>
      </c>
      <c r="K322" s="3">
        <v>12</v>
      </c>
      <c r="L322" s="3">
        <v>3</v>
      </c>
      <c r="M322" s="3">
        <v>1</v>
      </c>
      <c r="N322" s="3">
        <v>2</v>
      </c>
      <c r="O322" s="3">
        <v>2</v>
      </c>
    </row>
    <row r="323" spans="1:15" x14ac:dyDescent="0.55000000000000004">
      <c r="A323" s="2" t="s">
        <v>571</v>
      </c>
      <c r="B323" s="3" t="s">
        <v>568</v>
      </c>
      <c r="C323" s="3" t="s">
        <v>574</v>
      </c>
      <c r="D323" s="3">
        <v>4</v>
      </c>
      <c r="E323" s="3">
        <v>0</v>
      </c>
      <c r="F323" s="3">
        <v>0</v>
      </c>
      <c r="G323" s="3">
        <v>3</v>
      </c>
      <c r="H323" s="3">
        <v>5</v>
      </c>
      <c r="I323" s="3">
        <v>8</v>
      </c>
      <c r="J323" s="3">
        <v>5</v>
      </c>
      <c r="K323" s="3">
        <v>6</v>
      </c>
      <c r="L323" s="3">
        <v>6</v>
      </c>
      <c r="M323" s="3">
        <v>2</v>
      </c>
      <c r="N323" s="3">
        <v>5</v>
      </c>
      <c r="O323" s="3">
        <v>3</v>
      </c>
    </row>
    <row r="324" spans="1:15" x14ac:dyDescent="0.55000000000000004">
      <c r="A324" s="2" t="s">
        <v>575</v>
      </c>
      <c r="B324" s="3" t="s">
        <v>568</v>
      </c>
      <c r="C324" s="3" t="s">
        <v>576</v>
      </c>
      <c r="D324" s="3">
        <v>0</v>
      </c>
      <c r="E324" s="3">
        <v>3</v>
      </c>
      <c r="F324" s="3">
        <v>7</v>
      </c>
      <c r="G324" s="3">
        <v>0</v>
      </c>
      <c r="H324" s="3">
        <v>9</v>
      </c>
      <c r="I324" s="3">
        <v>1</v>
      </c>
      <c r="J324" s="3">
        <v>0</v>
      </c>
      <c r="K324" s="3">
        <v>0</v>
      </c>
      <c r="L324" s="3">
        <v>7</v>
      </c>
      <c r="M324" s="3">
        <v>0</v>
      </c>
      <c r="N324" s="3">
        <v>8</v>
      </c>
      <c r="O324" s="3">
        <v>3</v>
      </c>
    </row>
    <row r="325" spans="1:15" x14ac:dyDescent="0.55000000000000004">
      <c r="A325" s="2" t="s">
        <v>575</v>
      </c>
      <c r="B325" s="3" t="s">
        <v>568</v>
      </c>
      <c r="C325" s="3" t="s">
        <v>577</v>
      </c>
      <c r="D325" s="3">
        <v>0</v>
      </c>
      <c r="E325" s="3">
        <v>0</v>
      </c>
      <c r="F325" s="3">
        <v>0</v>
      </c>
      <c r="G325" s="3">
        <v>0</v>
      </c>
      <c r="H325" s="3">
        <v>1</v>
      </c>
      <c r="I325" s="3">
        <v>0</v>
      </c>
      <c r="J325" s="3">
        <v>2</v>
      </c>
      <c r="K325" s="3">
        <v>14</v>
      </c>
      <c r="L325" s="3">
        <v>5</v>
      </c>
      <c r="M325" s="3">
        <v>2</v>
      </c>
      <c r="N325" s="3">
        <v>0</v>
      </c>
      <c r="O325" s="3">
        <v>0</v>
      </c>
    </row>
    <row r="326" spans="1:15" x14ac:dyDescent="0.55000000000000004">
      <c r="A326" s="2" t="s">
        <v>575</v>
      </c>
      <c r="B326" s="3" t="s">
        <v>568</v>
      </c>
      <c r="C326" s="3" t="s">
        <v>578</v>
      </c>
      <c r="D326" s="3">
        <v>0</v>
      </c>
      <c r="E326" s="3">
        <v>4</v>
      </c>
      <c r="F326" s="3">
        <v>2</v>
      </c>
      <c r="G326" s="3">
        <v>1</v>
      </c>
      <c r="H326" s="3">
        <v>6</v>
      </c>
      <c r="I326" s="3">
        <v>3</v>
      </c>
      <c r="J326" s="3">
        <v>11</v>
      </c>
      <c r="K326" s="3">
        <v>19</v>
      </c>
      <c r="L326" s="3">
        <v>1</v>
      </c>
      <c r="M326" s="3">
        <v>0</v>
      </c>
      <c r="N326" s="3">
        <v>0</v>
      </c>
      <c r="O326" s="3">
        <v>0</v>
      </c>
    </row>
    <row r="327" spans="1:15" x14ac:dyDescent="0.55000000000000004">
      <c r="A327" s="2" t="s">
        <v>579</v>
      </c>
      <c r="B327" s="3" t="s">
        <v>568</v>
      </c>
      <c r="C327" s="3" t="s">
        <v>580</v>
      </c>
      <c r="D327" s="3">
        <v>3</v>
      </c>
      <c r="E327" s="3">
        <v>2</v>
      </c>
      <c r="F327" s="3">
        <v>2</v>
      </c>
      <c r="G327" s="3">
        <v>20</v>
      </c>
      <c r="H327" s="3">
        <v>9</v>
      </c>
      <c r="I327" s="3">
        <v>8</v>
      </c>
      <c r="J327" s="3">
        <v>18</v>
      </c>
      <c r="K327" s="3">
        <v>22</v>
      </c>
      <c r="L327" s="3">
        <v>4</v>
      </c>
      <c r="M327" s="3">
        <v>6</v>
      </c>
      <c r="N327" s="3">
        <v>0</v>
      </c>
      <c r="O327" s="3">
        <v>0</v>
      </c>
    </row>
    <row r="328" spans="1:15" x14ac:dyDescent="0.55000000000000004">
      <c r="A328" s="2" t="s">
        <v>579</v>
      </c>
      <c r="B328" s="3" t="s">
        <v>568</v>
      </c>
      <c r="C328" s="3" t="s">
        <v>581</v>
      </c>
      <c r="D328" s="3">
        <v>3</v>
      </c>
      <c r="E328" s="3">
        <v>4</v>
      </c>
      <c r="F328" s="3">
        <v>5</v>
      </c>
      <c r="G328" s="3">
        <v>1</v>
      </c>
      <c r="H328" s="3">
        <v>1</v>
      </c>
      <c r="I328" s="3">
        <v>9</v>
      </c>
      <c r="J328" s="3">
        <v>2</v>
      </c>
      <c r="K328" s="3">
        <v>0</v>
      </c>
      <c r="L328" s="3">
        <v>3</v>
      </c>
      <c r="M328" s="3">
        <v>1</v>
      </c>
      <c r="N328" s="3">
        <v>0</v>
      </c>
      <c r="O328" s="3">
        <v>0</v>
      </c>
    </row>
    <row r="329" spans="1:15" x14ac:dyDescent="0.55000000000000004">
      <c r="A329" s="2" t="s">
        <v>582</v>
      </c>
      <c r="B329" s="3" t="s">
        <v>568</v>
      </c>
      <c r="C329" s="3" t="s">
        <v>583</v>
      </c>
      <c r="D329" s="3">
        <v>4</v>
      </c>
      <c r="E329" s="3">
        <v>9</v>
      </c>
      <c r="F329" s="3">
        <v>9</v>
      </c>
      <c r="G329" s="3">
        <v>15</v>
      </c>
      <c r="H329" s="3">
        <v>14</v>
      </c>
      <c r="I329" s="3">
        <v>9</v>
      </c>
      <c r="J329" s="3">
        <v>13</v>
      </c>
      <c r="K329" s="3">
        <v>20</v>
      </c>
      <c r="L329" s="3">
        <v>4</v>
      </c>
      <c r="M329" s="3">
        <v>10</v>
      </c>
      <c r="N329" s="3">
        <v>11</v>
      </c>
      <c r="O329" s="3">
        <v>6</v>
      </c>
    </row>
    <row r="330" spans="1:15" x14ac:dyDescent="0.55000000000000004">
      <c r="A330" s="2" t="s">
        <v>582</v>
      </c>
      <c r="B330" s="3" t="s">
        <v>568</v>
      </c>
      <c r="C330" s="3" t="s">
        <v>584</v>
      </c>
      <c r="D330" s="3">
        <v>11</v>
      </c>
      <c r="E330" s="3">
        <v>0</v>
      </c>
      <c r="F330" s="3">
        <v>0</v>
      </c>
      <c r="G330" s="3">
        <v>1</v>
      </c>
      <c r="H330" s="3">
        <v>7</v>
      </c>
      <c r="I330" s="3">
        <v>9</v>
      </c>
      <c r="J330" s="3">
        <v>4</v>
      </c>
      <c r="K330" s="3">
        <v>10</v>
      </c>
      <c r="L330" s="3">
        <v>1</v>
      </c>
      <c r="M330" s="3">
        <v>4</v>
      </c>
      <c r="N330" s="3">
        <v>4</v>
      </c>
      <c r="O330" s="3">
        <v>7</v>
      </c>
    </row>
    <row r="331" spans="1:15" x14ac:dyDescent="0.55000000000000004">
      <c r="A331" s="2" t="s">
        <v>585</v>
      </c>
      <c r="B331" s="3" t="s">
        <v>568</v>
      </c>
      <c r="C331" s="3" t="s">
        <v>586</v>
      </c>
      <c r="D331" s="3">
        <v>0</v>
      </c>
      <c r="E331" s="3">
        <v>0</v>
      </c>
      <c r="F331" s="3">
        <v>0</v>
      </c>
      <c r="G331" s="3">
        <v>7</v>
      </c>
      <c r="H331" s="3">
        <v>3</v>
      </c>
      <c r="I331" s="3">
        <v>6</v>
      </c>
      <c r="J331" s="3">
        <v>13</v>
      </c>
      <c r="K331" s="3">
        <v>8</v>
      </c>
      <c r="L331" s="3">
        <v>2</v>
      </c>
      <c r="M331" s="3">
        <v>0</v>
      </c>
      <c r="N331" s="3">
        <v>0</v>
      </c>
      <c r="O331" s="3">
        <v>0</v>
      </c>
    </row>
    <row r="332" spans="1:15" x14ac:dyDescent="0.55000000000000004">
      <c r="A332" s="2" t="s">
        <v>587</v>
      </c>
      <c r="B332" s="3" t="s">
        <v>568</v>
      </c>
      <c r="C332" s="3" t="s">
        <v>588</v>
      </c>
      <c r="D332" s="3">
        <v>0</v>
      </c>
      <c r="E332" s="3">
        <v>4</v>
      </c>
      <c r="F332" s="3">
        <v>0</v>
      </c>
      <c r="G332" s="3">
        <v>0</v>
      </c>
      <c r="H332" s="3">
        <v>0</v>
      </c>
      <c r="I332" s="3">
        <v>4</v>
      </c>
      <c r="J332" s="3">
        <v>13</v>
      </c>
      <c r="K332" s="3">
        <v>17</v>
      </c>
      <c r="L332" s="3">
        <v>12</v>
      </c>
      <c r="M332" s="3">
        <v>6</v>
      </c>
      <c r="N332" s="3">
        <v>0</v>
      </c>
      <c r="O332" s="3">
        <v>0</v>
      </c>
    </row>
    <row r="333" spans="1:15" x14ac:dyDescent="0.55000000000000004">
      <c r="A333" s="2" t="s">
        <v>587</v>
      </c>
      <c r="B333" s="3" t="s">
        <v>568</v>
      </c>
      <c r="C333" s="3" t="s">
        <v>589</v>
      </c>
      <c r="D333" s="3">
        <v>1</v>
      </c>
      <c r="E333" s="3">
        <v>5</v>
      </c>
      <c r="F333" s="3">
        <v>7</v>
      </c>
      <c r="G333" s="3">
        <v>12</v>
      </c>
      <c r="H333" s="3">
        <v>10</v>
      </c>
      <c r="I333" s="3">
        <v>14</v>
      </c>
      <c r="J333" s="3">
        <v>8</v>
      </c>
      <c r="K333" s="3">
        <v>14</v>
      </c>
      <c r="L333" s="3">
        <v>12</v>
      </c>
      <c r="M333" s="3">
        <v>1</v>
      </c>
      <c r="N333" s="3">
        <v>2</v>
      </c>
      <c r="O333" s="3">
        <v>0</v>
      </c>
    </row>
    <row r="334" spans="1:15" x14ac:dyDescent="0.55000000000000004">
      <c r="A334" s="2" t="s">
        <v>590</v>
      </c>
      <c r="B334" s="3" t="s">
        <v>568</v>
      </c>
      <c r="C334" s="3" t="s">
        <v>591</v>
      </c>
      <c r="D334" s="3">
        <v>2</v>
      </c>
      <c r="E334" s="3">
        <v>5</v>
      </c>
      <c r="F334" s="3">
        <v>2</v>
      </c>
      <c r="G334" s="3">
        <v>5</v>
      </c>
      <c r="H334" s="3">
        <v>11</v>
      </c>
      <c r="I334" s="3">
        <v>8</v>
      </c>
      <c r="J334" s="3">
        <v>13</v>
      </c>
      <c r="K334" s="3">
        <v>16</v>
      </c>
      <c r="L334" s="3">
        <v>12</v>
      </c>
      <c r="M334" s="3">
        <v>11</v>
      </c>
      <c r="N334" s="3">
        <v>3</v>
      </c>
      <c r="O334" s="3">
        <v>2</v>
      </c>
    </row>
    <row r="335" spans="1:15" x14ac:dyDescent="0.55000000000000004">
      <c r="A335" s="2" t="s">
        <v>592</v>
      </c>
      <c r="B335" s="3" t="s">
        <v>568</v>
      </c>
      <c r="C335" s="3" t="s">
        <v>593</v>
      </c>
      <c r="D335" s="3">
        <v>0</v>
      </c>
      <c r="E335" s="3">
        <v>3</v>
      </c>
      <c r="F335" s="3">
        <v>1</v>
      </c>
      <c r="G335" s="3">
        <v>0</v>
      </c>
      <c r="H335" s="3">
        <v>7</v>
      </c>
      <c r="I335" s="3">
        <v>7</v>
      </c>
      <c r="J335" s="3">
        <v>10</v>
      </c>
      <c r="K335" s="3">
        <v>11</v>
      </c>
      <c r="L335" s="3">
        <v>1</v>
      </c>
      <c r="M335" s="3">
        <v>3</v>
      </c>
      <c r="N335" s="3">
        <v>1</v>
      </c>
      <c r="O335" s="3">
        <v>0</v>
      </c>
    </row>
    <row r="336" spans="1:15" x14ac:dyDescent="0.55000000000000004">
      <c r="A336" s="2" t="s">
        <v>592</v>
      </c>
      <c r="B336" s="3" t="s">
        <v>568</v>
      </c>
      <c r="C336" s="3" t="s">
        <v>594</v>
      </c>
      <c r="D336" s="3">
        <v>1</v>
      </c>
      <c r="E336" s="3">
        <v>3</v>
      </c>
      <c r="F336" s="3">
        <v>1</v>
      </c>
      <c r="G336" s="3">
        <v>3</v>
      </c>
      <c r="H336" s="3">
        <v>3</v>
      </c>
      <c r="I336" s="3">
        <v>5</v>
      </c>
      <c r="J336" s="3">
        <v>10</v>
      </c>
      <c r="K336" s="3">
        <v>12</v>
      </c>
      <c r="L336" s="3">
        <v>3</v>
      </c>
      <c r="M336" s="3">
        <v>0</v>
      </c>
      <c r="N336" s="3">
        <v>0</v>
      </c>
      <c r="O336" s="3">
        <v>10</v>
      </c>
    </row>
    <row r="337" spans="1:15" x14ac:dyDescent="0.55000000000000004">
      <c r="A337" s="2" t="s">
        <v>595</v>
      </c>
      <c r="B337" s="3" t="s">
        <v>568</v>
      </c>
      <c r="C337" s="3" t="s">
        <v>596</v>
      </c>
      <c r="D337" s="3">
        <v>1</v>
      </c>
      <c r="E337" s="3">
        <v>2</v>
      </c>
      <c r="F337" s="3">
        <v>1</v>
      </c>
      <c r="G337" s="3">
        <v>2</v>
      </c>
      <c r="H337" s="3">
        <v>4</v>
      </c>
      <c r="I337" s="3">
        <v>5</v>
      </c>
      <c r="J337" s="3">
        <v>12</v>
      </c>
      <c r="K337" s="3">
        <v>20</v>
      </c>
      <c r="L337" s="3">
        <v>10</v>
      </c>
      <c r="M337" s="3">
        <v>5</v>
      </c>
      <c r="N337" s="3">
        <v>1</v>
      </c>
      <c r="O337" s="3">
        <v>0</v>
      </c>
    </row>
    <row r="338" spans="1:15" x14ac:dyDescent="0.55000000000000004">
      <c r="A338" s="2" t="s">
        <v>595</v>
      </c>
      <c r="B338" s="3" t="s">
        <v>568</v>
      </c>
      <c r="C338" s="3" t="s">
        <v>597</v>
      </c>
      <c r="D338" s="3">
        <v>1</v>
      </c>
      <c r="E338" s="3">
        <v>8</v>
      </c>
      <c r="F338" s="3">
        <v>0</v>
      </c>
      <c r="G338" s="3">
        <v>0</v>
      </c>
      <c r="H338" s="3">
        <v>0</v>
      </c>
      <c r="I338" s="3">
        <v>22</v>
      </c>
      <c r="J338" s="3">
        <v>16</v>
      </c>
      <c r="K338" s="3">
        <v>30</v>
      </c>
      <c r="L338" s="3">
        <v>12</v>
      </c>
      <c r="M338" s="3">
        <v>9</v>
      </c>
      <c r="N338" s="3">
        <v>5</v>
      </c>
      <c r="O338" s="3">
        <v>1</v>
      </c>
    </row>
    <row r="339" spans="1:15" x14ac:dyDescent="0.55000000000000004">
      <c r="A339" s="2" t="s">
        <v>598</v>
      </c>
      <c r="B339" s="3" t="s">
        <v>568</v>
      </c>
      <c r="C339" s="3" t="s">
        <v>599</v>
      </c>
      <c r="D339" s="3">
        <v>3</v>
      </c>
      <c r="E339" s="3">
        <v>1</v>
      </c>
      <c r="F339" s="3">
        <v>0</v>
      </c>
      <c r="G339" s="3">
        <v>13</v>
      </c>
      <c r="H339" s="3">
        <v>5</v>
      </c>
      <c r="I339" s="3">
        <v>4</v>
      </c>
      <c r="J339" s="3">
        <v>10</v>
      </c>
      <c r="K339" s="3">
        <v>27</v>
      </c>
      <c r="L339" s="3">
        <v>6</v>
      </c>
      <c r="M339" s="3">
        <v>3</v>
      </c>
      <c r="N339" s="3">
        <v>0</v>
      </c>
      <c r="O339" s="3">
        <v>4</v>
      </c>
    </row>
    <row r="340" spans="1:15" x14ac:dyDescent="0.55000000000000004">
      <c r="A340" s="2" t="s">
        <v>600</v>
      </c>
      <c r="B340" s="3" t="s">
        <v>568</v>
      </c>
      <c r="C340" s="3" t="s">
        <v>601</v>
      </c>
      <c r="D340" s="3">
        <v>3</v>
      </c>
      <c r="E340" s="3">
        <v>5</v>
      </c>
      <c r="F340" s="3">
        <v>0</v>
      </c>
      <c r="G340" s="3">
        <v>5</v>
      </c>
      <c r="H340" s="3">
        <v>5</v>
      </c>
      <c r="I340" s="3">
        <v>7</v>
      </c>
      <c r="J340" s="3">
        <v>3</v>
      </c>
      <c r="K340" s="3">
        <v>2</v>
      </c>
      <c r="L340" s="3">
        <v>5</v>
      </c>
      <c r="M340" s="3">
        <v>4</v>
      </c>
      <c r="N340" s="3">
        <v>4</v>
      </c>
      <c r="O340" s="3">
        <v>2</v>
      </c>
    </row>
    <row r="341" spans="1:15" x14ac:dyDescent="0.55000000000000004">
      <c r="A341" s="2" t="s">
        <v>602</v>
      </c>
      <c r="B341" s="3" t="s">
        <v>568</v>
      </c>
      <c r="C341" s="3" t="s">
        <v>603</v>
      </c>
      <c r="D341" s="3">
        <v>0</v>
      </c>
      <c r="E341" s="3">
        <v>5</v>
      </c>
      <c r="F341" s="3">
        <v>0</v>
      </c>
      <c r="G341" s="3">
        <v>4</v>
      </c>
      <c r="H341" s="3">
        <v>3</v>
      </c>
      <c r="I341" s="3">
        <v>5</v>
      </c>
      <c r="J341" s="3">
        <v>9</v>
      </c>
      <c r="K341" s="3">
        <v>3</v>
      </c>
      <c r="L341" s="3">
        <v>2</v>
      </c>
      <c r="M341" s="3">
        <v>3</v>
      </c>
      <c r="N341" s="3">
        <v>0</v>
      </c>
      <c r="O341" s="3">
        <v>1</v>
      </c>
    </row>
    <row r="342" spans="1:15" x14ac:dyDescent="0.55000000000000004">
      <c r="A342" s="2" t="s">
        <v>602</v>
      </c>
      <c r="B342" s="3" t="s">
        <v>568</v>
      </c>
      <c r="C342" s="3" t="s">
        <v>604</v>
      </c>
      <c r="D342" s="3">
        <v>0</v>
      </c>
      <c r="E342" s="3">
        <v>0</v>
      </c>
      <c r="F342" s="3">
        <v>0</v>
      </c>
      <c r="G342" s="3">
        <v>0</v>
      </c>
      <c r="H342" s="3">
        <v>1</v>
      </c>
      <c r="I342" s="3">
        <v>4</v>
      </c>
      <c r="J342" s="3">
        <v>3</v>
      </c>
      <c r="K342" s="3">
        <v>3</v>
      </c>
      <c r="L342" s="3">
        <v>5</v>
      </c>
      <c r="M342" s="3">
        <v>5</v>
      </c>
      <c r="N342" s="3">
        <v>6</v>
      </c>
      <c r="O342" s="3">
        <v>5</v>
      </c>
    </row>
    <row r="343" spans="1:15" x14ac:dyDescent="0.55000000000000004">
      <c r="A343" s="2" t="s">
        <v>605</v>
      </c>
      <c r="B343" s="3" t="s">
        <v>568</v>
      </c>
      <c r="C343" s="3" t="s">
        <v>606</v>
      </c>
      <c r="D343" s="3">
        <v>4</v>
      </c>
      <c r="E343" s="3">
        <v>0</v>
      </c>
      <c r="F343" s="3">
        <v>5</v>
      </c>
      <c r="G343" s="3">
        <v>7</v>
      </c>
      <c r="H343" s="3">
        <v>0</v>
      </c>
      <c r="I343" s="3">
        <v>3</v>
      </c>
      <c r="J343" s="3">
        <v>1</v>
      </c>
      <c r="K343" s="3">
        <v>0</v>
      </c>
      <c r="L343" s="3">
        <v>6</v>
      </c>
      <c r="M343" s="3">
        <v>0</v>
      </c>
      <c r="N343" s="3">
        <v>3</v>
      </c>
      <c r="O343" s="3">
        <v>5</v>
      </c>
    </row>
    <row r="344" spans="1:15" x14ac:dyDescent="0.55000000000000004">
      <c r="A344" s="2" t="s">
        <v>607</v>
      </c>
      <c r="B344" s="3" t="s">
        <v>568</v>
      </c>
      <c r="C344" s="3" t="s">
        <v>608</v>
      </c>
      <c r="D344" s="3">
        <v>1</v>
      </c>
      <c r="E344" s="3">
        <v>3</v>
      </c>
      <c r="F344" s="3">
        <v>7</v>
      </c>
      <c r="G344" s="3">
        <v>2</v>
      </c>
      <c r="H344" s="3">
        <v>1</v>
      </c>
      <c r="I344" s="3">
        <v>4</v>
      </c>
      <c r="J344" s="3">
        <v>5</v>
      </c>
      <c r="K344" s="3">
        <v>0</v>
      </c>
      <c r="L344" s="3">
        <v>0</v>
      </c>
      <c r="M344" s="3">
        <v>1</v>
      </c>
      <c r="N344" s="3">
        <v>0</v>
      </c>
      <c r="O344" s="3">
        <v>1</v>
      </c>
    </row>
    <row r="345" spans="1:15" x14ac:dyDescent="0.55000000000000004">
      <c r="A345" s="2" t="s">
        <v>607</v>
      </c>
      <c r="B345" s="3" t="s">
        <v>568</v>
      </c>
      <c r="C345" s="3" t="s">
        <v>609</v>
      </c>
      <c r="D345" s="3">
        <v>5</v>
      </c>
      <c r="E345" s="3">
        <v>0</v>
      </c>
      <c r="F345" s="3">
        <v>2</v>
      </c>
      <c r="G345" s="3">
        <v>6</v>
      </c>
      <c r="H345" s="3">
        <v>3</v>
      </c>
      <c r="I345" s="3">
        <v>5</v>
      </c>
      <c r="J345" s="3">
        <v>0</v>
      </c>
      <c r="K345" s="3">
        <v>2</v>
      </c>
      <c r="L345" s="3">
        <v>3</v>
      </c>
      <c r="M345" s="3">
        <v>2</v>
      </c>
      <c r="N345" s="3">
        <v>1</v>
      </c>
      <c r="O345" s="3">
        <v>1</v>
      </c>
    </row>
    <row r="346" spans="1:15" x14ac:dyDescent="0.55000000000000004">
      <c r="A346" s="2" t="s">
        <v>610</v>
      </c>
      <c r="B346" s="3" t="s">
        <v>568</v>
      </c>
      <c r="C346" s="3" t="s">
        <v>611</v>
      </c>
      <c r="D346" s="3">
        <v>1</v>
      </c>
      <c r="E346" s="3">
        <v>3</v>
      </c>
      <c r="F346" s="3">
        <v>3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1</v>
      </c>
      <c r="N346" s="3">
        <v>3</v>
      </c>
      <c r="O346" s="3">
        <v>2</v>
      </c>
    </row>
    <row r="347" spans="1:15" x14ac:dyDescent="0.55000000000000004">
      <c r="A347" s="2" t="s">
        <v>612</v>
      </c>
      <c r="B347" s="3" t="s">
        <v>568</v>
      </c>
      <c r="C347" s="3" t="s">
        <v>613</v>
      </c>
      <c r="D347" s="3">
        <v>10</v>
      </c>
      <c r="E347" s="3">
        <v>3</v>
      </c>
      <c r="F347" s="3">
        <v>2</v>
      </c>
      <c r="G347" s="3">
        <v>5</v>
      </c>
      <c r="H347" s="3">
        <v>2</v>
      </c>
      <c r="I347" s="3">
        <v>7</v>
      </c>
      <c r="J347" s="3">
        <v>30</v>
      </c>
      <c r="K347" s="3">
        <v>34</v>
      </c>
      <c r="L347" s="3">
        <v>9</v>
      </c>
      <c r="M347" s="3">
        <v>4</v>
      </c>
      <c r="N347" s="3">
        <v>5</v>
      </c>
      <c r="O347" s="3">
        <v>4</v>
      </c>
    </row>
    <row r="348" spans="1:15" x14ac:dyDescent="0.55000000000000004">
      <c r="A348" s="2" t="s">
        <v>612</v>
      </c>
      <c r="B348" s="3" t="s">
        <v>568</v>
      </c>
      <c r="C348" s="3" t="s">
        <v>614</v>
      </c>
      <c r="D348" s="3">
        <v>0</v>
      </c>
      <c r="E348" s="3">
        <v>2</v>
      </c>
      <c r="F348" s="3">
        <v>0</v>
      </c>
      <c r="G348" s="3">
        <v>5</v>
      </c>
      <c r="H348" s="3">
        <v>3</v>
      </c>
      <c r="I348" s="3">
        <v>2</v>
      </c>
      <c r="J348" s="3">
        <v>0</v>
      </c>
      <c r="K348" s="3">
        <v>0</v>
      </c>
      <c r="L348" s="3">
        <v>6</v>
      </c>
      <c r="M348" s="3">
        <v>4</v>
      </c>
      <c r="N348" s="3">
        <v>0</v>
      </c>
      <c r="O348" s="3">
        <v>0</v>
      </c>
    </row>
    <row r="349" spans="1:15" x14ac:dyDescent="0.55000000000000004">
      <c r="A349" s="2" t="s">
        <v>615</v>
      </c>
      <c r="B349" s="3" t="s">
        <v>568</v>
      </c>
      <c r="C349" s="3" t="s">
        <v>616</v>
      </c>
      <c r="D349" s="3">
        <v>4</v>
      </c>
      <c r="E349" s="3">
        <v>0</v>
      </c>
      <c r="F349" s="3">
        <v>4</v>
      </c>
      <c r="G349" s="3">
        <v>1</v>
      </c>
      <c r="H349" s="3">
        <v>4</v>
      </c>
      <c r="I349" s="3">
        <v>7</v>
      </c>
      <c r="J349" s="3">
        <v>18</v>
      </c>
      <c r="K349" s="3">
        <v>29</v>
      </c>
      <c r="L349" s="3">
        <v>8</v>
      </c>
      <c r="M349" s="3">
        <v>1</v>
      </c>
      <c r="N349" s="3">
        <v>0</v>
      </c>
      <c r="O349" s="3">
        <v>1</v>
      </c>
    </row>
    <row r="350" spans="1:15" x14ac:dyDescent="0.55000000000000004">
      <c r="A350" s="2" t="s">
        <v>615</v>
      </c>
      <c r="B350" s="3" t="s">
        <v>568</v>
      </c>
      <c r="C350" s="3" t="s">
        <v>617</v>
      </c>
      <c r="D350" s="3">
        <v>0</v>
      </c>
      <c r="E350" s="3">
        <v>1</v>
      </c>
      <c r="F350" s="3">
        <v>0</v>
      </c>
      <c r="G350" s="3">
        <v>1</v>
      </c>
      <c r="H350" s="3">
        <v>0</v>
      </c>
      <c r="I350" s="3">
        <v>0</v>
      </c>
      <c r="J350" s="3">
        <v>0</v>
      </c>
      <c r="K350" s="3">
        <v>2</v>
      </c>
      <c r="L350" s="3">
        <v>0</v>
      </c>
      <c r="M350" s="3">
        <v>0</v>
      </c>
      <c r="N350" s="3">
        <v>2</v>
      </c>
      <c r="O350" s="3">
        <v>1</v>
      </c>
    </row>
    <row r="351" spans="1:15" x14ac:dyDescent="0.55000000000000004">
      <c r="A351" s="2" t="s">
        <v>618</v>
      </c>
      <c r="B351" s="3" t="s">
        <v>568</v>
      </c>
      <c r="C351" s="3" t="s">
        <v>619</v>
      </c>
      <c r="D351" s="3">
        <v>4</v>
      </c>
      <c r="E351" s="3">
        <v>1</v>
      </c>
      <c r="F351" s="3">
        <v>3</v>
      </c>
      <c r="G351" s="3">
        <v>2</v>
      </c>
      <c r="H351" s="3">
        <v>5</v>
      </c>
      <c r="I351" s="3">
        <v>6</v>
      </c>
      <c r="J351" s="3">
        <v>4</v>
      </c>
      <c r="K351" s="3">
        <v>1</v>
      </c>
      <c r="L351" s="3">
        <v>6</v>
      </c>
      <c r="M351" s="3">
        <v>0</v>
      </c>
      <c r="N351" s="3">
        <v>0</v>
      </c>
      <c r="O351" s="3">
        <v>2</v>
      </c>
    </row>
    <row r="352" spans="1:15" x14ac:dyDescent="0.55000000000000004">
      <c r="A352" s="2" t="s">
        <v>618</v>
      </c>
      <c r="B352" s="3" t="s">
        <v>568</v>
      </c>
      <c r="C352" s="3" t="s">
        <v>620</v>
      </c>
      <c r="D352" s="3">
        <v>0</v>
      </c>
      <c r="E352" s="3">
        <v>1</v>
      </c>
      <c r="F352" s="3">
        <v>3</v>
      </c>
      <c r="G352" s="3">
        <v>1</v>
      </c>
      <c r="H352" s="3">
        <v>2</v>
      </c>
      <c r="I352" s="3">
        <v>0</v>
      </c>
      <c r="J352" s="3">
        <v>6</v>
      </c>
      <c r="K352" s="3">
        <v>11</v>
      </c>
      <c r="L352" s="3">
        <v>2</v>
      </c>
      <c r="M352" s="3">
        <v>4</v>
      </c>
      <c r="N352" s="3">
        <v>0</v>
      </c>
      <c r="O352" s="3">
        <v>0</v>
      </c>
    </row>
    <row r="353" spans="1:15" x14ac:dyDescent="0.55000000000000004">
      <c r="A353" s="2" t="s">
        <v>618</v>
      </c>
      <c r="B353" s="3" t="s">
        <v>568</v>
      </c>
      <c r="C353" s="3" t="s">
        <v>621</v>
      </c>
      <c r="D353" s="3">
        <v>0</v>
      </c>
      <c r="E353" s="3">
        <v>6</v>
      </c>
      <c r="F353" s="3">
        <v>0</v>
      </c>
      <c r="G353" s="3">
        <v>3</v>
      </c>
      <c r="H353" s="3">
        <v>1</v>
      </c>
      <c r="I353" s="3">
        <v>3</v>
      </c>
      <c r="J353" s="3">
        <v>0</v>
      </c>
      <c r="K353" s="3">
        <v>0</v>
      </c>
      <c r="L353" s="3">
        <v>0</v>
      </c>
      <c r="M353" s="3">
        <v>5</v>
      </c>
      <c r="N353" s="3">
        <v>2</v>
      </c>
      <c r="O353" s="3">
        <v>0</v>
      </c>
    </row>
    <row r="354" spans="1:15" x14ac:dyDescent="0.55000000000000004">
      <c r="A354" s="2" t="s">
        <v>622</v>
      </c>
      <c r="B354" s="3" t="s">
        <v>568</v>
      </c>
      <c r="C354" s="3" t="s">
        <v>623</v>
      </c>
      <c r="D354" s="3">
        <v>1</v>
      </c>
      <c r="E354" s="3">
        <v>4</v>
      </c>
      <c r="F354" s="3">
        <v>4</v>
      </c>
      <c r="G354" s="3">
        <v>9</v>
      </c>
      <c r="H354" s="3">
        <v>2</v>
      </c>
      <c r="I354" s="3">
        <v>12</v>
      </c>
      <c r="J354" s="3">
        <v>13</v>
      </c>
      <c r="K354" s="3">
        <v>5</v>
      </c>
      <c r="L354" s="3">
        <v>8</v>
      </c>
      <c r="M354" s="3">
        <v>0</v>
      </c>
      <c r="N354" s="3">
        <v>1</v>
      </c>
      <c r="O354" s="3">
        <v>0</v>
      </c>
    </row>
    <row r="355" spans="1:15" x14ac:dyDescent="0.55000000000000004">
      <c r="A355" s="2" t="s">
        <v>622</v>
      </c>
      <c r="B355" s="3" t="s">
        <v>568</v>
      </c>
      <c r="C355" s="3" t="s">
        <v>624</v>
      </c>
      <c r="D355" s="3">
        <v>5</v>
      </c>
      <c r="E355" s="3">
        <v>12</v>
      </c>
      <c r="F355" s="3">
        <v>6</v>
      </c>
      <c r="G355" s="3">
        <v>0</v>
      </c>
      <c r="H355" s="3">
        <v>4</v>
      </c>
      <c r="I355" s="3">
        <v>8</v>
      </c>
      <c r="J355" s="3">
        <v>13</v>
      </c>
      <c r="K355" s="3">
        <v>17</v>
      </c>
      <c r="L355" s="3">
        <v>9</v>
      </c>
      <c r="M355" s="3">
        <v>4</v>
      </c>
      <c r="N355" s="3">
        <v>1</v>
      </c>
      <c r="O355" s="3">
        <v>0</v>
      </c>
    </row>
    <row r="356" spans="1:15" x14ac:dyDescent="0.55000000000000004">
      <c r="A356" s="2" t="s">
        <v>622</v>
      </c>
      <c r="B356" s="3" t="s">
        <v>568</v>
      </c>
      <c r="C356" s="3" t="s">
        <v>625</v>
      </c>
      <c r="D356" s="3">
        <v>0</v>
      </c>
      <c r="E356" s="3">
        <v>4</v>
      </c>
      <c r="F356" s="3">
        <v>2</v>
      </c>
      <c r="G356" s="3">
        <v>4</v>
      </c>
      <c r="H356" s="3">
        <v>1</v>
      </c>
      <c r="I356" s="3">
        <v>4</v>
      </c>
      <c r="J356" s="3">
        <v>7</v>
      </c>
      <c r="K356" s="3">
        <v>23</v>
      </c>
      <c r="L356" s="3">
        <v>12</v>
      </c>
      <c r="M356" s="3">
        <v>2</v>
      </c>
      <c r="N356" s="3">
        <v>0</v>
      </c>
      <c r="O356" s="3">
        <v>0</v>
      </c>
    </row>
    <row r="357" spans="1:15" x14ac:dyDescent="0.55000000000000004">
      <c r="A357" s="2" t="s">
        <v>626</v>
      </c>
      <c r="B357" s="3" t="s">
        <v>568</v>
      </c>
      <c r="C357" s="3" t="s">
        <v>627</v>
      </c>
      <c r="D357" s="3">
        <v>0</v>
      </c>
      <c r="E357" s="3">
        <v>0</v>
      </c>
      <c r="F357" s="3">
        <v>5</v>
      </c>
      <c r="G357" s="3">
        <v>0</v>
      </c>
      <c r="H357" s="3">
        <v>6</v>
      </c>
      <c r="I357" s="3">
        <v>4</v>
      </c>
      <c r="J357" s="3">
        <v>8</v>
      </c>
      <c r="K357" s="3">
        <v>7</v>
      </c>
      <c r="L357" s="3">
        <v>5</v>
      </c>
      <c r="M357" s="3">
        <v>6</v>
      </c>
      <c r="N357" s="3">
        <v>2</v>
      </c>
      <c r="O357" s="3">
        <v>2</v>
      </c>
    </row>
    <row r="358" spans="1:15" x14ac:dyDescent="0.55000000000000004">
      <c r="A358" s="2" t="s">
        <v>626</v>
      </c>
      <c r="B358" s="3" t="s">
        <v>568</v>
      </c>
      <c r="C358" s="3" t="s">
        <v>628</v>
      </c>
      <c r="D358" s="3">
        <v>8</v>
      </c>
      <c r="E358" s="3">
        <v>6</v>
      </c>
      <c r="F358" s="3">
        <v>4</v>
      </c>
      <c r="G358" s="3">
        <v>3</v>
      </c>
      <c r="H358" s="3">
        <v>9</v>
      </c>
      <c r="I358" s="3">
        <v>22</v>
      </c>
      <c r="J358" s="3">
        <v>11</v>
      </c>
      <c r="K358" s="3">
        <v>13</v>
      </c>
      <c r="L358" s="3">
        <v>26</v>
      </c>
      <c r="M358" s="3">
        <v>29</v>
      </c>
      <c r="N358" s="3">
        <v>9</v>
      </c>
      <c r="O358" s="3">
        <v>1</v>
      </c>
    </row>
    <row r="359" spans="1:15" x14ac:dyDescent="0.55000000000000004">
      <c r="A359" s="2" t="s">
        <v>629</v>
      </c>
      <c r="B359" s="3" t="s">
        <v>568</v>
      </c>
      <c r="C359" s="3" t="s">
        <v>630</v>
      </c>
      <c r="D359" s="3">
        <v>3</v>
      </c>
      <c r="E359" s="3">
        <v>6</v>
      </c>
      <c r="F359" s="3">
        <v>4</v>
      </c>
      <c r="G359" s="3">
        <v>2</v>
      </c>
      <c r="H359" s="3">
        <v>4</v>
      </c>
      <c r="I359" s="3">
        <v>7</v>
      </c>
      <c r="J359" s="3">
        <v>5</v>
      </c>
      <c r="K359" s="3">
        <v>4</v>
      </c>
      <c r="L359" s="3">
        <v>5</v>
      </c>
      <c r="M359" s="3">
        <v>3</v>
      </c>
      <c r="N359" s="3">
        <v>3</v>
      </c>
      <c r="O359" s="3">
        <v>4</v>
      </c>
    </row>
    <row r="360" spans="1:15" x14ac:dyDescent="0.55000000000000004">
      <c r="A360" s="2" t="s">
        <v>629</v>
      </c>
      <c r="B360" s="3" t="s">
        <v>568</v>
      </c>
      <c r="C360" s="3" t="s">
        <v>631</v>
      </c>
      <c r="D360" s="3">
        <v>0</v>
      </c>
      <c r="E360" s="3">
        <v>4</v>
      </c>
      <c r="F360" s="3">
        <v>6</v>
      </c>
      <c r="G360" s="3">
        <v>4</v>
      </c>
      <c r="H360" s="3">
        <v>3</v>
      </c>
      <c r="I360" s="3">
        <v>1</v>
      </c>
      <c r="J360" s="3">
        <v>1</v>
      </c>
      <c r="K360" s="3">
        <v>0</v>
      </c>
      <c r="L360" s="3">
        <v>10</v>
      </c>
      <c r="M360" s="3">
        <v>1</v>
      </c>
      <c r="N360" s="3">
        <v>0</v>
      </c>
      <c r="O360" s="3">
        <v>0</v>
      </c>
    </row>
    <row r="361" spans="1:15" x14ac:dyDescent="0.55000000000000004">
      <c r="A361" s="2" t="s">
        <v>632</v>
      </c>
      <c r="B361" s="3" t="s">
        <v>568</v>
      </c>
      <c r="C361" s="3" t="s">
        <v>633</v>
      </c>
      <c r="D361" s="3">
        <v>0</v>
      </c>
      <c r="E361" s="3">
        <v>0</v>
      </c>
      <c r="F361" s="3">
        <v>1</v>
      </c>
      <c r="G361" s="3">
        <v>3</v>
      </c>
      <c r="H361" s="3">
        <v>0</v>
      </c>
      <c r="I361" s="3">
        <v>1</v>
      </c>
      <c r="J361" s="3">
        <v>1</v>
      </c>
      <c r="K361" s="3">
        <v>2</v>
      </c>
      <c r="L361" s="3">
        <v>0</v>
      </c>
      <c r="M361" s="3">
        <v>0</v>
      </c>
      <c r="N361" s="3">
        <v>0</v>
      </c>
      <c r="O361" s="3">
        <v>3</v>
      </c>
    </row>
    <row r="362" spans="1:15" x14ac:dyDescent="0.55000000000000004">
      <c r="A362" s="2" t="s">
        <v>634</v>
      </c>
      <c r="B362" s="3" t="s">
        <v>568</v>
      </c>
      <c r="C362" s="3" t="s">
        <v>635</v>
      </c>
      <c r="D362" s="3">
        <v>10</v>
      </c>
      <c r="E362" s="3">
        <v>10</v>
      </c>
      <c r="F362" s="3">
        <v>6</v>
      </c>
      <c r="G362" s="3">
        <v>6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6</v>
      </c>
      <c r="N362" s="3">
        <v>9</v>
      </c>
      <c r="O362" s="3">
        <v>11</v>
      </c>
    </row>
    <row r="363" spans="1:15" x14ac:dyDescent="0.55000000000000004">
      <c r="A363" s="2" t="s">
        <v>636</v>
      </c>
      <c r="B363" s="3" t="s">
        <v>568</v>
      </c>
      <c r="C363" s="3" t="s">
        <v>637</v>
      </c>
      <c r="D363" s="3">
        <v>13</v>
      </c>
      <c r="E363" s="3">
        <v>15</v>
      </c>
      <c r="F363" s="3">
        <v>16</v>
      </c>
      <c r="G363" s="3">
        <v>15</v>
      </c>
      <c r="H363" s="3">
        <v>6</v>
      </c>
      <c r="I363" s="3">
        <v>4</v>
      </c>
      <c r="J363" s="3">
        <v>11</v>
      </c>
      <c r="K363" s="3">
        <v>5</v>
      </c>
      <c r="L363" s="3">
        <v>7</v>
      </c>
      <c r="M363" s="3">
        <v>7</v>
      </c>
      <c r="N363" s="3">
        <v>6</v>
      </c>
      <c r="O363" s="3">
        <v>4</v>
      </c>
    </row>
    <row r="364" spans="1:15" x14ac:dyDescent="0.55000000000000004">
      <c r="A364" s="2" t="s">
        <v>636</v>
      </c>
      <c r="B364" s="3" t="s">
        <v>568</v>
      </c>
      <c r="C364" s="3" t="s">
        <v>638</v>
      </c>
      <c r="D364" s="3">
        <v>1</v>
      </c>
      <c r="E364" s="3">
        <v>0</v>
      </c>
      <c r="F364" s="3">
        <v>1</v>
      </c>
      <c r="G364" s="3">
        <v>5</v>
      </c>
      <c r="H364" s="3">
        <v>1</v>
      </c>
      <c r="I364" s="3">
        <v>5</v>
      </c>
      <c r="J364" s="3">
        <v>0</v>
      </c>
      <c r="K364" s="3">
        <v>5</v>
      </c>
      <c r="L364" s="3">
        <v>3</v>
      </c>
      <c r="M364" s="3">
        <v>0</v>
      </c>
      <c r="N364" s="3">
        <v>2</v>
      </c>
      <c r="O364" s="3">
        <v>0</v>
      </c>
    </row>
    <row r="365" spans="1:15" x14ac:dyDescent="0.55000000000000004">
      <c r="A365" s="2" t="s">
        <v>639</v>
      </c>
      <c r="B365" s="3" t="s">
        <v>568</v>
      </c>
      <c r="C365" s="3" t="s">
        <v>640</v>
      </c>
      <c r="D365" s="3">
        <v>0</v>
      </c>
      <c r="E365" s="3">
        <v>1</v>
      </c>
      <c r="F365" s="3">
        <v>4</v>
      </c>
      <c r="G365" s="3">
        <v>12</v>
      </c>
      <c r="H365" s="3">
        <v>1</v>
      </c>
      <c r="I365" s="3">
        <v>6</v>
      </c>
      <c r="J365" s="3">
        <v>1</v>
      </c>
      <c r="K365" s="3">
        <v>7</v>
      </c>
      <c r="L365" s="3">
        <v>19</v>
      </c>
      <c r="M365" s="3">
        <v>3</v>
      </c>
      <c r="N365" s="3">
        <v>0</v>
      </c>
      <c r="O365" s="3">
        <v>1</v>
      </c>
    </row>
    <row r="366" spans="1:15" x14ac:dyDescent="0.55000000000000004">
      <c r="A366" s="2" t="s">
        <v>639</v>
      </c>
      <c r="B366" s="3" t="s">
        <v>568</v>
      </c>
      <c r="C366" s="3" t="s">
        <v>641</v>
      </c>
      <c r="D366" s="3">
        <v>0</v>
      </c>
      <c r="E366" s="3">
        <v>0</v>
      </c>
      <c r="F366" s="3">
        <v>3</v>
      </c>
      <c r="G366" s="3">
        <v>0</v>
      </c>
      <c r="H366" s="3">
        <v>3</v>
      </c>
      <c r="I366" s="3">
        <v>8</v>
      </c>
      <c r="J366" s="3">
        <v>2</v>
      </c>
      <c r="K366" s="3">
        <v>5</v>
      </c>
      <c r="L366" s="3">
        <v>3</v>
      </c>
      <c r="M366" s="3">
        <v>1</v>
      </c>
      <c r="N366" s="3">
        <v>0</v>
      </c>
      <c r="O366" s="3">
        <v>1</v>
      </c>
    </row>
    <row r="367" spans="1:15" x14ac:dyDescent="0.55000000000000004">
      <c r="A367" s="2" t="s">
        <v>642</v>
      </c>
      <c r="B367" s="3" t="s">
        <v>568</v>
      </c>
      <c r="C367" s="3" t="s">
        <v>643</v>
      </c>
      <c r="D367" s="3">
        <v>9</v>
      </c>
      <c r="E367" s="3">
        <v>12</v>
      </c>
      <c r="F367" s="3">
        <v>12</v>
      </c>
      <c r="G367" s="3">
        <v>8</v>
      </c>
      <c r="H367" s="3">
        <v>11</v>
      </c>
      <c r="I367" s="3">
        <v>4</v>
      </c>
      <c r="J367" s="3">
        <v>15</v>
      </c>
      <c r="K367" s="3">
        <v>22</v>
      </c>
      <c r="L367" s="3">
        <v>15</v>
      </c>
      <c r="M367" s="3">
        <v>4</v>
      </c>
      <c r="N367" s="3">
        <v>8</v>
      </c>
      <c r="O367" s="3">
        <v>1</v>
      </c>
    </row>
    <row r="368" spans="1:15" x14ac:dyDescent="0.55000000000000004">
      <c r="A368" s="2" t="s">
        <v>642</v>
      </c>
      <c r="B368" s="3" t="s">
        <v>568</v>
      </c>
      <c r="C368" s="3" t="s">
        <v>644</v>
      </c>
      <c r="D368" s="3">
        <v>4</v>
      </c>
      <c r="E368" s="3">
        <v>1</v>
      </c>
      <c r="F368" s="3">
        <v>4</v>
      </c>
      <c r="G368" s="3">
        <v>0</v>
      </c>
      <c r="H368" s="3">
        <v>8</v>
      </c>
      <c r="I368" s="3">
        <v>0</v>
      </c>
      <c r="J368" s="3">
        <v>0</v>
      </c>
      <c r="K368" s="3">
        <v>6</v>
      </c>
      <c r="L368" s="3">
        <v>10</v>
      </c>
      <c r="M368" s="3">
        <v>1</v>
      </c>
      <c r="N368" s="3">
        <v>0</v>
      </c>
      <c r="O368" s="3">
        <v>1</v>
      </c>
    </row>
    <row r="369" spans="1:15" x14ac:dyDescent="0.55000000000000004">
      <c r="A369" s="2" t="s">
        <v>645</v>
      </c>
      <c r="B369" s="3" t="s">
        <v>568</v>
      </c>
      <c r="C369" s="3" t="s">
        <v>646</v>
      </c>
      <c r="D369" s="3">
        <v>1</v>
      </c>
      <c r="E369" s="3">
        <v>0</v>
      </c>
      <c r="F369" s="3">
        <v>0</v>
      </c>
      <c r="G369" s="3">
        <v>4</v>
      </c>
      <c r="H369" s="3">
        <v>3</v>
      </c>
      <c r="I369" s="3">
        <v>11</v>
      </c>
      <c r="J369" s="3">
        <v>12</v>
      </c>
      <c r="K369" s="3">
        <v>11</v>
      </c>
      <c r="L369" s="3">
        <v>6</v>
      </c>
      <c r="M369" s="3">
        <v>3</v>
      </c>
      <c r="N369" s="3">
        <v>0</v>
      </c>
      <c r="O369" s="3">
        <v>1</v>
      </c>
    </row>
    <row r="370" spans="1:15" x14ac:dyDescent="0.55000000000000004">
      <c r="A370" s="2" t="s">
        <v>645</v>
      </c>
      <c r="B370" s="3" t="s">
        <v>568</v>
      </c>
      <c r="C370" s="3" t="s">
        <v>647</v>
      </c>
      <c r="D370" s="3">
        <v>2</v>
      </c>
      <c r="E370" s="3">
        <v>2</v>
      </c>
      <c r="F370" s="3">
        <v>2</v>
      </c>
      <c r="G370" s="3">
        <v>3</v>
      </c>
      <c r="H370" s="3">
        <v>4</v>
      </c>
      <c r="I370" s="3">
        <v>3</v>
      </c>
      <c r="J370" s="3">
        <v>7</v>
      </c>
      <c r="K370" s="3">
        <v>16</v>
      </c>
      <c r="L370" s="3">
        <v>2</v>
      </c>
      <c r="M370" s="3">
        <v>3</v>
      </c>
      <c r="N370" s="3">
        <v>4</v>
      </c>
      <c r="O370" s="3">
        <v>5</v>
      </c>
    </row>
    <row r="371" spans="1:15" x14ac:dyDescent="0.55000000000000004">
      <c r="A371" s="2" t="s">
        <v>645</v>
      </c>
      <c r="B371" s="3" t="s">
        <v>568</v>
      </c>
      <c r="C371" s="3" t="s">
        <v>648</v>
      </c>
      <c r="D371" s="3">
        <v>0</v>
      </c>
      <c r="E371" s="3">
        <v>6</v>
      </c>
      <c r="F371" s="3">
        <v>0</v>
      </c>
      <c r="G371" s="3">
        <v>0</v>
      </c>
      <c r="H371" s="3">
        <v>9</v>
      </c>
      <c r="I371" s="3">
        <v>8</v>
      </c>
      <c r="J371" s="3">
        <v>6</v>
      </c>
      <c r="K371" s="3">
        <v>11</v>
      </c>
      <c r="L371" s="3">
        <v>10</v>
      </c>
      <c r="M371" s="3">
        <v>10</v>
      </c>
      <c r="N371" s="3">
        <v>9</v>
      </c>
      <c r="O371" s="3">
        <v>1</v>
      </c>
    </row>
    <row r="372" spans="1:15" x14ac:dyDescent="0.55000000000000004">
      <c r="A372" s="2" t="s">
        <v>649</v>
      </c>
      <c r="B372" s="3" t="s">
        <v>568</v>
      </c>
      <c r="C372" s="3" t="s">
        <v>650</v>
      </c>
      <c r="D372" s="3">
        <v>3</v>
      </c>
      <c r="E372" s="3">
        <v>10</v>
      </c>
      <c r="F372" s="3">
        <v>3</v>
      </c>
      <c r="G372" s="3">
        <v>1</v>
      </c>
      <c r="H372" s="3">
        <v>8</v>
      </c>
      <c r="I372" s="3">
        <v>11</v>
      </c>
      <c r="J372" s="3">
        <v>18</v>
      </c>
      <c r="K372" s="3">
        <v>19</v>
      </c>
      <c r="L372" s="3">
        <v>0</v>
      </c>
      <c r="M372" s="3">
        <v>3</v>
      </c>
      <c r="N372" s="3">
        <v>11</v>
      </c>
      <c r="O372" s="3">
        <v>5</v>
      </c>
    </row>
    <row r="373" spans="1:15" x14ac:dyDescent="0.55000000000000004">
      <c r="A373" s="2" t="s">
        <v>649</v>
      </c>
      <c r="B373" s="3" t="s">
        <v>568</v>
      </c>
      <c r="C373" s="3" t="s">
        <v>651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1</v>
      </c>
      <c r="J373" s="3">
        <v>1</v>
      </c>
      <c r="K373" s="3">
        <v>4</v>
      </c>
      <c r="L373" s="3">
        <v>5</v>
      </c>
      <c r="M373" s="3">
        <v>0</v>
      </c>
      <c r="N373" s="3">
        <v>0</v>
      </c>
      <c r="O373" s="3">
        <v>0</v>
      </c>
    </row>
    <row r="374" spans="1:15" x14ac:dyDescent="0.55000000000000004">
      <c r="A374" s="2" t="s">
        <v>652</v>
      </c>
      <c r="B374" s="3" t="s">
        <v>568</v>
      </c>
      <c r="C374" s="3" t="s">
        <v>653</v>
      </c>
      <c r="D374" s="3">
        <v>0</v>
      </c>
      <c r="E374" s="3">
        <v>1</v>
      </c>
      <c r="F374" s="3">
        <v>0</v>
      </c>
      <c r="G374" s="3">
        <v>4</v>
      </c>
      <c r="H374" s="3">
        <v>3</v>
      </c>
      <c r="I374" s="3">
        <v>2</v>
      </c>
      <c r="J374" s="3">
        <v>10</v>
      </c>
      <c r="K374" s="3">
        <v>6</v>
      </c>
      <c r="L374" s="3">
        <v>5</v>
      </c>
      <c r="M374" s="3">
        <v>5</v>
      </c>
      <c r="N374" s="3">
        <v>3</v>
      </c>
      <c r="O374" s="3">
        <v>2</v>
      </c>
    </row>
    <row r="375" spans="1:15" x14ac:dyDescent="0.55000000000000004">
      <c r="A375" s="2" t="s">
        <v>652</v>
      </c>
      <c r="B375" s="3" t="s">
        <v>568</v>
      </c>
      <c r="C375" s="3" t="s">
        <v>654</v>
      </c>
      <c r="D375" s="3">
        <v>3</v>
      </c>
      <c r="E375" s="3">
        <v>0</v>
      </c>
      <c r="F375" s="3">
        <v>0</v>
      </c>
      <c r="G375" s="3">
        <v>6</v>
      </c>
      <c r="H375" s="3">
        <v>1</v>
      </c>
      <c r="I375" s="3">
        <v>2</v>
      </c>
      <c r="J375" s="3">
        <v>12</v>
      </c>
      <c r="K375" s="3">
        <v>11</v>
      </c>
      <c r="L375" s="3">
        <v>9</v>
      </c>
      <c r="M375" s="3">
        <v>1</v>
      </c>
      <c r="N375" s="3">
        <v>1</v>
      </c>
      <c r="O375" s="3">
        <v>0</v>
      </c>
    </row>
    <row r="376" spans="1:15" x14ac:dyDescent="0.55000000000000004">
      <c r="A376" s="2" t="s">
        <v>652</v>
      </c>
      <c r="B376" s="3" t="s">
        <v>568</v>
      </c>
      <c r="C376" s="3" t="s">
        <v>655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55000000000000004">
      <c r="A377" s="2" t="s">
        <v>656</v>
      </c>
      <c r="B377" s="3" t="s">
        <v>568</v>
      </c>
      <c r="C377" s="3" t="s">
        <v>657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  <c r="I377" s="3">
        <v>2</v>
      </c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55000000000000004">
      <c r="A378" s="2" t="s">
        <v>656</v>
      </c>
      <c r="B378" s="3" t="s">
        <v>568</v>
      </c>
      <c r="C378" s="3" t="s">
        <v>658</v>
      </c>
      <c r="D378" s="3">
        <v>0</v>
      </c>
      <c r="E378" s="3">
        <v>1</v>
      </c>
      <c r="F378" s="3">
        <v>6</v>
      </c>
      <c r="G378" s="3">
        <v>3</v>
      </c>
      <c r="H378" s="3">
        <v>4</v>
      </c>
      <c r="I378" s="3">
        <v>5</v>
      </c>
      <c r="J378" s="3">
        <v>0</v>
      </c>
      <c r="K378" s="3">
        <v>0</v>
      </c>
      <c r="L378" s="3">
        <v>3</v>
      </c>
      <c r="M378" s="3">
        <v>3</v>
      </c>
      <c r="N378" s="3">
        <v>0</v>
      </c>
      <c r="O378" s="3">
        <v>0</v>
      </c>
    </row>
    <row r="379" spans="1:15" x14ac:dyDescent="0.55000000000000004">
      <c r="A379" s="2" t="s">
        <v>656</v>
      </c>
      <c r="B379" s="3" t="s">
        <v>568</v>
      </c>
      <c r="C379" s="3" t="s">
        <v>659</v>
      </c>
      <c r="D379" s="3">
        <v>0</v>
      </c>
      <c r="E379" s="3">
        <v>1</v>
      </c>
      <c r="F379" s="3">
        <v>0</v>
      </c>
      <c r="G379" s="3">
        <v>0</v>
      </c>
      <c r="H379" s="3">
        <v>0</v>
      </c>
      <c r="I379" s="3">
        <v>5</v>
      </c>
      <c r="J379" s="3">
        <v>1</v>
      </c>
      <c r="K379" s="3">
        <v>13</v>
      </c>
      <c r="L379" s="3">
        <v>4</v>
      </c>
      <c r="M379" s="3">
        <v>0</v>
      </c>
      <c r="N379" s="3">
        <v>0</v>
      </c>
      <c r="O379" s="3">
        <v>1</v>
      </c>
    </row>
    <row r="380" spans="1:15" x14ac:dyDescent="0.55000000000000004">
      <c r="A380" s="2" t="s">
        <v>660</v>
      </c>
      <c r="B380" s="3" t="s">
        <v>568</v>
      </c>
      <c r="C380" s="3" t="s">
        <v>661</v>
      </c>
      <c r="D380" s="3">
        <v>1</v>
      </c>
      <c r="E380" s="3">
        <v>1</v>
      </c>
      <c r="F380" s="3">
        <v>1</v>
      </c>
      <c r="G380" s="3">
        <v>10</v>
      </c>
      <c r="H380" s="3">
        <v>11</v>
      </c>
      <c r="I380" s="3">
        <v>4</v>
      </c>
      <c r="J380" s="3">
        <v>4</v>
      </c>
      <c r="K380" s="3">
        <v>20</v>
      </c>
      <c r="L380" s="3">
        <v>1</v>
      </c>
      <c r="M380" s="3">
        <v>0</v>
      </c>
      <c r="N380" s="3">
        <v>0</v>
      </c>
      <c r="O380" s="3">
        <v>1</v>
      </c>
    </row>
    <row r="381" spans="1:15" x14ac:dyDescent="0.55000000000000004">
      <c r="A381" s="2" t="s">
        <v>660</v>
      </c>
      <c r="B381" s="3" t="s">
        <v>568</v>
      </c>
      <c r="C381" s="3" t="s">
        <v>662</v>
      </c>
      <c r="D381" s="3">
        <v>0</v>
      </c>
      <c r="E381" s="3">
        <v>0</v>
      </c>
      <c r="F381" s="3">
        <v>0</v>
      </c>
      <c r="G381" s="3">
        <v>1</v>
      </c>
      <c r="H381" s="3">
        <v>0</v>
      </c>
      <c r="I381" s="3">
        <v>4</v>
      </c>
      <c r="J381" s="3">
        <v>10</v>
      </c>
      <c r="K381" s="3">
        <v>17</v>
      </c>
      <c r="L381" s="3">
        <v>6</v>
      </c>
      <c r="M381" s="3">
        <v>6</v>
      </c>
      <c r="N381" s="3">
        <v>0</v>
      </c>
      <c r="O381" s="3">
        <v>0</v>
      </c>
    </row>
    <row r="382" spans="1:15" x14ac:dyDescent="0.55000000000000004">
      <c r="A382" s="2" t="s">
        <v>663</v>
      </c>
      <c r="B382" s="3" t="s">
        <v>568</v>
      </c>
      <c r="C382" s="3" t="s">
        <v>664</v>
      </c>
      <c r="D382" s="3">
        <v>0</v>
      </c>
      <c r="E382" s="3">
        <v>8</v>
      </c>
      <c r="F382" s="3">
        <v>0</v>
      </c>
      <c r="G382" s="3">
        <v>0</v>
      </c>
      <c r="H382" s="3">
        <v>0</v>
      </c>
      <c r="I382" s="3">
        <v>1</v>
      </c>
      <c r="J382" s="3">
        <v>11</v>
      </c>
      <c r="K382" s="3">
        <v>17</v>
      </c>
      <c r="L382" s="3">
        <v>4</v>
      </c>
      <c r="M382" s="3">
        <v>0</v>
      </c>
      <c r="N382" s="3">
        <v>1</v>
      </c>
      <c r="O382" s="3">
        <v>0</v>
      </c>
    </row>
    <row r="383" spans="1:15" x14ac:dyDescent="0.55000000000000004">
      <c r="A383" s="2" t="s">
        <v>663</v>
      </c>
      <c r="B383" s="3" t="s">
        <v>568</v>
      </c>
      <c r="C383" s="3" t="s">
        <v>665</v>
      </c>
      <c r="D383" s="3">
        <v>12</v>
      </c>
      <c r="E383" s="3">
        <v>9</v>
      </c>
      <c r="F383" s="3">
        <v>0</v>
      </c>
      <c r="G383" s="3">
        <v>0</v>
      </c>
      <c r="H383" s="3">
        <v>0</v>
      </c>
      <c r="I383" s="3">
        <v>1</v>
      </c>
      <c r="J383" s="3">
        <v>9</v>
      </c>
      <c r="K383" s="3">
        <v>22</v>
      </c>
      <c r="L383" s="3">
        <v>5</v>
      </c>
      <c r="M383" s="3">
        <v>4</v>
      </c>
      <c r="N383" s="3">
        <v>0</v>
      </c>
      <c r="O383" s="3">
        <v>0</v>
      </c>
    </row>
    <row r="384" spans="1:15" x14ac:dyDescent="0.55000000000000004">
      <c r="A384" s="2" t="s">
        <v>666</v>
      </c>
      <c r="B384" s="3" t="s">
        <v>568</v>
      </c>
      <c r="C384" s="3" t="s">
        <v>667</v>
      </c>
      <c r="D384" s="3">
        <v>0</v>
      </c>
      <c r="E384" s="3">
        <v>1</v>
      </c>
      <c r="F384" s="3">
        <v>10</v>
      </c>
      <c r="G384" s="3">
        <v>13</v>
      </c>
      <c r="H384" s="3">
        <v>2</v>
      </c>
      <c r="I384" s="3">
        <v>3</v>
      </c>
      <c r="J384" s="3">
        <v>1</v>
      </c>
      <c r="K384" s="3">
        <v>0</v>
      </c>
      <c r="L384" s="3">
        <v>2</v>
      </c>
      <c r="M384" s="3">
        <v>7</v>
      </c>
      <c r="N384" s="3">
        <v>0</v>
      </c>
      <c r="O384" s="3">
        <v>0</v>
      </c>
    </row>
    <row r="385" spans="1:15" x14ac:dyDescent="0.55000000000000004">
      <c r="A385" s="2" t="s">
        <v>666</v>
      </c>
      <c r="B385" s="3" t="s">
        <v>568</v>
      </c>
      <c r="C385" s="3" t="s">
        <v>668</v>
      </c>
      <c r="D385" s="3">
        <v>1</v>
      </c>
      <c r="E385" s="3">
        <v>8</v>
      </c>
      <c r="F385" s="3">
        <v>4</v>
      </c>
      <c r="G385" s="3">
        <v>0</v>
      </c>
      <c r="H385" s="3">
        <v>0</v>
      </c>
      <c r="I385" s="3">
        <v>6</v>
      </c>
      <c r="J385" s="3">
        <v>11</v>
      </c>
      <c r="K385" s="3">
        <v>16</v>
      </c>
      <c r="L385" s="3">
        <v>5</v>
      </c>
      <c r="M385" s="3">
        <v>4</v>
      </c>
      <c r="N385" s="3">
        <v>9</v>
      </c>
      <c r="O385" s="3">
        <v>6</v>
      </c>
    </row>
    <row r="386" spans="1:15" x14ac:dyDescent="0.55000000000000004">
      <c r="A386" s="2" t="s">
        <v>666</v>
      </c>
      <c r="B386" s="3" t="s">
        <v>568</v>
      </c>
      <c r="C386" s="3" t="s">
        <v>669</v>
      </c>
      <c r="D386" s="3">
        <v>6</v>
      </c>
      <c r="E386" s="3">
        <v>0</v>
      </c>
      <c r="F386" s="3">
        <v>0</v>
      </c>
      <c r="G386" s="3">
        <v>3</v>
      </c>
      <c r="H386" s="3">
        <v>9</v>
      </c>
      <c r="I386" s="3">
        <v>0</v>
      </c>
      <c r="J386" s="3">
        <v>2</v>
      </c>
      <c r="K386" s="3">
        <v>3</v>
      </c>
      <c r="L386" s="3">
        <v>9</v>
      </c>
      <c r="M386" s="3">
        <v>0</v>
      </c>
      <c r="N386" s="3">
        <v>1</v>
      </c>
      <c r="O386" s="3">
        <v>1</v>
      </c>
    </row>
    <row r="387" spans="1:15" x14ac:dyDescent="0.55000000000000004">
      <c r="A387" s="2" t="s">
        <v>670</v>
      </c>
      <c r="B387" s="3" t="s">
        <v>568</v>
      </c>
      <c r="C387" s="3" t="s">
        <v>671</v>
      </c>
      <c r="D387" s="3">
        <v>0</v>
      </c>
      <c r="E387" s="3">
        <v>2</v>
      </c>
      <c r="F387" s="3">
        <v>0</v>
      </c>
      <c r="G387" s="3">
        <v>1</v>
      </c>
      <c r="H387" s="3">
        <v>4</v>
      </c>
      <c r="I387" s="3">
        <v>9</v>
      </c>
      <c r="J387" s="3">
        <v>8</v>
      </c>
      <c r="K387" s="3">
        <v>1</v>
      </c>
      <c r="L387" s="3">
        <v>11</v>
      </c>
      <c r="M387" s="3">
        <v>1</v>
      </c>
      <c r="N387" s="3">
        <v>0</v>
      </c>
      <c r="O387" s="3">
        <v>0</v>
      </c>
    </row>
    <row r="388" spans="1:15" x14ac:dyDescent="0.55000000000000004">
      <c r="A388" s="2" t="s">
        <v>670</v>
      </c>
      <c r="B388" s="3" t="s">
        <v>568</v>
      </c>
      <c r="C388" s="3" t="s">
        <v>672</v>
      </c>
      <c r="D388" s="3">
        <v>0</v>
      </c>
      <c r="E388" s="3">
        <v>0</v>
      </c>
      <c r="F388" s="3">
        <v>0</v>
      </c>
      <c r="G388" s="3">
        <v>3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3</v>
      </c>
      <c r="N388" s="3">
        <v>0</v>
      </c>
      <c r="O388" s="3">
        <v>0</v>
      </c>
    </row>
    <row r="389" spans="1:15" x14ac:dyDescent="0.55000000000000004">
      <c r="A389" s="2" t="s">
        <v>670</v>
      </c>
      <c r="B389" s="3" t="s">
        <v>568</v>
      </c>
      <c r="C389" s="3" t="s">
        <v>673</v>
      </c>
      <c r="D389" s="3">
        <v>0</v>
      </c>
      <c r="E389" s="3">
        <v>0</v>
      </c>
      <c r="F389" s="3">
        <v>3</v>
      </c>
      <c r="G389" s="3">
        <v>0</v>
      </c>
      <c r="H389" s="3">
        <v>7</v>
      </c>
      <c r="I389" s="3">
        <v>7</v>
      </c>
      <c r="J389" s="3">
        <v>8</v>
      </c>
      <c r="K389" s="3">
        <v>9</v>
      </c>
      <c r="L389" s="3">
        <v>10</v>
      </c>
      <c r="M389" s="3">
        <v>3</v>
      </c>
      <c r="N389" s="3">
        <v>2</v>
      </c>
      <c r="O389" s="3">
        <v>0</v>
      </c>
    </row>
    <row r="390" spans="1:15" x14ac:dyDescent="0.55000000000000004">
      <c r="A390" s="2" t="s">
        <v>674</v>
      </c>
      <c r="B390" s="3" t="s">
        <v>568</v>
      </c>
      <c r="C390" s="3" t="s">
        <v>675</v>
      </c>
      <c r="D390" s="3">
        <v>0</v>
      </c>
      <c r="E390" s="3">
        <v>1</v>
      </c>
      <c r="F390" s="3">
        <v>0</v>
      </c>
      <c r="G390" s="3">
        <v>0</v>
      </c>
      <c r="H390" s="3">
        <v>1</v>
      </c>
      <c r="I390" s="3">
        <v>0</v>
      </c>
      <c r="J390" s="3">
        <v>1</v>
      </c>
      <c r="K390" s="3">
        <v>18</v>
      </c>
      <c r="L390" s="3">
        <v>0</v>
      </c>
      <c r="M390" s="3">
        <v>0</v>
      </c>
      <c r="N390" s="3">
        <v>0</v>
      </c>
      <c r="O390" s="3">
        <v>1</v>
      </c>
    </row>
    <row r="391" spans="1:15" x14ac:dyDescent="0.55000000000000004">
      <c r="A391" s="2" t="s">
        <v>674</v>
      </c>
      <c r="B391" s="3" t="s">
        <v>568</v>
      </c>
      <c r="C391" s="3" t="s">
        <v>676</v>
      </c>
      <c r="D391" s="3">
        <v>0</v>
      </c>
      <c r="E391" s="3">
        <v>1</v>
      </c>
      <c r="F391" s="3">
        <v>1</v>
      </c>
      <c r="G391" s="3">
        <v>0</v>
      </c>
      <c r="H391" s="3">
        <v>0</v>
      </c>
      <c r="I391" s="3">
        <v>3</v>
      </c>
      <c r="J391" s="3">
        <v>2</v>
      </c>
      <c r="K391" s="3">
        <v>13</v>
      </c>
      <c r="L391" s="3">
        <v>5</v>
      </c>
      <c r="M391" s="3">
        <v>0</v>
      </c>
      <c r="N391" s="3">
        <v>2</v>
      </c>
      <c r="O391" s="3">
        <v>1</v>
      </c>
    </row>
    <row r="392" spans="1:15" x14ac:dyDescent="0.55000000000000004">
      <c r="A392" s="2" t="s">
        <v>677</v>
      </c>
      <c r="B392" s="3" t="s">
        <v>568</v>
      </c>
      <c r="C392" s="3" t="s">
        <v>678</v>
      </c>
      <c r="D392" s="3">
        <v>3</v>
      </c>
      <c r="E392" s="3">
        <v>2</v>
      </c>
      <c r="F392" s="3">
        <v>3</v>
      </c>
      <c r="G392" s="3">
        <v>1</v>
      </c>
      <c r="H392" s="3">
        <v>0</v>
      </c>
      <c r="I392" s="3">
        <v>3</v>
      </c>
      <c r="J392" s="3">
        <v>8</v>
      </c>
      <c r="K392" s="3">
        <v>1</v>
      </c>
      <c r="L392" s="3">
        <v>5</v>
      </c>
      <c r="M392" s="3">
        <v>1</v>
      </c>
      <c r="N392" s="3">
        <v>2</v>
      </c>
      <c r="O392" s="3">
        <v>1</v>
      </c>
    </row>
    <row r="393" spans="1:15" x14ac:dyDescent="0.55000000000000004">
      <c r="A393" s="2" t="s">
        <v>679</v>
      </c>
      <c r="B393" s="3" t="s">
        <v>568</v>
      </c>
      <c r="C393" s="3" t="s">
        <v>680</v>
      </c>
      <c r="D393" s="3">
        <v>0</v>
      </c>
      <c r="E393" s="3">
        <v>0</v>
      </c>
      <c r="F393" s="3">
        <v>0</v>
      </c>
      <c r="G393" s="3">
        <v>5</v>
      </c>
      <c r="H393" s="3">
        <v>3</v>
      </c>
      <c r="I393" s="3">
        <v>7</v>
      </c>
      <c r="J393" s="3">
        <v>6</v>
      </c>
      <c r="K393" s="3">
        <v>24</v>
      </c>
      <c r="L393" s="3">
        <v>7</v>
      </c>
      <c r="M393" s="3">
        <v>4</v>
      </c>
      <c r="N393" s="3">
        <v>1</v>
      </c>
      <c r="O393" s="3">
        <v>1</v>
      </c>
    </row>
    <row r="394" spans="1:15" x14ac:dyDescent="0.55000000000000004">
      <c r="A394" s="2" t="s">
        <v>681</v>
      </c>
      <c r="B394" s="3" t="s">
        <v>568</v>
      </c>
      <c r="C394" s="3" t="s">
        <v>682</v>
      </c>
      <c r="D394" s="3">
        <v>4</v>
      </c>
      <c r="E394" s="3">
        <v>1</v>
      </c>
      <c r="F394" s="3">
        <v>0</v>
      </c>
      <c r="G394" s="3">
        <v>3</v>
      </c>
      <c r="H394" s="3">
        <v>0</v>
      </c>
      <c r="I394" s="3">
        <v>7</v>
      </c>
      <c r="J394" s="3">
        <v>13</v>
      </c>
      <c r="K394" s="3">
        <v>0</v>
      </c>
      <c r="L394" s="3">
        <v>6</v>
      </c>
      <c r="M394" s="3">
        <v>2</v>
      </c>
      <c r="N394" s="3">
        <v>3</v>
      </c>
      <c r="O394" s="3">
        <v>2</v>
      </c>
    </row>
    <row r="395" spans="1:15" x14ac:dyDescent="0.55000000000000004">
      <c r="A395" s="2" t="s">
        <v>681</v>
      </c>
      <c r="B395" s="3" t="s">
        <v>568</v>
      </c>
      <c r="C395" s="3" t="s">
        <v>683</v>
      </c>
      <c r="D395" s="3">
        <v>0</v>
      </c>
      <c r="E395" s="3">
        <v>0</v>
      </c>
      <c r="F395" s="3">
        <v>5</v>
      </c>
      <c r="G395" s="3">
        <v>1</v>
      </c>
      <c r="H395" s="3">
        <v>0</v>
      </c>
      <c r="I395" s="3">
        <v>0</v>
      </c>
      <c r="J395" s="3">
        <v>3</v>
      </c>
      <c r="K395" s="3">
        <v>13</v>
      </c>
      <c r="L395" s="3">
        <v>5</v>
      </c>
      <c r="M395" s="3">
        <v>0</v>
      </c>
      <c r="N395" s="3">
        <v>0</v>
      </c>
      <c r="O395" s="3">
        <v>0</v>
      </c>
    </row>
    <row r="396" spans="1:15" x14ac:dyDescent="0.55000000000000004">
      <c r="A396" s="2" t="s">
        <v>681</v>
      </c>
      <c r="B396" s="3" t="s">
        <v>568</v>
      </c>
      <c r="C396" s="3" t="s">
        <v>684</v>
      </c>
      <c r="D396" s="3">
        <v>9</v>
      </c>
      <c r="E396" s="3">
        <v>10</v>
      </c>
      <c r="F396" s="3">
        <v>7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2</v>
      </c>
      <c r="M396" s="3">
        <v>2</v>
      </c>
      <c r="N396" s="3">
        <v>0</v>
      </c>
      <c r="O396" s="3">
        <v>0</v>
      </c>
    </row>
    <row r="397" spans="1:15" x14ac:dyDescent="0.55000000000000004">
      <c r="A397" s="2" t="s">
        <v>685</v>
      </c>
      <c r="B397" s="3" t="s">
        <v>568</v>
      </c>
      <c r="C397" s="3" t="s">
        <v>686</v>
      </c>
      <c r="D397" s="3">
        <v>8</v>
      </c>
      <c r="E397" s="3">
        <v>9</v>
      </c>
      <c r="F397" s="3">
        <v>1</v>
      </c>
      <c r="G397" s="3">
        <v>5</v>
      </c>
      <c r="H397" s="3">
        <v>6</v>
      </c>
      <c r="I397" s="3">
        <v>1</v>
      </c>
      <c r="J397" s="3">
        <v>9</v>
      </c>
      <c r="K397" s="3">
        <v>16</v>
      </c>
      <c r="L397" s="3">
        <v>8</v>
      </c>
      <c r="M397" s="3">
        <v>4</v>
      </c>
      <c r="N397" s="3">
        <v>5</v>
      </c>
      <c r="O397" s="3">
        <v>0</v>
      </c>
    </row>
    <row r="398" spans="1:15" x14ac:dyDescent="0.55000000000000004">
      <c r="A398" s="2" t="s">
        <v>685</v>
      </c>
      <c r="B398" s="3" t="s">
        <v>568</v>
      </c>
      <c r="C398" s="3" t="s">
        <v>687</v>
      </c>
      <c r="D398" s="3">
        <v>3</v>
      </c>
      <c r="E398" s="3">
        <v>2</v>
      </c>
      <c r="F398" s="3">
        <v>2</v>
      </c>
      <c r="G398" s="3">
        <v>3</v>
      </c>
      <c r="H398" s="3">
        <v>0</v>
      </c>
      <c r="I398" s="3">
        <v>3</v>
      </c>
      <c r="J398" s="3">
        <v>12</v>
      </c>
      <c r="K398" s="3">
        <v>12</v>
      </c>
      <c r="L398" s="3">
        <v>3</v>
      </c>
      <c r="M398" s="3">
        <v>6</v>
      </c>
      <c r="N398" s="3">
        <v>0</v>
      </c>
      <c r="O398" s="3">
        <v>1</v>
      </c>
    </row>
    <row r="399" spans="1:15" x14ac:dyDescent="0.55000000000000004">
      <c r="A399" s="2" t="s">
        <v>685</v>
      </c>
      <c r="B399" s="3" t="s">
        <v>568</v>
      </c>
      <c r="C399" s="3" t="s">
        <v>688</v>
      </c>
      <c r="D399" s="3">
        <v>5</v>
      </c>
      <c r="E399" s="3">
        <v>4</v>
      </c>
      <c r="F399" s="3">
        <v>5</v>
      </c>
      <c r="G399" s="3">
        <v>2</v>
      </c>
      <c r="H399" s="3">
        <v>2</v>
      </c>
      <c r="I399" s="3">
        <v>2</v>
      </c>
      <c r="J399" s="3">
        <v>5</v>
      </c>
      <c r="K399" s="3">
        <v>8</v>
      </c>
      <c r="L399" s="3">
        <v>5</v>
      </c>
      <c r="M399" s="3">
        <v>2</v>
      </c>
      <c r="N399" s="3">
        <v>0</v>
      </c>
      <c r="O399" s="3">
        <v>0</v>
      </c>
    </row>
    <row r="400" spans="1:15" x14ac:dyDescent="0.55000000000000004">
      <c r="A400" s="2" t="s">
        <v>689</v>
      </c>
      <c r="B400" s="3" t="s">
        <v>568</v>
      </c>
      <c r="C400" s="3" t="s">
        <v>690</v>
      </c>
      <c r="D400" s="3">
        <v>3</v>
      </c>
      <c r="E400" s="3">
        <v>2</v>
      </c>
      <c r="F400" s="3">
        <v>1</v>
      </c>
      <c r="G400" s="3">
        <v>2</v>
      </c>
      <c r="H400" s="3">
        <v>1</v>
      </c>
      <c r="I400" s="3">
        <v>0</v>
      </c>
      <c r="J400" s="3">
        <v>0</v>
      </c>
      <c r="K400" s="3">
        <v>0</v>
      </c>
      <c r="L400" s="3">
        <v>0</v>
      </c>
      <c r="M400" s="3">
        <v>1</v>
      </c>
      <c r="N400" s="3">
        <v>1</v>
      </c>
      <c r="O400" s="3">
        <v>1</v>
      </c>
    </row>
    <row r="401" spans="1:15" x14ac:dyDescent="0.55000000000000004">
      <c r="A401" s="2" t="s">
        <v>691</v>
      </c>
      <c r="B401" s="3" t="s">
        <v>568</v>
      </c>
      <c r="C401" s="3" t="s">
        <v>692</v>
      </c>
      <c r="D401" s="3">
        <v>0</v>
      </c>
      <c r="E401" s="3">
        <v>2</v>
      </c>
      <c r="F401" s="3">
        <v>5</v>
      </c>
      <c r="G401" s="3">
        <v>8</v>
      </c>
      <c r="H401" s="3">
        <v>0</v>
      </c>
      <c r="I401" s="3">
        <v>0</v>
      </c>
      <c r="J401" s="3">
        <v>9</v>
      </c>
      <c r="K401" s="3">
        <v>34</v>
      </c>
      <c r="L401" s="3">
        <v>3</v>
      </c>
      <c r="M401" s="3">
        <v>2</v>
      </c>
      <c r="N401" s="3">
        <v>0</v>
      </c>
      <c r="O401" s="3">
        <v>0</v>
      </c>
    </row>
    <row r="402" spans="1:15" x14ac:dyDescent="0.55000000000000004">
      <c r="A402" s="2" t="s">
        <v>693</v>
      </c>
      <c r="B402" s="3" t="s">
        <v>568</v>
      </c>
      <c r="C402" s="3" t="s">
        <v>694</v>
      </c>
      <c r="D402" s="3">
        <v>0</v>
      </c>
      <c r="E402" s="3">
        <v>0</v>
      </c>
      <c r="F402" s="3">
        <v>0</v>
      </c>
      <c r="G402" s="3">
        <v>10</v>
      </c>
      <c r="H402" s="3">
        <v>3</v>
      </c>
      <c r="I402" s="3">
        <v>11</v>
      </c>
      <c r="J402" s="3">
        <v>0</v>
      </c>
      <c r="K402" s="3">
        <v>1</v>
      </c>
      <c r="L402" s="3">
        <v>0</v>
      </c>
      <c r="M402" s="3">
        <v>6</v>
      </c>
      <c r="N402" s="3">
        <v>0</v>
      </c>
      <c r="O402" s="3">
        <v>0</v>
      </c>
    </row>
    <row r="403" spans="1:15" x14ac:dyDescent="0.55000000000000004">
      <c r="A403" s="2" t="s">
        <v>695</v>
      </c>
      <c r="B403" s="3" t="s">
        <v>568</v>
      </c>
      <c r="C403" s="3" t="s">
        <v>696</v>
      </c>
      <c r="D403" s="3">
        <v>0</v>
      </c>
      <c r="E403" s="3">
        <v>7</v>
      </c>
      <c r="F403" s="3">
        <v>0</v>
      </c>
      <c r="G403" s="3">
        <v>5</v>
      </c>
      <c r="H403" s="3">
        <v>4</v>
      </c>
      <c r="I403" s="3">
        <v>5</v>
      </c>
      <c r="J403" s="3">
        <v>10</v>
      </c>
      <c r="K403" s="3">
        <v>19</v>
      </c>
      <c r="L403" s="3">
        <v>1</v>
      </c>
      <c r="M403" s="3">
        <v>0</v>
      </c>
      <c r="N403" s="3">
        <v>0</v>
      </c>
      <c r="O403" s="3">
        <v>0</v>
      </c>
    </row>
    <row r="404" spans="1:15" x14ac:dyDescent="0.55000000000000004">
      <c r="A404" s="2" t="s">
        <v>697</v>
      </c>
      <c r="B404" s="3" t="s">
        <v>568</v>
      </c>
      <c r="C404" s="3" t="s">
        <v>698</v>
      </c>
      <c r="D404" s="3">
        <v>0</v>
      </c>
      <c r="E404" s="3">
        <v>0</v>
      </c>
      <c r="F404" s="3">
        <v>1</v>
      </c>
      <c r="G404" s="3">
        <v>0</v>
      </c>
      <c r="H404" s="3">
        <v>2</v>
      </c>
      <c r="I404" s="3">
        <v>4</v>
      </c>
      <c r="J404" s="3">
        <v>0</v>
      </c>
      <c r="K404" s="3">
        <v>0</v>
      </c>
      <c r="L404" s="3">
        <v>1</v>
      </c>
      <c r="M404" s="3">
        <v>5</v>
      </c>
      <c r="N404" s="3">
        <v>0</v>
      </c>
      <c r="O404" s="3">
        <v>1</v>
      </c>
    </row>
    <row r="405" spans="1:15" x14ac:dyDescent="0.55000000000000004">
      <c r="A405" s="2" t="s">
        <v>697</v>
      </c>
      <c r="B405" s="3" t="s">
        <v>568</v>
      </c>
      <c r="C405" s="3" t="s">
        <v>699</v>
      </c>
      <c r="D405" s="3">
        <v>1</v>
      </c>
      <c r="E405" s="3">
        <v>0</v>
      </c>
      <c r="F405" s="3">
        <v>0</v>
      </c>
      <c r="G405" s="3">
        <v>0</v>
      </c>
      <c r="H405" s="3">
        <v>1</v>
      </c>
      <c r="I405" s="3">
        <v>7</v>
      </c>
      <c r="J405" s="3">
        <v>3</v>
      </c>
      <c r="K405" s="3">
        <v>15</v>
      </c>
      <c r="L405" s="3">
        <v>4</v>
      </c>
      <c r="M405" s="3">
        <v>0</v>
      </c>
      <c r="N405" s="3">
        <v>1</v>
      </c>
      <c r="O405" s="3">
        <v>0</v>
      </c>
    </row>
    <row r="406" spans="1:15" x14ac:dyDescent="0.55000000000000004">
      <c r="A406" s="2" t="s">
        <v>697</v>
      </c>
      <c r="B406" s="3" t="s">
        <v>568</v>
      </c>
      <c r="C406" s="3" t="s">
        <v>700</v>
      </c>
      <c r="D406" s="3">
        <v>1</v>
      </c>
      <c r="E406" s="3">
        <v>0</v>
      </c>
      <c r="F406" s="3">
        <v>3</v>
      </c>
      <c r="G406" s="3">
        <v>3</v>
      </c>
      <c r="H406" s="3">
        <v>0</v>
      </c>
      <c r="I406" s="3">
        <v>4</v>
      </c>
      <c r="J406" s="3">
        <v>0</v>
      </c>
      <c r="K406" s="3">
        <v>6</v>
      </c>
      <c r="L406" s="3">
        <v>1</v>
      </c>
      <c r="M406" s="3">
        <v>1</v>
      </c>
      <c r="N406" s="3">
        <v>1</v>
      </c>
      <c r="O406" s="3">
        <v>3</v>
      </c>
    </row>
    <row r="407" spans="1:15" x14ac:dyDescent="0.55000000000000004">
      <c r="A407" s="2" t="s">
        <v>701</v>
      </c>
      <c r="B407" s="3" t="s">
        <v>568</v>
      </c>
      <c r="C407" s="3" t="s">
        <v>702</v>
      </c>
      <c r="D407" s="3">
        <v>1</v>
      </c>
      <c r="E407" s="3">
        <v>0</v>
      </c>
      <c r="F407" s="3">
        <v>0</v>
      </c>
      <c r="G407" s="3">
        <v>0</v>
      </c>
      <c r="H407" s="3">
        <v>4</v>
      </c>
      <c r="I407" s="3">
        <v>1</v>
      </c>
      <c r="J407" s="3">
        <v>1</v>
      </c>
      <c r="K407" s="3">
        <v>2</v>
      </c>
      <c r="L407" s="3">
        <v>2</v>
      </c>
      <c r="M407" s="3">
        <v>2</v>
      </c>
      <c r="N407" s="3">
        <v>0</v>
      </c>
      <c r="O407" s="3">
        <v>1</v>
      </c>
    </row>
    <row r="408" spans="1:15" x14ac:dyDescent="0.55000000000000004">
      <c r="A408" s="2" t="s">
        <v>701</v>
      </c>
      <c r="B408" s="3" t="s">
        <v>568</v>
      </c>
      <c r="C408" s="3" t="s">
        <v>703</v>
      </c>
      <c r="D408" s="3">
        <v>1</v>
      </c>
      <c r="E408" s="3">
        <v>3</v>
      </c>
      <c r="F408" s="3">
        <v>6</v>
      </c>
      <c r="G408" s="3">
        <v>0</v>
      </c>
      <c r="H408" s="3">
        <v>0</v>
      </c>
      <c r="I408" s="3">
        <v>0</v>
      </c>
      <c r="J408" s="3">
        <v>5</v>
      </c>
      <c r="K408" s="3">
        <v>4</v>
      </c>
      <c r="L408" s="3">
        <v>5</v>
      </c>
      <c r="M408" s="3">
        <v>1</v>
      </c>
      <c r="N408" s="3">
        <v>3</v>
      </c>
      <c r="O408" s="3">
        <v>0</v>
      </c>
    </row>
    <row r="409" spans="1:15" x14ac:dyDescent="0.55000000000000004">
      <c r="A409" s="2" t="s">
        <v>701</v>
      </c>
      <c r="B409" s="3" t="s">
        <v>568</v>
      </c>
      <c r="C409" s="3" t="s">
        <v>704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55000000000000004">
      <c r="A410" s="2" t="s">
        <v>705</v>
      </c>
      <c r="B410" s="3" t="s">
        <v>568</v>
      </c>
      <c r="C410" s="3" t="s">
        <v>706</v>
      </c>
      <c r="D410" s="3">
        <v>5</v>
      </c>
      <c r="E410" s="3">
        <v>4</v>
      </c>
      <c r="F410" s="3">
        <v>3</v>
      </c>
      <c r="G410" s="3">
        <v>6</v>
      </c>
      <c r="H410" s="3">
        <v>3</v>
      </c>
      <c r="I410" s="3">
        <v>3</v>
      </c>
      <c r="J410" s="3">
        <v>17</v>
      </c>
      <c r="K410" s="3">
        <v>19</v>
      </c>
      <c r="L410" s="3">
        <v>6</v>
      </c>
      <c r="M410" s="3">
        <v>5</v>
      </c>
      <c r="N410" s="3">
        <v>3</v>
      </c>
      <c r="O410" s="3">
        <v>8</v>
      </c>
    </row>
    <row r="411" spans="1:15" x14ac:dyDescent="0.55000000000000004">
      <c r="A411" s="2" t="s">
        <v>705</v>
      </c>
      <c r="B411" s="3" t="s">
        <v>568</v>
      </c>
      <c r="C411" s="3" t="s">
        <v>707</v>
      </c>
      <c r="D411" s="3">
        <v>0</v>
      </c>
      <c r="E411" s="3">
        <v>0</v>
      </c>
      <c r="F411" s="3">
        <v>7</v>
      </c>
      <c r="G411" s="3">
        <v>0</v>
      </c>
      <c r="H411" s="3">
        <v>0</v>
      </c>
      <c r="I411" s="3">
        <v>6</v>
      </c>
      <c r="J411" s="3">
        <v>0</v>
      </c>
      <c r="K411" s="3">
        <v>2</v>
      </c>
      <c r="L411" s="3">
        <v>4</v>
      </c>
      <c r="M411" s="3">
        <v>0</v>
      </c>
      <c r="N411" s="3">
        <v>5</v>
      </c>
      <c r="O411" s="3">
        <v>2</v>
      </c>
    </row>
    <row r="412" spans="1:15" x14ac:dyDescent="0.55000000000000004">
      <c r="A412" s="2" t="s">
        <v>708</v>
      </c>
      <c r="B412" s="3" t="s">
        <v>568</v>
      </c>
      <c r="C412" s="3" t="s">
        <v>709</v>
      </c>
      <c r="D412" s="3">
        <v>439</v>
      </c>
      <c r="E412" s="3">
        <v>363</v>
      </c>
      <c r="F412" s="3">
        <v>2153</v>
      </c>
      <c r="G412" s="3">
        <v>2086</v>
      </c>
      <c r="H412" s="3">
        <v>4576</v>
      </c>
      <c r="I412" s="3">
        <v>5616</v>
      </c>
      <c r="J412" s="3">
        <v>4673</v>
      </c>
      <c r="K412" s="3">
        <v>4253</v>
      </c>
      <c r="L412" s="3">
        <v>2377</v>
      </c>
      <c r="M412" s="3">
        <v>2721</v>
      </c>
      <c r="N412" s="3">
        <v>521</v>
      </c>
      <c r="O412" s="3">
        <v>1089</v>
      </c>
    </row>
    <row r="413" spans="1:15" x14ac:dyDescent="0.55000000000000004">
      <c r="A413" s="2" t="s">
        <v>710</v>
      </c>
      <c r="B413" s="3" t="s">
        <v>568</v>
      </c>
      <c r="C413" s="3" t="s">
        <v>711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127</v>
      </c>
      <c r="J413" s="3">
        <v>342</v>
      </c>
      <c r="K413" s="3">
        <v>331</v>
      </c>
      <c r="L413" s="3">
        <v>255</v>
      </c>
      <c r="M413" s="3">
        <v>191</v>
      </c>
      <c r="N413" s="3">
        <v>176</v>
      </c>
      <c r="O413" s="3">
        <v>179</v>
      </c>
    </row>
    <row r="414" spans="1:15" x14ac:dyDescent="0.55000000000000004">
      <c r="A414" s="2" t="s">
        <v>712</v>
      </c>
      <c r="B414" s="3" t="s">
        <v>713</v>
      </c>
      <c r="C414" s="3" t="s">
        <v>5</v>
      </c>
      <c r="D414" s="3">
        <v>0</v>
      </c>
      <c r="E414" s="3">
        <v>9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55000000000000004">
      <c r="A415" s="2" t="s">
        <v>714</v>
      </c>
      <c r="B415" s="3" t="s">
        <v>713</v>
      </c>
      <c r="C415" s="3" t="s">
        <v>233</v>
      </c>
      <c r="D415" s="3">
        <v>3</v>
      </c>
      <c r="E415" s="3">
        <v>4</v>
      </c>
      <c r="F415" s="3">
        <v>12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55000000000000004">
      <c r="A416" s="2" t="s">
        <v>715</v>
      </c>
      <c r="B416" s="3" t="s">
        <v>713</v>
      </c>
      <c r="C416" s="3" t="s">
        <v>7</v>
      </c>
      <c r="D416" s="3">
        <v>8</v>
      </c>
      <c r="E416" s="3">
        <v>12</v>
      </c>
      <c r="F416" s="3">
        <v>6</v>
      </c>
      <c r="G416" s="3">
        <v>11</v>
      </c>
      <c r="H416" s="3">
        <v>7</v>
      </c>
      <c r="I416" s="3">
        <v>6</v>
      </c>
      <c r="J416" s="3">
        <v>33</v>
      </c>
      <c r="K416" s="3">
        <v>62</v>
      </c>
      <c r="L416" s="3">
        <v>61</v>
      </c>
      <c r="M416" s="3">
        <v>71</v>
      </c>
      <c r="N416" s="3">
        <v>60</v>
      </c>
      <c r="O416" s="3">
        <v>90</v>
      </c>
    </row>
    <row r="417" spans="1:15" x14ac:dyDescent="0.55000000000000004">
      <c r="A417" s="2" t="s">
        <v>716</v>
      </c>
      <c r="B417" s="3" t="s">
        <v>713</v>
      </c>
      <c r="C417" s="3" t="s">
        <v>9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2</v>
      </c>
      <c r="O417" s="3">
        <v>4</v>
      </c>
    </row>
    <row r="418" spans="1:15" x14ac:dyDescent="0.55000000000000004">
      <c r="A418" s="2" t="s">
        <v>2582</v>
      </c>
      <c r="B418" s="3"/>
      <c r="C418" s="3" t="s">
        <v>717</v>
      </c>
      <c r="D418" s="3">
        <v>223</v>
      </c>
      <c r="E418" s="3">
        <v>196</v>
      </c>
      <c r="F418" s="3">
        <v>270</v>
      </c>
      <c r="G418" s="3">
        <v>311</v>
      </c>
      <c r="H418" s="3">
        <v>381</v>
      </c>
      <c r="I418" s="3">
        <v>471</v>
      </c>
      <c r="J418" s="3">
        <v>677</v>
      </c>
      <c r="K418" s="3">
        <v>1106</v>
      </c>
      <c r="L418" s="3">
        <v>665</v>
      </c>
      <c r="M418" s="3">
        <v>424</v>
      </c>
      <c r="N418" s="3">
        <v>177</v>
      </c>
      <c r="O418" s="3">
        <v>173</v>
      </c>
    </row>
    <row r="419" spans="1:15" x14ac:dyDescent="0.55000000000000004">
      <c r="A419" s="2" t="s">
        <v>718</v>
      </c>
      <c r="B419" s="3"/>
      <c r="C419" s="3" t="s">
        <v>719</v>
      </c>
      <c r="D419" s="3">
        <v>401</v>
      </c>
      <c r="E419" s="3">
        <v>491</v>
      </c>
      <c r="F419" s="3">
        <v>562</v>
      </c>
      <c r="G419" s="3">
        <v>660</v>
      </c>
      <c r="H419" s="3">
        <v>1010</v>
      </c>
      <c r="I419" s="3">
        <v>1404</v>
      </c>
      <c r="J419" s="3">
        <v>1753</v>
      </c>
      <c r="K419" s="3">
        <v>1920</v>
      </c>
      <c r="L419" s="3">
        <v>1562</v>
      </c>
      <c r="M419" s="3">
        <v>871</v>
      </c>
      <c r="N419" s="3">
        <v>437</v>
      </c>
      <c r="O419" s="3">
        <v>516</v>
      </c>
    </row>
    <row r="420" spans="1:15" x14ac:dyDescent="0.55000000000000004">
      <c r="A420" s="2" t="s">
        <v>720</v>
      </c>
      <c r="B420" s="3" t="s">
        <v>721</v>
      </c>
      <c r="C420" s="3" t="s">
        <v>722</v>
      </c>
      <c r="D420" s="3">
        <v>0</v>
      </c>
      <c r="E420" s="3">
        <v>0</v>
      </c>
      <c r="F420" s="3">
        <v>9</v>
      </c>
      <c r="G420" s="3">
        <v>10</v>
      </c>
      <c r="H420" s="3">
        <v>25</v>
      </c>
      <c r="I420" s="3">
        <v>25</v>
      </c>
      <c r="J420" s="3">
        <v>24</v>
      </c>
      <c r="K420" s="3">
        <v>24</v>
      </c>
      <c r="L420" s="3">
        <v>27</v>
      </c>
      <c r="M420" s="3">
        <v>8</v>
      </c>
      <c r="N420" s="3">
        <v>0</v>
      </c>
      <c r="O420" s="3">
        <v>0</v>
      </c>
    </row>
    <row r="421" spans="1:15" x14ac:dyDescent="0.55000000000000004">
      <c r="A421" s="2" t="s">
        <v>723</v>
      </c>
      <c r="B421" s="3" t="s">
        <v>721</v>
      </c>
      <c r="C421" s="3" t="s">
        <v>2515</v>
      </c>
      <c r="D421" s="3">
        <v>19</v>
      </c>
      <c r="E421" s="3">
        <v>0</v>
      </c>
      <c r="F421" s="3">
        <v>81</v>
      </c>
      <c r="G421" s="3">
        <v>29</v>
      </c>
      <c r="H421" s="3">
        <v>74</v>
      </c>
      <c r="I421" s="3">
        <v>57</v>
      </c>
      <c r="J421" s="3">
        <v>123</v>
      </c>
      <c r="K421" s="3">
        <v>97</v>
      </c>
      <c r="L421" s="3">
        <v>137</v>
      </c>
      <c r="M421" s="3">
        <v>115</v>
      </c>
      <c r="N421" s="3">
        <v>43</v>
      </c>
      <c r="O421" s="3">
        <v>4</v>
      </c>
    </row>
    <row r="422" spans="1:15" x14ac:dyDescent="0.55000000000000004">
      <c r="A422" s="2" t="s">
        <v>724</v>
      </c>
      <c r="B422" s="3" t="s">
        <v>721</v>
      </c>
      <c r="C422" s="3" t="s">
        <v>2499</v>
      </c>
      <c r="D422" s="3">
        <v>0</v>
      </c>
      <c r="E422" s="3">
        <v>0</v>
      </c>
      <c r="F422" s="3">
        <v>46</v>
      </c>
      <c r="G422" s="3">
        <v>61</v>
      </c>
      <c r="H422" s="3">
        <v>117</v>
      </c>
      <c r="I422" s="3">
        <v>164</v>
      </c>
      <c r="J422" s="3">
        <v>185</v>
      </c>
      <c r="K422" s="3">
        <v>112</v>
      </c>
      <c r="L422" s="3">
        <v>117</v>
      </c>
      <c r="M422" s="3">
        <v>41</v>
      </c>
      <c r="N422" s="3">
        <v>0</v>
      </c>
      <c r="O422" s="3">
        <v>0</v>
      </c>
    </row>
    <row r="423" spans="1:15" x14ac:dyDescent="0.55000000000000004">
      <c r="A423" s="2" t="s">
        <v>725</v>
      </c>
      <c r="B423" s="3" t="s">
        <v>721</v>
      </c>
      <c r="C423" s="3" t="s">
        <v>2500</v>
      </c>
      <c r="D423" s="3">
        <v>7</v>
      </c>
      <c r="E423" s="3">
        <v>3</v>
      </c>
      <c r="F423" s="3">
        <v>7</v>
      </c>
      <c r="G423" s="3">
        <v>2</v>
      </c>
      <c r="H423" s="3">
        <v>15</v>
      </c>
      <c r="I423" s="3">
        <v>16</v>
      </c>
      <c r="J423" s="3">
        <v>16</v>
      </c>
      <c r="K423" s="3">
        <v>16</v>
      </c>
      <c r="L423" s="3">
        <v>18</v>
      </c>
      <c r="M423" s="3">
        <v>8</v>
      </c>
      <c r="N423" s="3">
        <v>7</v>
      </c>
      <c r="O423" s="3">
        <v>8</v>
      </c>
    </row>
    <row r="424" spans="1:15" x14ac:dyDescent="0.55000000000000004">
      <c r="A424" s="2" t="s">
        <v>726</v>
      </c>
      <c r="B424" s="3" t="s">
        <v>721</v>
      </c>
      <c r="C424" s="3" t="s">
        <v>2518</v>
      </c>
      <c r="D424" s="3">
        <v>0</v>
      </c>
      <c r="E424" s="3">
        <v>9</v>
      </c>
      <c r="F424" s="3">
        <v>3</v>
      </c>
      <c r="G424" s="3">
        <v>1</v>
      </c>
      <c r="H424" s="3">
        <v>18</v>
      </c>
      <c r="I424" s="3">
        <v>16</v>
      </c>
      <c r="J424" s="3">
        <v>16</v>
      </c>
      <c r="K424" s="3">
        <v>16</v>
      </c>
      <c r="L424" s="3">
        <v>17</v>
      </c>
      <c r="M424" s="3">
        <v>6</v>
      </c>
      <c r="N424" s="3">
        <v>0</v>
      </c>
      <c r="O424" s="3">
        <v>0</v>
      </c>
    </row>
    <row r="425" spans="1:15" x14ac:dyDescent="0.55000000000000004">
      <c r="A425" s="2" t="s">
        <v>2578</v>
      </c>
      <c r="B425" s="3" t="s">
        <v>721</v>
      </c>
      <c r="C425" s="3" t="s">
        <v>727</v>
      </c>
      <c r="D425" s="3">
        <v>59</v>
      </c>
      <c r="E425" s="3">
        <v>0</v>
      </c>
      <c r="F425" s="3">
        <v>55</v>
      </c>
      <c r="G425" s="3">
        <v>7</v>
      </c>
      <c r="H425" s="3">
        <v>105</v>
      </c>
      <c r="I425" s="3">
        <v>180</v>
      </c>
      <c r="J425" s="3">
        <v>133</v>
      </c>
      <c r="K425" s="3">
        <v>145</v>
      </c>
      <c r="L425" s="3">
        <v>160</v>
      </c>
      <c r="M425" s="3">
        <v>91</v>
      </c>
      <c r="N425" s="3">
        <v>44</v>
      </c>
      <c r="O425" s="3">
        <v>47</v>
      </c>
    </row>
    <row r="426" spans="1:15" x14ac:dyDescent="0.55000000000000004">
      <c r="A426" s="2" t="s">
        <v>728</v>
      </c>
      <c r="B426" s="3" t="s">
        <v>721</v>
      </c>
      <c r="C426" s="3" t="s">
        <v>729</v>
      </c>
      <c r="D426" s="3">
        <v>67</v>
      </c>
      <c r="E426" s="3">
        <v>1</v>
      </c>
      <c r="F426" s="3">
        <v>35</v>
      </c>
      <c r="G426" s="3">
        <v>102</v>
      </c>
      <c r="H426" s="3">
        <v>124</v>
      </c>
      <c r="I426" s="3">
        <v>121</v>
      </c>
      <c r="J426" s="3">
        <v>125</v>
      </c>
      <c r="K426" s="3">
        <v>118</v>
      </c>
      <c r="L426" s="3">
        <v>133</v>
      </c>
      <c r="M426" s="3">
        <v>93</v>
      </c>
      <c r="N426" s="3">
        <v>32</v>
      </c>
      <c r="O426" s="3">
        <v>6</v>
      </c>
    </row>
    <row r="427" spans="1:15" x14ac:dyDescent="0.55000000000000004">
      <c r="A427" s="2" t="s">
        <v>730</v>
      </c>
      <c r="B427" s="3" t="s">
        <v>721</v>
      </c>
      <c r="C427" s="3" t="s">
        <v>2519</v>
      </c>
      <c r="D427" s="3">
        <v>10</v>
      </c>
      <c r="E427" s="3">
        <v>0</v>
      </c>
      <c r="F427" s="3">
        <v>9</v>
      </c>
      <c r="G427" s="3">
        <v>20</v>
      </c>
      <c r="H427" s="3">
        <v>21</v>
      </c>
      <c r="I427" s="3">
        <v>13</v>
      </c>
      <c r="J427" s="3">
        <v>21</v>
      </c>
      <c r="K427" s="3">
        <v>17</v>
      </c>
      <c r="L427" s="3">
        <v>17</v>
      </c>
      <c r="M427" s="3">
        <v>10</v>
      </c>
      <c r="N427" s="3">
        <v>11</v>
      </c>
      <c r="O427" s="3">
        <v>0</v>
      </c>
    </row>
    <row r="428" spans="1:15" x14ac:dyDescent="0.55000000000000004">
      <c r="A428" s="2" t="s">
        <v>731</v>
      </c>
      <c r="B428" s="3" t="s">
        <v>721</v>
      </c>
      <c r="C428" s="3" t="s">
        <v>2520</v>
      </c>
      <c r="D428" s="3">
        <v>33</v>
      </c>
      <c r="E428" s="3">
        <v>0</v>
      </c>
      <c r="F428" s="3">
        <v>0</v>
      </c>
      <c r="G428" s="3">
        <v>12</v>
      </c>
      <c r="H428" s="3">
        <v>32</v>
      </c>
      <c r="I428" s="3">
        <v>27</v>
      </c>
      <c r="J428" s="3">
        <v>27</v>
      </c>
      <c r="K428" s="3">
        <v>27</v>
      </c>
      <c r="L428" s="3">
        <v>28</v>
      </c>
      <c r="M428" s="3">
        <v>16</v>
      </c>
      <c r="N428" s="3">
        <v>17</v>
      </c>
      <c r="O428" s="3">
        <v>0</v>
      </c>
    </row>
    <row r="429" spans="1:15" x14ac:dyDescent="0.55000000000000004">
      <c r="A429" s="2" t="s">
        <v>732</v>
      </c>
      <c r="B429" s="3" t="s">
        <v>721</v>
      </c>
      <c r="C429" s="3" t="s">
        <v>733</v>
      </c>
      <c r="D429" s="3">
        <v>591</v>
      </c>
      <c r="E429" s="3">
        <v>0</v>
      </c>
      <c r="F429" s="3">
        <v>67</v>
      </c>
      <c r="G429" s="3">
        <v>580</v>
      </c>
      <c r="H429" s="3">
        <v>1153</v>
      </c>
      <c r="I429" s="3">
        <v>1046</v>
      </c>
      <c r="J429" s="3">
        <v>1151</v>
      </c>
      <c r="K429" s="3">
        <v>981</v>
      </c>
      <c r="L429" s="3">
        <v>1033</v>
      </c>
      <c r="M429" s="3">
        <v>350</v>
      </c>
      <c r="N429" s="3">
        <v>0</v>
      </c>
      <c r="O429" s="3">
        <v>0</v>
      </c>
    </row>
    <row r="430" spans="1:15" x14ac:dyDescent="0.55000000000000004">
      <c r="A430" s="2" t="s">
        <v>734</v>
      </c>
      <c r="B430" s="3" t="s">
        <v>721</v>
      </c>
      <c r="C430" s="3" t="s">
        <v>735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65</v>
      </c>
    </row>
    <row r="431" spans="1:15" x14ac:dyDescent="0.55000000000000004">
      <c r="A431" s="2" t="s">
        <v>736</v>
      </c>
      <c r="B431" s="3" t="s">
        <v>721</v>
      </c>
      <c r="C431" s="3" t="s">
        <v>737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55000000000000004">
      <c r="A432" s="2" t="s">
        <v>738</v>
      </c>
      <c r="B432" s="3" t="s">
        <v>721</v>
      </c>
      <c r="C432" s="3" t="s">
        <v>2508</v>
      </c>
      <c r="D432" s="3">
        <v>5</v>
      </c>
      <c r="E432" s="3">
        <v>0</v>
      </c>
      <c r="F432" s="3">
        <v>10</v>
      </c>
      <c r="G432" s="3">
        <v>0</v>
      </c>
      <c r="H432" s="3">
        <v>42</v>
      </c>
      <c r="I432" s="3">
        <v>16</v>
      </c>
      <c r="J432" s="3">
        <v>24</v>
      </c>
      <c r="K432" s="3">
        <v>45</v>
      </c>
      <c r="L432" s="3">
        <v>45</v>
      </c>
      <c r="M432" s="3">
        <v>15</v>
      </c>
      <c r="N432" s="3">
        <v>6</v>
      </c>
      <c r="O432" s="3">
        <v>0</v>
      </c>
    </row>
    <row r="433" spans="1:15" x14ac:dyDescent="0.55000000000000004">
      <c r="A433" s="2" t="s">
        <v>739</v>
      </c>
      <c r="B433" s="3" t="s">
        <v>721</v>
      </c>
      <c r="C433" s="3" t="s">
        <v>740</v>
      </c>
      <c r="D433" s="3">
        <v>2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1</v>
      </c>
      <c r="L433" s="3">
        <v>2</v>
      </c>
      <c r="M433" s="3">
        <v>1</v>
      </c>
      <c r="N433" s="3">
        <v>1</v>
      </c>
      <c r="O433" s="3">
        <v>2</v>
      </c>
    </row>
    <row r="434" spans="1:15" x14ac:dyDescent="0.55000000000000004">
      <c r="A434" s="2" t="s">
        <v>741</v>
      </c>
      <c r="B434" s="3" t="s">
        <v>721</v>
      </c>
      <c r="C434" s="3" t="s">
        <v>742</v>
      </c>
      <c r="D434" s="3">
        <v>1</v>
      </c>
      <c r="E434" s="3">
        <v>0</v>
      </c>
      <c r="F434" s="3">
        <v>0</v>
      </c>
      <c r="G434" s="3">
        <v>2</v>
      </c>
      <c r="H434" s="3">
        <v>0</v>
      </c>
      <c r="I434" s="3">
        <v>1</v>
      </c>
      <c r="J434" s="3">
        <v>1</v>
      </c>
      <c r="K434" s="3">
        <v>0</v>
      </c>
      <c r="L434" s="3">
        <v>1</v>
      </c>
      <c r="M434" s="3">
        <v>2</v>
      </c>
      <c r="N434" s="3">
        <v>0</v>
      </c>
      <c r="O434" s="3">
        <v>1</v>
      </c>
    </row>
    <row r="435" spans="1:15" x14ac:dyDescent="0.55000000000000004">
      <c r="A435" s="2" t="s">
        <v>743</v>
      </c>
      <c r="B435" s="3" t="s">
        <v>721</v>
      </c>
      <c r="C435" s="3" t="s">
        <v>2521</v>
      </c>
      <c r="D435" s="3">
        <v>129</v>
      </c>
      <c r="E435" s="3">
        <v>135</v>
      </c>
      <c r="F435" s="3">
        <v>112</v>
      </c>
      <c r="G435" s="3">
        <v>108</v>
      </c>
      <c r="H435" s="3">
        <v>40</v>
      </c>
      <c r="I435" s="3">
        <v>29</v>
      </c>
      <c r="J435" s="3">
        <v>34</v>
      </c>
      <c r="K435" s="3">
        <v>29</v>
      </c>
      <c r="L435" s="3">
        <v>33</v>
      </c>
      <c r="M435" s="3">
        <v>17</v>
      </c>
      <c r="N435" s="3">
        <v>25</v>
      </c>
      <c r="O435" s="3">
        <v>38</v>
      </c>
    </row>
    <row r="436" spans="1:15" x14ac:dyDescent="0.55000000000000004">
      <c r="A436" s="2" t="s">
        <v>744</v>
      </c>
      <c r="B436" s="3" t="s">
        <v>721</v>
      </c>
      <c r="C436" s="3" t="s">
        <v>2522</v>
      </c>
      <c r="D436" s="3">
        <v>32</v>
      </c>
      <c r="E436" s="3">
        <v>0</v>
      </c>
      <c r="F436" s="3">
        <v>0</v>
      </c>
      <c r="G436" s="3">
        <v>1</v>
      </c>
      <c r="H436" s="3">
        <v>61</v>
      </c>
      <c r="I436" s="3">
        <v>52</v>
      </c>
      <c r="J436" s="3">
        <v>53</v>
      </c>
      <c r="K436" s="3">
        <v>51</v>
      </c>
      <c r="L436" s="3">
        <v>54</v>
      </c>
      <c r="M436" s="3">
        <v>21</v>
      </c>
      <c r="N436" s="3">
        <v>15</v>
      </c>
      <c r="O436" s="3">
        <v>0</v>
      </c>
    </row>
    <row r="437" spans="1:15" x14ac:dyDescent="0.55000000000000004">
      <c r="A437" s="2" t="s">
        <v>745</v>
      </c>
      <c r="B437" s="3" t="s">
        <v>721</v>
      </c>
      <c r="C437" s="3" t="s">
        <v>746</v>
      </c>
      <c r="D437" s="3">
        <v>0</v>
      </c>
      <c r="E437" s="3">
        <v>0</v>
      </c>
      <c r="F437" s="3">
        <v>0</v>
      </c>
      <c r="G437" s="3">
        <v>610</v>
      </c>
      <c r="H437" s="3">
        <v>0</v>
      </c>
      <c r="I437" s="3">
        <v>162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300</v>
      </c>
    </row>
    <row r="438" spans="1:15" x14ac:dyDescent="0.55000000000000004">
      <c r="A438" s="2" t="s">
        <v>747</v>
      </c>
      <c r="B438" s="3" t="s">
        <v>721</v>
      </c>
      <c r="C438" s="3" t="s">
        <v>748</v>
      </c>
      <c r="D438" s="3">
        <v>2</v>
      </c>
      <c r="E438" s="3">
        <v>0</v>
      </c>
      <c r="F438" s="3">
        <v>0</v>
      </c>
      <c r="G438" s="3">
        <v>3</v>
      </c>
      <c r="H438" s="3">
        <v>1</v>
      </c>
      <c r="I438" s="3">
        <v>4</v>
      </c>
      <c r="J438" s="3">
        <v>2</v>
      </c>
      <c r="K438" s="3">
        <v>1</v>
      </c>
      <c r="L438" s="3">
        <v>3</v>
      </c>
      <c r="M438" s="3">
        <v>2</v>
      </c>
      <c r="N438" s="3">
        <v>1</v>
      </c>
      <c r="O438" s="3">
        <v>1</v>
      </c>
    </row>
    <row r="439" spans="1:15" x14ac:dyDescent="0.55000000000000004">
      <c r="A439" s="2" t="s">
        <v>749</v>
      </c>
      <c r="B439" s="3" t="s">
        <v>721</v>
      </c>
      <c r="C439" s="3" t="s">
        <v>750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55000000000000004">
      <c r="A440" s="2" t="s">
        <v>751</v>
      </c>
      <c r="B440" s="3" t="s">
        <v>721</v>
      </c>
      <c r="C440" s="3" t="s">
        <v>752</v>
      </c>
      <c r="D440" s="3">
        <v>720</v>
      </c>
      <c r="E440" s="3">
        <v>10</v>
      </c>
      <c r="F440" s="3">
        <v>680</v>
      </c>
      <c r="G440" s="3">
        <v>0</v>
      </c>
      <c r="H440" s="3">
        <v>2390</v>
      </c>
      <c r="I440" s="3">
        <v>1920</v>
      </c>
      <c r="J440" s="3">
        <v>1010</v>
      </c>
      <c r="K440" s="3">
        <v>1510</v>
      </c>
      <c r="L440" s="3">
        <v>1050</v>
      </c>
      <c r="M440" s="3">
        <v>1250</v>
      </c>
      <c r="N440" s="3">
        <v>170</v>
      </c>
      <c r="O440" s="3">
        <v>90</v>
      </c>
    </row>
    <row r="441" spans="1:15" x14ac:dyDescent="0.55000000000000004">
      <c r="A441" s="2" t="s">
        <v>753</v>
      </c>
      <c r="B441" s="3" t="s">
        <v>721</v>
      </c>
      <c r="C441" s="3" t="s">
        <v>754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55000000000000004">
      <c r="A442" s="2" t="s">
        <v>755</v>
      </c>
      <c r="B442" s="3" t="s">
        <v>721</v>
      </c>
      <c r="C442" s="3" t="s">
        <v>756</v>
      </c>
      <c r="D442" s="3">
        <v>98</v>
      </c>
      <c r="E442" s="3">
        <v>138</v>
      </c>
      <c r="F442" s="3">
        <v>194</v>
      </c>
      <c r="G442" s="3">
        <v>142</v>
      </c>
      <c r="H442" s="3">
        <v>124</v>
      </c>
      <c r="I442" s="3">
        <v>123</v>
      </c>
      <c r="J442" s="3">
        <v>199</v>
      </c>
      <c r="K442" s="3">
        <v>243</v>
      </c>
      <c r="L442" s="3">
        <v>0</v>
      </c>
      <c r="M442" s="3">
        <v>184</v>
      </c>
      <c r="N442" s="3">
        <v>103</v>
      </c>
      <c r="O442" s="3">
        <v>144</v>
      </c>
    </row>
    <row r="443" spans="1:15" x14ac:dyDescent="0.55000000000000004">
      <c r="A443" s="2" t="s">
        <v>757</v>
      </c>
      <c r="B443" s="3" t="s">
        <v>721</v>
      </c>
      <c r="C443" s="3" t="s">
        <v>758</v>
      </c>
      <c r="D443" s="3">
        <v>52</v>
      </c>
      <c r="E443" s="3">
        <v>42</v>
      </c>
      <c r="F443" s="3">
        <v>174</v>
      </c>
      <c r="G443" s="3">
        <v>175</v>
      </c>
      <c r="H443" s="3">
        <v>298</v>
      </c>
      <c r="I443" s="3">
        <v>289</v>
      </c>
      <c r="J443" s="3">
        <v>378</v>
      </c>
      <c r="K443" s="3">
        <v>386</v>
      </c>
      <c r="L443" s="3">
        <v>226</v>
      </c>
      <c r="M443" s="3">
        <v>129</v>
      </c>
      <c r="N443" s="3">
        <v>40</v>
      </c>
      <c r="O443" s="3">
        <v>43</v>
      </c>
    </row>
    <row r="444" spans="1:15" x14ac:dyDescent="0.55000000000000004">
      <c r="A444" s="2" t="s">
        <v>759</v>
      </c>
      <c r="B444" s="3" t="s">
        <v>721</v>
      </c>
      <c r="C444" s="3" t="s">
        <v>760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55000000000000004">
      <c r="A445" s="2" t="s">
        <v>761</v>
      </c>
      <c r="B445" s="3" t="s">
        <v>721</v>
      </c>
      <c r="C445" s="3" t="s">
        <v>762</v>
      </c>
      <c r="D445" s="3">
        <v>47</v>
      </c>
      <c r="E445" s="3">
        <v>0</v>
      </c>
      <c r="F445" s="3">
        <v>21</v>
      </c>
      <c r="G445" s="3">
        <v>23</v>
      </c>
      <c r="H445" s="3">
        <v>35</v>
      </c>
      <c r="I445" s="3">
        <v>60</v>
      </c>
      <c r="J445" s="3">
        <v>53</v>
      </c>
      <c r="K445" s="3">
        <v>98</v>
      </c>
      <c r="L445" s="3">
        <v>69</v>
      </c>
      <c r="M445" s="3">
        <v>17</v>
      </c>
      <c r="N445" s="3">
        <v>20</v>
      </c>
      <c r="O445" s="3">
        <v>0</v>
      </c>
    </row>
    <row r="446" spans="1:15" x14ac:dyDescent="0.55000000000000004">
      <c r="A446" s="2" t="s">
        <v>763</v>
      </c>
      <c r="B446" s="3" t="s">
        <v>721</v>
      </c>
      <c r="C446" s="3" t="s">
        <v>764</v>
      </c>
      <c r="D446" s="3">
        <v>27</v>
      </c>
      <c r="E446" s="3">
        <v>0</v>
      </c>
      <c r="F446" s="3">
        <v>17</v>
      </c>
      <c r="G446" s="3">
        <v>40</v>
      </c>
      <c r="H446" s="3">
        <v>4</v>
      </c>
      <c r="I446" s="3">
        <v>47</v>
      </c>
      <c r="J446" s="3">
        <v>72</v>
      </c>
      <c r="K446" s="3">
        <v>144</v>
      </c>
      <c r="L446" s="3">
        <v>62</v>
      </c>
      <c r="M446" s="3">
        <v>26</v>
      </c>
      <c r="N446" s="3">
        <v>13</v>
      </c>
      <c r="O446" s="3">
        <v>6</v>
      </c>
    </row>
    <row r="447" spans="1:15" x14ac:dyDescent="0.55000000000000004">
      <c r="A447" s="2" t="s">
        <v>2202</v>
      </c>
      <c r="B447" s="3" t="s">
        <v>721</v>
      </c>
      <c r="C447" s="3" t="s">
        <v>765</v>
      </c>
      <c r="D447" s="3">
        <v>0</v>
      </c>
      <c r="E447" s="3">
        <v>0</v>
      </c>
      <c r="F447" s="3">
        <v>0</v>
      </c>
      <c r="G447" s="3">
        <v>0</v>
      </c>
      <c r="H447" s="3">
        <v>19</v>
      </c>
      <c r="I447" s="3">
        <v>19</v>
      </c>
      <c r="J447" s="3">
        <v>22</v>
      </c>
      <c r="K447" s="3">
        <v>24</v>
      </c>
      <c r="L447" s="3">
        <v>22</v>
      </c>
      <c r="M447" s="3">
        <v>7</v>
      </c>
      <c r="N447" s="3">
        <v>10</v>
      </c>
      <c r="O447" s="3">
        <v>9</v>
      </c>
    </row>
    <row r="448" spans="1:15" x14ac:dyDescent="0.55000000000000004">
      <c r="A448" s="2" t="s">
        <v>766</v>
      </c>
      <c r="B448" s="3" t="s">
        <v>721</v>
      </c>
      <c r="C448" s="3" t="s">
        <v>767</v>
      </c>
      <c r="D448" s="3">
        <v>24</v>
      </c>
      <c r="E448" s="3">
        <v>1</v>
      </c>
      <c r="F448" s="3">
        <v>19</v>
      </c>
      <c r="G448" s="3">
        <v>39</v>
      </c>
      <c r="H448" s="3">
        <v>72</v>
      </c>
      <c r="I448" s="3">
        <v>76</v>
      </c>
      <c r="J448" s="3">
        <v>78</v>
      </c>
      <c r="K448" s="3">
        <v>72</v>
      </c>
      <c r="L448" s="3">
        <v>65</v>
      </c>
      <c r="M448" s="3">
        <v>38</v>
      </c>
      <c r="N448" s="3">
        <v>25</v>
      </c>
      <c r="O448" s="3">
        <v>316</v>
      </c>
    </row>
    <row r="449" spans="1:15" x14ac:dyDescent="0.55000000000000004">
      <c r="A449" s="2" t="s">
        <v>768</v>
      </c>
      <c r="B449" s="3" t="s">
        <v>721</v>
      </c>
      <c r="C449" s="3" t="s">
        <v>769</v>
      </c>
      <c r="D449" s="3">
        <v>5</v>
      </c>
      <c r="E449" s="3">
        <v>0</v>
      </c>
      <c r="F449" s="3">
        <v>4</v>
      </c>
      <c r="G449" s="3">
        <v>0</v>
      </c>
      <c r="H449" s="3">
        <v>16</v>
      </c>
      <c r="I449" s="3">
        <v>14</v>
      </c>
      <c r="J449" s="3">
        <v>18</v>
      </c>
      <c r="K449" s="3">
        <v>16</v>
      </c>
      <c r="L449" s="3">
        <v>6</v>
      </c>
      <c r="M449" s="3">
        <v>2</v>
      </c>
      <c r="N449" s="3">
        <v>1</v>
      </c>
      <c r="O449" s="3">
        <v>1</v>
      </c>
    </row>
    <row r="450" spans="1:15" x14ac:dyDescent="0.55000000000000004">
      <c r="A450" s="2" t="s">
        <v>770</v>
      </c>
      <c r="B450" s="3" t="s">
        <v>721</v>
      </c>
      <c r="C450" s="3" t="s">
        <v>2517</v>
      </c>
      <c r="D450" s="3">
        <v>111</v>
      </c>
      <c r="E450" s="3">
        <v>162</v>
      </c>
      <c r="F450" s="3">
        <v>341</v>
      </c>
      <c r="G450" s="3">
        <v>500</v>
      </c>
      <c r="H450" s="3">
        <v>281</v>
      </c>
      <c r="I450" s="3">
        <v>334</v>
      </c>
      <c r="J450" s="3">
        <v>308</v>
      </c>
      <c r="K450" s="3">
        <v>302</v>
      </c>
      <c r="L450" s="3">
        <v>209</v>
      </c>
      <c r="M450" s="3">
        <v>122</v>
      </c>
      <c r="N450" s="3">
        <v>21</v>
      </c>
      <c r="O450" s="3">
        <v>66</v>
      </c>
    </row>
    <row r="451" spans="1:15" x14ac:dyDescent="0.55000000000000004">
      <c r="A451" s="2" t="s">
        <v>771</v>
      </c>
      <c r="B451" s="3" t="s">
        <v>721</v>
      </c>
      <c r="C451" s="3" t="s">
        <v>772</v>
      </c>
      <c r="D451" s="3">
        <v>37</v>
      </c>
      <c r="E451" s="3">
        <v>0</v>
      </c>
      <c r="F451" s="3">
        <v>3</v>
      </c>
      <c r="G451" s="3">
        <v>6</v>
      </c>
      <c r="H451" s="3">
        <v>39</v>
      </c>
      <c r="I451" s="3">
        <v>36</v>
      </c>
      <c r="J451" s="3">
        <v>37</v>
      </c>
      <c r="K451" s="3">
        <v>43</v>
      </c>
      <c r="L451" s="3">
        <v>42</v>
      </c>
      <c r="M451" s="3">
        <v>33</v>
      </c>
      <c r="N451" s="3">
        <v>23</v>
      </c>
      <c r="O451" s="3">
        <v>21</v>
      </c>
    </row>
    <row r="452" spans="1:15" x14ac:dyDescent="0.55000000000000004">
      <c r="A452" s="2" t="s">
        <v>773</v>
      </c>
      <c r="B452" s="3" t="s">
        <v>721</v>
      </c>
      <c r="C452" s="3" t="s">
        <v>774</v>
      </c>
      <c r="D452" s="3">
        <v>0</v>
      </c>
      <c r="E452" s="3">
        <v>0</v>
      </c>
      <c r="F452" s="3">
        <v>1</v>
      </c>
      <c r="G452" s="3">
        <v>6</v>
      </c>
      <c r="H452" s="3">
        <v>21</v>
      </c>
      <c r="I452" s="3">
        <v>33</v>
      </c>
      <c r="J452" s="3">
        <v>33</v>
      </c>
      <c r="K452" s="3">
        <v>33</v>
      </c>
      <c r="L452" s="3">
        <v>40</v>
      </c>
      <c r="M452" s="3">
        <v>0</v>
      </c>
      <c r="N452" s="3">
        <v>0</v>
      </c>
      <c r="O452" s="3">
        <v>0</v>
      </c>
    </row>
    <row r="453" spans="1:15" x14ac:dyDescent="0.55000000000000004">
      <c r="A453" s="2" t="s">
        <v>775</v>
      </c>
      <c r="B453" s="3" t="s">
        <v>721</v>
      </c>
      <c r="C453" s="3" t="s">
        <v>2516</v>
      </c>
      <c r="D453" s="3">
        <v>0</v>
      </c>
      <c r="E453" s="3">
        <v>0</v>
      </c>
      <c r="F453" s="3">
        <v>5</v>
      </c>
      <c r="G453" s="3">
        <v>27</v>
      </c>
      <c r="H453" s="3">
        <v>40</v>
      </c>
      <c r="I453" s="3">
        <v>40</v>
      </c>
      <c r="J453" s="3">
        <v>44</v>
      </c>
      <c r="K453" s="3">
        <v>44</v>
      </c>
      <c r="L453" s="3">
        <v>41</v>
      </c>
      <c r="M453" s="3">
        <v>19</v>
      </c>
      <c r="N453" s="3">
        <v>20</v>
      </c>
      <c r="O453" s="3">
        <v>10</v>
      </c>
    </row>
    <row r="454" spans="1:15" x14ac:dyDescent="0.55000000000000004">
      <c r="A454" s="2" t="s">
        <v>776</v>
      </c>
      <c r="B454" s="3" t="s">
        <v>721</v>
      </c>
      <c r="C454" s="3" t="s">
        <v>2514</v>
      </c>
      <c r="D454" s="3">
        <v>40</v>
      </c>
      <c r="E454" s="3">
        <v>1</v>
      </c>
      <c r="F454" s="3">
        <v>38</v>
      </c>
      <c r="G454" s="3">
        <v>78</v>
      </c>
      <c r="H454" s="3">
        <v>90</v>
      </c>
      <c r="I454" s="3">
        <v>59</v>
      </c>
      <c r="J454" s="3">
        <v>87</v>
      </c>
      <c r="K454" s="3">
        <v>92</v>
      </c>
      <c r="L454" s="3">
        <v>109</v>
      </c>
      <c r="M454" s="3">
        <v>67</v>
      </c>
      <c r="N454" s="3">
        <v>86</v>
      </c>
      <c r="O454" s="3">
        <v>88</v>
      </c>
    </row>
    <row r="455" spans="1:15" x14ac:dyDescent="0.55000000000000004">
      <c r="A455" s="2" t="s">
        <v>2580</v>
      </c>
      <c r="B455" s="3" t="s">
        <v>721</v>
      </c>
      <c r="C455" s="3" t="s">
        <v>777</v>
      </c>
      <c r="D455" s="3">
        <v>0</v>
      </c>
      <c r="E455" s="3">
        <v>3</v>
      </c>
      <c r="F455" s="3">
        <v>16</v>
      </c>
      <c r="G455" s="3">
        <v>25</v>
      </c>
      <c r="H455" s="3">
        <v>56</v>
      </c>
      <c r="I455" s="3">
        <v>62</v>
      </c>
      <c r="J455" s="3">
        <v>64</v>
      </c>
      <c r="K455" s="3">
        <v>55</v>
      </c>
      <c r="L455" s="3">
        <v>52</v>
      </c>
      <c r="M455" s="3">
        <v>18</v>
      </c>
      <c r="N455" s="3">
        <v>0</v>
      </c>
      <c r="O455" s="3">
        <v>6</v>
      </c>
    </row>
    <row r="456" spans="1:15" x14ac:dyDescent="0.55000000000000004">
      <c r="A456" s="2" t="s">
        <v>778</v>
      </c>
      <c r="B456" s="3" t="s">
        <v>721</v>
      </c>
      <c r="C456" s="3" t="s">
        <v>2501</v>
      </c>
      <c r="D456" s="3">
        <v>42</v>
      </c>
      <c r="E456" s="3">
        <v>13</v>
      </c>
      <c r="F456" s="3">
        <v>41</v>
      </c>
      <c r="G456" s="3">
        <v>48</v>
      </c>
      <c r="H456" s="3">
        <v>54</v>
      </c>
      <c r="I456" s="3">
        <v>51</v>
      </c>
      <c r="J456" s="3">
        <v>86</v>
      </c>
      <c r="K456" s="3">
        <v>88</v>
      </c>
      <c r="L456" s="3">
        <v>95</v>
      </c>
      <c r="M456" s="3">
        <v>42</v>
      </c>
      <c r="N456" s="3">
        <v>37</v>
      </c>
      <c r="O456" s="3">
        <v>46</v>
      </c>
    </row>
    <row r="457" spans="1:15" x14ac:dyDescent="0.55000000000000004">
      <c r="A457" s="2" t="s">
        <v>779</v>
      </c>
      <c r="B457" s="3" t="s">
        <v>721</v>
      </c>
      <c r="C457" s="3" t="s">
        <v>780</v>
      </c>
      <c r="D457" s="3">
        <v>0</v>
      </c>
      <c r="E457" s="3">
        <v>0</v>
      </c>
      <c r="F457" s="3">
        <v>0</v>
      </c>
      <c r="G457" s="3">
        <v>55</v>
      </c>
      <c r="H457" s="3">
        <v>78</v>
      </c>
      <c r="I457" s="3">
        <v>29</v>
      </c>
      <c r="J457" s="3">
        <v>0</v>
      </c>
      <c r="K457" s="3">
        <v>130</v>
      </c>
      <c r="L457" s="3">
        <v>0</v>
      </c>
      <c r="M457" s="3">
        <v>0</v>
      </c>
      <c r="N457" s="3">
        <v>69</v>
      </c>
      <c r="O457" s="3">
        <v>24</v>
      </c>
    </row>
    <row r="458" spans="1:15" x14ac:dyDescent="0.55000000000000004">
      <c r="A458" s="2" t="s">
        <v>781</v>
      </c>
      <c r="B458" s="3" t="s">
        <v>721</v>
      </c>
      <c r="C458" s="3" t="s">
        <v>782</v>
      </c>
      <c r="D458" s="3">
        <v>0</v>
      </c>
      <c r="E458" s="3">
        <v>20</v>
      </c>
      <c r="F458" s="3">
        <v>16</v>
      </c>
      <c r="G458" s="3">
        <v>26</v>
      </c>
      <c r="H458" s="3">
        <v>44</v>
      </c>
      <c r="I458" s="3">
        <v>36</v>
      </c>
      <c r="J458" s="3">
        <v>38</v>
      </c>
      <c r="K458" s="3">
        <v>37</v>
      </c>
      <c r="L458" s="3">
        <v>41</v>
      </c>
      <c r="M458" s="3">
        <v>23</v>
      </c>
      <c r="N458" s="3">
        <v>17</v>
      </c>
      <c r="O458" s="3">
        <v>0</v>
      </c>
    </row>
    <row r="459" spans="1:15" x14ac:dyDescent="0.55000000000000004">
      <c r="A459" s="2" t="s">
        <v>783</v>
      </c>
      <c r="B459" s="3" t="s">
        <v>721</v>
      </c>
      <c r="C459" s="3" t="s">
        <v>784</v>
      </c>
      <c r="D459" s="3">
        <v>21</v>
      </c>
      <c r="E459" s="3">
        <v>137</v>
      </c>
      <c r="F459" s="3">
        <v>117</v>
      </c>
      <c r="G459" s="3">
        <v>162</v>
      </c>
      <c r="H459" s="3">
        <v>191</v>
      </c>
      <c r="I459" s="3">
        <v>168</v>
      </c>
      <c r="J459" s="3">
        <v>173</v>
      </c>
      <c r="K459" s="3">
        <v>167</v>
      </c>
      <c r="L459" s="3">
        <v>318</v>
      </c>
      <c r="M459" s="3">
        <v>70</v>
      </c>
      <c r="N459" s="3">
        <v>23</v>
      </c>
      <c r="O459" s="3">
        <v>0</v>
      </c>
    </row>
    <row r="460" spans="1:15" x14ac:dyDescent="0.55000000000000004">
      <c r="A460" s="2" t="s">
        <v>785</v>
      </c>
      <c r="B460" s="3" t="s">
        <v>721</v>
      </c>
      <c r="C460" s="3" t="s">
        <v>786</v>
      </c>
      <c r="D460" s="3">
        <v>10</v>
      </c>
      <c r="E460" s="3">
        <v>1</v>
      </c>
      <c r="F460" s="3">
        <v>0</v>
      </c>
      <c r="G460" s="3">
        <v>20</v>
      </c>
      <c r="H460" s="3">
        <v>12</v>
      </c>
      <c r="I460" s="3">
        <v>9</v>
      </c>
      <c r="J460" s="3">
        <v>10</v>
      </c>
      <c r="K460" s="3">
        <v>10</v>
      </c>
      <c r="L460" s="3">
        <v>10</v>
      </c>
      <c r="M460" s="3">
        <v>4</v>
      </c>
      <c r="N460" s="3">
        <v>0</v>
      </c>
      <c r="O460" s="3">
        <v>0</v>
      </c>
    </row>
    <row r="461" spans="1:15" x14ac:dyDescent="0.55000000000000004">
      <c r="A461" s="2" t="s">
        <v>787</v>
      </c>
      <c r="B461" s="3" t="s">
        <v>721</v>
      </c>
      <c r="C461" s="3" t="s">
        <v>788</v>
      </c>
      <c r="D461" s="3">
        <v>22</v>
      </c>
      <c r="E461" s="3">
        <v>1</v>
      </c>
      <c r="F461" s="3">
        <v>21</v>
      </c>
      <c r="G461" s="3">
        <v>31</v>
      </c>
      <c r="H461" s="3">
        <v>34</v>
      </c>
      <c r="I461" s="3">
        <v>28</v>
      </c>
      <c r="J461" s="3">
        <v>31</v>
      </c>
      <c r="K461" s="3">
        <v>31</v>
      </c>
      <c r="L461" s="3">
        <v>30</v>
      </c>
      <c r="M461" s="3">
        <v>12</v>
      </c>
      <c r="N461" s="3">
        <v>0</v>
      </c>
      <c r="O461" s="3">
        <v>0</v>
      </c>
    </row>
    <row r="462" spans="1:15" x14ac:dyDescent="0.55000000000000004">
      <c r="A462" s="2" t="s">
        <v>789</v>
      </c>
      <c r="B462" s="3" t="s">
        <v>721</v>
      </c>
      <c r="C462" s="3" t="s">
        <v>2502</v>
      </c>
      <c r="D462" s="3">
        <v>17</v>
      </c>
      <c r="E462" s="3">
        <v>16</v>
      </c>
      <c r="F462" s="3">
        <v>15</v>
      </c>
      <c r="G462" s="3">
        <v>13</v>
      </c>
      <c r="H462" s="3">
        <v>30</v>
      </c>
      <c r="I462" s="3">
        <v>27</v>
      </c>
      <c r="J462" s="3">
        <v>27</v>
      </c>
      <c r="K462" s="3">
        <v>27</v>
      </c>
      <c r="L462" s="3">
        <v>28</v>
      </c>
      <c r="M462" s="3">
        <v>15</v>
      </c>
      <c r="N462" s="3">
        <v>12</v>
      </c>
      <c r="O462" s="3">
        <v>14</v>
      </c>
    </row>
    <row r="463" spans="1:15" x14ac:dyDescent="0.55000000000000004">
      <c r="A463" s="2" t="s">
        <v>2579</v>
      </c>
      <c r="B463" s="3" t="s">
        <v>721</v>
      </c>
      <c r="C463" s="3" t="s">
        <v>2509</v>
      </c>
      <c r="D463" s="3">
        <v>0</v>
      </c>
      <c r="E463" s="3">
        <v>0</v>
      </c>
      <c r="F463" s="3">
        <v>0</v>
      </c>
      <c r="G463" s="3">
        <v>406</v>
      </c>
      <c r="H463" s="3">
        <v>80</v>
      </c>
      <c r="I463" s="3">
        <v>66</v>
      </c>
      <c r="J463" s="3">
        <v>89</v>
      </c>
      <c r="K463" s="3">
        <v>88</v>
      </c>
      <c r="L463" s="3">
        <v>101</v>
      </c>
      <c r="M463" s="3">
        <v>47</v>
      </c>
      <c r="N463" s="3">
        <v>16</v>
      </c>
      <c r="O463" s="3">
        <v>0</v>
      </c>
    </row>
    <row r="464" spans="1:15" x14ac:dyDescent="0.55000000000000004">
      <c r="A464" s="2" t="s">
        <v>790</v>
      </c>
      <c r="B464" s="3" t="s">
        <v>721</v>
      </c>
      <c r="C464" s="3" t="s">
        <v>2503</v>
      </c>
      <c r="D464" s="3">
        <v>4</v>
      </c>
      <c r="E464" s="3">
        <v>3</v>
      </c>
      <c r="F464" s="3">
        <v>4</v>
      </c>
      <c r="G464" s="3">
        <v>1</v>
      </c>
      <c r="H464" s="3">
        <v>6</v>
      </c>
      <c r="I464" s="3">
        <v>5</v>
      </c>
      <c r="J464" s="3">
        <v>6</v>
      </c>
      <c r="K464" s="3">
        <v>5</v>
      </c>
      <c r="L464" s="3">
        <v>6</v>
      </c>
      <c r="M464" s="3">
        <v>3</v>
      </c>
      <c r="N464" s="3">
        <v>2</v>
      </c>
      <c r="O464" s="3">
        <v>3</v>
      </c>
    </row>
    <row r="465" spans="1:15" x14ac:dyDescent="0.55000000000000004">
      <c r="A465" s="2" t="s">
        <v>791</v>
      </c>
      <c r="B465" s="3" t="s">
        <v>721</v>
      </c>
      <c r="C465" s="3" t="s">
        <v>2510</v>
      </c>
      <c r="D465" s="3">
        <v>0</v>
      </c>
      <c r="E465" s="3">
        <v>126</v>
      </c>
      <c r="F465" s="3">
        <v>28</v>
      </c>
      <c r="G465" s="3">
        <v>5</v>
      </c>
      <c r="H465" s="3">
        <v>51</v>
      </c>
      <c r="I465" s="3">
        <v>52</v>
      </c>
      <c r="J465" s="3">
        <v>57</v>
      </c>
      <c r="K465" s="3">
        <v>59</v>
      </c>
      <c r="L465" s="3">
        <v>53</v>
      </c>
      <c r="M465" s="3">
        <v>47</v>
      </c>
      <c r="N465" s="3">
        <v>17</v>
      </c>
      <c r="O465" s="3">
        <v>0</v>
      </c>
    </row>
    <row r="466" spans="1:15" x14ac:dyDescent="0.55000000000000004">
      <c r="A466" s="2" t="s">
        <v>792</v>
      </c>
      <c r="B466" s="3" t="s">
        <v>721</v>
      </c>
      <c r="C466" s="3" t="s">
        <v>2511</v>
      </c>
      <c r="D466" s="3">
        <v>10</v>
      </c>
      <c r="E466" s="3">
        <v>0</v>
      </c>
      <c r="F466" s="3">
        <v>8</v>
      </c>
      <c r="G466" s="3">
        <v>22</v>
      </c>
      <c r="H466" s="3">
        <v>23</v>
      </c>
      <c r="I466" s="3">
        <v>17</v>
      </c>
      <c r="J466" s="3">
        <v>21</v>
      </c>
      <c r="K466" s="3">
        <v>15</v>
      </c>
      <c r="L466" s="3">
        <v>17</v>
      </c>
      <c r="M466" s="3">
        <v>9</v>
      </c>
      <c r="N466" s="3">
        <v>13</v>
      </c>
      <c r="O466" s="3">
        <v>13</v>
      </c>
    </row>
    <row r="467" spans="1:15" x14ac:dyDescent="0.55000000000000004">
      <c r="A467" s="2" t="s">
        <v>793</v>
      </c>
      <c r="B467" s="3" t="s">
        <v>721</v>
      </c>
      <c r="C467" s="3" t="s">
        <v>2512</v>
      </c>
      <c r="D467" s="3">
        <v>59</v>
      </c>
      <c r="E467" s="3">
        <v>0</v>
      </c>
      <c r="F467" s="3">
        <v>56</v>
      </c>
      <c r="G467" s="3">
        <v>87</v>
      </c>
      <c r="H467" s="3">
        <v>91</v>
      </c>
      <c r="I467" s="3">
        <v>71</v>
      </c>
      <c r="J467" s="3">
        <v>100</v>
      </c>
      <c r="K467" s="3">
        <v>120</v>
      </c>
      <c r="L467" s="3">
        <v>123</v>
      </c>
      <c r="M467" s="3">
        <v>28</v>
      </c>
      <c r="N467" s="3">
        <v>0</v>
      </c>
      <c r="O467" s="3">
        <v>0</v>
      </c>
    </row>
    <row r="468" spans="1:15" x14ac:dyDescent="0.55000000000000004">
      <c r="A468" s="2" t="s">
        <v>794</v>
      </c>
      <c r="B468" s="3" t="s">
        <v>721</v>
      </c>
      <c r="C468" s="3" t="s">
        <v>2513</v>
      </c>
      <c r="D468" s="3">
        <v>0</v>
      </c>
      <c r="E468" s="3">
        <v>0</v>
      </c>
      <c r="F468" s="3">
        <v>0</v>
      </c>
      <c r="G468" s="3">
        <v>231</v>
      </c>
      <c r="H468" s="3">
        <v>65</v>
      </c>
      <c r="I468" s="3">
        <v>56</v>
      </c>
      <c r="J468" s="3">
        <v>99</v>
      </c>
      <c r="K468" s="3">
        <v>167</v>
      </c>
      <c r="L468" s="3">
        <v>172</v>
      </c>
      <c r="M468" s="3">
        <v>90</v>
      </c>
      <c r="N468" s="3">
        <v>28</v>
      </c>
      <c r="O468" s="3">
        <v>1</v>
      </c>
    </row>
    <row r="469" spans="1:15" x14ac:dyDescent="0.55000000000000004">
      <c r="A469" s="2" t="s">
        <v>795</v>
      </c>
      <c r="B469" s="3" t="s">
        <v>721</v>
      </c>
      <c r="C469" s="3" t="s">
        <v>2504</v>
      </c>
      <c r="D469" s="3">
        <v>0</v>
      </c>
      <c r="E469" s="3">
        <v>0</v>
      </c>
      <c r="F469" s="3">
        <v>0</v>
      </c>
      <c r="G469" s="3">
        <v>620</v>
      </c>
      <c r="H469" s="3">
        <v>95</v>
      </c>
      <c r="I469" s="3">
        <v>82</v>
      </c>
      <c r="J469" s="3">
        <v>58</v>
      </c>
      <c r="K469" s="3">
        <v>39</v>
      </c>
      <c r="L469" s="3">
        <v>0</v>
      </c>
      <c r="M469" s="3">
        <v>0</v>
      </c>
      <c r="N469" s="3">
        <v>22</v>
      </c>
      <c r="O469" s="3">
        <v>34</v>
      </c>
    </row>
    <row r="470" spans="1:15" x14ac:dyDescent="0.55000000000000004">
      <c r="A470" s="2" t="s">
        <v>796</v>
      </c>
      <c r="B470" s="3" t="s">
        <v>721</v>
      </c>
      <c r="C470" s="3" t="s">
        <v>797</v>
      </c>
      <c r="D470" s="3">
        <v>0</v>
      </c>
      <c r="E470" s="3">
        <v>8</v>
      </c>
      <c r="F470" s="3">
        <v>2</v>
      </c>
      <c r="G470" s="3">
        <v>10</v>
      </c>
      <c r="H470" s="3">
        <v>14</v>
      </c>
      <c r="I470" s="3">
        <v>11</v>
      </c>
      <c r="J470" s="3">
        <v>13</v>
      </c>
      <c r="K470" s="3">
        <v>15</v>
      </c>
      <c r="L470" s="3">
        <v>14</v>
      </c>
      <c r="M470" s="3">
        <v>9</v>
      </c>
      <c r="N470" s="3">
        <v>0</v>
      </c>
      <c r="O470" s="3">
        <v>23</v>
      </c>
    </row>
    <row r="471" spans="1:15" x14ac:dyDescent="0.55000000000000004">
      <c r="A471" s="2" t="s">
        <v>798</v>
      </c>
      <c r="B471" s="3" t="s">
        <v>721</v>
      </c>
      <c r="C471" s="3" t="s">
        <v>2505</v>
      </c>
      <c r="D471" s="3">
        <v>0</v>
      </c>
      <c r="E471" s="3">
        <v>0</v>
      </c>
      <c r="F471" s="3">
        <v>0</v>
      </c>
      <c r="G471" s="3">
        <v>465</v>
      </c>
      <c r="H471" s="3">
        <v>206</v>
      </c>
      <c r="I471" s="3">
        <v>184</v>
      </c>
      <c r="J471" s="3">
        <v>173</v>
      </c>
      <c r="K471" s="3">
        <v>124</v>
      </c>
      <c r="L471" s="3">
        <v>61</v>
      </c>
      <c r="M471" s="3">
        <v>0</v>
      </c>
      <c r="N471" s="3">
        <v>23</v>
      </c>
      <c r="O471" s="3">
        <v>0</v>
      </c>
    </row>
    <row r="472" spans="1:15" x14ac:dyDescent="0.55000000000000004">
      <c r="A472" s="2" t="s">
        <v>799</v>
      </c>
      <c r="B472" s="3" t="s">
        <v>721</v>
      </c>
      <c r="C472" s="3" t="s">
        <v>2506</v>
      </c>
      <c r="D472" s="3">
        <v>13</v>
      </c>
      <c r="E472" s="3">
        <v>0</v>
      </c>
      <c r="F472" s="3">
        <v>1</v>
      </c>
      <c r="G472" s="3">
        <v>10</v>
      </c>
      <c r="H472" s="3">
        <v>11</v>
      </c>
      <c r="I472" s="3">
        <v>10</v>
      </c>
      <c r="J472" s="3">
        <v>9</v>
      </c>
      <c r="K472" s="3">
        <v>10</v>
      </c>
      <c r="L472" s="3">
        <v>11</v>
      </c>
      <c r="M472" s="3">
        <v>3</v>
      </c>
      <c r="N472" s="3">
        <v>0</v>
      </c>
      <c r="O472" s="3">
        <v>0</v>
      </c>
    </row>
    <row r="473" spans="1:15" x14ac:dyDescent="0.55000000000000004">
      <c r="A473" s="2" t="s">
        <v>800</v>
      </c>
      <c r="B473" s="3" t="s">
        <v>721</v>
      </c>
      <c r="C473" s="3" t="s">
        <v>2507</v>
      </c>
      <c r="D473" s="3">
        <v>0</v>
      </c>
      <c r="E473" s="3">
        <v>0</v>
      </c>
      <c r="F473" s="3">
        <v>0</v>
      </c>
      <c r="G473" s="3">
        <v>71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15</v>
      </c>
      <c r="N473" s="3">
        <v>33</v>
      </c>
      <c r="O473" s="3">
        <v>40</v>
      </c>
    </row>
    <row r="474" spans="1:15" x14ac:dyDescent="0.55000000000000004">
      <c r="A474" s="2" t="s">
        <v>826</v>
      </c>
      <c r="B474" s="3" t="s">
        <v>827</v>
      </c>
      <c r="C474" s="3" t="s">
        <v>2574</v>
      </c>
      <c r="D474" s="3">
        <v>2</v>
      </c>
      <c r="E474" s="3">
        <v>3</v>
      </c>
      <c r="F474" s="3">
        <v>6</v>
      </c>
      <c r="G474" s="3">
        <v>25</v>
      </c>
      <c r="H474" s="3">
        <v>8</v>
      </c>
      <c r="I474" s="3">
        <v>3</v>
      </c>
      <c r="J474" s="3">
        <v>13</v>
      </c>
      <c r="K474" s="3">
        <v>12</v>
      </c>
      <c r="L474" s="3">
        <v>10</v>
      </c>
      <c r="M474" s="3">
        <v>6</v>
      </c>
      <c r="N474" s="3">
        <v>9</v>
      </c>
      <c r="O474" s="3">
        <v>9</v>
      </c>
    </row>
    <row r="475" spans="1:15" x14ac:dyDescent="0.55000000000000004">
      <c r="A475" s="2" t="s">
        <v>828</v>
      </c>
      <c r="B475" s="3" t="s">
        <v>827</v>
      </c>
      <c r="C475" s="3" t="s">
        <v>829</v>
      </c>
      <c r="D475" s="3">
        <v>15</v>
      </c>
      <c r="E475" s="3">
        <v>17</v>
      </c>
      <c r="F475" s="3">
        <v>12</v>
      </c>
      <c r="G475" s="3">
        <v>13</v>
      </c>
      <c r="H475" s="3">
        <v>11</v>
      </c>
      <c r="I475" s="3">
        <v>9</v>
      </c>
      <c r="J475" s="3">
        <v>12</v>
      </c>
      <c r="K475" s="3">
        <v>109</v>
      </c>
      <c r="L475" s="3">
        <v>31</v>
      </c>
      <c r="M475" s="3">
        <v>12</v>
      </c>
      <c r="N475" s="3">
        <v>77</v>
      </c>
      <c r="O475" s="3">
        <v>22</v>
      </c>
    </row>
    <row r="476" spans="1:15" x14ac:dyDescent="0.55000000000000004">
      <c r="A476" s="2" t="s">
        <v>830</v>
      </c>
      <c r="B476" s="3" t="s">
        <v>827</v>
      </c>
      <c r="C476" s="3" t="s">
        <v>831</v>
      </c>
      <c r="D476" s="3">
        <v>11</v>
      </c>
      <c r="E476" s="3">
        <v>15</v>
      </c>
      <c r="F476" s="3">
        <v>11</v>
      </c>
      <c r="G476" s="3">
        <v>9</v>
      </c>
      <c r="H476" s="3">
        <v>10</v>
      </c>
      <c r="I476" s="3">
        <v>7</v>
      </c>
      <c r="J476" s="3">
        <v>10</v>
      </c>
      <c r="K476" s="3">
        <v>8</v>
      </c>
      <c r="L476" s="3">
        <v>10</v>
      </c>
      <c r="M476" s="3">
        <v>8</v>
      </c>
      <c r="N476" s="3">
        <v>9</v>
      </c>
      <c r="O476" s="3">
        <v>10</v>
      </c>
    </row>
    <row r="477" spans="1:15" x14ac:dyDescent="0.55000000000000004">
      <c r="A477" s="2" t="s">
        <v>832</v>
      </c>
      <c r="B477" s="3" t="s">
        <v>827</v>
      </c>
      <c r="C477" s="3" t="s">
        <v>833</v>
      </c>
      <c r="D477" s="3">
        <v>7</v>
      </c>
      <c r="E477" s="3">
        <v>48</v>
      </c>
      <c r="F477" s="3">
        <v>16</v>
      </c>
      <c r="G477" s="3">
        <v>10</v>
      </c>
      <c r="H477" s="3">
        <v>8</v>
      </c>
      <c r="I477" s="3">
        <v>31</v>
      </c>
      <c r="J477" s="3">
        <v>21</v>
      </c>
      <c r="K477" s="3">
        <v>50</v>
      </c>
      <c r="L477" s="3">
        <v>78</v>
      </c>
      <c r="M477" s="3">
        <v>77</v>
      </c>
      <c r="N477" s="3">
        <v>8</v>
      </c>
      <c r="O477" s="3">
        <v>5</v>
      </c>
    </row>
    <row r="478" spans="1:15" x14ac:dyDescent="0.55000000000000004">
      <c r="A478" s="2" t="s">
        <v>2591</v>
      </c>
      <c r="B478" s="3" t="s">
        <v>834</v>
      </c>
      <c r="C478" s="3" t="s">
        <v>835</v>
      </c>
      <c r="D478" s="3">
        <v>58</v>
      </c>
      <c r="E478" s="3">
        <v>41</v>
      </c>
      <c r="F478" s="3">
        <v>63</v>
      </c>
      <c r="G478" s="3">
        <v>43</v>
      </c>
      <c r="H478" s="3">
        <v>145</v>
      </c>
      <c r="I478" s="3">
        <v>101</v>
      </c>
      <c r="J478" s="3">
        <v>78</v>
      </c>
      <c r="K478" s="3">
        <v>69</v>
      </c>
      <c r="L478" s="3">
        <v>89</v>
      </c>
      <c r="M478" s="3">
        <v>51</v>
      </c>
      <c r="N478" s="3">
        <v>61</v>
      </c>
      <c r="O478" s="3">
        <v>76</v>
      </c>
    </row>
    <row r="479" spans="1:15" x14ac:dyDescent="0.55000000000000004">
      <c r="A479" s="2" t="s">
        <v>836</v>
      </c>
      <c r="B479" s="3" t="s">
        <v>834</v>
      </c>
      <c r="C479" s="3" t="s">
        <v>837</v>
      </c>
      <c r="D479" s="3">
        <v>1483</v>
      </c>
      <c r="E479" s="3">
        <v>1700</v>
      </c>
      <c r="F479" s="3">
        <v>1947</v>
      </c>
      <c r="G479" s="3">
        <v>1999</v>
      </c>
      <c r="H479" s="3">
        <v>2565</v>
      </c>
      <c r="I479" s="3">
        <v>2355</v>
      </c>
      <c r="J479" s="3">
        <v>2947</v>
      </c>
      <c r="K479" s="3">
        <v>3330</v>
      </c>
      <c r="L479" s="3">
        <v>2522</v>
      </c>
      <c r="M479" s="3">
        <v>2327</v>
      </c>
      <c r="N479" s="3">
        <v>1762</v>
      </c>
      <c r="O479" s="3">
        <v>2428</v>
      </c>
    </row>
    <row r="480" spans="1:15" x14ac:dyDescent="0.55000000000000004">
      <c r="A480" s="2" t="s">
        <v>838</v>
      </c>
      <c r="B480" s="3" t="s">
        <v>834</v>
      </c>
      <c r="C480" s="3" t="s">
        <v>839</v>
      </c>
      <c r="D480" s="3">
        <v>824</v>
      </c>
      <c r="E480" s="3">
        <v>1146</v>
      </c>
      <c r="F480" s="3">
        <v>1121</v>
      </c>
      <c r="G480" s="3">
        <v>1638</v>
      </c>
      <c r="H480" s="3">
        <v>2592</v>
      </c>
      <c r="I480" s="3">
        <v>3291</v>
      </c>
      <c r="J480" s="3">
        <v>4667</v>
      </c>
      <c r="K480" s="3">
        <v>4491</v>
      </c>
      <c r="L480" s="3">
        <v>2636</v>
      </c>
      <c r="M480" s="3">
        <v>1980</v>
      </c>
      <c r="N480" s="3">
        <v>1229</v>
      </c>
      <c r="O480" s="3">
        <v>881</v>
      </c>
    </row>
    <row r="481" spans="1:15" x14ac:dyDescent="0.55000000000000004">
      <c r="A481" s="2" t="s">
        <v>840</v>
      </c>
      <c r="B481" s="3" t="s">
        <v>834</v>
      </c>
      <c r="C481" s="3" t="s">
        <v>841</v>
      </c>
      <c r="D481" s="3">
        <v>1793</v>
      </c>
      <c r="E481" s="3">
        <v>1851</v>
      </c>
      <c r="F481" s="3">
        <v>1870</v>
      </c>
      <c r="G481" s="3">
        <v>2090</v>
      </c>
      <c r="H481" s="3">
        <v>2218</v>
      </c>
      <c r="I481" s="3">
        <v>2530</v>
      </c>
      <c r="J481" s="3">
        <v>3170</v>
      </c>
      <c r="K481" s="3">
        <v>3611</v>
      </c>
      <c r="L481" s="3">
        <v>2973</v>
      </c>
      <c r="M481" s="3">
        <v>2350</v>
      </c>
      <c r="N481" s="3">
        <v>1596</v>
      </c>
      <c r="O481" s="3">
        <v>1876</v>
      </c>
    </row>
    <row r="482" spans="1:15" x14ac:dyDescent="0.55000000000000004">
      <c r="A482" s="2" t="s">
        <v>842</v>
      </c>
      <c r="B482" s="3" t="s">
        <v>834</v>
      </c>
      <c r="C482" s="3" t="s">
        <v>843</v>
      </c>
      <c r="D482" s="3">
        <v>749</v>
      </c>
      <c r="E482" s="3">
        <v>1473</v>
      </c>
      <c r="F482" s="3">
        <v>2478</v>
      </c>
      <c r="G482" s="3">
        <v>2135</v>
      </c>
      <c r="H482" s="3">
        <v>2810</v>
      </c>
      <c r="I482" s="3">
        <v>2626</v>
      </c>
      <c r="J482" s="3">
        <v>2992</v>
      </c>
      <c r="K482" s="3">
        <v>3214</v>
      </c>
      <c r="L482" s="3">
        <v>2208</v>
      </c>
      <c r="M482" s="3">
        <v>1501</v>
      </c>
      <c r="N482" s="3">
        <v>936</v>
      </c>
      <c r="O482" s="3">
        <v>892</v>
      </c>
    </row>
    <row r="483" spans="1:15" x14ac:dyDescent="0.55000000000000004">
      <c r="A483" s="2" t="s">
        <v>844</v>
      </c>
      <c r="B483" s="3" t="s">
        <v>834</v>
      </c>
      <c r="C483" s="3" t="s">
        <v>2573</v>
      </c>
      <c r="D483" s="3">
        <v>10</v>
      </c>
      <c r="E483" s="3">
        <v>14</v>
      </c>
      <c r="F483" s="3">
        <v>12</v>
      </c>
      <c r="G483" s="3">
        <v>12</v>
      </c>
      <c r="H483" s="3">
        <v>14</v>
      </c>
      <c r="I483" s="3">
        <v>10</v>
      </c>
      <c r="J483" s="3">
        <v>14</v>
      </c>
      <c r="K483" s="3">
        <v>12</v>
      </c>
      <c r="L483" s="3">
        <v>9</v>
      </c>
      <c r="M483" s="3">
        <v>12</v>
      </c>
      <c r="N483" s="3">
        <v>12</v>
      </c>
      <c r="O483" s="3">
        <v>11</v>
      </c>
    </row>
    <row r="484" spans="1:15" x14ac:dyDescent="0.55000000000000004">
      <c r="A484" s="2" t="s">
        <v>845</v>
      </c>
      <c r="B484" s="3" t="s">
        <v>834</v>
      </c>
      <c r="C484" s="3" t="s">
        <v>846</v>
      </c>
      <c r="D484" s="3">
        <v>9</v>
      </c>
      <c r="E484" s="3">
        <v>10</v>
      </c>
      <c r="F484" s="3">
        <v>9</v>
      </c>
      <c r="G484" s="3">
        <v>15</v>
      </c>
      <c r="H484" s="3">
        <v>10</v>
      </c>
      <c r="I484" s="3">
        <v>10</v>
      </c>
      <c r="J484" s="3">
        <v>9</v>
      </c>
      <c r="K484" s="3">
        <v>9</v>
      </c>
      <c r="L484" s="3">
        <v>4</v>
      </c>
      <c r="M484" s="3">
        <v>4</v>
      </c>
      <c r="N484" s="3">
        <v>3</v>
      </c>
      <c r="O484" s="3">
        <v>3</v>
      </c>
    </row>
    <row r="485" spans="1:15" x14ac:dyDescent="0.55000000000000004">
      <c r="A485" s="2" t="s">
        <v>2572</v>
      </c>
      <c r="B485" s="3" t="s">
        <v>834</v>
      </c>
      <c r="C485" s="3" t="s">
        <v>847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55000000000000004">
      <c r="A486" s="2" t="s">
        <v>2568</v>
      </c>
      <c r="B486" s="3" t="s">
        <v>834</v>
      </c>
      <c r="C486" s="3" t="s">
        <v>848</v>
      </c>
      <c r="D486" s="3">
        <v>37</v>
      </c>
      <c r="E486" s="3">
        <v>62</v>
      </c>
      <c r="F486" s="3">
        <v>67</v>
      </c>
      <c r="G486" s="3">
        <v>70</v>
      </c>
      <c r="H486" s="3">
        <v>102</v>
      </c>
      <c r="I486" s="3">
        <v>248</v>
      </c>
      <c r="J486" s="3">
        <v>316</v>
      </c>
      <c r="K486" s="3">
        <v>311</v>
      </c>
      <c r="L486" s="3">
        <v>323</v>
      </c>
      <c r="M486" s="3">
        <v>336</v>
      </c>
      <c r="N486" s="3">
        <v>303</v>
      </c>
      <c r="O486" s="3">
        <v>353</v>
      </c>
    </row>
    <row r="487" spans="1:15" x14ac:dyDescent="0.55000000000000004">
      <c r="A487" s="2" t="s">
        <v>849</v>
      </c>
      <c r="B487" s="3" t="s">
        <v>834</v>
      </c>
      <c r="C487" s="3" t="s">
        <v>850</v>
      </c>
      <c r="D487" s="3">
        <v>120</v>
      </c>
      <c r="E487" s="3">
        <v>183</v>
      </c>
      <c r="F487" s="3">
        <v>185</v>
      </c>
      <c r="G487" s="3">
        <v>184</v>
      </c>
      <c r="H487" s="3">
        <v>240</v>
      </c>
      <c r="I487" s="3">
        <v>256</v>
      </c>
      <c r="J487" s="3">
        <v>277</v>
      </c>
      <c r="K487" s="3">
        <v>309</v>
      </c>
      <c r="L487" s="3">
        <v>327</v>
      </c>
      <c r="M487" s="3">
        <v>369</v>
      </c>
      <c r="N487" s="3">
        <v>211</v>
      </c>
      <c r="O487" s="3">
        <v>126</v>
      </c>
    </row>
    <row r="488" spans="1:15" x14ac:dyDescent="0.55000000000000004">
      <c r="A488" s="2" t="s">
        <v>851</v>
      </c>
      <c r="B488" s="3" t="s">
        <v>834</v>
      </c>
      <c r="C488" s="3" t="s">
        <v>852</v>
      </c>
      <c r="D488" s="3">
        <v>2</v>
      </c>
      <c r="E488" s="3">
        <v>3</v>
      </c>
      <c r="F488" s="3">
        <v>4</v>
      </c>
      <c r="G488" s="3">
        <v>3</v>
      </c>
      <c r="H488" s="3">
        <v>3</v>
      </c>
      <c r="I488" s="3">
        <v>3</v>
      </c>
      <c r="J488" s="3">
        <v>4</v>
      </c>
      <c r="K488" s="3">
        <v>3</v>
      </c>
      <c r="L488" s="3">
        <v>2</v>
      </c>
      <c r="M488" s="3">
        <v>3</v>
      </c>
      <c r="N488" s="3">
        <v>3</v>
      </c>
      <c r="O488" s="3">
        <v>1</v>
      </c>
    </row>
    <row r="489" spans="1:15" x14ac:dyDescent="0.55000000000000004">
      <c r="A489" s="2" t="s">
        <v>851</v>
      </c>
      <c r="B489" s="3" t="s">
        <v>834</v>
      </c>
      <c r="C489" s="3" t="s">
        <v>853</v>
      </c>
      <c r="D489" s="3">
        <v>0</v>
      </c>
      <c r="E489" s="3">
        <v>1</v>
      </c>
      <c r="F489" s="3">
        <v>16</v>
      </c>
      <c r="G489" s="3">
        <v>35</v>
      </c>
      <c r="H489" s="3">
        <v>32</v>
      </c>
      <c r="I489" s="3">
        <v>42</v>
      </c>
      <c r="J489" s="3">
        <v>58</v>
      </c>
      <c r="K489" s="3">
        <v>55</v>
      </c>
      <c r="L489" s="3">
        <v>42</v>
      </c>
      <c r="M489" s="3">
        <v>37</v>
      </c>
      <c r="N489" s="3">
        <v>19</v>
      </c>
      <c r="O489" s="3">
        <v>2</v>
      </c>
    </row>
    <row r="490" spans="1:15" x14ac:dyDescent="0.55000000000000004">
      <c r="A490" s="2" t="s">
        <v>851</v>
      </c>
      <c r="B490" s="3" t="s">
        <v>834</v>
      </c>
      <c r="C490" s="3" t="s">
        <v>854</v>
      </c>
      <c r="D490" s="3">
        <v>0</v>
      </c>
      <c r="E490" s="3">
        <v>0</v>
      </c>
      <c r="F490" s="3">
        <v>0</v>
      </c>
      <c r="G490" s="3">
        <v>1</v>
      </c>
      <c r="H490" s="3">
        <v>0</v>
      </c>
      <c r="I490" s="3">
        <v>1</v>
      </c>
      <c r="J490" s="3">
        <v>0</v>
      </c>
      <c r="K490" s="3">
        <v>1</v>
      </c>
      <c r="L490" s="3">
        <v>0</v>
      </c>
      <c r="M490" s="3">
        <v>1</v>
      </c>
      <c r="N490" s="3">
        <v>1</v>
      </c>
      <c r="O490" s="3">
        <v>0</v>
      </c>
    </row>
    <row r="491" spans="1:15" x14ac:dyDescent="0.55000000000000004">
      <c r="A491" s="2" t="s">
        <v>851</v>
      </c>
      <c r="B491" s="3" t="s">
        <v>834</v>
      </c>
      <c r="C491" s="3" t="s">
        <v>855</v>
      </c>
      <c r="D491" s="3">
        <v>1</v>
      </c>
      <c r="E491" s="3">
        <v>3</v>
      </c>
      <c r="F491" s="3">
        <v>5</v>
      </c>
      <c r="G491" s="3">
        <v>6</v>
      </c>
      <c r="H491" s="3">
        <v>8</v>
      </c>
      <c r="I491" s="3">
        <v>7</v>
      </c>
      <c r="J491" s="3">
        <v>12</v>
      </c>
      <c r="K491" s="3">
        <v>11</v>
      </c>
      <c r="L491" s="3">
        <v>9</v>
      </c>
      <c r="M491" s="3">
        <v>8</v>
      </c>
      <c r="N491" s="3">
        <v>7</v>
      </c>
      <c r="O491" s="3">
        <v>6</v>
      </c>
    </row>
    <row r="492" spans="1:15" x14ac:dyDescent="0.55000000000000004">
      <c r="A492" s="2" t="s">
        <v>851</v>
      </c>
      <c r="B492" s="3" t="s">
        <v>834</v>
      </c>
      <c r="C492" s="3" t="s">
        <v>856</v>
      </c>
      <c r="D492" s="3">
        <v>5</v>
      </c>
      <c r="E492" s="3">
        <v>4</v>
      </c>
      <c r="F492" s="3">
        <v>4</v>
      </c>
      <c r="G492" s="3">
        <v>5</v>
      </c>
      <c r="H492" s="3">
        <v>4</v>
      </c>
      <c r="I492" s="3">
        <v>4</v>
      </c>
      <c r="J492" s="3">
        <v>6</v>
      </c>
      <c r="K492" s="3">
        <v>6</v>
      </c>
      <c r="L492" s="3">
        <v>6</v>
      </c>
      <c r="M492" s="3">
        <v>6</v>
      </c>
      <c r="N492" s="3">
        <v>4</v>
      </c>
      <c r="O492" s="3">
        <v>26</v>
      </c>
    </row>
    <row r="493" spans="1:15" x14ac:dyDescent="0.55000000000000004">
      <c r="A493" s="2" t="s">
        <v>851</v>
      </c>
      <c r="B493" s="3" t="s">
        <v>834</v>
      </c>
      <c r="C493" s="3" t="s">
        <v>857</v>
      </c>
      <c r="D493" s="3">
        <v>18</v>
      </c>
      <c r="E493" s="3">
        <v>33</v>
      </c>
      <c r="F493" s="3">
        <v>40</v>
      </c>
      <c r="G493" s="3">
        <v>53</v>
      </c>
      <c r="H493" s="3">
        <v>39</v>
      </c>
      <c r="I493" s="3">
        <v>55</v>
      </c>
      <c r="J493" s="3">
        <v>55</v>
      </c>
      <c r="K493" s="3">
        <v>46</v>
      </c>
      <c r="L493" s="3">
        <v>36</v>
      </c>
      <c r="M493" s="3">
        <v>37</v>
      </c>
      <c r="N493" s="3">
        <v>28</v>
      </c>
      <c r="O493" s="3">
        <v>27</v>
      </c>
    </row>
    <row r="494" spans="1:15" x14ac:dyDescent="0.55000000000000004">
      <c r="A494" s="2" t="s">
        <v>858</v>
      </c>
      <c r="B494" s="3" t="s">
        <v>834</v>
      </c>
      <c r="C494" s="3" t="s">
        <v>859</v>
      </c>
      <c r="D494" s="3">
        <v>1260</v>
      </c>
      <c r="E494" s="3">
        <v>1512</v>
      </c>
      <c r="F494" s="3">
        <v>1160</v>
      </c>
      <c r="G494" s="3">
        <v>1209</v>
      </c>
      <c r="H494" s="3">
        <v>1516</v>
      </c>
      <c r="I494" s="3">
        <v>1971</v>
      </c>
      <c r="J494" s="3">
        <v>2329</v>
      </c>
      <c r="K494" s="3">
        <v>2672</v>
      </c>
      <c r="L494" s="3">
        <v>2309</v>
      </c>
      <c r="M494" s="3">
        <v>2220</v>
      </c>
      <c r="N494" s="3">
        <v>1916</v>
      </c>
      <c r="O494" s="3">
        <v>1819</v>
      </c>
    </row>
    <row r="495" spans="1:15" x14ac:dyDescent="0.55000000000000004">
      <c r="A495" s="2" t="s">
        <v>2540</v>
      </c>
      <c r="B495" s="3" t="s">
        <v>834</v>
      </c>
      <c r="C495" s="3" t="s">
        <v>860</v>
      </c>
      <c r="D495" s="3">
        <v>120</v>
      </c>
      <c r="E495" s="3">
        <v>168</v>
      </c>
      <c r="F495" s="3">
        <v>128</v>
      </c>
      <c r="G495" s="3">
        <v>155</v>
      </c>
      <c r="H495" s="3">
        <v>127</v>
      </c>
      <c r="I495" s="3">
        <v>94</v>
      </c>
      <c r="J495" s="3">
        <v>67</v>
      </c>
      <c r="K495" s="3">
        <v>69</v>
      </c>
      <c r="L495" s="3">
        <v>107</v>
      </c>
      <c r="M495" s="3">
        <v>120</v>
      </c>
      <c r="N495" s="3">
        <v>93</v>
      </c>
      <c r="O495" s="3">
        <v>64</v>
      </c>
    </row>
    <row r="496" spans="1:15" x14ac:dyDescent="0.55000000000000004">
      <c r="A496" s="2" t="s">
        <v>861</v>
      </c>
      <c r="B496" s="3" t="s">
        <v>834</v>
      </c>
      <c r="C496" s="3" t="s">
        <v>862</v>
      </c>
      <c r="D496" s="3">
        <v>75</v>
      </c>
      <c r="E496" s="3">
        <v>105</v>
      </c>
      <c r="F496" s="3">
        <v>87</v>
      </c>
      <c r="G496" s="3">
        <v>88</v>
      </c>
      <c r="H496" s="3">
        <v>100</v>
      </c>
      <c r="I496" s="3">
        <v>82</v>
      </c>
      <c r="J496" s="3">
        <v>100</v>
      </c>
      <c r="K496" s="3">
        <v>101</v>
      </c>
      <c r="L496" s="3">
        <v>104</v>
      </c>
      <c r="M496" s="3">
        <v>111</v>
      </c>
      <c r="N496" s="3">
        <v>89</v>
      </c>
      <c r="O496" s="3">
        <v>108</v>
      </c>
    </row>
    <row r="497" spans="1:15" x14ac:dyDescent="0.55000000000000004">
      <c r="A497" s="2" t="s">
        <v>863</v>
      </c>
      <c r="B497" s="3" t="s">
        <v>834</v>
      </c>
      <c r="C497" s="3" t="s">
        <v>864</v>
      </c>
      <c r="D497" s="3">
        <v>27</v>
      </c>
      <c r="E497" s="3">
        <v>457</v>
      </c>
      <c r="F497" s="3">
        <v>625</v>
      </c>
      <c r="G497" s="3">
        <v>728</v>
      </c>
      <c r="H497" s="3">
        <v>1206</v>
      </c>
      <c r="I497" s="3">
        <v>1328</v>
      </c>
      <c r="J497" s="3">
        <v>1547</v>
      </c>
      <c r="K497" s="3">
        <v>1807</v>
      </c>
      <c r="L497" s="3">
        <v>1564</v>
      </c>
      <c r="M497" s="3">
        <v>1145</v>
      </c>
      <c r="N497" s="3">
        <v>771</v>
      </c>
      <c r="O497" s="3">
        <v>160</v>
      </c>
    </row>
    <row r="498" spans="1:15" x14ac:dyDescent="0.55000000000000004">
      <c r="A498" s="2" t="s">
        <v>865</v>
      </c>
      <c r="B498" s="3" t="s">
        <v>834</v>
      </c>
      <c r="C498" s="3" t="s">
        <v>866</v>
      </c>
      <c r="D498" s="3">
        <v>0</v>
      </c>
      <c r="E498" s="3">
        <v>0</v>
      </c>
      <c r="F498" s="3">
        <v>0</v>
      </c>
      <c r="G498" s="3">
        <v>22</v>
      </c>
      <c r="H498" s="3">
        <v>60</v>
      </c>
      <c r="I498" s="3">
        <v>33</v>
      </c>
      <c r="J498" s="3">
        <v>37</v>
      </c>
      <c r="K498" s="3">
        <v>44</v>
      </c>
      <c r="L498" s="3">
        <v>36</v>
      </c>
      <c r="M498" s="3">
        <v>27</v>
      </c>
      <c r="N498" s="3">
        <v>46</v>
      </c>
      <c r="O498" s="3">
        <v>40</v>
      </c>
    </row>
    <row r="499" spans="1:15" x14ac:dyDescent="0.55000000000000004">
      <c r="A499" s="2" t="s">
        <v>865</v>
      </c>
      <c r="B499" s="3" t="s">
        <v>834</v>
      </c>
      <c r="C499" s="3" t="s">
        <v>867</v>
      </c>
      <c r="D499" s="3">
        <v>0</v>
      </c>
      <c r="E499" s="3">
        <v>0</v>
      </c>
      <c r="F499" s="3">
        <v>0</v>
      </c>
      <c r="G499" s="3">
        <v>32</v>
      </c>
      <c r="H499" s="3">
        <v>94</v>
      </c>
      <c r="I499" s="3">
        <v>123</v>
      </c>
      <c r="J499" s="3">
        <v>158</v>
      </c>
      <c r="K499" s="3">
        <v>223</v>
      </c>
      <c r="L499" s="3">
        <v>112</v>
      </c>
      <c r="M499" s="3">
        <v>84</v>
      </c>
      <c r="N499" s="3">
        <v>42</v>
      </c>
      <c r="O499" s="3">
        <v>30</v>
      </c>
    </row>
    <row r="500" spans="1:15" x14ac:dyDescent="0.55000000000000004">
      <c r="A500" s="2" t="s">
        <v>868</v>
      </c>
      <c r="B500" s="3" t="s">
        <v>834</v>
      </c>
      <c r="C500" s="3" t="s">
        <v>869</v>
      </c>
      <c r="D500" s="3">
        <v>3</v>
      </c>
      <c r="E500" s="3">
        <v>3</v>
      </c>
      <c r="F500" s="3">
        <v>4</v>
      </c>
      <c r="G500" s="3">
        <v>4</v>
      </c>
      <c r="H500" s="3">
        <v>5</v>
      </c>
      <c r="I500" s="3">
        <v>4</v>
      </c>
      <c r="J500" s="3">
        <v>3</v>
      </c>
      <c r="K500" s="3">
        <v>2</v>
      </c>
      <c r="L500" s="3">
        <v>4</v>
      </c>
      <c r="M500" s="3">
        <v>5</v>
      </c>
      <c r="N500" s="3">
        <v>3</v>
      </c>
      <c r="O500" s="3">
        <v>2</v>
      </c>
    </row>
    <row r="501" spans="1:15" x14ac:dyDescent="0.55000000000000004">
      <c r="A501" s="2" t="s">
        <v>747</v>
      </c>
      <c r="B501" s="3" t="s">
        <v>834</v>
      </c>
      <c r="C501" s="3" t="s">
        <v>870</v>
      </c>
      <c r="D501" s="3">
        <v>6</v>
      </c>
      <c r="E501" s="3">
        <v>7</v>
      </c>
      <c r="F501" s="3">
        <v>8</v>
      </c>
      <c r="G501" s="3">
        <v>6</v>
      </c>
      <c r="H501" s="3">
        <v>7</v>
      </c>
      <c r="I501" s="3">
        <v>5</v>
      </c>
      <c r="J501" s="3">
        <v>5</v>
      </c>
      <c r="K501" s="3">
        <v>3</v>
      </c>
      <c r="L501" s="3">
        <v>8</v>
      </c>
      <c r="M501" s="3">
        <v>11</v>
      </c>
      <c r="N501" s="3">
        <v>13</v>
      </c>
      <c r="O501" s="3">
        <v>11</v>
      </c>
    </row>
    <row r="502" spans="1:15" x14ac:dyDescent="0.55000000000000004">
      <c r="A502" s="2" t="s">
        <v>871</v>
      </c>
      <c r="B502" s="3" t="s">
        <v>834</v>
      </c>
      <c r="C502" s="3" t="s">
        <v>872</v>
      </c>
      <c r="D502" s="3">
        <v>181</v>
      </c>
      <c r="E502" s="3">
        <v>3065</v>
      </c>
      <c r="F502" s="3">
        <v>1149</v>
      </c>
      <c r="G502" s="3">
        <v>1989</v>
      </c>
      <c r="H502" s="3">
        <v>2326</v>
      </c>
      <c r="I502" s="3">
        <v>2266</v>
      </c>
      <c r="J502" s="3">
        <v>2625</v>
      </c>
      <c r="K502" s="3">
        <v>2873</v>
      </c>
      <c r="L502" s="3">
        <v>2450</v>
      </c>
      <c r="M502" s="3">
        <v>2253</v>
      </c>
      <c r="N502" s="3">
        <v>1866</v>
      </c>
      <c r="O502" s="3">
        <v>1224</v>
      </c>
    </row>
    <row r="503" spans="1:15" x14ac:dyDescent="0.55000000000000004">
      <c r="A503" s="2" t="s">
        <v>845</v>
      </c>
      <c r="B503" s="3" t="s">
        <v>834</v>
      </c>
      <c r="C503" s="3" t="s">
        <v>873</v>
      </c>
      <c r="D503" s="3">
        <v>20</v>
      </c>
      <c r="E503" s="3">
        <v>10</v>
      </c>
      <c r="F503" s="3">
        <v>9</v>
      </c>
      <c r="G503" s="3">
        <v>10</v>
      </c>
      <c r="H503" s="3">
        <v>11</v>
      </c>
      <c r="I503" s="3">
        <v>12</v>
      </c>
      <c r="J503" s="3">
        <v>13</v>
      </c>
      <c r="K503" s="3">
        <v>13</v>
      </c>
      <c r="L503" s="3">
        <v>17</v>
      </c>
      <c r="M503" s="3">
        <v>12</v>
      </c>
      <c r="N503" s="3">
        <v>10</v>
      </c>
      <c r="O503" s="3">
        <v>12</v>
      </c>
    </row>
    <row r="504" spans="1:15" x14ac:dyDescent="0.55000000000000004">
      <c r="A504" s="2" t="s">
        <v>874</v>
      </c>
      <c r="B504" s="3" t="s">
        <v>834</v>
      </c>
      <c r="C504" s="3" t="s">
        <v>875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1</v>
      </c>
      <c r="J504" s="3">
        <v>0</v>
      </c>
      <c r="K504" s="3">
        <v>0</v>
      </c>
      <c r="L504" s="3">
        <v>1</v>
      </c>
      <c r="M504" s="3">
        <v>0</v>
      </c>
      <c r="N504" s="3">
        <v>0</v>
      </c>
      <c r="O504" s="3">
        <v>0</v>
      </c>
    </row>
    <row r="505" spans="1:15" x14ac:dyDescent="0.55000000000000004">
      <c r="A505" s="2" t="s">
        <v>2591</v>
      </c>
      <c r="B505" s="3" t="s">
        <v>834</v>
      </c>
      <c r="C505" s="3" t="s">
        <v>876</v>
      </c>
      <c r="D505" s="3">
        <v>722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</row>
    <row r="506" spans="1:15" x14ac:dyDescent="0.55000000000000004">
      <c r="A506" s="2" t="s">
        <v>877</v>
      </c>
      <c r="B506" s="3" t="s">
        <v>834</v>
      </c>
      <c r="C506" s="3" t="s">
        <v>878</v>
      </c>
      <c r="D506" s="3">
        <v>161</v>
      </c>
      <c r="E506" s="3">
        <v>96</v>
      </c>
      <c r="F506" s="3">
        <v>246</v>
      </c>
      <c r="G506" s="3">
        <v>239</v>
      </c>
      <c r="H506" s="3">
        <v>225</v>
      </c>
      <c r="I506" s="3">
        <v>256</v>
      </c>
      <c r="J506" s="3">
        <v>259</v>
      </c>
      <c r="K506" s="3">
        <v>200</v>
      </c>
      <c r="L506" s="3">
        <v>199</v>
      </c>
      <c r="M506" s="3">
        <v>83</v>
      </c>
      <c r="N506" s="3">
        <v>85</v>
      </c>
      <c r="O506" s="3">
        <v>32</v>
      </c>
    </row>
    <row r="507" spans="1:15" x14ac:dyDescent="0.55000000000000004">
      <c r="A507" s="2" t="s">
        <v>863</v>
      </c>
      <c r="B507" s="3" t="s">
        <v>834</v>
      </c>
      <c r="C507" s="3" t="s">
        <v>879</v>
      </c>
      <c r="D507" s="3">
        <v>439</v>
      </c>
      <c r="E507" s="3">
        <v>1117</v>
      </c>
      <c r="F507" s="3">
        <v>2104</v>
      </c>
      <c r="G507" s="3">
        <v>1631</v>
      </c>
      <c r="H507" s="3">
        <v>3555</v>
      </c>
      <c r="I507" s="3">
        <v>2282</v>
      </c>
      <c r="J507" s="3">
        <v>2748</v>
      </c>
      <c r="K507" s="3">
        <v>2940</v>
      </c>
      <c r="L507" s="3">
        <v>2499</v>
      </c>
      <c r="M507" s="3">
        <v>1712</v>
      </c>
      <c r="N507" s="3">
        <v>934</v>
      </c>
      <c r="O507" s="3">
        <v>428</v>
      </c>
    </row>
    <row r="508" spans="1:15" x14ac:dyDescent="0.55000000000000004">
      <c r="A508" s="2" t="s">
        <v>880</v>
      </c>
      <c r="B508" s="3" t="s">
        <v>834</v>
      </c>
      <c r="C508" s="3" t="s">
        <v>881</v>
      </c>
      <c r="D508" s="3">
        <v>166</v>
      </c>
      <c r="E508" s="3">
        <v>228</v>
      </c>
      <c r="F508" s="3">
        <v>370</v>
      </c>
      <c r="G508" s="3">
        <v>285</v>
      </c>
      <c r="H508" s="3">
        <v>357</v>
      </c>
      <c r="I508" s="3">
        <v>471</v>
      </c>
      <c r="J508" s="3">
        <v>749</v>
      </c>
      <c r="K508" s="3">
        <v>816</v>
      </c>
      <c r="L508" s="3">
        <v>442</v>
      </c>
      <c r="M508" s="3">
        <v>288</v>
      </c>
      <c r="N508" s="3">
        <v>394</v>
      </c>
      <c r="O508" s="3">
        <v>716</v>
      </c>
    </row>
    <row r="509" spans="1:15" x14ac:dyDescent="0.55000000000000004">
      <c r="A509" s="2" t="s">
        <v>877</v>
      </c>
      <c r="B509" s="3" t="s">
        <v>834</v>
      </c>
      <c r="C509" s="3" t="s">
        <v>882</v>
      </c>
      <c r="D509" s="3">
        <v>37</v>
      </c>
      <c r="E509" s="3">
        <v>42</v>
      </c>
      <c r="F509" s="3">
        <v>98</v>
      </c>
      <c r="G509" s="3">
        <v>54</v>
      </c>
      <c r="H509" s="3">
        <v>79</v>
      </c>
      <c r="I509" s="3">
        <v>89</v>
      </c>
      <c r="J509" s="3">
        <v>113</v>
      </c>
      <c r="K509" s="3">
        <v>128</v>
      </c>
      <c r="L509" s="3">
        <v>92</v>
      </c>
      <c r="M509" s="3">
        <v>81</v>
      </c>
      <c r="N509" s="3">
        <v>31</v>
      </c>
      <c r="O509" s="3">
        <v>1</v>
      </c>
    </row>
    <row r="510" spans="1:15" x14ac:dyDescent="0.55000000000000004">
      <c r="A510" s="2" t="s">
        <v>883</v>
      </c>
      <c r="B510" s="3" t="s">
        <v>834</v>
      </c>
      <c r="C510" s="3" t="s">
        <v>884</v>
      </c>
      <c r="D510" s="3">
        <v>59</v>
      </c>
      <c r="E510" s="3">
        <v>74</v>
      </c>
      <c r="F510" s="3">
        <v>89</v>
      </c>
      <c r="G510" s="3">
        <v>115</v>
      </c>
      <c r="H510" s="3">
        <v>121</v>
      </c>
      <c r="I510" s="3">
        <v>145</v>
      </c>
      <c r="J510" s="3">
        <v>189</v>
      </c>
      <c r="K510" s="3">
        <v>227</v>
      </c>
      <c r="L510" s="3">
        <v>182</v>
      </c>
      <c r="M510" s="3">
        <v>170</v>
      </c>
      <c r="N510" s="3">
        <v>121</v>
      </c>
      <c r="O510" s="3">
        <v>118</v>
      </c>
    </row>
    <row r="511" spans="1:15" x14ac:dyDescent="0.55000000000000004">
      <c r="A511" s="2" t="s">
        <v>747</v>
      </c>
      <c r="B511" s="3" t="s">
        <v>834</v>
      </c>
      <c r="C511" s="3" t="s">
        <v>885</v>
      </c>
      <c r="D511" s="3">
        <v>3</v>
      </c>
      <c r="E511" s="3">
        <v>37</v>
      </c>
      <c r="F511" s="3">
        <v>211</v>
      </c>
      <c r="G511" s="3">
        <v>242</v>
      </c>
      <c r="H511" s="3">
        <v>366</v>
      </c>
      <c r="I511" s="3">
        <v>384</v>
      </c>
      <c r="J511" s="3">
        <v>529</v>
      </c>
      <c r="K511" s="3">
        <v>625</v>
      </c>
      <c r="L511" s="3">
        <v>371</v>
      </c>
      <c r="M511" s="3">
        <v>242</v>
      </c>
      <c r="N511" s="3">
        <v>132</v>
      </c>
      <c r="O511" s="3">
        <v>12</v>
      </c>
    </row>
    <row r="512" spans="1:15" x14ac:dyDescent="0.55000000000000004">
      <c r="A512" s="2" t="s">
        <v>886</v>
      </c>
      <c r="B512" s="3" t="s">
        <v>834</v>
      </c>
      <c r="C512" s="3" t="s">
        <v>2581</v>
      </c>
      <c r="D512" s="3">
        <v>134</v>
      </c>
      <c r="E512" s="3">
        <v>0</v>
      </c>
      <c r="F512" s="3">
        <v>0</v>
      </c>
      <c r="G512" s="3">
        <v>66</v>
      </c>
      <c r="H512" s="3">
        <v>123</v>
      </c>
      <c r="I512" s="3">
        <v>119</v>
      </c>
      <c r="J512" s="3">
        <v>89</v>
      </c>
      <c r="K512" s="3">
        <v>38</v>
      </c>
      <c r="L512" s="3">
        <v>153</v>
      </c>
      <c r="M512" s="3">
        <v>0</v>
      </c>
      <c r="N512" s="3">
        <v>0</v>
      </c>
      <c r="O512" s="3">
        <v>0</v>
      </c>
    </row>
    <row r="513" spans="1:15" x14ac:dyDescent="0.55000000000000004">
      <c r="A513" s="2" t="s">
        <v>887</v>
      </c>
      <c r="B513" s="3" t="s">
        <v>834</v>
      </c>
      <c r="C513" s="3" t="s">
        <v>888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1</v>
      </c>
      <c r="M513" s="3">
        <v>4</v>
      </c>
      <c r="N513" s="3">
        <v>4</v>
      </c>
      <c r="O513" s="3">
        <v>32</v>
      </c>
    </row>
    <row r="514" spans="1:15" x14ac:dyDescent="0.55000000000000004">
      <c r="A514" s="2" t="s">
        <v>887</v>
      </c>
      <c r="B514" s="3" t="s">
        <v>834</v>
      </c>
      <c r="C514" s="3" t="s">
        <v>889</v>
      </c>
      <c r="D514" s="3">
        <v>33</v>
      </c>
      <c r="E514" s="3">
        <v>34</v>
      </c>
      <c r="F514" s="3">
        <v>16</v>
      </c>
      <c r="G514" s="3">
        <v>8</v>
      </c>
      <c r="H514" s="3">
        <v>8</v>
      </c>
      <c r="I514" s="3">
        <v>7</v>
      </c>
      <c r="J514" s="3">
        <v>13</v>
      </c>
      <c r="K514" s="3">
        <v>22</v>
      </c>
      <c r="L514" s="3">
        <v>25</v>
      </c>
      <c r="M514" s="3">
        <v>22</v>
      </c>
      <c r="N514" s="3">
        <v>8</v>
      </c>
      <c r="O514" s="3">
        <v>4</v>
      </c>
    </row>
    <row r="515" spans="1:15" x14ac:dyDescent="0.55000000000000004">
      <c r="A515" s="2" t="s">
        <v>890</v>
      </c>
      <c r="B515" s="3" t="s">
        <v>817</v>
      </c>
      <c r="C515" s="3" t="s">
        <v>569</v>
      </c>
      <c r="D515" s="3">
        <v>35</v>
      </c>
      <c r="E515" s="3">
        <v>23</v>
      </c>
      <c r="F515" s="3">
        <v>78</v>
      </c>
      <c r="G515" s="3">
        <v>149</v>
      </c>
      <c r="H515" s="3">
        <v>172</v>
      </c>
      <c r="I515" s="3">
        <v>172</v>
      </c>
      <c r="J515" s="3">
        <v>181</v>
      </c>
      <c r="K515" s="3">
        <v>159</v>
      </c>
      <c r="L515" s="3">
        <v>131</v>
      </c>
      <c r="M515" s="3">
        <v>65</v>
      </c>
      <c r="N515" s="3">
        <v>22</v>
      </c>
      <c r="O515" s="3">
        <v>2</v>
      </c>
    </row>
    <row r="516" spans="1:15" x14ac:dyDescent="0.55000000000000004">
      <c r="A516" s="2" t="s">
        <v>890</v>
      </c>
      <c r="B516" s="3" t="s">
        <v>817</v>
      </c>
      <c r="C516" s="3" t="s">
        <v>570</v>
      </c>
      <c r="D516" s="3">
        <v>0</v>
      </c>
      <c r="E516" s="3">
        <v>1</v>
      </c>
      <c r="F516" s="3">
        <v>0</v>
      </c>
      <c r="G516" s="3">
        <v>0</v>
      </c>
      <c r="H516" s="3">
        <v>2</v>
      </c>
      <c r="I516" s="3">
        <v>0</v>
      </c>
      <c r="J516" s="3">
        <v>11</v>
      </c>
      <c r="K516" s="3">
        <v>11</v>
      </c>
      <c r="L516" s="3">
        <v>1</v>
      </c>
      <c r="M516" s="3">
        <v>0</v>
      </c>
      <c r="N516" s="3">
        <v>0</v>
      </c>
      <c r="O516" s="3">
        <v>0</v>
      </c>
    </row>
    <row r="517" spans="1:15" x14ac:dyDescent="0.55000000000000004">
      <c r="A517" s="2" t="s">
        <v>891</v>
      </c>
      <c r="B517" s="3" t="s">
        <v>817</v>
      </c>
      <c r="C517" s="3" t="s">
        <v>572</v>
      </c>
      <c r="D517" s="3">
        <v>2</v>
      </c>
      <c r="E517" s="3">
        <v>0</v>
      </c>
      <c r="F517" s="3">
        <v>95</v>
      </c>
      <c r="G517" s="3">
        <v>16</v>
      </c>
      <c r="H517" s="3">
        <v>8</v>
      </c>
      <c r="I517" s="3">
        <v>13</v>
      </c>
      <c r="J517" s="3">
        <v>13</v>
      </c>
      <c r="K517" s="3">
        <v>15</v>
      </c>
      <c r="L517" s="3">
        <v>10</v>
      </c>
      <c r="M517" s="3">
        <v>4</v>
      </c>
      <c r="N517" s="3">
        <v>3</v>
      </c>
      <c r="O517" s="3">
        <v>0</v>
      </c>
    </row>
    <row r="518" spans="1:15" x14ac:dyDescent="0.55000000000000004">
      <c r="A518" s="2" t="s">
        <v>892</v>
      </c>
      <c r="B518" s="3" t="s">
        <v>817</v>
      </c>
      <c r="C518" s="3" t="s">
        <v>573</v>
      </c>
      <c r="D518" s="3">
        <v>28</v>
      </c>
      <c r="E518" s="3">
        <v>22</v>
      </c>
      <c r="F518" s="3">
        <v>63</v>
      </c>
      <c r="G518" s="3">
        <v>53</v>
      </c>
      <c r="H518" s="3">
        <v>77</v>
      </c>
      <c r="I518" s="3">
        <v>87</v>
      </c>
      <c r="J518" s="3">
        <v>82</v>
      </c>
      <c r="K518" s="3">
        <v>88</v>
      </c>
      <c r="L518" s="3">
        <v>69</v>
      </c>
      <c r="M518" s="3">
        <v>41</v>
      </c>
      <c r="N518" s="3">
        <v>27</v>
      </c>
      <c r="O518" s="3">
        <v>23</v>
      </c>
    </row>
    <row r="519" spans="1:15" x14ac:dyDescent="0.55000000000000004">
      <c r="A519" s="2" t="s">
        <v>893</v>
      </c>
      <c r="B519" s="3" t="s">
        <v>817</v>
      </c>
      <c r="C519" s="3" t="s">
        <v>574</v>
      </c>
      <c r="D519" s="3">
        <v>13</v>
      </c>
      <c r="E519" s="3">
        <v>5</v>
      </c>
      <c r="F519" s="3">
        <v>7</v>
      </c>
      <c r="G519" s="3">
        <v>13</v>
      </c>
      <c r="H519" s="3">
        <v>51</v>
      </c>
      <c r="I519" s="3">
        <v>52</v>
      </c>
      <c r="J519" s="3">
        <v>59</v>
      </c>
      <c r="K519" s="3">
        <v>58</v>
      </c>
      <c r="L519" s="3">
        <v>25</v>
      </c>
      <c r="M519" s="3">
        <v>14</v>
      </c>
      <c r="N519" s="3">
        <v>4</v>
      </c>
      <c r="O519" s="3">
        <v>0</v>
      </c>
    </row>
    <row r="520" spans="1:15" x14ac:dyDescent="0.55000000000000004">
      <c r="A520" s="2" t="s">
        <v>893</v>
      </c>
      <c r="B520" s="3" t="s">
        <v>817</v>
      </c>
      <c r="C520" s="3" t="s">
        <v>576</v>
      </c>
      <c r="D520" s="3">
        <v>6</v>
      </c>
      <c r="E520" s="3">
        <v>5</v>
      </c>
      <c r="F520" s="3">
        <v>2</v>
      </c>
      <c r="G520" s="3">
        <v>5</v>
      </c>
      <c r="H520" s="3">
        <v>3</v>
      </c>
      <c r="I520" s="3">
        <v>7</v>
      </c>
      <c r="J520" s="3">
        <v>3</v>
      </c>
      <c r="K520" s="3">
        <v>6</v>
      </c>
      <c r="L520" s="3">
        <v>3</v>
      </c>
      <c r="M520" s="3">
        <v>1</v>
      </c>
      <c r="N520" s="3">
        <v>4</v>
      </c>
      <c r="O520" s="3">
        <v>1</v>
      </c>
    </row>
    <row r="521" spans="1:15" x14ac:dyDescent="0.55000000000000004">
      <c r="A521" s="2" t="s">
        <v>894</v>
      </c>
      <c r="B521" s="3" t="s">
        <v>817</v>
      </c>
      <c r="C521" s="3" t="s">
        <v>577</v>
      </c>
      <c r="D521" s="3">
        <v>0</v>
      </c>
      <c r="E521" s="3">
        <v>0</v>
      </c>
      <c r="F521" s="3">
        <v>0</v>
      </c>
      <c r="G521" s="3">
        <v>0</v>
      </c>
      <c r="H521" s="3">
        <v>16</v>
      </c>
      <c r="I521" s="3">
        <v>40</v>
      </c>
      <c r="J521" s="3">
        <v>41</v>
      </c>
      <c r="K521" s="3">
        <v>47</v>
      </c>
      <c r="L521" s="3">
        <v>46</v>
      </c>
      <c r="M521" s="3">
        <v>16</v>
      </c>
      <c r="N521" s="3">
        <v>8</v>
      </c>
      <c r="O521" s="3">
        <v>3</v>
      </c>
    </row>
    <row r="522" spans="1:15" x14ac:dyDescent="0.55000000000000004">
      <c r="A522" s="2" t="s">
        <v>894</v>
      </c>
      <c r="B522" s="3" t="s">
        <v>817</v>
      </c>
      <c r="C522" s="3" t="s">
        <v>578</v>
      </c>
      <c r="D522" s="3">
        <v>0</v>
      </c>
      <c r="E522" s="3">
        <v>1</v>
      </c>
      <c r="F522" s="3">
        <v>0</v>
      </c>
      <c r="G522" s="3">
        <v>3</v>
      </c>
      <c r="H522" s="3">
        <v>1</v>
      </c>
      <c r="I522" s="3">
        <v>6</v>
      </c>
      <c r="J522" s="3">
        <v>4</v>
      </c>
      <c r="K522" s="3">
        <v>10</v>
      </c>
      <c r="L522" s="3">
        <v>5</v>
      </c>
      <c r="M522" s="3">
        <v>3</v>
      </c>
      <c r="N522" s="3">
        <v>1</v>
      </c>
      <c r="O522" s="3">
        <v>2</v>
      </c>
    </row>
    <row r="523" spans="1:15" x14ac:dyDescent="0.55000000000000004">
      <c r="A523" s="2" t="s">
        <v>894</v>
      </c>
      <c r="B523" s="3" t="s">
        <v>817</v>
      </c>
      <c r="C523" s="3" t="s">
        <v>580</v>
      </c>
      <c r="D523" s="3">
        <v>0</v>
      </c>
      <c r="E523" s="3">
        <v>6</v>
      </c>
      <c r="F523" s="3">
        <v>0</v>
      </c>
      <c r="G523" s="3">
        <v>4</v>
      </c>
      <c r="H523" s="3">
        <v>8</v>
      </c>
      <c r="I523" s="3">
        <v>12</v>
      </c>
      <c r="J523" s="3">
        <v>3</v>
      </c>
      <c r="K523" s="3">
        <v>9</v>
      </c>
      <c r="L523" s="3">
        <v>4</v>
      </c>
      <c r="M523" s="3">
        <v>3</v>
      </c>
      <c r="N523" s="3">
        <v>0</v>
      </c>
      <c r="O523" s="3">
        <v>0</v>
      </c>
    </row>
    <row r="524" spans="1:15" x14ac:dyDescent="0.55000000000000004">
      <c r="A524" s="2" t="s">
        <v>895</v>
      </c>
      <c r="B524" s="3" t="s">
        <v>817</v>
      </c>
      <c r="C524" s="3" t="s">
        <v>581</v>
      </c>
      <c r="D524" s="3">
        <v>22</v>
      </c>
      <c r="E524" s="3">
        <v>6</v>
      </c>
      <c r="F524" s="3">
        <v>51</v>
      </c>
      <c r="G524" s="3">
        <v>16</v>
      </c>
      <c r="H524" s="3">
        <v>32</v>
      </c>
      <c r="I524" s="3">
        <v>31</v>
      </c>
      <c r="J524" s="3">
        <v>39</v>
      </c>
      <c r="K524" s="3">
        <v>43</v>
      </c>
      <c r="L524" s="3">
        <v>49</v>
      </c>
      <c r="M524" s="3">
        <v>29</v>
      </c>
      <c r="N524" s="3">
        <v>15</v>
      </c>
      <c r="O524" s="3">
        <v>2</v>
      </c>
    </row>
    <row r="525" spans="1:15" x14ac:dyDescent="0.55000000000000004">
      <c r="A525" s="2" t="s">
        <v>895</v>
      </c>
      <c r="B525" s="3" t="s">
        <v>817</v>
      </c>
      <c r="C525" s="3" t="s">
        <v>583</v>
      </c>
      <c r="D525" s="3">
        <v>0</v>
      </c>
      <c r="E525" s="3">
        <v>0</v>
      </c>
      <c r="F525" s="3">
        <v>1</v>
      </c>
      <c r="G525" s="3">
        <v>0</v>
      </c>
      <c r="H525" s="3">
        <v>0</v>
      </c>
      <c r="I525" s="3">
        <v>9</v>
      </c>
      <c r="J525" s="3">
        <v>13</v>
      </c>
      <c r="K525" s="3">
        <v>7</v>
      </c>
      <c r="L525" s="3">
        <v>5</v>
      </c>
      <c r="M525" s="3">
        <v>2</v>
      </c>
      <c r="N525" s="3">
        <v>1</v>
      </c>
      <c r="O525" s="3">
        <v>0</v>
      </c>
    </row>
    <row r="526" spans="1:15" x14ac:dyDescent="0.55000000000000004">
      <c r="A526" s="2" t="s">
        <v>896</v>
      </c>
      <c r="B526" s="3" t="s">
        <v>817</v>
      </c>
      <c r="C526" s="3" t="s">
        <v>584</v>
      </c>
      <c r="D526" s="3">
        <v>21</v>
      </c>
      <c r="E526" s="3">
        <v>21</v>
      </c>
      <c r="F526" s="3">
        <v>24</v>
      </c>
      <c r="G526" s="3">
        <v>25</v>
      </c>
      <c r="H526" s="3">
        <v>21</v>
      </c>
      <c r="I526" s="3">
        <v>48</v>
      </c>
      <c r="J526" s="3">
        <v>62</v>
      </c>
      <c r="K526" s="3">
        <v>78</v>
      </c>
      <c r="L526" s="3">
        <v>89</v>
      </c>
      <c r="M526" s="3">
        <v>44</v>
      </c>
      <c r="N526" s="3">
        <v>58</v>
      </c>
      <c r="O526" s="3">
        <v>11</v>
      </c>
    </row>
    <row r="527" spans="1:15" x14ac:dyDescent="0.55000000000000004">
      <c r="A527" s="2" t="s">
        <v>896</v>
      </c>
      <c r="B527" s="3" t="s">
        <v>817</v>
      </c>
      <c r="C527" s="3" t="s">
        <v>586</v>
      </c>
      <c r="D527" s="3">
        <v>0</v>
      </c>
      <c r="E527" s="3">
        <v>0</v>
      </c>
      <c r="F527" s="3">
        <v>3</v>
      </c>
      <c r="G527" s="3">
        <v>2</v>
      </c>
      <c r="H527" s="3">
        <v>8</v>
      </c>
      <c r="I527" s="3">
        <v>2</v>
      </c>
      <c r="J527" s="3">
        <v>13</v>
      </c>
      <c r="K527" s="3">
        <v>12</v>
      </c>
      <c r="L527" s="3">
        <v>5</v>
      </c>
      <c r="M527" s="3">
        <v>5</v>
      </c>
      <c r="N527" s="3">
        <v>0</v>
      </c>
      <c r="O527" s="3">
        <v>0</v>
      </c>
    </row>
    <row r="528" spans="1:15" x14ac:dyDescent="0.55000000000000004">
      <c r="A528" s="2" t="s">
        <v>897</v>
      </c>
      <c r="B528" s="3" t="s">
        <v>817</v>
      </c>
      <c r="C528" s="3" t="s">
        <v>588</v>
      </c>
      <c r="D528" s="3">
        <v>4</v>
      </c>
      <c r="E528" s="3">
        <v>0</v>
      </c>
      <c r="F528" s="3">
        <v>14</v>
      </c>
      <c r="G528" s="3">
        <v>11</v>
      </c>
      <c r="H528" s="3">
        <v>26</v>
      </c>
      <c r="I528" s="3">
        <v>31</v>
      </c>
      <c r="J528" s="3">
        <v>52</v>
      </c>
      <c r="K528" s="3">
        <v>53</v>
      </c>
      <c r="L528" s="3">
        <v>22</v>
      </c>
      <c r="M528" s="3">
        <v>8</v>
      </c>
      <c r="N528" s="3">
        <v>5</v>
      </c>
      <c r="O528" s="3">
        <v>8</v>
      </c>
    </row>
    <row r="529" spans="1:15" x14ac:dyDescent="0.55000000000000004">
      <c r="A529" s="2" t="s">
        <v>897</v>
      </c>
      <c r="B529" s="3" t="s">
        <v>817</v>
      </c>
      <c r="C529" s="3" t="s">
        <v>589</v>
      </c>
      <c r="D529" s="3">
        <v>0</v>
      </c>
      <c r="E529" s="3">
        <v>6</v>
      </c>
      <c r="F529" s="3">
        <v>0</v>
      </c>
      <c r="G529" s="3">
        <v>3</v>
      </c>
      <c r="H529" s="3">
        <v>2</v>
      </c>
      <c r="I529" s="3">
        <v>4</v>
      </c>
      <c r="J529" s="3">
        <v>0</v>
      </c>
      <c r="K529" s="3">
        <v>0</v>
      </c>
      <c r="L529" s="3">
        <v>5</v>
      </c>
      <c r="M529" s="3">
        <v>3</v>
      </c>
      <c r="N529" s="3">
        <v>1</v>
      </c>
      <c r="O529" s="3">
        <v>3</v>
      </c>
    </row>
    <row r="530" spans="1:15" x14ac:dyDescent="0.55000000000000004">
      <c r="A530" s="2" t="s">
        <v>897</v>
      </c>
      <c r="B530" s="3" t="s">
        <v>817</v>
      </c>
      <c r="C530" s="3" t="s">
        <v>591</v>
      </c>
      <c r="D530" s="3">
        <v>2</v>
      </c>
      <c r="E530" s="3">
        <v>2</v>
      </c>
      <c r="F530" s="3">
        <v>3</v>
      </c>
      <c r="G530" s="3">
        <v>1</v>
      </c>
      <c r="H530" s="3">
        <v>1</v>
      </c>
      <c r="I530" s="3">
        <v>3</v>
      </c>
      <c r="J530" s="3">
        <v>0</v>
      </c>
      <c r="K530" s="3">
        <v>2</v>
      </c>
      <c r="L530" s="3">
        <v>4</v>
      </c>
      <c r="M530" s="3">
        <v>2</v>
      </c>
      <c r="N530" s="3">
        <v>1</v>
      </c>
      <c r="O530" s="3">
        <v>3</v>
      </c>
    </row>
    <row r="531" spans="1:15" x14ac:dyDescent="0.55000000000000004">
      <c r="A531" s="2" t="s">
        <v>898</v>
      </c>
      <c r="B531" s="3" t="s">
        <v>817</v>
      </c>
      <c r="C531" s="3" t="s">
        <v>593</v>
      </c>
      <c r="D531" s="3">
        <v>8</v>
      </c>
      <c r="E531" s="3">
        <v>7</v>
      </c>
      <c r="F531" s="3">
        <v>8</v>
      </c>
      <c r="G531" s="3">
        <v>6</v>
      </c>
      <c r="H531" s="3">
        <v>29</v>
      </c>
      <c r="I531" s="3">
        <v>31</v>
      </c>
      <c r="J531" s="3">
        <v>45</v>
      </c>
      <c r="K531" s="3">
        <v>60</v>
      </c>
      <c r="L531" s="3">
        <v>35</v>
      </c>
      <c r="M531" s="3">
        <v>8</v>
      </c>
      <c r="N531" s="3">
        <v>5</v>
      </c>
      <c r="O531" s="3">
        <v>6</v>
      </c>
    </row>
    <row r="532" spans="1:15" x14ac:dyDescent="0.55000000000000004">
      <c r="A532" s="2" t="s">
        <v>898</v>
      </c>
      <c r="B532" s="3" t="s">
        <v>817</v>
      </c>
      <c r="C532" s="3" t="s">
        <v>594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3</v>
      </c>
      <c r="J532" s="3">
        <v>5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</row>
    <row r="533" spans="1:15" x14ac:dyDescent="0.55000000000000004">
      <c r="A533" s="2" t="s">
        <v>898</v>
      </c>
      <c r="B533" s="3" t="s">
        <v>817</v>
      </c>
      <c r="C533" s="3" t="s">
        <v>596</v>
      </c>
      <c r="D533" s="3">
        <v>0</v>
      </c>
      <c r="E533" s="3">
        <v>0</v>
      </c>
      <c r="F533" s="3">
        <v>0</v>
      </c>
      <c r="G533" s="3">
        <v>3</v>
      </c>
      <c r="H533" s="3">
        <v>1</v>
      </c>
      <c r="I533" s="3">
        <v>1</v>
      </c>
      <c r="J533" s="3">
        <v>2</v>
      </c>
      <c r="K533" s="3">
        <v>2</v>
      </c>
      <c r="L533" s="3">
        <v>1</v>
      </c>
      <c r="M533" s="3">
        <v>0</v>
      </c>
      <c r="N533" s="3">
        <v>1</v>
      </c>
      <c r="O533" s="3">
        <v>0</v>
      </c>
    </row>
    <row r="534" spans="1:15" x14ac:dyDescent="0.55000000000000004">
      <c r="A534" s="2" t="s">
        <v>899</v>
      </c>
      <c r="B534" s="3" t="s">
        <v>817</v>
      </c>
      <c r="C534" s="3" t="s">
        <v>597</v>
      </c>
      <c r="D534" s="3">
        <v>7</v>
      </c>
      <c r="E534" s="3">
        <v>16</v>
      </c>
      <c r="F534" s="3">
        <v>16</v>
      </c>
      <c r="G534" s="3">
        <v>26</v>
      </c>
      <c r="H534" s="3">
        <v>78</v>
      </c>
      <c r="I534" s="3">
        <v>81</v>
      </c>
      <c r="J534" s="3">
        <v>74</v>
      </c>
      <c r="K534" s="3">
        <v>101</v>
      </c>
      <c r="L534" s="3">
        <v>68</v>
      </c>
      <c r="M534" s="3">
        <v>30</v>
      </c>
      <c r="N534" s="3">
        <v>27</v>
      </c>
      <c r="O534" s="3">
        <v>9</v>
      </c>
    </row>
    <row r="535" spans="1:15" x14ac:dyDescent="0.55000000000000004">
      <c r="A535" s="2" t="s">
        <v>899</v>
      </c>
      <c r="B535" s="3" t="s">
        <v>817</v>
      </c>
      <c r="C535" s="3" t="s">
        <v>599</v>
      </c>
      <c r="D535" s="3">
        <v>5</v>
      </c>
      <c r="E535" s="3">
        <v>3</v>
      </c>
      <c r="F535" s="3">
        <v>1</v>
      </c>
      <c r="G535" s="3">
        <v>6</v>
      </c>
      <c r="H535" s="3">
        <v>0</v>
      </c>
      <c r="I535" s="3">
        <v>2</v>
      </c>
      <c r="J535" s="3">
        <v>10</v>
      </c>
      <c r="K535" s="3">
        <v>7</v>
      </c>
      <c r="L535" s="3">
        <v>7</v>
      </c>
      <c r="M535" s="3">
        <v>8</v>
      </c>
      <c r="N535" s="3">
        <v>0</v>
      </c>
      <c r="O535" s="3">
        <v>0</v>
      </c>
    </row>
    <row r="536" spans="1:15" x14ac:dyDescent="0.55000000000000004">
      <c r="A536" s="2" t="s">
        <v>900</v>
      </c>
      <c r="B536" s="3" t="s">
        <v>817</v>
      </c>
      <c r="C536" s="3" t="s">
        <v>601</v>
      </c>
      <c r="D536" s="3">
        <v>0</v>
      </c>
      <c r="E536" s="3">
        <v>28</v>
      </c>
      <c r="F536" s="3">
        <v>24</v>
      </c>
      <c r="G536" s="3">
        <v>35</v>
      </c>
      <c r="H536" s="3">
        <v>41</v>
      </c>
      <c r="I536" s="3">
        <v>46</v>
      </c>
      <c r="J536" s="3">
        <v>61</v>
      </c>
      <c r="K536" s="3">
        <v>71</v>
      </c>
      <c r="L536" s="3">
        <v>43</v>
      </c>
      <c r="M536" s="3">
        <v>17</v>
      </c>
      <c r="N536" s="3">
        <v>11</v>
      </c>
      <c r="O536" s="3">
        <v>3</v>
      </c>
    </row>
    <row r="537" spans="1:15" x14ac:dyDescent="0.55000000000000004">
      <c r="A537" s="2" t="s">
        <v>900</v>
      </c>
      <c r="B537" s="3" t="s">
        <v>817</v>
      </c>
      <c r="C537" s="3" t="s">
        <v>603</v>
      </c>
      <c r="D537" s="3">
        <v>9</v>
      </c>
      <c r="E537" s="3">
        <v>10</v>
      </c>
      <c r="F537" s="3">
        <v>8</v>
      </c>
      <c r="G537" s="3">
        <v>4</v>
      </c>
      <c r="H537" s="3">
        <v>4</v>
      </c>
      <c r="I537" s="3">
        <v>8</v>
      </c>
      <c r="J537" s="3">
        <v>9</v>
      </c>
      <c r="K537" s="3">
        <v>9</v>
      </c>
      <c r="L537" s="3">
        <v>13</v>
      </c>
      <c r="M537" s="3">
        <v>13</v>
      </c>
      <c r="N537" s="3">
        <v>8</v>
      </c>
      <c r="O537" s="3">
        <v>6</v>
      </c>
    </row>
    <row r="538" spans="1:15" x14ac:dyDescent="0.55000000000000004">
      <c r="A538" s="2" t="s">
        <v>901</v>
      </c>
      <c r="B538" s="3" t="s">
        <v>817</v>
      </c>
      <c r="C538" s="3" t="s">
        <v>604</v>
      </c>
      <c r="D538" s="3">
        <v>3</v>
      </c>
      <c r="E538" s="3">
        <v>1</v>
      </c>
      <c r="F538" s="3">
        <v>8</v>
      </c>
      <c r="G538" s="3">
        <v>12</v>
      </c>
      <c r="H538" s="3">
        <v>30</v>
      </c>
      <c r="I538" s="3">
        <v>29</v>
      </c>
      <c r="J538" s="3">
        <v>25</v>
      </c>
      <c r="K538" s="3">
        <v>34</v>
      </c>
      <c r="L538" s="3">
        <v>21</v>
      </c>
      <c r="M538" s="3">
        <v>6</v>
      </c>
      <c r="N538" s="3">
        <v>11</v>
      </c>
      <c r="O538" s="3">
        <v>1</v>
      </c>
    </row>
    <row r="539" spans="1:15" x14ac:dyDescent="0.55000000000000004">
      <c r="A539" s="2" t="s">
        <v>901</v>
      </c>
      <c r="B539" s="3" t="s">
        <v>817</v>
      </c>
      <c r="C539" s="3" t="s">
        <v>606</v>
      </c>
      <c r="D539" s="3">
        <v>0</v>
      </c>
      <c r="E539" s="3">
        <v>0</v>
      </c>
      <c r="F539" s="3">
        <v>0</v>
      </c>
      <c r="G539" s="3">
        <v>0</v>
      </c>
      <c r="H539" s="3">
        <v>2</v>
      </c>
      <c r="I539" s="3">
        <v>5</v>
      </c>
      <c r="J539" s="3">
        <v>8</v>
      </c>
      <c r="K539" s="3">
        <v>9</v>
      </c>
      <c r="L539" s="3">
        <v>0</v>
      </c>
      <c r="M539" s="3">
        <v>0</v>
      </c>
      <c r="N539" s="3">
        <v>0</v>
      </c>
      <c r="O539" s="3">
        <v>0</v>
      </c>
    </row>
    <row r="540" spans="1:15" x14ac:dyDescent="0.55000000000000004">
      <c r="A540" s="2" t="s">
        <v>902</v>
      </c>
      <c r="B540" s="3" t="s">
        <v>817</v>
      </c>
      <c r="C540" s="3" t="s">
        <v>608</v>
      </c>
      <c r="D540" s="3">
        <v>7</v>
      </c>
      <c r="E540" s="3">
        <v>4</v>
      </c>
      <c r="F540" s="3">
        <v>12</v>
      </c>
      <c r="G540" s="3">
        <v>20</v>
      </c>
      <c r="H540" s="3">
        <v>27</v>
      </c>
      <c r="I540" s="3">
        <v>32</v>
      </c>
      <c r="J540" s="3">
        <v>52</v>
      </c>
      <c r="K540" s="3">
        <v>61</v>
      </c>
      <c r="L540" s="3">
        <v>44</v>
      </c>
      <c r="M540" s="3">
        <v>27</v>
      </c>
      <c r="N540" s="3">
        <v>2</v>
      </c>
      <c r="O540" s="3">
        <v>5</v>
      </c>
    </row>
    <row r="541" spans="1:15" x14ac:dyDescent="0.55000000000000004">
      <c r="A541" s="2" t="s">
        <v>902</v>
      </c>
      <c r="B541" s="3" t="s">
        <v>817</v>
      </c>
      <c r="C541" s="3" t="s">
        <v>609</v>
      </c>
      <c r="D541" s="3">
        <v>0</v>
      </c>
      <c r="E541" s="3">
        <v>0</v>
      </c>
      <c r="F541" s="3">
        <v>0</v>
      </c>
      <c r="G541" s="3">
        <v>0</v>
      </c>
      <c r="H541" s="3">
        <v>1</v>
      </c>
      <c r="I541" s="3">
        <v>0</v>
      </c>
      <c r="J541" s="3">
        <v>0</v>
      </c>
      <c r="K541" s="3">
        <v>10</v>
      </c>
      <c r="L541" s="3">
        <v>0</v>
      </c>
      <c r="M541" s="3">
        <v>0</v>
      </c>
      <c r="N541" s="3">
        <v>0</v>
      </c>
      <c r="O541" s="3">
        <v>0</v>
      </c>
    </row>
    <row r="542" spans="1:15" x14ac:dyDescent="0.55000000000000004">
      <c r="A542" s="2" t="s">
        <v>903</v>
      </c>
      <c r="B542" s="3" t="s">
        <v>817</v>
      </c>
      <c r="C542" s="3" t="s">
        <v>611</v>
      </c>
      <c r="D542" s="3">
        <v>1</v>
      </c>
      <c r="E542" s="3">
        <v>1</v>
      </c>
      <c r="F542" s="3">
        <v>0</v>
      </c>
      <c r="G542" s="3">
        <v>1</v>
      </c>
      <c r="H542" s="3">
        <v>5</v>
      </c>
      <c r="I542" s="3">
        <v>0</v>
      </c>
      <c r="J542" s="3">
        <v>15</v>
      </c>
      <c r="K542" s="3">
        <v>17</v>
      </c>
      <c r="L542" s="3">
        <v>0</v>
      </c>
      <c r="M542" s="3">
        <v>4</v>
      </c>
      <c r="N542" s="3">
        <v>0</v>
      </c>
      <c r="O542" s="3">
        <v>0</v>
      </c>
    </row>
    <row r="543" spans="1:15" x14ac:dyDescent="0.55000000000000004">
      <c r="A543" s="2" t="s">
        <v>904</v>
      </c>
      <c r="B543" s="3" t="s">
        <v>817</v>
      </c>
      <c r="C543" s="3" t="s">
        <v>905</v>
      </c>
      <c r="D543" s="3">
        <v>0</v>
      </c>
      <c r="E543" s="3">
        <v>0</v>
      </c>
      <c r="F543" s="3">
        <v>0</v>
      </c>
      <c r="G543" s="3">
        <v>10</v>
      </c>
      <c r="H543" s="3">
        <v>39</v>
      </c>
      <c r="I543" s="3">
        <v>39</v>
      </c>
      <c r="J543" s="3">
        <v>46</v>
      </c>
      <c r="K543" s="3">
        <v>47</v>
      </c>
      <c r="L543" s="3">
        <v>214</v>
      </c>
      <c r="M543" s="3">
        <v>80</v>
      </c>
      <c r="N543" s="3">
        <v>2</v>
      </c>
      <c r="O543" s="3">
        <v>4</v>
      </c>
    </row>
    <row r="544" spans="1:15" x14ac:dyDescent="0.55000000000000004">
      <c r="A544" s="2" t="s">
        <v>903</v>
      </c>
      <c r="B544" s="3" t="s">
        <v>817</v>
      </c>
      <c r="C544" s="3" t="s">
        <v>613</v>
      </c>
      <c r="D544" s="3">
        <v>0</v>
      </c>
      <c r="E544" s="3">
        <v>0</v>
      </c>
      <c r="F544" s="3">
        <v>0</v>
      </c>
      <c r="G544" s="3">
        <v>3</v>
      </c>
      <c r="H544" s="3">
        <v>0</v>
      </c>
      <c r="I544" s="3">
        <v>0</v>
      </c>
      <c r="J544" s="3">
        <v>0</v>
      </c>
      <c r="K544" s="3">
        <v>6</v>
      </c>
      <c r="L544" s="3">
        <v>0</v>
      </c>
      <c r="M544" s="3">
        <v>2</v>
      </c>
      <c r="N544" s="3">
        <v>0</v>
      </c>
      <c r="O544" s="3">
        <v>0</v>
      </c>
    </row>
    <row r="545" spans="1:15" x14ac:dyDescent="0.55000000000000004">
      <c r="A545" s="2" t="s">
        <v>906</v>
      </c>
      <c r="B545" s="3" t="s">
        <v>817</v>
      </c>
      <c r="C545" s="3" t="s">
        <v>614</v>
      </c>
      <c r="D545" s="3">
        <v>3</v>
      </c>
      <c r="E545" s="3">
        <v>12</v>
      </c>
      <c r="F545" s="3">
        <v>6</v>
      </c>
      <c r="G545" s="3">
        <v>1</v>
      </c>
      <c r="H545" s="3">
        <v>2</v>
      </c>
      <c r="I545" s="3">
        <v>2</v>
      </c>
      <c r="J545" s="3">
        <v>4</v>
      </c>
      <c r="K545" s="3">
        <v>16</v>
      </c>
      <c r="L545" s="3">
        <v>4</v>
      </c>
      <c r="M545" s="3">
        <v>2</v>
      </c>
      <c r="N545" s="3">
        <v>5</v>
      </c>
      <c r="O545" s="3">
        <v>2</v>
      </c>
    </row>
    <row r="546" spans="1:15" x14ac:dyDescent="0.55000000000000004">
      <c r="A546" s="2" t="s">
        <v>907</v>
      </c>
      <c r="B546" s="3" t="s">
        <v>817</v>
      </c>
      <c r="C546" s="3" t="s">
        <v>908</v>
      </c>
      <c r="D546" s="3">
        <v>24</v>
      </c>
      <c r="E546" s="3">
        <v>15</v>
      </c>
      <c r="F546" s="3">
        <v>0</v>
      </c>
      <c r="G546" s="3">
        <v>3</v>
      </c>
      <c r="H546" s="3">
        <v>8</v>
      </c>
      <c r="I546" s="3">
        <v>21</v>
      </c>
      <c r="J546" s="3">
        <v>22</v>
      </c>
      <c r="K546" s="3">
        <v>21</v>
      </c>
      <c r="L546" s="3">
        <v>23</v>
      </c>
      <c r="M546" s="3">
        <v>26</v>
      </c>
      <c r="N546" s="3">
        <v>41</v>
      </c>
      <c r="O546" s="3">
        <v>45</v>
      </c>
    </row>
    <row r="547" spans="1:15" x14ac:dyDescent="0.55000000000000004">
      <c r="A547" s="2" t="s">
        <v>906</v>
      </c>
      <c r="B547" s="3" t="s">
        <v>817</v>
      </c>
      <c r="C547" s="3" t="s">
        <v>616</v>
      </c>
      <c r="D547" s="3">
        <v>1</v>
      </c>
      <c r="E547" s="3">
        <v>0</v>
      </c>
      <c r="F547" s="3">
        <v>3</v>
      </c>
      <c r="G547" s="3">
        <v>8</v>
      </c>
      <c r="H547" s="3">
        <v>6</v>
      </c>
      <c r="I547" s="3">
        <v>17</v>
      </c>
      <c r="J547" s="3">
        <v>13</v>
      </c>
      <c r="K547" s="3">
        <v>21</v>
      </c>
      <c r="L547" s="3">
        <v>5</v>
      </c>
      <c r="M547" s="3">
        <v>5</v>
      </c>
      <c r="N547" s="3">
        <v>3</v>
      </c>
      <c r="O547" s="3">
        <v>3</v>
      </c>
    </row>
    <row r="548" spans="1:15" x14ac:dyDescent="0.55000000000000004">
      <c r="A548" s="2" t="s">
        <v>906</v>
      </c>
      <c r="B548" s="3" t="s">
        <v>817</v>
      </c>
      <c r="C548" s="3" t="s">
        <v>617</v>
      </c>
      <c r="D548" s="3">
        <v>3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14</v>
      </c>
      <c r="K548" s="3">
        <v>6</v>
      </c>
      <c r="L548" s="3">
        <v>0</v>
      </c>
      <c r="M548" s="3">
        <v>0</v>
      </c>
      <c r="N548" s="3">
        <v>1</v>
      </c>
      <c r="O548" s="3">
        <v>0</v>
      </c>
    </row>
    <row r="549" spans="1:15" x14ac:dyDescent="0.55000000000000004">
      <c r="A549" s="2" t="s">
        <v>909</v>
      </c>
      <c r="B549" s="3" t="s">
        <v>817</v>
      </c>
      <c r="C549" s="3" t="s">
        <v>619</v>
      </c>
      <c r="D549" s="3">
        <v>0</v>
      </c>
      <c r="E549" s="3">
        <v>0</v>
      </c>
      <c r="F549" s="3">
        <v>0</v>
      </c>
      <c r="G549" s="3">
        <v>0</v>
      </c>
      <c r="H549" s="3">
        <v>9</v>
      </c>
      <c r="I549" s="3">
        <v>32</v>
      </c>
      <c r="J549" s="3">
        <v>40</v>
      </c>
      <c r="K549" s="3">
        <v>45</v>
      </c>
      <c r="L549" s="3">
        <v>19</v>
      </c>
      <c r="M549" s="3">
        <v>1</v>
      </c>
      <c r="N549" s="3">
        <v>1</v>
      </c>
      <c r="O549" s="3">
        <v>1</v>
      </c>
    </row>
    <row r="550" spans="1:15" x14ac:dyDescent="0.55000000000000004">
      <c r="A550" s="2" t="s">
        <v>909</v>
      </c>
      <c r="B550" s="3" t="s">
        <v>817</v>
      </c>
      <c r="C550" s="3" t="s">
        <v>620</v>
      </c>
      <c r="D550" s="3">
        <v>8</v>
      </c>
      <c r="E550" s="3">
        <v>9</v>
      </c>
      <c r="F550" s="3">
        <v>7</v>
      </c>
      <c r="G550" s="3">
        <v>6</v>
      </c>
      <c r="H550" s="3">
        <v>5</v>
      </c>
      <c r="I550" s="3">
        <v>3</v>
      </c>
      <c r="J550" s="3">
        <v>6</v>
      </c>
      <c r="K550" s="3">
        <v>4</v>
      </c>
      <c r="L550" s="3">
        <v>4</v>
      </c>
      <c r="M550" s="3">
        <v>4</v>
      </c>
      <c r="N550" s="3">
        <v>6</v>
      </c>
      <c r="O550" s="3">
        <v>7</v>
      </c>
    </row>
    <row r="551" spans="1:15" x14ac:dyDescent="0.55000000000000004">
      <c r="A551" s="2" t="s">
        <v>909</v>
      </c>
      <c r="B551" s="3" t="s">
        <v>817</v>
      </c>
      <c r="C551" s="3" t="s">
        <v>621</v>
      </c>
      <c r="D551" s="3">
        <v>0</v>
      </c>
      <c r="E551" s="3">
        <v>0</v>
      </c>
      <c r="F551" s="3">
        <v>1</v>
      </c>
      <c r="G551" s="3">
        <v>6</v>
      </c>
      <c r="H551" s="3">
        <v>0</v>
      </c>
      <c r="I551" s="3">
        <v>5</v>
      </c>
      <c r="J551" s="3">
        <v>0</v>
      </c>
      <c r="K551" s="3">
        <v>0</v>
      </c>
      <c r="L551" s="3">
        <v>4</v>
      </c>
      <c r="M551" s="3">
        <v>8</v>
      </c>
      <c r="N551" s="3">
        <v>3</v>
      </c>
      <c r="O551" s="3">
        <v>0</v>
      </c>
    </row>
    <row r="552" spans="1:15" x14ac:dyDescent="0.55000000000000004">
      <c r="A552" s="2" t="s">
        <v>910</v>
      </c>
      <c r="B552" s="3" t="s">
        <v>817</v>
      </c>
      <c r="C552" s="3" t="s">
        <v>623</v>
      </c>
      <c r="D552" s="3">
        <v>8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70</v>
      </c>
      <c r="K552" s="3">
        <v>86</v>
      </c>
      <c r="L552" s="3">
        <v>57</v>
      </c>
      <c r="M552" s="3">
        <v>17</v>
      </c>
      <c r="N552" s="3">
        <v>8</v>
      </c>
      <c r="O552" s="3">
        <v>10</v>
      </c>
    </row>
    <row r="553" spans="1:15" x14ac:dyDescent="0.55000000000000004">
      <c r="A553" s="2" t="s">
        <v>911</v>
      </c>
      <c r="B553" s="3" t="s">
        <v>817</v>
      </c>
      <c r="C553" s="3" t="s">
        <v>624</v>
      </c>
      <c r="D553" s="3">
        <v>27</v>
      </c>
      <c r="E553" s="3">
        <v>20</v>
      </c>
      <c r="F553" s="3">
        <v>37</v>
      </c>
      <c r="G553" s="3">
        <v>29</v>
      </c>
      <c r="H553" s="3">
        <v>63</v>
      </c>
      <c r="I553" s="3">
        <v>71</v>
      </c>
      <c r="J553" s="3">
        <v>84</v>
      </c>
      <c r="K553" s="3">
        <v>78</v>
      </c>
      <c r="L553" s="3">
        <v>55</v>
      </c>
      <c r="M553" s="3">
        <v>19</v>
      </c>
      <c r="N553" s="3">
        <v>4</v>
      </c>
      <c r="O553" s="3">
        <v>5</v>
      </c>
    </row>
    <row r="554" spans="1:15" x14ac:dyDescent="0.55000000000000004">
      <c r="A554" s="2" t="s">
        <v>911</v>
      </c>
      <c r="B554" s="3" t="s">
        <v>817</v>
      </c>
      <c r="C554" s="3" t="s">
        <v>625</v>
      </c>
      <c r="D554" s="3">
        <v>0</v>
      </c>
      <c r="E554" s="3">
        <v>0</v>
      </c>
      <c r="F554" s="3">
        <v>1</v>
      </c>
      <c r="G554" s="3">
        <v>0</v>
      </c>
      <c r="H554" s="3">
        <v>0</v>
      </c>
      <c r="I554" s="3">
        <v>0</v>
      </c>
      <c r="J554" s="3">
        <v>0</v>
      </c>
      <c r="K554" s="3">
        <v>9</v>
      </c>
      <c r="L554" s="3">
        <v>0</v>
      </c>
      <c r="M554" s="3">
        <v>0</v>
      </c>
      <c r="N554" s="3">
        <v>0</v>
      </c>
      <c r="O554" s="3">
        <v>0</v>
      </c>
    </row>
    <row r="555" spans="1:15" x14ac:dyDescent="0.55000000000000004">
      <c r="A555" s="2" t="s">
        <v>912</v>
      </c>
      <c r="B555" s="3" t="s">
        <v>817</v>
      </c>
      <c r="C555" s="3" t="s">
        <v>627</v>
      </c>
      <c r="D555" s="3">
        <v>2</v>
      </c>
      <c r="E555" s="3">
        <v>1</v>
      </c>
      <c r="F555" s="3">
        <v>13</v>
      </c>
      <c r="G555" s="3">
        <v>7</v>
      </c>
      <c r="H555" s="3">
        <v>24</v>
      </c>
      <c r="I555" s="3">
        <v>26</v>
      </c>
      <c r="J555" s="3">
        <v>34</v>
      </c>
      <c r="K555" s="3">
        <v>49</v>
      </c>
      <c r="L555" s="3">
        <v>27</v>
      </c>
      <c r="M555" s="3">
        <v>13</v>
      </c>
      <c r="N555" s="3">
        <v>6</v>
      </c>
      <c r="O555" s="3">
        <v>6</v>
      </c>
    </row>
    <row r="556" spans="1:15" x14ac:dyDescent="0.55000000000000004">
      <c r="A556" s="2" t="s">
        <v>912</v>
      </c>
      <c r="B556" s="3" t="s">
        <v>817</v>
      </c>
      <c r="C556" s="3" t="s">
        <v>628</v>
      </c>
      <c r="D556" s="3">
        <v>6</v>
      </c>
      <c r="E556" s="3">
        <v>1</v>
      </c>
      <c r="F556" s="3">
        <v>7</v>
      </c>
      <c r="G556" s="3">
        <v>2</v>
      </c>
      <c r="H556" s="3">
        <v>10</v>
      </c>
      <c r="I556" s="3">
        <v>0</v>
      </c>
      <c r="J556" s="3">
        <v>0</v>
      </c>
      <c r="K556" s="3">
        <v>0</v>
      </c>
      <c r="L556" s="3">
        <v>7</v>
      </c>
      <c r="M556" s="3">
        <v>4</v>
      </c>
      <c r="N556" s="3">
        <v>5</v>
      </c>
      <c r="O556" s="3">
        <v>0</v>
      </c>
    </row>
    <row r="557" spans="1:15" x14ac:dyDescent="0.55000000000000004">
      <c r="A557" s="2" t="s">
        <v>913</v>
      </c>
      <c r="B557" s="3" t="s">
        <v>817</v>
      </c>
      <c r="C557" s="3" t="s">
        <v>630</v>
      </c>
      <c r="D557" s="3">
        <v>2</v>
      </c>
      <c r="E557" s="3">
        <v>18</v>
      </c>
      <c r="F557" s="3">
        <v>21</v>
      </c>
      <c r="G557" s="3">
        <v>20</v>
      </c>
      <c r="H557" s="3">
        <v>64</v>
      </c>
      <c r="I557" s="3">
        <v>44</v>
      </c>
      <c r="J557" s="3">
        <v>49</v>
      </c>
      <c r="K557" s="3">
        <v>64</v>
      </c>
      <c r="L557" s="3">
        <v>47</v>
      </c>
      <c r="M557" s="3">
        <v>32</v>
      </c>
      <c r="N557" s="3">
        <v>58</v>
      </c>
      <c r="O557" s="3">
        <v>8</v>
      </c>
    </row>
    <row r="558" spans="1:15" x14ac:dyDescent="0.55000000000000004">
      <c r="A558" s="2" t="s">
        <v>913</v>
      </c>
      <c r="B558" s="3" t="s">
        <v>817</v>
      </c>
      <c r="C558" s="3" t="s">
        <v>631</v>
      </c>
      <c r="D558" s="3">
        <v>7</v>
      </c>
      <c r="E558" s="3">
        <v>9</v>
      </c>
      <c r="F558" s="3">
        <v>6</v>
      </c>
      <c r="G558" s="3">
        <v>7</v>
      </c>
      <c r="H558" s="3">
        <v>8</v>
      </c>
      <c r="I558" s="3">
        <v>7</v>
      </c>
      <c r="J558" s="3">
        <v>7</v>
      </c>
      <c r="K558" s="3">
        <v>8</v>
      </c>
      <c r="L558" s="3">
        <v>4</v>
      </c>
      <c r="M558" s="3">
        <v>7</v>
      </c>
      <c r="N558" s="3">
        <v>8</v>
      </c>
      <c r="O558" s="3">
        <v>6</v>
      </c>
    </row>
    <row r="559" spans="1:15" x14ac:dyDescent="0.55000000000000004">
      <c r="A559" s="2" t="s">
        <v>914</v>
      </c>
      <c r="B559" s="3" t="s">
        <v>817</v>
      </c>
      <c r="C559" s="3" t="s">
        <v>633</v>
      </c>
      <c r="D559" s="3">
        <v>0</v>
      </c>
      <c r="E559" s="3">
        <v>5</v>
      </c>
      <c r="F559" s="3">
        <v>29</v>
      </c>
      <c r="G559" s="3">
        <v>24</v>
      </c>
      <c r="H559" s="3">
        <v>42</v>
      </c>
      <c r="I559" s="3">
        <v>46</v>
      </c>
      <c r="J559" s="3">
        <v>55</v>
      </c>
      <c r="K559" s="3">
        <v>64</v>
      </c>
      <c r="L559" s="3">
        <v>34</v>
      </c>
      <c r="M559" s="3">
        <v>14</v>
      </c>
      <c r="N559" s="3">
        <v>10</v>
      </c>
      <c r="O559" s="3">
        <v>0</v>
      </c>
    </row>
    <row r="560" spans="1:15" x14ac:dyDescent="0.55000000000000004">
      <c r="A560" s="2" t="s">
        <v>914</v>
      </c>
      <c r="B560" s="3" t="s">
        <v>817</v>
      </c>
      <c r="C560" s="3" t="s">
        <v>635</v>
      </c>
      <c r="D560" s="3">
        <v>3</v>
      </c>
      <c r="E560" s="3">
        <v>1</v>
      </c>
      <c r="F560" s="3">
        <v>0</v>
      </c>
      <c r="G560" s="3">
        <v>1</v>
      </c>
      <c r="H560" s="3">
        <v>0</v>
      </c>
      <c r="I560" s="3">
        <v>6</v>
      </c>
      <c r="J560" s="3">
        <v>10</v>
      </c>
      <c r="K560" s="3">
        <v>13</v>
      </c>
      <c r="L560" s="3">
        <v>2</v>
      </c>
      <c r="M560" s="3">
        <v>1</v>
      </c>
      <c r="N560" s="3">
        <v>1</v>
      </c>
      <c r="O560" s="3">
        <v>4</v>
      </c>
    </row>
    <row r="561" spans="1:15" x14ac:dyDescent="0.55000000000000004">
      <c r="A561" s="2" t="s">
        <v>915</v>
      </c>
      <c r="B561" s="3" t="s">
        <v>817</v>
      </c>
      <c r="C561" s="3" t="s">
        <v>916</v>
      </c>
      <c r="D561" s="3">
        <v>2</v>
      </c>
      <c r="E561" s="3">
        <v>10</v>
      </c>
      <c r="F561" s="3">
        <v>19</v>
      </c>
      <c r="G561" s="3">
        <v>17</v>
      </c>
      <c r="H561" s="3">
        <v>30</v>
      </c>
      <c r="I561" s="3">
        <v>23</v>
      </c>
      <c r="J561" s="3">
        <v>22</v>
      </c>
      <c r="K561" s="3">
        <v>15</v>
      </c>
      <c r="L561" s="3">
        <v>10</v>
      </c>
      <c r="M561" s="3">
        <v>32</v>
      </c>
      <c r="N561" s="3">
        <v>28</v>
      </c>
      <c r="O561" s="3">
        <v>0</v>
      </c>
    </row>
    <row r="562" spans="1:15" x14ac:dyDescent="0.55000000000000004">
      <c r="A562" s="2" t="s">
        <v>915</v>
      </c>
      <c r="B562" s="3" t="s">
        <v>817</v>
      </c>
      <c r="C562" s="3" t="s">
        <v>637</v>
      </c>
      <c r="D562" s="3">
        <v>8</v>
      </c>
      <c r="E562" s="3">
        <v>10</v>
      </c>
      <c r="F562" s="3">
        <v>2</v>
      </c>
      <c r="G562" s="3">
        <v>3</v>
      </c>
      <c r="H562" s="3">
        <v>9</v>
      </c>
      <c r="I562" s="3">
        <v>7</v>
      </c>
      <c r="J562" s="3">
        <v>7</v>
      </c>
      <c r="K562" s="3">
        <v>5</v>
      </c>
      <c r="L562" s="3">
        <v>7</v>
      </c>
      <c r="M562" s="3">
        <v>1</v>
      </c>
      <c r="N562" s="3">
        <v>6</v>
      </c>
      <c r="O562" s="3">
        <v>7</v>
      </c>
    </row>
    <row r="563" spans="1:15" x14ac:dyDescent="0.55000000000000004">
      <c r="A563" s="2" t="s">
        <v>915</v>
      </c>
      <c r="B563" s="3" t="s">
        <v>817</v>
      </c>
      <c r="C563" s="3" t="s">
        <v>638</v>
      </c>
      <c r="D563" s="3">
        <v>1</v>
      </c>
      <c r="E563" s="3">
        <v>1</v>
      </c>
      <c r="F563" s="3">
        <v>0</v>
      </c>
      <c r="G563" s="3">
        <v>3</v>
      </c>
      <c r="H563" s="3">
        <v>0</v>
      </c>
      <c r="I563" s="3">
        <v>3</v>
      </c>
      <c r="J563" s="3">
        <v>29</v>
      </c>
      <c r="K563" s="3">
        <v>19</v>
      </c>
      <c r="L563" s="3">
        <v>10</v>
      </c>
      <c r="M563" s="3">
        <v>13</v>
      </c>
      <c r="N563" s="3">
        <v>6</v>
      </c>
      <c r="O563" s="3">
        <v>1</v>
      </c>
    </row>
    <row r="564" spans="1:15" x14ac:dyDescent="0.55000000000000004">
      <c r="A564" s="2" t="s">
        <v>917</v>
      </c>
      <c r="B564" s="3" t="s">
        <v>817</v>
      </c>
      <c r="C564" s="3" t="s">
        <v>640</v>
      </c>
      <c r="D564" s="3">
        <v>1</v>
      </c>
      <c r="E564" s="3">
        <v>38</v>
      </c>
      <c r="F564" s="3">
        <v>36</v>
      </c>
      <c r="G564" s="3">
        <v>29</v>
      </c>
      <c r="H564" s="3">
        <v>26</v>
      </c>
      <c r="I564" s="3">
        <v>14</v>
      </c>
      <c r="J564" s="3">
        <v>109</v>
      </c>
      <c r="K564" s="3">
        <v>120</v>
      </c>
      <c r="L564" s="3">
        <v>113</v>
      </c>
      <c r="M564" s="3">
        <v>131</v>
      </c>
      <c r="N564" s="3">
        <v>120</v>
      </c>
      <c r="O564" s="3">
        <v>86</v>
      </c>
    </row>
    <row r="565" spans="1:15" x14ac:dyDescent="0.55000000000000004">
      <c r="A565" s="2" t="s">
        <v>917</v>
      </c>
      <c r="B565" s="3" t="s">
        <v>817</v>
      </c>
      <c r="C565" s="3" t="s">
        <v>641</v>
      </c>
      <c r="D565" s="3">
        <v>0</v>
      </c>
      <c r="E565" s="3">
        <v>0</v>
      </c>
      <c r="F565" s="3">
        <v>2</v>
      </c>
      <c r="G565" s="3">
        <v>0</v>
      </c>
      <c r="H565" s="3">
        <v>0</v>
      </c>
      <c r="I565" s="3">
        <v>0</v>
      </c>
      <c r="J565" s="3">
        <v>6</v>
      </c>
      <c r="K565" s="3">
        <v>0</v>
      </c>
      <c r="L565" s="3">
        <v>3</v>
      </c>
      <c r="M565" s="3">
        <v>0</v>
      </c>
      <c r="N565" s="3">
        <v>0</v>
      </c>
      <c r="O565" s="3">
        <v>0</v>
      </c>
    </row>
    <row r="566" spans="1:15" x14ac:dyDescent="0.55000000000000004">
      <c r="A566" s="2" t="s">
        <v>917</v>
      </c>
      <c r="B566" s="3" t="s">
        <v>817</v>
      </c>
      <c r="C566" s="3" t="s">
        <v>643</v>
      </c>
      <c r="D566" s="3">
        <v>5</v>
      </c>
      <c r="E566" s="3">
        <v>6</v>
      </c>
      <c r="F566" s="3">
        <v>3</v>
      </c>
      <c r="G566" s="3">
        <v>0</v>
      </c>
      <c r="H566" s="3">
        <v>1</v>
      </c>
      <c r="I566" s="3">
        <v>0</v>
      </c>
      <c r="J566" s="3">
        <v>9</v>
      </c>
      <c r="K566" s="3">
        <v>15</v>
      </c>
      <c r="L566" s="3">
        <v>7</v>
      </c>
      <c r="M566" s="3">
        <v>8</v>
      </c>
      <c r="N566" s="3">
        <v>7</v>
      </c>
      <c r="O566" s="3">
        <v>2</v>
      </c>
    </row>
    <row r="567" spans="1:15" x14ac:dyDescent="0.55000000000000004">
      <c r="A567" s="2" t="s">
        <v>918</v>
      </c>
      <c r="B567" s="3" t="s">
        <v>817</v>
      </c>
      <c r="C567" s="3" t="s">
        <v>644</v>
      </c>
      <c r="D567" s="3">
        <v>0</v>
      </c>
      <c r="E567" s="3">
        <v>0</v>
      </c>
      <c r="F567" s="3">
        <v>0</v>
      </c>
      <c r="G567" s="3">
        <v>2</v>
      </c>
      <c r="H567" s="3">
        <v>25</v>
      </c>
      <c r="I567" s="3">
        <v>36</v>
      </c>
      <c r="J567" s="3">
        <v>41</v>
      </c>
      <c r="K567" s="3">
        <v>51</v>
      </c>
      <c r="L567" s="3">
        <v>24</v>
      </c>
      <c r="M567" s="3">
        <v>22</v>
      </c>
      <c r="N567" s="3">
        <v>9</v>
      </c>
      <c r="O567" s="3">
        <v>0</v>
      </c>
    </row>
    <row r="568" spans="1:15" x14ac:dyDescent="0.55000000000000004">
      <c r="A568" s="2" t="s">
        <v>918</v>
      </c>
      <c r="B568" s="3" t="s">
        <v>817</v>
      </c>
      <c r="C568" s="3" t="s">
        <v>646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2</v>
      </c>
      <c r="J568" s="3">
        <v>3</v>
      </c>
      <c r="K568" s="3">
        <v>13</v>
      </c>
      <c r="L568" s="3">
        <v>0</v>
      </c>
      <c r="M568" s="3">
        <v>6</v>
      </c>
      <c r="N568" s="3">
        <v>1</v>
      </c>
      <c r="O568" s="3">
        <v>0</v>
      </c>
    </row>
    <row r="569" spans="1:15" x14ac:dyDescent="0.55000000000000004">
      <c r="A569" s="2" t="s">
        <v>919</v>
      </c>
      <c r="B569" s="3" t="s">
        <v>817</v>
      </c>
      <c r="C569" s="3" t="s">
        <v>647</v>
      </c>
      <c r="D569" s="3">
        <v>10</v>
      </c>
      <c r="E569" s="3">
        <v>79</v>
      </c>
      <c r="F569" s="3">
        <v>92</v>
      </c>
      <c r="G569" s="3">
        <v>93</v>
      </c>
      <c r="H569" s="3">
        <v>25</v>
      </c>
      <c r="I569" s="3">
        <v>79</v>
      </c>
      <c r="J569" s="3">
        <v>81</v>
      </c>
      <c r="K569" s="3">
        <v>91</v>
      </c>
      <c r="L569" s="3">
        <v>10</v>
      </c>
      <c r="M569" s="3">
        <v>7</v>
      </c>
      <c r="N569" s="3">
        <v>5</v>
      </c>
      <c r="O569" s="3">
        <v>8</v>
      </c>
    </row>
    <row r="570" spans="1:15" x14ac:dyDescent="0.55000000000000004">
      <c r="A570" s="2" t="s">
        <v>919</v>
      </c>
      <c r="B570" s="3" t="s">
        <v>817</v>
      </c>
      <c r="C570" s="3" t="s">
        <v>648</v>
      </c>
      <c r="D570" s="3">
        <v>0</v>
      </c>
      <c r="E570" s="3">
        <v>0</v>
      </c>
      <c r="F570" s="3">
        <v>0</v>
      </c>
      <c r="G570" s="3">
        <v>6</v>
      </c>
      <c r="H570" s="3">
        <v>0</v>
      </c>
      <c r="I570" s="3">
        <v>3</v>
      </c>
      <c r="J570" s="3">
        <v>0</v>
      </c>
      <c r="K570" s="3">
        <v>16</v>
      </c>
      <c r="L570" s="3">
        <v>2</v>
      </c>
      <c r="M570" s="3">
        <v>0</v>
      </c>
      <c r="N570" s="3">
        <v>0</v>
      </c>
      <c r="O570" s="3">
        <v>0</v>
      </c>
    </row>
    <row r="571" spans="1:15" x14ac:dyDescent="0.55000000000000004">
      <c r="A571" s="2" t="s">
        <v>919</v>
      </c>
      <c r="B571" s="3" t="s">
        <v>817</v>
      </c>
      <c r="C571" s="3" t="s">
        <v>650</v>
      </c>
      <c r="D571" s="3">
        <v>0</v>
      </c>
      <c r="E571" s="3">
        <v>4</v>
      </c>
      <c r="F571" s="3">
        <v>1</v>
      </c>
      <c r="G571" s="3">
        <v>1</v>
      </c>
      <c r="H571" s="3">
        <v>0</v>
      </c>
      <c r="I571" s="3">
        <v>12</v>
      </c>
      <c r="J571" s="3">
        <v>13</v>
      </c>
      <c r="K571" s="3">
        <v>13</v>
      </c>
      <c r="L571" s="3">
        <v>0</v>
      </c>
      <c r="M571" s="3">
        <v>0</v>
      </c>
      <c r="N571" s="3">
        <v>2</v>
      </c>
      <c r="O571" s="3">
        <v>3</v>
      </c>
    </row>
    <row r="572" spans="1:15" x14ac:dyDescent="0.55000000000000004">
      <c r="A572" s="2" t="s">
        <v>920</v>
      </c>
      <c r="B572" s="3" t="s">
        <v>817</v>
      </c>
      <c r="C572" s="3" t="s">
        <v>651</v>
      </c>
      <c r="D572" s="3">
        <v>60</v>
      </c>
      <c r="E572" s="3">
        <v>37</v>
      </c>
      <c r="F572" s="3">
        <v>7</v>
      </c>
      <c r="G572" s="3">
        <v>9</v>
      </c>
      <c r="H572" s="3">
        <v>44</v>
      </c>
      <c r="I572" s="3">
        <v>23</v>
      </c>
      <c r="J572" s="3">
        <v>15</v>
      </c>
      <c r="K572" s="3">
        <v>47</v>
      </c>
      <c r="L572" s="3">
        <v>52</v>
      </c>
      <c r="M572" s="3">
        <v>33</v>
      </c>
      <c r="N572" s="3">
        <v>51</v>
      </c>
      <c r="O572" s="3">
        <v>51</v>
      </c>
    </row>
    <row r="573" spans="1:15" x14ac:dyDescent="0.55000000000000004">
      <c r="A573" s="2" t="s">
        <v>920</v>
      </c>
      <c r="B573" s="3" t="s">
        <v>817</v>
      </c>
      <c r="C573" s="3" t="s">
        <v>653</v>
      </c>
      <c r="D573" s="3">
        <v>16</v>
      </c>
      <c r="E573" s="3">
        <v>19</v>
      </c>
      <c r="F573" s="3">
        <v>17</v>
      </c>
      <c r="G573" s="3">
        <v>15</v>
      </c>
      <c r="H573" s="3">
        <v>16</v>
      </c>
      <c r="I573" s="3">
        <v>17</v>
      </c>
      <c r="J573" s="3">
        <v>15</v>
      </c>
      <c r="K573" s="3">
        <v>16</v>
      </c>
      <c r="L573" s="3">
        <v>16</v>
      </c>
      <c r="M573" s="3">
        <v>15</v>
      </c>
      <c r="N573" s="3">
        <v>15</v>
      </c>
      <c r="O573" s="3">
        <v>14</v>
      </c>
    </row>
    <row r="574" spans="1:15" x14ac:dyDescent="0.55000000000000004">
      <c r="A574" s="2" t="s">
        <v>921</v>
      </c>
      <c r="B574" s="3" t="s">
        <v>817</v>
      </c>
      <c r="C574" s="3" t="s">
        <v>654</v>
      </c>
      <c r="D574" s="3">
        <v>7</v>
      </c>
      <c r="E574" s="3">
        <v>4</v>
      </c>
      <c r="F574" s="3">
        <v>12</v>
      </c>
      <c r="G574" s="3">
        <v>22</v>
      </c>
      <c r="H574" s="3">
        <v>42</v>
      </c>
      <c r="I574" s="3">
        <v>53</v>
      </c>
      <c r="J574" s="3">
        <v>59</v>
      </c>
      <c r="K574" s="3">
        <v>62</v>
      </c>
      <c r="L574" s="3">
        <v>48</v>
      </c>
      <c r="M574" s="3">
        <v>20</v>
      </c>
      <c r="N574" s="3">
        <v>13</v>
      </c>
      <c r="O574" s="3">
        <v>2</v>
      </c>
    </row>
    <row r="575" spans="1:15" x14ac:dyDescent="0.55000000000000004">
      <c r="A575" s="2" t="s">
        <v>921</v>
      </c>
      <c r="B575" s="3" t="s">
        <v>817</v>
      </c>
      <c r="C575" s="3" t="s">
        <v>655</v>
      </c>
      <c r="D575" s="3">
        <v>0</v>
      </c>
      <c r="E575" s="3">
        <v>0</v>
      </c>
      <c r="F575" s="3">
        <v>1</v>
      </c>
      <c r="G575" s="3">
        <v>0</v>
      </c>
      <c r="H575" s="3">
        <v>0</v>
      </c>
      <c r="I575" s="3">
        <v>8</v>
      </c>
      <c r="J575" s="3">
        <v>4</v>
      </c>
      <c r="K575" s="3">
        <v>0</v>
      </c>
      <c r="L575" s="3">
        <v>3</v>
      </c>
      <c r="M575" s="3">
        <v>2</v>
      </c>
      <c r="N575" s="3">
        <v>0</v>
      </c>
      <c r="O575" s="3">
        <v>0</v>
      </c>
    </row>
    <row r="576" spans="1:15" x14ac:dyDescent="0.55000000000000004">
      <c r="A576" s="2" t="s">
        <v>922</v>
      </c>
      <c r="B576" s="3" t="s">
        <v>817</v>
      </c>
      <c r="C576" s="3" t="s">
        <v>657</v>
      </c>
      <c r="D576" s="3">
        <v>3</v>
      </c>
      <c r="E576" s="3">
        <v>0</v>
      </c>
      <c r="F576" s="3">
        <v>11</v>
      </c>
      <c r="G576" s="3">
        <v>15</v>
      </c>
      <c r="H576" s="3">
        <v>24</v>
      </c>
      <c r="I576" s="3">
        <v>34</v>
      </c>
      <c r="J576" s="3">
        <v>24</v>
      </c>
      <c r="K576" s="3">
        <v>25</v>
      </c>
      <c r="L576" s="3">
        <v>26</v>
      </c>
      <c r="M576" s="3">
        <v>9</v>
      </c>
      <c r="N576" s="3">
        <v>7</v>
      </c>
      <c r="O576" s="3">
        <v>12</v>
      </c>
    </row>
    <row r="577" spans="1:15" x14ac:dyDescent="0.55000000000000004">
      <c r="A577" s="2" t="s">
        <v>922</v>
      </c>
      <c r="B577" s="3" t="s">
        <v>817</v>
      </c>
      <c r="C577" s="3" t="s">
        <v>658</v>
      </c>
      <c r="D577" s="3">
        <v>3</v>
      </c>
      <c r="E577" s="3">
        <v>1</v>
      </c>
      <c r="F577" s="3">
        <v>5</v>
      </c>
      <c r="G577" s="3">
        <v>4</v>
      </c>
      <c r="H577" s="3">
        <v>2</v>
      </c>
      <c r="I577" s="3">
        <v>9</v>
      </c>
      <c r="J577" s="3">
        <v>23</v>
      </c>
      <c r="K577" s="3">
        <v>27</v>
      </c>
      <c r="L577" s="3">
        <v>13</v>
      </c>
      <c r="M577" s="3">
        <v>12</v>
      </c>
      <c r="N577" s="3">
        <v>14</v>
      </c>
      <c r="O577" s="3">
        <v>1</v>
      </c>
    </row>
    <row r="578" spans="1:15" x14ac:dyDescent="0.55000000000000004">
      <c r="A578" s="2" t="s">
        <v>923</v>
      </c>
      <c r="B578" s="3" t="s">
        <v>817</v>
      </c>
      <c r="C578" s="3" t="s">
        <v>659</v>
      </c>
      <c r="D578" s="3">
        <v>18</v>
      </c>
      <c r="E578" s="3">
        <v>24</v>
      </c>
      <c r="F578" s="3">
        <v>21</v>
      </c>
      <c r="G578" s="3">
        <v>28</v>
      </c>
      <c r="H578" s="3">
        <v>36</v>
      </c>
      <c r="I578" s="3">
        <v>30</v>
      </c>
      <c r="J578" s="3">
        <v>29</v>
      </c>
      <c r="K578" s="3">
        <v>46</v>
      </c>
      <c r="L578" s="3">
        <v>22</v>
      </c>
      <c r="M578" s="3">
        <v>11</v>
      </c>
      <c r="N578" s="3">
        <v>12</v>
      </c>
      <c r="O578" s="3">
        <v>10</v>
      </c>
    </row>
    <row r="579" spans="1:15" x14ac:dyDescent="0.55000000000000004">
      <c r="A579" s="2" t="s">
        <v>923</v>
      </c>
      <c r="B579" s="3" t="s">
        <v>817</v>
      </c>
      <c r="C579" s="3" t="s">
        <v>661</v>
      </c>
      <c r="D579" s="3">
        <v>0</v>
      </c>
      <c r="E579" s="3">
        <v>1</v>
      </c>
      <c r="F579" s="3">
        <v>0</v>
      </c>
      <c r="G579" s="3">
        <v>0</v>
      </c>
      <c r="H579" s="3">
        <v>0</v>
      </c>
      <c r="I579" s="3">
        <v>2</v>
      </c>
      <c r="J579" s="3">
        <v>10</v>
      </c>
      <c r="K579" s="3">
        <v>15</v>
      </c>
      <c r="L579" s="3">
        <v>0</v>
      </c>
      <c r="M579" s="3">
        <v>0</v>
      </c>
      <c r="N579" s="3">
        <v>0</v>
      </c>
      <c r="O579" s="3">
        <v>9</v>
      </c>
    </row>
    <row r="580" spans="1:15" x14ac:dyDescent="0.55000000000000004">
      <c r="A580" s="2" t="s">
        <v>924</v>
      </c>
      <c r="B580" s="3" t="s">
        <v>817</v>
      </c>
      <c r="C580" s="3" t="s">
        <v>662</v>
      </c>
      <c r="D580" s="3">
        <v>5</v>
      </c>
      <c r="E580" s="3">
        <v>26</v>
      </c>
      <c r="F580" s="3">
        <v>24</v>
      </c>
      <c r="G580" s="3">
        <v>23</v>
      </c>
      <c r="H580" s="3">
        <v>45</v>
      </c>
      <c r="I580" s="3">
        <v>44</v>
      </c>
      <c r="J580" s="3">
        <v>53</v>
      </c>
      <c r="K580" s="3">
        <v>90</v>
      </c>
      <c r="L580" s="3">
        <v>32</v>
      </c>
      <c r="M580" s="3">
        <v>11</v>
      </c>
      <c r="N580" s="3">
        <v>8</v>
      </c>
      <c r="O580" s="3">
        <v>14</v>
      </c>
    </row>
    <row r="581" spans="1:15" x14ac:dyDescent="0.55000000000000004">
      <c r="A581" s="2" t="s">
        <v>924</v>
      </c>
      <c r="B581" s="3" t="s">
        <v>817</v>
      </c>
      <c r="C581" s="3" t="s">
        <v>664</v>
      </c>
      <c r="D581" s="3">
        <v>0</v>
      </c>
      <c r="E581" s="3">
        <v>0</v>
      </c>
      <c r="F581" s="3">
        <v>0</v>
      </c>
      <c r="G581" s="3">
        <v>8</v>
      </c>
      <c r="H581" s="3">
        <v>0</v>
      </c>
      <c r="I581" s="3">
        <v>0</v>
      </c>
      <c r="J581" s="3">
        <v>5</v>
      </c>
      <c r="K581" s="3">
        <v>14</v>
      </c>
      <c r="L581" s="3">
        <v>0</v>
      </c>
      <c r="M581" s="3">
        <v>0</v>
      </c>
      <c r="N581" s="3">
        <v>0</v>
      </c>
      <c r="O581" s="3">
        <v>0</v>
      </c>
    </row>
    <row r="582" spans="1:15" x14ac:dyDescent="0.55000000000000004">
      <c r="A582" s="2" t="s">
        <v>925</v>
      </c>
      <c r="B582" s="3" t="s">
        <v>817</v>
      </c>
      <c r="C582" s="3" t="s">
        <v>665</v>
      </c>
      <c r="D582" s="3">
        <v>2</v>
      </c>
      <c r="E582" s="3">
        <v>6</v>
      </c>
      <c r="F582" s="3">
        <v>15</v>
      </c>
      <c r="G582" s="3">
        <v>25</v>
      </c>
      <c r="H582" s="3">
        <v>93</v>
      </c>
      <c r="I582" s="3">
        <v>124</v>
      </c>
      <c r="J582" s="3">
        <v>135</v>
      </c>
      <c r="K582" s="3">
        <v>128</v>
      </c>
      <c r="L582" s="3">
        <v>68</v>
      </c>
      <c r="M582" s="3">
        <v>13</v>
      </c>
      <c r="N582" s="3">
        <v>23</v>
      </c>
      <c r="O582" s="3">
        <v>1</v>
      </c>
    </row>
    <row r="583" spans="1:15" x14ac:dyDescent="0.55000000000000004">
      <c r="A583" s="2" t="s">
        <v>925</v>
      </c>
      <c r="B583" s="3" t="s">
        <v>817</v>
      </c>
      <c r="C583" s="3" t="s">
        <v>667</v>
      </c>
      <c r="D583" s="3">
        <v>0</v>
      </c>
      <c r="E583" s="3">
        <v>0</v>
      </c>
      <c r="F583" s="3">
        <v>3</v>
      </c>
      <c r="G583" s="3">
        <v>3</v>
      </c>
      <c r="H583" s="3">
        <v>5</v>
      </c>
      <c r="I583" s="3">
        <v>12</v>
      </c>
      <c r="J583" s="3">
        <v>5</v>
      </c>
      <c r="K583" s="3">
        <v>15</v>
      </c>
      <c r="L583" s="3">
        <v>4</v>
      </c>
      <c r="M583" s="3">
        <v>6</v>
      </c>
      <c r="N583" s="3">
        <v>4</v>
      </c>
      <c r="O583" s="3">
        <v>3</v>
      </c>
    </row>
    <row r="584" spans="1:15" x14ac:dyDescent="0.55000000000000004">
      <c r="A584" s="2" t="s">
        <v>926</v>
      </c>
      <c r="B584" s="3" t="s">
        <v>817</v>
      </c>
      <c r="C584" s="3" t="s">
        <v>668</v>
      </c>
      <c r="D584" s="3">
        <v>10</v>
      </c>
      <c r="E584" s="3">
        <v>23</v>
      </c>
      <c r="F584" s="3">
        <v>22</v>
      </c>
      <c r="G584" s="3">
        <v>29</v>
      </c>
      <c r="H584" s="3">
        <v>30</v>
      </c>
      <c r="I584" s="3">
        <v>41</v>
      </c>
      <c r="J584" s="3">
        <v>59</v>
      </c>
      <c r="K584" s="3">
        <v>61</v>
      </c>
      <c r="L584" s="3">
        <v>38</v>
      </c>
      <c r="M584" s="3">
        <v>12</v>
      </c>
      <c r="N584" s="3">
        <v>32</v>
      </c>
      <c r="O584" s="3">
        <v>5</v>
      </c>
    </row>
    <row r="585" spans="1:15" x14ac:dyDescent="0.55000000000000004">
      <c r="A585" s="2" t="s">
        <v>926</v>
      </c>
      <c r="B585" s="3" t="s">
        <v>817</v>
      </c>
      <c r="C585" s="3" t="s">
        <v>669</v>
      </c>
      <c r="D585" s="3">
        <v>0</v>
      </c>
      <c r="E585" s="3">
        <v>0</v>
      </c>
      <c r="F585" s="3">
        <v>0</v>
      </c>
      <c r="G585" s="3">
        <v>4</v>
      </c>
      <c r="H585" s="3">
        <v>5</v>
      </c>
      <c r="I585" s="3">
        <v>8</v>
      </c>
      <c r="J585" s="3">
        <v>12</v>
      </c>
      <c r="K585" s="3">
        <v>21</v>
      </c>
      <c r="L585" s="3">
        <v>7</v>
      </c>
      <c r="M585" s="3">
        <v>5</v>
      </c>
      <c r="N585" s="3">
        <v>11</v>
      </c>
      <c r="O585" s="3">
        <v>1</v>
      </c>
    </row>
    <row r="586" spans="1:15" x14ac:dyDescent="0.55000000000000004">
      <c r="A586" s="2" t="s">
        <v>927</v>
      </c>
      <c r="B586" s="3" t="s">
        <v>817</v>
      </c>
      <c r="C586" s="3" t="s">
        <v>671</v>
      </c>
      <c r="D586" s="3">
        <v>4</v>
      </c>
      <c r="E586" s="3">
        <v>9</v>
      </c>
      <c r="F586" s="3">
        <v>5</v>
      </c>
      <c r="G586" s="3">
        <v>6</v>
      </c>
      <c r="H586" s="3">
        <v>7</v>
      </c>
      <c r="I586" s="3">
        <v>26</v>
      </c>
      <c r="J586" s="3">
        <v>32</v>
      </c>
      <c r="K586" s="3">
        <v>51</v>
      </c>
      <c r="L586" s="3">
        <v>59</v>
      </c>
      <c r="M586" s="3">
        <v>13</v>
      </c>
      <c r="N586" s="3">
        <v>2</v>
      </c>
      <c r="O586" s="3">
        <v>1</v>
      </c>
    </row>
    <row r="587" spans="1:15" x14ac:dyDescent="0.55000000000000004">
      <c r="A587" s="2" t="s">
        <v>927</v>
      </c>
      <c r="B587" s="3" t="s">
        <v>817</v>
      </c>
      <c r="C587" s="3" t="s">
        <v>672</v>
      </c>
      <c r="D587" s="3">
        <v>2</v>
      </c>
      <c r="E587" s="3">
        <v>0</v>
      </c>
      <c r="F587" s="3">
        <v>0</v>
      </c>
      <c r="G587" s="3">
        <v>6</v>
      </c>
      <c r="H587" s="3">
        <v>4</v>
      </c>
      <c r="I587" s="3">
        <v>13</v>
      </c>
      <c r="J587" s="3">
        <v>14</v>
      </c>
      <c r="K587" s="3">
        <v>14</v>
      </c>
      <c r="L587" s="3">
        <v>12</v>
      </c>
      <c r="M587" s="3">
        <v>10</v>
      </c>
      <c r="N587" s="3">
        <v>1</v>
      </c>
      <c r="O587" s="3">
        <v>2</v>
      </c>
    </row>
    <row r="588" spans="1:15" x14ac:dyDescent="0.55000000000000004">
      <c r="A588" s="2" t="s">
        <v>928</v>
      </c>
      <c r="B588" s="3" t="s">
        <v>817</v>
      </c>
      <c r="C588" s="3" t="s">
        <v>673</v>
      </c>
      <c r="D588" s="3">
        <v>1</v>
      </c>
      <c r="E588" s="3">
        <v>16</v>
      </c>
      <c r="F588" s="3">
        <v>34</v>
      </c>
      <c r="G588" s="3">
        <v>46</v>
      </c>
      <c r="H588" s="3">
        <v>41</v>
      </c>
      <c r="I588" s="3">
        <v>72</v>
      </c>
      <c r="J588" s="3">
        <v>80</v>
      </c>
      <c r="K588" s="3">
        <v>55</v>
      </c>
      <c r="L588" s="3">
        <v>94</v>
      </c>
      <c r="M588" s="3">
        <v>51</v>
      </c>
      <c r="N588" s="3">
        <v>33</v>
      </c>
      <c r="O588" s="3">
        <v>0</v>
      </c>
    </row>
    <row r="589" spans="1:15" x14ac:dyDescent="0.55000000000000004">
      <c r="A589" s="2" t="s">
        <v>929</v>
      </c>
      <c r="B589" s="3" t="s">
        <v>817</v>
      </c>
      <c r="C589" s="3" t="s">
        <v>675</v>
      </c>
      <c r="D589" s="3">
        <v>36</v>
      </c>
      <c r="E589" s="3">
        <v>42</v>
      </c>
      <c r="F589" s="3">
        <v>58</v>
      </c>
      <c r="G589" s="3">
        <v>53</v>
      </c>
      <c r="H589" s="3">
        <v>70</v>
      </c>
      <c r="I589" s="3">
        <v>93</v>
      </c>
      <c r="J589" s="3">
        <v>87</v>
      </c>
      <c r="K589" s="3">
        <v>87</v>
      </c>
      <c r="L589" s="3">
        <v>72</v>
      </c>
      <c r="M589" s="3">
        <v>55</v>
      </c>
      <c r="N589" s="3">
        <v>50</v>
      </c>
      <c r="O589" s="3">
        <v>43</v>
      </c>
    </row>
    <row r="590" spans="1:15" x14ac:dyDescent="0.55000000000000004">
      <c r="A590" s="2" t="s">
        <v>929</v>
      </c>
      <c r="B590" s="3" t="s">
        <v>817</v>
      </c>
      <c r="C590" s="3" t="s">
        <v>676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7</v>
      </c>
      <c r="J590" s="3">
        <v>26</v>
      </c>
      <c r="K590" s="3">
        <v>23</v>
      </c>
      <c r="L590" s="3">
        <v>7</v>
      </c>
      <c r="M590" s="3">
        <v>0</v>
      </c>
      <c r="N590" s="3">
        <v>0</v>
      </c>
      <c r="O590" s="3">
        <v>0</v>
      </c>
    </row>
    <row r="591" spans="1:15" x14ac:dyDescent="0.55000000000000004">
      <c r="A591" s="2" t="s">
        <v>930</v>
      </c>
      <c r="B591" s="3" t="s">
        <v>817</v>
      </c>
      <c r="C591" s="3" t="s">
        <v>678</v>
      </c>
      <c r="D591" s="3">
        <v>1</v>
      </c>
      <c r="E591" s="3">
        <v>0</v>
      </c>
      <c r="F591" s="3">
        <v>5</v>
      </c>
      <c r="G591" s="3">
        <v>9</v>
      </c>
      <c r="H591" s="3">
        <v>12</v>
      </c>
      <c r="I591" s="3">
        <v>16</v>
      </c>
      <c r="J591" s="3">
        <v>24</v>
      </c>
      <c r="K591" s="3">
        <v>30</v>
      </c>
      <c r="L591" s="3">
        <v>10</v>
      </c>
      <c r="M591" s="3">
        <v>15</v>
      </c>
      <c r="N591" s="3">
        <v>2</v>
      </c>
      <c r="O591" s="3">
        <v>1</v>
      </c>
    </row>
    <row r="592" spans="1:15" x14ac:dyDescent="0.55000000000000004">
      <c r="A592" s="2" t="s">
        <v>930</v>
      </c>
      <c r="B592" s="3" t="s">
        <v>817</v>
      </c>
      <c r="C592" s="3" t="s">
        <v>680</v>
      </c>
      <c r="D592" s="3">
        <v>0</v>
      </c>
      <c r="E592" s="3">
        <v>0</v>
      </c>
      <c r="F592" s="3">
        <v>0</v>
      </c>
      <c r="G592" s="3">
        <v>3</v>
      </c>
      <c r="H592" s="3">
        <v>3</v>
      </c>
      <c r="I592" s="3">
        <v>9</v>
      </c>
      <c r="J592" s="3">
        <v>14</v>
      </c>
      <c r="K592" s="3">
        <v>13</v>
      </c>
      <c r="L592" s="3">
        <v>2</v>
      </c>
      <c r="M592" s="3">
        <v>3</v>
      </c>
      <c r="N592" s="3">
        <v>0</v>
      </c>
      <c r="O592" s="3">
        <v>1</v>
      </c>
    </row>
    <row r="593" spans="1:15" x14ac:dyDescent="0.55000000000000004">
      <c r="A593" s="2" t="s">
        <v>930</v>
      </c>
      <c r="B593" s="3" t="s">
        <v>817</v>
      </c>
      <c r="C593" s="3" t="s">
        <v>682</v>
      </c>
      <c r="D593" s="3">
        <v>0</v>
      </c>
      <c r="E593" s="3">
        <v>0</v>
      </c>
      <c r="F593" s="3">
        <v>0</v>
      </c>
      <c r="G593" s="3">
        <v>0</v>
      </c>
      <c r="H593" s="3">
        <v>1</v>
      </c>
      <c r="I593" s="3">
        <v>3</v>
      </c>
      <c r="J593" s="3">
        <v>18</v>
      </c>
      <c r="K593" s="3">
        <v>20</v>
      </c>
      <c r="L593" s="3">
        <v>5</v>
      </c>
      <c r="M593" s="3">
        <v>3</v>
      </c>
      <c r="N593" s="3">
        <v>0</v>
      </c>
      <c r="O593" s="3">
        <v>0</v>
      </c>
    </row>
    <row r="594" spans="1:15" x14ac:dyDescent="0.55000000000000004">
      <c r="A594" s="2" t="s">
        <v>931</v>
      </c>
      <c r="B594" s="3" t="s">
        <v>817</v>
      </c>
      <c r="C594" s="3" t="s">
        <v>683</v>
      </c>
      <c r="D594" s="3">
        <v>1</v>
      </c>
      <c r="E594" s="3">
        <v>58</v>
      </c>
      <c r="F594" s="3">
        <v>28</v>
      </c>
      <c r="G594" s="3">
        <v>77</v>
      </c>
      <c r="H594" s="3">
        <v>113</v>
      </c>
      <c r="I594" s="3">
        <v>106</v>
      </c>
      <c r="J594" s="3">
        <v>106</v>
      </c>
      <c r="K594" s="3">
        <v>115</v>
      </c>
      <c r="L594" s="3">
        <v>123</v>
      </c>
      <c r="M594" s="3">
        <v>69</v>
      </c>
      <c r="N594" s="3">
        <v>109</v>
      </c>
      <c r="O594" s="3">
        <v>20</v>
      </c>
    </row>
    <row r="595" spans="1:15" x14ac:dyDescent="0.55000000000000004">
      <c r="A595" s="2" t="s">
        <v>931</v>
      </c>
      <c r="B595" s="3" t="s">
        <v>817</v>
      </c>
      <c r="C595" s="3" t="s">
        <v>684</v>
      </c>
      <c r="D595" s="3">
        <v>0</v>
      </c>
      <c r="E595" s="3">
        <v>0</v>
      </c>
      <c r="F595" s="3">
        <v>0</v>
      </c>
      <c r="G595" s="3">
        <v>2</v>
      </c>
      <c r="H595" s="3">
        <v>17</v>
      </c>
      <c r="I595" s="3">
        <v>16</v>
      </c>
      <c r="J595" s="3">
        <v>10</v>
      </c>
      <c r="K595" s="3">
        <v>13</v>
      </c>
      <c r="L595" s="3">
        <v>10</v>
      </c>
      <c r="M595" s="3">
        <v>3</v>
      </c>
      <c r="N595" s="3">
        <v>0</v>
      </c>
      <c r="O595" s="3">
        <v>1</v>
      </c>
    </row>
    <row r="596" spans="1:15" x14ac:dyDescent="0.55000000000000004">
      <c r="A596" s="2" t="s">
        <v>931</v>
      </c>
      <c r="B596" s="3" t="s">
        <v>817</v>
      </c>
      <c r="C596" s="3" t="s">
        <v>686</v>
      </c>
      <c r="D596" s="3">
        <v>0</v>
      </c>
      <c r="E596" s="3">
        <v>0</v>
      </c>
      <c r="F596" s="3">
        <v>0</v>
      </c>
      <c r="G596" s="3">
        <v>2</v>
      </c>
      <c r="H596" s="3">
        <v>7</v>
      </c>
      <c r="I596" s="3">
        <v>10</v>
      </c>
      <c r="J596" s="3">
        <v>12</v>
      </c>
      <c r="K596" s="3">
        <v>12</v>
      </c>
      <c r="L596" s="3">
        <v>11</v>
      </c>
      <c r="M596" s="3">
        <v>10</v>
      </c>
      <c r="N596" s="3">
        <v>12</v>
      </c>
      <c r="O596" s="3">
        <v>7</v>
      </c>
    </row>
    <row r="597" spans="1:15" x14ac:dyDescent="0.55000000000000004">
      <c r="A597" s="2" t="s">
        <v>932</v>
      </c>
      <c r="B597" s="3" t="s">
        <v>817</v>
      </c>
      <c r="C597" s="3" t="s">
        <v>687</v>
      </c>
      <c r="D597" s="3">
        <v>20</v>
      </c>
      <c r="E597" s="3">
        <v>17</v>
      </c>
      <c r="F597" s="3">
        <v>11</v>
      </c>
      <c r="G597" s="3">
        <v>19</v>
      </c>
      <c r="H597" s="3">
        <v>39</v>
      </c>
      <c r="I597" s="3">
        <v>59</v>
      </c>
      <c r="J597" s="3">
        <v>70</v>
      </c>
      <c r="K597" s="3">
        <v>66</v>
      </c>
      <c r="L597" s="3">
        <v>66</v>
      </c>
      <c r="M597" s="3">
        <v>53</v>
      </c>
      <c r="N597" s="3">
        <v>18</v>
      </c>
      <c r="O597" s="3">
        <v>12</v>
      </c>
    </row>
    <row r="598" spans="1:15" x14ac:dyDescent="0.55000000000000004">
      <c r="A598" s="2" t="s">
        <v>932</v>
      </c>
      <c r="B598" s="3" t="s">
        <v>817</v>
      </c>
      <c r="C598" s="3" t="s">
        <v>688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3</v>
      </c>
      <c r="K598" s="3">
        <v>1</v>
      </c>
      <c r="L598" s="3">
        <v>1</v>
      </c>
      <c r="M598" s="3">
        <v>0</v>
      </c>
      <c r="N598" s="3">
        <v>0</v>
      </c>
      <c r="O598" s="3">
        <v>0</v>
      </c>
    </row>
    <row r="599" spans="1:15" x14ac:dyDescent="0.55000000000000004">
      <c r="A599" s="2" t="s">
        <v>933</v>
      </c>
      <c r="B599" s="3" t="s">
        <v>817</v>
      </c>
      <c r="C599" s="3" t="s">
        <v>690</v>
      </c>
      <c r="D599" s="3">
        <v>2</v>
      </c>
      <c r="E599" s="3">
        <v>10</v>
      </c>
      <c r="F599" s="3">
        <v>5</v>
      </c>
      <c r="G599" s="3">
        <v>12</v>
      </c>
      <c r="H599" s="3">
        <v>18</v>
      </c>
      <c r="I599" s="3">
        <v>38</v>
      </c>
      <c r="J599" s="3">
        <v>46</v>
      </c>
      <c r="K599" s="3">
        <v>54</v>
      </c>
      <c r="L599" s="3">
        <v>50</v>
      </c>
      <c r="M599" s="3">
        <v>16</v>
      </c>
      <c r="N599" s="3">
        <v>2</v>
      </c>
      <c r="O599" s="3">
        <v>5</v>
      </c>
    </row>
    <row r="600" spans="1:15" x14ac:dyDescent="0.55000000000000004">
      <c r="A600" s="2" t="s">
        <v>933</v>
      </c>
      <c r="B600" s="3" t="s">
        <v>817</v>
      </c>
      <c r="C600" s="3" t="s">
        <v>692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11</v>
      </c>
      <c r="L600" s="3">
        <v>0</v>
      </c>
      <c r="M600" s="3">
        <v>1</v>
      </c>
      <c r="N600" s="3">
        <v>0</v>
      </c>
      <c r="O600" s="3">
        <v>0</v>
      </c>
    </row>
    <row r="601" spans="1:15" x14ac:dyDescent="0.55000000000000004">
      <c r="A601" s="2" t="s">
        <v>934</v>
      </c>
      <c r="B601" s="3" t="s">
        <v>817</v>
      </c>
      <c r="C601" s="3" t="s">
        <v>694</v>
      </c>
      <c r="D601" s="3">
        <v>1</v>
      </c>
      <c r="E601" s="3">
        <v>2</v>
      </c>
      <c r="F601" s="3">
        <v>9</v>
      </c>
      <c r="G601" s="3">
        <v>12</v>
      </c>
      <c r="H601" s="3">
        <v>15</v>
      </c>
      <c r="I601" s="3">
        <v>38</v>
      </c>
      <c r="J601" s="3">
        <v>25</v>
      </c>
      <c r="K601" s="3">
        <v>24</v>
      </c>
      <c r="L601" s="3">
        <v>26</v>
      </c>
      <c r="M601" s="3">
        <v>11</v>
      </c>
      <c r="N601" s="3">
        <v>2</v>
      </c>
      <c r="O601" s="3">
        <v>4</v>
      </c>
    </row>
    <row r="602" spans="1:15" x14ac:dyDescent="0.55000000000000004">
      <c r="A602" s="2" t="s">
        <v>934</v>
      </c>
      <c r="B602" s="3" t="s">
        <v>817</v>
      </c>
      <c r="C602" s="3" t="s">
        <v>696</v>
      </c>
      <c r="D602" s="3">
        <v>1</v>
      </c>
      <c r="E602" s="3">
        <v>3</v>
      </c>
      <c r="F602" s="3">
        <v>0</v>
      </c>
      <c r="G602" s="3">
        <v>0</v>
      </c>
      <c r="H602" s="3">
        <v>0</v>
      </c>
      <c r="I602" s="3">
        <v>0</v>
      </c>
      <c r="J602" s="3">
        <v>1</v>
      </c>
      <c r="K602" s="3">
        <v>0</v>
      </c>
      <c r="L602" s="3">
        <v>2</v>
      </c>
      <c r="M602" s="3">
        <v>6</v>
      </c>
      <c r="N602" s="3">
        <v>6</v>
      </c>
      <c r="O602" s="3">
        <v>6</v>
      </c>
    </row>
    <row r="603" spans="1:15" x14ac:dyDescent="0.55000000000000004">
      <c r="A603" s="2" t="s">
        <v>935</v>
      </c>
      <c r="B603" s="3" t="s">
        <v>817</v>
      </c>
      <c r="C603" s="3" t="s">
        <v>698</v>
      </c>
      <c r="D603" s="3">
        <v>4</v>
      </c>
      <c r="E603" s="3">
        <v>7</v>
      </c>
      <c r="F603" s="3">
        <v>30</v>
      </c>
      <c r="G603" s="3">
        <v>45</v>
      </c>
      <c r="H603" s="3">
        <v>65</v>
      </c>
      <c r="I603" s="3">
        <v>113</v>
      </c>
      <c r="J603" s="3">
        <v>130</v>
      </c>
      <c r="K603" s="3">
        <v>137</v>
      </c>
      <c r="L603" s="3">
        <v>85</v>
      </c>
      <c r="M603" s="3">
        <v>17</v>
      </c>
      <c r="N603" s="3">
        <v>10</v>
      </c>
      <c r="O603" s="3">
        <v>17</v>
      </c>
    </row>
    <row r="604" spans="1:15" x14ac:dyDescent="0.55000000000000004">
      <c r="A604" s="2" t="s">
        <v>935</v>
      </c>
      <c r="B604" s="3" t="s">
        <v>817</v>
      </c>
      <c r="C604" s="3" t="s">
        <v>699</v>
      </c>
      <c r="D604" s="3">
        <v>0</v>
      </c>
      <c r="E604" s="3">
        <v>7</v>
      </c>
      <c r="F604" s="3">
        <v>4</v>
      </c>
      <c r="G604" s="3">
        <v>5</v>
      </c>
      <c r="H604" s="3">
        <v>2</v>
      </c>
      <c r="I604" s="3">
        <v>2</v>
      </c>
      <c r="J604" s="3">
        <v>17</v>
      </c>
      <c r="K604" s="3">
        <v>16</v>
      </c>
      <c r="L604" s="3">
        <v>8</v>
      </c>
      <c r="M604" s="3">
        <v>12</v>
      </c>
      <c r="N604" s="3">
        <v>7</v>
      </c>
      <c r="O604" s="3">
        <v>9</v>
      </c>
    </row>
    <row r="605" spans="1:15" x14ac:dyDescent="0.55000000000000004">
      <c r="A605" s="2" t="s">
        <v>936</v>
      </c>
      <c r="B605" s="3" t="s">
        <v>817</v>
      </c>
      <c r="C605" s="3" t="s">
        <v>700</v>
      </c>
      <c r="D605" s="3">
        <v>23</v>
      </c>
      <c r="E605" s="3">
        <v>14</v>
      </c>
      <c r="F605" s="3">
        <v>4</v>
      </c>
      <c r="G605" s="3">
        <v>8</v>
      </c>
      <c r="H605" s="3">
        <v>25</v>
      </c>
      <c r="I605" s="3">
        <v>47</v>
      </c>
      <c r="J605" s="3">
        <v>52</v>
      </c>
      <c r="K605" s="3">
        <v>78</v>
      </c>
      <c r="L605" s="3">
        <v>58</v>
      </c>
      <c r="M605" s="3">
        <v>30</v>
      </c>
      <c r="N605" s="3">
        <v>23</v>
      </c>
      <c r="O605" s="3">
        <v>2</v>
      </c>
    </row>
    <row r="606" spans="1:15" x14ac:dyDescent="0.55000000000000004">
      <c r="A606" s="2" t="s">
        <v>936</v>
      </c>
      <c r="B606" s="3" t="s">
        <v>817</v>
      </c>
      <c r="C606" s="3" t="s">
        <v>702</v>
      </c>
      <c r="D606" s="3">
        <v>0</v>
      </c>
      <c r="E606" s="3">
        <v>0</v>
      </c>
      <c r="F606" s="3">
        <v>3</v>
      </c>
      <c r="G606" s="3">
        <v>2</v>
      </c>
      <c r="H606" s="3">
        <v>10</v>
      </c>
      <c r="I606" s="3">
        <v>7</v>
      </c>
      <c r="J606" s="3">
        <v>17</v>
      </c>
      <c r="K606" s="3">
        <v>14</v>
      </c>
      <c r="L606" s="3">
        <v>7</v>
      </c>
      <c r="M606" s="3">
        <v>1</v>
      </c>
      <c r="N606" s="3">
        <v>1</v>
      </c>
      <c r="O606" s="3">
        <v>0</v>
      </c>
    </row>
    <row r="607" spans="1:15" x14ac:dyDescent="0.55000000000000004">
      <c r="A607" s="2" t="s">
        <v>937</v>
      </c>
      <c r="B607" s="3" t="s">
        <v>817</v>
      </c>
      <c r="C607" s="3" t="s">
        <v>703</v>
      </c>
      <c r="D607" s="3">
        <v>5</v>
      </c>
      <c r="E607" s="3">
        <v>19</v>
      </c>
      <c r="F607" s="3">
        <v>12</v>
      </c>
      <c r="G607" s="3">
        <v>28</v>
      </c>
      <c r="H607" s="3">
        <v>98</v>
      </c>
      <c r="I607" s="3">
        <v>135</v>
      </c>
      <c r="J607" s="3">
        <v>146</v>
      </c>
      <c r="K607" s="3">
        <v>146</v>
      </c>
      <c r="L607" s="3">
        <v>108</v>
      </c>
      <c r="M607" s="3">
        <v>45</v>
      </c>
      <c r="N607" s="3">
        <v>63</v>
      </c>
      <c r="O607" s="3">
        <v>1</v>
      </c>
    </row>
    <row r="608" spans="1:15" x14ac:dyDescent="0.55000000000000004">
      <c r="A608" s="2" t="s">
        <v>937</v>
      </c>
      <c r="B608" s="3" t="s">
        <v>817</v>
      </c>
      <c r="C608" s="3" t="s">
        <v>704</v>
      </c>
      <c r="D608" s="3">
        <v>3</v>
      </c>
      <c r="E608" s="3">
        <v>2</v>
      </c>
      <c r="F608" s="3">
        <v>2</v>
      </c>
      <c r="G608" s="3">
        <v>2</v>
      </c>
      <c r="H608" s="3">
        <v>0</v>
      </c>
      <c r="I608" s="3">
        <v>8</v>
      </c>
      <c r="J608" s="3">
        <v>13</v>
      </c>
      <c r="K608" s="3">
        <v>20</v>
      </c>
      <c r="L608" s="3">
        <v>8</v>
      </c>
      <c r="M608" s="3">
        <v>6</v>
      </c>
      <c r="N608" s="3">
        <v>0</v>
      </c>
      <c r="O608" s="3">
        <v>1</v>
      </c>
    </row>
    <row r="609" spans="1:15" x14ac:dyDescent="0.55000000000000004">
      <c r="A609" s="2" t="s">
        <v>938</v>
      </c>
      <c r="B609" s="3" t="s">
        <v>817</v>
      </c>
      <c r="C609" s="3" t="s">
        <v>706</v>
      </c>
      <c r="D609" s="3">
        <v>51</v>
      </c>
      <c r="E609" s="3">
        <v>35</v>
      </c>
      <c r="F609" s="3">
        <v>11</v>
      </c>
      <c r="G609" s="3">
        <v>18</v>
      </c>
      <c r="H609" s="3">
        <v>50</v>
      </c>
      <c r="I609" s="3">
        <v>59</v>
      </c>
      <c r="J609" s="3">
        <v>71</v>
      </c>
      <c r="K609" s="3">
        <v>107</v>
      </c>
      <c r="L609" s="3">
        <v>96</v>
      </c>
      <c r="M609" s="3">
        <v>67</v>
      </c>
      <c r="N609" s="3">
        <v>49</v>
      </c>
      <c r="O609" s="3">
        <v>1</v>
      </c>
    </row>
    <row r="610" spans="1:15" x14ac:dyDescent="0.55000000000000004">
      <c r="A610" s="2" t="s">
        <v>938</v>
      </c>
      <c r="B610" s="3" t="s">
        <v>817</v>
      </c>
      <c r="C610" s="3" t="s">
        <v>707</v>
      </c>
      <c r="D610" s="3">
        <v>2</v>
      </c>
      <c r="E610" s="3">
        <v>8</v>
      </c>
      <c r="F610" s="3">
        <v>4</v>
      </c>
      <c r="G610" s="3">
        <v>1</v>
      </c>
      <c r="H610" s="3">
        <v>2</v>
      </c>
      <c r="I610" s="3">
        <v>8</v>
      </c>
      <c r="J610" s="3">
        <v>15</v>
      </c>
      <c r="K610" s="3">
        <v>19</v>
      </c>
      <c r="L610" s="3">
        <v>9</v>
      </c>
      <c r="M610" s="3">
        <v>4</v>
      </c>
      <c r="N610" s="3">
        <v>1</v>
      </c>
      <c r="O610" s="3">
        <v>0</v>
      </c>
    </row>
    <row r="611" spans="1:15" x14ac:dyDescent="0.55000000000000004">
      <c r="A611" s="2" t="s">
        <v>939</v>
      </c>
      <c r="B611" s="3" t="s">
        <v>817</v>
      </c>
      <c r="C611" s="3" t="s">
        <v>940</v>
      </c>
      <c r="D611" s="3">
        <v>6</v>
      </c>
      <c r="E611" s="3">
        <v>25</v>
      </c>
      <c r="F611" s="3">
        <v>14</v>
      </c>
      <c r="G611" s="3">
        <v>26</v>
      </c>
      <c r="H611" s="3">
        <v>95</v>
      </c>
      <c r="I611" s="3">
        <v>157</v>
      </c>
      <c r="J611" s="3">
        <v>240</v>
      </c>
      <c r="K611" s="3">
        <v>179</v>
      </c>
      <c r="L611" s="3">
        <v>131</v>
      </c>
      <c r="M611" s="3">
        <v>62</v>
      </c>
      <c r="N611" s="3">
        <v>46</v>
      </c>
      <c r="O611" s="3">
        <v>1</v>
      </c>
    </row>
    <row r="612" spans="1:15" x14ac:dyDescent="0.55000000000000004">
      <c r="A612" s="2" t="s">
        <v>939</v>
      </c>
      <c r="B612" s="3" t="s">
        <v>817</v>
      </c>
      <c r="C612" s="3" t="s">
        <v>941</v>
      </c>
      <c r="D612" s="3">
        <v>5</v>
      </c>
      <c r="E612" s="3">
        <v>4</v>
      </c>
      <c r="F612" s="3">
        <v>9</v>
      </c>
      <c r="G612" s="3">
        <v>1</v>
      </c>
      <c r="H612" s="3">
        <v>1</v>
      </c>
      <c r="I612" s="3">
        <v>5</v>
      </c>
      <c r="J612" s="3">
        <v>26</v>
      </c>
      <c r="K612" s="3">
        <v>29</v>
      </c>
      <c r="L612" s="3">
        <v>8</v>
      </c>
      <c r="M612" s="3">
        <v>10</v>
      </c>
      <c r="N612" s="3">
        <v>4</v>
      </c>
      <c r="O612" s="3">
        <v>5</v>
      </c>
    </row>
    <row r="613" spans="1:15" x14ac:dyDescent="0.55000000000000004">
      <c r="A613" s="2" t="s">
        <v>942</v>
      </c>
      <c r="B613" s="3" t="s">
        <v>817</v>
      </c>
      <c r="C613" s="3" t="s">
        <v>2588</v>
      </c>
      <c r="D613" s="3">
        <v>0</v>
      </c>
      <c r="E613" s="3">
        <v>9</v>
      </c>
      <c r="F613" s="3">
        <v>43</v>
      </c>
      <c r="G613" s="3">
        <v>49</v>
      </c>
      <c r="H613" s="3">
        <v>113</v>
      </c>
      <c r="I613" s="3">
        <v>94</v>
      </c>
      <c r="J613" s="3">
        <v>78</v>
      </c>
      <c r="K613" s="3">
        <v>84</v>
      </c>
      <c r="L613" s="3">
        <v>68</v>
      </c>
      <c r="M613" s="3">
        <v>56</v>
      </c>
      <c r="N613" s="3">
        <v>6</v>
      </c>
      <c r="O613" s="3">
        <v>0</v>
      </c>
    </row>
    <row r="614" spans="1:15" x14ac:dyDescent="0.55000000000000004">
      <c r="A614" s="2" t="s">
        <v>912</v>
      </c>
      <c r="B614" s="3" t="s">
        <v>817</v>
      </c>
      <c r="C614" s="3" t="s">
        <v>2583</v>
      </c>
      <c r="D614" s="3">
        <v>1</v>
      </c>
      <c r="E614" s="3">
        <v>17</v>
      </c>
      <c r="F614" s="3">
        <v>73</v>
      </c>
      <c r="G614" s="3">
        <v>108</v>
      </c>
      <c r="H614" s="3">
        <v>107</v>
      </c>
      <c r="I614" s="3">
        <v>140</v>
      </c>
      <c r="J614" s="3">
        <v>122</v>
      </c>
      <c r="K614" s="3">
        <v>153</v>
      </c>
      <c r="L614" s="3">
        <v>107</v>
      </c>
      <c r="M614" s="3">
        <v>83</v>
      </c>
      <c r="N614" s="3">
        <v>19</v>
      </c>
      <c r="O614" s="3">
        <v>7</v>
      </c>
    </row>
    <row r="615" spans="1:15" x14ac:dyDescent="0.55000000000000004">
      <c r="A615" s="2" t="s">
        <v>943</v>
      </c>
      <c r="B615" s="3" t="s">
        <v>817</v>
      </c>
      <c r="C615" s="3" t="s">
        <v>2584</v>
      </c>
      <c r="D615" s="3">
        <v>1</v>
      </c>
      <c r="E615" s="3">
        <v>12</v>
      </c>
      <c r="F615" s="3">
        <v>98</v>
      </c>
      <c r="G615" s="3">
        <v>102</v>
      </c>
      <c r="H615" s="3">
        <v>261</v>
      </c>
      <c r="I615" s="3">
        <v>223</v>
      </c>
      <c r="J615" s="3">
        <v>272</v>
      </c>
      <c r="K615" s="3">
        <v>304</v>
      </c>
      <c r="L615" s="3">
        <v>203</v>
      </c>
      <c r="M615" s="3">
        <v>113</v>
      </c>
      <c r="N615" s="3">
        <v>32</v>
      </c>
      <c r="O615" s="3">
        <v>11</v>
      </c>
    </row>
    <row r="616" spans="1:15" x14ac:dyDescent="0.55000000000000004">
      <c r="A616" s="2" t="s">
        <v>944</v>
      </c>
      <c r="B616" s="3" t="s">
        <v>817</v>
      </c>
      <c r="C616" s="3" t="s">
        <v>2585</v>
      </c>
      <c r="D616" s="3">
        <v>0</v>
      </c>
      <c r="E616" s="3">
        <v>10</v>
      </c>
      <c r="F616" s="3">
        <v>96</v>
      </c>
      <c r="G616" s="3">
        <v>92</v>
      </c>
      <c r="H616" s="3">
        <v>196</v>
      </c>
      <c r="I616" s="3">
        <v>185</v>
      </c>
      <c r="J616" s="3">
        <v>231</v>
      </c>
      <c r="K616" s="3">
        <v>233</v>
      </c>
      <c r="L616" s="3">
        <v>158</v>
      </c>
      <c r="M616" s="3">
        <v>95</v>
      </c>
      <c r="N616" s="3">
        <v>41</v>
      </c>
      <c r="O616" s="3">
        <v>11</v>
      </c>
    </row>
    <row r="617" spans="1:15" x14ac:dyDescent="0.55000000000000004">
      <c r="A617" s="2" t="s">
        <v>2560</v>
      </c>
      <c r="B617" s="3" t="s">
        <v>817</v>
      </c>
      <c r="C617" s="3" t="s">
        <v>2586</v>
      </c>
      <c r="D617" s="3">
        <v>3</v>
      </c>
      <c r="E617" s="3">
        <v>5</v>
      </c>
      <c r="F617" s="3">
        <v>4</v>
      </c>
      <c r="G617" s="3">
        <v>3</v>
      </c>
      <c r="H617" s="3">
        <v>4</v>
      </c>
      <c r="I617" s="3">
        <v>4</v>
      </c>
      <c r="J617" s="3">
        <v>5</v>
      </c>
      <c r="K617" s="3">
        <v>5</v>
      </c>
      <c r="L617" s="3">
        <v>3</v>
      </c>
      <c r="M617" s="3">
        <v>5</v>
      </c>
      <c r="N617" s="3">
        <v>3</v>
      </c>
      <c r="O617" s="3">
        <v>4</v>
      </c>
    </row>
    <row r="618" spans="1:15" x14ac:dyDescent="0.55000000000000004">
      <c r="A618" s="2" t="s">
        <v>945</v>
      </c>
      <c r="B618" s="3" t="s">
        <v>817</v>
      </c>
      <c r="C618" s="3" t="s">
        <v>2587</v>
      </c>
      <c r="D618" s="3">
        <v>8</v>
      </c>
      <c r="E618" s="3">
        <v>58</v>
      </c>
      <c r="F618" s="3">
        <v>108</v>
      </c>
      <c r="G618" s="3">
        <v>85</v>
      </c>
      <c r="H618" s="3">
        <v>114</v>
      </c>
      <c r="I618" s="3">
        <v>127</v>
      </c>
      <c r="J618" s="3">
        <v>117</v>
      </c>
      <c r="K618" s="3">
        <v>171</v>
      </c>
      <c r="L618" s="3">
        <v>153</v>
      </c>
      <c r="M618" s="3">
        <v>95</v>
      </c>
      <c r="N618" s="3">
        <v>18</v>
      </c>
      <c r="O618" s="3">
        <v>4</v>
      </c>
    </row>
    <row r="619" spans="1:15" x14ac:dyDescent="0.55000000000000004">
      <c r="A619" s="2" t="s">
        <v>2562</v>
      </c>
      <c r="B619" s="3" t="s">
        <v>817</v>
      </c>
      <c r="C619" s="3" t="s">
        <v>9</v>
      </c>
      <c r="D619" s="3">
        <v>6</v>
      </c>
      <c r="E619" s="3">
        <v>2</v>
      </c>
      <c r="F619" s="3">
        <v>87</v>
      </c>
      <c r="G619" s="3">
        <v>37</v>
      </c>
      <c r="H619" s="3">
        <v>115</v>
      </c>
      <c r="I619" s="3">
        <v>86</v>
      </c>
      <c r="J619" s="3">
        <v>91</v>
      </c>
      <c r="K619" s="3">
        <v>93</v>
      </c>
      <c r="L619" s="3">
        <v>61</v>
      </c>
      <c r="M619" s="3">
        <v>83</v>
      </c>
      <c r="N619" s="3">
        <v>165</v>
      </c>
      <c r="O619" s="3">
        <v>400</v>
      </c>
    </row>
    <row r="620" spans="1:15" x14ac:dyDescent="0.55000000000000004">
      <c r="A620" s="2" t="s">
        <v>960</v>
      </c>
      <c r="B620" s="3" t="s">
        <v>817</v>
      </c>
      <c r="C620" s="3" t="s">
        <v>244</v>
      </c>
      <c r="D620" s="3">
        <v>15</v>
      </c>
      <c r="E620" s="3">
        <v>7</v>
      </c>
      <c r="F620" s="3">
        <v>40</v>
      </c>
      <c r="G620" s="3">
        <v>416</v>
      </c>
      <c r="H620" s="3">
        <v>106</v>
      </c>
      <c r="I620" s="3">
        <v>96</v>
      </c>
      <c r="J620" s="3">
        <v>123</v>
      </c>
      <c r="K620" s="3">
        <v>130</v>
      </c>
      <c r="L620" s="3">
        <v>81</v>
      </c>
      <c r="M620" s="3">
        <v>39</v>
      </c>
      <c r="N620" s="3">
        <v>27</v>
      </c>
      <c r="O620" s="3">
        <v>9</v>
      </c>
    </row>
    <row r="621" spans="1:15" x14ac:dyDescent="0.55000000000000004">
      <c r="A621" s="2" t="s">
        <v>2563</v>
      </c>
      <c r="B621" s="3" t="s">
        <v>817</v>
      </c>
      <c r="C621" s="3" t="s">
        <v>44</v>
      </c>
      <c r="D621" s="3">
        <v>0</v>
      </c>
      <c r="E621" s="3">
        <v>2</v>
      </c>
      <c r="F621" s="3">
        <v>0</v>
      </c>
      <c r="G621" s="3">
        <v>0</v>
      </c>
      <c r="H621" s="3">
        <v>1</v>
      </c>
      <c r="I621" s="3">
        <v>4</v>
      </c>
      <c r="J621" s="3">
        <v>1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</row>
    <row r="622" spans="1:15" x14ac:dyDescent="0.55000000000000004">
      <c r="A622" s="2" t="s">
        <v>946</v>
      </c>
      <c r="B622" s="3" t="s">
        <v>817</v>
      </c>
      <c r="C622" s="3" t="s">
        <v>947</v>
      </c>
      <c r="D622" s="3">
        <v>18</v>
      </c>
      <c r="E622" s="3">
        <v>18</v>
      </c>
      <c r="F622" s="3">
        <v>31</v>
      </c>
      <c r="G622" s="3">
        <v>35</v>
      </c>
      <c r="H622" s="3">
        <v>36</v>
      </c>
      <c r="I622" s="3">
        <v>44</v>
      </c>
      <c r="J622" s="3">
        <v>85</v>
      </c>
      <c r="K622" s="3">
        <v>120</v>
      </c>
      <c r="L622" s="3">
        <v>58</v>
      </c>
      <c r="M622" s="3">
        <v>40</v>
      </c>
      <c r="N622" s="3">
        <v>29</v>
      </c>
      <c r="O622" s="3">
        <v>34</v>
      </c>
    </row>
    <row r="623" spans="1:15" x14ac:dyDescent="0.55000000000000004">
      <c r="A623" s="2" t="s">
        <v>948</v>
      </c>
      <c r="B623" s="3" t="s">
        <v>817</v>
      </c>
      <c r="C623" s="3" t="s">
        <v>949</v>
      </c>
      <c r="D623" s="3">
        <v>30</v>
      </c>
      <c r="E623" s="3">
        <v>28</v>
      </c>
      <c r="F623" s="3">
        <v>19</v>
      </c>
      <c r="G623" s="3">
        <v>23</v>
      </c>
      <c r="H623" s="3">
        <v>26</v>
      </c>
      <c r="I623" s="3">
        <v>25</v>
      </c>
      <c r="J623" s="3">
        <v>32</v>
      </c>
      <c r="K623" s="3">
        <v>42</v>
      </c>
      <c r="L623" s="3">
        <v>35</v>
      </c>
      <c r="M623" s="3">
        <v>19</v>
      </c>
      <c r="N623" s="3">
        <v>29</v>
      </c>
      <c r="O623" s="3">
        <v>25</v>
      </c>
    </row>
    <row r="624" spans="1:15" x14ac:dyDescent="0.55000000000000004">
      <c r="A624" s="2" t="s">
        <v>950</v>
      </c>
      <c r="B624" s="3" t="s">
        <v>817</v>
      </c>
      <c r="C624" s="3" t="s">
        <v>951</v>
      </c>
      <c r="D624" s="3">
        <v>20</v>
      </c>
      <c r="E624" s="3">
        <v>7</v>
      </c>
      <c r="F624" s="3">
        <v>24</v>
      </c>
      <c r="G624" s="3">
        <v>68</v>
      </c>
      <c r="H624" s="3">
        <v>80</v>
      </c>
      <c r="I624" s="3">
        <v>213</v>
      </c>
      <c r="J624" s="3">
        <v>72</v>
      </c>
      <c r="K624" s="3">
        <v>480</v>
      </c>
      <c r="L624" s="3">
        <v>195</v>
      </c>
      <c r="M624" s="3">
        <v>91</v>
      </c>
      <c r="N624" s="3">
        <v>37</v>
      </c>
      <c r="O624" s="3">
        <v>6</v>
      </c>
    </row>
    <row r="625" spans="1:15" x14ac:dyDescent="0.55000000000000004">
      <c r="A625" s="2" t="s">
        <v>952</v>
      </c>
      <c r="B625" s="3" t="s">
        <v>817</v>
      </c>
      <c r="C625" s="3" t="s">
        <v>953</v>
      </c>
      <c r="D625" s="3">
        <v>129</v>
      </c>
      <c r="E625" s="3">
        <v>161</v>
      </c>
      <c r="F625" s="3">
        <v>251</v>
      </c>
      <c r="G625" s="3">
        <v>249</v>
      </c>
      <c r="H625" s="3">
        <v>291</v>
      </c>
      <c r="I625" s="3">
        <v>265</v>
      </c>
      <c r="J625" s="3">
        <v>205</v>
      </c>
      <c r="K625" s="3">
        <v>312</v>
      </c>
      <c r="L625" s="3">
        <v>169</v>
      </c>
      <c r="M625" s="3">
        <v>204</v>
      </c>
      <c r="N625" s="3">
        <v>71</v>
      </c>
      <c r="O625" s="3">
        <v>105</v>
      </c>
    </row>
    <row r="626" spans="1:15" x14ac:dyDescent="0.55000000000000004">
      <c r="A626" s="2" t="s">
        <v>954</v>
      </c>
      <c r="B626" s="3" t="s">
        <v>817</v>
      </c>
      <c r="C626" s="3" t="s">
        <v>955</v>
      </c>
      <c r="D626" s="3">
        <v>10</v>
      </c>
      <c r="E626" s="3">
        <v>9</v>
      </c>
      <c r="F626" s="3">
        <v>16</v>
      </c>
      <c r="G626" s="3">
        <v>15</v>
      </c>
      <c r="H626" s="3">
        <v>25</v>
      </c>
      <c r="I626" s="3">
        <v>28</v>
      </c>
      <c r="J626" s="3">
        <v>44</v>
      </c>
      <c r="K626" s="3">
        <v>49</v>
      </c>
      <c r="L626" s="3">
        <v>41</v>
      </c>
      <c r="M626" s="3">
        <v>5</v>
      </c>
      <c r="N626" s="3">
        <v>9</v>
      </c>
      <c r="O626" s="3">
        <v>25</v>
      </c>
    </row>
    <row r="627" spans="1:15" x14ac:dyDescent="0.55000000000000004">
      <c r="A627" s="2" t="s">
        <v>956</v>
      </c>
      <c r="B627" s="3" t="s">
        <v>817</v>
      </c>
      <c r="C627" s="3" t="s">
        <v>957</v>
      </c>
      <c r="D627" s="3">
        <v>30</v>
      </c>
      <c r="E627" s="3">
        <v>4</v>
      </c>
      <c r="F627" s="3">
        <v>52</v>
      </c>
      <c r="G627" s="3">
        <v>6</v>
      </c>
      <c r="H627" s="3">
        <v>21</v>
      </c>
      <c r="I627" s="3">
        <v>20</v>
      </c>
      <c r="J627" s="3">
        <v>40</v>
      </c>
      <c r="K627" s="3">
        <v>42</v>
      </c>
      <c r="L627" s="3">
        <v>16</v>
      </c>
      <c r="M627" s="3">
        <v>4</v>
      </c>
      <c r="N627" s="3">
        <v>2</v>
      </c>
      <c r="O627" s="3">
        <v>1</v>
      </c>
    </row>
    <row r="628" spans="1:15" x14ac:dyDescent="0.55000000000000004">
      <c r="A628" s="2" t="s">
        <v>2561</v>
      </c>
      <c r="B628" s="3" t="s">
        <v>817</v>
      </c>
      <c r="C628" s="3" t="s">
        <v>959</v>
      </c>
      <c r="D628" s="3">
        <v>13</v>
      </c>
      <c r="E628" s="3">
        <v>12</v>
      </c>
      <c r="F628" s="3">
        <v>6</v>
      </c>
      <c r="G628" s="3">
        <v>6</v>
      </c>
      <c r="H628" s="3">
        <v>25</v>
      </c>
      <c r="I628" s="3">
        <v>21</v>
      </c>
      <c r="J628" s="3">
        <v>27</v>
      </c>
      <c r="K628" s="3">
        <v>16</v>
      </c>
      <c r="L628" s="3">
        <v>12</v>
      </c>
      <c r="M628" s="3">
        <v>20</v>
      </c>
      <c r="N628" s="3">
        <v>0</v>
      </c>
      <c r="O628" s="3">
        <v>9</v>
      </c>
    </row>
    <row r="629" spans="1:15" x14ac:dyDescent="0.55000000000000004">
      <c r="A629" s="2" t="s">
        <v>958</v>
      </c>
      <c r="B629" s="3" t="s">
        <v>817</v>
      </c>
      <c r="C629" s="3" t="s">
        <v>961</v>
      </c>
      <c r="D629" s="3">
        <v>0</v>
      </c>
      <c r="E629" s="3">
        <v>7</v>
      </c>
      <c r="F629" s="3">
        <v>7</v>
      </c>
      <c r="G629" s="3">
        <v>10</v>
      </c>
      <c r="H629" s="3">
        <v>24</v>
      </c>
      <c r="I629" s="3">
        <v>21</v>
      </c>
      <c r="J629" s="3">
        <v>26</v>
      </c>
      <c r="K629" s="3">
        <v>32</v>
      </c>
      <c r="L629" s="3">
        <v>6</v>
      </c>
      <c r="M629" s="3">
        <v>6</v>
      </c>
      <c r="N629" s="3">
        <v>2</v>
      </c>
      <c r="O629" s="3">
        <v>0</v>
      </c>
    </row>
    <row r="630" spans="1:15" x14ac:dyDescent="0.55000000000000004">
      <c r="A630" s="2" t="s">
        <v>962</v>
      </c>
      <c r="B630" s="3" t="s">
        <v>817</v>
      </c>
      <c r="C630" s="3" t="s">
        <v>963</v>
      </c>
      <c r="D630" s="3">
        <v>37</v>
      </c>
      <c r="E630" s="3">
        <v>39</v>
      </c>
      <c r="F630" s="3">
        <v>28</v>
      </c>
      <c r="G630" s="3">
        <v>23</v>
      </c>
      <c r="H630" s="3">
        <v>43</v>
      </c>
      <c r="I630" s="3">
        <v>32</v>
      </c>
      <c r="J630" s="3">
        <v>43</v>
      </c>
      <c r="K630" s="3">
        <v>43</v>
      </c>
      <c r="L630" s="3">
        <v>31</v>
      </c>
      <c r="M630" s="3">
        <v>30</v>
      </c>
      <c r="N630" s="3">
        <v>33</v>
      </c>
      <c r="O630" s="3">
        <v>38</v>
      </c>
    </row>
    <row r="631" spans="1:15" x14ac:dyDescent="0.55000000000000004">
      <c r="A631" s="2" t="s">
        <v>964</v>
      </c>
      <c r="B631" s="3" t="s">
        <v>817</v>
      </c>
      <c r="C631" s="3" t="s">
        <v>965</v>
      </c>
      <c r="D631" s="3">
        <v>33</v>
      </c>
      <c r="E631" s="3">
        <v>47</v>
      </c>
      <c r="F631" s="3">
        <v>101</v>
      </c>
      <c r="G631" s="3">
        <v>104</v>
      </c>
      <c r="H631" s="3">
        <v>298</v>
      </c>
      <c r="I631" s="3">
        <v>214</v>
      </c>
      <c r="J631" s="3">
        <v>229</v>
      </c>
      <c r="K631" s="3">
        <v>246</v>
      </c>
      <c r="L631" s="3">
        <v>206</v>
      </c>
      <c r="M631" s="3">
        <v>121</v>
      </c>
      <c r="N631" s="3">
        <v>58</v>
      </c>
      <c r="O631" s="3">
        <v>41</v>
      </c>
    </row>
    <row r="632" spans="1:15" x14ac:dyDescent="0.55000000000000004">
      <c r="A632" s="2" t="s">
        <v>966</v>
      </c>
      <c r="B632" s="3" t="s">
        <v>817</v>
      </c>
      <c r="C632" s="3" t="s">
        <v>967</v>
      </c>
      <c r="D632" s="3">
        <v>24</v>
      </c>
      <c r="E632" s="3">
        <v>28</v>
      </c>
      <c r="F632" s="3">
        <v>21</v>
      </c>
      <c r="G632" s="3">
        <v>25</v>
      </c>
      <c r="H632" s="3">
        <v>23</v>
      </c>
      <c r="I632" s="3">
        <v>25</v>
      </c>
      <c r="J632" s="3">
        <v>23</v>
      </c>
      <c r="K632" s="3">
        <v>23</v>
      </c>
      <c r="L632" s="3">
        <v>21</v>
      </c>
      <c r="M632" s="3">
        <v>18</v>
      </c>
      <c r="N632" s="3">
        <v>19</v>
      </c>
      <c r="O632" s="3">
        <v>22</v>
      </c>
    </row>
    <row r="633" spans="1:15" x14ac:dyDescent="0.55000000000000004">
      <c r="A633" s="2" t="s">
        <v>968</v>
      </c>
      <c r="B633" s="3" t="s">
        <v>817</v>
      </c>
      <c r="C633" s="3" t="s">
        <v>969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</row>
    <row r="634" spans="1:15" x14ac:dyDescent="0.55000000000000004">
      <c r="A634" s="2" t="s">
        <v>970</v>
      </c>
      <c r="B634" s="3" t="s">
        <v>817</v>
      </c>
      <c r="C634" s="3" t="s">
        <v>971</v>
      </c>
      <c r="D634" s="3">
        <v>15</v>
      </c>
      <c r="E634" s="3">
        <v>24</v>
      </c>
      <c r="F634" s="3">
        <v>21</v>
      </c>
      <c r="G634" s="3">
        <v>24</v>
      </c>
      <c r="H634" s="3">
        <v>14</v>
      </c>
      <c r="I634" s="3">
        <v>18</v>
      </c>
      <c r="J634" s="3">
        <v>28</v>
      </c>
      <c r="K634" s="3">
        <v>36</v>
      </c>
      <c r="L634" s="3">
        <v>36</v>
      </c>
      <c r="M634" s="3">
        <v>37</v>
      </c>
      <c r="N634" s="3">
        <v>28</v>
      </c>
      <c r="O634" s="3">
        <v>23</v>
      </c>
    </row>
    <row r="635" spans="1:15" x14ac:dyDescent="0.55000000000000004">
      <c r="A635" s="2" t="s">
        <v>972</v>
      </c>
      <c r="B635" s="3" t="s">
        <v>817</v>
      </c>
      <c r="C635" s="3" t="s">
        <v>973</v>
      </c>
      <c r="D635" s="3">
        <v>37</v>
      </c>
      <c r="E635" s="3">
        <v>8</v>
      </c>
      <c r="F635" s="3">
        <v>47</v>
      </c>
      <c r="G635" s="3">
        <v>56</v>
      </c>
      <c r="H635" s="3">
        <v>74</v>
      </c>
      <c r="I635" s="3">
        <v>78</v>
      </c>
      <c r="J635" s="3">
        <v>95</v>
      </c>
      <c r="K635" s="3">
        <v>107</v>
      </c>
      <c r="L635" s="3">
        <v>82</v>
      </c>
      <c r="M635" s="3">
        <v>68</v>
      </c>
      <c r="N635" s="3">
        <v>66</v>
      </c>
      <c r="O635" s="3">
        <v>84</v>
      </c>
    </row>
    <row r="636" spans="1:15" x14ac:dyDescent="0.55000000000000004">
      <c r="A636" s="2" t="s">
        <v>974</v>
      </c>
      <c r="B636" s="3" t="s">
        <v>817</v>
      </c>
      <c r="C636" s="3" t="s">
        <v>975</v>
      </c>
      <c r="D636" s="3">
        <v>16</v>
      </c>
      <c r="E636" s="3">
        <v>28</v>
      </c>
      <c r="F636" s="3">
        <v>80</v>
      </c>
      <c r="G636" s="3">
        <v>78</v>
      </c>
      <c r="H636" s="3">
        <v>207</v>
      </c>
      <c r="I636" s="3">
        <v>195</v>
      </c>
      <c r="J636" s="3">
        <v>237</v>
      </c>
      <c r="K636" s="3">
        <v>188</v>
      </c>
      <c r="L636" s="3">
        <v>113</v>
      </c>
      <c r="M636" s="3">
        <v>84</v>
      </c>
      <c r="N636" s="3">
        <v>37</v>
      </c>
      <c r="O636" s="3">
        <v>31</v>
      </c>
    </row>
    <row r="637" spans="1:15" x14ac:dyDescent="0.55000000000000004">
      <c r="A637" s="2" t="s">
        <v>976</v>
      </c>
      <c r="B637" s="3" t="s">
        <v>817</v>
      </c>
      <c r="C637" s="3" t="s">
        <v>977</v>
      </c>
      <c r="D637" s="3">
        <v>35</v>
      </c>
      <c r="E637" s="3">
        <v>34</v>
      </c>
      <c r="F637" s="3">
        <v>94</v>
      </c>
      <c r="G637" s="3">
        <v>88</v>
      </c>
      <c r="H637" s="3">
        <v>144</v>
      </c>
      <c r="I637" s="3">
        <v>134</v>
      </c>
      <c r="J637" s="3">
        <v>148</v>
      </c>
      <c r="K637" s="3">
        <v>139</v>
      </c>
      <c r="L637" s="3">
        <v>136</v>
      </c>
      <c r="M637" s="3">
        <v>53</v>
      </c>
      <c r="N637" s="3">
        <v>16</v>
      </c>
      <c r="O637" s="3">
        <v>15</v>
      </c>
    </row>
    <row r="638" spans="1:15" x14ac:dyDescent="0.55000000000000004">
      <c r="A638" s="2" t="s">
        <v>978</v>
      </c>
      <c r="B638" s="3" t="s">
        <v>817</v>
      </c>
      <c r="C638" s="3" t="s">
        <v>979</v>
      </c>
      <c r="D638" s="3">
        <v>33</v>
      </c>
      <c r="E638" s="3">
        <v>15</v>
      </c>
      <c r="F638" s="3">
        <v>112</v>
      </c>
      <c r="G638" s="3">
        <v>112</v>
      </c>
      <c r="H638" s="3">
        <v>264</v>
      </c>
      <c r="I638" s="3">
        <v>333</v>
      </c>
      <c r="J638" s="3">
        <v>348</v>
      </c>
      <c r="K638" s="3">
        <v>193</v>
      </c>
      <c r="L638" s="3">
        <v>103</v>
      </c>
      <c r="M638" s="3">
        <v>47</v>
      </c>
      <c r="N638" s="3">
        <v>11</v>
      </c>
      <c r="O638" s="3">
        <v>10</v>
      </c>
    </row>
    <row r="639" spans="1:15" x14ac:dyDescent="0.55000000000000004">
      <c r="A639" s="2" t="s">
        <v>980</v>
      </c>
      <c r="B639" s="3" t="s">
        <v>817</v>
      </c>
      <c r="C639" s="3" t="s">
        <v>981</v>
      </c>
      <c r="D639" s="3">
        <v>0</v>
      </c>
      <c r="E639" s="3">
        <v>0</v>
      </c>
      <c r="F639" s="3">
        <v>0</v>
      </c>
      <c r="G639" s="3">
        <v>35</v>
      </c>
      <c r="H639" s="3">
        <v>184</v>
      </c>
      <c r="I639" s="3">
        <v>188</v>
      </c>
      <c r="J639" s="3">
        <v>188</v>
      </c>
      <c r="K639" s="3">
        <v>153</v>
      </c>
      <c r="L639" s="3">
        <v>88</v>
      </c>
      <c r="M639" s="3">
        <v>57</v>
      </c>
      <c r="N639" s="3">
        <v>19</v>
      </c>
      <c r="O639" s="3">
        <v>22</v>
      </c>
    </row>
    <row r="640" spans="1:15" x14ac:dyDescent="0.55000000000000004">
      <c r="A640" s="2" t="s">
        <v>982</v>
      </c>
      <c r="B640" s="3" t="s">
        <v>817</v>
      </c>
      <c r="C640" s="3" t="s">
        <v>983</v>
      </c>
      <c r="D640" s="3">
        <v>52</v>
      </c>
      <c r="E640" s="3">
        <v>44</v>
      </c>
      <c r="F640" s="3">
        <v>49</v>
      </c>
      <c r="G640" s="3">
        <v>82</v>
      </c>
      <c r="H640" s="3">
        <v>140</v>
      </c>
      <c r="I640" s="3">
        <v>168</v>
      </c>
      <c r="J640" s="3">
        <v>205</v>
      </c>
      <c r="K640" s="3">
        <v>192</v>
      </c>
      <c r="L640" s="3">
        <v>83</v>
      </c>
      <c r="M640" s="3">
        <v>70</v>
      </c>
      <c r="N640" s="3">
        <v>34</v>
      </c>
      <c r="O640" s="3">
        <v>31</v>
      </c>
    </row>
    <row r="641" spans="1:15" x14ac:dyDescent="0.55000000000000004">
      <c r="A641" s="2" t="s">
        <v>984</v>
      </c>
      <c r="B641" s="3" t="s">
        <v>817</v>
      </c>
      <c r="C641" s="3" t="s">
        <v>985</v>
      </c>
      <c r="D641" s="3">
        <v>12</v>
      </c>
      <c r="E641" s="3">
        <v>23</v>
      </c>
      <c r="F641" s="3">
        <v>58</v>
      </c>
      <c r="G641" s="3">
        <v>85</v>
      </c>
      <c r="H641" s="3">
        <v>112</v>
      </c>
      <c r="I641" s="3">
        <v>110</v>
      </c>
      <c r="J641" s="3">
        <v>131</v>
      </c>
      <c r="K641" s="3">
        <v>132</v>
      </c>
      <c r="L641" s="3">
        <v>108</v>
      </c>
      <c r="M641" s="3">
        <v>87</v>
      </c>
      <c r="N641" s="3">
        <v>55</v>
      </c>
      <c r="O641" s="3">
        <v>47</v>
      </c>
    </row>
    <row r="642" spans="1:15" x14ac:dyDescent="0.55000000000000004">
      <c r="A642" s="2" t="s">
        <v>986</v>
      </c>
      <c r="B642" s="3" t="s">
        <v>817</v>
      </c>
      <c r="C642" s="3" t="s">
        <v>987</v>
      </c>
      <c r="D642" s="3">
        <v>6</v>
      </c>
      <c r="E642" s="3">
        <v>12</v>
      </c>
      <c r="F642" s="3">
        <v>45</v>
      </c>
      <c r="G642" s="3">
        <v>42</v>
      </c>
      <c r="H642" s="3">
        <v>103</v>
      </c>
      <c r="I642" s="3">
        <v>126</v>
      </c>
      <c r="J642" s="3">
        <v>128</v>
      </c>
      <c r="K642" s="3">
        <v>170</v>
      </c>
      <c r="L642" s="3">
        <v>167</v>
      </c>
      <c r="M642" s="3">
        <v>42</v>
      </c>
      <c r="N642" s="3">
        <v>3</v>
      </c>
      <c r="O642" s="3">
        <v>27</v>
      </c>
    </row>
    <row r="643" spans="1:15" x14ac:dyDescent="0.55000000000000004">
      <c r="A643" s="2" t="s">
        <v>988</v>
      </c>
      <c r="B643" s="3" t="s">
        <v>817</v>
      </c>
      <c r="C643" s="3" t="s">
        <v>989</v>
      </c>
      <c r="D643" s="3">
        <v>18</v>
      </c>
      <c r="E643" s="3">
        <v>25</v>
      </c>
      <c r="F643" s="3">
        <v>49</v>
      </c>
      <c r="G643" s="3">
        <v>29</v>
      </c>
      <c r="H643" s="3">
        <v>92</v>
      </c>
      <c r="I643" s="3">
        <v>94</v>
      </c>
      <c r="J643" s="3">
        <v>142</v>
      </c>
      <c r="K643" s="3">
        <v>135</v>
      </c>
      <c r="L643" s="3">
        <v>87</v>
      </c>
      <c r="M643" s="3">
        <v>27</v>
      </c>
      <c r="N643" s="3">
        <v>27</v>
      </c>
      <c r="O643" s="3">
        <v>24</v>
      </c>
    </row>
    <row r="644" spans="1:15" x14ac:dyDescent="0.55000000000000004">
      <c r="A644" s="2" t="s">
        <v>988</v>
      </c>
      <c r="B644" s="3" t="s">
        <v>817</v>
      </c>
      <c r="C644" s="3" t="s">
        <v>990</v>
      </c>
      <c r="D644" s="3">
        <v>32</v>
      </c>
      <c r="E644" s="3">
        <v>38</v>
      </c>
      <c r="F644" s="3">
        <v>66</v>
      </c>
      <c r="G644" s="3">
        <v>35</v>
      </c>
      <c r="H644" s="3">
        <v>83</v>
      </c>
      <c r="I644" s="3">
        <v>77</v>
      </c>
      <c r="J644" s="3">
        <v>103</v>
      </c>
      <c r="K644" s="3">
        <v>114</v>
      </c>
      <c r="L644" s="3">
        <v>119</v>
      </c>
      <c r="M644" s="3">
        <v>80</v>
      </c>
      <c r="N644" s="3">
        <v>65</v>
      </c>
      <c r="O644" s="3">
        <v>28</v>
      </c>
    </row>
    <row r="645" spans="1:15" x14ac:dyDescent="0.55000000000000004">
      <c r="A645" s="2" t="s">
        <v>991</v>
      </c>
      <c r="B645" s="3" t="s">
        <v>817</v>
      </c>
      <c r="C645" s="3" t="s">
        <v>992</v>
      </c>
      <c r="D645" s="3">
        <v>75</v>
      </c>
      <c r="E645" s="3">
        <v>91</v>
      </c>
      <c r="F645" s="3">
        <v>147</v>
      </c>
      <c r="G645" s="3">
        <v>113</v>
      </c>
      <c r="H645" s="3">
        <v>226</v>
      </c>
      <c r="I645" s="3">
        <v>191</v>
      </c>
      <c r="J645" s="3">
        <v>256</v>
      </c>
      <c r="K645" s="3">
        <v>369</v>
      </c>
      <c r="L645" s="3">
        <v>350</v>
      </c>
      <c r="M645" s="3">
        <v>116</v>
      </c>
      <c r="N645" s="3">
        <v>87</v>
      </c>
      <c r="O645" s="3">
        <v>75</v>
      </c>
    </row>
    <row r="646" spans="1:15" x14ac:dyDescent="0.55000000000000004">
      <c r="A646" s="2" t="s">
        <v>993</v>
      </c>
      <c r="B646" s="3" t="s">
        <v>817</v>
      </c>
      <c r="C646" s="3" t="s">
        <v>994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</row>
    <row r="647" spans="1:15" x14ac:dyDescent="0.55000000000000004">
      <c r="A647" s="2" t="s">
        <v>995</v>
      </c>
      <c r="B647" s="3" t="s">
        <v>817</v>
      </c>
      <c r="C647" s="3" t="s">
        <v>996</v>
      </c>
      <c r="D647" s="3">
        <v>17</v>
      </c>
      <c r="E647" s="3">
        <v>13</v>
      </c>
      <c r="F647" s="3">
        <v>47</v>
      </c>
      <c r="G647" s="3">
        <v>48</v>
      </c>
      <c r="H647" s="3">
        <v>89</v>
      </c>
      <c r="I647" s="3">
        <v>81</v>
      </c>
      <c r="J647" s="3">
        <v>96</v>
      </c>
      <c r="K647" s="3">
        <v>94</v>
      </c>
      <c r="L647" s="3">
        <v>98</v>
      </c>
      <c r="M647" s="3">
        <v>110</v>
      </c>
      <c r="N647" s="3">
        <v>53</v>
      </c>
      <c r="O647" s="3">
        <v>41</v>
      </c>
    </row>
    <row r="648" spans="1:15" x14ac:dyDescent="0.55000000000000004">
      <c r="A648" s="2" t="s">
        <v>997</v>
      </c>
      <c r="B648" s="3" t="s">
        <v>817</v>
      </c>
      <c r="C648" s="3" t="s">
        <v>998</v>
      </c>
      <c r="D648" s="3">
        <v>17</v>
      </c>
      <c r="E648" s="3">
        <v>33</v>
      </c>
      <c r="F648" s="3">
        <v>46</v>
      </c>
      <c r="G648" s="3">
        <v>43</v>
      </c>
      <c r="H648" s="3">
        <v>72</v>
      </c>
      <c r="I648" s="3">
        <v>77</v>
      </c>
      <c r="J648" s="3">
        <v>57</v>
      </c>
      <c r="K648" s="3">
        <v>62</v>
      </c>
      <c r="L648" s="3">
        <v>56</v>
      </c>
      <c r="M648" s="3">
        <v>23</v>
      </c>
      <c r="N648" s="3">
        <v>22</v>
      </c>
      <c r="O648" s="3">
        <v>71</v>
      </c>
    </row>
    <row r="649" spans="1:15" x14ac:dyDescent="0.55000000000000004">
      <c r="A649" s="2" t="s">
        <v>999</v>
      </c>
      <c r="B649" s="3" t="s">
        <v>817</v>
      </c>
      <c r="C649" s="3" t="s">
        <v>1000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</row>
    <row r="650" spans="1:15" x14ac:dyDescent="0.55000000000000004">
      <c r="A650" s="2" t="s">
        <v>1001</v>
      </c>
      <c r="B650" s="3" t="s">
        <v>817</v>
      </c>
      <c r="C650" s="3" t="s">
        <v>1002</v>
      </c>
      <c r="D650" s="3">
        <v>2</v>
      </c>
      <c r="E650" s="3">
        <v>8</v>
      </c>
      <c r="F650" s="3">
        <v>70</v>
      </c>
      <c r="G650" s="3">
        <v>10</v>
      </c>
      <c r="H650" s="3">
        <v>5</v>
      </c>
      <c r="I650" s="3">
        <v>15</v>
      </c>
      <c r="J650" s="3">
        <v>36</v>
      </c>
      <c r="K650" s="3">
        <v>27</v>
      </c>
      <c r="L650" s="3">
        <v>7</v>
      </c>
      <c r="M650" s="3">
        <v>4</v>
      </c>
      <c r="N650" s="3">
        <v>0</v>
      </c>
      <c r="O650" s="3">
        <v>1</v>
      </c>
    </row>
    <row r="651" spans="1:15" x14ac:dyDescent="0.55000000000000004">
      <c r="A651" s="2" t="s">
        <v>1003</v>
      </c>
      <c r="B651" s="3" t="s">
        <v>817</v>
      </c>
      <c r="C651" s="3" t="s">
        <v>1004</v>
      </c>
      <c r="D651" s="3">
        <v>0</v>
      </c>
      <c r="E651" s="3">
        <v>51</v>
      </c>
      <c r="F651" s="3">
        <v>8</v>
      </c>
      <c r="G651" s="3">
        <v>10</v>
      </c>
      <c r="H651" s="3">
        <v>129</v>
      </c>
      <c r="I651" s="3">
        <v>55</v>
      </c>
      <c r="J651" s="3">
        <v>61</v>
      </c>
      <c r="K651" s="3">
        <v>64</v>
      </c>
      <c r="L651" s="3">
        <v>27</v>
      </c>
      <c r="M651" s="3">
        <v>1</v>
      </c>
      <c r="N651" s="3">
        <v>2</v>
      </c>
      <c r="O651" s="3">
        <v>1</v>
      </c>
    </row>
    <row r="652" spans="1:15" x14ac:dyDescent="0.55000000000000004">
      <c r="A652" s="2" t="s">
        <v>1005</v>
      </c>
      <c r="B652" s="3" t="s">
        <v>817</v>
      </c>
      <c r="C652" s="3" t="s">
        <v>1006</v>
      </c>
      <c r="D652" s="3">
        <v>21</v>
      </c>
      <c r="E652" s="3">
        <v>34</v>
      </c>
      <c r="F652" s="3">
        <v>24</v>
      </c>
      <c r="G652" s="3">
        <v>28</v>
      </c>
      <c r="H652" s="3">
        <v>21</v>
      </c>
      <c r="I652" s="3">
        <v>23</v>
      </c>
      <c r="J652" s="3">
        <v>16</v>
      </c>
      <c r="K652" s="3">
        <v>14</v>
      </c>
      <c r="L652" s="3">
        <v>21</v>
      </c>
      <c r="M652" s="3">
        <v>21</v>
      </c>
      <c r="N652" s="3">
        <v>25</v>
      </c>
      <c r="O652" s="3">
        <v>28</v>
      </c>
    </row>
    <row r="653" spans="1:15" x14ac:dyDescent="0.55000000000000004">
      <c r="A653" s="2" t="s">
        <v>1007</v>
      </c>
      <c r="B653" s="3" t="s">
        <v>817</v>
      </c>
      <c r="C653" s="3" t="s">
        <v>1008</v>
      </c>
      <c r="D653" s="3">
        <v>83</v>
      </c>
      <c r="E653" s="3">
        <v>93</v>
      </c>
      <c r="F653" s="3">
        <v>73</v>
      </c>
      <c r="G653" s="3">
        <v>60</v>
      </c>
      <c r="H653" s="3">
        <v>79</v>
      </c>
      <c r="I653" s="3">
        <v>79</v>
      </c>
      <c r="J653" s="3">
        <v>82</v>
      </c>
      <c r="K653" s="3">
        <v>80</v>
      </c>
      <c r="L653" s="3">
        <v>79</v>
      </c>
      <c r="M653" s="3">
        <v>62</v>
      </c>
      <c r="N653" s="3">
        <v>27</v>
      </c>
      <c r="O653" s="3">
        <v>0</v>
      </c>
    </row>
    <row r="654" spans="1:15" x14ac:dyDescent="0.55000000000000004">
      <c r="A654" s="2" t="s">
        <v>1009</v>
      </c>
      <c r="B654" s="3" t="s">
        <v>1010</v>
      </c>
      <c r="C654" s="3" t="s">
        <v>9</v>
      </c>
      <c r="D654" s="3">
        <v>18</v>
      </c>
      <c r="E654" s="3">
        <v>24</v>
      </c>
      <c r="F654" s="3">
        <v>62</v>
      </c>
      <c r="G654" s="3">
        <v>16</v>
      </c>
      <c r="H654" s="3">
        <v>42</v>
      </c>
      <c r="I654" s="3">
        <v>36</v>
      </c>
      <c r="J654" s="3">
        <v>67</v>
      </c>
      <c r="K654" s="3">
        <v>58</v>
      </c>
      <c r="L654" s="3">
        <v>40</v>
      </c>
      <c r="M654" s="3">
        <v>35</v>
      </c>
      <c r="N654" s="3">
        <v>29</v>
      </c>
      <c r="O654" s="3">
        <v>83</v>
      </c>
    </row>
    <row r="655" spans="1:15" x14ac:dyDescent="0.55000000000000004">
      <c r="A655" s="2" t="s">
        <v>1011</v>
      </c>
      <c r="B655" s="3" t="s">
        <v>1010</v>
      </c>
      <c r="C655" s="3" t="s">
        <v>13</v>
      </c>
      <c r="D655" s="3">
        <v>66</v>
      </c>
      <c r="E655" s="3">
        <v>122</v>
      </c>
      <c r="F655" s="3">
        <v>184</v>
      </c>
      <c r="G655" s="3">
        <v>181</v>
      </c>
      <c r="H655" s="3">
        <v>760</v>
      </c>
      <c r="I655" s="3">
        <v>575</v>
      </c>
      <c r="J655" s="3">
        <v>968</v>
      </c>
      <c r="K655" s="3">
        <v>620</v>
      </c>
      <c r="L655" s="3">
        <v>341</v>
      </c>
      <c r="M655" s="3">
        <v>142</v>
      </c>
      <c r="N655" s="3">
        <v>89</v>
      </c>
      <c r="O655" s="3">
        <v>102</v>
      </c>
    </row>
    <row r="656" spans="1:15" x14ac:dyDescent="0.55000000000000004">
      <c r="A656" s="2" t="s">
        <v>1012</v>
      </c>
      <c r="B656" s="3" t="s">
        <v>1013</v>
      </c>
      <c r="C656" s="3" t="s">
        <v>5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21</v>
      </c>
      <c r="N656" s="3">
        <v>31</v>
      </c>
      <c r="O656" s="3">
        <v>0</v>
      </c>
    </row>
    <row r="657" spans="1:15" x14ac:dyDescent="0.55000000000000004">
      <c r="A657" s="2" t="s">
        <v>1014</v>
      </c>
      <c r="B657" s="3" t="s">
        <v>1013</v>
      </c>
      <c r="C657" s="3" t="s">
        <v>233</v>
      </c>
      <c r="D657" s="3">
        <v>32</v>
      </c>
      <c r="E657" s="3">
        <v>27</v>
      </c>
      <c r="F657" s="3">
        <v>28</v>
      </c>
      <c r="G657" s="3">
        <v>23</v>
      </c>
      <c r="H657" s="3">
        <v>30</v>
      </c>
      <c r="I657" s="3">
        <v>76</v>
      </c>
      <c r="J657" s="3">
        <v>81</v>
      </c>
      <c r="K657" s="3">
        <v>62</v>
      </c>
      <c r="L657" s="3">
        <v>43</v>
      </c>
      <c r="M657" s="3">
        <v>53</v>
      </c>
      <c r="N657" s="3">
        <v>22</v>
      </c>
      <c r="O657" s="3">
        <v>3</v>
      </c>
    </row>
    <row r="658" spans="1:15" x14ac:dyDescent="0.55000000000000004">
      <c r="A658" s="2" t="s">
        <v>1015</v>
      </c>
      <c r="B658" s="3" t="s">
        <v>1013</v>
      </c>
      <c r="C658" s="3" t="s">
        <v>7</v>
      </c>
      <c r="D658" s="3">
        <v>25</v>
      </c>
      <c r="E658" s="3">
        <v>1</v>
      </c>
      <c r="F658" s="3">
        <v>6</v>
      </c>
      <c r="G658" s="3">
        <v>6</v>
      </c>
      <c r="H658" s="3">
        <v>6</v>
      </c>
      <c r="I658" s="3">
        <v>8</v>
      </c>
      <c r="J658" s="3">
        <v>35</v>
      </c>
      <c r="K658" s="3">
        <v>44</v>
      </c>
      <c r="L658" s="3">
        <v>11</v>
      </c>
      <c r="M658" s="3">
        <v>1</v>
      </c>
      <c r="N658" s="3">
        <v>8</v>
      </c>
      <c r="O658" s="3">
        <v>1</v>
      </c>
    </row>
    <row r="659" spans="1:15" x14ac:dyDescent="0.55000000000000004">
      <c r="A659" s="2" t="s">
        <v>1016</v>
      </c>
      <c r="B659" s="3" t="s">
        <v>1013</v>
      </c>
      <c r="C659" s="3" t="s">
        <v>9</v>
      </c>
      <c r="D659" s="3">
        <v>284</v>
      </c>
      <c r="E659" s="3">
        <v>35</v>
      </c>
      <c r="F659" s="3">
        <v>89</v>
      </c>
      <c r="G659" s="3">
        <v>135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</row>
    <row r="660" spans="1:15" x14ac:dyDescent="0.55000000000000004">
      <c r="A660" s="2" t="s">
        <v>1017</v>
      </c>
      <c r="B660" s="3" t="s">
        <v>1013</v>
      </c>
      <c r="C660" s="3" t="s">
        <v>11</v>
      </c>
      <c r="D660" s="3">
        <v>6</v>
      </c>
      <c r="E660" s="3">
        <v>9</v>
      </c>
      <c r="F660" s="3">
        <v>8</v>
      </c>
      <c r="G660" s="3">
        <v>10</v>
      </c>
      <c r="H660" s="3">
        <v>5</v>
      </c>
      <c r="I660" s="3">
        <v>9</v>
      </c>
      <c r="J660" s="3">
        <v>15</v>
      </c>
      <c r="K660" s="3">
        <v>10</v>
      </c>
      <c r="L660" s="3">
        <v>10</v>
      </c>
      <c r="M660" s="3">
        <v>11</v>
      </c>
      <c r="N660" s="3">
        <v>8</v>
      </c>
      <c r="O660" s="3">
        <v>3</v>
      </c>
    </row>
    <row r="661" spans="1:15" x14ac:dyDescent="0.55000000000000004">
      <c r="A661" s="2" t="s">
        <v>1018</v>
      </c>
      <c r="B661" s="3" t="s">
        <v>1013</v>
      </c>
      <c r="C661" s="3" t="s">
        <v>1019</v>
      </c>
      <c r="D661" s="3">
        <v>10</v>
      </c>
      <c r="E661" s="3">
        <v>19</v>
      </c>
      <c r="F661" s="3">
        <v>14</v>
      </c>
      <c r="G661" s="3">
        <v>33</v>
      </c>
      <c r="H661" s="3">
        <v>52</v>
      </c>
      <c r="I661" s="3">
        <v>38</v>
      </c>
      <c r="J661" s="3">
        <v>34</v>
      </c>
      <c r="K661" s="3">
        <v>44</v>
      </c>
      <c r="L661" s="3">
        <v>35</v>
      </c>
      <c r="M661" s="3">
        <v>17</v>
      </c>
      <c r="N661" s="3">
        <v>15</v>
      </c>
      <c r="O661" s="3">
        <v>23</v>
      </c>
    </row>
    <row r="662" spans="1:15" x14ac:dyDescent="0.55000000000000004">
      <c r="A662" s="2" t="s">
        <v>1020</v>
      </c>
      <c r="B662" s="3" t="s">
        <v>1013</v>
      </c>
      <c r="C662" s="3" t="s">
        <v>17</v>
      </c>
      <c r="D662" s="3">
        <v>40</v>
      </c>
      <c r="E662" s="3">
        <v>17</v>
      </c>
      <c r="F662" s="3">
        <v>20</v>
      </c>
      <c r="G662" s="3">
        <v>101</v>
      </c>
      <c r="H662" s="3">
        <v>97</v>
      </c>
      <c r="I662" s="3">
        <v>43</v>
      </c>
      <c r="J662" s="3">
        <v>116</v>
      </c>
      <c r="K662" s="3">
        <v>120</v>
      </c>
      <c r="L662" s="3">
        <v>29</v>
      </c>
      <c r="M662" s="3">
        <v>14</v>
      </c>
      <c r="N662" s="3">
        <v>7</v>
      </c>
      <c r="O662" s="3">
        <v>28</v>
      </c>
    </row>
    <row r="663" spans="1:15" x14ac:dyDescent="0.55000000000000004">
      <c r="A663" s="2" t="s">
        <v>1021</v>
      </c>
      <c r="B663" s="3" t="s">
        <v>1013</v>
      </c>
      <c r="C663" s="3" t="s">
        <v>21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3</v>
      </c>
    </row>
    <row r="664" spans="1:15" x14ac:dyDescent="0.55000000000000004">
      <c r="A664" s="2" t="s">
        <v>1022</v>
      </c>
      <c r="B664" s="3" t="s">
        <v>1013</v>
      </c>
      <c r="C664" s="3" t="s">
        <v>23</v>
      </c>
      <c r="D664" s="3">
        <v>6</v>
      </c>
      <c r="E664" s="3">
        <v>9</v>
      </c>
      <c r="F664" s="3">
        <v>26</v>
      </c>
      <c r="G664" s="3">
        <v>12</v>
      </c>
      <c r="H664" s="3">
        <v>52</v>
      </c>
      <c r="I664" s="3">
        <v>52</v>
      </c>
      <c r="J664" s="3">
        <v>59</v>
      </c>
      <c r="K664" s="3">
        <v>61</v>
      </c>
      <c r="L664" s="3">
        <v>46</v>
      </c>
      <c r="M664" s="3">
        <v>33</v>
      </c>
      <c r="N664" s="3">
        <v>80</v>
      </c>
      <c r="O664" s="3">
        <v>146</v>
      </c>
    </row>
    <row r="665" spans="1:15" x14ac:dyDescent="0.55000000000000004">
      <c r="A665" s="2" t="s">
        <v>1023</v>
      </c>
      <c r="B665" s="3" t="s">
        <v>1013</v>
      </c>
      <c r="C665" s="3" t="s">
        <v>25</v>
      </c>
      <c r="D665" s="3">
        <v>34</v>
      </c>
      <c r="E665" s="3">
        <v>37</v>
      </c>
      <c r="F665" s="3">
        <v>41</v>
      </c>
      <c r="G665" s="3">
        <v>33</v>
      </c>
      <c r="H665" s="3">
        <v>56</v>
      </c>
      <c r="I665" s="3">
        <v>55</v>
      </c>
      <c r="J665" s="3">
        <v>78</v>
      </c>
      <c r="K665" s="3">
        <v>60</v>
      </c>
      <c r="L665" s="3">
        <v>46</v>
      </c>
      <c r="M665" s="3">
        <v>37</v>
      </c>
      <c r="N665" s="3">
        <v>22</v>
      </c>
      <c r="O665" s="3">
        <v>33</v>
      </c>
    </row>
    <row r="666" spans="1:15" x14ac:dyDescent="0.55000000000000004">
      <c r="A666" s="2" t="s">
        <v>1024</v>
      </c>
      <c r="B666" s="3" t="s">
        <v>1013</v>
      </c>
      <c r="C666" s="3" t="s">
        <v>244</v>
      </c>
      <c r="D666" s="3">
        <v>9</v>
      </c>
      <c r="E666" s="3">
        <v>13</v>
      </c>
      <c r="F666" s="3">
        <v>82</v>
      </c>
      <c r="G666" s="3">
        <v>119</v>
      </c>
      <c r="H666" s="3">
        <v>222</v>
      </c>
      <c r="I666" s="3">
        <v>26</v>
      </c>
      <c r="J666" s="3">
        <v>6</v>
      </c>
      <c r="K666" s="3">
        <v>90</v>
      </c>
      <c r="L666" s="3">
        <v>45</v>
      </c>
      <c r="M666" s="3">
        <v>128</v>
      </c>
      <c r="N666" s="3">
        <v>8</v>
      </c>
      <c r="O666" s="3">
        <v>7</v>
      </c>
    </row>
    <row r="667" spans="1:15" x14ac:dyDescent="0.55000000000000004">
      <c r="A667" s="2" t="s">
        <v>1025</v>
      </c>
      <c r="B667" s="3" t="s">
        <v>1013</v>
      </c>
      <c r="C667" s="3" t="s">
        <v>27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</row>
    <row r="668" spans="1:15" x14ac:dyDescent="0.55000000000000004">
      <c r="A668" s="2" t="s">
        <v>1026</v>
      </c>
      <c r="B668" s="3" t="s">
        <v>1013</v>
      </c>
      <c r="C668" s="3" t="s">
        <v>29</v>
      </c>
      <c r="D668" s="3">
        <v>0</v>
      </c>
      <c r="E668" s="3">
        <v>56</v>
      </c>
      <c r="F668" s="3">
        <v>11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</row>
    <row r="669" spans="1:15" x14ac:dyDescent="0.55000000000000004">
      <c r="A669" s="2" t="s">
        <v>1027</v>
      </c>
      <c r="B669" s="3" t="s">
        <v>1013</v>
      </c>
      <c r="C669" s="3" t="s">
        <v>30</v>
      </c>
      <c r="D669" s="3">
        <v>12</v>
      </c>
      <c r="E669" s="3">
        <v>16</v>
      </c>
      <c r="F669" s="3">
        <v>18</v>
      </c>
      <c r="G669" s="3">
        <v>42</v>
      </c>
      <c r="H669" s="3">
        <v>37</v>
      </c>
      <c r="I669" s="3">
        <v>28</v>
      </c>
      <c r="J669" s="3">
        <v>54</v>
      </c>
      <c r="K669" s="3">
        <v>27</v>
      </c>
      <c r="L669" s="3">
        <v>0</v>
      </c>
      <c r="M669" s="3">
        <v>0</v>
      </c>
      <c r="N669" s="3">
        <v>0</v>
      </c>
      <c r="O669" s="3">
        <v>0</v>
      </c>
    </row>
    <row r="670" spans="1:15" x14ac:dyDescent="0.55000000000000004">
      <c r="A670" s="2" t="s">
        <v>1028</v>
      </c>
      <c r="B670" s="3" t="s">
        <v>1013</v>
      </c>
      <c r="C670" s="3" t="s">
        <v>32</v>
      </c>
      <c r="D670" s="3">
        <v>8</v>
      </c>
      <c r="E670" s="3">
        <v>8</v>
      </c>
      <c r="F670" s="3">
        <v>4</v>
      </c>
      <c r="G670" s="3">
        <v>13</v>
      </c>
      <c r="H670" s="3">
        <v>7</v>
      </c>
      <c r="I670" s="3">
        <v>12</v>
      </c>
      <c r="J670" s="3">
        <v>27</v>
      </c>
      <c r="K670" s="3">
        <v>60</v>
      </c>
      <c r="L670" s="3">
        <v>6</v>
      </c>
      <c r="M670" s="3">
        <v>0</v>
      </c>
      <c r="N670" s="3">
        <v>0</v>
      </c>
      <c r="O670" s="3">
        <v>0</v>
      </c>
    </row>
    <row r="671" spans="1:15" x14ac:dyDescent="0.55000000000000004">
      <c r="A671" s="2" t="s">
        <v>1029</v>
      </c>
      <c r="B671" s="3" t="s">
        <v>1013</v>
      </c>
      <c r="C671" s="3" t="s">
        <v>34</v>
      </c>
      <c r="D671" s="3">
        <v>4</v>
      </c>
      <c r="E671" s="3">
        <v>6</v>
      </c>
      <c r="F671" s="3">
        <v>3</v>
      </c>
      <c r="G671" s="3">
        <v>2</v>
      </c>
      <c r="H671" s="3">
        <v>4</v>
      </c>
      <c r="I671" s="3">
        <v>3</v>
      </c>
      <c r="J671" s="3">
        <v>2</v>
      </c>
      <c r="K671" s="3">
        <v>2</v>
      </c>
      <c r="L671" s="3">
        <v>1</v>
      </c>
      <c r="M671" s="3">
        <v>0</v>
      </c>
      <c r="N671" s="3">
        <v>0</v>
      </c>
      <c r="O671" s="3">
        <v>0</v>
      </c>
    </row>
    <row r="672" spans="1:15" x14ac:dyDescent="0.55000000000000004">
      <c r="A672" s="2" t="s">
        <v>1030</v>
      </c>
      <c r="B672" s="3" t="s">
        <v>1013</v>
      </c>
      <c r="C672" s="3" t="s">
        <v>38</v>
      </c>
      <c r="D672" s="3">
        <v>2</v>
      </c>
      <c r="E672" s="3">
        <v>4</v>
      </c>
      <c r="F672" s="3">
        <v>21</v>
      </c>
      <c r="G672" s="3">
        <v>2</v>
      </c>
      <c r="H672" s="3">
        <v>5</v>
      </c>
      <c r="I672" s="3">
        <v>20</v>
      </c>
      <c r="J672" s="3">
        <v>19</v>
      </c>
      <c r="K672" s="3">
        <v>40</v>
      </c>
      <c r="L672" s="3">
        <v>17</v>
      </c>
      <c r="M672" s="3">
        <v>15</v>
      </c>
      <c r="N672" s="3">
        <v>2</v>
      </c>
      <c r="O672" s="3">
        <v>1</v>
      </c>
    </row>
    <row r="673" spans="1:15" x14ac:dyDescent="0.55000000000000004">
      <c r="A673" s="2" t="s">
        <v>1031</v>
      </c>
      <c r="B673" s="3" t="s">
        <v>1013</v>
      </c>
      <c r="C673" s="3" t="s">
        <v>40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</row>
    <row r="674" spans="1:15" x14ac:dyDescent="0.55000000000000004">
      <c r="A674" s="2" t="s">
        <v>1032</v>
      </c>
      <c r="B674" s="3" t="s">
        <v>1013</v>
      </c>
      <c r="C674" s="3" t="s">
        <v>252</v>
      </c>
      <c r="D674" s="3">
        <v>1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</row>
    <row r="675" spans="1:15" x14ac:dyDescent="0.55000000000000004">
      <c r="A675" s="2" t="s">
        <v>1033</v>
      </c>
      <c r="B675" s="3" t="s">
        <v>1013</v>
      </c>
      <c r="C675" s="3" t="s">
        <v>46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</row>
    <row r="676" spans="1:15" x14ac:dyDescent="0.55000000000000004">
      <c r="A676" s="2" t="s">
        <v>1034</v>
      </c>
      <c r="B676" s="3" t="s">
        <v>1013</v>
      </c>
      <c r="C676" s="3" t="s">
        <v>263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18</v>
      </c>
      <c r="J676" s="3">
        <v>46</v>
      </c>
      <c r="K676" s="3">
        <v>51</v>
      </c>
      <c r="L676" s="3">
        <v>5</v>
      </c>
      <c r="M676" s="3">
        <v>3</v>
      </c>
      <c r="N676" s="3">
        <v>10</v>
      </c>
      <c r="O676" s="3">
        <v>5</v>
      </c>
    </row>
    <row r="677" spans="1:15" x14ac:dyDescent="0.55000000000000004">
      <c r="A677" s="2" t="s">
        <v>1035</v>
      </c>
      <c r="B677" s="3" t="s">
        <v>1013</v>
      </c>
      <c r="C677" s="3" t="s">
        <v>48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</row>
    <row r="678" spans="1:15" x14ac:dyDescent="0.55000000000000004">
      <c r="A678" s="2" t="s">
        <v>1036</v>
      </c>
      <c r="B678" s="3" t="s">
        <v>1013</v>
      </c>
      <c r="C678" s="3" t="s">
        <v>50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</row>
    <row r="679" spans="1:15" x14ac:dyDescent="0.55000000000000004">
      <c r="A679" s="2" t="s">
        <v>1037</v>
      </c>
      <c r="B679" s="3" t="s">
        <v>1013</v>
      </c>
      <c r="C679" s="3" t="s">
        <v>52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</row>
    <row r="680" spans="1:15" x14ac:dyDescent="0.55000000000000004">
      <c r="A680" s="2" t="s">
        <v>1038</v>
      </c>
      <c r="B680" s="3" t="s">
        <v>1013</v>
      </c>
      <c r="C680" s="3" t="s">
        <v>54</v>
      </c>
      <c r="D680" s="3">
        <v>21</v>
      </c>
      <c r="E680" s="3">
        <v>47</v>
      </c>
      <c r="F680" s="3">
        <v>30</v>
      </c>
      <c r="G680" s="3">
        <v>63</v>
      </c>
      <c r="H680" s="3">
        <v>66</v>
      </c>
      <c r="I680" s="3">
        <v>146</v>
      </c>
      <c r="J680" s="3">
        <v>81</v>
      </c>
      <c r="K680" s="3">
        <v>61</v>
      </c>
      <c r="L680" s="3">
        <v>68</v>
      </c>
      <c r="M680" s="3">
        <v>61</v>
      </c>
      <c r="N680" s="3">
        <v>27</v>
      </c>
      <c r="O680" s="3">
        <v>16</v>
      </c>
    </row>
    <row r="681" spans="1:15" x14ac:dyDescent="0.55000000000000004">
      <c r="A681" s="2" t="s">
        <v>1039</v>
      </c>
      <c r="B681" s="3" t="s">
        <v>1013</v>
      </c>
      <c r="C681" s="3" t="s">
        <v>56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</row>
    <row r="682" spans="1:15" x14ac:dyDescent="0.55000000000000004">
      <c r="A682" s="2" t="s">
        <v>1040</v>
      </c>
      <c r="B682" s="3" t="s">
        <v>1013</v>
      </c>
      <c r="C682" s="3" t="s">
        <v>60</v>
      </c>
      <c r="D682" s="3">
        <v>16</v>
      </c>
      <c r="E682" s="3">
        <v>54</v>
      </c>
      <c r="F682" s="3">
        <v>38</v>
      </c>
      <c r="G682" s="3">
        <v>23</v>
      </c>
      <c r="H682" s="3">
        <v>13</v>
      </c>
      <c r="I682" s="3">
        <v>40</v>
      </c>
      <c r="J682" s="3">
        <v>58</v>
      </c>
      <c r="K682" s="3">
        <v>150</v>
      </c>
      <c r="L682" s="3">
        <v>86</v>
      </c>
      <c r="M682" s="3">
        <v>82</v>
      </c>
      <c r="N682" s="3">
        <v>54</v>
      </c>
      <c r="O682" s="3">
        <v>63</v>
      </c>
    </row>
    <row r="683" spans="1:15" x14ac:dyDescent="0.55000000000000004">
      <c r="A683" s="2" t="s">
        <v>1041</v>
      </c>
      <c r="B683" s="3" t="s">
        <v>1013</v>
      </c>
      <c r="C683" s="3" t="s">
        <v>62</v>
      </c>
      <c r="D683" s="3">
        <v>10</v>
      </c>
      <c r="E683" s="3">
        <v>10</v>
      </c>
      <c r="F683" s="3">
        <v>9</v>
      </c>
      <c r="G683" s="3">
        <v>5</v>
      </c>
      <c r="H683" s="3">
        <v>13</v>
      </c>
      <c r="I683" s="3">
        <v>4</v>
      </c>
      <c r="J683" s="3">
        <v>3</v>
      </c>
      <c r="K683" s="3">
        <v>0</v>
      </c>
      <c r="L683" s="3">
        <v>5</v>
      </c>
      <c r="M683" s="3">
        <v>9</v>
      </c>
      <c r="N683" s="3">
        <v>5</v>
      </c>
      <c r="O683" s="3">
        <v>9</v>
      </c>
    </row>
    <row r="684" spans="1:15" x14ac:dyDescent="0.55000000000000004">
      <c r="A684" s="2" t="s">
        <v>1042</v>
      </c>
      <c r="B684" s="3" t="s">
        <v>1013</v>
      </c>
      <c r="C684" s="3" t="s">
        <v>64</v>
      </c>
      <c r="D684" s="3">
        <v>39</v>
      </c>
      <c r="E684" s="3">
        <v>103</v>
      </c>
      <c r="F684" s="3">
        <v>54</v>
      </c>
      <c r="G684" s="3">
        <v>37</v>
      </c>
      <c r="H684" s="3">
        <v>41</v>
      </c>
      <c r="I684" s="3">
        <v>38</v>
      </c>
      <c r="J684" s="3">
        <v>26</v>
      </c>
      <c r="K684" s="3">
        <v>94</v>
      </c>
      <c r="L684" s="3">
        <v>28</v>
      </c>
      <c r="M684" s="3">
        <v>23</v>
      </c>
      <c r="N684" s="3">
        <v>14</v>
      </c>
      <c r="O684" s="3">
        <v>12</v>
      </c>
    </row>
    <row r="685" spans="1:15" x14ac:dyDescent="0.55000000000000004">
      <c r="A685" s="2" t="s">
        <v>1043</v>
      </c>
      <c r="B685" s="3" t="s">
        <v>1013</v>
      </c>
      <c r="C685" s="3" t="s">
        <v>66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</row>
    <row r="686" spans="1:15" x14ac:dyDescent="0.55000000000000004">
      <c r="A686" s="2" t="s">
        <v>1044</v>
      </c>
      <c r="B686" s="3" t="s">
        <v>1013</v>
      </c>
      <c r="C686" s="3" t="s">
        <v>68</v>
      </c>
      <c r="D686" s="3">
        <v>1</v>
      </c>
      <c r="E686" s="3">
        <v>0</v>
      </c>
      <c r="F686" s="3">
        <v>5</v>
      </c>
      <c r="G686" s="3">
        <v>3</v>
      </c>
      <c r="H686" s="3">
        <v>9</v>
      </c>
      <c r="I686" s="3">
        <v>4</v>
      </c>
      <c r="J686" s="3">
        <v>1</v>
      </c>
      <c r="K686" s="3">
        <v>1</v>
      </c>
      <c r="L686" s="3">
        <v>12</v>
      </c>
      <c r="M686" s="3">
        <v>0</v>
      </c>
      <c r="N686" s="3">
        <v>3</v>
      </c>
      <c r="O686" s="3">
        <v>1</v>
      </c>
    </row>
    <row r="687" spans="1:15" x14ac:dyDescent="0.55000000000000004">
      <c r="A687" s="2" t="s">
        <v>1045</v>
      </c>
      <c r="B687" s="3" t="s">
        <v>1013</v>
      </c>
      <c r="C687" s="3" t="s">
        <v>70</v>
      </c>
      <c r="D687" s="3">
        <v>40</v>
      </c>
      <c r="E687" s="3">
        <v>58</v>
      </c>
      <c r="F687" s="3">
        <v>57</v>
      </c>
      <c r="G687" s="3">
        <v>64</v>
      </c>
      <c r="H687" s="3">
        <v>64</v>
      </c>
      <c r="I687" s="3">
        <v>88</v>
      </c>
      <c r="J687" s="3">
        <v>109</v>
      </c>
      <c r="K687" s="3">
        <v>132</v>
      </c>
      <c r="L687" s="3">
        <v>114</v>
      </c>
      <c r="M687" s="3">
        <v>115</v>
      </c>
      <c r="N687" s="3">
        <v>105</v>
      </c>
      <c r="O687" s="3">
        <v>130</v>
      </c>
    </row>
    <row r="688" spans="1:15" x14ac:dyDescent="0.55000000000000004">
      <c r="A688" s="2" t="s">
        <v>1046</v>
      </c>
      <c r="B688" s="3" t="s">
        <v>1013</v>
      </c>
      <c r="C688" s="3" t="s">
        <v>72</v>
      </c>
      <c r="D688" s="3">
        <v>6</v>
      </c>
      <c r="E688" s="3">
        <v>11</v>
      </c>
      <c r="F688" s="3">
        <v>4</v>
      </c>
      <c r="G688" s="3">
        <v>30</v>
      </c>
      <c r="H688" s="3">
        <v>29</v>
      </c>
      <c r="I688" s="3">
        <v>13</v>
      </c>
      <c r="J688" s="3">
        <v>33</v>
      </c>
      <c r="K688" s="3">
        <v>33</v>
      </c>
      <c r="L688" s="3">
        <v>29</v>
      </c>
      <c r="M688" s="3">
        <v>7</v>
      </c>
      <c r="N688" s="3">
        <v>9</v>
      </c>
      <c r="O688" s="3">
        <v>15</v>
      </c>
    </row>
    <row r="689" spans="1:15" x14ac:dyDescent="0.55000000000000004">
      <c r="A689" s="2" t="s">
        <v>1047</v>
      </c>
      <c r="B689" s="3" t="s">
        <v>1013</v>
      </c>
      <c r="C689" s="3" t="s">
        <v>74</v>
      </c>
      <c r="D689" s="3">
        <v>1</v>
      </c>
      <c r="E689" s="3">
        <v>0</v>
      </c>
      <c r="F689" s="3">
        <v>2</v>
      </c>
      <c r="G689" s="3">
        <v>9</v>
      </c>
      <c r="H689" s="3">
        <v>12</v>
      </c>
      <c r="I689" s="3">
        <v>18</v>
      </c>
      <c r="J689" s="3">
        <v>28</v>
      </c>
      <c r="K689" s="3">
        <v>8</v>
      </c>
      <c r="L689" s="3">
        <v>6</v>
      </c>
      <c r="M689" s="3">
        <v>4</v>
      </c>
      <c r="N689" s="3">
        <v>0</v>
      </c>
      <c r="O689" s="3">
        <v>1</v>
      </c>
    </row>
    <row r="690" spans="1:15" x14ac:dyDescent="0.55000000000000004">
      <c r="A690" s="2" t="s">
        <v>1048</v>
      </c>
      <c r="B690" s="3" t="s">
        <v>1013</v>
      </c>
      <c r="C690" s="3" t="s">
        <v>76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</row>
    <row r="691" spans="1:15" x14ac:dyDescent="0.55000000000000004">
      <c r="A691" s="2" t="s">
        <v>1049</v>
      </c>
      <c r="B691" s="3" t="s">
        <v>1013</v>
      </c>
      <c r="C691" s="3" t="s">
        <v>1050</v>
      </c>
      <c r="D691" s="3">
        <v>0</v>
      </c>
      <c r="E691" s="3">
        <v>0</v>
      </c>
      <c r="F691" s="3">
        <v>0</v>
      </c>
      <c r="G691" s="3">
        <v>3</v>
      </c>
      <c r="H691" s="3">
        <v>9</v>
      </c>
      <c r="I691" s="3">
        <v>14</v>
      </c>
      <c r="J691" s="3">
        <v>22</v>
      </c>
      <c r="K691" s="3">
        <v>26</v>
      </c>
      <c r="L691" s="3">
        <v>17</v>
      </c>
      <c r="M691" s="3">
        <v>20</v>
      </c>
      <c r="N691" s="3">
        <v>15</v>
      </c>
      <c r="O691" s="3">
        <v>14</v>
      </c>
    </row>
    <row r="692" spans="1:15" x14ac:dyDescent="0.55000000000000004">
      <c r="A692" s="2" t="s">
        <v>1051</v>
      </c>
      <c r="B692" s="3" t="s">
        <v>1013</v>
      </c>
      <c r="C692" s="3" t="s">
        <v>78</v>
      </c>
      <c r="D692" s="3">
        <v>261</v>
      </c>
      <c r="E692" s="3">
        <v>269</v>
      </c>
      <c r="F692" s="3">
        <v>234</v>
      </c>
      <c r="G692" s="3">
        <v>301</v>
      </c>
      <c r="H692" s="3">
        <v>424</v>
      </c>
      <c r="I692" s="3">
        <v>551</v>
      </c>
      <c r="J692" s="3">
        <v>689</v>
      </c>
      <c r="K692" s="3">
        <v>717</v>
      </c>
      <c r="L692" s="3">
        <v>674</v>
      </c>
      <c r="M692" s="3">
        <v>202</v>
      </c>
      <c r="N692" s="3">
        <v>210</v>
      </c>
      <c r="O692" s="3">
        <v>193</v>
      </c>
    </row>
    <row r="693" spans="1:15" x14ac:dyDescent="0.55000000000000004">
      <c r="A693" s="2" t="s">
        <v>1052</v>
      </c>
      <c r="B693" s="3" t="s">
        <v>1013</v>
      </c>
      <c r="C693" s="3" t="s">
        <v>80</v>
      </c>
      <c r="D693" s="3">
        <v>5</v>
      </c>
      <c r="E693" s="3">
        <v>16</v>
      </c>
      <c r="F693" s="3">
        <v>5</v>
      </c>
      <c r="G693" s="3">
        <v>1</v>
      </c>
      <c r="H693" s="3">
        <v>6</v>
      </c>
      <c r="I693" s="3">
        <v>38</v>
      </c>
      <c r="J693" s="3">
        <v>29</v>
      </c>
      <c r="K693" s="3">
        <v>48</v>
      </c>
      <c r="L693" s="3">
        <v>23</v>
      </c>
      <c r="M693" s="3">
        <v>57</v>
      </c>
      <c r="N693" s="3">
        <v>29</v>
      </c>
      <c r="O693" s="3">
        <v>28</v>
      </c>
    </row>
    <row r="694" spans="1:15" x14ac:dyDescent="0.55000000000000004">
      <c r="A694" s="2" t="s">
        <v>1053</v>
      </c>
      <c r="B694" s="3" t="s">
        <v>1013</v>
      </c>
      <c r="C694" s="3" t="s">
        <v>82</v>
      </c>
      <c r="D694" s="3">
        <v>274</v>
      </c>
      <c r="E694" s="3">
        <v>21</v>
      </c>
      <c r="F694" s="3">
        <v>23</v>
      </c>
      <c r="G694" s="3">
        <v>15</v>
      </c>
      <c r="H694" s="3">
        <v>47</v>
      </c>
      <c r="I694" s="3">
        <v>17</v>
      </c>
      <c r="J694" s="3">
        <v>19</v>
      </c>
      <c r="K694" s="3">
        <v>44</v>
      </c>
      <c r="L694" s="3">
        <v>31</v>
      </c>
      <c r="M694" s="3">
        <v>17</v>
      </c>
      <c r="N694" s="3">
        <v>10</v>
      </c>
      <c r="O694" s="3">
        <v>11</v>
      </c>
    </row>
    <row r="695" spans="1:15" x14ac:dyDescent="0.55000000000000004">
      <c r="A695" s="2" t="s">
        <v>1054</v>
      </c>
      <c r="B695" s="3" t="s">
        <v>1013</v>
      </c>
      <c r="C695" s="3" t="s">
        <v>84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26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 x14ac:dyDescent="0.55000000000000004">
      <c r="A696" s="2" t="s">
        <v>1055</v>
      </c>
      <c r="B696" s="3" t="s">
        <v>1013</v>
      </c>
      <c r="C696" s="3" t="s">
        <v>86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</row>
    <row r="697" spans="1:15" x14ac:dyDescent="0.55000000000000004">
      <c r="A697" s="2" t="s">
        <v>1056</v>
      </c>
      <c r="B697" s="3" t="s">
        <v>1013</v>
      </c>
      <c r="C697" s="3" t="s">
        <v>1057</v>
      </c>
      <c r="D697" s="3">
        <v>22</v>
      </c>
      <c r="E697" s="3">
        <v>20</v>
      </c>
      <c r="F697" s="3">
        <v>20</v>
      </c>
      <c r="G697" s="3">
        <v>23</v>
      </c>
      <c r="H697" s="3">
        <v>26</v>
      </c>
      <c r="I697" s="3">
        <v>44</v>
      </c>
      <c r="J697" s="3">
        <v>54</v>
      </c>
      <c r="K697" s="3">
        <v>66</v>
      </c>
      <c r="L697" s="3">
        <v>34</v>
      </c>
      <c r="M697" s="3">
        <v>20</v>
      </c>
      <c r="N697" s="3">
        <v>10</v>
      </c>
      <c r="O697" s="3">
        <v>14</v>
      </c>
    </row>
    <row r="698" spans="1:15" x14ac:dyDescent="0.55000000000000004">
      <c r="A698" s="2" t="s">
        <v>1058</v>
      </c>
      <c r="B698" s="3" t="s">
        <v>1013</v>
      </c>
      <c r="C698" s="3" t="s">
        <v>92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</row>
    <row r="699" spans="1:15" x14ac:dyDescent="0.55000000000000004">
      <c r="A699" s="2" t="s">
        <v>1059</v>
      </c>
      <c r="B699" s="3" t="s">
        <v>1013</v>
      </c>
      <c r="C699" s="3" t="s">
        <v>94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1</v>
      </c>
    </row>
    <row r="700" spans="1:15" x14ac:dyDescent="0.55000000000000004">
      <c r="A700" s="2" t="s">
        <v>1060</v>
      </c>
      <c r="B700" s="3" t="s">
        <v>1061</v>
      </c>
      <c r="C700" s="3" t="s">
        <v>5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1</v>
      </c>
      <c r="J700" s="3">
        <v>0</v>
      </c>
      <c r="K700" s="3">
        <v>0</v>
      </c>
      <c r="L700" s="3">
        <v>0</v>
      </c>
      <c r="M700" s="3">
        <v>23</v>
      </c>
      <c r="N700" s="3">
        <v>18</v>
      </c>
      <c r="O700" s="3">
        <v>13</v>
      </c>
    </row>
    <row r="701" spans="1:15" x14ac:dyDescent="0.55000000000000004">
      <c r="A701" s="2" t="s">
        <v>1062</v>
      </c>
      <c r="B701" s="3" t="s">
        <v>1061</v>
      </c>
      <c r="C701" s="3" t="s">
        <v>233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</row>
    <row r="702" spans="1:15" x14ac:dyDescent="0.55000000000000004">
      <c r="A702" s="2" t="s">
        <v>1063</v>
      </c>
      <c r="B702" s="3" t="s">
        <v>1061</v>
      </c>
      <c r="C702" s="3" t="s">
        <v>9</v>
      </c>
      <c r="D702" s="3">
        <v>12</v>
      </c>
      <c r="E702" s="3">
        <v>20</v>
      </c>
      <c r="F702" s="3">
        <v>15</v>
      </c>
      <c r="G702" s="3">
        <v>12</v>
      </c>
      <c r="H702" s="3">
        <v>12</v>
      </c>
      <c r="I702" s="3">
        <v>15</v>
      </c>
      <c r="J702" s="3">
        <v>11</v>
      </c>
      <c r="K702" s="3">
        <v>12</v>
      </c>
      <c r="L702" s="3">
        <v>16</v>
      </c>
      <c r="M702" s="3">
        <v>16</v>
      </c>
      <c r="N702" s="3">
        <v>12</v>
      </c>
      <c r="O702" s="3">
        <v>1</v>
      </c>
    </row>
    <row r="703" spans="1:15" x14ac:dyDescent="0.55000000000000004">
      <c r="A703" s="2" t="s">
        <v>1064</v>
      </c>
      <c r="B703" s="3" t="s">
        <v>1061</v>
      </c>
      <c r="C703" s="3" t="s">
        <v>11</v>
      </c>
      <c r="D703" s="3">
        <v>565</v>
      </c>
      <c r="E703" s="3">
        <v>132</v>
      </c>
      <c r="F703" s="3">
        <v>101</v>
      </c>
      <c r="G703" s="3">
        <v>61</v>
      </c>
      <c r="H703" s="3">
        <v>154</v>
      </c>
      <c r="I703" s="3">
        <v>263</v>
      </c>
      <c r="J703" s="3">
        <v>258</v>
      </c>
      <c r="K703" s="3">
        <v>235</v>
      </c>
      <c r="L703" s="3">
        <v>142</v>
      </c>
      <c r="M703" s="3">
        <v>77</v>
      </c>
      <c r="N703" s="3">
        <v>175</v>
      </c>
      <c r="O703" s="3">
        <v>12</v>
      </c>
    </row>
    <row r="704" spans="1:15" x14ac:dyDescent="0.55000000000000004">
      <c r="A704" s="2" t="s">
        <v>1065</v>
      </c>
      <c r="B704" s="3" t="s">
        <v>1061</v>
      </c>
      <c r="C704" s="3" t="s">
        <v>13</v>
      </c>
      <c r="D704" s="3">
        <v>97</v>
      </c>
      <c r="E704" s="3">
        <v>182</v>
      </c>
      <c r="F704" s="3">
        <v>240</v>
      </c>
      <c r="G704" s="3">
        <v>205</v>
      </c>
      <c r="H704" s="3">
        <v>392</v>
      </c>
      <c r="I704" s="3">
        <v>310</v>
      </c>
      <c r="J704" s="3">
        <v>277</v>
      </c>
      <c r="K704" s="3">
        <v>319</v>
      </c>
      <c r="L704" s="3">
        <v>224</v>
      </c>
      <c r="M704" s="3">
        <v>130</v>
      </c>
      <c r="N704" s="3">
        <v>137</v>
      </c>
      <c r="O704" s="3">
        <v>109</v>
      </c>
    </row>
    <row r="705" spans="1:15" x14ac:dyDescent="0.55000000000000004">
      <c r="A705" s="2" t="s">
        <v>1066</v>
      </c>
      <c r="B705" s="3" t="s">
        <v>1061</v>
      </c>
      <c r="C705" s="3" t="s">
        <v>15</v>
      </c>
      <c r="D705" s="3">
        <v>3</v>
      </c>
      <c r="E705" s="3">
        <v>2</v>
      </c>
      <c r="F705" s="3">
        <v>9</v>
      </c>
      <c r="G705" s="3">
        <v>37</v>
      </c>
      <c r="H705" s="3">
        <v>56</v>
      </c>
      <c r="I705" s="3">
        <v>62</v>
      </c>
      <c r="J705" s="3">
        <v>103</v>
      </c>
      <c r="K705" s="3">
        <v>147</v>
      </c>
      <c r="L705" s="3">
        <v>100</v>
      </c>
      <c r="M705" s="3">
        <v>97</v>
      </c>
      <c r="N705" s="3">
        <v>93</v>
      </c>
      <c r="O705" s="3">
        <v>121</v>
      </c>
    </row>
    <row r="706" spans="1:15" x14ac:dyDescent="0.55000000000000004">
      <c r="A706" s="2" t="s">
        <v>1067</v>
      </c>
      <c r="B706" s="3" t="s">
        <v>1061</v>
      </c>
      <c r="C706" s="3" t="s">
        <v>17</v>
      </c>
      <c r="D706" s="3">
        <v>1</v>
      </c>
      <c r="E706" s="3">
        <v>0</v>
      </c>
      <c r="F706" s="3">
        <v>5</v>
      </c>
      <c r="G706" s="3">
        <v>23</v>
      </c>
      <c r="H706" s="3">
        <v>30</v>
      </c>
      <c r="I706" s="3">
        <v>30</v>
      </c>
      <c r="J706" s="3">
        <v>30</v>
      </c>
      <c r="K706" s="3">
        <v>14</v>
      </c>
      <c r="L706" s="3">
        <v>23</v>
      </c>
      <c r="M706" s="3">
        <v>7</v>
      </c>
      <c r="N706" s="3">
        <v>0</v>
      </c>
      <c r="O706" s="3">
        <v>1</v>
      </c>
    </row>
    <row r="707" spans="1:15" x14ac:dyDescent="0.55000000000000004">
      <c r="A707" s="2" t="s">
        <v>1068</v>
      </c>
      <c r="B707" s="3" t="s">
        <v>1061</v>
      </c>
      <c r="C707" s="3" t="s">
        <v>19</v>
      </c>
      <c r="D707" s="3">
        <v>1</v>
      </c>
      <c r="E707" s="3">
        <v>49</v>
      </c>
      <c r="F707" s="3">
        <v>83</v>
      </c>
      <c r="G707" s="3">
        <v>9</v>
      </c>
      <c r="H707" s="3">
        <v>32</v>
      </c>
      <c r="I707" s="3">
        <v>23</v>
      </c>
      <c r="J707" s="3">
        <v>57</v>
      </c>
      <c r="K707" s="3">
        <v>165</v>
      </c>
      <c r="L707" s="3">
        <v>171</v>
      </c>
      <c r="M707" s="3">
        <v>93</v>
      </c>
      <c r="N707" s="3">
        <v>60</v>
      </c>
      <c r="O707" s="3">
        <v>138</v>
      </c>
    </row>
    <row r="708" spans="1:15" x14ac:dyDescent="0.55000000000000004">
      <c r="A708" s="2" t="s">
        <v>1069</v>
      </c>
      <c r="B708" s="3" t="s">
        <v>1061</v>
      </c>
      <c r="C708" s="3" t="s">
        <v>21</v>
      </c>
      <c r="D708" s="3">
        <v>0</v>
      </c>
      <c r="E708" s="3">
        <v>3</v>
      </c>
      <c r="F708" s="3">
        <v>17</v>
      </c>
      <c r="G708" s="3">
        <v>2</v>
      </c>
      <c r="H708" s="3">
        <v>62</v>
      </c>
      <c r="I708" s="3">
        <v>63</v>
      </c>
      <c r="J708" s="3">
        <v>439</v>
      </c>
      <c r="K708" s="3">
        <v>82</v>
      </c>
      <c r="L708" s="3">
        <v>49</v>
      </c>
      <c r="M708" s="3">
        <v>65</v>
      </c>
      <c r="N708" s="3">
        <v>16</v>
      </c>
      <c r="O708" s="3">
        <v>0</v>
      </c>
    </row>
    <row r="709" spans="1:15" x14ac:dyDescent="0.55000000000000004">
      <c r="A709" s="2" t="s">
        <v>1070</v>
      </c>
      <c r="B709" s="3" t="s">
        <v>1061</v>
      </c>
      <c r="C709" s="3" t="s">
        <v>23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</row>
    <row r="710" spans="1:15" x14ac:dyDescent="0.55000000000000004">
      <c r="A710" s="2" t="s">
        <v>1071</v>
      </c>
      <c r="B710" s="3" t="s">
        <v>1061</v>
      </c>
      <c r="C710" s="3" t="s">
        <v>25</v>
      </c>
      <c r="D710" s="3">
        <v>5</v>
      </c>
      <c r="E710" s="3">
        <v>14</v>
      </c>
      <c r="F710" s="3">
        <v>14</v>
      </c>
      <c r="G710" s="3">
        <v>11</v>
      </c>
      <c r="H710" s="3">
        <v>14</v>
      </c>
      <c r="I710" s="3">
        <v>23</v>
      </c>
      <c r="J710" s="3">
        <v>16</v>
      </c>
      <c r="K710" s="3">
        <v>31</v>
      </c>
      <c r="L710" s="3">
        <v>30</v>
      </c>
      <c r="M710" s="3">
        <v>17</v>
      </c>
      <c r="N710" s="3">
        <v>17</v>
      </c>
      <c r="O710" s="3">
        <v>11</v>
      </c>
    </row>
    <row r="711" spans="1:15" x14ac:dyDescent="0.55000000000000004">
      <c r="A711" s="2" t="s">
        <v>1072</v>
      </c>
      <c r="B711" s="3" t="s">
        <v>1061</v>
      </c>
      <c r="C711" s="3" t="s">
        <v>244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</row>
    <row r="712" spans="1:15" x14ac:dyDescent="0.55000000000000004">
      <c r="A712" s="2" t="s">
        <v>1073</v>
      </c>
      <c r="B712" s="3" t="s">
        <v>1061</v>
      </c>
      <c r="C712" s="3" t="s">
        <v>27</v>
      </c>
      <c r="D712" s="3">
        <v>62</v>
      </c>
      <c r="E712" s="3">
        <v>33</v>
      </c>
      <c r="F712" s="3">
        <v>49</v>
      </c>
      <c r="G712" s="3">
        <v>41</v>
      </c>
      <c r="H712" s="3">
        <v>18</v>
      </c>
      <c r="I712" s="3">
        <v>62</v>
      </c>
      <c r="J712" s="3">
        <v>97</v>
      </c>
      <c r="K712" s="3">
        <v>105</v>
      </c>
      <c r="L712" s="3">
        <v>135</v>
      </c>
      <c r="M712" s="3">
        <v>124</v>
      </c>
      <c r="N712" s="3">
        <v>109</v>
      </c>
      <c r="O712" s="3">
        <v>118</v>
      </c>
    </row>
    <row r="713" spans="1:15" x14ac:dyDescent="0.55000000000000004">
      <c r="A713" s="2" t="s">
        <v>1074</v>
      </c>
      <c r="B713" s="3" t="s">
        <v>1061</v>
      </c>
      <c r="C713" s="3" t="s">
        <v>29</v>
      </c>
      <c r="D713" s="3">
        <v>270</v>
      </c>
      <c r="E713" s="3">
        <v>138</v>
      </c>
      <c r="F713" s="3">
        <v>190</v>
      </c>
      <c r="G713" s="3">
        <v>385</v>
      </c>
      <c r="H713" s="3">
        <v>698</v>
      </c>
      <c r="I713" s="3">
        <v>518</v>
      </c>
      <c r="J713" s="3">
        <v>203</v>
      </c>
      <c r="K713" s="3">
        <v>126</v>
      </c>
      <c r="L713" s="3">
        <v>116</v>
      </c>
      <c r="M713" s="3">
        <v>553</v>
      </c>
      <c r="N713" s="3">
        <v>488</v>
      </c>
      <c r="O713" s="3">
        <v>33</v>
      </c>
    </row>
    <row r="714" spans="1:15" x14ac:dyDescent="0.55000000000000004">
      <c r="A714" s="2" t="s">
        <v>1075</v>
      </c>
      <c r="B714" s="3" t="s">
        <v>1061</v>
      </c>
      <c r="C714" s="3" t="s">
        <v>30</v>
      </c>
      <c r="D714" s="3">
        <v>45</v>
      </c>
      <c r="E714" s="3">
        <v>22</v>
      </c>
      <c r="F714" s="3">
        <v>175</v>
      </c>
      <c r="G714" s="3">
        <v>151</v>
      </c>
      <c r="H714" s="3">
        <v>281</v>
      </c>
      <c r="I714" s="3">
        <v>350</v>
      </c>
      <c r="J714" s="3">
        <v>386</v>
      </c>
      <c r="K714" s="3">
        <v>410</v>
      </c>
      <c r="L714" s="3">
        <v>279</v>
      </c>
      <c r="M714" s="3">
        <v>143</v>
      </c>
      <c r="N714" s="3">
        <v>101</v>
      </c>
      <c r="O714" s="3">
        <v>16</v>
      </c>
    </row>
    <row r="715" spans="1:15" x14ac:dyDescent="0.55000000000000004">
      <c r="A715" s="2" t="s">
        <v>1076</v>
      </c>
      <c r="B715" s="3" t="s">
        <v>1061</v>
      </c>
      <c r="C715" s="3" t="s">
        <v>32</v>
      </c>
      <c r="D715" s="3">
        <v>4</v>
      </c>
      <c r="E715" s="3">
        <v>4</v>
      </c>
      <c r="F715" s="3">
        <v>8</v>
      </c>
      <c r="G715" s="3">
        <v>0</v>
      </c>
      <c r="H715" s="3">
        <v>9</v>
      </c>
      <c r="I715" s="3">
        <v>189</v>
      </c>
      <c r="J715" s="3">
        <v>44</v>
      </c>
      <c r="K715" s="3">
        <v>28</v>
      </c>
      <c r="L715" s="3">
        <v>24</v>
      </c>
      <c r="M715" s="3">
        <v>19</v>
      </c>
      <c r="N715" s="3">
        <v>41</v>
      </c>
      <c r="O715" s="3">
        <v>39</v>
      </c>
    </row>
    <row r="716" spans="1:15" x14ac:dyDescent="0.55000000000000004">
      <c r="A716" s="2" t="s">
        <v>1077</v>
      </c>
      <c r="B716" s="3" t="s">
        <v>1061</v>
      </c>
      <c r="C716" s="3" t="s">
        <v>34</v>
      </c>
      <c r="D716" s="3">
        <v>101</v>
      </c>
      <c r="E716" s="3">
        <v>6</v>
      </c>
      <c r="F716" s="3">
        <v>3</v>
      </c>
      <c r="G716" s="3">
        <v>2</v>
      </c>
      <c r="H716" s="3">
        <v>11</v>
      </c>
      <c r="I716" s="3">
        <v>143</v>
      </c>
      <c r="J716" s="3">
        <v>3</v>
      </c>
      <c r="K716" s="3">
        <v>18</v>
      </c>
      <c r="L716" s="3">
        <v>2</v>
      </c>
      <c r="M716" s="3">
        <v>13</v>
      </c>
      <c r="N716" s="3">
        <v>31</v>
      </c>
      <c r="O716" s="3">
        <v>1</v>
      </c>
    </row>
    <row r="717" spans="1:15" x14ac:dyDescent="0.55000000000000004">
      <c r="A717" s="2" t="s">
        <v>1078</v>
      </c>
      <c r="B717" s="3" t="s">
        <v>1061</v>
      </c>
      <c r="C717" s="3" t="s">
        <v>36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 x14ac:dyDescent="0.55000000000000004">
      <c r="A718" s="2" t="s">
        <v>1079</v>
      </c>
      <c r="B718" s="3" t="s">
        <v>1061</v>
      </c>
      <c r="C718" s="3" t="s">
        <v>38</v>
      </c>
      <c r="D718" s="3">
        <v>10</v>
      </c>
      <c r="E718" s="3">
        <v>22</v>
      </c>
      <c r="F718" s="3">
        <v>52</v>
      </c>
      <c r="G718" s="3">
        <v>27</v>
      </c>
      <c r="H718" s="3">
        <v>145</v>
      </c>
      <c r="I718" s="3">
        <v>185</v>
      </c>
      <c r="J718" s="3">
        <v>72</v>
      </c>
      <c r="K718" s="3">
        <v>91</v>
      </c>
      <c r="L718" s="3">
        <v>184</v>
      </c>
      <c r="M718" s="3">
        <v>49</v>
      </c>
      <c r="N718" s="3">
        <v>48</v>
      </c>
      <c r="O718" s="3">
        <v>898</v>
      </c>
    </row>
    <row r="719" spans="1:15" x14ac:dyDescent="0.55000000000000004">
      <c r="A719" s="2" t="s">
        <v>1080</v>
      </c>
      <c r="B719" s="3" t="s">
        <v>1061</v>
      </c>
      <c r="C719" s="3" t="s">
        <v>40</v>
      </c>
      <c r="D719" s="3">
        <v>10</v>
      </c>
      <c r="E719" s="3">
        <v>8</v>
      </c>
      <c r="F719" s="3">
        <v>10</v>
      </c>
      <c r="G719" s="3">
        <v>6</v>
      </c>
      <c r="H719" s="3">
        <v>70</v>
      </c>
      <c r="I719" s="3">
        <v>12</v>
      </c>
      <c r="J719" s="3">
        <v>118</v>
      </c>
      <c r="K719" s="3">
        <v>18</v>
      </c>
      <c r="L719" s="3">
        <v>12</v>
      </c>
      <c r="M719" s="3">
        <v>80</v>
      </c>
      <c r="N719" s="3">
        <v>7</v>
      </c>
      <c r="O719" s="3">
        <v>6</v>
      </c>
    </row>
    <row r="720" spans="1:15" x14ac:dyDescent="0.55000000000000004">
      <c r="A720" s="2" t="s">
        <v>1081</v>
      </c>
      <c r="B720" s="3" t="s">
        <v>1061</v>
      </c>
      <c r="C720" s="3" t="s">
        <v>252</v>
      </c>
      <c r="D720" s="3">
        <v>0</v>
      </c>
      <c r="E720" s="3">
        <v>0</v>
      </c>
      <c r="F720" s="3">
        <v>4</v>
      </c>
      <c r="G720" s="3">
        <v>2</v>
      </c>
      <c r="H720" s="3">
        <v>6</v>
      </c>
      <c r="I720" s="3">
        <v>7</v>
      </c>
      <c r="J720" s="3">
        <v>6</v>
      </c>
      <c r="K720" s="3">
        <v>7</v>
      </c>
      <c r="L720" s="3">
        <v>1</v>
      </c>
      <c r="M720" s="3">
        <v>4</v>
      </c>
      <c r="N720" s="3">
        <v>0</v>
      </c>
      <c r="O720" s="3">
        <v>0</v>
      </c>
    </row>
    <row r="721" spans="1:15" x14ac:dyDescent="0.55000000000000004">
      <c r="A721" s="2" t="s">
        <v>1082</v>
      </c>
      <c r="B721" s="3" t="s">
        <v>1061</v>
      </c>
      <c r="C721" s="3" t="s">
        <v>254</v>
      </c>
      <c r="D721" s="3">
        <v>8</v>
      </c>
      <c r="E721" s="3">
        <v>0</v>
      </c>
      <c r="F721" s="3">
        <v>6</v>
      </c>
      <c r="G721" s="3">
        <v>14</v>
      </c>
      <c r="H721" s="3">
        <v>15</v>
      </c>
      <c r="I721" s="3">
        <v>6</v>
      </c>
      <c r="J721" s="3">
        <v>2</v>
      </c>
      <c r="K721" s="3">
        <v>1</v>
      </c>
      <c r="L721" s="3">
        <v>6</v>
      </c>
      <c r="M721" s="3">
        <v>13</v>
      </c>
      <c r="N721" s="3">
        <v>14</v>
      </c>
      <c r="O721" s="3">
        <v>11</v>
      </c>
    </row>
    <row r="722" spans="1:15" x14ac:dyDescent="0.55000000000000004">
      <c r="A722" s="2" t="s">
        <v>1083</v>
      </c>
      <c r="B722" s="3" t="s">
        <v>1061</v>
      </c>
      <c r="C722" s="3" t="s">
        <v>256</v>
      </c>
      <c r="D722" s="3">
        <v>9</v>
      </c>
      <c r="E722" s="3">
        <v>12</v>
      </c>
      <c r="F722" s="3">
        <v>5</v>
      </c>
      <c r="G722" s="3">
        <v>21</v>
      </c>
      <c r="H722" s="3">
        <v>30</v>
      </c>
      <c r="I722" s="3">
        <v>145</v>
      </c>
      <c r="J722" s="3">
        <v>55</v>
      </c>
      <c r="K722" s="3">
        <v>45</v>
      </c>
      <c r="L722" s="3">
        <v>50</v>
      </c>
      <c r="M722" s="3">
        <v>4</v>
      </c>
      <c r="N722" s="3">
        <v>3</v>
      </c>
      <c r="O722" s="3">
        <v>1</v>
      </c>
    </row>
    <row r="723" spans="1:15" x14ac:dyDescent="0.55000000000000004">
      <c r="A723" s="2" t="s">
        <v>1084</v>
      </c>
      <c r="B723" s="3" t="s">
        <v>1061</v>
      </c>
      <c r="C723" s="3" t="s">
        <v>258</v>
      </c>
      <c r="D723" s="3">
        <v>4</v>
      </c>
      <c r="E723" s="3">
        <v>2</v>
      </c>
      <c r="F723" s="3">
        <v>1</v>
      </c>
      <c r="G723" s="3">
        <v>3</v>
      </c>
      <c r="H723" s="3">
        <v>16</v>
      </c>
      <c r="I723" s="3">
        <v>18</v>
      </c>
      <c r="J723" s="3">
        <v>20</v>
      </c>
      <c r="K723" s="3">
        <v>23</v>
      </c>
      <c r="L723" s="3">
        <v>12</v>
      </c>
      <c r="M723" s="3">
        <v>6</v>
      </c>
      <c r="N723" s="3">
        <v>5</v>
      </c>
      <c r="O723" s="3">
        <v>3</v>
      </c>
    </row>
    <row r="724" spans="1:15" x14ac:dyDescent="0.55000000000000004">
      <c r="A724" s="2" t="s">
        <v>1085</v>
      </c>
      <c r="B724" s="3" t="s">
        <v>1061</v>
      </c>
      <c r="C724" s="3" t="s">
        <v>42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</row>
    <row r="725" spans="1:15" x14ac:dyDescent="0.55000000000000004">
      <c r="A725" s="2" t="s">
        <v>1086</v>
      </c>
      <c r="B725" s="3" t="s">
        <v>1061</v>
      </c>
      <c r="C725" s="3" t="s">
        <v>44</v>
      </c>
      <c r="D725" s="3">
        <v>0</v>
      </c>
      <c r="E725" s="3">
        <v>1</v>
      </c>
      <c r="F725" s="3">
        <v>6</v>
      </c>
      <c r="G725" s="3">
        <v>4</v>
      </c>
      <c r="H725" s="3">
        <v>8</v>
      </c>
      <c r="I725" s="3">
        <v>6</v>
      </c>
      <c r="J725" s="3">
        <v>6</v>
      </c>
      <c r="K725" s="3">
        <v>20</v>
      </c>
      <c r="L725" s="3">
        <v>8</v>
      </c>
      <c r="M725" s="3">
        <v>5</v>
      </c>
      <c r="N725" s="3">
        <v>0</v>
      </c>
      <c r="O725" s="3">
        <v>0</v>
      </c>
    </row>
    <row r="726" spans="1:15" x14ac:dyDescent="0.55000000000000004">
      <c r="A726" s="2" t="s">
        <v>1087</v>
      </c>
      <c r="B726" s="3" t="s">
        <v>1061</v>
      </c>
      <c r="C726" s="3" t="s">
        <v>46</v>
      </c>
      <c r="D726" s="3">
        <v>2</v>
      </c>
      <c r="E726" s="3">
        <v>8</v>
      </c>
      <c r="F726" s="3">
        <v>10</v>
      </c>
      <c r="G726" s="3">
        <v>7</v>
      </c>
      <c r="H726" s="3">
        <v>5</v>
      </c>
      <c r="I726" s="3">
        <v>9</v>
      </c>
      <c r="J726" s="3">
        <v>24</v>
      </c>
      <c r="K726" s="3">
        <v>19</v>
      </c>
      <c r="L726" s="3">
        <v>19</v>
      </c>
      <c r="M726" s="3">
        <v>26</v>
      </c>
      <c r="N726" s="3">
        <v>9</v>
      </c>
      <c r="O726" s="3">
        <v>10</v>
      </c>
    </row>
    <row r="727" spans="1:15" x14ac:dyDescent="0.55000000000000004">
      <c r="A727" s="2" t="s">
        <v>1088</v>
      </c>
      <c r="B727" s="3" t="s">
        <v>1089</v>
      </c>
      <c r="C727" s="3" t="s">
        <v>5</v>
      </c>
      <c r="D727" s="3">
        <v>2</v>
      </c>
      <c r="E727" s="3">
        <v>5</v>
      </c>
      <c r="F727" s="3">
        <v>8</v>
      </c>
      <c r="G727" s="3">
        <v>3</v>
      </c>
      <c r="H727" s="3">
        <v>38</v>
      </c>
      <c r="I727" s="3">
        <v>44</v>
      </c>
      <c r="J727" s="3">
        <v>41</v>
      </c>
      <c r="K727" s="3">
        <v>47</v>
      </c>
      <c r="L727" s="3">
        <v>17</v>
      </c>
      <c r="M727" s="3">
        <v>6</v>
      </c>
      <c r="N727" s="3">
        <v>14</v>
      </c>
      <c r="O727" s="3">
        <v>14</v>
      </c>
    </row>
    <row r="728" spans="1:15" x14ac:dyDescent="0.55000000000000004">
      <c r="A728" s="2" t="s">
        <v>1090</v>
      </c>
      <c r="B728" s="3" t="s">
        <v>1089</v>
      </c>
      <c r="C728" s="3" t="s">
        <v>233</v>
      </c>
      <c r="D728" s="3">
        <v>16</v>
      </c>
      <c r="E728" s="3">
        <v>1</v>
      </c>
      <c r="F728" s="3">
        <v>0</v>
      </c>
      <c r="G728" s="3">
        <v>0</v>
      </c>
      <c r="H728" s="3">
        <v>0</v>
      </c>
      <c r="I728" s="3">
        <v>4</v>
      </c>
      <c r="J728" s="3">
        <v>14</v>
      </c>
      <c r="K728" s="3">
        <v>21</v>
      </c>
      <c r="L728" s="3">
        <v>5</v>
      </c>
      <c r="M728" s="3">
        <v>1</v>
      </c>
      <c r="N728" s="3">
        <v>3</v>
      </c>
      <c r="O728" s="3">
        <v>6</v>
      </c>
    </row>
    <row r="729" spans="1:15" x14ac:dyDescent="0.55000000000000004">
      <c r="A729" s="2" t="s">
        <v>1091</v>
      </c>
      <c r="B729" s="3" t="s">
        <v>1089</v>
      </c>
      <c r="C729" s="3" t="s">
        <v>7</v>
      </c>
      <c r="D729" s="3">
        <v>21</v>
      </c>
      <c r="E729" s="3">
        <v>25</v>
      </c>
      <c r="F729" s="3">
        <v>24</v>
      </c>
      <c r="G729" s="3">
        <v>27</v>
      </c>
      <c r="H729" s="3">
        <v>33</v>
      </c>
      <c r="I729" s="3">
        <v>39</v>
      </c>
      <c r="J729" s="3">
        <v>56</v>
      </c>
      <c r="K729" s="3">
        <v>45</v>
      </c>
      <c r="L729" s="3">
        <v>35</v>
      </c>
      <c r="M729" s="3">
        <v>43</v>
      </c>
      <c r="N729" s="3">
        <v>50</v>
      </c>
      <c r="O729" s="3">
        <v>96</v>
      </c>
    </row>
    <row r="730" spans="1:15" x14ac:dyDescent="0.55000000000000004">
      <c r="A730" s="2" t="s">
        <v>1092</v>
      </c>
      <c r="B730" s="3" t="s">
        <v>1089</v>
      </c>
      <c r="C730" s="3" t="s">
        <v>9</v>
      </c>
      <c r="D730" s="3">
        <v>5</v>
      </c>
      <c r="E730" s="3">
        <v>5</v>
      </c>
      <c r="F730" s="3">
        <v>149</v>
      </c>
      <c r="G730" s="3">
        <v>21</v>
      </c>
      <c r="H730" s="3">
        <v>24</v>
      </c>
      <c r="I730" s="3">
        <v>17</v>
      </c>
      <c r="J730" s="3">
        <v>29</v>
      </c>
      <c r="K730" s="3">
        <v>59</v>
      </c>
      <c r="L730" s="3">
        <v>15</v>
      </c>
      <c r="M730" s="3">
        <v>9</v>
      </c>
      <c r="N730" s="3">
        <v>41</v>
      </c>
      <c r="O730" s="3">
        <v>1</v>
      </c>
    </row>
    <row r="731" spans="1:15" x14ac:dyDescent="0.55000000000000004">
      <c r="A731" s="2" t="s">
        <v>1093</v>
      </c>
      <c r="B731" s="3" t="s">
        <v>1089</v>
      </c>
      <c r="C731" s="3" t="s">
        <v>11</v>
      </c>
      <c r="D731" s="3">
        <v>20</v>
      </c>
      <c r="E731" s="3">
        <v>42</v>
      </c>
      <c r="F731" s="3">
        <v>71</v>
      </c>
      <c r="G731" s="3">
        <v>52</v>
      </c>
      <c r="H731" s="3">
        <v>136</v>
      </c>
      <c r="I731" s="3">
        <v>92</v>
      </c>
      <c r="J731" s="3">
        <v>125</v>
      </c>
      <c r="K731" s="3">
        <v>121</v>
      </c>
      <c r="L731" s="3">
        <v>82</v>
      </c>
      <c r="M731" s="3">
        <v>84</v>
      </c>
      <c r="N731" s="3">
        <v>85</v>
      </c>
      <c r="O731" s="3">
        <v>36</v>
      </c>
    </row>
    <row r="732" spans="1:15" x14ac:dyDescent="0.55000000000000004">
      <c r="A732" s="2" t="s">
        <v>1094</v>
      </c>
      <c r="B732" s="3" t="s">
        <v>1089</v>
      </c>
      <c r="C732" s="3" t="s">
        <v>13</v>
      </c>
      <c r="D732" s="3">
        <v>136</v>
      </c>
      <c r="E732" s="3">
        <v>131</v>
      </c>
      <c r="F732" s="3">
        <v>135</v>
      </c>
      <c r="G732" s="3">
        <v>163</v>
      </c>
      <c r="H732" s="3">
        <v>345</v>
      </c>
      <c r="I732" s="3">
        <v>863</v>
      </c>
      <c r="J732" s="3">
        <v>814</v>
      </c>
      <c r="K732" s="3">
        <v>568</v>
      </c>
      <c r="L732" s="3">
        <v>302</v>
      </c>
      <c r="M732" s="3">
        <v>106</v>
      </c>
      <c r="N732" s="3">
        <v>64</v>
      </c>
      <c r="O732" s="3">
        <v>78</v>
      </c>
    </row>
    <row r="733" spans="1:15" x14ac:dyDescent="0.55000000000000004">
      <c r="A733" s="2" t="s">
        <v>1095</v>
      </c>
      <c r="B733" s="3" t="s">
        <v>1089</v>
      </c>
      <c r="C733" s="3" t="s">
        <v>15</v>
      </c>
      <c r="D733" s="3">
        <v>28</v>
      </c>
      <c r="E733" s="3">
        <v>1</v>
      </c>
      <c r="F733" s="3">
        <v>67</v>
      </c>
      <c r="G733" s="3">
        <v>111</v>
      </c>
      <c r="H733" s="3">
        <v>159</v>
      </c>
      <c r="I733" s="3">
        <v>223</v>
      </c>
      <c r="J733" s="3">
        <v>222</v>
      </c>
      <c r="K733" s="3">
        <v>218</v>
      </c>
      <c r="L733" s="3">
        <v>188</v>
      </c>
      <c r="M733" s="3">
        <v>108</v>
      </c>
      <c r="N733" s="3">
        <v>62</v>
      </c>
      <c r="O733" s="3">
        <v>42</v>
      </c>
    </row>
    <row r="734" spans="1:15" x14ac:dyDescent="0.55000000000000004">
      <c r="A734" s="2" t="s">
        <v>1096</v>
      </c>
      <c r="B734" s="3" t="s">
        <v>1089</v>
      </c>
      <c r="C734" s="3" t="s">
        <v>17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2</v>
      </c>
      <c r="L734" s="3">
        <v>0</v>
      </c>
      <c r="M734" s="3">
        <v>0</v>
      </c>
      <c r="N734" s="3">
        <v>0</v>
      </c>
      <c r="O734" s="3">
        <v>0</v>
      </c>
    </row>
    <row r="735" spans="1:15" x14ac:dyDescent="0.55000000000000004">
      <c r="A735" s="2" t="s">
        <v>1097</v>
      </c>
      <c r="B735" s="3" t="s">
        <v>1089</v>
      </c>
      <c r="C735" s="3" t="s">
        <v>19</v>
      </c>
      <c r="D735" s="3">
        <v>3</v>
      </c>
      <c r="E735" s="3">
        <v>2</v>
      </c>
      <c r="F735" s="3">
        <v>1</v>
      </c>
      <c r="G735" s="3">
        <v>10</v>
      </c>
      <c r="H735" s="3">
        <v>9</v>
      </c>
      <c r="I735" s="3">
        <v>9</v>
      </c>
      <c r="J735" s="3">
        <v>16</v>
      </c>
      <c r="K735" s="3">
        <v>34</v>
      </c>
      <c r="L735" s="3">
        <v>12</v>
      </c>
      <c r="M735" s="3">
        <v>8</v>
      </c>
      <c r="N735" s="3">
        <v>4</v>
      </c>
      <c r="O735" s="3">
        <v>7</v>
      </c>
    </row>
    <row r="736" spans="1:15" x14ac:dyDescent="0.55000000000000004">
      <c r="A736" s="2" t="s">
        <v>1098</v>
      </c>
      <c r="B736" s="3" t="s">
        <v>1089</v>
      </c>
      <c r="C736" s="3" t="s">
        <v>21</v>
      </c>
      <c r="D736" s="3">
        <v>0</v>
      </c>
      <c r="E736" s="3">
        <v>1</v>
      </c>
      <c r="F736" s="3">
        <v>3</v>
      </c>
      <c r="G736" s="3">
        <v>0</v>
      </c>
      <c r="H736" s="3">
        <v>2</v>
      </c>
      <c r="I736" s="3">
        <v>3</v>
      </c>
      <c r="J736" s="3">
        <v>21</v>
      </c>
      <c r="K736" s="3">
        <v>17</v>
      </c>
      <c r="L736" s="3">
        <v>4</v>
      </c>
      <c r="M736" s="3">
        <v>8</v>
      </c>
      <c r="N736" s="3">
        <v>10</v>
      </c>
      <c r="O736" s="3">
        <v>7</v>
      </c>
    </row>
    <row r="737" spans="1:15" x14ac:dyDescent="0.55000000000000004">
      <c r="A737" s="2" t="s">
        <v>1099</v>
      </c>
      <c r="B737" s="3" t="s">
        <v>1089</v>
      </c>
      <c r="C737" s="3" t="s">
        <v>23</v>
      </c>
      <c r="D737" s="3">
        <v>168</v>
      </c>
      <c r="E737" s="3">
        <v>16</v>
      </c>
      <c r="F737" s="3">
        <v>245</v>
      </c>
      <c r="G737" s="3">
        <v>184</v>
      </c>
      <c r="H737" s="3">
        <v>412</v>
      </c>
      <c r="I737" s="3">
        <v>378</v>
      </c>
      <c r="J737" s="3">
        <v>399</v>
      </c>
      <c r="K737" s="3">
        <v>413</v>
      </c>
      <c r="L737" s="3">
        <v>266</v>
      </c>
      <c r="M737" s="3">
        <v>100</v>
      </c>
      <c r="N737" s="3">
        <v>76</v>
      </c>
      <c r="O737" s="3">
        <v>48</v>
      </c>
    </row>
    <row r="738" spans="1:15" x14ac:dyDescent="0.55000000000000004">
      <c r="A738" s="2" t="s">
        <v>1100</v>
      </c>
      <c r="B738" s="3" t="s">
        <v>1089</v>
      </c>
      <c r="C738" s="3" t="s">
        <v>25</v>
      </c>
      <c r="D738" s="3">
        <v>1</v>
      </c>
      <c r="E738" s="3">
        <v>0</v>
      </c>
      <c r="F738" s="3">
        <v>2</v>
      </c>
      <c r="G738" s="3">
        <v>7</v>
      </c>
      <c r="H738" s="3">
        <v>17</v>
      </c>
      <c r="I738" s="3">
        <v>13</v>
      </c>
      <c r="J738" s="3">
        <v>50</v>
      </c>
      <c r="K738" s="3">
        <v>32</v>
      </c>
      <c r="L738" s="3">
        <v>15</v>
      </c>
      <c r="M738" s="3">
        <v>13</v>
      </c>
      <c r="N738" s="3">
        <v>0</v>
      </c>
      <c r="O738" s="3">
        <v>1</v>
      </c>
    </row>
    <row r="739" spans="1:15" x14ac:dyDescent="0.55000000000000004">
      <c r="A739" s="2" t="s">
        <v>1101</v>
      </c>
      <c r="B739" s="3" t="s">
        <v>1089</v>
      </c>
      <c r="C739" s="3" t="s">
        <v>244</v>
      </c>
      <c r="D739" s="3">
        <v>74</v>
      </c>
      <c r="E739" s="3">
        <v>88</v>
      </c>
      <c r="F739" s="3">
        <v>70</v>
      </c>
      <c r="G739" s="3">
        <v>69</v>
      </c>
      <c r="H739" s="3">
        <v>71</v>
      </c>
      <c r="I739" s="3">
        <v>365</v>
      </c>
      <c r="J739" s="3">
        <v>402</v>
      </c>
      <c r="K739" s="3">
        <v>406</v>
      </c>
      <c r="L739" s="3">
        <v>224</v>
      </c>
      <c r="M739" s="3">
        <v>1</v>
      </c>
      <c r="N739" s="3">
        <v>1</v>
      </c>
      <c r="O739" s="3">
        <v>1</v>
      </c>
    </row>
    <row r="740" spans="1:15" x14ac:dyDescent="0.55000000000000004">
      <c r="A740" s="2" t="s">
        <v>1102</v>
      </c>
      <c r="B740" s="3" t="s">
        <v>1089</v>
      </c>
      <c r="C740" s="3" t="s">
        <v>1103</v>
      </c>
      <c r="D740" s="3">
        <v>0</v>
      </c>
      <c r="E740" s="3">
        <v>0</v>
      </c>
      <c r="F740" s="3">
        <v>1</v>
      </c>
      <c r="G740" s="3">
        <v>10</v>
      </c>
      <c r="H740" s="3">
        <v>2</v>
      </c>
      <c r="I740" s="3">
        <v>6</v>
      </c>
      <c r="J740" s="3">
        <v>8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</row>
    <row r="741" spans="1:15" x14ac:dyDescent="0.55000000000000004">
      <c r="A741" s="2" t="s">
        <v>1104</v>
      </c>
      <c r="B741" s="3" t="s">
        <v>1089</v>
      </c>
      <c r="C741" s="3" t="s">
        <v>30</v>
      </c>
      <c r="D741" s="3">
        <v>10</v>
      </c>
      <c r="E741" s="3">
        <v>3</v>
      </c>
      <c r="F741" s="3">
        <v>32</v>
      </c>
      <c r="G741" s="3">
        <v>60</v>
      </c>
      <c r="H741" s="3">
        <v>109</v>
      </c>
      <c r="I741" s="3">
        <v>154</v>
      </c>
      <c r="J741" s="3">
        <v>203</v>
      </c>
      <c r="K741" s="3">
        <v>202</v>
      </c>
      <c r="L741" s="3">
        <v>162</v>
      </c>
      <c r="M741" s="3">
        <v>62</v>
      </c>
      <c r="N741" s="3">
        <v>21</v>
      </c>
      <c r="O741" s="3">
        <v>2</v>
      </c>
    </row>
    <row r="742" spans="1:15" x14ac:dyDescent="0.55000000000000004">
      <c r="A742" s="2" t="s">
        <v>1105</v>
      </c>
      <c r="B742" s="3" t="s">
        <v>1089</v>
      </c>
      <c r="C742" s="3" t="s">
        <v>32</v>
      </c>
      <c r="D742" s="3">
        <v>6</v>
      </c>
      <c r="E742" s="3">
        <v>2</v>
      </c>
      <c r="F742" s="3">
        <v>7</v>
      </c>
      <c r="G742" s="3">
        <v>5</v>
      </c>
      <c r="H742" s="3">
        <v>4</v>
      </c>
      <c r="I742" s="3">
        <v>5</v>
      </c>
      <c r="J742" s="3">
        <v>28</v>
      </c>
      <c r="K742" s="3">
        <v>47</v>
      </c>
      <c r="L742" s="3">
        <v>8</v>
      </c>
      <c r="M742" s="3">
        <v>4</v>
      </c>
      <c r="N742" s="3">
        <v>3</v>
      </c>
      <c r="O742" s="3">
        <v>4</v>
      </c>
    </row>
    <row r="743" spans="1:15" x14ac:dyDescent="0.55000000000000004">
      <c r="A743" s="2" t="s">
        <v>1106</v>
      </c>
      <c r="B743" s="3" t="s">
        <v>1089</v>
      </c>
      <c r="C743" s="3" t="s">
        <v>34</v>
      </c>
      <c r="D743" s="3">
        <v>16</v>
      </c>
      <c r="E743" s="3">
        <v>15</v>
      </c>
      <c r="F743" s="3">
        <v>10</v>
      </c>
      <c r="G743" s="3">
        <v>15</v>
      </c>
      <c r="H743" s="3">
        <v>10</v>
      </c>
      <c r="I743" s="3">
        <v>14</v>
      </c>
      <c r="J743" s="3">
        <v>14</v>
      </c>
      <c r="K743" s="3">
        <v>14</v>
      </c>
      <c r="L743" s="3">
        <v>17</v>
      </c>
      <c r="M743" s="3">
        <v>12</v>
      </c>
      <c r="N743" s="3">
        <v>9</v>
      </c>
      <c r="O743" s="3">
        <v>11</v>
      </c>
    </row>
    <row r="744" spans="1:15" x14ac:dyDescent="0.55000000000000004">
      <c r="A744" s="2" t="s">
        <v>1107</v>
      </c>
      <c r="B744" s="3" t="s">
        <v>1089</v>
      </c>
      <c r="C744" s="3" t="s">
        <v>36</v>
      </c>
      <c r="D744" s="3">
        <v>15</v>
      </c>
      <c r="E744" s="3">
        <v>21</v>
      </c>
      <c r="F744" s="3">
        <v>88</v>
      </c>
      <c r="G744" s="3">
        <v>124</v>
      </c>
      <c r="H744" s="3">
        <v>280</v>
      </c>
      <c r="I744" s="3">
        <v>310</v>
      </c>
      <c r="J744" s="3">
        <v>369</v>
      </c>
      <c r="K744" s="3">
        <v>348</v>
      </c>
      <c r="L744" s="3">
        <v>261</v>
      </c>
      <c r="M744" s="3">
        <v>176</v>
      </c>
      <c r="N744" s="3">
        <v>85</v>
      </c>
      <c r="O744" s="3">
        <v>44</v>
      </c>
    </row>
    <row r="745" spans="1:15" x14ac:dyDescent="0.55000000000000004">
      <c r="A745" s="2" t="s">
        <v>1108</v>
      </c>
      <c r="B745" s="3" t="s">
        <v>1089</v>
      </c>
      <c r="C745" s="3" t="s">
        <v>38</v>
      </c>
      <c r="D745" s="3">
        <v>46</v>
      </c>
      <c r="E745" s="3">
        <v>83</v>
      </c>
      <c r="F745" s="3">
        <v>70</v>
      </c>
      <c r="G745" s="3">
        <v>84</v>
      </c>
      <c r="H745" s="3">
        <v>77</v>
      </c>
      <c r="I745" s="3">
        <v>77</v>
      </c>
      <c r="J745" s="3">
        <v>93</v>
      </c>
      <c r="K745" s="3">
        <v>120</v>
      </c>
      <c r="L745" s="3">
        <v>97</v>
      </c>
      <c r="M745" s="3">
        <v>110</v>
      </c>
      <c r="N745" s="3">
        <v>85</v>
      </c>
      <c r="O745" s="3">
        <v>7</v>
      </c>
    </row>
    <row r="746" spans="1:15" x14ac:dyDescent="0.55000000000000004">
      <c r="A746" s="2" t="s">
        <v>1109</v>
      </c>
      <c r="B746" s="3" t="s">
        <v>1110</v>
      </c>
      <c r="C746" s="3" t="s">
        <v>5</v>
      </c>
      <c r="D746" s="3">
        <v>41</v>
      </c>
      <c r="E746" s="3">
        <v>48</v>
      </c>
      <c r="F746" s="3">
        <v>39</v>
      </c>
      <c r="G746" s="3">
        <v>41</v>
      </c>
      <c r="H746" s="3">
        <v>38</v>
      </c>
      <c r="I746" s="3">
        <v>39</v>
      </c>
      <c r="J746" s="3">
        <v>41</v>
      </c>
      <c r="K746" s="3">
        <v>44</v>
      </c>
      <c r="L746" s="3">
        <v>38</v>
      </c>
      <c r="M746" s="3">
        <v>37</v>
      </c>
      <c r="N746" s="3">
        <v>30</v>
      </c>
      <c r="O746" s="3">
        <v>30</v>
      </c>
    </row>
    <row r="747" spans="1:15" x14ac:dyDescent="0.55000000000000004">
      <c r="A747" s="2" t="s">
        <v>1111</v>
      </c>
      <c r="B747" s="3" t="s">
        <v>1110</v>
      </c>
      <c r="C747" s="3" t="s">
        <v>233</v>
      </c>
      <c r="D747" s="3">
        <v>32</v>
      </c>
      <c r="E747" s="3">
        <v>27</v>
      </c>
      <c r="F747" s="3">
        <v>26</v>
      </c>
      <c r="G747" s="3">
        <v>29</v>
      </c>
      <c r="H747" s="3">
        <v>44</v>
      </c>
      <c r="I747" s="3">
        <v>26</v>
      </c>
      <c r="J747" s="3">
        <v>37</v>
      </c>
      <c r="K747" s="3">
        <v>49</v>
      </c>
      <c r="L747" s="3">
        <v>25</v>
      </c>
      <c r="M747" s="3">
        <v>14</v>
      </c>
      <c r="N747" s="3">
        <v>41</v>
      </c>
      <c r="O747" s="3">
        <v>114</v>
      </c>
    </row>
    <row r="748" spans="1:15" x14ac:dyDescent="0.55000000000000004">
      <c r="A748" s="2" t="s">
        <v>1112</v>
      </c>
      <c r="B748" s="3" t="s">
        <v>1110</v>
      </c>
      <c r="C748" s="3" t="s">
        <v>7</v>
      </c>
      <c r="D748" s="3">
        <v>9</v>
      </c>
      <c r="E748" s="3">
        <v>15</v>
      </c>
      <c r="F748" s="3">
        <v>103</v>
      </c>
      <c r="G748" s="3">
        <v>95</v>
      </c>
      <c r="H748" s="3">
        <v>182</v>
      </c>
      <c r="I748" s="3">
        <v>217</v>
      </c>
      <c r="J748" s="3">
        <v>238</v>
      </c>
      <c r="K748" s="3">
        <v>243</v>
      </c>
      <c r="L748" s="3">
        <v>126</v>
      </c>
      <c r="M748" s="3">
        <v>89</v>
      </c>
      <c r="N748" s="3">
        <v>40</v>
      </c>
      <c r="O748" s="3">
        <v>50</v>
      </c>
    </row>
    <row r="749" spans="1:15" x14ac:dyDescent="0.55000000000000004">
      <c r="A749" s="2" t="s">
        <v>1113</v>
      </c>
      <c r="B749" s="3" t="s">
        <v>1110</v>
      </c>
      <c r="C749" s="3" t="s">
        <v>9</v>
      </c>
      <c r="D749" s="3">
        <v>12</v>
      </c>
      <c r="E749" s="3">
        <v>3</v>
      </c>
      <c r="F749" s="3">
        <v>11</v>
      </c>
      <c r="G749" s="3">
        <v>25</v>
      </c>
      <c r="H749" s="3">
        <v>27</v>
      </c>
      <c r="I749" s="3">
        <v>29</v>
      </c>
      <c r="J749" s="3">
        <v>44</v>
      </c>
      <c r="K749" s="3">
        <v>56</v>
      </c>
      <c r="L749" s="3">
        <v>41</v>
      </c>
      <c r="M749" s="3">
        <v>26</v>
      </c>
      <c r="N749" s="3">
        <v>15</v>
      </c>
      <c r="O749" s="3">
        <v>4</v>
      </c>
    </row>
    <row r="750" spans="1:15" x14ac:dyDescent="0.55000000000000004">
      <c r="A750" s="2" t="s">
        <v>1114</v>
      </c>
      <c r="B750" s="3" t="s">
        <v>1110</v>
      </c>
      <c r="C750" s="3" t="s">
        <v>11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10</v>
      </c>
      <c r="N750" s="3">
        <v>14</v>
      </c>
      <c r="O750" s="3">
        <v>17</v>
      </c>
    </row>
    <row r="751" spans="1:15" x14ac:dyDescent="0.55000000000000004">
      <c r="A751" s="2" t="s">
        <v>1115</v>
      </c>
      <c r="B751" s="3" t="s">
        <v>1110</v>
      </c>
      <c r="C751" s="3" t="s">
        <v>13</v>
      </c>
      <c r="D751" s="3">
        <v>4</v>
      </c>
      <c r="E751" s="3">
        <v>17</v>
      </c>
      <c r="F751" s="3">
        <v>8</v>
      </c>
      <c r="G751" s="3">
        <v>13</v>
      </c>
      <c r="H751" s="3">
        <v>33</v>
      </c>
      <c r="I751" s="3">
        <v>25</v>
      </c>
      <c r="J751" s="3">
        <v>25</v>
      </c>
      <c r="K751" s="3">
        <v>14</v>
      </c>
      <c r="L751" s="3">
        <v>29</v>
      </c>
      <c r="M751" s="3">
        <v>86</v>
      </c>
      <c r="N751" s="3">
        <v>48</v>
      </c>
      <c r="O751" s="3">
        <v>76</v>
      </c>
    </row>
    <row r="752" spans="1:15" x14ac:dyDescent="0.55000000000000004">
      <c r="A752" s="2" t="s">
        <v>1116</v>
      </c>
      <c r="B752" s="3" t="s">
        <v>1110</v>
      </c>
      <c r="C752" s="3" t="s">
        <v>15</v>
      </c>
      <c r="D752" s="3">
        <v>34</v>
      </c>
      <c r="E752" s="3">
        <v>36</v>
      </c>
      <c r="F752" s="3">
        <v>37</v>
      </c>
      <c r="G752" s="3">
        <v>62</v>
      </c>
      <c r="H752" s="3">
        <v>58</v>
      </c>
      <c r="I752" s="3">
        <v>48</v>
      </c>
      <c r="J752" s="3">
        <v>96</v>
      </c>
      <c r="K752" s="3">
        <v>54</v>
      </c>
      <c r="L752" s="3">
        <v>6</v>
      </c>
      <c r="M752" s="3">
        <v>3</v>
      </c>
      <c r="N752" s="3">
        <v>5</v>
      </c>
      <c r="O752" s="3">
        <v>4</v>
      </c>
    </row>
    <row r="753" spans="1:15" x14ac:dyDescent="0.55000000000000004">
      <c r="A753" s="2" t="s">
        <v>1117</v>
      </c>
      <c r="B753" s="3" t="s">
        <v>1110</v>
      </c>
      <c r="C753" s="3" t="s">
        <v>17</v>
      </c>
      <c r="D753" s="3">
        <v>106</v>
      </c>
      <c r="E753" s="3">
        <v>104</v>
      </c>
      <c r="F753" s="3">
        <v>173</v>
      </c>
      <c r="G753" s="3">
        <v>73</v>
      </c>
      <c r="H753" s="3">
        <v>403</v>
      </c>
      <c r="I753" s="3">
        <v>430</v>
      </c>
      <c r="J753" s="3">
        <v>301</v>
      </c>
      <c r="K753" s="3">
        <v>295</v>
      </c>
      <c r="L753" s="3">
        <v>210</v>
      </c>
      <c r="M753" s="3">
        <v>134</v>
      </c>
      <c r="N753" s="3">
        <v>43</v>
      </c>
      <c r="O753" s="3">
        <v>21</v>
      </c>
    </row>
    <row r="754" spans="1:15" x14ac:dyDescent="0.55000000000000004">
      <c r="A754" s="2" t="s">
        <v>1118</v>
      </c>
      <c r="B754" s="3" t="s">
        <v>1110</v>
      </c>
      <c r="C754" s="3" t="s">
        <v>19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</row>
    <row r="755" spans="1:15" x14ac:dyDescent="0.55000000000000004">
      <c r="A755" s="2" t="s">
        <v>1119</v>
      </c>
      <c r="B755" s="3" t="s">
        <v>1110</v>
      </c>
      <c r="C755" s="3" t="s">
        <v>21</v>
      </c>
      <c r="D755" s="3">
        <v>102</v>
      </c>
      <c r="E755" s="3">
        <v>63</v>
      </c>
      <c r="F755" s="3">
        <v>80</v>
      </c>
      <c r="G755" s="3">
        <v>105</v>
      </c>
      <c r="H755" s="3">
        <v>129</v>
      </c>
      <c r="I755" s="3">
        <v>101</v>
      </c>
      <c r="J755" s="3">
        <v>90</v>
      </c>
      <c r="K755" s="3">
        <v>137</v>
      </c>
      <c r="L755" s="3">
        <v>162</v>
      </c>
      <c r="M755" s="3">
        <v>108</v>
      </c>
      <c r="N755" s="3">
        <v>137</v>
      </c>
      <c r="O755" s="3">
        <v>202</v>
      </c>
    </row>
    <row r="756" spans="1:15" x14ac:dyDescent="0.55000000000000004">
      <c r="A756" s="2" t="s">
        <v>1120</v>
      </c>
      <c r="B756" s="3" t="s">
        <v>1110</v>
      </c>
      <c r="C756" s="3" t="s">
        <v>25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</row>
    <row r="757" spans="1:15" x14ac:dyDescent="0.55000000000000004">
      <c r="A757" s="2" t="s">
        <v>1121</v>
      </c>
      <c r="B757" s="3" t="s">
        <v>1110</v>
      </c>
      <c r="C757" s="3" t="s">
        <v>244</v>
      </c>
      <c r="D757" s="3">
        <v>0</v>
      </c>
      <c r="E757" s="3">
        <v>0</v>
      </c>
      <c r="F757" s="3">
        <v>24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</row>
    <row r="758" spans="1:15" x14ac:dyDescent="0.55000000000000004">
      <c r="A758" s="2" t="s">
        <v>1122</v>
      </c>
      <c r="B758" s="3" t="s">
        <v>1110</v>
      </c>
      <c r="C758" s="3" t="s">
        <v>27</v>
      </c>
      <c r="D758" s="3">
        <v>8</v>
      </c>
      <c r="E758" s="3">
        <v>10</v>
      </c>
      <c r="F758" s="3">
        <v>12</v>
      </c>
      <c r="G758" s="3">
        <v>11</v>
      </c>
      <c r="H758" s="3">
        <v>27</v>
      </c>
      <c r="I758" s="3">
        <v>21</v>
      </c>
      <c r="J758" s="3">
        <v>45</v>
      </c>
      <c r="K758" s="3">
        <v>37</v>
      </c>
      <c r="L758" s="3">
        <v>20</v>
      </c>
      <c r="M758" s="3">
        <v>22</v>
      </c>
      <c r="N758" s="3">
        <v>14</v>
      </c>
      <c r="O758" s="3">
        <v>13</v>
      </c>
    </row>
    <row r="759" spans="1:15" x14ac:dyDescent="0.55000000000000004">
      <c r="A759" s="2" t="s">
        <v>1123</v>
      </c>
      <c r="B759" s="3" t="s">
        <v>1110</v>
      </c>
      <c r="C759" s="3" t="s">
        <v>29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</row>
    <row r="760" spans="1:15" x14ac:dyDescent="0.55000000000000004">
      <c r="A760" s="2" t="s">
        <v>1124</v>
      </c>
      <c r="B760" s="3" t="s">
        <v>1110</v>
      </c>
      <c r="C760" s="3" t="s">
        <v>30</v>
      </c>
      <c r="D760" s="3">
        <v>2</v>
      </c>
      <c r="E760" s="3">
        <v>7</v>
      </c>
      <c r="F760" s="3">
        <v>0</v>
      </c>
      <c r="G760" s="3">
        <v>0</v>
      </c>
      <c r="H760" s="3">
        <v>2</v>
      </c>
      <c r="I760" s="3">
        <v>11</v>
      </c>
      <c r="J760" s="3">
        <v>7</v>
      </c>
      <c r="K760" s="3">
        <v>84</v>
      </c>
      <c r="L760" s="3">
        <v>8</v>
      </c>
      <c r="M760" s="3">
        <v>0</v>
      </c>
      <c r="N760" s="3">
        <v>0</v>
      </c>
      <c r="O760" s="3">
        <v>0</v>
      </c>
    </row>
    <row r="761" spans="1:15" x14ac:dyDescent="0.55000000000000004">
      <c r="A761" s="2" t="s">
        <v>1125</v>
      </c>
      <c r="B761" s="3" t="s">
        <v>1110</v>
      </c>
      <c r="C761" s="3" t="s">
        <v>32</v>
      </c>
      <c r="D761" s="3">
        <v>26</v>
      </c>
      <c r="E761" s="3">
        <v>32</v>
      </c>
      <c r="F761" s="3">
        <v>35</v>
      </c>
      <c r="G761" s="3">
        <v>43</v>
      </c>
      <c r="H761" s="3">
        <v>72</v>
      </c>
      <c r="I761" s="3">
        <v>56</v>
      </c>
      <c r="J761" s="3">
        <v>51</v>
      </c>
      <c r="K761" s="3">
        <v>60</v>
      </c>
      <c r="L761" s="3">
        <v>50</v>
      </c>
      <c r="M761" s="3">
        <v>40</v>
      </c>
      <c r="N761" s="3">
        <v>12</v>
      </c>
      <c r="O761" s="3">
        <v>27</v>
      </c>
    </row>
    <row r="762" spans="1:15" x14ac:dyDescent="0.55000000000000004">
      <c r="A762" s="2" t="s">
        <v>1126</v>
      </c>
      <c r="B762" s="3" t="s">
        <v>1110</v>
      </c>
      <c r="C762" s="3" t="s">
        <v>34</v>
      </c>
      <c r="D762" s="3">
        <v>7</v>
      </c>
      <c r="E762" s="3">
        <v>15</v>
      </c>
      <c r="F762" s="3">
        <v>17</v>
      </c>
      <c r="G762" s="3">
        <v>61</v>
      </c>
      <c r="H762" s="3">
        <v>31</v>
      </c>
      <c r="I762" s="3">
        <v>29</v>
      </c>
      <c r="J762" s="3">
        <v>29</v>
      </c>
      <c r="K762" s="3">
        <v>30</v>
      </c>
      <c r="L762" s="3">
        <v>15</v>
      </c>
      <c r="M762" s="3">
        <v>16</v>
      </c>
      <c r="N762" s="3">
        <v>15</v>
      </c>
      <c r="O762" s="3">
        <v>10</v>
      </c>
    </row>
    <row r="763" spans="1:15" x14ac:dyDescent="0.55000000000000004">
      <c r="A763" s="2" t="s">
        <v>1127</v>
      </c>
      <c r="B763" s="3" t="s">
        <v>1110</v>
      </c>
      <c r="C763" s="3" t="s">
        <v>36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</row>
    <row r="764" spans="1:15" x14ac:dyDescent="0.55000000000000004">
      <c r="A764" s="2" t="s">
        <v>1128</v>
      </c>
      <c r="B764" s="3" t="s">
        <v>1110</v>
      </c>
      <c r="C764" s="3" t="s">
        <v>38</v>
      </c>
      <c r="D764" s="3">
        <v>81</v>
      </c>
      <c r="E764" s="3">
        <v>80</v>
      </c>
      <c r="F764" s="3">
        <v>35</v>
      </c>
      <c r="G764" s="3">
        <v>35</v>
      </c>
      <c r="H764" s="3">
        <v>80</v>
      </c>
      <c r="I764" s="3">
        <v>101</v>
      </c>
      <c r="J764" s="3">
        <v>77</v>
      </c>
      <c r="K764" s="3">
        <v>96</v>
      </c>
      <c r="L764" s="3">
        <v>84</v>
      </c>
      <c r="M764" s="3">
        <v>127</v>
      </c>
      <c r="N764" s="3">
        <v>138</v>
      </c>
      <c r="O764" s="3">
        <v>110</v>
      </c>
    </row>
    <row r="765" spans="1:15" x14ac:dyDescent="0.55000000000000004">
      <c r="A765" s="2" t="s">
        <v>1129</v>
      </c>
      <c r="B765" s="3" t="s">
        <v>1110</v>
      </c>
      <c r="C765" s="3" t="s">
        <v>252</v>
      </c>
      <c r="D765" s="3">
        <v>0</v>
      </c>
      <c r="E765" s="3">
        <v>1</v>
      </c>
      <c r="F765" s="3">
        <v>0</v>
      </c>
      <c r="G765" s="3">
        <v>0</v>
      </c>
      <c r="H765" s="3">
        <v>0</v>
      </c>
      <c r="I765" s="3">
        <v>271</v>
      </c>
      <c r="J765" s="3">
        <v>357</v>
      </c>
      <c r="K765" s="3">
        <v>0</v>
      </c>
      <c r="L765" s="3">
        <v>2</v>
      </c>
      <c r="M765" s="3">
        <v>0</v>
      </c>
      <c r="N765" s="3">
        <v>0</v>
      </c>
      <c r="O765" s="3">
        <v>0</v>
      </c>
    </row>
    <row r="766" spans="1:15" x14ac:dyDescent="0.55000000000000004">
      <c r="A766" s="2" t="s">
        <v>1130</v>
      </c>
      <c r="B766" s="3" t="s">
        <v>1110</v>
      </c>
      <c r="C766" s="3" t="s">
        <v>254</v>
      </c>
      <c r="D766" s="3">
        <v>29</v>
      </c>
      <c r="E766" s="3">
        <v>32</v>
      </c>
      <c r="F766" s="3">
        <v>34</v>
      </c>
      <c r="G766" s="3">
        <v>57</v>
      </c>
      <c r="H766" s="3">
        <v>78</v>
      </c>
      <c r="I766" s="3">
        <v>82</v>
      </c>
      <c r="J766" s="3">
        <v>48</v>
      </c>
      <c r="K766" s="3">
        <v>31</v>
      </c>
      <c r="L766" s="3">
        <v>31</v>
      </c>
      <c r="M766" s="3">
        <v>29</v>
      </c>
      <c r="N766" s="3">
        <v>6</v>
      </c>
      <c r="O766" s="3">
        <v>7</v>
      </c>
    </row>
    <row r="767" spans="1:15" x14ac:dyDescent="0.55000000000000004">
      <c r="A767" s="2" t="s">
        <v>1131</v>
      </c>
      <c r="B767" s="3" t="s">
        <v>1110</v>
      </c>
      <c r="C767" s="3" t="s">
        <v>1132</v>
      </c>
      <c r="D767" s="3">
        <v>16</v>
      </c>
      <c r="E767" s="3">
        <v>39</v>
      </c>
      <c r="F767" s="3">
        <v>89</v>
      </c>
      <c r="G767" s="3">
        <v>81</v>
      </c>
      <c r="H767" s="3">
        <v>115</v>
      </c>
      <c r="I767" s="3">
        <v>124</v>
      </c>
      <c r="J767" s="3">
        <v>109</v>
      </c>
      <c r="K767" s="3">
        <v>167</v>
      </c>
      <c r="L767" s="3">
        <v>85</v>
      </c>
      <c r="M767" s="3">
        <v>61</v>
      </c>
      <c r="N767" s="3">
        <v>19</v>
      </c>
      <c r="O767" s="3">
        <v>33</v>
      </c>
    </row>
    <row r="768" spans="1:15" x14ac:dyDescent="0.55000000000000004">
      <c r="A768" s="2" t="s">
        <v>1133</v>
      </c>
      <c r="B768" s="3" t="s">
        <v>1110</v>
      </c>
      <c r="C768" s="3" t="s">
        <v>42</v>
      </c>
      <c r="D768" s="3">
        <v>9</v>
      </c>
      <c r="E768" s="3">
        <v>27</v>
      </c>
      <c r="F768" s="3">
        <v>52</v>
      </c>
      <c r="G768" s="3">
        <v>33</v>
      </c>
      <c r="H768" s="3">
        <v>31</v>
      </c>
      <c r="I768" s="3">
        <v>34</v>
      </c>
      <c r="J768" s="3">
        <v>53</v>
      </c>
      <c r="K768" s="3">
        <v>49</v>
      </c>
      <c r="L768" s="3">
        <v>22</v>
      </c>
      <c r="M768" s="3">
        <v>57</v>
      </c>
      <c r="N768" s="3">
        <v>9</v>
      </c>
      <c r="O768" s="3">
        <v>2</v>
      </c>
    </row>
    <row r="769" spans="1:15" x14ac:dyDescent="0.55000000000000004">
      <c r="A769" s="2" t="s">
        <v>1134</v>
      </c>
      <c r="B769" s="3" t="s">
        <v>1110</v>
      </c>
      <c r="C769" s="3" t="s">
        <v>44</v>
      </c>
      <c r="D769" s="3">
        <v>12</v>
      </c>
      <c r="E769" s="3">
        <v>12</v>
      </c>
      <c r="F769" s="3">
        <v>11</v>
      </c>
      <c r="G769" s="3">
        <v>11</v>
      </c>
      <c r="H769" s="3">
        <v>14</v>
      </c>
      <c r="I769" s="3">
        <v>15</v>
      </c>
      <c r="J769" s="3">
        <v>15</v>
      </c>
      <c r="K769" s="3">
        <v>11</v>
      </c>
      <c r="L769" s="3">
        <v>12</v>
      </c>
      <c r="M769" s="3">
        <v>12</v>
      </c>
      <c r="N769" s="3">
        <v>10</v>
      </c>
      <c r="O769" s="3">
        <v>11</v>
      </c>
    </row>
    <row r="770" spans="1:15" x14ac:dyDescent="0.55000000000000004">
      <c r="A770" s="2" t="s">
        <v>1135</v>
      </c>
      <c r="B770" s="3" t="s">
        <v>1110</v>
      </c>
      <c r="C770" s="3" t="s">
        <v>263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53</v>
      </c>
      <c r="L770" s="3">
        <v>1</v>
      </c>
      <c r="M770" s="3">
        <v>0</v>
      </c>
      <c r="N770" s="3">
        <v>0</v>
      </c>
      <c r="O770" s="3">
        <v>0</v>
      </c>
    </row>
    <row r="771" spans="1:15" x14ac:dyDescent="0.55000000000000004">
      <c r="A771" s="2" t="s">
        <v>1136</v>
      </c>
      <c r="B771" s="3" t="s">
        <v>1110</v>
      </c>
      <c r="C771" s="3" t="s">
        <v>1137</v>
      </c>
      <c r="D771" s="3">
        <v>0</v>
      </c>
      <c r="E771" s="3">
        <v>0</v>
      </c>
      <c r="F771" s="3">
        <v>0</v>
      </c>
      <c r="G771" s="3">
        <v>0</v>
      </c>
      <c r="H771" s="3">
        <v>1</v>
      </c>
      <c r="I771" s="3">
        <v>0</v>
      </c>
      <c r="J771" s="3">
        <v>0</v>
      </c>
      <c r="K771" s="3">
        <v>5</v>
      </c>
      <c r="L771" s="3">
        <v>0</v>
      </c>
      <c r="M771" s="3">
        <v>0</v>
      </c>
      <c r="N771" s="3">
        <v>0</v>
      </c>
      <c r="O771" s="3">
        <v>0</v>
      </c>
    </row>
    <row r="772" spans="1:15" x14ac:dyDescent="0.55000000000000004">
      <c r="A772" s="2" t="s">
        <v>1138</v>
      </c>
      <c r="B772" s="3" t="s">
        <v>1110</v>
      </c>
      <c r="C772" s="3" t="s">
        <v>52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</row>
    <row r="773" spans="1:15" x14ac:dyDescent="0.55000000000000004">
      <c r="A773" s="2" t="s">
        <v>1139</v>
      </c>
      <c r="B773" s="3" t="s">
        <v>1110</v>
      </c>
      <c r="C773" s="3" t="s">
        <v>54</v>
      </c>
      <c r="D773" s="3">
        <v>9</v>
      </c>
      <c r="E773" s="3">
        <v>23</v>
      </c>
      <c r="F773" s="3">
        <v>8</v>
      </c>
      <c r="G773" s="3">
        <v>66</v>
      </c>
      <c r="H773" s="3">
        <v>29</v>
      </c>
      <c r="I773" s="3">
        <v>33</v>
      </c>
      <c r="J773" s="3">
        <v>38</v>
      </c>
      <c r="K773" s="3">
        <v>19</v>
      </c>
      <c r="L773" s="3">
        <v>27</v>
      </c>
      <c r="M773" s="3">
        <v>33</v>
      </c>
      <c r="N773" s="3">
        <v>23</v>
      </c>
      <c r="O773" s="3">
        <v>67</v>
      </c>
    </row>
    <row r="774" spans="1:15" x14ac:dyDescent="0.55000000000000004">
      <c r="A774" s="2" t="s">
        <v>1139</v>
      </c>
      <c r="B774" s="3" t="s">
        <v>1110</v>
      </c>
      <c r="C774" s="3" t="s">
        <v>56</v>
      </c>
      <c r="D774" s="3">
        <v>6</v>
      </c>
      <c r="E774" s="3">
        <v>6</v>
      </c>
      <c r="F774" s="3">
        <v>6</v>
      </c>
      <c r="G774" s="3">
        <v>6</v>
      </c>
      <c r="H774" s="3">
        <v>9</v>
      </c>
      <c r="I774" s="3">
        <v>9</v>
      </c>
      <c r="J774" s="3">
        <v>35</v>
      </c>
      <c r="K774" s="3">
        <v>20</v>
      </c>
      <c r="L774" s="3">
        <v>24</v>
      </c>
      <c r="M774" s="3">
        <v>29</v>
      </c>
      <c r="N774" s="3">
        <v>27</v>
      </c>
      <c r="O774" s="3">
        <v>21</v>
      </c>
    </row>
    <row r="775" spans="1:15" x14ac:dyDescent="0.55000000000000004">
      <c r="A775" s="2" t="s">
        <v>1140</v>
      </c>
      <c r="B775" s="3" t="s">
        <v>1110</v>
      </c>
      <c r="C775" s="3" t="s">
        <v>58</v>
      </c>
      <c r="D775" s="3">
        <v>0</v>
      </c>
      <c r="E775" s="3">
        <v>0</v>
      </c>
      <c r="F775" s="3">
        <v>1</v>
      </c>
      <c r="G775" s="3">
        <v>36</v>
      </c>
      <c r="H775" s="3">
        <v>141</v>
      </c>
      <c r="I775" s="3">
        <v>38</v>
      </c>
      <c r="J775" s="3">
        <v>0</v>
      </c>
      <c r="K775" s="3">
        <v>2</v>
      </c>
      <c r="L775" s="3">
        <v>2</v>
      </c>
      <c r="M775" s="3">
        <v>1</v>
      </c>
      <c r="N775" s="3">
        <v>11</v>
      </c>
      <c r="O775" s="3">
        <v>0</v>
      </c>
    </row>
    <row r="776" spans="1:15" x14ac:dyDescent="0.55000000000000004">
      <c r="A776" s="2" t="s">
        <v>1141</v>
      </c>
      <c r="B776" s="3" t="s">
        <v>1110</v>
      </c>
      <c r="C776" s="3" t="s">
        <v>60</v>
      </c>
      <c r="D776" s="3">
        <v>37</v>
      </c>
      <c r="E776" s="3">
        <v>42</v>
      </c>
      <c r="F776" s="3">
        <v>37</v>
      </c>
      <c r="G776" s="3">
        <v>30</v>
      </c>
      <c r="H776" s="3">
        <v>47</v>
      </c>
      <c r="I776" s="3">
        <v>52</v>
      </c>
      <c r="J776" s="3">
        <v>417</v>
      </c>
      <c r="K776" s="3">
        <v>182</v>
      </c>
      <c r="L776" s="3">
        <v>22</v>
      </c>
      <c r="M776" s="3">
        <v>21</v>
      </c>
      <c r="N776" s="3">
        <v>5</v>
      </c>
      <c r="O776" s="3">
        <v>4</v>
      </c>
    </row>
    <row r="777" spans="1:15" x14ac:dyDescent="0.55000000000000004">
      <c r="A777" s="2" t="s">
        <v>1142</v>
      </c>
      <c r="B777" s="3" t="s">
        <v>1110</v>
      </c>
      <c r="C777" s="3" t="s">
        <v>62</v>
      </c>
      <c r="D777" s="3">
        <v>1</v>
      </c>
      <c r="E777" s="3">
        <v>1</v>
      </c>
      <c r="F777" s="3">
        <v>1</v>
      </c>
      <c r="G777" s="3">
        <v>7</v>
      </c>
      <c r="H777" s="3">
        <v>1</v>
      </c>
      <c r="I777" s="3">
        <v>10</v>
      </c>
      <c r="J777" s="3">
        <v>16</v>
      </c>
      <c r="K777" s="3">
        <v>36</v>
      </c>
      <c r="L777" s="3">
        <v>3</v>
      </c>
      <c r="M777" s="3">
        <v>10</v>
      </c>
      <c r="N777" s="3">
        <v>6</v>
      </c>
      <c r="O777" s="3">
        <v>1</v>
      </c>
    </row>
    <row r="778" spans="1:15" x14ac:dyDescent="0.55000000000000004">
      <c r="A778" s="2" t="s">
        <v>1143</v>
      </c>
      <c r="B778" s="3" t="s">
        <v>1110</v>
      </c>
      <c r="C778" s="3" t="s">
        <v>64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 x14ac:dyDescent="0.55000000000000004">
      <c r="A779" s="2" t="s">
        <v>1144</v>
      </c>
      <c r="B779" s="3" t="s">
        <v>1110</v>
      </c>
      <c r="C779" s="3" t="s">
        <v>66</v>
      </c>
      <c r="D779" s="3">
        <v>22</v>
      </c>
      <c r="E779" s="3">
        <v>34</v>
      </c>
      <c r="F779" s="3">
        <v>28</v>
      </c>
      <c r="G779" s="3">
        <v>39</v>
      </c>
      <c r="H779" s="3">
        <v>153</v>
      </c>
      <c r="I779" s="3">
        <v>76</v>
      </c>
      <c r="J779" s="3">
        <v>74</v>
      </c>
      <c r="K779" s="3">
        <v>52</v>
      </c>
      <c r="L779" s="3">
        <v>66</v>
      </c>
      <c r="M779" s="3">
        <v>62</v>
      </c>
      <c r="N779" s="3">
        <v>57</v>
      </c>
      <c r="O779" s="3">
        <v>73</v>
      </c>
    </row>
    <row r="780" spans="1:15" x14ac:dyDescent="0.55000000000000004">
      <c r="A780" s="2" t="s">
        <v>1145</v>
      </c>
      <c r="B780" s="3" t="s">
        <v>1110</v>
      </c>
      <c r="C780" s="3" t="s">
        <v>68</v>
      </c>
      <c r="D780" s="3">
        <v>0</v>
      </c>
      <c r="E780" s="3">
        <v>10</v>
      </c>
      <c r="F780" s="3">
        <v>4</v>
      </c>
      <c r="G780" s="3">
        <v>15</v>
      </c>
      <c r="H780" s="3">
        <v>10</v>
      </c>
      <c r="I780" s="3">
        <v>25</v>
      </c>
      <c r="J780" s="3">
        <v>32</v>
      </c>
      <c r="K780" s="3">
        <v>31</v>
      </c>
      <c r="L780" s="3">
        <v>7</v>
      </c>
      <c r="M780" s="3">
        <v>11</v>
      </c>
      <c r="N780" s="3">
        <v>4</v>
      </c>
      <c r="O780" s="3">
        <v>1</v>
      </c>
    </row>
    <row r="781" spans="1:15" x14ac:dyDescent="0.55000000000000004">
      <c r="A781" s="2" t="s">
        <v>1146</v>
      </c>
      <c r="B781" s="3" t="s">
        <v>1110</v>
      </c>
      <c r="C781" s="3" t="s">
        <v>70</v>
      </c>
      <c r="D781" s="3">
        <v>4</v>
      </c>
      <c r="E781" s="3">
        <v>4</v>
      </c>
      <c r="F781" s="3">
        <v>3</v>
      </c>
      <c r="G781" s="3">
        <v>4</v>
      </c>
      <c r="H781" s="3">
        <v>2336</v>
      </c>
      <c r="I781" s="3">
        <v>13</v>
      </c>
      <c r="J781" s="3">
        <v>9</v>
      </c>
      <c r="K781" s="3">
        <v>12</v>
      </c>
      <c r="L781" s="3">
        <v>11</v>
      </c>
      <c r="M781" s="3">
        <v>7</v>
      </c>
      <c r="N781" s="3">
        <v>3</v>
      </c>
      <c r="O781" s="3">
        <v>8</v>
      </c>
    </row>
    <row r="782" spans="1:15" x14ac:dyDescent="0.55000000000000004">
      <c r="A782" s="2" t="s">
        <v>1147</v>
      </c>
      <c r="B782" s="3" t="s">
        <v>1110</v>
      </c>
      <c r="C782" s="3" t="s">
        <v>72</v>
      </c>
      <c r="D782" s="3">
        <v>143</v>
      </c>
      <c r="E782" s="3">
        <v>204</v>
      </c>
      <c r="F782" s="3">
        <v>99</v>
      </c>
      <c r="G782" s="3">
        <v>13</v>
      </c>
      <c r="H782" s="3">
        <v>117</v>
      </c>
      <c r="I782" s="3">
        <v>61</v>
      </c>
      <c r="J782" s="3">
        <v>46</v>
      </c>
      <c r="K782" s="3">
        <v>54</v>
      </c>
      <c r="L782" s="3">
        <v>79</v>
      </c>
      <c r="M782" s="3">
        <v>33</v>
      </c>
      <c r="N782" s="3">
        <v>23</v>
      </c>
      <c r="O782" s="3">
        <v>31</v>
      </c>
    </row>
    <row r="783" spans="1:15" x14ac:dyDescent="0.55000000000000004">
      <c r="A783" s="2" t="s">
        <v>1148</v>
      </c>
      <c r="B783" s="3" t="s">
        <v>1110</v>
      </c>
      <c r="C783" s="3" t="s">
        <v>76</v>
      </c>
      <c r="D783" s="3">
        <v>19</v>
      </c>
      <c r="E783" s="3">
        <v>18</v>
      </c>
      <c r="F783" s="3">
        <v>40</v>
      </c>
      <c r="G783" s="3">
        <v>52</v>
      </c>
      <c r="H783" s="3">
        <v>82</v>
      </c>
      <c r="I783" s="3">
        <v>134</v>
      </c>
      <c r="J783" s="3">
        <v>159</v>
      </c>
      <c r="K783" s="3">
        <v>147</v>
      </c>
      <c r="L783" s="3">
        <v>88</v>
      </c>
      <c r="M783" s="3">
        <v>61</v>
      </c>
      <c r="N783" s="3">
        <v>36</v>
      </c>
      <c r="O783" s="3">
        <v>36</v>
      </c>
    </row>
    <row r="784" spans="1:15" x14ac:dyDescent="0.55000000000000004">
      <c r="A784" s="2" t="s">
        <v>1149</v>
      </c>
      <c r="B784" s="3" t="s">
        <v>1110</v>
      </c>
      <c r="C784" s="3" t="s">
        <v>1050</v>
      </c>
      <c r="D784" s="3">
        <v>17</v>
      </c>
      <c r="E784" s="3">
        <v>13</v>
      </c>
      <c r="F784" s="3">
        <v>16</v>
      </c>
      <c r="G784" s="3">
        <v>29</v>
      </c>
      <c r="H784" s="3">
        <v>47</v>
      </c>
      <c r="I784" s="3">
        <v>77</v>
      </c>
      <c r="J784" s="3">
        <v>105</v>
      </c>
      <c r="K784" s="3">
        <v>111</v>
      </c>
      <c r="L784" s="3">
        <v>74</v>
      </c>
      <c r="M784" s="3">
        <v>25</v>
      </c>
      <c r="N784" s="3">
        <v>9</v>
      </c>
      <c r="O784" s="3">
        <v>22</v>
      </c>
    </row>
    <row r="785" spans="1:15" x14ac:dyDescent="0.55000000000000004">
      <c r="A785" s="2" t="s">
        <v>1150</v>
      </c>
      <c r="B785" s="3" t="s">
        <v>1110</v>
      </c>
      <c r="C785" s="3" t="s">
        <v>78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64</v>
      </c>
      <c r="K785" s="3">
        <v>49</v>
      </c>
      <c r="L785" s="3">
        <v>21</v>
      </c>
      <c r="M785" s="3">
        <v>19</v>
      </c>
      <c r="N785" s="3">
        <v>15</v>
      </c>
      <c r="O785" s="3">
        <v>21</v>
      </c>
    </row>
    <row r="786" spans="1:15" x14ac:dyDescent="0.55000000000000004">
      <c r="A786" s="2" t="s">
        <v>1151</v>
      </c>
      <c r="B786" s="3" t="s">
        <v>1110</v>
      </c>
      <c r="C786" s="3" t="s">
        <v>80</v>
      </c>
      <c r="D786" s="3">
        <v>21</v>
      </c>
      <c r="E786" s="3">
        <v>12</v>
      </c>
      <c r="F786" s="3">
        <v>31</v>
      </c>
      <c r="G786" s="3">
        <v>30</v>
      </c>
      <c r="H786" s="3">
        <v>65</v>
      </c>
      <c r="I786" s="3">
        <v>66</v>
      </c>
      <c r="J786" s="3">
        <v>112</v>
      </c>
      <c r="K786" s="3">
        <v>157</v>
      </c>
      <c r="L786" s="3">
        <v>80</v>
      </c>
      <c r="M786" s="3">
        <v>16</v>
      </c>
      <c r="N786" s="3">
        <v>20</v>
      </c>
      <c r="O786" s="3">
        <v>5</v>
      </c>
    </row>
    <row r="787" spans="1:15" x14ac:dyDescent="0.55000000000000004">
      <c r="A787" s="2" t="s">
        <v>1152</v>
      </c>
      <c r="B787" s="3" t="s">
        <v>1110</v>
      </c>
      <c r="C787" s="3" t="s">
        <v>82</v>
      </c>
      <c r="D787" s="3">
        <v>2</v>
      </c>
      <c r="E787" s="3">
        <v>4</v>
      </c>
      <c r="F787" s="3">
        <v>3</v>
      </c>
      <c r="G787" s="3">
        <v>8</v>
      </c>
      <c r="H787" s="3">
        <v>9</v>
      </c>
      <c r="I787" s="3">
        <v>15</v>
      </c>
      <c r="J787" s="3">
        <v>25</v>
      </c>
      <c r="K787" s="3">
        <v>20</v>
      </c>
      <c r="L787" s="3">
        <v>14</v>
      </c>
      <c r="M787" s="3">
        <v>13</v>
      </c>
      <c r="N787" s="3">
        <v>9</v>
      </c>
      <c r="O787" s="3">
        <v>11</v>
      </c>
    </row>
    <row r="788" spans="1:15" x14ac:dyDescent="0.55000000000000004">
      <c r="A788" s="2" t="s">
        <v>1153</v>
      </c>
      <c r="B788" s="3" t="s">
        <v>1110</v>
      </c>
      <c r="C788" s="3" t="s">
        <v>86</v>
      </c>
      <c r="D788" s="3">
        <v>1</v>
      </c>
      <c r="E788" s="3">
        <v>0</v>
      </c>
      <c r="F788" s="3">
        <v>3</v>
      </c>
      <c r="G788" s="3">
        <v>3</v>
      </c>
      <c r="H788" s="3">
        <v>0</v>
      </c>
      <c r="I788" s="3">
        <v>4</v>
      </c>
      <c r="J788" s="3">
        <v>16</v>
      </c>
      <c r="K788" s="3">
        <v>16</v>
      </c>
      <c r="L788" s="3">
        <v>6</v>
      </c>
      <c r="M788" s="3">
        <v>5</v>
      </c>
      <c r="N788" s="3">
        <v>3</v>
      </c>
      <c r="O788" s="3">
        <v>1</v>
      </c>
    </row>
    <row r="789" spans="1:15" x14ac:dyDescent="0.55000000000000004">
      <c r="A789" s="2" t="s">
        <v>1154</v>
      </c>
      <c r="B789" s="3" t="s">
        <v>1155</v>
      </c>
      <c r="C789" s="3" t="s">
        <v>233</v>
      </c>
      <c r="D789" s="3">
        <v>0</v>
      </c>
      <c r="E789" s="3">
        <v>0</v>
      </c>
      <c r="F789" s="3">
        <v>0</v>
      </c>
      <c r="G789" s="3">
        <v>0</v>
      </c>
      <c r="H789" s="3">
        <v>3</v>
      </c>
      <c r="I789" s="3">
        <v>21</v>
      </c>
      <c r="J789" s="3">
        <v>30</v>
      </c>
      <c r="K789" s="3">
        <v>281</v>
      </c>
      <c r="L789" s="3">
        <v>59</v>
      </c>
      <c r="M789" s="3">
        <v>0</v>
      </c>
      <c r="N789" s="3">
        <v>0</v>
      </c>
      <c r="O789" s="3">
        <v>0</v>
      </c>
    </row>
    <row r="790" spans="1:15" x14ac:dyDescent="0.55000000000000004">
      <c r="A790" s="2" t="s">
        <v>1156</v>
      </c>
      <c r="B790" s="3" t="s">
        <v>1155</v>
      </c>
      <c r="C790" s="3" t="s">
        <v>7</v>
      </c>
      <c r="D790" s="3">
        <v>0</v>
      </c>
      <c r="E790" s="3">
        <v>4</v>
      </c>
      <c r="F790" s="3">
        <v>4</v>
      </c>
      <c r="G790" s="3">
        <v>4</v>
      </c>
      <c r="H790" s="3">
        <v>6</v>
      </c>
      <c r="I790" s="3">
        <v>7</v>
      </c>
      <c r="J790" s="3">
        <v>42</v>
      </c>
      <c r="K790" s="3">
        <v>39</v>
      </c>
      <c r="L790" s="3">
        <v>20</v>
      </c>
      <c r="M790" s="3">
        <v>7</v>
      </c>
      <c r="N790" s="3">
        <v>6</v>
      </c>
      <c r="O790" s="3">
        <v>0</v>
      </c>
    </row>
    <row r="791" spans="1:15" x14ac:dyDescent="0.55000000000000004">
      <c r="A791" s="2" t="s">
        <v>1157</v>
      </c>
      <c r="B791" s="3" t="s">
        <v>1155</v>
      </c>
      <c r="C791" s="3" t="s">
        <v>9</v>
      </c>
      <c r="D791" s="3">
        <v>1</v>
      </c>
      <c r="E791" s="3">
        <v>0</v>
      </c>
      <c r="F791" s="3">
        <v>0</v>
      </c>
      <c r="G791" s="3">
        <v>1</v>
      </c>
      <c r="H791" s="3">
        <v>10</v>
      </c>
      <c r="I791" s="3">
        <v>16</v>
      </c>
      <c r="J791" s="3">
        <v>35</v>
      </c>
      <c r="K791" s="3">
        <v>40</v>
      </c>
      <c r="L791" s="3">
        <v>15</v>
      </c>
      <c r="M791" s="3">
        <v>13</v>
      </c>
      <c r="N791" s="3">
        <v>1</v>
      </c>
      <c r="O791" s="3">
        <v>8</v>
      </c>
    </row>
    <row r="792" spans="1:15" x14ac:dyDescent="0.55000000000000004">
      <c r="A792" s="2" t="s">
        <v>2547</v>
      </c>
      <c r="B792" s="3" t="s">
        <v>1155</v>
      </c>
      <c r="C792" s="3" t="s">
        <v>11</v>
      </c>
      <c r="D792" s="3">
        <v>193</v>
      </c>
      <c r="E792" s="3">
        <v>133</v>
      </c>
      <c r="F792" s="3">
        <v>125</v>
      </c>
      <c r="G792" s="3">
        <v>331</v>
      </c>
      <c r="H792" s="3">
        <v>601</v>
      </c>
      <c r="I792" s="3">
        <v>758</v>
      </c>
      <c r="J792" s="3">
        <v>96</v>
      </c>
      <c r="K792" s="3">
        <v>0</v>
      </c>
      <c r="L792" s="3">
        <v>0</v>
      </c>
      <c r="M792" s="3">
        <v>4</v>
      </c>
      <c r="N792" s="3">
        <v>3</v>
      </c>
      <c r="O792" s="3">
        <v>0</v>
      </c>
    </row>
    <row r="793" spans="1:15" x14ac:dyDescent="0.55000000000000004">
      <c r="A793" s="2" t="s">
        <v>1158</v>
      </c>
      <c r="B793" s="3" t="s">
        <v>1155</v>
      </c>
      <c r="C793" s="3" t="s">
        <v>13</v>
      </c>
      <c r="D793" s="3">
        <v>155</v>
      </c>
      <c r="E793" s="3">
        <v>80</v>
      </c>
      <c r="F793" s="3">
        <v>74</v>
      </c>
      <c r="G793" s="3">
        <v>121</v>
      </c>
      <c r="H793" s="3">
        <v>523</v>
      </c>
      <c r="I793" s="3">
        <v>1706</v>
      </c>
      <c r="J793" s="3">
        <v>354</v>
      </c>
      <c r="K793" s="3">
        <v>340</v>
      </c>
      <c r="L793" s="3">
        <v>352</v>
      </c>
      <c r="M793" s="3">
        <v>123</v>
      </c>
      <c r="N793" s="3">
        <v>90</v>
      </c>
      <c r="O793" s="3">
        <v>91</v>
      </c>
    </row>
    <row r="794" spans="1:15" x14ac:dyDescent="0.55000000000000004">
      <c r="A794" s="2" t="s">
        <v>1159</v>
      </c>
      <c r="B794" s="3" t="s">
        <v>1155</v>
      </c>
      <c r="C794" s="3" t="s">
        <v>15</v>
      </c>
      <c r="D794" s="3">
        <v>5</v>
      </c>
      <c r="E794" s="3">
        <v>8</v>
      </c>
      <c r="F794" s="3">
        <v>10</v>
      </c>
      <c r="G794" s="3">
        <v>30</v>
      </c>
      <c r="H794" s="3">
        <v>20</v>
      </c>
      <c r="I794" s="3">
        <v>16</v>
      </c>
      <c r="J794" s="3">
        <v>65</v>
      </c>
      <c r="K794" s="3">
        <v>44</v>
      </c>
      <c r="L794" s="3">
        <v>18</v>
      </c>
      <c r="M794" s="3">
        <v>100</v>
      </c>
      <c r="N794" s="3">
        <v>16</v>
      </c>
      <c r="O794" s="3">
        <v>32</v>
      </c>
    </row>
    <row r="795" spans="1:15" x14ac:dyDescent="0.55000000000000004">
      <c r="A795" s="2" t="s">
        <v>1160</v>
      </c>
      <c r="B795" s="3" t="s">
        <v>1155</v>
      </c>
      <c r="C795" s="3" t="s">
        <v>17</v>
      </c>
      <c r="D795" s="3">
        <v>11</v>
      </c>
      <c r="E795" s="3">
        <v>32</v>
      </c>
      <c r="F795" s="3">
        <v>185</v>
      </c>
      <c r="G795" s="3">
        <v>192</v>
      </c>
      <c r="H795" s="3">
        <v>578</v>
      </c>
      <c r="I795" s="3">
        <v>674</v>
      </c>
      <c r="J795" s="3">
        <v>625</v>
      </c>
      <c r="K795" s="3">
        <v>659</v>
      </c>
      <c r="L795" s="3">
        <v>285</v>
      </c>
      <c r="M795" s="3">
        <v>125</v>
      </c>
      <c r="N795" s="3">
        <v>57</v>
      </c>
      <c r="O795" s="3">
        <v>64</v>
      </c>
    </row>
    <row r="796" spans="1:15" x14ac:dyDescent="0.55000000000000004">
      <c r="A796" s="2" t="s">
        <v>1161</v>
      </c>
      <c r="B796" s="3" t="s">
        <v>1155</v>
      </c>
      <c r="C796" s="3" t="s">
        <v>19</v>
      </c>
      <c r="D796" s="3">
        <v>0</v>
      </c>
      <c r="E796" s="3">
        <v>7</v>
      </c>
      <c r="F796" s="3">
        <v>42</v>
      </c>
      <c r="G796" s="3">
        <v>200</v>
      </c>
      <c r="H796" s="3">
        <v>215</v>
      </c>
      <c r="I796" s="3">
        <v>185</v>
      </c>
      <c r="J796" s="3">
        <v>175</v>
      </c>
      <c r="K796" s="3">
        <v>133</v>
      </c>
      <c r="L796" s="3">
        <v>87</v>
      </c>
      <c r="M796" s="3">
        <v>22</v>
      </c>
      <c r="N796" s="3">
        <v>1</v>
      </c>
      <c r="O796" s="3">
        <v>1</v>
      </c>
    </row>
    <row r="797" spans="1:15" x14ac:dyDescent="0.55000000000000004">
      <c r="A797" s="2" t="s">
        <v>1162</v>
      </c>
      <c r="B797" s="3" t="s">
        <v>1163</v>
      </c>
      <c r="C797" s="3" t="s">
        <v>5</v>
      </c>
      <c r="D797" s="3">
        <v>154</v>
      </c>
      <c r="E797" s="3">
        <v>249</v>
      </c>
      <c r="F797" s="3">
        <v>129</v>
      </c>
      <c r="G797" s="3">
        <v>111</v>
      </c>
      <c r="H797" s="3">
        <v>148</v>
      </c>
      <c r="I797" s="3">
        <v>170</v>
      </c>
      <c r="J797" s="3">
        <v>281</v>
      </c>
      <c r="K797" s="3">
        <v>653</v>
      </c>
      <c r="L797" s="3">
        <v>460</v>
      </c>
      <c r="M797" s="3">
        <v>64</v>
      </c>
      <c r="N797" s="3">
        <v>103</v>
      </c>
      <c r="O797" s="3">
        <v>305</v>
      </c>
    </row>
    <row r="798" spans="1:15" x14ac:dyDescent="0.55000000000000004">
      <c r="A798" s="2" t="s">
        <v>1164</v>
      </c>
      <c r="B798" s="3" t="s">
        <v>1163</v>
      </c>
      <c r="C798" s="3" t="s">
        <v>233</v>
      </c>
      <c r="D798" s="3">
        <v>85</v>
      </c>
      <c r="E798" s="3">
        <v>127</v>
      </c>
      <c r="F798" s="3">
        <v>521</v>
      </c>
      <c r="G798" s="3">
        <v>705</v>
      </c>
      <c r="H798" s="3">
        <v>1609</v>
      </c>
      <c r="I798" s="3">
        <v>1419</v>
      </c>
      <c r="J798" s="3">
        <v>1361</v>
      </c>
      <c r="K798" s="3">
        <v>774</v>
      </c>
      <c r="L798" s="3">
        <v>471</v>
      </c>
      <c r="M798" s="3">
        <v>327</v>
      </c>
      <c r="N798" s="3">
        <v>85</v>
      </c>
      <c r="O798" s="3">
        <v>126</v>
      </c>
    </row>
    <row r="799" spans="1:15" x14ac:dyDescent="0.55000000000000004">
      <c r="A799" s="2" t="s">
        <v>1165</v>
      </c>
      <c r="B799" s="3" t="s">
        <v>1163</v>
      </c>
      <c r="C799" s="3" t="s">
        <v>7</v>
      </c>
      <c r="D799" s="3">
        <v>16</v>
      </c>
      <c r="E799" s="3">
        <v>15</v>
      </c>
      <c r="F799" s="3">
        <v>15</v>
      </c>
      <c r="G799" s="3">
        <v>24</v>
      </c>
      <c r="H799" s="3">
        <v>27</v>
      </c>
      <c r="I799" s="3">
        <v>22</v>
      </c>
      <c r="J799" s="3">
        <v>22</v>
      </c>
      <c r="K799" s="3">
        <v>46</v>
      </c>
      <c r="L799" s="3">
        <v>27</v>
      </c>
      <c r="M799" s="3">
        <v>16</v>
      </c>
      <c r="N799" s="3">
        <v>8</v>
      </c>
      <c r="O799" s="3">
        <v>17</v>
      </c>
    </row>
    <row r="800" spans="1:15" x14ac:dyDescent="0.55000000000000004">
      <c r="A800" s="2" t="s">
        <v>1166</v>
      </c>
      <c r="B800" s="3" t="s">
        <v>1163</v>
      </c>
      <c r="C800" s="3" t="s">
        <v>9</v>
      </c>
      <c r="D800" s="3">
        <v>30</v>
      </c>
      <c r="E800" s="3">
        <v>72</v>
      </c>
      <c r="F800" s="3">
        <v>315</v>
      </c>
      <c r="G800" s="3">
        <v>103</v>
      </c>
      <c r="H800" s="3">
        <v>228</v>
      </c>
      <c r="I800" s="3">
        <v>312</v>
      </c>
      <c r="J800" s="3">
        <v>403</v>
      </c>
      <c r="K800" s="3">
        <v>547</v>
      </c>
      <c r="L800" s="3">
        <v>494</v>
      </c>
      <c r="M800" s="3">
        <v>190</v>
      </c>
      <c r="N800" s="3">
        <v>126</v>
      </c>
      <c r="O800" s="3">
        <v>28</v>
      </c>
    </row>
    <row r="801" spans="1:15" x14ac:dyDescent="0.55000000000000004">
      <c r="A801" s="2" t="s">
        <v>1167</v>
      </c>
      <c r="B801" s="3" t="s">
        <v>1163</v>
      </c>
      <c r="C801" s="3" t="s">
        <v>11</v>
      </c>
      <c r="D801" s="3">
        <v>1</v>
      </c>
      <c r="E801" s="3">
        <v>2</v>
      </c>
      <c r="F801" s="3">
        <v>7</v>
      </c>
      <c r="G801" s="3">
        <v>7</v>
      </c>
      <c r="H801" s="3">
        <v>23</v>
      </c>
      <c r="I801" s="3">
        <v>16</v>
      </c>
      <c r="J801" s="3">
        <v>24</v>
      </c>
      <c r="K801" s="3">
        <v>4</v>
      </c>
      <c r="L801" s="3">
        <v>2</v>
      </c>
      <c r="M801" s="3">
        <v>2</v>
      </c>
      <c r="N801" s="3">
        <v>2</v>
      </c>
      <c r="O801" s="3">
        <v>1</v>
      </c>
    </row>
    <row r="802" spans="1:15" x14ac:dyDescent="0.55000000000000004">
      <c r="A802" s="2" t="s">
        <v>1168</v>
      </c>
      <c r="B802" s="3" t="s">
        <v>1163</v>
      </c>
      <c r="C802" s="3" t="s">
        <v>13</v>
      </c>
      <c r="D802" s="3">
        <v>13</v>
      </c>
      <c r="E802" s="3">
        <v>14</v>
      </c>
      <c r="F802" s="3">
        <v>10</v>
      </c>
      <c r="G802" s="3">
        <v>23</v>
      </c>
      <c r="H802" s="3">
        <v>19</v>
      </c>
      <c r="I802" s="3">
        <v>26</v>
      </c>
      <c r="J802" s="3">
        <v>40</v>
      </c>
      <c r="K802" s="3">
        <v>51</v>
      </c>
      <c r="L802" s="3">
        <v>16</v>
      </c>
      <c r="M802" s="3">
        <v>16</v>
      </c>
      <c r="N802" s="3">
        <v>4</v>
      </c>
      <c r="O802" s="3">
        <v>15</v>
      </c>
    </row>
    <row r="803" spans="1:15" x14ac:dyDescent="0.55000000000000004">
      <c r="A803" s="2" t="s">
        <v>1169</v>
      </c>
      <c r="B803" s="3" t="s">
        <v>1163</v>
      </c>
      <c r="C803" s="3" t="s">
        <v>15</v>
      </c>
      <c r="D803" s="3">
        <v>10</v>
      </c>
      <c r="E803" s="3">
        <v>8</v>
      </c>
      <c r="F803" s="3">
        <v>10</v>
      </c>
      <c r="G803" s="3">
        <v>31</v>
      </c>
      <c r="H803" s="3">
        <v>16</v>
      </c>
      <c r="I803" s="3">
        <v>25</v>
      </c>
      <c r="J803" s="3">
        <v>27</v>
      </c>
      <c r="K803" s="3">
        <v>56</v>
      </c>
      <c r="L803" s="3">
        <v>23</v>
      </c>
      <c r="M803" s="3">
        <v>11</v>
      </c>
      <c r="N803" s="3">
        <v>18</v>
      </c>
      <c r="O803" s="3">
        <v>13</v>
      </c>
    </row>
    <row r="804" spans="1:15" x14ac:dyDescent="0.55000000000000004">
      <c r="A804" s="2" t="s">
        <v>1170</v>
      </c>
      <c r="B804" s="3" t="s">
        <v>1163</v>
      </c>
      <c r="C804" s="3" t="s">
        <v>17</v>
      </c>
      <c r="D804" s="3">
        <v>102</v>
      </c>
      <c r="E804" s="3">
        <v>108</v>
      </c>
      <c r="F804" s="3">
        <v>95</v>
      </c>
      <c r="G804" s="3">
        <v>130</v>
      </c>
      <c r="H804" s="3">
        <v>248</v>
      </c>
      <c r="I804" s="3">
        <v>824</v>
      </c>
      <c r="J804" s="3">
        <v>955</v>
      </c>
      <c r="K804" s="3">
        <v>942</v>
      </c>
      <c r="L804" s="3">
        <v>434</v>
      </c>
      <c r="M804" s="3">
        <v>164</v>
      </c>
      <c r="N804" s="3">
        <v>13</v>
      </c>
      <c r="O804" s="3">
        <v>5</v>
      </c>
    </row>
    <row r="805" spans="1:15" x14ac:dyDescent="0.55000000000000004">
      <c r="A805" s="2" t="s">
        <v>1171</v>
      </c>
      <c r="B805" s="3" t="s">
        <v>1163</v>
      </c>
      <c r="C805" s="3" t="s">
        <v>19</v>
      </c>
      <c r="D805" s="3">
        <v>0</v>
      </c>
      <c r="E805" s="3">
        <v>2</v>
      </c>
      <c r="F805" s="3">
        <v>1</v>
      </c>
      <c r="G805" s="3">
        <v>0</v>
      </c>
      <c r="H805" s="3">
        <v>4</v>
      </c>
      <c r="I805" s="3">
        <v>0</v>
      </c>
      <c r="J805" s="3">
        <v>0</v>
      </c>
      <c r="K805" s="3">
        <v>121</v>
      </c>
      <c r="L805" s="3">
        <v>93</v>
      </c>
      <c r="M805" s="3">
        <v>4</v>
      </c>
      <c r="N805" s="3">
        <v>4</v>
      </c>
      <c r="O805" s="3">
        <v>0</v>
      </c>
    </row>
    <row r="806" spans="1:15" x14ac:dyDescent="0.55000000000000004">
      <c r="A806" s="2" t="s">
        <v>1172</v>
      </c>
      <c r="B806" s="3" t="s">
        <v>1163</v>
      </c>
      <c r="C806" s="3" t="s">
        <v>21</v>
      </c>
      <c r="D806" s="3">
        <v>7</v>
      </c>
      <c r="E806" s="3">
        <v>10</v>
      </c>
      <c r="F806" s="3">
        <v>11</v>
      </c>
      <c r="G806" s="3">
        <v>15</v>
      </c>
      <c r="H806" s="3">
        <v>13</v>
      </c>
      <c r="I806" s="3">
        <v>3</v>
      </c>
      <c r="J806" s="3">
        <v>22</v>
      </c>
      <c r="K806" s="3">
        <v>13</v>
      </c>
      <c r="L806" s="3">
        <v>94</v>
      </c>
      <c r="M806" s="3">
        <v>33</v>
      </c>
      <c r="N806" s="3">
        <v>2</v>
      </c>
      <c r="O806" s="3">
        <v>1</v>
      </c>
    </row>
    <row r="807" spans="1:15" x14ac:dyDescent="0.55000000000000004">
      <c r="A807" s="2" t="s">
        <v>1173</v>
      </c>
      <c r="B807" s="3" t="s">
        <v>1163</v>
      </c>
      <c r="C807" s="3" t="s">
        <v>23</v>
      </c>
      <c r="D807" s="3">
        <v>9</v>
      </c>
      <c r="E807" s="3">
        <v>10</v>
      </c>
      <c r="F807" s="3">
        <v>46</v>
      </c>
      <c r="G807" s="3">
        <v>40</v>
      </c>
      <c r="H807" s="3">
        <v>63</v>
      </c>
      <c r="I807" s="3">
        <v>65</v>
      </c>
      <c r="J807" s="3">
        <v>112</v>
      </c>
      <c r="K807" s="3">
        <v>121</v>
      </c>
      <c r="L807" s="3">
        <v>55</v>
      </c>
      <c r="M807" s="3">
        <v>69</v>
      </c>
      <c r="N807" s="3">
        <v>8</v>
      </c>
      <c r="O807" s="3">
        <v>8</v>
      </c>
    </row>
    <row r="808" spans="1:15" x14ac:dyDescent="0.55000000000000004">
      <c r="A808" s="2" t="s">
        <v>1174</v>
      </c>
      <c r="B808" s="3" t="s">
        <v>1163</v>
      </c>
      <c r="C808" s="3" t="s">
        <v>25</v>
      </c>
      <c r="D808" s="3">
        <v>3</v>
      </c>
      <c r="E808" s="3">
        <v>2</v>
      </c>
      <c r="F808" s="3">
        <v>1</v>
      </c>
      <c r="G808" s="3">
        <v>0</v>
      </c>
      <c r="H808" s="3">
        <v>8</v>
      </c>
      <c r="I808" s="3">
        <v>26</v>
      </c>
      <c r="J808" s="3">
        <v>652</v>
      </c>
      <c r="K808" s="3">
        <v>838</v>
      </c>
      <c r="L808" s="3">
        <v>633</v>
      </c>
      <c r="M808" s="3">
        <v>248</v>
      </c>
      <c r="N808" s="3">
        <v>62</v>
      </c>
      <c r="O808" s="3">
        <v>53</v>
      </c>
    </row>
    <row r="809" spans="1:15" x14ac:dyDescent="0.55000000000000004">
      <c r="A809" s="2" t="s">
        <v>1175</v>
      </c>
      <c r="B809" s="3" t="s">
        <v>1163</v>
      </c>
      <c r="C809" s="3" t="s">
        <v>1103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3430</v>
      </c>
    </row>
    <row r="810" spans="1:15" x14ac:dyDescent="0.55000000000000004">
      <c r="A810" s="2" t="s">
        <v>1176</v>
      </c>
      <c r="B810" s="3" t="s">
        <v>1163</v>
      </c>
      <c r="C810" s="3" t="s">
        <v>30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</row>
    <row r="811" spans="1:15" x14ac:dyDescent="0.55000000000000004">
      <c r="A811" s="2" t="s">
        <v>1177</v>
      </c>
      <c r="B811" s="3" t="s">
        <v>1163</v>
      </c>
      <c r="C811" s="3" t="s">
        <v>32</v>
      </c>
      <c r="D811" s="3">
        <v>50</v>
      </c>
      <c r="E811" s="3">
        <v>41</v>
      </c>
      <c r="F811" s="3">
        <v>28</v>
      </c>
      <c r="G811" s="3">
        <v>28</v>
      </c>
      <c r="H811" s="3">
        <v>32</v>
      </c>
      <c r="I811" s="3">
        <v>60</v>
      </c>
      <c r="J811" s="3">
        <v>59</v>
      </c>
      <c r="K811" s="3">
        <v>60</v>
      </c>
      <c r="L811" s="3">
        <v>73</v>
      </c>
      <c r="M811" s="3">
        <v>57</v>
      </c>
      <c r="N811" s="3">
        <v>79</v>
      </c>
      <c r="O811" s="3">
        <v>52</v>
      </c>
    </row>
    <row r="812" spans="1:15" x14ac:dyDescent="0.55000000000000004">
      <c r="A812" s="2" t="s">
        <v>1178</v>
      </c>
      <c r="B812" s="3" t="s">
        <v>1163</v>
      </c>
      <c r="C812" s="3" t="s">
        <v>34</v>
      </c>
      <c r="D812" s="3">
        <v>0</v>
      </c>
      <c r="E812" s="3">
        <v>6</v>
      </c>
      <c r="F812" s="3">
        <v>0</v>
      </c>
      <c r="G812" s="3">
        <v>9</v>
      </c>
      <c r="H812" s="3">
        <v>20</v>
      </c>
      <c r="I812" s="3">
        <v>8</v>
      </c>
      <c r="J812" s="3">
        <v>21</v>
      </c>
      <c r="K812" s="3">
        <v>31</v>
      </c>
      <c r="L812" s="3">
        <v>3</v>
      </c>
      <c r="M812" s="3">
        <v>0</v>
      </c>
      <c r="N812" s="3">
        <v>2</v>
      </c>
      <c r="O812" s="3">
        <v>19</v>
      </c>
    </row>
    <row r="813" spans="1:15" x14ac:dyDescent="0.55000000000000004">
      <c r="A813" s="2" t="s">
        <v>1179</v>
      </c>
      <c r="B813" s="3" t="s">
        <v>1163</v>
      </c>
      <c r="C813" s="3" t="s">
        <v>36</v>
      </c>
      <c r="D813" s="3">
        <v>353</v>
      </c>
      <c r="E813" s="3">
        <v>436</v>
      </c>
      <c r="F813" s="3">
        <v>118</v>
      </c>
      <c r="G813" s="3">
        <v>72</v>
      </c>
      <c r="H813" s="3">
        <v>28</v>
      </c>
      <c r="I813" s="3">
        <v>23</v>
      </c>
      <c r="J813" s="3">
        <v>39</v>
      </c>
      <c r="K813" s="3">
        <v>51</v>
      </c>
      <c r="L813" s="3">
        <v>21</v>
      </c>
      <c r="M813" s="3">
        <v>11</v>
      </c>
      <c r="N813" s="3">
        <v>8</v>
      </c>
      <c r="O813" s="3">
        <v>11</v>
      </c>
    </row>
    <row r="814" spans="1:15" x14ac:dyDescent="0.55000000000000004">
      <c r="A814" s="2" t="s">
        <v>1180</v>
      </c>
      <c r="B814" s="3" t="s">
        <v>1163</v>
      </c>
      <c r="C814" s="3" t="s">
        <v>38</v>
      </c>
      <c r="D814" s="3">
        <v>3</v>
      </c>
      <c r="E814" s="3">
        <v>82</v>
      </c>
      <c r="F814" s="3">
        <v>4</v>
      </c>
      <c r="G814" s="3">
        <v>4</v>
      </c>
      <c r="H814" s="3">
        <v>7</v>
      </c>
      <c r="I814" s="3">
        <v>10</v>
      </c>
      <c r="J814" s="3">
        <v>19</v>
      </c>
      <c r="K814" s="3">
        <v>32</v>
      </c>
      <c r="L814" s="3">
        <v>6</v>
      </c>
      <c r="M814" s="3">
        <v>4</v>
      </c>
      <c r="N814" s="3">
        <v>3</v>
      </c>
      <c r="O814" s="3">
        <v>1</v>
      </c>
    </row>
    <row r="815" spans="1:15" x14ac:dyDescent="0.55000000000000004">
      <c r="A815" s="2" t="s">
        <v>1181</v>
      </c>
      <c r="B815" s="3" t="s">
        <v>1163</v>
      </c>
      <c r="C815" s="3" t="s">
        <v>40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</row>
    <row r="816" spans="1:15" x14ac:dyDescent="0.55000000000000004">
      <c r="A816" s="2" t="s">
        <v>1182</v>
      </c>
      <c r="B816" s="3" t="s">
        <v>1163</v>
      </c>
      <c r="C816" s="3" t="s">
        <v>256</v>
      </c>
      <c r="D816" s="3">
        <v>0</v>
      </c>
      <c r="E816" s="3">
        <v>0</v>
      </c>
      <c r="F816" s="3">
        <v>0</v>
      </c>
      <c r="G816" s="3">
        <v>0</v>
      </c>
      <c r="H816" s="3">
        <v>2</v>
      </c>
      <c r="I816" s="3">
        <v>0</v>
      </c>
      <c r="J816" s="3">
        <v>9</v>
      </c>
      <c r="K816" s="3">
        <v>82</v>
      </c>
      <c r="L816" s="3">
        <v>3</v>
      </c>
      <c r="M816" s="3">
        <v>26</v>
      </c>
      <c r="N816" s="3">
        <v>9</v>
      </c>
      <c r="O816" s="3">
        <v>1</v>
      </c>
    </row>
    <row r="817" spans="1:15" x14ac:dyDescent="0.55000000000000004">
      <c r="A817" s="2" t="s">
        <v>2541</v>
      </c>
      <c r="B817" s="3" t="s">
        <v>1163</v>
      </c>
      <c r="C817" s="3" t="s">
        <v>258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</row>
    <row r="818" spans="1:15" x14ac:dyDescent="0.55000000000000004">
      <c r="A818" s="2" t="s">
        <v>1183</v>
      </c>
      <c r="B818" s="3" t="s">
        <v>1163</v>
      </c>
      <c r="C818" s="3" t="s">
        <v>42</v>
      </c>
      <c r="D818" s="3">
        <v>1</v>
      </c>
      <c r="E818" s="3">
        <v>56</v>
      </c>
      <c r="F818" s="3">
        <v>476</v>
      </c>
      <c r="G818" s="3">
        <v>572</v>
      </c>
      <c r="H818" s="3">
        <v>442</v>
      </c>
      <c r="I818" s="3">
        <v>482</v>
      </c>
      <c r="J818" s="3">
        <v>547</v>
      </c>
      <c r="K818" s="3">
        <v>1223</v>
      </c>
      <c r="L818" s="3">
        <v>1187</v>
      </c>
      <c r="M818" s="3">
        <v>115</v>
      </c>
      <c r="N818" s="3">
        <v>245</v>
      </c>
      <c r="O818" s="3">
        <v>140</v>
      </c>
    </row>
    <row r="819" spans="1:15" x14ac:dyDescent="0.55000000000000004">
      <c r="A819" s="2" t="s">
        <v>1184</v>
      </c>
      <c r="B819" s="3" t="s">
        <v>1163</v>
      </c>
      <c r="C819" s="3" t="s">
        <v>44</v>
      </c>
      <c r="D819" s="3">
        <v>9</v>
      </c>
      <c r="E819" s="3">
        <v>42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</row>
    <row r="820" spans="1:15" x14ac:dyDescent="0.55000000000000004">
      <c r="A820" s="2" t="s">
        <v>1185</v>
      </c>
      <c r="B820" s="3" t="s">
        <v>1163</v>
      </c>
      <c r="C820" s="3" t="s">
        <v>46</v>
      </c>
      <c r="D820" s="3">
        <v>164</v>
      </c>
      <c r="E820" s="3">
        <v>161</v>
      </c>
      <c r="F820" s="3">
        <v>272</v>
      </c>
      <c r="G820" s="3">
        <v>269</v>
      </c>
      <c r="H820" s="3">
        <v>342</v>
      </c>
      <c r="I820" s="3">
        <v>430</v>
      </c>
      <c r="J820" s="3">
        <v>658</v>
      </c>
      <c r="K820" s="3">
        <v>582</v>
      </c>
      <c r="L820" s="3">
        <v>285</v>
      </c>
      <c r="M820" s="3">
        <v>205</v>
      </c>
      <c r="N820" s="3">
        <v>172</v>
      </c>
      <c r="O820" s="3">
        <v>204</v>
      </c>
    </row>
    <row r="821" spans="1:15" x14ac:dyDescent="0.55000000000000004">
      <c r="A821" s="2" t="s">
        <v>2542</v>
      </c>
      <c r="B821" s="3" t="s">
        <v>1163</v>
      </c>
      <c r="C821" s="3" t="s">
        <v>263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</row>
    <row r="822" spans="1:15" x14ac:dyDescent="0.55000000000000004">
      <c r="A822" s="2" t="s">
        <v>1186</v>
      </c>
      <c r="B822" s="3" t="s">
        <v>1163</v>
      </c>
      <c r="C822" s="3" t="s">
        <v>1187</v>
      </c>
      <c r="D822" s="3">
        <v>0</v>
      </c>
      <c r="E822" s="3">
        <v>0</v>
      </c>
      <c r="F822" s="3">
        <v>0</v>
      </c>
      <c r="G822" s="3">
        <v>0</v>
      </c>
      <c r="H822" s="3">
        <v>12</v>
      </c>
      <c r="I822" s="3">
        <v>20</v>
      </c>
      <c r="J822" s="3">
        <v>82</v>
      </c>
      <c r="K822" s="3">
        <v>12</v>
      </c>
      <c r="L822" s="3">
        <v>14</v>
      </c>
      <c r="M822" s="3">
        <v>11</v>
      </c>
      <c r="N822" s="3">
        <v>6</v>
      </c>
      <c r="O822" s="3">
        <v>9</v>
      </c>
    </row>
    <row r="823" spans="1:15" x14ac:dyDescent="0.55000000000000004">
      <c r="A823" s="2" t="s">
        <v>1188</v>
      </c>
      <c r="B823" s="3" t="s">
        <v>1163</v>
      </c>
      <c r="C823" s="3" t="s">
        <v>50</v>
      </c>
      <c r="D823" s="3">
        <v>0</v>
      </c>
      <c r="E823" s="3">
        <v>1</v>
      </c>
      <c r="F823" s="3">
        <v>7</v>
      </c>
      <c r="G823" s="3">
        <v>2</v>
      </c>
      <c r="H823" s="3">
        <v>2</v>
      </c>
      <c r="I823" s="3">
        <v>17</v>
      </c>
      <c r="J823" s="3">
        <v>36</v>
      </c>
      <c r="K823" s="3">
        <v>38</v>
      </c>
      <c r="L823" s="3">
        <v>23</v>
      </c>
      <c r="M823" s="3">
        <v>17</v>
      </c>
      <c r="N823" s="3">
        <v>19</v>
      </c>
      <c r="O823" s="3">
        <v>14</v>
      </c>
    </row>
    <row r="824" spans="1:15" x14ac:dyDescent="0.55000000000000004">
      <c r="A824" s="2" t="s">
        <v>1189</v>
      </c>
      <c r="B824" s="3" t="s">
        <v>1163</v>
      </c>
      <c r="C824" s="3" t="s">
        <v>52</v>
      </c>
      <c r="D824" s="3">
        <v>332</v>
      </c>
      <c r="E824" s="3">
        <v>207</v>
      </c>
      <c r="F824" s="3">
        <v>331</v>
      </c>
      <c r="G824" s="3">
        <v>117</v>
      </c>
      <c r="H824" s="3">
        <v>41</v>
      </c>
      <c r="I824" s="3">
        <v>40</v>
      </c>
      <c r="J824" s="3">
        <v>55</v>
      </c>
      <c r="K824" s="3">
        <v>32</v>
      </c>
      <c r="L824" s="3">
        <v>25</v>
      </c>
      <c r="M824" s="3">
        <v>27</v>
      </c>
      <c r="N824" s="3">
        <v>35</v>
      </c>
      <c r="O824" s="3">
        <v>43</v>
      </c>
    </row>
    <row r="825" spans="1:15" x14ac:dyDescent="0.55000000000000004">
      <c r="A825" s="2" t="s">
        <v>1190</v>
      </c>
      <c r="B825" s="3" t="s">
        <v>1163</v>
      </c>
      <c r="C825" s="3" t="s">
        <v>54</v>
      </c>
      <c r="D825" s="3">
        <v>8</v>
      </c>
      <c r="E825" s="3">
        <v>16</v>
      </c>
      <c r="F825" s="3">
        <v>12</v>
      </c>
      <c r="G825" s="3">
        <v>15</v>
      </c>
      <c r="H825" s="3">
        <v>8</v>
      </c>
      <c r="I825" s="3">
        <v>7</v>
      </c>
      <c r="J825" s="3">
        <v>9</v>
      </c>
      <c r="K825" s="3">
        <v>8</v>
      </c>
      <c r="L825" s="3">
        <v>12</v>
      </c>
      <c r="M825" s="3">
        <v>18</v>
      </c>
      <c r="N825" s="3">
        <v>18</v>
      </c>
      <c r="O825" s="3">
        <v>39</v>
      </c>
    </row>
    <row r="826" spans="1:15" x14ac:dyDescent="0.55000000000000004">
      <c r="A826" s="2" t="s">
        <v>1191</v>
      </c>
      <c r="B826" s="3" t="s">
        <v>1163</v>
      </c>
      <c r="C826" s="3" t="s">
        <v>56</v>
      </c>
      <c r="D826" s="3">
        <v>4</v>
      </c>
      <c r="E826" s="3">
        <v>5</v>
      </c>
      <c r="F826" s="3">
        <v>8</v>
      </c>
      <c r="G826" s="3">
        <v>10</v>
      </c>
      <c r="H826" s="3">
        <v>10</v>
      </c>
      <c r="I826" s="3">
        <v>13</v>
      </c>
      <c r="J826" s="3">
        <v>34</v>
      </c>
      <c r="K826" s="3">
        <v>66</v>
      </c>
      <c r="L826" s="3">
        <v>4</v>
      </c>
      <c r="M826" s="3">
        <v>2</v>
      </c>
      <c r="N826" s="3">
        <v>2</v>
      </c>
      <c r="O826" s="3">
        <v>8</v>
      </c>
    </row>
    <row r="827" spans="1:15" x14ac:dyDescent="0.55000000000000004">
      <c r="A827" s="2" t="s">
        <v>1192</v>
      </c>
      <c r="B827" s="3" t="s">
        <v>1163</v>
      </c>
      <c r="C827" s="3" t="s">
        <v>58</v>
      </c>
      <c r="D827" s="3">
        <v>6</v>
      </c>
      <c r="E827" s="3">
        <v>7</v>
      </c>
      <c r="F827" s="3">
        <v>13</v>
      </c>
      <c r="G827" s="3">
        <v>5</v>
      </c>
      <c r="H827" s="3">
        <v>15</v>
      </c>
      <c r="I827" s="3">
        <v>26</v>
      </c>
      <c r="J827" s="3">
        <v>71</v>
      </c>
      <c r="K827" s="3">
        <v>25</v>
      </c>
      <c r="L827" s="3">
        <v>12</v>
      </c>
      <c r="M827" s="3">
        <v>8</v>
      </c>
      <c r="N827" s="3">
        <v>4</v>
      </c>
      <c r="O827" s="3">
        <v>6</v>
      </c>
    </row>
    <row r="828" spans="1:15" x14ac:dyDescent="0.55000000000000004">
      <c r="A828" s="2" t="s">
        <v>1193</v>
      </c>
      <c r="B828" s="3" t="s">
        <v>1163</v>
      </c>
      <c r="C828" s="3" t="s">
        <v>60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6</v>
      </c>
      <c r="J828" s="3">
        <v>0</v>
      </c>
      <c r="K828" s="3">
        <v>33</v>
      </c>
      <c r="L828" s="3">
        <v>0</v>
      </c>
      <c r="M828" s="3">
        <v>0</v>
      </c>
      <c r="N828" s="3">
        <v>0</v>
      </c>
      <c r="O828" s="3">
        <v>0</v>
      </c>
    </row>
    <row r="829" spans="1:15" x14ac:dyDescent="0.55000000000000004">
      <c r="A829" s="2" t="s">
        <v>1194</v>
      </c>
      <c r="B829" s="3" t="s">
        <v>1163</v>
      </c>
      <c r="C829" s="3" t="s">
        <v>62</v>
      </c>
      <c r="D829" s="3">
        <v>6</v>
      </c>
      <c r="E829" s="3">
        <v>0</v>
      </c>
      <c r="F829" s="3">
        <v>0</v>
      </c>
      <c r="G829" s="3">
        <v>3</v>
      </c>
      <c r="H829" s="3">
        <v>12</v>
      </c>
      <c r="I829" s="3">
        <v>14</v>
      </c>
      <c r="J829" s="3">
        <v>21</v>
      </c>
      <c r="K829" s="3">
        <v>43</v>
      </c>
      <c r="L829" s="3">
        <v>4</v>
      </c>
      <c r="M829" s="3">
        <v>8</v>
      </c>
      <c r="N829" s="3">
        <v>0</v>
      </c>
      <c r="O829" s="3">
        <v>0</v>
      </c>
    </row>
    <row r="830" spans="1:15" x14ac:dyDescent="0.55000000000000004">
      <c r="A830" s="2" t="s">
        <v>1195</v>
      </c>
      <c r="B830" s="3" t="s">
        <v>1163</v>
      </c>
      <c r="C830" s="3" t="s">
        <v>64</v>
      </c>
      <c r="D830" s="3">
        <v>0</v>
      </c>
      <c r="E830" s="3">
        <v>10</v>
      </c>
      <c r="F830" s="3">
        <v>28</v>
      </c>
      <c r="G830" s="3">
        <v>18</v>
      </c>
      <c r="H830" s="3">
        <v>46</v>
      </c>
      <c r="I830" s="3">
        <v>23</v>
      </c>
      <c r="J830" s="3">
        <v>42</v>
      </c>
      <c r="K830" s="3">
        <v>33</v>
      </c>
      <c r="L830" s="3">
        <v>14</v>
      </c>
      <c r="M830" s="3">
        <v>23</v>
      </c>
      <c r="N830" s="3">
        <v>25</v>
      </c>
      <c r="O830" s="3">
        <v>2</v>
      </c>
    </row>
    <row r="831" spans="1:15" x14ac:dyDescent="0.55000000000000004">
      <c r="A831" s="2" t="s">
        <v>1196</v>
      </c>
      <c r="B831" s="3" t="s">
        <v>1163</v>
      </c>
      <c r="C831" s="3" t="s">
        <v>66</v>
      </c>
      <c r="D831" s="3">
        <v>1</v>
      </c>
      <c r="E831" s="3">
        <v>24</v>
      </c>
      <c r="F831" s="3">
        <v>13</v>
      </c>
      <c r="G831" s="3">
        <v>13</v>
      </c>
      <c r="H831" s="3">
        <v>22</v>
      </c>
      <c r="I831" s="3">
        <v>25</v>
      </c>
      <c r="J831" s="3">
        <v>80</v>
      </c>
      <c r="K831" s="3">
        <v>27</v>
      </c>
      <c r="L831" s="3">
        <v>19</v>
      </c>
      <c r="M831" s="3">
        <v>8</v>
      </c>
      <c r="N831" s="3">
        <v>3</v>
      </c>
      <c r="O831" s="3">
        <v>37</v>
      </c>
    </row>
    <row r="832" spans="1:15" x14ac:dyDescent="0.55000000000000004">
      <c r="A832" s="2" t="s">
        <v>1197</v>
      </c>
      <c r="B832" s="3" t="s">
        <v>1163</v>
      </c>
      <c r="C832" s="3" t="s">
        <v>68</v>
      </c>
      <c r="D832" s="3">
        <v>1</v>
      </c>
      <c r="E832" s="3">
        <v>6</v>
      </c>
      <c r="F832" s="3">
        <v>6</v>
      </c>
      <c r="G832" s="3">
        <v>27</v>
      </c>
      <c r="H832" s="3">
        <v>11</v>
      </c>
      <c r="I832" s="3">
        <v>65</v>
      </c>
      <c r="J832" s="3">
        <v>19</v>
      </c>
      <c r="K832" s="3">
        <v>71</v>
      </c>
      <c r="L832" s="3">
        <v>14</v>
      </c>
      <c r="M832" s="3">
        <v>6</v>
      </c>
      <c r="N832" s="3">
        <v>10</v>
      </c>
      <c r="O832" s="3">
        <v>16</v>
      </c>
    </row>
    <row r="833" spans="1:15" x14ac:dyDescent="0.55000000000000004">
      <c r="A833" s="2" t="s">
        <v>1198</v>
      </c>
      <c r="B833" s="3" t="s">
        <v>1163</v>
      </c>
      <c r="C833" s="3" t="s">
        <v>1199</v>
      </c>
      <c r="D833" s="3">
        <v>4</v>
      </c>
      <c r="E833" s="3">
        <v>7</v>
      </c>
      <c r="F833" s="3">
        <v>31</v>
      </c>
      <c r="G833" s="3">
        <v>25</v>
      </c>
      <c r="H833" s="3">
        <v>65</v>
      </c>
      <c r="I833" s="3">
        <v>68</v>
      </c>
      <c r="J833" s="3">
        <v>89</v>
      </c>
      <c r="K833" s="3">
        <v>105</v>
      </c>
      <c r="L833" s="3">
        <v>97</v>
      </c>
      <c r="M833" s="3">
        <v>22</v>
      </c>
      <c r="N833" s="3">
        <v>16</v>
      </c>
      <c r="O833" s="3">
        <v>18</v>
      </c>
    </row>
    <row r="834" spans="1:15" x14ac:dyDescent="0.55000000000000004">
      <c r="A834" s="2" t="s">
        <v>1200</v>
      </c>
      <c r="B834" s="3" t="s">
        <v>1163</v>
      </c>
      <c r="C834" s="3" t="s">
        <v>74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</row>
    <row r="835" spans="1:15" x14ac:dyDescent="0.55000000000000004">
      <c r="A835" s="2" t="s">
        <v>1201</v>
      </c>
      <c r="B835" s="3" t="s">
        <v>1163</v>
      </c>
      <c r="C835" s="3" t="s">
        <v>76</v>
      </c>
      <c r="D835" s="3">
        <v>19</v>
      </c>
      <c r="E835" s="3">
        <v>2</v>
      </c>
      <c r="F835" s="3">
        <v>1</v>
      </c>
      <c r="G835" s="3">
        <v>2</v>
      </c>
      <c r="H835" s="3">
        <v>5</v>
      </c>
      <c r="I835" s="3">
        <v>4</v>
      </c>
      <c r="J835" s="3">
        <v>20</v>
      </c>
      <c r="K835" s="3">
        <v>40</v>
      </c>
      <c r="L835" s="3">
        <v>14</v>
      </c>
      <c r="M835" s="3">
        <v>1</v>
      </c>
      <c r="N835" s="3">
        <v>1</v>
      </c>
      <c r="O835" s="3">
        <v>1</v>
      </c>
    </row>
    <row r="836" spans="1:15" x14ac:dyDescent="0.55000000000000004">
      <c r="A836" s="2" t="s">
        <v>1202</v>
      </c>
      <c r="B836" s="3" t="s">
        <v>1163</v>
      </c>
      <c r="C836" s="3" t="s">
        <v>1050</v>
      </c>
      <c r="D836" s="3">
        <v>0</v>
      </c>
      <c r="E836" s="3">
        <v>1</v>
      </c>
      <c r="F836" s="3">
        <v>19</v>
      </c>
      <c r="G836" s="3">
        <v>37</v>
      </c>
      <c r="H836" s="3">
        <v>120</v>
      </c>
      <c r="I836" s="3">
        <v>201</v>
      </c>
      <c r="J836" s="3">
        <v>441</v>
      </c>
      <c r="K836" s="3">
        <v>523</v>
      </c>
      <c r="L836" s="3">
        <v>415</v>
      </c>
      <c r="M836" s="3">
        <v>71</v>
      </c>
      <c r="N836" s="3">
        <v>11</v>
      </c>
      <c r="O836" s="3">
        <v>0</v>
      </c>
    </row>
    <row r="837" spans="1:15" x14ac:dyDescent="0.55000000000000004">
      <c r="A837" s="2" t="s">
        <v>1203</v>
      </c>
      <c r="B837" s="3" t="s">
        <v>1163</v>
      </c>
      <c r="C837" s="3" t="s">
        <v>78</v>
      </c>
      <c r="D837" s="3">
        <v>4</v>
      </c>
      <c r="E837" s="3">
        <v>0</v>
      </c>
      <c r="F837" s="3">
        <v>47</v>
      </c>
      <c r="G837" s="3">
        <v>77</v>
      </c>
      <c r="H837" s="3">
        <v>206</v>
      </c>
      <c r="I837" s="3">
        <v>310</v>
      </c>
      <c r="J837" s="3">
        <v>301</v>
      </c>
      <c r="K837" s="3">
        <v>291</v>
      </c>
      <c r="L837" s="3">
        <v>118</v>
      </c>
      <c r="M837" s="3">
        <v>53</v>
      </c>
      <c r="N837" s="3">
        <v>40</v>
      </c>
      <c r="O837" s="3">
        <v>60</v>
      </c>
    </row>
    <row r="838" spans="1:15" x14ac:dyDescent="0.55000000000000004">
      <c r="A838" s="2" t="s">
        <v>1204</v>
      </c>
      <c r="B838" s="3" t="s">
        <v>1163</v>
      </c>
      <c r="C838" s="3" t="s">
        <v>80</v>
      </c>
      <c r="D838" s="3">
        <v>17</v>
      </c>
      <c r="E838" s="3">
        <v>21</v>
      </c>
      <c r="F838" s="3">
        <v>25</v>
      </c>
      <c r="G838" s="3">
        <v>48</v>
      </c>
      <c r="H838" s="3">
        <v>44</v>
      </c>
      <c r="I838" s="3">
        <v>58</v>
      </c>
      <c r="J838" s="3">
        <v>52</v>
      </c>
      <c r="K838" s="3">
        <v>48</v>
      </c>
      <c r="L838" s="3">
        <v>52</v>
      </c>
      <c r="M838" s="3">
        <v>71</v>
      </c>
      <c r="N838" s="3">
        <v>36</v>
      </c>
      <c r="O838" s="3">
        <v>4</v>
      </c>
    </row>
    <row r="839" spans="1:15" x14ac:dyDescent="0.55000000000000004">
      <c r="A839" s="2" t="s">
        <v>1205</v>
      </c>
      <c r="B839" s="3" t="s">
        <v>1163</v>
      </c>
      <c r="C839" s="3" t="s">
        <v>82</v>
      </c>
      <c r="D839" s="3">
        <v>1</v>
      </c>
      <c r="E839" s="3">
        <v>1</v>
      </c>
      <c r="F839" s="3">
        <v>28</v>
      </c>
      <c r="G839" s="3">
        <v>39</v>
      </c>
      <c r="H839" s="3">
        <v>122</v>
      </c>
      <c r="I839" s="3">
        <v>157</v>
      </c>
      <c r="J839" s="3">
        <v>162</v>
      </c>
      <c r="K839" s="3">
        <v>171</v>
      </c>
      <c r="L839" s="3">
        <v>218</v>
      </c>
      <c r="M839" s="3">
        <v>81</v>
      </c>
      <c r="N839" s="3">
        <v>28</v>
      </c>
      <c r="O839" s="3">
        <v>53</v>
      </c>
    </row>
    <row r="840" spans="1:15" x14ac:dyDescent="0.55000000000000004">
      <c r="A840" s="2" t="s">
        <v>1206</v>
      </c>
      <c r="B840" s="3" t="s">
        <v>1163</v>
      </c>
      <c r="C840" s="3" t="s">
        <v>84</v>
      </c>
      <c r="D840" s="3">
        <v>17</v>
      </c>
      <c r="E840" s="3">
        <v>19</v>
      </c>
      <c r="F840" s="3">
        <v>535</v>
      </c>
      <c r="G840" s="3">
        <v>50</v>
      </c>
      <c r="H840" s="3">
        <v>48</v>
      </c>
      <c r="I840" s="3">
        <v>30</v>
      </c>
      <c r="J840" s="3">
        <v>80</v>
      </c>
      <c r="K840" s="3">
        <v>59</v>
      </c>
      <c r="L840" s="3">
        <v>30</v>
      </c>
      <c r="M840" s="3">
        <v>13</v>
      </c>
      <c r="N840" s="3">
        <v>28</v>
      </c>
      <c r="O840" s="3">
        <v>37</v>
      </c>
    </row>
    <row r="841" spans="1:15" x14ac:dyDescent="0.55000000000000004">
      <c r="A841" s="2" t="s">
        <v>1207</v>
      </c>
      <c r="B841" s="3" t="s">
        <v>1163</v>
      </c>
      <c r="C841" s="3" t="s">
        <v>86</v>
      </c>
      <c r="D841" s="3">
        <v>26</v>
      </c>
      <c r="E841" s="3">
        <v>26</v>
      </c>
      <c r="F841" s="3">
        <v>34</v>
      </c>
      <c r="G841" s="3">
        <v>44</v>
      </c>
      <c r="H841" s="3">
        <v>90</v>
      </c>
      <c r="I841" s="3">
        <v>79</v>
      </c>
      <c r="J841" s="3">
        <v>115</v>
      </c>
      <c r="K841" s="3">
        <v>118</v>
      </c>
      <c r="L841" s="3">
        <v>64</v>
      </c>
      <c r="M841" s="3">
        <v>40</v>
      </c>
      <c r="N841" s="3">
        <v>45</v>
      </c>
      <c r="O841" s="3">
        <v>41</v>
      </c>
    </row>
    <row r="842" spans="1:15" x14ac:dyDescent="0.55000000000000004">
      <c r="A842" s="2" t="s">
        <v>1208</v>
      </c>
      <c r="B842" s="3" t="s">
        <v>1163</v>
      </c>
      <c r="C842" s="3" t="s">
        <v>90</v>
      </c>
      <c r="D842" s="3">
        <v>3</v>
      </c>
      <c r="E842" s="3">
        <v>7</v>
      </c>
      <c r="F842" s="3">
        <v>15</v>
      </c>
      <c r="G842" s="3">
        <v>6</v>
      </c>
      <c r="H842" s="3">
        <v>78</v>
      </c>
      <c r="I842" s="3">
        <v>22</v>
      </c>
      <c r="J842" s="3">
        <v>15</v>
      </c>
      <c r="K842" s="3">
        <v>26</v>
      </c>
      <c r="L842" s="3">
        <v>11</v>
      </c>
      <c r="M842" s="3">
        <v>19</v>
      </c>
      <c r="N842" s="3">
        <v>16</v>
      </c>
      <c r="O842" s="3">
        <v>13</v>
      </c>
    </row>
    <row r="843" spans="1:15" x14ac:dyDescent="0.55000000000000004">
      <c r="A843" s="2" t="s">
        <v>1209</v>
      </c>
      <c r="B843" s="3" t="s">
        <v>1163</v>
      </c>
      <c r="C843" s="3" t="s">
        <v>94</v>
      </c>
      <c r="D843" s="3">
        <v>16</v>
      </c>
      <c r="E843" s="3">
        <v>2</v>
      </c>
      <c r="F843" s="3">
        <v>11</v>
      </c>
      <c r="G843" s="3">
        <v>22</v>
      </c>
      <c r="H843" s="3">
        <v>30</v>
      </c>
      <c r="I843" s="3">
        <v>2</v>
      </c>
      <c r="J843" s="3">
        <v>15</v>
      </c>
      <c r="K843" s="3">
        <v>31</v>
      </c>
      <c r="L843" s="3">
        <v>28</v>
      </c>
      <c r="M843" s="3">
        <v>25</v>
      </c>
      <c r="N843" s="3">
        <v>5</v>
      </c>
      <c r="O843" s="3">
        <v>8</v>
      </c>
    </row>
    <row r="844" spans="1:15" x14ac:dyDescent="0.55000000000000004">
      <c r="A844" s="2" t="s">
        <v>1210</v>
      </c>
      <c r="B844" s="3" t="s">
        <v>1163</v>
      </c>
      <c r="C844" s="3" t="s">
        <v>96</v>
      </c>
      <c r="D844" s="3">
        <v>3</v>
      </c>
      <c r="E844" s="3">
        <v>1</v>
      </c>
      <c r="F844" s="3">
        <v>1</v>
      </c>
      <c r="G844" s="3">
        <v>2</v>
      </c>
      <c r="H844" s="3">
        <v>4</v>
      </c>
      <c r="I844" s="3">
        <v>6</v>
      </c>
      <c r="J844" s="3">
        <v>9</v>
      </c>
      <c r="K844" s="3">
        <v>11</v>
      </c>
      <c r="L844" s="3">
        <v>5</v>
      </c>
      <c r="M844" s="3">
        <v>9</v>
      </c>
      <c r="N844" s="3">
        <v>6</v>
      </c>
      <c r="O844" s="3">
        <v>2</v>
      </c>
    </row>
    <row r="845" spans="1:15" x14ac:dyDescent="0.55000000000000004">
      <c r="A845" s="2" t="s">
        <v>1211</v>
      </c>
      <c r="B845" s="3" t="s">
        <v>1163</v>
      </c>
      <c r="C845" s="3" t="s">
        <v>98</v>
      </c>
      <c r="D845" s="3">
        <v>27</v>
      </c>
      <c r="E845" s="3">
        <v>17</v>
      </c>
      <c r="F845" s="3">
        <v>20</v>
      </c>
      <c r="G845" s="3">
        <v>37</v>
      </c>
      <c r="H845" s="3">
        <v>17</v>
      </c>
      <c r="I845" s="3">
        <v>45</v>
      </c>
      <c r="J845" s="3">
        <v>65</v>
      </c>
      <c r="K845" s="3">
        <v>31</v>
      </c>
      <c r="L845" s="3">
        <v>19</v>
      </c>
      <c r="M845" s="3">
        <v>33</v>
      </c>
      <c r="N845" s="3">
        <v>2</v>
      </c>
      <c r="O845" s="3">
        <v>23</v>
      </c>
    </row>
    <row r="846" spans="1:15" x14ac:dyDescent="0.55000000000000004">
      <c r="A846" s="2" t="s">
        <v>1212</v>
      </c>
      <c r="B846" s="3" t="s">
        <v>1213</v>
      </c>
      <c r="C846" s="3" t="s">
        <v>5</v>
      </c>
      <c r="D846" s="3">
        <v>98</v>
      </c>
      <c r="E846" s="3">
        <v>108</v>
      </c>
      <c r="F846" s="3">
        <v>212</v>
      </c>
      <c r="G846" s="3">
        <v>99</v>
      </c>
      <c r="H846" s="3">
        <v>76</v>
      </c>
      <c r="I846" s="3">
        <v>26</v>
      </c>
      <c r="J846" s="3">
        <v>138</v>
      </c>
      <c r="K846" s="3">
        <v>73</v>
      </c>
      <c r="L846" s="3">
        <v>73</v>
      </c>
      <c r="M846" s="3">
        <v>175</v>
      </c>
      <c r="N846" s="3">
        <v>129</v>
      </c>
      <c r="O846" s="3">
        <v>87</v>
      </c>
    </row>
    <row r="847" spans="1:15" x14ac:dyDescent="0.55000000000000004">
      <c r="A847" s="2" t="s">
        <v>1214</v>
      </c>
      <c r="B847" s="3" t="s">
        <v>1213</v>
      </c>
      <c r="C847" s="3" t="s">
        <v>233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2</v>
      </c>
      <c r="O847" s="3">
        <v>0</v>
      </c>
    </row>
    <row r="848" spans="1:15" x14ac:dyDescent="0.55000000000000004">
      <c r="A848" s="2" t="s">
        <v>1215</v>
      </c>
      <c r="B848" s="3" t="s">
        <v>1213</v>
      </c>
      <c r="C848" s="3" t="s">
        <v>7</v>
      </c>
      <c r="D848" s="3">
        <v>41</v>
      </c>
      <c r="E848" s="3">
        <v>70</v>
      </c>
      <c r="F848" s="3">
        <v>422</v>
      </c>
      <c r="G848" s="3">
        <v>91</v>
      </c>
      <c r="H848" s="3">
        <v>41</v>
      </c>
      <c r="I848" s="3">
        <v>69</v>
      </c>
      <c r="J848" s="3">
        <v>85</v>
      </c>
      <c r="K848" s="3">
        <v>124</v>
      </c>
      <c r="L848" s="3">
        <v>71</v>
      </c>
      <c r="M848" s="3">
        <v>53</v>
      </c>
      <c r="N848" s="3">
        <v>115</v>
      </c>
      <c r="O848" s="3">
        <v>143</v>
      </c>
    </row>
    <row r="849" spans="1:15" x14ac:dyDescent="0.55000000000000004">
      <c r="A849" s="2" t="s">
        <v>2543</v>
      </c>
      <c r="B849" s="3" t="s">
        <v>1213</v>
      </c>
      <c r="C849" s="3" t="s">
        <v>9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</row>
    <row r="850" spans="1:15" x14ac:dyDescent="0.55000000000000004">
      <c r="A850" s="2" t="s">
        <v>1216</v>
      </c>
      <c r="B850" s="3" t="s">
        <v>1213</v>
      </c>
      <c r="C850" s="3" t="s">
        <v>11</v>
      </c>
      <c r="D850" s="3">
        <v>28</v>
      </c>
      <c r="E850" s="3">
        <v>19</v>
      </c>
      <c r="F850" s="3">
        <v>24</v>
      </c>
      <c r="G850" s="3">
        <v>8</v>
      </c>
      <c r="H850" s="3">
        <v>56</v>
      </c>
      <c r="I850" s="3">
        <v>51</v>
      </c>
      <c r="J850" s="3">
        <v>34</v>
      </c>
      <c r="K850" s="3">
        <v>59</v>
      </c>
      <c r="L850" s="3">
        <v>47</v>
      </c>
      <c r="M850" s="3">
        <v>33</v>
      </c>
      <c r="N850" s="3">
        <v>27</v>
      </c>
      <c r="O850" s="3">
        <v>8</v>
      </c>
    </row>
    <row r="851" spans="1:15" x14ac:dyDescent="0.55000000000000004">
      <c r="A851" s="2" t="s">
        <v>1217</v>
      </c>
      <c r="B851" s="3" t="s">
        <v>1213</v>
      </c>
      <c r="C851" s="3" t="s">
        <v>13</v>
      </c>
      <c r="D851" s="3">
        <v>3</v>
      </c>
      <c r="E851" s="3">
        <v>16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</row>
    <row r="852" spans="1:15" x14ac:dyDescent="0.55000000000000004">
      <c r="A852" s="2" t="s">
        <v>1218</v>
      </c>
      <c r="B852" s="3" t="s">
        <v>1213</v>
      </c>
      <c r="C852" s="3" t="s">
        <v>15</v>
      </c>
      <c r="D852" s="3">
        <v>2</v>
      </c>
      <c r="E852" s="3">
        <v>5</v>
      </c>
      <c r="F852" s="3">
        <v>1</v>
      </c>
      <c r="G852" s="3">
        <v>1</v>
      </c>
      <c r="H852" s="3">
        <v>1</v>
      </c>
      <c r="I852" s="3">
        <v>3</v>
      </c>
      <c r="J852" s="3">
        <v>18</v>
      </c>
      <c r="K852" s="3">
        <v>5</v>
      </c>
      <c r="L852" s="3">
        <v>3</v>
      </c>
      <c r="M852" s="3">
        <v>4</v>
      </c>
      <c r="N852" s="3">
        <v>0</v>
      </c>
      <c r="O852" s="3">
        <v>1</v>
      </c>
    </row>
    <row r="853" spans="1:15" x14ac:dyDescent="0.55000000000000004">
      <c r="A853" s="2" t="s">
        <v>1219</v>
      </c>
      <c r="B853" s="3" t="s">
        <v>1213</v>
      </c>
      <c r="C853" s="3" t="s">
        <v>17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</row>
    <row r="854" spans="1:15" x14ac:dyDescent="0.55000000000000004">
      <c r="A854" s="2" t="s">
        <v>1220</v>
      </c>
      <c r="B854" s="3" t="s">
        <v>1213</v>
      </c>
      <c r="C854" s="3" t="s">
        <v>19</v>
      </c>
      <c r="D854" s="3">
        <v>21</v>
      </c>
      <c r="E854" s="3">
        <v>25</v>
      </c>
      <c r="F854" s="3">
        <v>27</v>
      </c>
      <c r="G854" s="3">
        <v>30</v>
      </c>
      <c r="H854" s="3">
        <v>54</v>
      </c>
      <c r="I854" s="3">
        <v>39</v>
      </c>
      <c r="J854" s="3">
        <v>44</v>
      </c>
      <c r="K854" s="3">
        <v>49</v>
      </c>
      <c r="L854" s="3">
        <v>44</v>
      </c>
      <c r="M854" s="3">
        <v>12</v>
      </c>
      <c r="N854" s="3">
        <v>15</v>
      </c>
      <c r="O854" s="3">
        <v>22</v>
      </c>
    </row>
    <row r="855" spans="1:15" x14ac:dyDescent="0.55000000000000004">
      <c r="A855" s="2" t="s">
        <v>1221</v>
      </c>
      <c r="B855" s="3" t="s">
        <v>1213</v>
      </c>
      <c r="C855" s="3" t="s">
        <v>21</v>
      </c>
      <c r="D855" s="3">
        <v>25</v>
      </c>
      <c r="E855" s="3">
        <v>27</v>
      </c>
      <c r="F855" s="3">
        <v>25</v>
      </c>
      <c r="G855" s="3">
        <v>30</v>
      </c>
      <c r="H855" s="3">
        <v>31</v>
      </c>
      <c r="I855" s="3">
        <v>34</v>
      </c>
      <c r="J855" s="3">
        <v>44</v>
      </c>
      <c r="K855" s="3">
        <v>34</v>
      </c>
      <c r="L855" s="3">
        <v>16</v>
      </c>
      <c r="M855" s="3">
        <v>12</v>
      </c>
      <c r="N855" s="3">
        <v>9</v>
      </c>
      <c r="O855" s="3">
        <v>13</v>
      </c>
    </row>
    <row r="856" spans="1:15" x14ac:dyDescent="0.55000000000000004">
      <c r="A856" s="2" t="s">
        <v>1222</v>
      </c>
      <c r="B856" s="3" t="s">
        <v>1213</v>
      </c>
      <c r="C856" s="3" t="s">
        <v>23</v>
      </c>
      <c r="D856" s="3">
        <v>8</v>
      </c>
      <c r="E856" s="3">
        <v>13</v>
      </c>
      <c r="F856" s="3">
        <v>14</v>
      </c>
      <c r="G856" s="3">
        <v>7</v>
      </c>
      <c r="H856" s="3">
        <v>37</v>
      </c>
      <c r="I856" s="3">
        <v>36</v>
      </c>
      <c r="J856" s="3">
        <v>65</v>
      </c>
      <c r="K856" s="3">
        <v>53</v>
      </c>
      <c r="L856" s="3">
        <v>29</v>
      </c>
      <c r="M856" s="3">
        <v>31</v>
      </c>
      <c r="N856" s="3">
        <v>31</v>
      </c>
      <c r="O856" s="3">
        <v>19</v>
      </c>
    </row>
    <row r="857" spans="1:15" x14ac:dyDescent="0.55000000000000004">
      <c r="A857" s="2" t="s">
        <v>1223</v>
      </c>
      <c r="B857" s="3" t="s">
        <v>1213</v>
      </c>
      <c r="C857" s="3" t="s">
        <v>25</v>
      </c>
      <c r="D857" s="3">
        <v>13</v>
      </c>
      <c r="E857" s="3">
        <v>26</v>
      </c>
      <c r="F857" s="3">
        <v>204</v>
      </c>
      <c r="G857" s="3">
        <v>821</v>
      </c>
      <c r="H857" s="3">
        <v>1061</v>
      </c>
      <c r="I857" s="3">
        <v>913</v>
      </c>
      <c r="J857" s="3">
        <v>1055</v>
      </c>
      <c r="K857" s="3">
        <v>316</v>
      </c>
      <c r="L857" s="3">
        <v>292</v>
      </c>
      <c r="M857" s="3">
        <v>273</v>
      </c>
      <c r="N857" s="3">
        <v>172</v>
      </c>
      <c r="O857" s="3">
        <v>94</v>
      </c>
    </row>
    <row r="858" spans="1:15" x14ac:dyDescent="0.55000000000000004">
      <c r="A858" s="2" t="s">
        <v>1224</v>
      </c>
      <c r="B858" s="3" t="s">
        <v>1213</v>
      </c>
      <c r="C858" s="3" t="s">
        <v>244</v>
      </c>
      <c r="D858" s="3">
        <v>0</v>
      </c>
      <c r="E858" s="3">
        <v>3</v>
      </c>
      <c r="F858" s="3">
        <v>11</v>
      </c>
      <c r="G858" s="3">
        <v>0</v>
      </c>
      <c r="H858" s="3">
        <v>4</v>
      </c>
      <c r="I858" s="3">
        <v>17</v>
      </c>
      <c r="J858" s="3">
        <v>16</v>
      </c>
      <c r="K858" s="3">
        <v>26</v>
      </c>
      <c r="L858" s="3">
        <v>15</v>
      </c>
      <c r="M858" s="3">
        <v>10</v>
      </c>
      <c r="N858" s="3">
        <v>0</v>
      </c>
      <c r="O858" s="3">
        <v>0</v>
      </c>
    </row>
    <row r="859" spans="1:15" x14ac:dyDescent="0.55000000000000004">
      <c r="A859" s="2" t="s">
        <v>1225</v>
      </c>
      <c r="B859" s="3" t="s">
        <v>1213</v>
      </c>
      <c r="C859" s="3" t="s">
        <v>27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</row>
    <row r="860" spans="1:15" x14ac:dyDescent="0.55000000000000004">
      <c r="A860" s="2" t="s">
        <v>1226</v>
      </c>
      <c r="B860" s="3" t="s">
        <v>1213</v>
      </c>
      <c r="C860" s="3" t="s">
        <v>29</v>
      </c>
      <c r="D860" s="3">
        <v>8</v>
      </c>
      <c r="E860" s="3">
        <v>2</v>
      </c>
      <c r="F860" s="3">
        <v>6</v>
      </c>
      <c r="G860" s="3">
        <v>11</v>
      </c>
      <c r="H860" s="3">
        <v>9</v>
      </c>
      <c r="I860" s="3">
        <v>22</v>
      </c>
      <c r="J860" s="3">
        <v>46</v>
      </c>
      <c r="K860" s="3">
        <v>60</v>
      </c>
      <c r="L860" s="3">
        <v>8</v>
      </c>
      <c r="M860" s="3">
        <v>10</v>
      </c>
      <c r="N860" s="3">
        <v>0</v>
      </c>
      <c r="O860" s="3">
        <v>5</v>
      </c>
    </row>
    <row r="861" spans="1:15" x14ac:dyDescent="0.55000000000000004">
      <c r="A861" s="2" t="s">
        <v>1227</v>
      </c>
      <c r="B861" s="3" t="s">
        <v>1213</v>
      </c>
      <c r="C861" s="3" t="s">
        <v>30</v>
      </c>
      <c r="D861" s="3">
        <v>214</v>
      </c>
      <c r="E861" s="3">
        <v>112</v>
      </c>
      <c r="F861" s="3">
        <v>207</v>
      </c>
      <c r="G861" s="3">
        <v>244</v>
      </c>
      <c r="H861" s="3">
        <v>370</v>
      </c>
      <c r="I861" s="3">
        <v>327</v>
      </c>
      <c r="J861" s="3">
        <v>363</v>
      </c>
      <c r="K861" s="3">
        <v>451</v>
      </c>
      <c r="L861" s="3">
        <v>343</v>
      </c>
      <c r="M861" s="3">
        <v>180</v>
      </c>
      <c r="N861" s="3">
        <v>97</v>
      </c>
      <c r="O861" s="3">
        <v>91</v>
      </c>
    </row>
    <row r="862" spans="1:15" x14ac:dyDescent="0.55000000000000004">
      <c r="A862" s="2" t="s">
        <v>1228</v>
      </c>
      <c r="B862" s="3" t="s">
        <v>1213</v>
      </c>
      <c r="C862" s="3" t="s">
        <v>32</v>
      </c>
      <c r="D862" s="3">
        <v>46</v>
      </c>
      <c r="E862" s="3">
        <v>37</v>
      </c>
      <c r="F862" s="3">
        <v>50</v>
      </c>
      <c r="G862" s="3">
        <v>41</v>
      </c>
      <c r="H862" s="3">
        <v>20</v>
      </c>
      <c r="I862" s="3">
        <v>29</v>
      </c>
      <c r="J862" s="3">
        <v>26</v>
      </c>
      <c r="K862" s="3">
        <v>57</v>
      </c>
      <c r="L862" s="3">
        <v>14</v>
      </c>
      <c r="M862" s="3">
        <v>42</v>
      </c>
      <c r="N862" s="3">
        <v>3</v>
      </c>
      <c r="O862" s="3">
        <v>8</v>
      </c>
    </row>
    <row r="863" spans="1:15" x14ac:dyDescent="0.55000000000000004">
      <c r="A863" s="2" t="s">
        <v>1229</v>
      </c>
      <c r="B863" s="3" t="s">
        <v>1213</v>
      </c>
      <c r="C863" s="3" t="s">
        <v>34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257</v>
      </c>
      <c r="N863" s="3">
        <v>178</v>
      </c>
      <c r="O863" s="3">
        <v>22</v>
      </c>
    </row>
    <row r="864" spans="1:15" x14ac:dyDescent="0.55000000000000004">
      <c r="A864" s="2" t="s">
        <v>1230</v>
      </c>
      <c r="B864" s="3" t="s">
        <v>1213</v>
      </c>
      <c r="C864" s="3" t="s">
        <v>36</v>
      </c>
      <c r="D864" s="3">
        <v>4</v>
      </c>
      <c r="E864" s="3">
        <v>12</v>
      </c>
      <c r="F864" s="3">
        <v>20</v>
      </c>
      <c r="G864" s="3">
        <v>25</v>
      </c>
      <c r="H864" s="3">
        <v>39</v>
      </c>
      <c r="I864" s="3">
        <v>32</v>
      </c>
      <c r="J864" s="3">
        <v>134</v>
      </c>
      <c r="K864" s="3">
        <v>108</v>
      </c>
      <c r="L864" s="3">
        <v>54</v>
      </c>
      <c r="M864" s="3">
        <v>34</v>
      </c>
      <c r="N864" s="3">
        <v>27</v>
      </c>
      <c r="O864" s="3">
        <v>17</v>
      </c>
    </row>
    <row r="865" spans="1:15" x14ac:dyDescent="0.55000000000000004">
      <c r="A865" s="2" t="s">
        <v>1231</v>
      </c>
      <c r="B865" s="3" t="s">
        <v>1213</v>
      </c>
      <c r="C865" s="3" t="s">
        <v>38</v>
      </c>
      <c r="D865" s="3">
        <v>0</v>
      </c>
      <c r="E865" s="3">
        <v>1</v>
      </c>
      <c r="F865" s="3">
        <v>0</v>
      </c>
      <c r="G865" s="3">
        <v>1</v>
      </c>
      <c r="H865" s="3">
        <v>4</v>
      </c>
      <c r="I865" s="3">
        <v>2</v>
      </c>
      <c r="J865" s="3">
        <v>27</v>
      </c>
      <c r="K865" s="3">
        <v>4</v>
      </c>
      <c r="L865" s="3">
        <v>2</v>
      </c>
      <c r="M865" s="3">
        <v>1</v>
      </c>
      <c r="N865" s="3">
        <v>2</v>
      </c>
      <c r="O865" s="3">
        <v>4</v>
      </c>
    </row>
    <row r="866" spans="1:15" x14ac:dyDescent="0.55000000000000004">
      <c r="A866" s="2" t="s">
        <v>1232</v>
      </c>
      <c r="B866" s="3" t="s">
        <v>1213</v>
      </c>
      <c r="C866" s="3" t="s">
        <v>40</v>
      </c>
      <c r="D866" s="3">
        <v>22</v>
      </c>
      <c r="E866" s="3">
        <v>12</v>
      </c>
      <c r="F866" s="3">
        <v>166</v>
      </c>
      <c r="G866" s="3">
        <v>116</v>
      </c>
      <c r="H866" s="3">
        <v>265</v>
      </c>
      <c r="I866" s="3">
        <v>307</v>
      </c>
      <c r="J866" s="3">
        <v>393</v>
      </c>
      <c r="K866" s="3">
        <v>403</v>
      </c>
      <c r="L866" s="3">
        <v>294</v>
      </c>
      <c r="M866" s="3">
        <v>127</v>
      </c>
      <c r="N866" s="3">
        <v>60</v>
      </c>
      <c r="O866" s="3">
        <v>27</v>
      </c>
    </row>
    <row r="867" spans="1:15" x14ac:dyDescent="0.55000000000000004">
      <c r="A867" s="2" t="s">
        <v>1233</v>
      </c>
      <c r="B867" s="3" t="s">
        <v>1213</v>
      </c>
      <c r="C867" s="3" t="s">
        <v>252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 x14ac:dyDescent="0.55000000000000004">
      <c r="A868" s="2" t="s">
        <v>1234</v>
      </c>
      <c r="B868" s="3" t="s">
        <v>1213</v>
      </c>
      <c r="C868" s="3" t="s">
        <v>254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</v>
      </c>
      <c r="L868" s="3">
        <v>139</v>
      </c>
      <c r="M868" s="3">
        <v>0</v>
      </c>
      <c r="N868" s="3">
        <v>0</v>
      </c>
      <c r="O868" s="3">
        <v>0</v>
      </c>
    </row>
    <row r="869" spans="1:15" x14ac:dyDescent="0.55000000000000004">
      <c r="A869" s="2" t="s">
        <v>1235</v>
      </c>
      <c r="B869" s="3" t="s">
        <v>1213</v>
      </c>
      <c r="C869" s="3" t="s">
        <v>256</v>
      </c>
      <c r="D869" s="3">
        <v>22</v>
      </c>
      <c r="E869" s="3">
        <v>40</v>
      </c>
      <c r="F869" s="3">
        <v>36</v>
      </c>
      <c r="G869" s="3">
        <v>27</v>
      </c>
      <c r="H869" s="3">
        <v>23</v>
      </c>
      <c r="I869" s="3">
        <v>25</v>
      </c>
      <c r="J869" s="3">
        <v>25</v>
      </c>
      <c r="K869" s="3">
        <v>24</v>
      </c>
      <c r="L869" s="3">
        <v>22</v>
      </c>
      <c r="M869" s="3">
        <v>24</v>
      </c>
      <c r="N869" s="3">
        <v>21</v>
      </c>
      <c r="O869" s="3">
        <v>28</v>
      </c>
    </row>
    <row r="870" spans="1:15" x14ac:dyDescent="0.55000000000000004">
      <c r="A870" s="2" t="s">
        <v>1236</v>
      </c>
      <c r="B870" s="3" t="s">
        <v>1213</v>
      </c>
      <c r="C870" s="3" t="s">
        <v>258</v>
      </c>
      <c r="D870" s="3">
        <v>2</v>
      </c>
      <c r="E870" s="3">
        <v>5</v>
      </c>
      <c r="F870" s="3">
        <v>18</v>
      </c>
      <c r="G870" s="3">
        <v>106</v>
      </c>
      <c r="H870" s="3">
        <v>72</v>
      </c>
      <c r="I870" s="3">
        <v>67</v>
      </c>
      <c r="J870" s="3">
        <v>76</v>
      </c>
      <c r="K870" s="3">
        <v>86</v>
      </c>
      <c r="L870" s="3">
        <v>64</v>
      </c>
      <c r="M870" s="3">
        <v>19</v>
      </c>
      <c r="N870" s="3">
        <v>0</v>
      </c>
      <c r="O870" s="3">
        <v>7</v>
      </c>
    </row>
    <row r="871" spans="1:15" x14ac:dyDescent="0.55000000000000004">
      <c r="A871" s="2" t="s">
        <v>1237</v>
      </c>
      <c r="B871" s="3" t="s">
        <v>1213</v>
      </c>
      <c r="C871" s="3" t="s">
        <v>42</v>
      </c>
      <c r="D871" s="3">
        <v>23</v>
      </c>
      <c r="E871" s="3">
        <v>18</v>
      </c>
      <c r="F871" s="3">
        <v>90</v>
      </c>
      <c r="G871" s="3">
        <v>82</v>
      </c>
      <c r="H871" s="3">
        <v>189</v>
      </c>
      <c r="I871" s="3">
        <v>239</v>
      </c>
      <c r="J871" s="3">
        <v>304</v>
      </c>
      <c r="K871" s="3">
        <v>333</v>
      </c>
      <c r="L871" s="3">
        <v>245</v>
      </c>
      <c r="M871" s="3">
        <v>76</v>
      </c>
      <c r="N871" s="3">
        <v>55</v>
      </c>
      <c r="O871" s="3">
        <v>33</v>
      </c>
    </row>
    <row r="872" spans="1:15" x14ac:dyDescent="0.55000000000000004">
      <c r="A872" s="2" t="s">
        <v>1238</v>
      </c>
      <c r="B872" s="3" t="s">
        <v>1213</v>
      </c>
      <c r="C872" s="3" t="s">
        <v>44</v>
      </c>
      <c r="D872" s="3">
        <v>2</v>
      </c>
      <c r="E872" s="3">
        <v>3</v>
      </c>
      <c r="F872" s="3">
        <v>3</v>
      </c>
      <c r="G872" s="3">
        <v>106</v>
      </c>
      <c r="H872" s="3">
        <v>9</v>
      </c>
      <c r="I872" s="3">
        <v>4</v>
      </c>
      <c r="J872" s="3">
        <v>25</v>
      </c>
      <c r="K872" s="3">
        <v>24</v>
      </c>
      <c r="L872" s="3">
        <v>6</v>
      </c>
      <c r="M872" s="3">
        <v>10</v>
      </c>
      <c r="N872" s="3">
        <v>4</v>
      </c>
      <c r="O872" s="3">
        <v>2</v>
      </c>
    </row>
    <row r="873" spans="1:15" x14ac:dyDescent="0.55000000000000004">
      <c r="A873" s="2" t="s">
        <v>1239</v>
      </c>
      <c r="B873" s="3" t="s">
        <v>1213</v>
      </c>
      <c r="C873" s="3" t="s">
        <v>263</v>
      </c>
      <c r="D873" s="3">
        <v>3</v>
      </c>
      <c r="E873" s="3">
        <v>3</v>
      </c>
      <c r="F873" s="3">
        <v>9</v>
      </c>
      <c r="G873" s="3">
        <v>2</v>
      </c>
      <c r="H873" s="3">
        <v>13</v>
      </c>
      <c r="I873" s="3">
        <v>13</v>
      </c>
      <c r="J873" s="3">
        <v>6</v>
      </c>
      <c r="K873" s="3">
        <v>14</v>
      </c>
      <c r="L873" s="3">
        <v>4</v>
      </c>
      <c r="M873" s="3">
        <v>3</v>
      </c>
      <c r="N873" s="3">
        <v>3</v>
      </c>
      <c r="O873" s="3">
        <v>2</v>
      </c>
    </row>
    <row r="874" spans="1:15" x14ac:dyDescent="0.55000000000000004">
      <c r="A874" s="2" t="s">
        <v>1240</v>
      </c>
      <c r="B874" s="3" t="s">
        <v>1213</v>
      </c>
      <c r="C874" s="3" t="s">
        <v>48</v>
      </c>
      <c r="D874" s="3">
        <v>20</v>
      </c>
      <c r="E874" s="3">
        <v>13</v>
      </c>
      <c r="F874" s="3">
        <v>14</v>
      </c>
      <c r="G874" s="3">
        <v>30</v>
      </c>
      <c r="H874" s="3">
        <v>20</v>
      </c>
      <c r="I874" s="3">
        <v>18</v>
      </c>
      <c r="J874" s="3">
        <v>15</v>
      </c>
      <c r="K874" s="3">
        <v>11</v>
      </c>
      <c r="L874" s="3">
        <v>6</v>
      </c>
      <c r="M874" s="3">
        <v>10</v>
      </c>
      <c r="N874" s="3">
        <v>1</v>
      </c>
      <c r="O874" s="3">
        <v>2</v>
      </c>
    </row>
    <row r="875" spans="1:15" x14ac:dyDescent="0.55000000000000004">
      <c r="A875" s="2" t="s">
        <v>1241</v>
      </c>
      <c r="B875" s="3" t="s">
        <v>1213</v>
      </c>
      <c r="C875" s="3" t="s">
        <v>50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4</v>
      </c>
      <c r="J875" s="3">
        <v>0</v>
      </c>
      <c r="K875" s="3">
        <v>0</v>
      </c>
      <c r="L875" s="3">
        <v>0</v>
      </c>
      <c r="M875" s="3">
        <v>1</v>
      </c>
      <c r="N875" s="3">
        <v>0</v>
      </c>
      <c r="O875" s="3">
        <v>3</v>
      </c>
    </row>
    <row r="876" spans="1:15" x14ac:dyDescent="0.55000000000000004">
      <c r="A876" s="2" t="s">
        <v>1242</v>
      </c>
      <c r="B876" s="3" t="s">
        <v>1213</v>
      </c>
      <c r="C876" s="3" t="s">
        <v>52</v>
      </c>
      <c r="D876" s="3">
        <v>0</v>
      </c>
      <c r="E876" s="3">
        <v>83</v>
      </c>
      <c r="F876" s="3">
        <v>22</v>
      </c>
      <c r="G876" s="3">
        <v>12</v>
      </c>
      <c r="H876" s="3">
        <v>24</v>
      </c>
      <c r="I876" s="3">
        <v>25</v>
      </c>
      <c r="J876" s="3">
        <v>22</v>
      </c>
      <c r="K876" s="3">
        <v>120</v>
      </c>
      <c r="L876" s="3">
        <v>104</v>
      </c>
      <c r="M876" s="3">
        <v>61</v>
      </c>
      <c r="N876" s="3">
        <v>39</v>
      </c>
      <c r="O876" s="3">
        <v>73</v>
      </c>
    </row>
    <row r="877" spans="1:15" x14ac:dyDescent="0.55000000000000004">
      <c r="A877" s="2" t="s">
        <v>1243</v>
      </c>
      <c r="B877" s="3" t="s">
        <v>1213</v>
      </c>
      <c r="C877" s="3" t="s">
        <v>54</v>
      </c>
      <c r="D877" s="3">
        <v>199</v>
      </c>
      <c r="E877" s="3">
        <v>424</v>
      </c>
      <c r="F877" s="3">
        <v>3</v>
      </c>
      <c r="G877" s="3">
        <v>3</v>
      </c>
      <c r="H877" s="3">
        <v>12</v>
      </c>
      <c r="I877" s="3">
        <v>5</v>
      </c>
      <c r="J877" s="3">
        <v>22</v>
      </c>
      <c r="K877" s="3">
        <v>22</v>
      </c>
      <c r="L877" s="3">
        <v>8</v>
      </c>
      <c r="M877" s="3">
        <v>2</v>
      </c>
      <c r="N877" s="3">
        <v>3</v>
      </c>
      <c r="O877" s="3">
        <v>2</v>
      </c>
    </row>
    <row r="878" spans="1:15" x14ac:dyDescent="0.55000000000000004">
      <c r="A878" s="2" t="s">
        <v>1244</v>
      </c>
      <c r="B878" s="3" t="s">
        <v>1213</v>
      </c>
      <c r="C878" s="3" t="s">
        <v>56</v>
      </c>
      <c r="D878" s="3">
        <v>0</v>
      </c>
      <c r="E878" s="3">
        <v>0</v>
      </c>
      <c r="F878" s="3">
        <v>1</v>
      </c>
      <c r="G878" s="3">
        <v>0</v>
      </c>
      <c r="H878" s="3">
        <v>3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</row>
    <row r="879" spans="1:15" x14ac:dyDescent="0.55000000000000004">
      <c r="A879" s="2" t="s">
        <v>2544</v>
      </c>
      <c r="B879" s="3" t="s">
        <v>1213</v>
      </c>
      <c r="C879" s="3" t="s">
        <v>58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</row>
    <row r="880" spans="1:15" x14ac:dyDescent="0.55000000000000004">
      <c r="A880" s="2" t="s">
        <v>1245</v>
      </c>
      <c r="B880" s="3" t="s">
        <v>1213</v>
      </c>
      <c r="C880" s="3" t="s">
        <v>60</v>
      </c>
      <c r="D880" s="3">
        <v>3</v>
      </c>
      <c r="E880" s="3">
        <v>5</v>
      </c>
      <c r="F880" s="3">
        <v>11</v>
      </c>
      <c r="G880" s="3">
        <v>37</v>
      </c>
      <c r="H880" s="3">
        <v>40</v>
      </c>
      <c r="I880" s="3">
        <v>37</v>
      </c>
      <c r="J880" s="3">
        <v>53</v>
      </c>
      <c r="K880" s="3">
        <v>139</v>
      </c>
      <c r="L880" s="3">
        <v>14</v>
      </c>
      <c r="M880" s="3">
        <v>17</v>
      </c>
      <c r="N880" s="3">
        <v>6</v>
      </c>
      <c r="O880" s="3">
        <v>8</v>
      </c>
    </row>
    <row r="881" spans="1:15" x14ac:dyDescent="0.55000000000000004">
      <c r="A881" s="2" t="s">
        <v>1246</v>
      </c>
      <c r="B881" s="3" t="s">
        <v>1213</v>
      </c>
      <c r="C881" s="3" t="s">
        <v>64</v>
      </c>
      <c r="D881" s="3">
        <v>47</v>
      </c>
      <c r="E881" s="3">
        <v>57</v>
      </c>
      <c r="F881" s="3">
        <v>46</v>
      </c>
      <c r="G881" s="3">
        <v>45</v>
      </c>
      <c r="H881" s="3">
        <v>42</v>
      </c>
      <c r="I881" s="3">
        <v>49</v>
      </c>
      <c r="J881" s="3">
        <v>56</v>
      </c>
      <c r="K881" s="3">
        <v>66</v>
      </c>
      <c r="L881" s="3">
        <v>47</v>
      </c>
      <c r="M881" s="3">
        <v>48</v>
      </c>
      <c r="N881" s="3">
        <v>147</v>
      </c>
      <c r="O881" s="3">
        <v>0</v>
      </c>
    </row>
    <row r="882" spans="1:15" x14ac:dyDescent="0.55000000000000004">
      <c r="A882" s="2" t="s">
        <v>1247</v>
      </c>
      <c r="B882" s="3" t="s">
        <v>1213</v>
      </c>
      <c r="C882" s="3" t="s">
        <v>66</v>
      </c>
      <c r="D882" s="3">
        <v>181</v>
      </c>
      <c r="E882" s="3">
        <v>15</v>
      </c>
      <c r="F882" s="3">
        <v>152</v>
      </c>
      <c r="G882" s="3">
        <v>173</v>
      </c>
      <c r="H882" s="3">
        <v>183</v>
      </c>
      <c r="I882" s="3">
        <v>191</v>
      </c>
      <c r="J882" s="3">
        <v>319</v>
      </c>
      <c r="K882" s="3">
        <v>306</v>
      </c>
      <c r="L882" s="3">
        <v>247</v>
      </c>
      <c r="M882" s="3">
        <v>204</v>
      </c>
      <c r="N882" s="3">
        <v>86</v>
      </c>
      <c r="O882" s="3">
        <v>37</v>
      </c>
    </row>
    <row r="883" spans="1:15" x14ac:dyDescent="0.55000000000000004">
      <c r="A883" s="2" t="s">
        <v>1248</v>
      </c>
      <c r="B883" s="3" t="s">
        <v>1213</v>
      </c>
      <c r="C883" s="3" t="s">
        <v>68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</row>
    <row r="884" spans="1:15" x14ac:dyDescent="0.55000000000000004">
      <c r="A884" s="2" t="s">
        <v>1249</v>
      </c>
      <c r="B884" s="3" t="s">
        <v>1213</v>
      </c>
      <c r="C884" s="3" t="s">
        <v>70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</row>
    <row r="885" spans="1:15" x14ac:dyDescent="0.55000000000000004">
      <c r="A885" s="2" t="s">
        <v>1250</v>
      </c>
      <c r="B885" s="3" t="s">
        <v>1213</v>
      </c>
      <c r="C885" s="3" t="s">
        <v>72</v>
      </c>
      <c r="D885" s="3">
        <v>6</v>
      </c>
      <c r="E885" s="3">
        <v>7</v>
      </c>
      <c r="F885" s="3">
        <v>9</v>
      </c>
      <c r="G885" s="3">
        <v>25</v>
      </c>
      <c r="H885" s="3">
        <v>25</v>
      </c>
      <c r="I885" s="3">
        <v>54</v>
      </c>
      <c r="J885" s="3">
        <v>44</v>
      </c>
      <c r="K885" s="3">
        <v>40</v>
      </c>
      <c r="L885" s="3">
        <v>15</v>
      </c>
      <c r="M885" s="3">
        <v>16</v>
      </c>
      <c r="N885" s="3">
        <v>52</v>
      </c>
      <c r="O885" s="3">
        <v>2</v>
      </c>
    </row>
    <row r="886" spans="1:15" x14ac:dyDescent="0.55000000000000004">
      <c r="A886" s="2" t="s">
        <v>1251</v>
      </c>
      <c r="B886" s="3" t="s">
        <v>1213</v>
      </c>
      <c r="C886" s="3" t="s">
        <v>74</v>
      </c>
      <c r="D886" s="3">
        <v>0</v>
      </c>
      <c r="E886" s="3">
        <v>2</v>
      </c>
      <c r="F886" s="3">
        <v>2</v>
      </c>
      <c r="G886" s="3">
        <v>9</v>
      </c>
      <c r="H886" s="3">
        <v>8</v>
      </c>
      <c r="I886" s="3">
        <v>10</v>
      </c>
      <c r="J886" s="3">
        <v>15</v>
      </c>
      <c r="K886" s="3">
        <v>32</v>
      </c>
      <c r="L886" s="3">
        <v>9</v>
      </c>
      <c r="M886" s="3">
        <v>3</v>
      </c>
      <c r="N886" s="3">
        <v>1</v>
      </c>
      <c r="O886" s="3">
        <v>1</v>
      </c>
    </row>
    <row r="887" spans="1:15" x14ac:dyDescent="0.55000000000000004">
      <c r="A887" s="2" t="s">
        <v>1252</v>
      </c>
      <c r="B887" s="3" t="s">
        <v>1213</v>
      </c>
      <c r="C887" s="3" t="s">
        <v>76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 x14ac:dyDescent="0.55000000000000004">
      <c r="A888" s="2" t="s">
        <v>1253</v>
      </c>
      <c r="B888" s="3" t="s">
        <v>1213</v>
      </c>
      <c r="C888" s="3" t="s">
        <v>1050</v>
      </c>
      <c r="D888" s="3">
        <v>90</v>
      </c>
      <c r="E888" s="3">
        <v>137</v>
      </c>
      <c r="F888" s="3">
        <v>173</v>
      </c>
      <c r="G888" s="3">
        <v>59</v>
      </c>
      <c r="H888" s="3">
        <v>185</v>
      </c>
      <c r="I888" s="3">
        <v>220</v>
      </c>
      <c r="J888" s="3">
        <v>285</v>
      </c>
      <c r="K888" s="3">
        <v>367</v>
      </c>
      <c r="L888" s="3">
        <v>210</v>
      </c>
      <c r="M888" s="3">
        <v>102</v>
      </c>
      <c r="N888" s="3">
        <v>48</v>
      </c>
      <c r="O888" s="3">
        <v>3</v>
      </c>
    </row>
    <row r="889" spans="1:15" x14ac:dyDescent="0.55000000000000004">
      <c r="A889" s="2" t="s">
        <v>1254</v>
      </c>
      <c r="B889" s="3" t="s">
        <v>1213</v>
      </c>
      <c r="C889" s="3" t="s">
        <v>78</v>
      </c>
      <c r="D889" s="3">
        <v>281</v>
      </c>
      <c r="E889" s="3">
        <v>206</v>
      </c>
      <c r="F889" s="3">
        <v>242</v>
      </c>
      <c r="G889" s="3">
        <v>203</v>
      </c>
      <c r="H889" s="3">
        <v>680</v>
      </c>
      <c r="I889" s="3">
        <v>548</v>
      </c>
      <c r="J889" s="3">
        <v>367</v>
      </c>
      <c r="K889" s="3">
        <v>300</v>
      </c>
      <c r="L889" s="3">
        <v>266</v>
      </c>
      <c r="M889" s="3">
        <v>102</v>
      </c>
      <c r="N889" s="3">
        <v>43</v>
      </c>
      <c r="O889" s="3">
        <v>50</v>
      </c>
    </row>
    <row r="890" spans="1:15" x14ac:dyDescent="0.55000000000000004">
      <c r="A890" s="2" t="s">
        <v>1255</v>
      </c>
      <c r="B890" s="3" t="s">
        <v>1213</v>
      </c>
      <c r="C890" s="3" t="s">
        <v>80</v>
      </c>
      <c r="D890" s="3">
        <v>43</v>
      </c>
      <c r="E890" s="3">
        <v>35</v>
      </c>
      <c r="F890" s="3">
        <v>180</v>
      </c>
      <c r="G890" s="3">
        <v>199</v>
      </c>
      <c r="H890" s="3">
        <v>326</v>
      </c>
      <c r="I890" s="3">
        <v>361</v>
      </c>
      <c r="J890" s="3">
        <v>478</v>
      </c>
      <c r="K890" s="3">
        <v>534</v>
      </c>
      <c r="L890" s="3">
        <v>300</v>
      </c>
      <c r="M890" s="3">
        <v>85</v>
      </c>
      <c r="N890" s="3">
        <v>73</v>
      </c>
      <c r="O890" s="3">
        <v>53</v>
      </c>
    </row>
    <row r="891" spans="1:15" x14ac:dyDescent="0.55000000000000004">
      <c r="A891" s="2" t="s">
        <v>1256</v>
      </c>
      <c r="B891" s="3" t="s">
        <v>1213</v>
      </c>
      <c r="C891" s="3" t="s">
        <v>82</v>
      </c>
      <c r="D891" s="3">
        <v>209</v>
      </c>
      <c r="E891" s="3">
        <v>241</v>
      </c>
      <c r="F891" s="3">
        <v>434</v>
      </c>
      <c r="G891" s="3">
        <v>430</v>
      </c>
      <c r="H891" s="3">
        <v>627</v>
      </c>
      <c r="I891" s="3">
        <v>668</v>
      </c>
      <c r="J891" s="3">
        <v>703</v>
      </c>
      <c r="K891" s="3">
        <v>713</v>
      </c>
      <c r="L891" s="3">
        <v>429</v>
      </c>
      <c r="M891" s="3">
        <v>243</v>
      </c>
      <c r="N891" s="3">
        <v>44</v>
      </c>
      <c r="O891" s="3">
        <v>59</v>
      </c>
    </row>
    <row r="892" spans="1:15" x14ac:dyDescent="0.55000000000000004">
      <c r="A892" s="2" t="s">
        <v>1257</v>
      </c>
      <c r="B892" s="3" t="s">
        <v>1213</v>
      </c>
      <c r="C892" s="3" t="s">
        <v>84</v>
      </c>
      <c r="D892" s="3">
        <v>1</v>
      </c>
      <c r="E892" s="3">
        <v>2</v>
      </c>
      <c r="F892" s="3">
        <v>0</v>
      </c>
      <c r="G892" s="3">
        <v>0</v>
      </c>
      <c r="H892" s="3">
        <v>2</v>
      </c>
      <c r="I892" s="3">
        <v>5</v>
      </c>
      <c r="J892" s="3">
        <v>14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</row>
    <row r="893" spans="1:15" x14ac:dyDescent="0.55000000000000004">
      <c r="A893" s="2" t="s">
        <v>1258</v>
      </c>
      <c r="B893" s="3" t="s">
        <v>1213</v>
      </c>
      <c r="C893" s="3" t="s">
        <v>86</v>
      </c>
      <c r="D893" s="3">
        <v>21</v>
      </c>
      <c r="E893" s="3">
        <v>1</v>
      </c>
      <c r="F893" s="3">
        <v>12</v>
      </c>
      <c r="G893" s="3">
        <v>4</v>
      </c>
      <c r="H893" s="3">
        <v>7</v>
      </c>
      <c r="I893" s="3">
        <v>6</v>
      </c>
      <c r="J893" s="3">
        <v>43</v>
      </c>
      <c r="K893" s="3">
        <v>3</v>
      </c>
      <c r="L893" s="3">
        <v>4</v>
      </c>
      <c r="M893" s="3">
        <v>5</v>
      </c>
      <c r="N893" s="3">
        <v>3</v>
      </c>
      <c r="O893" s="3">
        <v>3</v>
      </c>
    </row>
    <row r="894" spans="1:15" x14ac:dyDescent="0.55000000000000004">
      <c r="A894" s="2" t="s">
        <v>1259</v>
      </c>
      <c r="B894" s="3" t="s">
        <v>1213</v>
      </c>
      <c r="C894" s="3" t="s">
        <v>88</v>
      </c>
      <c r="D894" s="3">
        <v>84</v>
      </c>
      <c r="E894" s="3">
        <v>1</v>
      </c>
      <c r="F894" s="3">
        <v>2</v>
      </c>
      <c r="G894" s="3">
        <v>1</v>
      </c>
      <c r="H894" s="3">
        <v>0</v>
      </c>
      <c r="I894" s="3">
        <v>134</v>
      </c>
      <c r="J894" s="3">
        <v>2</v>
      </c>
      <c r="K894" s="3">
        <v>24</v>
      </c>
      <c r="L894" s="3">
        <v>7</v>
      </c>
      <c r="M894" s="3">
        <v>5</v>
      </c>
      <c r="N894" s="3">
        <v>54</v>
      </c>
      <c r="O894" s="3">
        <v>5</v>
      </c>
    </row>
    <row r="895" spans="1:15" x14ac:dyDescent="0.55000000000000004">
      <c r="A895" s="2" t="s">
        <v>1260</v>
      </c>
      <c r="B895" s="3" t="s">
        <v>1261</v>
      </c>
      <c r="C895" s="3" t="s">
        <v>5</v>
      </c>
      <c r="D895" s="3">
        <v>23</v>
      </c>
      <c r="E895" s="3">
        <v>22</v>
      </c>
      <c r="F895" s="3">
        <v>10</v>
      </c>
      <c r="G895" s="3">
        <v>18</v>
      </c>
      <c r="H895" s="3">
        <v>22</v>
      </c>
      <c r="I895" s="3">
        <v>25</v>
      </c>
      <c r="J895" s="3">
        <v>16</v>
      </c>
      <c r="K895" s="3">
        <v>21</v>
      </c>
      <c r="L895" s="3">
        <v>14</v>
      </c>
      <c r="M895" s="3">
        <v>14</v>
      </c>
      <c r="N895" s="3">
        <v>10</v>
      </c>
      <c r="O895" s="3">
        <v>7</v>
      </c>
    </row>
    <row r="896" spans="1:15" x14ac:dyDescent="0.55000000000000004">
      <c r="A896" s="2" t="s">
        <v>1262</v>
      </c>
      <c r="B896" s="3" t="s">
        <v>1261</v>
      </c>
      <c r="C896" s="3" t="s">
        <v>233</v>
      </c>
      <c r="D896" s="3">
        <v>8</v>
      </c>
      <c r="E896" s="3">
        <v>45</v>
      </c>
      <c r="F896" s="3">
        <v>19</v>
      </c>
      <c r="G896" s="3">
        <v>37</v>
      </c>
      <c r="H896" s="3">
        <v>53</v>
      </c>
      <c r="I896" s="3">
        <v>35</v>
      </c>
      <c r="J896" s="3">
        <v>99</v>
      </c>
      <c r="K896" s="3">
        <v>63</v>
      </c>
      <c r="L896" s="3">
        <v>18</v>
      </c>
      <c r="M896" s="3">
        <v>39</v>
      </c>
      <c r="N896" s="3">
        <v>7</v>
      </c>
      <c r="O896" s="3">
        <v>13</v>
      </c>
    </row>
    <row r="897" spans="1:15" x14ac:dyDescent="0.55000000000000004">
      <c r="A897" s="2" t="s">
        <v>1263</v>
      </c>
      <c r="B897" s="3" t="s">
        <v>1264</v>
      </c>
      <c r="C897" s="3" t="s">
        <v>15</v>
      </c>
      <c r="D897" s="3">
        <v>1</v>
      </c>
      <c r="E897" s="3">
        <v>1</v>
      </c>
      <c r="F897" s="3">
        <v>1</v>
      </c>
      <c r="G897" s="3">
        <v>2</v>
      </c>
      <c r="H897" s="3">
        <v>2</v>
      </c>
      <c r="I897" s="3">
        <v>4</v>
      </c>
      <c r="J897" s="3">
        <v>34</v>
      </c>
      <c r="K897" s="3">
        <v>29</v>
      </c>
      <c r="L897" s="3">
        <v>1</v>
      </c>
      <c r="M897" s="3">
        <v>3</v>
      </c>
      <c r="N897" s="3">
        <v>0</v>
      </c>
      <c r="O897" s="3">
        <v>4</v>
      </c>
    </row>
    <row r="898" spans="1:15" x14ac:dyDescent="0.55000000000000004">
      <c r="A898" s="2" t="s">
        <v>1265</v>
      </c>
      <c r="B898" s="3" t="s">
        <v>1264</v>
      </c>
      <c r="C898" s="3" t="s">
        <v>17</v>
      </c>
      <c r="D898" s="3">
        <v>35</v>
      </c>
      <c r="E898" s="3">
        <v>1</v>
      </c>
      <c r="F898" s="3">
        <v>12</v>
      </c>
      <c r="G898" s="3">
        <v>20</v>
      </c>
      <c r="H898" s="3">
        <v>0</v>
      </c>
      <c r="I898" s="3">
        <v>1</v>
      </c>
      <c r="J898" s="3">
        <v>0</v>
      </c>
      <c r="K898" s="3">
        <v>10</v>
      </c>
      <c r="L898" s="3">
        <v>0</v>
      </c>
      <c r="M898" s="3">
        <v>0</v>
      </c>
      <c r="N898" s="3">
        <v>0</v>
      </c>
      <c r="O898" s="3">
        <v>0</v>
      </c>
    </row>
    <row r="899" spans="1:15" x14ac:dyDescent="0.55000000000000004">
      <c r="A899" s="2" t="s">
        <v>1266</v>
      </c>
      <c r="B899" s="3" t="s">
        <v>1264</v>
      </c>
      <c r="C899" s="3" t="s">
        <v>21</v>
      </c>
      <c r="D899" s="3">
        <v>7</v>
      </c>
      <c r="E899" s="3">
        <v>9</v>
      </c>
      <c r="F899" s="3">
        <v>2</v>
      </c>
      <c r="G899" s="3">
        <v>22</v>
      </c>
      <c r="H899" s="3">
        <v>0</v>
      </c>
      <c r="I899" s="3">
        <v>0</v>
      </c>
      <c r="J899" s="3">
        <v>46</v>
      </c>
      <c r="K899" s="3">
        <v>18</v>
      </c>
      <c r="L899" s="3">
        <v>3</v>
      </c>
      <c r="M899" s="3">
        <v>0</v>
      </c>
      <c r="N899" s="3">
        <v>3</v>
      </c>
      <c r="O899" s="3">
        <v>20</v>
      </c>
    </row>
    <row r="900" spans="1:15" x14ac:dyDescent="0.55000000000000004">
      <c r="A900" s="2" t="s">
        <v>1267</v>
      </c>
      <c r="B900" s="3" t="s">
        <v>1264</v>
      </c>
      <c r="C900" s="3" t="s">
        <v>23</v>
      </c>
      <c r="D900" s="3">
        <v>161</v>
      </c>
      <c r="E900" s="3">
        <v>164</v>
      </c>
      <c r="F900" s="3">
        <v>203</v>
      </c>
      <c r="G900" s="3">
        <v>270</v>
      </c>
      <c r="H900" s="3">
        <v>1394</v>
      </c>
      <c r="I900" s="3">
        <v>445</v>
      </c>
      <c r="J900" s="3">
        <v>483</v>
      </c>
      <c r="K900" s="3">
        <v>494</v>
      </c>
      <c r="L900" s="3">
        <v>300</v>
      </c>
      <c r="M900" s="3">
        <v>250</v>
      </c>
      <c r="N900" s="3">
        <v>188</v>
      </c>
      <c r="O900" s="3">
        <v>135</v>
      </c>
    </row>
    <row r="901" spans="1:15" x14ac:dyDescent="0.55000000000000004">
      <c r="A901" s="2" t="s">
        <v>1268</v>
      </c>
      <c r="B901" s="3" t="s">
        <v>1264</v>
      </c>
      <c r="C901" s="3" t="s">
        <v>25</v>
      </c>
      <c r="D901" s="3">
        <v>13</v>
      </c>
      <c r="E901" s="3">
        <v>6</v>
      </c>
      <c r="F901" s="3">
        <v>18</v>
      </c>
      <c r="G901" s="3">
        <v>10</v>
      </c>
      <c r="H901" s="3">
        <v>46</v>
      </c>
      <c r="I901" s="3">
        <v>17</v>
      </c>
      <c r="J901" s="3">
        <v>21</v>
      </c>
      <c r="K901" s="3">
        <v>64</v>
      </c>
      <c r="L901" s="3">
        <v>9</v>
      </c>
      <c r="M901" s="3">
        <v>13</v>
      </c>
      <c r="N901" s="3">
        <v>6</v>
      </c>
      <c r="O901" s="3">
        <v>2</v>
      </c>
    </row>
    <row r="902" spans="1:15" x14ac:dyDescent="0.55000000000000004">
      <c r="A902" s="2" t="s">
        <v>1269</v>
      </c>
      <c r="B902" s="3" t="s">
        <v>1264</v>
      </c>
      <c r="C902" s="3" t="s">
        <v>27</v>
      </c>
      <c r="D902" s="3">
        <v>16</v>
      </c>
      <c r="E902" s="3">
        <v>27</v>
      </c>
      <c r="F902" s="3">
        <v>41</v>
      </c>
      <c r="G902" s="3">
        <v>49</v>
      </c>
      <c r="H902" s="3">
        <v>53</v>
      </c>
      <c r="I902" s="3">
        <v>71</v>
      </c>
      <c r="J902" s="3">
        <v>125</v>
      </c>
      <c r="K902" s="3">
        <v>145</v>
      </c>
      <c r="L902" s="3">
        <v>35</v>
      </c>
      <c r="M902" s="3">
        <v>0</v>
      </c>
      <c r="N902" s="3">
        <v>0</v>
      </c>
      <c r="O902" s="3">
        <v>0</v>
      </c>
    </row>
    <row r="903" spans="1:15" x14ac:dyDescent="0.55000000000000004">
      <c r="A903" s="2" t="s">
        <v>1270</v>
      </c>
      <c r="B903" s="3" t="s">
        <v>820</v>
      </c>
      <c r="C903" s="3" t="s">
        <v>306</v>
      </c>
      <c r="D903" s="3">
        <v>0</v>
      </c>
      <c r="E903" s="3">
        <v>12</v>
      </c>
      <c r="F903" s="3">
        <v>2</v>
      </c>
      <c r="G903" s="3">
        <v>6</v>
      </c>
      <c r="H903" s="3">
        <v>1</v>
      </c>
      <c r="I903" s="3">
        <v>1</v>
      </c>
      <c r="J903" s="3">
        <v>1</v>
      </c>
      <c r="K903" s="3">
        <v>5</v>
      </c>
      <c r="L903" s="3">
        <v>2</v>
      </c>
      <c r="M903" s="3">
        <v>1</v>
      </c>
      <c r="N903" s="3">
        <v>0</v>
      </c>
      <c r="O903" s="3">
        <v>0</v>
      </c>
    </row>
    <row r="904" spans="1:15" x14ac:dyDescent="0.55000000000000004">
      <c r="A904" s="2" t="s">
        <v>1271</v>
      </c>
      <c r="B904" s="3" t="s">
        <v>820</v>
      </c>
      <c r="C904" s="3" t="s">
        <v>308</v>
      </c>
      <c r="D904" s="3">
        <v>0</v>
      </c>
      <c r="E904" s="3">
        <v>0</v>
      </c>
      <c r="F904" s="3">
        <v>0</v>
      </c>
      <c r="G904" s="3">
        <v>0</v>
      </c>
      <c r="H904" s="3">
        <v>3</v>
      </c>
      <c r="I904" s="3">
        <v>1</v>
      </c>
      <c r="J904" s="3">
        <v>14</v>
      </c>
      <c r="K904" s="3">
        <v>0</v>
      </c>
      <c r="L904" s="3">
        <v>2</v>
      </c>
      <c r="M904" s="3">
        <v>6</v>
      </c>
      <c r="N904" s="3">
        <v>16</v>
      </c>
      <c r="O904" s="3">
        <v>12</v>
      </c>
    </row>
    <row r="905" spans="1:15" x14ac:dyDescent="0.55000000000000004">
      <c r="A905" s="2" t="s">
        <v>1272</v>
      </c>
      <c r="B905" s="3" t="s">
        <v>820</v>
      </c>
      <c r="C905" s="3" t="s">
        <v>309</v>
      </c>
      <c r="D905" s="3">
        <v>0</v>
      </c>
      <c r="E905" s="3">
        <v>1</v>
      </c>
      <c r="F905" s="3">
        <v>0</v>
      </c>
      <c r="G905" s="3">
        <v>4</v>
      </c>
      <c r="H905" s="3">
        <v>3</v>
      </c>
      <c r="I905" s="3">
        <v>8</v>
      </c>
      <c r="J905" s="3">
        <v>7</v>
      </c>
      <c r="K905" s="3">
        <v>6</v>
      </c>
      <c r="L905" s="3">
        <v>6</v>
      </c>
      <c r="M905" s="3">
        <v>7</v>
      </c>
      <c r="N905" s="3">
        <v>8</v>
      </c>
      <c r="O905" s="3">
        <v>7</v>
      </c>
    </row>
    <row r="906" spans="1:15" x14ac:dyDescent="0.55000000000000004">
      <c r="A906" s="2" t="s">
        <v>1273</v>
      </c>
      <c r="B906" s="3" t="s">
        <v>820</v>
      </c>
      <c r="C906" s="3" t="s">
        <v>311</v>
      </c>
      <c r="D906" s="3">
        <v>7</v>
      </c>
      <c r="E906" s="3">
        <v>26</v>
      </c>
      <c r="F906" s="3">
        <v>9</v>
      </c>
      <c r="G906" s="3">
        <v>6</v>
      </c>
      <c r="H906" s="3">
        <v>9</v>
      </c>
      <c r="I906" s="3">
        <v>7</v>
      </c>
      <c r="J906" s="3">
        <v>10</v>
      </c>
      <c r="K906" s="3">
        <v>11</v>
      </c>
      <c r="L906" s="3">
        <v>10</v>
      </c>
      <c r="M906" s="3">
        <v>9</v>
      </c>
      <c r="N906" s="3">
        <v>10</v>
      </c>
      <c r="O906" s="3">
        <v>11</v>
      </c>
    </row>
    <row r="907" spans="1:15" x14ac:dyDescent="0.55000000000000004">
      <c r="A907" s="2" t="s">
        <v>1274</v>
      </c>
      <c r="B907" s="3" t="s">
        <v>820</v>
      </c>
      <c r="C907" s="3" t="s">
        <v>313</v>
      </c>
      <c r="D907" s="3">
        <v>1</v>
      </c>
      <c r="E907" s="3">
        <v>2</v>
      </c>
      <c r="F907" s="3">
        <v>8</v>
      </c>
      <c r="G907" s="3">
        <v>8</v>
      </c>
      <c r="H907" s="3">
        <v>0</v>
      </c>
      <c r="I907" s="3">
        <v>2</v>
      </c>
      <c r="J907" s="3">
        <v>5</v>
      </c>
      <c r="K907" s="3">
        <v>6</v>
      </c>
      <c r="L907" s="3">
        <v>9</v>
      </c>
      <c r="M907" s="3">
        <v>4</v>
      </c>
      <c r="N907" s="3">
        <v>6</v>
      </c>
      <c r="O907" s="3">
        <v>2</v>
      </c>
    </row>
    <row r="908" spans="1:15" x14ac:dyDescent="0.55000000000000004">
      <c r="A908" s="2" t="s">
        <v>1275</v>
      </c>
      <c r="B908" s="3" t="s">
        <v>820</v>
      </c>
      <c r="C908" s="3" t="s">
        <v>314</v>
      </c>
      <c r="D908" s="3">
        <v>0</v>
      </c>
      <c r="E908" s="3">
        <v>0</v>
      </c>
      <c r="F908" s="3">
        <v>0</v>
      </c>
      <c r="G908" s="3">
        <v>7</v>
      </c>
      <c r="H908" s="3">
        <v>0</v>
      </c>
      <c r="I908" s="3">
        <v>0</v>
      </c>
      <c r="J908" s="3">
        <v>0</v>
      </c>
      <c r="K908" s="3">
        <v>5</v>
      </c>
      <c r="L908" s="3">
        <v>9</v>
      </c>
      <c r="M908" s="3">
        <v>0</v>
      </c>
      <c r="N908" s="3">
        <v>0</v>
      </c>
      <c r="O908" s="3">
        <v>7</v>
      </c>
    </row>
    <row r="909" spans="1:15" x14ac:dyDescent="0.55000000000000004">
      <c r="A909" s="2" t="s">
        <v>1276</v>
      </c>
      <c r="B909" s="3" t="s">
        <v>820</v>
      </c>
      <c r="C909" s="3" t="s">
        <v>316</v>
      </c>
      <c r="D909" s="3">
        <v>11</v>
      </c>
      <c r="E909" s="3">
        <v>0</v>
      </c>
      <c r="F909" s="3">
        <v>3</v>
      </c>
      <c r="G909" s="3">
        <v>4</v>
      </c>
      <c r="H909" s="3">
        <v>0</v>
      </c>
      <c r="I909" s="3">
        <v>2</v>
      </c>
      <c r="J909" s="3">
        <v>10</v>
      </c>
      <c r="K909" s="3">
        <v>9</v>
      </c>
      <c r="L909" s="3">
        <v>2</v>
      </c>
      <c r="M909" s="3">
        <v>7</v>
      </c>
      <c r="N909" s="3">
        <v>6</v>
      </c>
      <c r="O909" s="3">
        <v>1</v>
      </c>
    </row>
    <row r="910" spans="1:15" x14ac:dyDescent="0.55000000000000004">
      <c r="A910" s="2" t="s">
        <v>1277</v>
      </c>
      <c r="B910" s="3" t="s">
        <v>820</v>
      </c>
      <c r="C910" s="3" t="s">
        <v>318</v>
      </c>
      <c r="D910" s="3">
        <v>1</v>
      </c>
      <c r="E910" s="3">
        <v>1</v>
      </c>
      <c r="F910" s="3">
        <v>0</v>
      </c>
      <c r="G910" s="3">
        <v>2</v>
      </c>
      <c r="H910" s="3">
        <v>9</v>
      </c>
      <c r="I910" s="3">
        <v>16</v>
      </c>
      <c r="J910" s="3">
        <v>14</v>
      </c>
      <c r="K910" s="3">
        <v>8</v>
      </c>
      <c r="L910" s="3">
        <v>11</v>
      </c>
      <c r="M910" s="3">
        <v>12</v>
      </c>
      <c r="N910" s="3">
        <v>6</v>
      </c>
      <c r="O910" s="3">
        <v>2</v>
      </c>
    </row>
    <row r="911" spans="1:15" x14ac:dyDescent="0.55000000000000004">
      <c r="A911" s="2" t="s">
        <v>1278</v>
      </c>
      <c r="B911" s="3" t="s">
        <v>820</v>
      </c>
      <c r="C911" s="3" t="s">
        <v>320</v>
      </c>
      <c r="D911" s="3">
        <v>5</v>
      </c>
      <c r="E911" s="3">
        <v>1</v>
      </c>
      <c r="F911" s="3">
        <v>0</v>
      </c>
      <c r="G911" s="3">
        <v>3</v>
      </c>
      <c r="H911" s="3">
        <v>1</v>
      </c>
      <c r="I911" s="3">
        <v>5</v>
      </c>
      <c r="J911" s="3">
        <v>37</v>
      </c>
      <c r="K911" s="3">
        <v>73</v>
      </c>
      <c r="L911" s="3">
        <v>3</v>
      </c>
      <c r="M911" s="3">
        <v>3</v>
      </c>
      <c r="N911" s="3">
        <v>17</v>
      </c>
      <c r="O911" s="3">
        <v>4</v>
      </c>
    </row>
    <row r="912" spans="1:15" x14ac:dyDescent="0.55000000000000004">
      <c r="A912" s="2" t="s">
        <v>1279</v>
      </c>
      <c r="B912" s="3" t="s">
        <v>820</v>
      </c>
      <c r="C912" s="3" t="s">
        <v>1280</v>
      </c>
      <c r="D912" s="3">
        <v>0</v>
      </c>
      <c r="E912" s="3">
        <v>0</v>
      </c>
      <c r="F912" s="3">
        <v>3</v>
      </c>
      <c r="G912" s="3">
        <v>2</v>
      </c>
      <c r="H912" s="3">
        <v>2</v>
      </c>
      <c r="I912" s="3">
        <v>1</v>
      </c>
      <c r="J912" s="3">
        <v>3</v>
      </c>
      <c r="K912" s="3">
        <v>0</v>
      </c>
      <c r="L912" s="3">
        <v>3</v>
      </c>
      <c r="M912" s="3">
        <v>6</v>
      </c>
      <c r="N912" s="3">
        <v>0</v>
      </c>
      <c r="O912" s="3">
        <v>1</v>
      </c>
    </row>
    <row r="913" spans="1:15" x14ac:dyDescent="0.55000000000000004">
      <c r="A913" s="2" t="s">
        <v>1281</v>
      </c>
      <c r="B913" s="3" t="s">
        <v>820</v>
      </c>
      <c r="C913" s="3" t="s">
        <v>321</v>
      </c>
      <c r="D913" s="3">
        <v>0</v>
      </c>
      <c r="E913" s="3">
        <v>0</v>
      </c>
      <c r="F913" s="3">
        <v>2</v>
      </c>
      <c r="G913" s="3">
        <v>99</v>
      </c>
      <c r="H913" s="3">
        <v>54</v>
      </c>
      <c r="I913" s="3">
        <v>27</v>
      </c>
      <c r="J913" s="3">
        <v>27</v>
      </c>
      <c r="K913" s="3">
        <v>19</v>
      </c>
      <c r="L913" s="3">
        <v>57</v>
      </c>
      <c r="M913" s="3">
        <v>2</v>
      </c>
      <c r="N913" s="3">
        <v>0</v>
      </c>
      <c r="O913" s="3">
        <v>0</v>
      </c>
    </row>
    <row r="914" spans="1:15" x14ac:dyDescent="0.55000000000000004">
      <c r="A914" s="2" t="s">
        <v>1282</v>
      </c>
      <c r="B914" s="3" t="s">
        <v>820</v>
      </c>
      <c r="C914" s="3" t="s">
        <v>322</v>
      </c>
      <c r="D914" s="3">
        <v>5</v>
      </c>
      <c r="E914" s="3">
        <v>3</v>
      </c>
      <c r="F914" s="3">
        <v>4</v>
      </c>
      <c r="G914" s="3">
        <v>3</v>
      </c>
      <c r="H914" s="3">
        <v>3</v>
      </c>
      <c r="I914" s="3">
        <v>4</v>
      </c>
      <c r="J914" s="3">
        <v>4</v>
      </c>
      <c r="K914" s="3">
        <v>3</v>
      </c>
      <c r="L914" s="3">
        <v>1</v>
      </c>
      <c r="M914" s="3">
        <v>0</v>
      </c>
      <c r="N914" s="3">
        <v>0</v>
      </c>
      <c r="O914" s="3">
        <v>6</v>
      </c>
    </row>
    <row r="915" spans="1:15" x14ac:dyDescent="0.55000000000000004">
      <c r="A915" s="2" t="s">
        <v>1283</v>
      </c>
      <c r="B915" s="3" t="s">
        <v>820</v>
      </c>
      <c r="C915" s="3" t="s">
        <v>323</v>
      </c>
      <c r="D915" s="3">
        <v>0</v>
      </c>
      <c r="E915" s="3">
        <v>0</v>
      </c>
      <c r="F915" s="3">
        <v>7</v>
      </c>
      <c r="G915" s="3">
        <v>7</v>
      </c>
      <c r="H915" s="3">
        <v>1</v>
      </c>
      <c r="I915" s="3">
        <v>5</v>
      </c>
      <c r="J915" s="3">
        <v>2</v>
      </c>
      <c r="K915" s="3">
        <v>3</v>
      </c>
      <c r="L915" s="3">
        <v>14</v>
      </c>
      <c r="M915" s="3">
        <v>11</v>
      </c>
      <c r="N915" s="3">
        <v>2</v>
      </c>
      <c r="O915" s="3">
        <v>0</v>
      </c>
    </row>
    <row r="916" spans="1:15" x14ac:dyDescent="0.55000000000000004">
      <c r="A916" s="2" t="s">
        <v>1284</v>
      </c>
      <c r="B916" s="3" t="s">
        <v>820</v>
      </c>
      <c r="C916" s="3" t="s">
        <v>324</v>
      </c>
      <c r="D916" s="3">
        <v>3</v>
      </c>
      <c r="E916" s="3">
        <v>0</v>
      </c>
      <c r="F916" s="3">
        <v>1</v>
      </c>
      <c r="G916" s="3">
        <v>4</v>
      </c>
      <c r="H916" s="3">
        <v>0</v>
      </c>
      <c r="I916" s="3">
        <v>8</v>
      </c>
      <c r="J916" s="3">
        <v>0</v>
      </c>
      <c r="K916" s="3">
        <v>9</v>
      </c>
      <c r="L916" s="3">
        <v>3</v>
      </c>
      <c r="M916" s="3">
        <v>3</v>
      </c>
      <c r="N916" s="3">
        <v>0</v>
      </c>
      <c r="O916" s="3">
        <v>0</v>
      </c>
    </row>
    <row r="917" spans="1:15" x14ac:dyDescent="0.55000000000000004">
      <c r="A917" s="2" t="s">
        <v>1285</v>
      </c>
      <c r="B917" s="3" t="s">
        <v>820</v>
      </c>
      <c r="C917" s="3" t="s">
        <v>325</v>
      </c>
      <c r="D917" s="3">
        <v>0</v>
      </c>
      <c r="E917" s="3">
        <v>2</v>
      </c>
      <c r="F917" s="3">
        <v>0</v>
      </c>
      <c r="G917" s="3">
        <v>1</v>
      </c>
      <c r="H917" s="3">
        <v>2</v>
      </c>
      <c r="I917" s="3">
        <v>0</v>
      </c>
      <c r="J917" s="3">
        <v>1</v>
      </c>
      <c r="K917" s="3">
        <v>5</v>
      </c>
      <c r="L917" s="3">
        <v>23</v>
      </c>
      <c r="M917" s="3">
        <v>31</v>
      </c>
      <c r="N917" s="3">
        <v>1</v>
      </c>
      <c r="O917" s="3">
        <v>0</v>
      </c>
    </row>
    <row r="918" spans="1:15" x14ac:dyDescent="0.55000000000000004">
      <c r="A918" s="2" t="s">
        <v>1286</v>
      </c>
      <c r="B918" s="3" t="s">
        <v>820</v>
      </c>
      <c r="C918" s="3" t="s">
        <v>326</v>
      </c>
      <c r="D918" s="3">
        <v>0</v>
      </c>
      <c r="E918" s="3">
        <v>1</v>
      </c>
      <c r="F918" s="3">
        <v>2</v>
      </c>
      <c r="G918" s="3">
        <v>5</v>
      </c>
      <c r="H918" s="3">
        <v>4</v>
      </c>
      <c r="I918" s="3">
        <v>8</v>
      </c>
      <c r="J918" s="3">
        <v>1</v>
      </c>
      <c r="K918" s="3">
        <v>3</v>
      </c>
      <c r="L918" s="3">
        <v>7</v>
      </c>
      <c r="M918" s="3">
        <v>7</v>
      </c>
      <c r="N918" s="3">
        <v>2</v>
      </c>
      <c r="O918" s="3">
        <v>0</v>
      </c>
    </row>
    <row r="919" spans="1:15" x14ac:dyDescent="0.55000000000000004">
      <c r="A919" s="2" t="s">
        <v>1287</v>
      </c>
      <c r="B919" s="3" t="s">
        <v>820</v>
      </c>
      <c r="C919" s="3" t="s">
        <v>327</v>
      </c>
      <c r="D919" s="3">
        <v>1</v>
      </c>
      <c r="E919" s="3">
        <v>3</v>
      </c>
      <c r="F919" s="3">
        <v>3</v>
      </c>
      <c r="G919" s="3">
        <v>16</v>
      </c>
      <c r="H919" s="3">
        <v>17</v>
      </c>
      <c r="I919" s="3">
        <v>20</v>
      </c>
      <c r="J919" s="3">
        <v>14</v>
      </c>
      <c r="K919" s="3">
        <v>12</v>
      </c>
      <c r="L919" s="3">
        <v>32</v>
      </c>
      <c r="M919" s="3">
        <v>16</v>
      </c>
      <c r="N919" s="3">
        <v>8</v>
      </c>
      <c r="O919" s="3">
        <v>7</v>
      </c>
    </row>
    <row r="920" spans="1:15" x14ac:dyDescent="0.55000000000000004">
      <c r="A920" s="2" t="s">
        <v>1288</v>
      </c>
      <c r="B920" s="3" t="s">
        <v>820</v>
      </c>
      <c r="C920" s="3" t="s">
        <v>328</v>
      </c>
      <c r="D920" s="3">
        <v>3</v>
      </c>
      <c r="E920" s="3">
        <v>0</v>
      </c>
      <c r="F920" s="3">
        <v>6</v>
      </c>
      <c r="G920" s="3">
        <v>9</v>
      </c>
      <c r="H920" s="3">
        <v>7</v>
      </c>
      <c r="I920" s="3">
        <v>7</v>
      </c>
      <c r="J920" s="3">
        <v>7</v>
      </c>
      <c r="K920" s="3">
        <v>26</v>
      </c>
      <c r="L920" s="3">
        <v>16</v>
      </c>
      <c r="M920" s="3">
        <v>25</v>
      </c>
      <c r="N920" s="3">
        <v>19</v>
      </c>
      <c r="O920" s="3">
        <v>24</v>
      </c>
    </row>
    <row r="921" spans="1:15" x14ac:dyDescent="0.55000000000000004">
      <c r="A921" s="2" t="s">
        <v>1289</v>
      </c>
      <c r="B921" s="3" t="s">
        <v>820</v>
      </c>
      <c r="C921" s="3" t="s">
        <v>329</v>
      </c>
      <c r="D921" s="3">
        <v>0</v>
      </c>
      <c r="E921" s="3">
        <v>0</v>
      </c>
      <c r="F921" s="3">
        <v>0</v>
      </c>
      <c r="G921" s="3">
        <v>8</v>
      </c>
      <c r="H921" s="3">
        <v>13</v>
      </c>
      <c r="I921" s="3">
        <v>10</v>
      </c>
      <c r="J921" s="3">
        <v>16</v>
      </c>
      <c r="K921" s="3">
        <v>4</v>
      </c>
      <c r="L921" s="3">
        <v>4</v>
      </c>
      <c r="M921" s="3">
        <v>15</v>
      </c>
      <c r="N921" s="3">
        <v>1</v>
      </c>
      <c r="O921" s="3">
        <v>1</v>
      </c>
    </row>
    <row r="922" spans="1:15" x14ac:dyDescent="0.55000000000000004">
      <c r="A922" s="2" t="s">
        <v>1290</v>
      </c>
      <c r="B922" s="3" t="s">
        <v>820</v>
      </c>
      <c r="C922" s="3" t="s">
        <v>1291</v>
      </c>
      <c r="D922" s="3">
        <v>13</v>
      </c>
      <c r="E922" s="3">
        <v>10</v>
      </c>
      <c r="F922" s="3">
        <v>32</v>
      </c>
      <c r="G922" s="3">
        <v>40</v>
      </c>
      <c r="H922" s="3">
        <v>28</v>
      </c>
      <c r="I922" s="3">
        <v>30</v>
      </c>
      <c r="J922" s="3">
        <v>43</v>
      </c>
      <c r="K922" s="3">
        <v>50</v>
      </c>
      <c r="L922" s="3">
        <v>31</v>
      </c>
      <c r="M922" s="3">
        <v>16</v>
      </c>
      <c r="N922" s="3">
        <v>14</v>
      </c>
      <c r="O922" s="3">
        <v>5</v>
      </c>
    </row>
    <row r="923" spans="1:15" x14ac:dyDescent="0.55000000000000004">
      <c r="A923" s="2" t="s">
        <v>1292</v>
      </c>
      <c r="B923" s="3" t="s">
        <v>820</v>
      </c>
      <c r="C923" s="3" t="s">
        <v>330</v>
      </c>
      <c r="D923" s="3">
        <v>9</v>
      </c>
      <c r="E923" s="3">
        <v>24</v>
      </c>
      <c r="F923" s="3">
        <v>9</v>
      </c>
      <c r="G923" s="3">
        <v>2</v>
      </c>
      <c r="H923" s="3">
        <v>3</v>
      </c>
      <c r="I923" s="3">
        <v>5</v>
      </c>
      <c r="J923" s="3">
        <v>10</v>
      </c>
      <c r="K923" s="3">
        <v>8</v>
      </c>
      <c r="L923" s="3">
        <v>14</v>
      </c>
      <c r="M923" s="3">
        <v>7</v>
      </c>
      <c r="N923" s="3">
        <v>16</v>
      </c>
      <c r="O923" s="3">
        <v>8</v>
      </c>
    </row>
    <row r="924" spans="1:15" x14ac:dyDescent="0.55000000000000004">
      <c r="A924" s="2" t="s">
        <v>1293</v>
      </c>
      <c r="B924" s="3" t="s">
        <v>820</v>
      </c>
      <c r="C924" s="3" t="s">
        <v>331</v>
      </c>
      <c r="D924" s="3">
        <v>4</v>
      </c>
      <c r="E924" s="3">
        <v>2</v>
      </c>
      <c r="F924" s="3">
        <v>9</v>
      </c>
      <c r="G924" s="3">
        <v>16</v>
      </c>
      <c r="H924" s="3">
        <v>10</v>
      </c>
      <c r="I924" s="3">
        <v>16</v>
      </c>
      <c r="J924" s="3">
        <v>20</v>
      </c>
      <c r="K924" s="3">
        <v>11</v>
      </c>
      <c r="L924" s="3">
        <v>3</v>
      </c>
      <c r="M924" s="3">
        <v>17</v>
      </c>
      <c r="N924" s="3">
        <v>12</v>
      </c>
      <c r="O924" s="3">
        <v>7</v>
      </c>
    </row>
    <row r="925" spans="1:15" x14ac:dyDescent="0.55000000000000004">
      <c r="A925" s="2" t="s">
        <v>1294</v>
      </c>
      <c r="B925" s="3" t="s">
        <v>820</v>
      </c>
      <c r="C925" s="3" t="s">
        <v>332</v>
      </c>
      <c r="D925" s="3">
        <v>9</v>
      </c>
      <c r="E925" s="3">
        <v>6</v>
      </c>
      <c r="F925" s="3">
        <v>5</v>
      </c>
      <c r="G925" s="3">
        <v>9</v>
      </c>
      <c r="H925" s="3">
        <v>12</v>
      </c>
      <c r="I925" s="3">
        <v>13</v>
      </c>
      <c r="J925" s="3">
        <v>17</v>
      </c>
      <c r="K925" s="3">
        <v>28</v>
      </c>
      <c r="L925" s="3">
        <v>6</v>
      </c>
      <c r="M925" s="3">
        <v>3</v>
      </c>
      <c r="N925" s="3">
        <v>2</v>
      </c>
      <c r="O925" s="3">
        <v>4</v>
      </c>
    </row>
    <row r="926" spans="1:15" x14ac:dyDescent="0.55000000000000004">
      <c r="A926" s="2" t="s">
        <v>1295</v>
      </c>
      <c r="B926" s="3" t="s">
        <v>820</v>
      </c>
      <c r="C926" s="3" t="s">
        <v>1296</v>
      </c>
      <c r="D926" s="3">
        <v>8</v>
      </c>
      <c r="E926" s="3">
        <v>12</v>
      </c>
      <c r="F926" s="3">
        <v>6</v>
      </c>
      <c r="G926" s="3">
        <v>56</v>
      </c>
      <c r="H926" s="3">
        <v>18</v>
      </c>
      <c r="I926" s="3">
        <v>21</v>
      </c>
      <c r="J926" s="3">
        <v>22</v>
      </c>
      <c r="K926" s="3">
        <v>19</v>
      </c>
      <c r="L926" s="3">
        <v>7</v>
      </c>
      <c r="M926" s="3">
        <v>11</v>
      </c>
      <c r="N926" s="3">
        <v>1</v>
      </c>
      <c r="O926" s="3">
        <v>4</v>
      </c>
    </row>
    <row r="927" spans="1:15" x14ac:dyDescent="0.55000000000000004">
      <c r="A927" s="2" t="s">
        <v>1297</v>
      </c>
      <c r="B927" s="3" t="s">
        <v>820</v>
      </c>
      <c r="C927" s="3" t="s">
        <v>1298</v>
      </c>
      <c r="D927" s="3">
        <v>3</v>
      </c>
      <c r="E927" s="3">
        <v>1</v>
      </c>
      <c r="F927" s="3">
        <v>3</v>
      </c>
      <c r="G927" s="3">
        <v>10</v>
      </c>
      <c r="H927" s="3">
        <v>7</v>
      </c>
      <c r="I927" s="3">
        <v>22</v>
      </c>
      <c r="J927" s="3">
        <v>20</v>
      </c>
      <c r="K927" s="3">
        <v>6</v>
      </c>
      <c r="L927" s="3">
        <v>11</v>
      </c>
      <c r="M927" s="3">
        <v>3</v>
      </c>
      <c r="N927" s="3">
        <v>2</v>
      </c>
      <c r="O927" s="3">
        <v>0</v>
      </c>
    </row>
    <row r="928" spans="1:15" x14ac:dyDescent="0.55000000000000004">
      <c r="A928" s="2" t="s">
        <v>1299</v>
      </c>
      <c r="B928" s="3" t="s">
        <v>820</v>
      </c>
      <c r="C928" s="3" t="s">
        <v>1300</v>
      </c>
      <c r="D928" s="3">
        <v>6</v>
      </c>
      <c r="E928" s="3">
        <v>7</v>
      </c>
      <c r="F928" s="3">
        <v>3</v>
      </c>
      <c r="G928" s="3">
        <v>6</v>
      </c>
      <c r="H928" s="3">
        <v>4</v>
      </c>
      <c r="I928" s="3">
        <v>8</v>
      </c>
      <c r="J928" s="3">
        <v>12</v>
      </c>
      <c r="K928" s="3">
        <v>18</v>
      </c>
      <c r="L928" s="3">
        <v>20</v>
      </c>
      <c r="M928" s="3">
        <v>5</v>
      </c>
      <c r="N928" s="3">
        <v>5</v>
      </c>
      <c r="O928" s="3">
        <v>2</v>
      </c>
    </row>
    <row r="929" spans="1:15" x14ac:dyDescent="0.55000000000000004">
      <c r="A929" s="2" t="s">
        <v>1301</v>
      </c>
      <c r="B929" s="3" t="s">
        <v>820</v>
      </c>
      <c r="C929" s="3" t="s">
        <v>1302</v>
      </c>
      <c r="D929" s="3">
        <v>6</v>
      </c>
      <c r="E929" s="3">
        <v>7</v>
      </c>
      <c r="F929" s="3">
        <v>4</v>
      </c>
      <c r="G929" s="3">
        <v>12</v>
      </c>
      <c r="H929" s="3">
        <v>9</v>
      </c>
      <c r="I929" s="3">
        <v>6</v>
      </c>
      <c r="J929" s="3">
        <v>8</v>
      </c>
      <c r="K929" s="3">
        <v>23</v>
      </c>
      <c r="L929" s="3">
        <v>9</v>
      </c>
      <c r="M929" s="3">
        <v>10</v>
      </c>
      <c r="N929" s="3">
        <v>4</v>
      </c>
      <c r="O929" s="3">
        <v>1</v>
      </c>
    </row>
    <row r="930" spans="1:15" x14ac:dyDescent="0.55000000000000004">
      <c r="A930" s="2" t="s">
        <v>1303</v>
      </c>
      <c r="B930" s="3" t="s">
        <v>820</v>
      </c>
      <c r="C930" s="3" t="s">
        <v>1304</v>
      </c>
      <c r="D930" s="3">
        <v>5</v>
      </c>
      <c r="E930" s="3">
        <v>1</v>
      </c>
      <c r="F930" s="3">
        <v>8</v>
      </c>
      <c r="G930" s="3">
        <v>8</v>
      </c>
      <c r="H930" s="3">
        <v>1</v>
      </c>
      <c r="I930" s="3">
        <v>1</v>
      </c>
      <c r="J930" s="3">
        <v>8</v>
      </c>
      <c r="K930" s="3">
        <v>14</v>
      </c>
      <c r="L930" s="3">
        <v>12</v>
      </c>
      <c r="M930" s="3">
        <v>17</v>
      </c>
      <c r="N930" s="3">
        <v>17</v>
      </c>
      <c r="O930" s="3">
        <v>6</v>
      </c>
    </row>
    <row r="931" spans="1:15" x14ac:dyDescent="0.55000000000000004">
      <c r="A931" s="2" t="s">
        <v>1305</v>
      </c>
      <c r="B931" s="3" t="s">
        <v>820</v>
      </c>
      <c r="C931" s="3" t="s">
        <v>1306</v>
      </c>
      <c r="D931" s="3">
        <v>4</v>
      </c>
      <c r="E931" s="3">
        <v>2</v>
      </c>
      <c r="F931" s="3">
        <v>6</v>
      </c>
      <c r="G931" s="3">
        <v>14</v>
      </c>
      <c r="H931" s="3">
        <v>2</v>
      </c>
      <c r="I931" s="3">
        <v>2</v>
      </c>
      <c r="J931" s="3">
        <v>13</v>
      </c>
      <c r="K931" s="3">
        <v>7</v>
      </c>
      <c r="L931" s="3">
        <v>16</v>
      </c>
      <c r="M931" s="3">
        <v>12</v>
      </c>
      <c r="N931" s="3">
        <v>4</v>
      </c>
      <c r="O931" s="3">
        <v>0</v>
      </c>
    </row>
    <row r="932" spans="1:15" x14ac:dyDescent="0.55000000000000004">
      <c r="A932" s="2" t="s">
        <v>1307</v>
      </c>
      <c r="B932" s="3" t="s">
        <v>820</v>
      </c>
      <c r="C932" s="3" t="s">
        <v>1308</v>
      </c>
      <c r="D932" s="3">
        <v>3</v>
      </c>
      <c r="E932" s="3">
        <v>1</v>
      </c>
      <c r="F932" s="3">
        <v>8</v>
      </c>
      <c r="G932" s="3">
        <v>1</v>
      </c>
      <c r="H932" s="3">
        <v>19</v>
      </c>
      <c r="I932" s="3">
        <v>7</v>
      </c>
      <c r="J932" s="3">
        <v>55</v>
      </c>
      <c r="K932" s="3">
        <v>26</v>
      </c>
      <c r="L932" s="3">
        <v>16</v>
      </c>
      <c r="M932" s="3">
        <v>7</v>
      </c>
      <c r="N932" s="3">
        <v>12</v>
      </c>
      <c r="O932" s="3">
        <v>4</v>
      </c>
    </row>
    <row r="933" spans="1:15" x14ac:dyDescent="0.55000000000000004">
      <c r="A933" s="2" t="s">
        <v>1309</v>
      </c>
      <c r="B933" s="3" t="s">
        <v>820</v>
      </c>
      <c r="C933" s="3" t="s">
        <v>1310</v>
      </c>
      <c r="D933" s="3">
        <v>6</v>
      </c>
      <c r="E933" s="3">
        <v>1</v>
      </c>
      <c r="F933" s="3">
        <v>1</v>
      </c>
      <c r="G933" s="3">
        <v>7</v>
      </c>
      <c r="H933" s="3">
        <v>2</v>
      </c>
      <c r="I933" s="3">
        <v>6</v>
      </c>
      <c r="J933" s="3">
        <v>11</v>
      </c>
      <c r="K933" s="3">
        <v>47</v>
      </c>
      <c r="L933" s="3">
        <v>9</v>
      </c>
      <c r="M933" s="3">
        <v>4</v>
      </c>
      <c r="N933" s="3">
        <v>1</v>
      </c>
      <c r="O933" s="3">
        <v>4</v>
      </c>
    </row>
    <row r="934" spans="1:15" x14ac:dyDescent="0.55000000000000004">
      <c r="A934" s="2" t="s">
        <v>1311</v>
      </c>
      <c r="B934" s="3" t="s">
        <v>820</v>
      </c>
      <c r="C934" s="3" t="s">
        <v>1312</v>
      </c>
      <c r="D934" s="3">
        <v>2</v>
      </c>
      <c r="E934" s="3">
        <v>3</v>
      </c>
      <c r="F934" s="3">
        <v>52</v>
      </c>
      <c r="G934" s="3">
        <v>16</v>
      </c>
      <c r="H934" s="3">
        <v>7</v>
      </c>
      <c r="I934" s="3">
        <v>0</v>
      </c>
      <c r="J934" s="3">
        <v>28</v>
      </c>
      <c r="K934" s="3">
        <v>52</v>
      </c>
      <c r="L934" s="3">
        <v>6</v>
      </c>
      <c r="M934" s="3">
        <v>8</v>
      </c>
      <c r="N934" s="3">
        <v>6</v>
      </c>
      <c r="O934" s="3">
        <v>7</v>
      </c>
    </row>
    <row r="935" spans="1:15" x14ac:dyDescent="0.55000000000000004">
      <c r="A935" s="2" t="s">
        <v>1313</v>
      </c>
      <c r="B935" s="3" t="s">
        <v>820</v>
      </c>
      <c r="C935" s="3" t="s">
        <v>1314</v>
      </c>
      <c r="D935" s="3">
        <v>3</v>
      </c>
      <c r="E935" s="3">
        <v>4</v>
      </c>
      <c r="F935" s="3">
        <v>10</v>
      </c>
      <c r="G935" s="3">
        <v>19</v>
      </c>
      <c r="H935" s="3">
        <v>10</v>
      </c>
      <c r="I935" s="3">
        <v>8</v>
      </c>
      <c r="J935" s="3">
        <v>22</v>
      </c>
      <c r="K935" s="3">
        <v>17</v>
      </c>
      <c r="L935" s="3">
        <v>2</v>
      </c>
      <c r="M935" s="3">
        <v>11</v>
      </c>
      <c r="N935" s="3">
        <v>1</v>
      </c>
      <c r="O935" s="3">
        <v>2</v>
      </c>
    </row>
    <row r="936" spans="1:15" x14ac:dyDescent="0.55000000000000004">
      <c r="A936" s="2" t="s">
        <v>1315</v>
      </c>
      <c r="B936" s="3" t="s">
        <v>820</v>
      </c>
      <c r="C936" s="3" t="s">
        <v>1316</v>
      </c>
      <c r="D936" s="3">
        <v>41</v>
      </c>
      <c r="E936" s="3">
        <v>52</v>
      </c>
      <c r="F936" s="3">
        <v>41</v>
      </c>
      <c r="G936" s="3">
        <v>34</v>
      </c>
      <c r="H936" s="3">
        <v>43</v>
      </c>
      <c r="I936" s="3">
        <v>48</v>
      </c>
      <c r="J936" s="3">
        <v>41</v>
      </c>
      <c r="K936" s="3">
        <v>81</v>
      </c>
      <c r="L936" s="3">
        <v>43</v>
      </c>
      <c r="M936" s="3">
        <v>30</v>
      </c>
      <c r="N936" s="3">
        <v>34</v>
      </c>
      <c r="O936" s="3">
        <v>27</v>
      </c>
    </row>
    <row r="937" spans="1:15" x14ac:dyDescent="0.55000000000000004">
      <c r="A937" s="2" t="s">
        <v>1317</v>
      </c>
      <c r="B937" s="3" t="s">
        <v>820</v>
      </c>
      <c r="C937" s="3" t="s">
        <v>1318</v>
      </c>
      <c r="D937" s="3">
        <v>27</v>
      </c>
      <c r="E937" s="3">
        <v>12</v>
      </c>
      <c r="F937" s="3">
        <v>15</v>
      </c>
      <c r="G937" s="3">
        <v>11</v>
      </c>
      <c r="H937" s="3">
        <v>10</v>
      </c>
      <c r="I937" s="3">
        <v>13</v>
      </c>
      <c r="J937" s="3">
        <v>15</v>
      </c>
      <c r="K937" s="3">
        <v>16</v>
      </c>
      <c r="L937" s="3">
        <v>26</v>
      </c>
      <c r="M937" s="3">
        <v>20</v>
      </c>
      <c r="N937" s="3">
        <v>7</v>
      </c>
      <c r="O937" s="3">
        <v>7</v>
      </c>
    </row>
    <row r="938" spans="1:15" x14ac:dyDescent="0.55000000000000004">
      <c r="A938" s="2" t="s">
        <v>1319</v>
      </c>
      <c r="B938" s="3" t="s">
        <v>820</v>
      </c>
      <c r="C938" s="3" t="s">
        <v>1320</v>
      </c>
      <c r="D938" s="3">
        <v>4</v>
      </c>
      <c r="E938" s="3">
        <v>1</v>
      </c>
      <c r="F938" s="3">
        <v>4</v>
      </c>
      <c r="G938" s="3">
        <v>3</v>
      </c>
      <c r="H938" s="3">
        <v>4</v>
      </c>
      <c r="I938" s="3">
        <v>7</v>
      </c>
      <c r="J938" s="3">
        <v>6</v>
      </c>
      <c r="K938" s="3">
        <v>19</v>
      </c>
      <c r="L938" s="3">
        <v>15</v>
      </c>
      <c r="M938" s="3">
        <v>10</v>
      </c>
      <c r="N938" s="3">
        <v>1</v>
      </c>
      <c r="O938" s="3">
        <v>2</v>
      </c>
    </row>
    <row r="939" spans="1:15" x14ac:dyDescent="0.55000000000000004">
      <c r="A939" s="2" t="s">
        <v>1321</v>
      </c>
      <c r="B939" s="3" t="s">
        <v>820</v>
      </c>
      <c r="C939" s="3" t="s">
        <v>1322</v>
      </c>
      <c r="D939" s="3">
        <v>0</v>
      </c>
      <c r="E939" s="3">
        <v>2</v>
      </c>
      <c r="F939" s="3">
        <v>0</v>
      </c>
      <c r="G939" s="3">
        <v>3</v>
      </c>
      <c r="H939" s="3">
        <v>166</v>
      </c>
      <c r="I939" s="3">
        <v>136</v>
      </c>
      <c r="J939" s="3">
        <v>271</v>
      </c>
      <c r="K939" s="3">
        <v>24</v>
      </c>
      <c r="L939" s="3">
        <v>38</v>
      </c>
      <c r="M939" s="3">
        <v>19</v>
      </c>
      <c r="N939" s="3">
        <v>11</v>
      </c>
      <c r="O939" s="3">
        <v>3</v>
      </c>
    </row>
    <row r="940" spans="1:15" x14ac:dyDescent="0.55000000000000004">
      <c r="A940" s="2" t="s">
        <v>1323</v>
      </c>
      <c r="B940" s="3" t="s">
        <v>820</v>
      </c>
      <c r="C940" s="3" t="s">
        <v>1324</v>
      </c>
      <c r="D940" s="3">
        <v>5</v>
      </c>
      <c r="E940" s="3">
        <v>15</v>
      </c>
      <c r="F940" s="3">
        <v>0</v>
      </c>
      <c r="G940" s="3">
        <v>0</v>
      </c>
      <c r="H940" s="3">
        <v>0</v>
      </c>
      <c r="I940" s="3">
        <v>0</v>
      </c>
      <c r="J940" s="3">
        <v>5</v>
      </c>
      <c r="K940" s="3">
        <v>0</v>
      </c>
      <c r="L940" s="3">
        <v>0</v>
      </c>
      <c r="M940" s="3">
        <v>1</v>
      </c>
      <c r="N940" s="3">
        <v>9</v>
      </c>
      <c r="O940" s="3">
        <v>3</v>
      </c>
    </row>
    <row r="941" spans="1:15" x14ac:dyDescent="0.55000000000000004">
      <c r="A941" s="2" t="s">
        <v>1321</v>
      </c>
      <c r="B941" s="3" t="s">
        <v>820</v>
      </c>
      <c r="C941" s="3" t="s">
        <v>1325</v>
      </c>
      <c r="D941" s="3">
        <v>1</v>
      </c>
      <c r="E941" s="3">
        <v>0</v>
      </c>
      <c r="F941" s="3">
        <v>90</v>
      </c>
      <c r="G941" s="3">
        <v>27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2</v>
      </c>
      <c r="N941" s="3">
        <v>1</v>
      </c>
      <c r="O941" s="3">
        <v>0</v>
      </c>
    </row>
    <row r="942" spans="1:15" x14ac:dyDescent="0.55000000000000004">
      <c r="A942" s="2" t="s">
        <v>1323</v>
      </c>
      <c r="B942" s="3" t="s">
        <v>820</v>
      </c>
      <c r="C942" s="3" t="s">
        <v>1326</v>
      </c>
      <c r="D942" s="3">
        <v>5</v>
      </c>
      <c r="E942" s="3">
        <v>10</v>
      </c>
      <c r="F942" s="3">
        <v>5</v>
      </c>
      <c r="G942" s="3">
        <v>0</v>
      </c>
      <c r="H942" s="3">
        <v>0</v>
      </c>
      <c r="I942" s="3">
        <v>1</v>
      </c>
      <c r="J942" s="3">
        <v>22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</row>
    <row r="943" spans="1:15" x14ac:dyDescent="0.55000000000000004">
      <c r="A943" s="2" t="s">
        <v>1327</v>
      </c>
      <c r="B943" s="3" t="s">
        <v>820</v>
      </c>
      <c r="C943" s="3" t="s">
        <v>1328</v>
      </c>
      <c r="D943" s="3">
        <v>0</v>
      </c>
      <c r="E943" s="3">
        <v>0</v>
      </c>
      <c r="F943" s="3">
        <v>0</v>
      </c>
      <c r="G943" s="3">
        <v>6</v>
      </c>
      <c r="H943" s="3">
        <v>0</v>
      </c>
      <c r="I943" s="3">
        <v>13</v>
      </c>
      <c r="J943" s="3">
        <v>4</v>
      </c>
      <c r="K943" s="3">
        <v>5</v>
      </c>
      <c r="L943" s="3">
        <v>46</v>
      </c>
      <c r="M943" s="3">
        <v>0</v>
      </c>
      <c r="N943" s="3">
        <v>3</v>
      </c>
      <c r="O943" s="3">
        <v>0</v>
      </c>
    </row>
    <row r="944" spans="1:15" x14ac:dyDescent="0.55000000000000004">
      <c r="A944" s="2" t="s">
        <v>1329</v>
      </c>
      <c r="B944" s="3" t="s">
        <v>820</v>
      </c>
      <c r="C944" s="3" t="s">
        <v>1330</v>
      </c>
      <c r="D944" s="3">
        <v>0</v>
      </c>
      <c r="E944" s="3">
        <v>0</v>
      </c>
      <c r="F944" s="3">
        <v>0</v>
      </c>
      <c r="G944" s="3">
        <v>6</v>
      </c>
      <c r="H944" s="3">
        <v>2</v>
      </c>
      <c r="I944" s="3">
        <v>1</v>
      </c>
      <c r="J944" s="3">
        <v>2</v>
      </c>
      <c r="K944" s="3">
        <v>4</v>
      </c>
      <c r="L944" s="3">
        <v>0</v>
      </c>
      <c r="M944" s="3">
        <v>6</v>
      </c>
      <c r="N944" s="3">
        <v>0</v>
      </c>
      <c r="O944" s="3">
        <v>0</v>
      </c>
    </row>
    <row r="945" spans="1:15" x14ac:dyDescent="0.55000000000000004">
      <c r="A945" s="2" t="s">
        <v>1327</v>
      </c>
      <c r="B945" s="3" t="s">
        <v>820</v>
      </c>
      <c r="C945" s="3" t="s">
        <v>1331</v>
      </c>
      <c r="D945" s="3">
        <v>8</v>
      </c>
      <c r="E945" s="3">
        <v>3</v>
      </c>
      <c r="F945" s="3">
        <v>21</v>
      </c>
      <c r="G945" s="3">
        <v>4</v>
      </c>
      <c r="H945" s="3">
        <v>2</v>
      </c>
      <c r="I945" s="3">
        <v>5</v>
      </c>
      <c r="J945" s="3">
        <v>6</v>
      </c>
      <c r="K945" s="3">
        <v>19</v>
      </c>
      <c r="L945" s="3">
        <v>1</v>
      </c>
      <c r="M945" s="3">
        <v>8</v>
      </c>
      <c r="N945" s="3">
        <v>1</v>
      </c>
      <c r="O945" s="3">
        <v>2</v>
      </c>
    </row>
    <row r="946" spans="1:15" x14ac:dyDescent="0.55000000000000004">
      <c r="A946" s="2" t="s">
        <v>1329</v>
      </c>
      <c r="B946" s="3" t="s">
        <v>820</v>
      </c>
      <c r="C946" s="3" t="s">
        <v>1332</v>
      </c>
      <c r="D946" s="3">
        <v>5</v>
      </c>
      <c r="E946" s="3">
        <v>8</v>
      </c>
      <c r="F946" s="3">
        <v>4</v>
      </c>
      <c r="G946" s="3">
        <v>11</v>
      </c>
      <c r="H946" s="3">
        <v>3</v>
      </c>
      <c r="I946" s="3">
        <v>1</v>
      </c>
      <c r="J946" s="3">
        <v>4</v>
      </c>
      <c r="K946" s="3">
        <v>11</v>
      </c>
      <c r="L946" s="3">
        <v>3</v>
      </c>
      <c r="M946" s="3">
        <v>2</v>
      </c>
      <c r="N946" s="3">
        <v>0</v>
      </c>
      <c r="O946" s="3">
        <v>2</v>
      </c>
    </row>
    <row r="947" spans="1:15" x14ac:dyDescent="0.55000000000000004">
      <c r="A947" s="2" t="s">
        <v>1333</v>
      </c>
      <c r="B947" s="3" t="s">
        <v>820</v>
      </c>
      <c r="C947" s="3" t="s">
        <v>1334</v>
      </c>
      <c r="D947" s="3">
        <v>0</v>
      </c>
      <c r="E947" s="3">
        <v>0</v>
      </c>
      <c r="F947" s="3">
        <v>2</v>
      </c>
      <c r="G947" s="3">
        <v>2</v>
      </c>
      <c r="H947" s="3">
        <v>1</v>
      </c>
      <c r="I947" s="3">
        <v>2</v>
      </c>
      <c r="J947" s="3">
        <v>7</v>
      </c>
      <c r="K947" s="3">
        <v>16</v>
      </c>
      <c r="L947" s="3">
        <v>2</v>
      </c>
      <c r="M947" s="3">
        <v>0</v>
      </c>
      <c r="N947" s="3">
        <v>0</v>
      </c>
      <c r="O947" s="3">
        <v>0</v>
      </c>
    </row>
    <row r="948" spans="1:15" x14ac:dyDescent="0.55000000000000004">
      <c r="A948" s="2" t="s">
        <v>1335</v>
      </c>
      <c r="B948" s="3" t="s">
        <v>820</v>
      </c>
      <c r="C948" s="3" t="s">
        <v>1336</v>
      </c>
      <c r="D948" s="3">
        <v>0</v>
      </c>
      <c r="E948" s="3">
        <v>0</v>
      </c>
      <c r="F948" s="3">
        <v>0</v>
      </c>
      <c r="G948" s="3">
        <v>0</v>
      </c>
      <c r="H948" s="3">
        <v>1</v>
      </c>
      <c r="I948" s="3">
        <v>0</v>
      </c>
      <c r="J948" s="3">
        <v>4</v>
      </c>
      <c r="K948" s="3">
        <v>11</v>
      </c>
      <c r="L948" s="3">
        <v>4</v>
      </c>
      <c r="M948" s="3">
        <v>0</v>
      </c>
      <c r="N948" s="3">
        <v>0</v>
      </c>
      <c r="O948" s="3">
        <v>0</v>
      </c>
    </row>
    <row r="949" spans="1:15" x14ac:dyDescent="0.55000000000000004">
      <c r="A949" s="2" t="s">
        <v>1335</v>
      </c>
      <c r="B949" s="3" t="s">
        <v>820</v>
      </c>
      <c r="C949" s="3" t="s">
        <v>1337</v>
      </c>
      <c r="D949" s="3">
        <v>0</v>
      </c>
      <c r="E949" s="3">
        <v>1</v>
      </c>
      <c r="F949" s="3">
        <v>0</v>
      </c>
      <c r="G949" s="3">
        <v>6</v>
      </c>
      <c r="H949" s="3">
        <v>1</v>
      </c>
      <c r="I949" s="3">
        <v>2</v>
      </c>
      <c r="J949" s="3">
        <v>10</v>
      </c>
      <c r="K949" s="3">
        <v>16</v>
      </c>
      <c r="L949" s="3">
        <v>4</v>
      </c>
      <c r="M949" s="3">
        <v>5</v>
      </c>
      <c r="N949" s="3">
        <v>6</v>
      </c>
      <c r="O949" s="3">
        <v>6</v>
      </c>
    </row>
    <row r="950" spans="1:15" x14ac:dyDescent="0.55000000000000004">
      <c r="A950" s="2" t="s">
        <v>1333</v>
      </c>
      <c r="B950" s="3" t="s">
        <v>820</v>
      </c>
      <c r="C950" s="3" t="s">
        <v>1338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5</v>
      </c>
      <c r="K950" s="3">
        <v>11</v>
      </c>
      <c r="L950" s="3">
        <v>1</v>
      </c>
      <c r="M950" s="3">
        <v>1</v>
      </c>
      <c r="N950" s="3">
        <v>0</v>
      </c>
      <c r="O950" s="3">
        <v>0</v>
      </c>
    </row>
    <row r="951" spans="1:15" x14ac:dyDescent="0.55000000000000004">
      <c r="A951" s="2" t="s">
        <v>1335</v>
      </c>
      <c r="B951" s="3" t="s">
        <v>820</v>
      </c>
      <c r="C951" s="3" t="s">
        <v>1339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1</v>
      </c>
      <c r="M951" s="3">
        <v>7</v>
      </c>
      <c r="N951" s="3">
        <v>0</v>
      </c>
      <c r="O951" s="3">
        <v>0</v>
      </c>
    </row>
    <row r="952" spans="1:15" x14ac:dyDescent="0.55000000000000004">
      <c r="A952" s="2" t="s">
        <v>1335</v>
      </c>
      <c r="B952" s="3" t="s">
        <v>820</v>
      </c>
      <c r="C952" s="3" t="s">
        <v>1340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4</v>
      </c>
      <c r="K952" s="3">
        <v>3</v>
      </c>
      <c r="L952" s="3">
        <v>0</v>
      </c>
      <c r="M952" s="3">
        <v>0</v>
      </c>
      <c r="N952" s="3">
        <v>0</v>
      </c>
      <c r="O952" s="3">
        <v>0</v>
      </c>
    </row>
    <row r="953" spans="1:15" x14ac:dyDescent="0.55000000000000004">
      <c r="A953" s="2" t="s">
        <v>1341</v>
      </c>
      <c r="B953" s="3" t="s">
        <v>820</v>
      </c>
      <c r="C953" s="3" t="s">
        <v>1342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</v>
      </c>
      <c r="J953" s="3">
        <v>0</v>
      </c>
      <c r="K953" s="3">
        <v>1</v>
      </c>
      <c r="L953" s="3">
        <v>0</v>
      </c>
      <c r="M953" s="3">
        <v>0</v>
      </c>
      <c r="N953" s="3">
        <v>2</v>
      </c>
      <c r="O953" s="3">
        <v>0</v>
      </c>
    </row>
    <row r="954" spans="1:15" x14ac:dyDescent="0.55000000000000004">
      <c r="A954" s="2" t="s">
        <v>1343</v>
      </c>
      <c r="B954" s="3" t="s">
        <v>820</v>
      </c>
      <c r="C954" s="3" t="s">
        <v>1344</v>
      </c>
      <c r="D954" s="3">
        <v>1</v>
      </c>
      <c r="E954" s="3">
        <v>0</v>
      </c>
      <c r="F954" s="3">
        <v>4</v>
      </c>
      <c r="G954" s="3">
        <v>2</v>
      </c>
      <c r="H954" s="3">
        <v>0</v>
      </c>
      <c r="I954" s="3">
        <v>3</v>
      </c>
      <c r="J954" s="3">
        <v>0</v>
      </c>
      <c r="K954" s="3">
        <v>0</v>
      </c>
      <c r="L954" s="3">
        <v>7</v>
      </c>
      <c r="M954" s="3">
        <v>2</v>
      </c>
      <c r="N954" s="3">
        <v>0</v>
      </c>
      <c r="O954" s="3">
        <v>0</v>
      </c>
    </row>
    <row r="955" spans="1:15" x14ac:dyDescent="0.55000000000000004">
      <c r="A955" s="2" t="s">
        <v>1345</v>
      </c>
      <c r="B955" s="3" t="s">
        <v>820</v>
      </c>
      <c r="C955" s="3" t="s">
        <v>1346</v>
      </c>
      <c r="D955" s="3">
        <v>1</v>
      </c>
      <c r="E955" s="3">
        <v>10</v>
      </c>
      <c r="F955" s="3">
        <v>5</v>
      </c>
      <c r="G955" s="3">
        <v>8</v>
      </c>
      <c r="H955" s="3">
        <v>8</v>
      </c>
      <c r="I955" s="3">
        <v>4</v>
      </c>
      <c r="J955" s="3">
        <v>4</v>
      </c>
      <c r="K955" s="3">
        <v>26</v>
      </c>
      <c r="L955" s="3">
        <v>1</v>
      </c>
      <c r="M955" s="3">
        <v>15</v>
      </c>
      <c r="N955" s="3">
        <v>3</v>
      </c>
      <c r="O955" s="3">
        <v>1</v>
      </c>
    </row>
    <row r="956" spans="1:15" x14ac:dyDescent="0.55000000000000004">
      <c r="A956" s="2" t="s">
        <v>1347</v>
      </c>
      <c r="B956" s="3" t="s">
        <v>820</v>
      </c>
      <c r="C956" s="3" t="s">
        <v>1348</v>
      </c>
      <c r="D956" s="3">
        <v>4</v>
      </c>
      <c r="E956" s="3">
        <v>8</v>
      </c>
      <c r="F956" s="3">
        <v>12</v>
      </c>
      <c r="G956" s="3">
        <v>2</v>
      </c>
      <c r="H956" s="3">
        <v>5</v>
      </c>
      <c r="I956" s="3">
        <v>0</v>
      </c>
      <c r="J956" s="3">
        <v>31</v>
      </c>
      <c r="K956" s="3">
        <v>4</v>
      </c>
      <c r="L956" s="3">
        <v>2</v>
      </c>
      <c r="M956" s="3">
        <v>0</v>
      </c>
      <c r="N956" s="3">
        <v>0</v>
      </c>
      <c r="O956" s="3">
        <v>0</v>
      </c>
    </row>
    <row r="957" spans="1:15" x14ac:dyDescent="0.55000000000000004">
      <c r="A957" s="2" t="s">
        <v>1349</v>
      </c>
      <c r="B957" s="3" t="s">
        <v>820</v>
      </c>
      <c r="C957" s="3" t="s">
        <v>1350</v>
      </c>
      <c r="D957" s="3">
        <v>1</v>
      </c>
      <c r="E957" s="3">
        <v>9</v>
      </c>
      <c r="F957" s="3">
        <v>6</v>
      </c>
      <c r="G957" s="3">
        <v>2</v>
      </c>
      <c r="H957" s="3">
        <v>26</v>
      </c>
      <c r="I957" s="3">
        <v>0</v>
      </c>
      <c r="J957" s="3">
        <v>6</v>
      </c>
      <c r="K957" s="3">
        <v>1</v>
      </c>
      <c r="L957" s="3">
        <v>13</v>
      </c>
      <c r="M957" s="3">
        <v>0</v>
      </c>
      <c r="N957" s="3">
        <v>2</v>
      </c>
      <c r="O957" s="3">
        <v>8</v>
      </c>
    </row>
    <row r="958" spans="1:15" x14ac:dyDescent="0.55000000000000004">
      <c r="A958" s="2" t="s">
        <v>1351</v>
      </c>
      <c r="B958" s="3" t="s">
        <v>820</v>
      </c>
      <c r="C958" s="3" t="s">
        <v>1352</v>
      </c>
      <c r="D958" s="3">
        <v>13</v>
      </c>
      <c r="E958" s="3">
        <v>6</v>
      </c>
      <c r="F958" s="3">
        <v>3</v>
      </c>
      <c r="G958" s="3">
        <v>3</v>
      </c>
      <c r="H958" s="3">
        <v>4</v>
      </c>
      <c r="I958" s="3">
        <v>25</v>
      </c>
      <c r="J958" s="3">
        <v>19</v>
      </c>
      <c r="K958" s="3">
        <v>0</v>
      </c>
      <c r="L958" s="3">
        <v>2</v>
      </c>
      <c r="M958" s="3">
        <v>5</v>
      </c>
      <c r="N958" s="3">
        <v>1</v>
      </c>
      <c r="O958" s="3">
        <v>5</v>
      </c>
    </row>
    <row r="959" spans="1:15" x14ac:dyDescent="0.55000000000000004">
      <c r="A959" s="2" t="s">
        <v>1353</v>
      </c>
      <c r="B959" s="3" t="s">
        <v>820</v>
      </c>
      <c r="C959" s="3" t="s">
        <v>1354</v>
      </c>
      <c r="D959" s="3">
        <v>3</v>
      </c>
      <c r="E959" s="3">
        <v>5</v>
      </c>
      <c r="F959" s="3">
        <v>2</v>
      </c>
      <c r="G959" s="3">
        <v>6</v>
      </c>
      <c r="H959" s="3">
        <v>3</v>
      </c>
      <c r="I959" s="3">
        <v>5</v>
      </c>
      <c r="J959" s="3">
        <v>2</v>
      </c>
      <c r="K959" s="3">
        <v>1</v>
      </c>
      <c r="L959" s="3">
        <v>6</v>
      </c>
      <c r="M959" s="3">
        <v>5</v>
      </c>
      <c r="N959" s="3">
        <v>1</v>
      </c>
      <c r="O959" s="3">
        <v>7</v>
      </c>
    </row>
    <row r="960" spans="1:15" x14ac:dyDescent="0.55000000000000004">
      <c r="A960" s="2" t="s">
        <v>1355</v>
      </c>
      <c r="B960" s="3" t="s">
        <v>820</v>
      </c>
      <c r="C960" s="3" t="s">
        <v>1356</v>
      </c>
      <c r="D960" s="3">
        <v>3</v>
      </c>
      <c r="E960" s="3">
        <v>8</v>
      </c>
      <c r="F960" s="3">
        <v>9</v>
      </c>
      <c r="G960" s="3">
        <v>12</v>
      </c>
      <c r="H960" s="3">
        <v>12</v>
      </c>
      <c r="I960" s="3">
        <v>40</v>
      </c>
      <c r="J960" s="3">
        <v>43</v>
      </c>
      <c r="K960" s="3">
        <v>22</v>
      </c>
      <c r="L960" s="3">
        <v>15</v>
      </c>
      <c r="M960" s="3">
        <v>19</v>
      </c>
      <c r="N960" s="3">
        <v>7</v>
      </c>
      <c r="O960" s="3">
        <v>7</v>
      </c>
    </row>
    <row r="961" spans="1:15" x14ac:dyDescent="0.55000000000000004">
      <c r="A961" s="2" t="s">
        <v>1357</v>
      </c>
      <c r="B961" s="3" t="s">
        <v>820</v>
      </c>
      <c r="C961" s="3" t="s">
        <v>1358</v>
      </c>
      <c r="D961" s="3">
        <v>1</v>
      </c>
      <c r="E961" s="3">
        <v>4</v>
      </c>
      <c r="F961" s="3">
        <v>3</v>
      </c>
      <c r="G961" s="3">
        <v>8</v>
      </c>
      <c r="H961" s="3">
        <v>7</v>
      </c>
      <c r="I961" s="3">
        <v>14</v>
      </c>
      <c r="J961" s="3">
        <v>19</v>
      </c>
      <c r="K961" s="3">
        <v>19</v>
      </c>
      <c r="L961" s="3">
        <v>15</v>
      </c>
      <c r="M961" s="3">
        <v>18</v>
      </c>
      <c r="N961" s="3">
        <v>4</v>
      </c>
      <c r="O961" s="3">
        <v>1</v>
      </c>
    </row>
    <row r="962" spans="1:15" x14ac:dyDescent="0.55000000000000004">
      <c r="A962" s="2" t="s">
        <v>1359</v>
      </c>
      <c r="B962" s="3" t="s">
        <v>820</v>
      </c>
      <c r="C962" s="3" t="s">
        <v>1360</v>
      </c>
      <c r="D962" s="3">
        <v>21</v>
      </c>
      <c r="E962" s="3">
        <v>29</v>
      </c>
      <c r="F962" s="3">
        <v>14</v>
      </c>
      <c r="G962" s="3">
        <v>18</v>
      </c>
      <c r="H962" s="3">
        <v>16</v>
      </c>
      <c r="I962" s="3">
        <v>21</v>
      </c>
      <c r="J962" s="3">
        <v>19</v>
      </c>
      <c r="K962" s="3">
        <v>28</v>
      </c>
      <c r="L962" s="3">
        <v>8</v>
      </c>
      <c r="M962" s="3">
        <v>7</v>
      </c>
      <c r="N962" s="3">
        <v>2</v>
      </c>
      <c r="O962" s="3">
        <v>4</v>
      </c>
    </row>
    <row r="963" spans="1:15" x14ac:dyDescent="0.55000000000000004">
      <c r="A963" s="2" t="s">
        <v>1361</v>
      </c>
      <c r="B963" s="3" t="s">
        <v>820</v>
      </c>
      <c r="C963" s="3" t="s">
        <v>1362</v>
      </c>
      <c r="D963" s="3">
        <v>10</v>
      </c>
      <c r="E963" s="3">
        <v>12</v>
      </c>
      <c r="F963" s="3">
        <v>6</v>
      </c>
      <c r="G963" s="3">
        <v>12</v>
      </c>
      <c r="H963" s="3">
        <v>53</v>
      </c>
      <c r="I963" s="3">
        <v>14</v>
      </c>
      <c r="J963" s="3">
        <v>12</v>
      </c>
      <c r="K963" s="3">
        <v>21</v>
      </c>
      <c r="L963" s="3">
        <v>11</v>
      </c>
      <c r="M963" s="3">
        <v>10</v>
      </c>
      <c r="N963" s="3">
        <v>18</v>
      </c>
      <c r="O963" s="3">
        <v>3</v>
      </c>
    </row>
    <row r="964" spans="1:15" x14ac:dyDescent="0.55000000000000004">
      <c r="A964" s="2" t="s">
        <v>1363</v>
      </c>
      <c r="B964" s="3" t="s">
        <v>820</v>
      </c>
      <c r="C964" s="3" t="s">
        <v>1364</v>
      </c>
      <c r="D964" s="3">
        <v>1</v>
      </c>
      <c r="E964" s="3">
        <v>9</v>
      </c>
      <c r="F964" s="3">
        <v>16</v>
      </c>
      <c r="G964" s="3">
        <v>7</v>
      </c>
      <c r="H964" s="3">
        <v>3</v>
      </c>
      <c r="I964" s="3">
        <v>15</v>
      </c>
      <c r="J964" s="3">
        <v>24</v>
      </c>
      <c r="K964" s="3">
        <v>13</v>
      </c>
      <c r="L964" s="3">
        <v>16</v>
      </c>
      <c r="M964" s="3">
        <v>7</v>
      </c>
      <c r="N964" s="3">
        <v>0</v>
      </c>
      <c r="O964" s="3">
        <v>4</v>
      </c>
    </row>
    <row r="965" spans="1:15" x14ac:dyDescent="0.55000000000000004">
      <c r="A965" s="2" t="s">
        <v>1365</v>
      </c>
      <c r="B965" s="3" t="s">
        <v>820</v>
      </c>
      <c r="C965" s="3" t="s">
        <v>1366</v>
      </c>
      <c r="D965" s="3">
        <v>10</v>
      </c>
      <c r="E965" s="3">
        <v>9</v>
      </c>
      <c r="F965" s="3">
        <v>3</v>
      </c>
      <c r="G965" s="3">
        <v>17</v>
      </c>
      <c r="H965" s="3">
        <v>9</v>
      </c>
      <c r="I965" s="3">
        <v>15</v>
      </c>
      <c r="J965" s="3">
        <v>8</v>
      </c>
      <c r="K965" s="3">
        <v>11</v>
      </c>
      <c r="L965" s="3">
        <v>16</v>
      </c>
      <c r="M965" s="3">
        <v>18</v>
      </c>
      <c r="N965" s="3">
        <v>2</v>
      </c>
      <c r="O965" s="3">
        <v>2</v>
      </c>
    </row>
    <row r="966" spans="1:15" x14ac:dyDescent="0.55000000000000004">
      <c r="A966" s="2" t="s">
        <v>1367</v>
      </c>
      <c r="B966" s="3" t="s">
        <v>820</v>
      </c>
      <c r="C966" s="3" t="s">
        <v>1368</v>
      </c>
      <c r="D966" s="3">
        <v>22</v>
      </c>
      <c r="E966" s="3">
        <v>29</v>
      </c>
      <c r="F966" s="3">
        <v>26</v>
      </c>
      <c r="G966" s="3">
        <v>20</v>
      </c>
      <c r="H966" s="3">
        <v>36</v>
      </c>
      <c r="I966" s="3">
        <v>28</v>
      </c>
      <c r="J966" s="3">
        <v>35</v>
      </c>
      <c r="K966" s="3">
        <v>36</v>
      </c>
      <c r="L966" s="3">
        <v>19</v>
      </c>
      <c r="M966" s="3">
        <v>12</v>
      </c>
      <c r="N966" s="3">
        <v>19</v>
      </c>
      <c r="O966" s="3">
        <v>17</v>
      </c>
    </row>
    <row r="967" spans="1:15" x14ac:dyDescent="0.55000000000000004">
      <c r="A967" s="2" t="s">
        <v>1369</v>
      </c>
      <c r="B967" s="3" t="s">
        <v>820</v>
      </c>
      <c r="C967" s="3" t="s">
        <v>1370</v>
      </c>
      <c r="D967" s="3">
        <v>3</v>
      </c>
      <c r="E967" s="3">
        <v>9</v>
      </c>
      <c r="F967" s="3">
        <v>10</v>
      </c>
      <c r="G967" s="3">
        <v>9</v>
      </c>
      <c r="H967" s="3">
        <v>22</v>
      </c>
      <c r="I967" s="3">
        <v>27</v>
      </c>
      <c r="J967" s="3">
        <v>18</v>
      </c>
      <c r="K967" s="3">
        <v>24</v>
      </c>
      <c r="L967" s="3">
        <v>26</v>
      </c>
      <c r="M967" s="3">
        <v>11</v>
      </c>
      <c r="N967" s="3">
        <v>8</v>
      </c>
      <c r="O967" s="3">
        <v>3</v>
      </c>
    </row>
    <row r="968" spans="1:15" x14ac:dyDescent="0.55000000000000004">
      <c r="A968" s="2" t="s">
        <v>1371</v>
      </c>
      <c r="B968" s="3" t="s">
        <v>820</v>
      </c>
      <c r="C968" s="3" t="s">
        <v>1372</v>
      </c>
      <c r="D968" s="3">
        <v>26</v>
      </c>
      <c r="E968" s="3">
        <v>56</v>
      </c>
      <c r="F968" s="3">
        <v>54</v>
      </c>
      <c r="G968" s="3">
        <v>114</v>
      </c>
      <c r="H968" s="3">
        <v>87</v>
      </c>
      <c r="I968" s="3">
        <v>113</v>
      </c>
      <c r="J968" s="3">
        <v>126</v>
      </c>
      <c r="K968" s="3">
        <v>78</v>
      </c>
      <c r="L968" s="3">
        <v>81</v>
      </c>
      <c r="M968" s="3">
        <v>4</v>
      </c>
      <c r="N968" s="3">
        <v>4</v>
      </c>
      <c r="O968" s="3">
        <v>4</v>
      </c>
    </row>
    <row r="969" spans="1:15" x14ac:dyDescent="0.55000000000000004">
      <c r="A969" s="2" t="s">
        <v>1373</v>
      </c>
      <c r="B969" s="3" t="s">
        <v>820</v>
      </c>
      <c r="C969" s="3" t="s">
        <v>1374</v>
      </c>
      <c r="D969" s="3">
        <v>0</v>
      </c>
      <c r="E969" s="3">
        <v>1</v>
      </c>
      <c r="F969" s="3">
        <v>5</v>
      </c>
      <c r="G969" s="3">
        <v>8</v>
      </c>
      <c r="H969" s="3">
        <v>16</v>
      </c>
      <c r="I969" s="3">
        <v>19</v>
      </c>
      <c r="J969" s="3">
        <v>29</v>
      </c>
      <c r="K969" s="3">
        <v>21</v>
      </c>
      <c r="L969" s="3">
        <v>15</v>
      </c>
      <c r="M969" s="3">
        <v>7</v>
      </c>
      <c r="N969" s="3">
        <v>2</v>
      </c>
      <c r="O969" s="3">
        <v>1</v>
      </c>
    </row>
    <row r="970" spans="1:15" x14ac:dyDescent="0.55000000000000004">
      <c r="A970" s="2" t="s">
        <v>1375</v>
      </c>
      <c r="B970" s="3" t="s">
        <v>820</v>
      </c>
      <c r="C970" s="3" t="s">
        <v>1376</v>
      </c>
      <c r="D970" s="3">
        <v>5</v>
      </c>
      <c r="E970" s="3">
        <v>4</v>
      </c>
      <c r="F970" s="3">
        <v>4</v>
      </c>
      <c r="G970" s="3">
        <v>11</v>
      </c>
      <c r="H970" s="3">
        <v>20</v>
      </c>
      <c r="I970" s="3">
        <v>15</v>
      </c>
      <c r="J970" s="3">
        <v>29</v>
      </c>
      <c r="K970" s="3">
        <v>22</v>
      </c>
      <c r="L970" s="3">
        <v>13</v>
      </c>
      <c r="M970" s="3">
        <v>12</v>
      </c>
      <c r="N970" s="3">
        <v>2</v>
      </c>
      <c r="O970" s="3">
        <v>4</v>
      </c>
    </row>
    <row r="971" spans="1:15" x14ac:dyDescent="0.55000000000000004">
      <c r="A971" s="2" t="s">
        <v>1377</v>
      </c>
      <c r="B971" s="3" t="s">
        <v>820</v>
      </c>
      <c r="C971" s="3" t="s">
        <v>1378</v>
      </c>
      <c r="D971" s="3">
        <v>56</v>
      </c>
      <c r="E971" s="3">
        <v>74</v>
      </c>
      <c r="F971" s="3">
        <v>52</v>
      </c>
      <c r="G971" s="3">
        <v>94</v>
      </c>
      <c r="H971" s="3">
        <v>64</v>
      </c>
      <c r="I971" s="3">
        <v>74</v>
      </c>
      <c r="J971" s="3">
        <v>97</v>
      </c>
      <c r="K971" s="3">
        <v>81</v>
      </c>
      <c r="L971" s="3">
        <v>207</v>
      </c>
      <c r="M971" s="3">
        <v>131</v>
      </c>
      <c r="N971" s="3">
        <v>56</v>
      </c>
      <c r="O971" s="3">
        <v>19</v>
      </c>
    </row>
    <row r="972" spans="1:15" x14ac:dyDescent="0.55000000000000004">
      <c r="A972" s="2" t="s">
        <v>1379</v>
      </c>
      <c r="B972" s="3" t="s">
        <v>820</v>
      </c>
      <c r="C972" s="3" t="s">
        <v>1380</v>
      </c>
      <c r="D972" s="3">
        <v>4</v>
      </c>
      <c r="E972" s="3">
        <v>8</v>
      </c>
      <c r="F972" s="3">
        <v>5</v>
      </c>
      <c r="G972" s="3">
        <v>13</v>
      </c>
      <c r="H972" s="3">
        <v>10</v>
      </c>
      <c r="I972" s="3">
        <v>25</v>
      </c>
      <c r="J972" s="3">
        <v>14</v>
      </c>
      <c r="K972" s="3">
        <v>33</v>
      </c>
      <c r="L972" s="3">
        <v>9</v>
      </c>
      <c r="M972" s="3">
        <v>8</v>
      </c>
      <c r="N972" s="3">
        <v>13</v>
      </c>
      <c r="O972" s="3">
        <v>20</v>
      </c>
    </row>
    <row r="973" spans="1:15" x14ac:dyDescent="0.55000000000000004">
      <c r="A973" s="2" t="s">
        <v>1381</v>
      </c>
      <c r="B973" s="3" t="s">
        <v>820</v>
      </c>
      <c r="C973" s="3" t="s">
        <v>1382</v>
      </c>
      <c r="D973" s="3">
        <v>16</v>
      </c>
      <c r="E973" s="3">
        <v>19</v>
      </c>
      <c r="F973" s="3">
        <v>7</v>
      </c>
      <c r="G973" s="3">
        <v>19</v>
      </c>
      <c r="H973" s="3">
        <v>22</v>
      </c>
      <c r="I973" s="3">
        <v>26</v>
      </c>
      <c r="J973" s="3">
        <v>16</v>
      </c>
      <c r="K973" s="3">
        <v>96</v>
      </c>
      <c r="L973" s="3">
        <v>47</v>
      </c>
      <c r="M973" s="3">
        <v>41</v>
      </c>
      <c r="N973" s="3">
        <v>30</v>
      </c>
      <c r="O973" s="3">
        <v>33</v>
      </c>
    </row>
    <row r="974" spans="1:15" x14ac:dyDescent="0.55000000000000004">
      <c r="A974" s="2" t="s">
        <v>1383</v>
      </c>
      <c r="B974" s="3" t="s">
        <v>820</v>
      </c>
      <c r="C974" s="3" t="s">
        <v>1384</v>
      </c>
      <c r="D974" s="3">
        <v>7</v>
      </c>
      <c r="E974" s="3">
        <v>17</v>
      </c>
      <c r="F974" s="3">
        <v>11</v>
      </c>
      <c r="G974" s="3">
        <v>9</v>
      </c>
      <c r="H974" s="3">
        <v>15</v>
      </c>
      <c r="I974" s="3">
        <v>14</v>
      </c>
      <c r="J974" s="3">
        <v>24</v>
      </c>
      <c r="K974" s="3">
        <v>19</v>
      </c>
      <c r="L974" s="3">
        <v>12</v>
      </c>
      <c r="M974" s="3">
        <v>12</v>
      </c>
      <c r="N974" s="3">
        <v>10</v>
      </c>
      <c r="O974" s="3">
        <v>6</v>
      </c>
    </row>
    <row r="975" spans="1:15" x14ac:dyDescent="0.55000000000000004">
      <c r="A975" s="2" t="s">
        <v>1385</v>
      </c>
      <c r="B975" s="3" t="s">
        <v>820</v>
      </c>
      <c r="C975" s="3" t="s">
        <v>1386</v>
      </c>
      <c r="D975" s="3">
        <v>1</v>
      </c>
      <c r="E975" s="3">
        <v>4</v>
      </c>
      <c r="F975" s="3">
        <v>3</v>
      </c>
      <c r="G975" s="3">
        <v>8</v>
      </c>
      <c r="H975" s="3">
        <v>17</v>
      </c>
      <c r="I975" s="3">
        <v>15</v>
      </c>
      <c r="J975" s="3">
        <v>16</v>
      </c>
      <c r="K975" s="3">
        <v>23</v>
      </c>
      <c r="L975" s="3">
        <v>11</v>
      </c>
      <c r="M975" s="3">
        <v>4</v>
      </c>
      <c r="N975" s="3">
        <v>2</v>
      </c>
      <c r="O975" s="3">
        <v>2</v>
      </c>
    </row>
    <row r="976" spans="1:15" x14ac:dyDescent="0.55000000000000004">
      <c r="A976" s="2" t="s">
        <v>1387</v>
      </c>
      <c r="B976" s="3" t="s">
        <v>820</v>
      </c>
      <c r="C976" s="3" t="s">
        <v>1388</v>
      </c>
      <c r="D976" s="3">
        <v>5</v>
      </c>
      <c r="E976" s="3">
        <v>0</v>
      </c>
      <c r="F976" s="3">
        <v>0</v>
      </c>
      <c r="G976" s="3">
        <v>0</v>
      </c>
      <c r="H976" s="3">
        <v>10</v>
      </c>
      <c r="I976" s="3">
        <v>10</v>
      </c>
      <c r="J976" s="3">
        <v>22</v>
      </c>
      <c r="K976" s="3">
        <v>5</v>
      </c>
      <c r="L976" s="3">
        <v>2</v>
      </c>
      <c r="M976" s="3">
        <v>1</v>
      </c>
      <c r="N976" s="3">
        <v>0</v>
      </c>
      <c r="O976" s="3">
        <v>1</v>
      </c>
    </row>
    <row r="977" spans="1:15" x14ac:dyDescent="0.55000000000000004">
      <c r="A977" s="2" t="s">
        <v>1389</v>
      </c>
      <c r="B977" s="3" t="s">
        <v>820</v>
      </c>
      <c r="C977" s="3" t="s">
        <v>1390</v>
      </c>
      <c r="D977" s="3">
        <v>4</v>
      </c>
      <c r="E977" s="3">
        <v>0</v>
      </c>
      <c r="F977" s="3">
        <v>0</v>
      </c>
      <c r="G977" s="3">
        <v>0</v>
      </c>
      <c r="H977" s="3">
        <v>7</v>
      </c>
      <c r="I977" s="3">
        <v>9</v>
      </c>
      <c r="J977" s="3">
        <v>0</v>
      </c>
      <c r="K977" s="3">
        <v>0</v>
      </c>
      <c r="L977" s="3">
        <v>0</v>
      </c>
      <c r="M977" s="3">
        <v>3</v>
      </c>
      <c r="N977" s="3">
        <v>0</v>
      </c>
      <c r="O977" s="3">
        <v>1</v>
      </c>
    </row>
    <row r="978" spans="1:15" x14ac:dyDescent="0.55000000000000004">
      <c r="A978" s="2" t="s">
        <v>1387</v>
      </c>
      <c r="B978" s="3" t="s">
        <v>820</v>
      </c>
      <c r="C978" s="3" t="s">
        <v>1391</v>
      </c>
      <c r="D978" s="3">
        <v>6</v>
      </c>
      <c r="E978" s="3">
        <v>6</v>
      </c>
      <c r="F978" s="3">
        <v>6</v>
      </c>
      <c r="G978" s="3">
        <v>6</v>
      </c>
      <c r="H978" s="3">
        <v>6</v>
      </c>
      <c r="I978" s="3">
        <v>6</v>
      </c>
      <c r="J978" s="3">
        <v>6</v>
      </c>
      <c r="K978" s="3">
        <v>13</v>
      </c>
      <c r="L978" s="3">
        <v>6</v>
      </c>
      <c r="M978" s="3">
        <v>5</v>
      </c>
      <c r="N978" s="3">
        <v>5</v>
      </c>
      <c r="O978" s="3">
        <v>4</v>
      </c>
    </row>
    <row r="979" spans="1:15" x14ac:dyDescent="0.55000000000000004">
      <c r="A979" s="2" t="s">
        <v>1389</v>
      </c>
      <c r="B979" s="3" t="s">
        <v>820</v>
      </c>
      <c r="C979" s="3" t="s">
        <v>1392</v>
      </c>
      <c r="D979" s="3">
        <v>0</v>
      </c>
      <c r="E979" s="3">
        <v>2</v>
      </c>
      <c r="F979" s="3">
        <v>3</v>
      </c>
      <c r="G979" s="3">
        <v>6</v>
      </c>
      <c r="H979" s="3">
        <v>0</v>
      </c>
      <c r="I979" s="3">
        <v>0</v>
      </c>
      <c r="J979" s="3">
        <v>7</v>
      </c>
      <c r="K979" s="3">
        <v>17</v>
      </c>
      <c r="L979" s="3">
        <v>5</v>
      </c>
      <c r="M979" s="3">
        <v>0</v>
      </c>
      <c r="N979" s="3">
        <v>0</v>
      </c>
      <c r="O979" s="3">
        <v>0</v>
      </c>
    </row>
    <row r="980" spans="1:15" x14ac:dyDescent="0.55000000000000004">
      <c r="A980" s="2" t="s">
        <v>1393</v>
      </c>
      <c r="B980" s="3" t="s">
        <v>820</v>
      </c>
      <c r="C980" s="3" t="s">
        <v>1394</v>
      </c>
      <c r="D980" s="3">
        <v>2089</v>
      </c>
      <c r="E980" s="3">
        <v>1110</v>
      </c>
      <c r="F980" s="3">
        <v>1329</v>
      </c>
      <c r="G980" s="3">
        <v>1693</v>
      </c>
      <c r="H980" s="3">
        <v>2755</v>
      </c>
      <c r="I980" s="3">
        <v>2707</v>
      </c>
      <c r="J980" s="3">
        <v>3504</v>
      </c>
      <c r="K980" s="3">
        <v>4945</v>
      </c>
      <c r="L980" s="3">
        <v>2275</v>
      </c>
      <c r="M980" s="3">
        <v>1330</v>
      </c>
      <c r="N980" s="3">
        <v>561</v>
      </c>
      <c r="O980" s="3">
        <v>849</v>
      </c>
    </row>
    <row r="981" spans="1:15" x14ac:dyDescent="0.55000000000000004">
      <c r="A981" s="2" t="s">
        <v>1395</v>
      </c>
      <c r="B981" s="3" t="s">
        <v>820</v>
      </c>
      <c r="C981" s="3" t="s">
        <v>1396</v>
      </c>
      <c r="D981" s="3">
        <v>1</v>
      </c>
      <c r="E981" s="3">
        <v>8</v>
      </c>
      <c r="F981" s="3">
        <v>14</v>
      </c>
      <c r="G981" s="3">
        <v>2</v>
      </c>
      <c r="H981" s="3">
        <v>43</v>
      </c>
      <c r="I981" s="3">
        <v>41</v>
      </c>
      <c r="J981" s="3">
        <v>42</v>
      </c>
      <c r="K981" s="3">
        <v>105</v>
      </c>
      <c r="L981" s="3">
        <v>49</v>
      </c>
      <c r="M981" s="3">
        <v>36</v>
      </c>
      <c r="N981" s="3">
        <v>26</v>
      </c>
      <c r="O981" s="3">
        <v>8</v>
      </c>
    </row>
    <row r="982" spans="1:15" x14ac:dyDescent="0.55000000000000004">
      <c r="A982" s="2" t="s">
        <v>1397</v>
      </c>
      <c r="B982" s="3" t="s">
        <v>820</v>
      </c>
      <c r="C982" s="3" t="s">
        <v>1398</v>
      </c>
      <c r="D982" s="3">
        <v>19</v>
      </c>
      <c r="E982" s="3">
        <v>21</v>
      </c>
      <c r="F982" s="3">
        <v>15</v>
      </c>
      <c r="G982" s="3">
        <v>14</v>
      </c>
      <c r="H982" s="3">
        <v>21</v>
      </c>
      <c r="I982" s="3">
        <v>17</v>
      </c>
      <c r="J982" s="3">
        <v>11</v>
      </c>
      <c r="K982" s="3">
        <v>16</v>
      </c>
      <c r="L982" s="3">
        <v>19</v>
      </c>
      <c r="M982" s="3">
        <v>21</v>
      </c>
      <c r="N982" s="3">
        <v>23</v>
      </c>
      <c r="O982" s="3">
        <v>23</v>
      </c>
    </row>
    <row r="983" spans="1:15" x14ac:dyDescent="0.55000000000000004">
      <c r="A983" s="2" t="s">
        <v>1395</v>
      </c>
      <c r="B983" s="3" t="s">
        <v>820</v>
      </c>
      <c r="C983" s="3" t="s">
        <v>1399</v>
      </c>
      <c r="D983" s="3">
        <v>38</v>
      </c>
      <c r="E983" s="3">
        <v>82</v>
      </c>
      <c r="F983" s="3">
        <v>37</v>
      </c>
      <c r="G983" s="3">
        <v>25</v>
      </c>
      <c r="H983" s="3">
        <v>58</v>
      </c>
      <c r="I983" s="3">
        <v>23</v>
      </c>
      <c r="J983" s="3">
        <v>43</v>
      </c>
      <c r="K983" s="3">
        <v>70</v>
      </c>
      <c r="L983" s="3">
        <v>74</v>
      </c>
      <c r="M983" s="3">
        <v>53</v>
      </c>
      <c r="N983" s="3">
        <v>49</v>
      </c>
      <c r="O983" s="3">
        <v>47</v>
      </c>
    </row>
    <row r="984" spans="1:15" x14ac:dyDescent="0.55000000000000004">
      <c r="A984" s="2" t="s">
        <v>1400</v>
      </c>
      <c r="B984" s="3" t="s">
        <v>820</v>
      </c>
      <c r="C984" s="3" t="s">
        <v>1401</v>
      </c>
      <c r="D984" s="3">
        <v>958</v>
      </c>
      <c r="E984" s="3">
        <v>137</v>
      </c>
      <c r="F984" s="3">
        <v>1100</v>
      </c>
      <c r="G984" s="3">
        <v>693</v>
      </c>
      <c r="H984" s="3">
        <v>2842</v>
      </c>
      <c r="I984" s="3">
        <v>4024</v>
      </c>
      <c r="J984" s="3">
        <v>2186</v>
      </c>
      <c r="K984" s="3">
        <v>2766</v>
      </c>
      <c r="L984" s="3">
        <v>1603</v>
      </c>
      <c r="M984" s="3">
        <v>893</v>
      </c>
      <c r="N984" s="3">
        <v>530</v>
      </c>
      <c r="O984" s="3">
        <v>718</v>
      </c>
    </row>
    <row r="985" spans="1:15" x14ac:dyDescent="0.55000000000000004">
      <c r="A985" s="2" t="s">
        <v>1402</v>
      </c>
      <c r="B985" s="3" t="s">
        <v>820</v>
      </c>
      <c r="C985" s="3" t="s">
        <v>1403</v>
      </c>
      <c r="D985" s="3">
        <v>212</v>
      </c>
      <c r="E985" s="3">
        <v>82</v>
      </c>
      <c r="F985" s="3">
        <v>327</v>
      </c>
      <c r="G985" s="3">
        <v>239</v>
      </c>
      <c r="H985" s="3">
        <v>468</v>
      </c>
      <c r="I985" s="3">
        <v>438</v>
      </c>
      <c r="J985" s="3">
        <v>380</v>
      </c>
      <c r="K985" s="3">
        <v>618</v>
      </c>
      <c r="L985" s="3">
        <v>635</v>
      </c>
      <c r="M985" s="3">
        <v>325</v>
      </c>
      <c r="N985" s="3">
        <v>248</v>
      </c>
      <c r="O985" s="3">
        <v>131</v>
      </c>
    </row>
    <row r="986" spans="1:15" x14ac:dyDescent="0.55000000000000004">
      <c r="A986" s="2" t="s">
        <v>1404</v>
      </c>
      <c r="B986" s="3" t="s">
        <v>820</v>
      </c>
      <c r="C986" s="3" t="s">
        <v>142</v>
      </c>
      <c r="D986" s="3">
        <v>147</v>
      </c>
      <c r="E986" s="3">
        <v>135</v>
      </c>
      <c r="F986" s="3">
        <v>159</v>
      </c>
      <c r="G986" s="3">
        <v>67</v>
      </c>
      <c r="H986" s="3">
        <v>83</v>
      </c>
      <c r="I986" s="3">
        <v>80</v>
      </c>
      <c r="J986" s="3">
        <v>167</v>
      </c>
      <c r="K986" s="3">
        <v>150</v>
      </c>
      <c r="L986" s="3">
        <v>184</v>
      </c>
      <c r="M986" s="3">
        <v>221</v>
      </c>
      <c r="N986" s="3">
        <v>104</v>
      </c>
      <c r="O986" s="3">
        <v>104</v>
      </c>
    </row>
    <row r="987" spans="1:15" x14ac:dyDescent="0.55000000000000004">
      <c r="A987" s="2" t="s">
        <v>2576</v>
      </c>
      <c r="B987" s="3" t="s">
        <v>820</v>
      </c>
      <c r="C987" s="3" t="s">
        <v>1405</v>
      </c>
      <c r="D987" s="3">
        <v>114</v>
      </c>
      <c r="E987" s="3">
        <v>158</v>
      </c>
      <c r="F987" s="3">
        <v>429</v>
      </c>
      <c r="G987" s="3">
        <v>125</v>
      </c>
      <c r="H987" s="3">
        <v>126</v>
      </c>
      <c r="I987" s="3">
        <v>110</v>
      </c>
      <c r="J987" s="3">
        <v>130</v>
      </c>
      <c r="K987" s="3">
        <v>128</v>
      </c>
      <c r="L987" s="3">
        <v>144</v>
      </c>
      <c r="M987" s="3">
        <v>142</v>
      </c>
      <c r="N987" s="3">
        <v>137</v>
      </c>
      <c r="O987" s="3">
        <v>123</v>
      </c>
    </row>
    <row r="988" spans="1:15" x14ac:dyDescent="0.55000000000000004">
      <c r="A988" s="2" t="s">
        <v>2577</v>
      </c>
      <c r="B988" s="3" t="s">
        <v>820</v>
      </c>
      <c r="C988" s="3" t="s">
        <v>1406</v>
      </c>
      <c r="D988" s="3">
        <v>30</v>
      </c>
      <c r="E988" s="3">
        <v>46</v>
      </c>
      <c r="F988" s="3">
        <v>28</v>
      </c>
      <c r="G988" s="3">
        <v>24</v>
      </c>
      <c r="H988" s="3">
        <v>22</v>
      </c>
      <c r="I988" s="3">
        <v>16</v>
      </c>
      <c r="J988" s="3">
        <v>17</v>
      </c>
      <c r="K988" s="3">
        <v>20</v>
      </c>
      <c r="L988" s="3">
        <v>23</v>
      </c>
      <c r="M988" s="3">
        <v>18</v>
      </c>
      <c r="N988" s="3">
        <v>28</v>
      </c>
      <c r="O988" s="3">
        <v>18</v>
      </c>
    </row>
    <row r="989" spans="1:15" x14ac:dyDescent="0.55000000000000004">
      <c r="A989" s="2" t="s">
        <v>1407</v>
      </c>
      <c r="B989" s="3" t="s">
        <v>820</v>
      </c>
      <c r="C989" s="3" t="s">
        <v>1408</v>
      </c>
      <c r="D989" s="3">
        <v>0</v>
      </c>
      <c r="E989" s="3">
        <v>0</v>
      </c>
      <c r="F989" s="3">
        <v>152</v>
      </c>
      <c r="G989" s="3">
        <v>165</v>
      </c>
      <c r="H989" s="3">
        <v>79</v>
      </c>
      <c r="I989" s="3">
        <v>2</v>
      </c>
      <c r="J989" s="3">
        <v>3</v>
      </c>
      <c r="K989" s="3">
        <v>3</v>
      </c>
      <c r="L989" s="3">
        <v>6</v>
      </c>
      <c r="M989" s="3">
        <v>11</v>
      </c>
      <c r="N989" s="3">
        <v>6</v>
      </c>
      <c r="O989" s="3">
        <v>4</v>
      </c>
    </row>
    <row r="990" spans="1:15" x14ac:dyDescent="0.55000000000000004">
      <c r="A990" s="2" t="s">
        <v>1409</v>
      </c>
      <c r="B990" s="3" t="s">
        <v>820</v>
      </c>
      <c r="C990" s="3" t="s">
        <v>280</v>
      </c>
      <c r="D990" s="3">
        <v>114</v>
      </c>
      <c r="E990" s="3">
        <v>9</v>
      </c>
      <c r="F990" s="3">
        <v>237</v>
      </c>
      <c r="G990" s="3">
        <v>210</v>
      </c>
      <c r="H990" s="3">
        <v>320</v>
      </c>
      <c r="I990" s="3">
        <v>451</v>
      </c>
      <c r="J990" s="3">
        <v>431</v>
      </c>
      <c r="K990" s="3">
        <v>661</v>
      </c>
      <c r="L990" s="3">
        <v>554</v>
      </c>
      <c r="M990" s="3">
        <v>331</v>
      </c>
      <c r="N990" s="3">
        <v>231</v>
      </c>
      <c r="O990" s="3">
        <v>145</v>
      </c>
    </row>
    <row r="991" spans="1:15" x14ac:dyDescent="0.55000000000000004">
      <c r="A991" s="2" t="s">
        <v>1410</v>
      </c>
      <c r="B991" s="3" t="s">
        <v>820</v>
      </c>
      <c r="C991" s="3" t="s">
        <v>281</v>
      </c>
      <c r="D991" s="3">
        <v>253</v>
      </c>
      <c r="E991" s="3">
        <v>159</v>
      </c>
      <c r="F991" s="3">
        <v>315</v>
      </c>
      <c r="G991" s="3">
        <v>238</v>
      </c>
      <c r="H991" s="3">
        <v>370</v>
      </c>
      <c r="I991" s="3">
        <v>303</v>
      </c>
      <c r="J991" s="3">
        <v>570</v>
      </c>
      <c r="K991" s="3">
        <v>640</v>
      </c>
      <c r="L991" s="3">
        <v>536</v>
      </c>
      <c r="M991" s="3">
        <v>79</v>
      </c>
      <c r="N991" s="3">
        <v>50</v>
      </c>
      <c r="O991" s="3">
        <v>58</v>
      </c>
    </row>
    <row r="992" spans="1:15" x14ac:dyDescent="0.55000000000000004">
      <c r="A992" s="2" t="s">
        <v>1411</v>
      </c>
      <c r="B992" s="3" t="s">
        <v>820</v>
      </c>
      <c r="C992" s="3" t="s">
        <v>283</v>
      </c>
      <c r="D992" s="3">
        <v>17</v>
      </c>
      <c r="E992" s="3">
        <v>15</v>
      </c>
      <c r="F992" s="3">
        <v>17</v>
      </c>
      <c r="G992" s="3">
        <v>9</v>
      </c>
      <c r="H992" s="3">
        <v>13</v>
      </c>
      <c r="I992" s="3">
        <v>17</v>
      </c>
      <c r="J992" s="3">
        <v>24</v>
      </c>
      <c r="K992" s="3">
        <v>23</v>
      </c>
      <c r="L992" s="3">
        <v>261</v>
      </c>
      <c r="M992" s="3">
        <v>490</v>
      </c>
      <c r="N992" s="3">
        <v>49</v>
      </c>
      <c r="O992" s="3">
        <v>73</v>
      </c>
    </row>
    <row r="993" spans="1:15" x14ac:dyDescent="0.55000000000000004">
      <c r="A993" s="2" t="s">
        <v>1411</v>
      </c>
      <c r="B993" s="3" t="s">
        <v>820</v>
      </c>
      <c r="C993" s="3" t="s">
        <v>1412</v>
      </c>
      <c r="D993" s="3">
        <v>54</v>
      </c>
      <c r="E993" s="3">
        <v>33</v>
      </c>
      <c r="F993" s="3">
        <v>94</v>
      </c>
      <c r="G993" s="3">
        <v>71</v>
      </c>
      <c r="H993" s="3">
        <v>150</v>
      </c>
      <c r="I993" s="3">
        <v>158</v>
      </c>
      <c r="J993" s="3">
        <v>170</v>
      </c>
      <c r="K993" s="3">
        <v>204</v>
      </c>
      <c r="L993" s="3">
        <v>192</v>
      </c>
      <c r="M993" s="3">
        <v>109</v>
      </c>
      <c r="N993" s="3">
        <v>6</v>
      </c>
      <c r="O993" s="3">
        <v>16</v>
      </c>
    </row>
    <row r="994" spans="1:15" x14ac:dyDescent="0.55000000000000004">
      <c r="A994" s="2" t="s">
        <v>1413</v>
      </c>
      <c r="B994" s="3" t="s">
        <v>820</v>
      </c>
      <c r="C994" s="3" t="s">
        <v>284</v>
      </c>
      <c r="D994" s="3">
        <v>4</v>
      </c>
      <c r="E994" s="3">
        <v>54</v>
      </c>
      <c r="F994" s="3">
        <v>120</v>
      </c>
      <c r="G994" s="3">
        <v>105</v>
      </c>
      <c r="H994" s="3">
        <v>223</v>
      </c>
      <c r="I994" s="3">
        <v>244</v>
      </c>
      <c r="J994" s="3">
        <v>338</v>
      </c>
      <c r="K994" s="3">
        <v>413</v>
      </c>
      <c r="L994" s="3">
        <v>384</v>
      </c>
      <c r="M994" s="3">
        <v>205</v>
      </c>
      <c r="N994" s="3">
        <v>177</v>
      </c>
      <c r="O994" s="3">
        <v>37</v>
      </c>
    </row>
    <row r="995" spans="1:15" x14ac:dyDescent="0.55000000000000004">
      <c r="A995" s="2" t="s">
        <v>1414</v>
      </c>
      <c r="B995" s="3" t="s">
        <v>820</v>
      </c>
      <c r="C995" s="3" t="s">
        <v>285</v>
      </c>
      <c r="D995" s="3">
        <v>11</v>
      </c>
      <c r="E995" s="3">
        <v>3</v>
      </c>
      <c r="F995" s="3">
        <v>79</v>
      </c>
      <c r="G995" s="3">
        <v>94</v>
      </c>
      <c r="H995" s="3">
        <v>292</v>
      </c>
      <c r="I995" s="3">
        <v>339</v>
      </c>
      <c r="J995" s="3">
        <v>205</v>
      </c>
      <c r="K995" s="3">
        <v>316</v>
      </c>
      <c r="L995" s="3">
        <v>158</v>
      </c>
      <c r="M995" s="3">
        <v>116</v>
      </c>
      <c r="N995" s="3">
        <v>44</v>
      </c>
      <c r="O995" s="3">
        <v>6</v>
      </c>
    </row>
    <row r="996" spans="1:15" x14ac:dyDescent="0.55000000000000004">
      <c r="A996" s="2" t="s">
        <v>1415</v>
      </c>
      <c r="B996" s="3" t="s">
        <v>820</v>
      </c>
      <c r="C996" s="3" t="s">
        <v>286</v>
      </c>
      <c r="D996" s="3">
        <v>13</v>
      </c>
      <c r="E996" s="3">
        <v>10</v>
      </c>
      <c r="F996" s="3">
        <v>4</v>
      </c>
      <c r="G996" s="3">
        <v>15</v>
      </c>
      <c r="H996" s="3">
        <v>14</v>
      </c>
      <c r="I996" s="3">
        <v>19</v>
      </c>
      <c r="J996" s="3">
        <v>24</v>
      </c>
      <c r="K996" s="3">
        <v>22</v>
      </c>
      <c r="L996" s="3">
        <v>6</v>
      </c>
      <c r="M996" s="3">
        <v>4</v>
      </c>
      <c r="N996" s="3">
        <v>1</v>
      </c>
      <c r="O996" s="3">
        <v>7</v>
      </c>
    </row>
    <row r="997" spans="1:15" x14ac:dyDescent="0.55000000000000004">
      <c r="A997" s="2" t="s">
        <v>1415</v>
      </c>
      <c r="B997" s="3" t="s">
        <v>820</v>
      </c>
      <c r="C997" s="3" t="s">
        <v>1416</v>
      </c>
      <c r="D997" s="3">
        <v>18</v>
      </c>
      <c r="E997" s="3">
        <v>30</v>
      </c>
      <c r="F997" s="3">
        <v>96</v>
      </c>
      <c r="G997" s="3">
        <v>81</v>
      </c>
      <c r="H997" s="3">
        <v>187</v>
      </c>
      <c r="I997" s="3">
        <v>210</v>
      </c>
      <c r="J997" s="3">
        <v>195</v>
      </c>
      <c r="K997" s="3">
        <v>306</v>
      </c>
      <c r="L997" s="3">
        <v>282</v>
      </c>
      <c r="M997" s="3">
        <v>154</v>
      </c>
      <c r="N997" s="3">
        <v>39</v>
      </c>
      <c r="O997" s="3">
        <v>63</v>
      </c>
    </row>
    <row r="998" spans="1:15" x14ac:dyDescent="0.55000000000000004">
      <c r="A998" s="2" t="s">
        <v>1417</v>
      </c>
      <c r="B998" s="3" t="s">
        <v>820</v>
      </c>
      <c r="C998" s="3" t="s">
        <v>287</v>
      </c>
      <c r="D998" s="3">
        <v>203</v>
      </c>
      <c r="E998" s="3">
        <v>153</v>
      </c>
      <c r="F998" s="3">
        <v>528</v>
      </c>
      <c r="G998" s="3">
        <v>584</v>
      </c>
      <c r="H998" s="3">
        <v>881</v>
      </c>
      <c r="I998" s="3">
        <v>702</v>
      </c>
      <c r="J998" s="3">
        <v>914</v>
      </c>
      <c r="K998" s="3">
        <v>1236</v>
      </c>
      <c r="L998" s="3">
        <v>578</v>
      </c>
      <c r="M998" s="3">
        <v>203</v>
      </c>
      <c r="N998" s="3">
        <v>240</v>
      </c>
      <c r="O998" s="3">
        <v>87</v>
      </c>
    </row>
    <row r="999" spans="1:15" x14ac:dyDescent="0.55000000000000004">
      <c r="A999" s="2" t="s">
        <v>1418</v>
      </c>
      <c r="B999" s="3" t="s">
        <v>820</v>
      </c>
      <c r="C999" s="3" t="s">
        <v>288</v>
      </c>
      <c r="D999" s="3">
        <v>27</v>
      </c>
      <c r="E999" s="3">
        <v>60</v>
      </c>
      <c r="F999" s="3">
        <v>99</v>
      </c>
      <c r="G999" s="3">
        <v>100</v>
      </c>
      <c r="H999" s="3">
        <v>173</v>
      </c>
      <c r="I999" s="3">
        <v>179</v>
      </c>
      <c r="J999" s="3">
        <v>191</v>
      </c>
      <c r="K999" s="3">
        <v>233</v>
      </c>
      <c r="L999" s="3">
        <v>183</v>
      </c>
      <c r="M999" s="3">
        <v>151</v>
      </c>
      <c r="N999" s="3">
        <v>32</v>
      </c>
      <c r="O999" s="3">
        <v>3</v>
      </c>
    </row>
    <row r="1000" spans="1:15" x14ac:dyDescent="0.55000000000000004">
      <c r="A1000" s="2" t="s">
        <v>1419</v>
      </c>
      <c r="B1000" s="3" t="s">
        <v>820</v>
      </c>
      <c r="C1000" s="3" t="s">
        <v>289</v>
      </c>
      <c r="D1000" s="3">
        <v>120</v>
      </c>
      <c r="E1000" s="3">
        <v>44</v>
      </c>
      <c r="F1000" s="3">
        <v>143</v>
      </c>
      <c r="G1000" s="3">
        <v>186</v>
      </c>
      <c r="H1000" s="3">
        <v>195</v>
      </c>
      <c r="I1000" s="3">
        <v>217</v>
      </c>
      <c r="J1000" s="3">
        <v>195</v>
      </c>
      <c r="K1000" s="3">
        <v>184</v>
      </c>
      <c r="L1000" s="3">
        <v>156</v>
      </c>
      <c r="M1000" s="3">
        <v>87</v>
      </c>
      <c r="N1000" s="3">
        <v>17</v>
      </c>
      <c r="O1000" s="3">
        <v>14</v>
      </c>
    </row>
    <row r="1001" spans="1:15" x14ac:dyDescent="0.55000000000000004">
      <c r="A1001" s="2" t="s">
        <v>1420</v>
      </c>
      <c r="B1001" s="3" t="s">
        <v>820</v>
      </c>
      <c r="C1001" s="3" t="s">
        <v>290</v>
      </c>
      <c r="D1001" s="3">
        <v>92</v>
      </c>
      <c r="E1001" s="3">
        <v>95</v>
      </c>
      <c r="F1001" s="3">
        <v>208</v>
      </c>
      <c r="G1001" s="3">
        <v>91</v>
      </c>
      <c r="H1001" s="3">
        <v>183</v>
      </c>
      <c r="I1001" s="3">
        <v>228</v>
      </c>
      <c r="J1001" s="3">
        <v>204</v>
      </c>
      <c r="K1001" s="3">
        <v>349</v>
      </c>
      <c r="L1001" s="3">
        <v>237</v>
      </c>
      <c r="M1001" s="3">
        <v>53</v>
      </c>
      <c r="N1001" s="3">
        <v>46</v>
      </c>
      <c r="O1001" s="3">
        <v>24</v>
      </c>
    </row>
    <row r="1002" spans="1:15" x14ac:dyDescent="0.55000000000000004">
      <c r="A1002" s="2" t="s">
        <v>1421</v>
      </c>
      <c r="B1002" s="3" t="s">
        <v>820</v>
      </c>
      <c r="C1002" s="3" t="s">
        <v>291</v>
      </c>
      <c r="D1002" s="3">
        <v>8</v>
      </c>
      <c r="E1002" s="3">
        <v>18</v>
      </c>
      <c r="F1002" s="3">
        <v>5</v>
      </c>
      <c r="G1002" s="3">
        <v>13</v>
      </c>
      <c r="H1002" s="3">
        <v>14</v>
      </c>
      <c r="I1002" s="3">
        <v>18</v>
      </c>
      <c r="J1002" s="3">
        <v>27</v>
      </c>
      <c r="K1002" s="3">
        <v>51</v>
      </c>
      <c r="L1002" s="3">
        <v>42</v>
      </c>
      <c r="M1002" s="3">
        <v>87</v>
      </c>
      <c r="N1002" s="3">
        <v>17</v>
      </c>
      <c r="O1002" s="3">
        <v>14</v>
      </c>
    </row>
    <row r="1003" spans="1:15" x14ac:dyDescent="0.55000000000000004">
      <c r="A1003" s="2" t="s">
        <v>1421</v>
      </c>
      <c r="B1003" s="3" t="s">
        <v>820</v>
      </c>
      <c r="C1003" s="3" t="s">
        <v>1422</v>
      </c>
      <c r="D1003" s="3">
        <v>98</v>
      </c>
      <c r="E1003" s="3">
        <v>133</v>
      </c>
      <c r="F1003" s="3">
        <v>288</v>
      </c>
      <c r="G1003" s="3">
        <v>305</v>
      </c>
      <c r="H1003" s="3">
        <v>438</v>
      </c>
      <c r="I1003" s="3">
        <v>506</v>
      </c>
      <c r="J1003" s="3">
        <v>546</v>
      </c>
      <c r="K1003" s="3">
        <v>723</v>
      </c>
      <c r="L1003" s="3">
        <v>486</v>
      </c>
      <c r="M1003" s="3">
        <v>134</v>
      </c>
      <c r="N1003" s="3">
        <v>216</v>
      </c>
      <c r="O1003" s="3">
        <v>156</v>
      </c>
    </row>
    <row r="1004" spans="1:15" x14ac:dyDescent="0.55000000000000004">
      <c r="A1004" s="2" t="s">
        <v>1423</v>
      </c>
      <c r="B1004" s="3" t="s">
        <v>820</v>
      </c>
      <c r="C1004" s="3" t="s">
        <v>1424</v>
      </c>
      <c r="D1004" s="3">
        <v>7</v>
      </c>
      <c r="E1004" s="3">
        <v>9</v>
      </c>
      <c r="F1004" s="3">
        <v>6</v>
      </c>
      <c r="G1004" s="3">
        <v>8</v>
      </c>
      <c r="H1004" s="3">
        <v>21</v>
      </c>
      <c r="I1004" s="3">
        <v>6</v>
      </c>
      <c r="J1004" s="3">
        <v>4</v>
      </c>
      <c r="K1004" s="3">
        <v>4</v>
      </c>
      <c r="L1004" s="3">
        <v>3</v>
      </c>
      <c r="M1004" s="3">
        <v>3</v>
      </c>
      <c r="N1004" s="3">
        <v>4</v>
      </c>
      <c r="O1004" s="3">
        <v>3</v>
      </c>
    </row>
    <row r="1005" spans="1:15" x14ac:dyDescent="0.55000000000000004">
      <c r="A1005" s="2" t="s">
        <v>1423</v>
      </c>
      <c r="B1005" s="3" t="s">
        <v>820</v>
      </c>
      <c r="C1005" s="3" t="s">
        <v>1425</v>
      </c>
      <c r="D1005" s="3">
        <v>2</v>
      </c>
      <c r="E1005" s="3">
        <v>2</v>
      </c>
      <c r="F1005" s="3">
        <v>74</v>
      </c>
      <c r="G1005" s="3">
        <v>36</v>
      </c>
      <c r="H1005" s="3">
        <v>223</v>
      </c>
      <c r="I1005" s="3">
        <v>196</v>
      </c>
      <c r="J1005" s="3">
        <v>411</v>
      </c>
      <c r="K1005" s="3">
        <v>280</v>
      </c>
      <c r="L1005" s="3">
        <v>81</v>
      </c>
      <c r="M1005" s="3">
        <v>43</v>
      </c>
      <c r="N1005" s="3">
        <v>26</v>
      </c>
      <c r="O1005" s="3">
        <v>5</v>
      </c>
    </row>
    <row r="1006" spans="1:15" x14ac:dyDescent="0.55000000000000004">
      <c r="A1006" s="2" t="s">
        <v>1426</v>
      </c>
      <c r="B1006" s="3" t="s">
        <v>820</v>
      </c>
      <c r="C1006" s="3" t="s">
        <v>1427</v>
      </c>
      <c r="D1006" s="3">
        <v>89</v>
      </c>
      <c r="E1006" s="3">
        <v>59</v>
      </c>
      <c r="F1006" s="3">
        <v>281</v>
      </c>
      <c r="G1006" s="3">
        <v>290</v>
      </c>
      <c r="H1006" s="3">
        <v>612</v>
      </c>
      <c r="I1006" s="3">
        <v>611</v>
      </c>
      <c r="J1006" s="3">
        <v>720</v>
      </c>
      <c r="K1006" s="3">
        <v>677</v>
      </c>
      <c r="L1006" s="3">
        <v>527</v>
      </c>
      <c r="M1006" s="3">
        <v>269</v>
      </c>
      <c r="N1006" s="3">
        <v>261</v>
      </c>
      <c r="O1006" s="3">
        <v>102</v>
      </c>
    </row>
    <row r="1007" spans="1:15" x14ac:dyDescent="0.55000000000000004">
      <c r="A1007" s="2" t="s">
        <v>1426</v>
      </c>
      <c r="B1007" s="3" t="s">
        <v>820</v>
      </c>
      <c r="C1007" s="3" t="s">
        <v>1428</v>
      </c>
      <c r="D1007" s="3">
        <v>12</v>
      </c>
      <c r="E1007" s="3">
        <v>7</v>
      </c>
      <c r="F1007" s="3">
        <v>0</v>
      </c>
      <c r="G1007" s="3">
        <v>10</v>
      </c>
      <c r="H1007" s="3">
        <v>3</v>
      </c>
      <c r="I1007" s="3">
        <v>11</v>
      </c>
      <c r="J1007" s="3">
        <v>12</v>
      </c>
      <c r="K1007" s="3">
        <v>23</v>
      </c>
      <c r="L1007" s="3">
        <v>2</v>
      </c>
      <c r="M1007" s="3">
        <v>7</v>
      </c>
      <c r="N1007" s="3">
        <v>0</v>
      </c>
      <c r="O1007" s="3">
        <v>2</v>
      </c>
    </row>
    <row r="1008" spans="1:15" x14ac:dyDescent="0.55000000000000004">
      <c r="A1008" s="2" t="s">
        <v>1429</v>
      </c>
      <c r="B1008" s="3" t="s">
        <v>820</v>
      </c>
      <c r="C1008" s="3" t="s">
        <v>1430</v>
      </c>
      <c r="D1008" s="3">
        <v>1</v>
      </c>
      <c r="E1008" s="3">
        <v>4</v>
      </c>
      <c r="F1008" s="3">
        <v>3</v>
      </c>
      <c r="G1008" s="3">
        <v>12</v>
      </c>
      <c r="H1008" s="3">
        <v>7</v>
      </c>
      <c r="I1008" s="3">
        <v>8</v>
      </c>
      <c r="J1008" s="3">
        <v>12</v>
      </c>
      <c r="K1008" s="3">
        <v>8</v>
      </c>
      <c r="L1008" s="3">
        <v>6</v>
      </c>
      <c r="M1008" s="3">
        <v>5</v>
      </c>
      <c r="N1008" s="3">
        <v>1</v>
      </c>
      <c r="O1008" s="3">
        <v>0</v>
      </c>
    </row>
    <row r="1009" spans="1:15" x14ac:dyDescent="0.55000000000000004">
      <c r="A1009" s="2" t="s">
        <v>1429</v>
      </c>
      <c r="B1009" s="3" t="s">
        <v>820</v>
      </c>
      <c r="C1009" s="3" t="s">
        <v>1431</v>
      </c>
      <c r="D1009" s="3">
        <v>18</v>
      </c>
      <c r="E1009" s="3">
        <v>23</v>
      </c>
      <c r="F1009" s="3">
        <v>72</v>
      </c>
      <c r="G1009" s="3">
        <v>468</v>
      </c>
      <c r="H1009" s="3">
        <v>160</v>
      </c>
      <c r="I1009" s="3">
        <v>261</v>
      </c>
      <c r="J1009" s="3">
        <v>223</v>
      </c>
      <c r="K1009" s="3">
        <v>275</v>
      </c>
      <c r="L1009" s="3">
        <v>286</v>
      </c>
      <c r="M1009" s="3">
        <v>162</v>
      </c>
      <c r="N1009" s="3">
        <v>37</v>
      </c>
      <c r="O1009" s="3">
        <v>3</v>
      </c>
    </row>
    <row r="1010" spans="1:15" x14ac:dyDescent="0.55000000000000004">
      <c r="A1010" s="2" t="s">
        <v>1432</v>
      </c>
      <c r="B1010" s="3" t="s">
        <v>820</v>
      </c>
      <c r="C1010" s="3" t="s">
        <v>1433</v>
      </c>
      <c r="D1010" s="3">
        <v>235</v>
      </c>
      <c r="E1010" s="3">
        <v>25</v>
      </c>
      <c r="F1010" s="3">
        <v>185</v>
      </c>
      <c r="G1010" s="3">
        <v>216</v>
      </c>
      <c r="H1010" s="3">
        <v>342</v>
      </c>
      <c r="I1010" s="3">
        <v>229</v>
      </c>
      <c r="J1010" s="3">
        <v>252</v>
      </c>
      <c r="K1010" s="3">
        <v>386</v>
      </c>
      <c r="L1010" s="3">
        <v>264</v>
      </c>
      <c r="M1010" s="3">
        <v>72</v>
      </c>
      <c r="N1010" s="3">
        <v>3</v>
      </c>
      <c r="O1010" s="3">
        <v>1</v>
      </c>
    </row>
    <row r="1011" spans="1:15" x14ac:dyDescent="0.55000000000000004">
      <c r="A1011" s="2" t="s">
        <v>1432</v>
      </c>
      <c r="B1011" s="3" t="s">
        <v>820</v>
      </c>
      <c r="C1011" s="3" t="s">
        <v>1434</v>
      </c>
      <c r="D1011" s="3">
        <v>4</v>
      </c>
      <c r="E1011" s="3">
        <v>3</v>
      </c>
      <c r="F1011" s="3">
        <v>1</v>
      </c>
      <c r="G1011" s="3">
        <v>11</v>
      </c>
      <c r="H1011" s="3">
        <v>3</v>
      </c>
      <c r="I1011" s="3">
        <v>1</v>
      </c>
      <c r="J1011" s="3">
        <v>1</v>
      </c>
      <c r="K1011" s="3">
        <v>9</v>
      </c>
      <c r="L1011" s="3">
        <v>7</v>
      </c>
      <c r="M1011" s="3">
        <v>0</v>
      </c>
      <c r="N1011" s="3">
        <v>16</v>
      </c>
      <c r="O1011" s="3">
        <v>33</v>
      </c>
    </row>
    <row r="1012" spans="1:15" x14ac:dyDescent="0.55000000000000004">
      <c r="A1012" s="2" t="s">
        <v>1435</v>
      </c>
      <c r="B1012" s="3" t="s">
        <v>820</v>
      </c>
      <c r="C1012" s="3" t="s">
        <v>1436</v>
      </c>
      <c r="D1012" s="3">
        <v>12</v>
      </c>
      <c r="E1012" s="3">
        <v>5</v>
      </c>
      <c r="F1012" s="3">
        <v>5</v>
      </c>
      <c r="G1012" s="3">
        <v>27</v>
      </c>
      <c r="H1012" s="3">
        <v>10</v>
      </c>
      <c r="I1012" s="3">
        <v>11</v>
      </c>
      <c r="J1012" s="3">
        <v>17</v>
      </c>
      <c r="K1012" s="3">
        <v>28</v>
      </c>
      <c r="L1012" s="3">
        <v>25</v>
      </c>
      <c r="M1012" s="3">
        <v>13</v>
      </c>
      <c r="N1012" s="3">
        <v>6</v>
      </c>
      <c r="O1012" s="3">
        <v>7</v>
      </c>
    </row>
    <row r="1013" spans="1:15" x14ac:dyDescent="0.55000000000000004">
      <c r="A1013" s="2" t="s">
        <v>1435</v>
      </c>
      <c r="B1013" s="3" t="s">
        <v>820</v>
      </c>
      <c r="C1013" s="3" t="s">
        <v>1437</v>
      </c>
      <c r="D1013" s="3">
        <v>22</v>
      </c>
      <c r="E1013" s="3">
        <v>56</v>
      </c>
      <c r="F1013" s="3">
        <v>119</v>
      </c>
      <c r="G1013" s="3">
        <v>151</v>
      </c>
      <c r="H1013" s="3">
        <v>222</v>
      </c>
      <c r="I1013" s="3">
        <v>192</v>
      </c>
      <c r="J1013" s="3">
        <v>121</v>
      </c>
      <c r="K1013" s="3">
        <v>130</v>
      </c>
      <c r="L1013" s="3">
        <v>72</v>
      </c>
      <c r="M1013" s="3">
        <v>43</v>
      </c>
      <c r="N1013" s="3">
        <v>17</v>
      </c>
      <c r="O1013" s="3">
        <v>48</v>
      </c>
    </row>
    <row r="1014" spans="1:15" x14ac:dyDescent="0.55000000000000004">
      <c r="A1014" s="2" t="s">
        <v>1438</v>
      </c>
      <c r="B1014" s="3" t="s">
        <v>820</v>
      </c>
      <c r="C1014" s="3" t="s">
        <v>1439</v>
      </c>
      <c r="D1014" s="3">
        <v>32</v>
      </c>
      <c r="E1014" s="3">
        <v>38</v>
      </c>
      <c r="F1014" s="3">
        <v>32</v>
      </c>
      <c r="G1014" s="3">
        <v>83</v>
      </c>
      <c r="H1014" s="3">
        <v>44</v>
      </c>
      <c r="I1014" s="3">
        <v>35</v>
      </c>
      <c r="J1014" s="3">
        <v>43</v>
      </c>
      <c r="K1014" s="3">
        <v>77</v>
      </c>
      <c r="L1014" s="3">
        <v>40</v>
      </c>
      <c r="M1014" s="3">
        <v>33</v>
      </c>
      <c r="N1014" s="3">
        <v>26</v>
      </c>
      <c r="O1014" s="3">
        <v>34</v>
      </c>
    </row>
    <row r="1015" spans="1:15" x14ac:dyDescent="0.55000000000000004">
      <c r="A1015" s="2" t="s">
        <v>1438</v>
      </c>
      <c r="B1015" s="3" t="s">
        <v>820</v>
      </c>
      <c r="C1015" s="3" t="s">
        <v>1440</v>
      </c>
      <c r="D1015" s="3">
        <v>142</v>
      </c>
      <c r="E1015" s="3">
        <v>205</v>
      </c>
      <c r="F1015" s="3">
        <v>182</v>
      </c>
      <c r="G1015" s="3">
        <v>172</v>
      </c>
      <c r="H1015" s="3">
        <v>427</v>
      </c>
      <c r="I1015" s="3">
        <v>415</v>
      </c>
      <c r="J1015" s="3">
        <v>360</v>
      </c>
      <c r="K1015" s="3">
        <v>437</v>
      </c>
      <c r="L1015" s="3">
        <v>507</v>
      </c>
      <c r="M1015" s="3">
        <v>192</v>
      </c>
      <c r="N1015" s="3">
        <v>235</v>
      </c>
      <c r="O1015" s="3">
        <v>111</v>
      </c>
    </row>
    <row r="1016" spans="1:15" x14ac:dyDescent="0.55000000000000004">
      <c r="A1016" s="2" t="s">
        <v>1441</v>
      </c>
      <c r="B1016" s="3" t="s">
        <v>820</v>
      </c>
      <c r="C1016" s="3" t="s">
        <v>1442</v>
      </c>
      <c r="D1016" s="3">
        <v>38</v>
      </c>
      <c r="E1016" s="3">
        <v>35</v>
      </c>
      <c r="F1016" s="3">
        <v>29</v>
      </c>
      <c r="G1016" s="3">
        <v>23</v>
      </c>
      <c r="H1016" s="3">
        <v>95</v>
      </c>
      <c r="I1016" s="3">
        <v>15</v>
      </c>
      <c r="J1016" s="3">
        <v>20</v>
      </c>
      <c r="K1016" s="3">
        <v>37</v>
      </c>
      <c r="L1016" s="3">
        <v>18</v>
      </c>
      <c r="M1016" s="3">
        <v>37</v>
      </c>
      <c r="N1016" s="3">
        <v>36</v>
      </c>
      <c r="O1016" s="3">
        <v>30</v>
      </c>
    </row>
    <row r="1017" spans="1:15" x14ac:dyDescent="0.55000000000000004">
      <c r="A1017" s="2" t="s">
        <v>1441</v>
      </c>
      <c r="B1017" s="3" t="s">
        <v>820</v>
      </c>
      <c r="C1017" s="3" t="s">
        <v>1443</v>
      </c>
      <c r="D1017" s="3">
        <v>20</v>
      </c>
      <c r="E1017" s="3">
        <v>22</v>
      </c>
      <c r="F1017" s="3">
        <v>17</v>
      </c>
      <c r="G1017" s="3">
        <v>14</v>
      </c>
      <c r="H1017" s="3">
        <v>18</v>
      </c>
      <c r="I1017" s="3">
        <v>137</v>
      </c>
      <c r="J1017" s="3">
        <v>146</v>
      </c>
      <c r="K1017" s="3">
        <v>120</v>
      </c>
      <c r="L1017" s="3">
        <v>107</v>
      </c>
      <c r="M1017" s="3">
        <v>47</v>
      </c>
      <c r="N1017" s="3">
        <v>39</v>
      </c>
      <c r="O1017" s="3">
        <v>15</v>
      </c>
    </row>
    <row r="1018" spans="1:15" x14ac:dyDescent="0.55000000000000004">
      <c r="A1018" s="2" t="s">
        <v>1444</v>
      </c>
      <c r="B1018" s="3" t="s">
        <v>820</v>
      </c>
      <c r="C1018" s="3" t="s">
        <v>1445</v>
      </c>
      <c r="D1018" s="3">
        <v>114</v>
      </c>
      <c r="E1018" s="3">
        <v>77</v>
      </c>
      <c r="F1018" s="3">
        <v>181</v>
      </c>
      <c r="G1018" s="3">
        <v>371</v>
      </c>
      <c r="H1018" s="3">
        <v>376</v>
      </c>
      <c r="I1018" s="3">
        <v>418</v>
      </c>
      <c r="J1018" s="3">
        <v>410</v>
      </c>
      <c r="K1018" s="3">
        <v>728</v>
      </c>
      <c r="L1018" s="3">
        <v>647</v>
      </c>
      <c r="M1018" s="3">
        <v>143</v>
      </c>
      <c r="N1018" s="3">
        <v>70</v>
      </c>
      <c r="O1018" s="3">
        <v>22</v>
      </c>
    </row>
    <row r="1019" spans="1:15" x14ac:dyDescent="0.55000000000000004">
      <c r="A1019" s="2" t="s">
        <v>1446</v>
      </c>
      <c r="B1019" s="3" t="s">
        <v>820</v>
      </c>
      <c r="C1019" s="3" t="s">
        <v>1447</v>
      </c>
      <c r="D1019" s="3">
        <v>195</v>
      </c>
      <c r="E1019" s="3">
        <v>106</v>
      </c>
      <c r="F1019" s="3">
        <v>965</v>
      </c>
      <c r="G1019" s="3">
        <v>251</v>
      </c>
      <c r="H1019" s="3">
        <v>261</v>
      </c>
      <c r="I1019" s="3">
        <v>638</v>
      </c>
      <c r="J1019" s="3">
        <v>416</v>
      </c>
      <c r="K1019" s="3">
        <v>429</v>
      </c>
      <c r="L1019" s="3">
        <v>286</v>
      </c>
      <c r="M1019" s="3">
        <v>103</v>
      </c>
      <c r="N1019" s="3">
        <v>33</v>
      </c>
      <c r="O1019" s="3">
        <v>0</v>
      </c>
    </row>
    <row r="1020" spans="1:15" x14ac:dyDescent="0.55000000000000004">
      <c r="A1020" s="2" t="s">
        <v>1448</v>
      </c>
      <c r="B1020" s="3" t="s">
        <v>820</v>
      </c>
      <c r="C1020" s="3" t="s">
        <v>1449</v>
      </c>
      <c r="D1020" s="3">
        <v>12</v>
      </c>
      <c r="E1020" s="3">
        <v>14</v>
      </c>
      <c r="F1020" s="3">
        <v>3</v>
      </c>
      <c r="G1020" s="3">
        <v>5</v>
      </c>
      <c r="H1020" s="3">
        <v>17</v>
      </c>
      <c r="I1020" s="3">
        <v>12</v>
      </c>
      <c r="J1020" s="3">
        <v>20</v>
      </c>
      <c r="K1020" s="3">
        <v>23</v>
      </c>
      <c r="L1020" s="3">
        <v>6</v>
      </c>
      <c r="M1020" s="3">
        <v>20</v>
      </c>
      <c r="N1020" s="3">
        <v>15</v>
      </c>
      <c r="O1020" s="3">
        <v>8</v>
      </c>
    </row>
    <row r="1021" spans="1:15" x14ac:dyDescent="0.55000000000000004">
      <c r="A1021" s="2" t="s">
        <v>1448</v>
      </c>
      <c r="B1021" s="3" t="s">
        <v>820</v>
      </c>
      <c r="C1021" s="3" t="s">
        <v>1450</v>
      </c>
      <c r="D1021" s="3">
        <v>57</v>
      </c>
      <c r="E1021" s="3">
        <v>85</v>
      </c>
      <c r="F1021" s="3">
        <v>218</v>
      </c>
      <c r="G1021" s="3">
        <v>191</v>
      </c>
      <c r="H1021" s="3">
        <v>335</v>
      </c>
      <c r="I1021" s="3">
        <v>224</v>
      </c>
      <c r="J1021" s="3">
        <v>375</v>
      </c>
      <c r="K1021" s="3">
        <v>392</v>
      </c>
      <c r="L1021" s="3">
        <v>268</v>
      </c>
      <c r="M1021" s="3">
        <v>114</v>
      </c>
      <c r="N1021" s="3">
        <v>65</v>
      </c>
      <c r="O1021" s="3">
        <v>26</v>
      </c>
    </row>
    <row r="1022" spans="1:15" x14ac:dyDescent="0.55000000000000004">
      <c r="A1022" s="2" t="s">
        <v>1451</v>
      </c>
      <c r="B1022" s="3" t="s">
        <v>820</v>
      </c>
      <c r="C1022" s="3" t="s">
        <v>1452</v>
      </c>
      <c r="D1022" s="3">
        <v>1</v>
      </c>
      <c r="E1022" s="3">
        <v>4</v>
      </c>
      <c r="F1022" s="3">
        <v>3</v>
      </c>
      <c r="G1022" s="3">
        <v>7</v>
      </c>
      <c r="H1022" s="3">
        <v>10</v>
      </c>
      <c r="I1022" s="3">
        <v>5</v>
      </c>
      <c r="J1022" s="3">
        <v>15</v>
      </c>
      <c r="K1022" s="3">
        <v>15</v>
      </c>
      <c r="L1022" s="3">
        <v>3</v>
      </c>
      <c r="M1022" s="3">
        <v>12</v>
      </c>
      <c r="N1022" s="3">
        <v>8</v>
      </c>
      <c r="O1022" s="3">
        <v>1</v>
      </c>
    </row>
    <row r="1023" spans="1:15" x14ac:dyDescent="0.55000000000000004">
      <c r="A1023" s="2" t="s">
        <v>1451</v>
      </c>
      <c r="B1023" s="3" t="s">
        <v>820</v>
      </c>
      <c r="C1023" s="3" t="s">
        <v>1453</v>
      </c>
      <c r="D1023" s="3">
        <v>4</v>
      </c>
      <c r="E1023" s="3">
        <v>3</v>
      </c>
      <c r="F1023" s="3">
        <v>24</v>
      </c>
      <c r="G1023" s="3">
        <v>26</v>
      </c>
      <c r="H1023" s="3">
        <v>109</v>
      </c>
      <c r="I1023" s="3">
        <v>116</v>
      </c>
      <c r="J1023" s="3">
        <v>126</v>
      </c>
      <c r="K1023" s="3">
        <v>135</v>
      </c>
      <c r="L1023" s="3">
        <v>72</v>
      </c>
      <c r="M1023" s="3">
        <v>44</v>
      </c>
      <c r="N1023" s="3">
        <v>40</v>
      </c>
      <c r="O1023" s="3">
        <v>5</v>
      </c>
    </row>
    <row r="1024" spans="1:15" x14ac:dyDescent="0.55000000000000004">
      <c r="A1024" s="2" t="s">
        <v>1454</v>
      </c>
      <c r="B1024" s="3" t="s">
        <v>820</v>
      </c>
      <c r="C1024" s="3" t="s">
        <v>1455</v>
      </c>
      <c r="D1024" s="3">
        <v>124</v>
      </c>
      <c r="E1024" s="3">
        <v>167</v>
      </c>
      <c r="F1024" s="3">
        <v>160</v>
      </c>
      <c r="G1024" s="3">
        <v>185</v>
      </c>
      <c r="H1024" s="3">
        <v>359</v>
      </c>
      <c r="I1024" s="3">
        <v>400</v>
      </c>
      <c r="J1024" s="3">
        <v>792</v>
      </c>
      <c r="K1024" s="3">
        <v>810</v>
      </c>
      <c r="L1024" s="3">
        <v>626</v>
      </c>
      <c r="M1024" s="3">
        <v>177</v>
      </c>
      <c r="N1024" s="3">
        <v>96</v>
      </c>
      <c r="O1024" s="3">
        <v>147</v>
      </c>
    </row>
    <row r="1025" spans="1:15" x14ac:dyDescent="0.55000000000000004">
      <c r="A1025" s="2" t="s">
        <v>1456</v>
      </c>
      <c r="B1025" s="3" t="s">
        <v>820</v>
      </c>
      <c r="C1025" s="3" t="s">
        <v>1457</v>
      </c>
      <c r="D1025" s="3">
        <v>1</v>
      </c>
      <c r="E1025" s="3">
        <v>11</v>
      </c>
      <c r="F1025" s="3">
        <v>12</v>
      </c>
      <c r="G1025" s="3">
        <v>6</v>
      </c>
      <c r="H1025" s="3">
        <v>7</v>
      </c>
      <c r="I1025" s="3">
        <v>3</v>
      </c>
      <c r="J1025" s="3">
        <v>14</v>
      </c>
      <c r="K1025" s="3">
        <v>29</v>
      </c>
      <c r="L1025" s="3">
        <v>20</v>
      </c>
      <c r="M1025" s="3">
        <v>71</v>
      </c>
      <c r="N1025" s="3">
        <v>2</v>
      </c>
      <c r="O1025" s="3">
        <v>4</v>
      </c>
    </row>
    <row r="1026" spans="1:15" x14ac:dyDescent="0.55000000000000004">
      <c r="A1026" s="2" t="s">
        <v>1456</v>
      </c>
      <c r="B1026" s="3" t="s">
        <v>820</v>
      </c>
      <c r="C1026" s="3" t="s">
        <v>1458</v>
      </c>
      <c r="D1026" s="3">
        <v>52</v>
      </c>
      <c r="E1026" s="3">
        <v>35</v>
      </c>
      <c r="F1026" s="3">
        <v>74</v>
      </c>
      <c r="G1026" s="3">
        <v>67</v>
      </c>
      <c r="H1026" s="3">
        <v>315</v>
      </c>
      <c r="I1026" s="3">
        <v>352</v>
      </c>
      <c r="J1026" s="3">
        <v>272</v>
      </c>
      <c r="K1026" s="3">
        <v>313</v>
      </c>
      <c r="L1026" s="3">
        <v>349</v>
      </c>
      <c r="M1026" s="3">
        <v>141</v>
      </c>
      <c r="N1026" s="3">
        <v>59</v>
      </c>
      <c r="O1026" s="3">
        <v>18</v>
      </c>
    </row>
    <row r="1027" spans="1:15" x14ac:dyDescent="0.55000000000000004">
      <c r="A1027" s="2" t="s">
        <v>1459</v>
      </c>
      <c r="B1027" s="3" t="s">
        <v>820</v>
      </c>
      <c r="C1027" s="3" t="s">
        <v>1460</v>
      </c>
      <c r="D1027" s="3">
        <v>2</v>
      </c>
      <c r="E1027" s="3">
        <v>6</v>
      </c>
      <c r="F1027" s="3">
        <v>18</v>
      </c>
      <c r="G1027" s="3">
        <v>93</v>
      </c>
      <c r="H1027" s="3">
        <v>7</v>
      </c>
      <c r="I1027" s="3">
        <v>19</v>
      </c>
      <c r="J1027" s="3">
        <v>19</v>
      </c>
      <c r="K1027" s="3">
        <v>226</v>
      </c>
      <c r="L1027" s="3">
        <v>0</v>
      </c>
      <c r="M1027" s="3">
        <v>5</v>
      </c>
      <c r="N1027" s="3">
        <v>5</v>
      </c>
      <c r="O1027" s="3">
        <v>6</v>
      </c>
    </row>
    <row r="1028" spans="1:15" x14ac:dyDescent="0.55000000000000004">
      <c r="A1028" s="2" t="s">
        <v>1459</v>
      </c>
      <c r="B1028" s="3" t="s">
        <v>820</v>
      </c>
      <c r="C1028" s="3" t="s">
        <v>1461</v>
      </c>
      <c r="D1028" s="3">
        <v>0</v>
      </c>
      <c r="E1028" s="3">
        <v>4</v>
      </c>
      <c r="F1028" s="3">
        <v>390</v>
      </c>
      <c r="G1028" s="3">
        <v>253</v>
      </c>
      <c r="H1028" s="3">
        <v>480</v>
      </c>
      <c r="I1028" s="3">
        <v>367</v>
      </c>
      <c r="J1028" s="3">
        <v>328</v>
      </c>
      <c r="K1028" s="3">
        <v>390</v>
      </c>
      <c r="L1028" s="3">
        <v>443</v>
      </c>
      <c r="M1028" s="3">
        <v>335</v>
      </c>
      <c r="N1028" s="3">
        <v>103</v>
      </c>
      <c r="O1028" s="3">
        <v>26</v>
      </c>
    </row>
    <row r="1029" spans="1:15" x14ac:dyDescent="0.55000000000000004">
      <c r="A1029" s="2" t="s">
        <v>1462</v>
      </c>
      <c r="B1029" s="3" t="s">
        <v>820</v>
      </c>
      <c r="C1029" s="3" t="s">
        <v>1463</v>
      </c>
      <c r="D1029" s="3">
        <v>3</v>
      </c>
      <c r="E1029" s="3">
        <v>12</v>
      </c>
      <c r="F1029" s="3">
        <v>2</v>
      </c>
      <c r="G1029" s="3">
        <v>4</v>
      </c>
      <c r="H1029" s="3">
        <v>8</v>
      </c>
      <c r="I1029" s="3">
        <v>24</v>
      </c>
      <c r="J1029" s="3">
        <v>29</v>
      </c>
      <c r="K1029" s="3">
        <v>11</v>
      </c>
      <c r="L1029" s="3">
        <v>10</v>
      </c>
      <c r="M1029" s="3">
        <v>5</v>
      </c>
      <c r="N1029" s="3">
        <v>9</v>
      </c>
      <c r="O1029" s="3">
        <v>5</v>
      </c>
    </row>
    <row r="1030" spans="1:15" x14ac:dyDescent="0.55000000000000004">
      <c r="A1030" s="2" t="s">
        <v>1462</v>
      </c>
      <c r="B1030" s="3" t="s">
        <v>820</v>
      </c>
      <c r="C1030" s="3" t="s">
        <v>1464</v>
      </c>
      <c r="D1030" s="3">
        <v>87</v>
      </c>
      <c r="E1030" s="3">
        <v>61</v>
      </c>
      <c r="F1030" s="3">
        <v>275</v>
      </c>
      <c r="G1030" s="3">
        <v>335</v>
      </c>
      <c r="H1030" s="3">
        <v>596</v>
      </c>
      <c r="I1030" s="3">
        <v>761</v>
      </c>
      <c r="J1030" s="3">
        <v>271</v>
      </c>
      <c r="K1030" s="3">
        <v>772</v>
      </c>
      <c r="L1030" s="3">
        <v>723</v>
      </c>
      <c r="M1030" s="3">
        <v>145</v>
      </c>
      <c r="N1030" s="3">
        <v>77</v>
      </c>
      <c r="O1030" s="3">
        <v>81</v>
      </c>
    </row>
    <row r="1031" spans="1:15" x14ac:dyDescent="0.55000000000000004">
      <c r="A1031" s="2" t="s">
        <v>1465</v>
      </c>
      <c r="B1031" s="3" t="s">
        <v>820</v>
      </c>
      <c r="C1031" s="3" t="s">
        <v>1466</v>
      </c>
      <c r="D1031" s="3">
        <v>16</v>
      </c>
      <c r="E1031" s="3">
        <v>25</v>
      </c>
      <c r="F1031" s="3">
        <v>25</v>
      </c>
      <c r="G1031" s="3">
        <v>48</v>
      </c>
      <c r="H1031" s="3">
        <v>63</v>
      </c>
      <c r="I1031" s="3">
        <v>71</v>
      </c>
      <c r="J1031" s="3">
        <v>129</v>
      </c>
      <c r="K1031" s="3">
        <v>137</v>
      </c>
      <c r="L1031" s="3">
        <v>114</v>
      </c>
      <c r="M1031" s="3">
        <v>44</v>
      </c>
      <c r="N1031" s="3">
        <v>44</v>
      </c>
      <c r="O1031" s="3">
        <v>47</v>
      </c>
    </row>
    <row r="1032" spans="1:15" x14ac:dyDescent="0.55000000000000004">
      <c r="A1032" s="2" t="s">
        <v>1465</v>
      </c>
      <c r="B1032" s="3" t="s">
        <v>820</v>
      </c>
      <c r="C1032" s="3" t="s">
        <v>1467</v>
      </c>
      <c r="D1032" s="3">
        <v>69</v>
      </c>
      <c r="E1032" s="3">
        <v>75</v>
      </c>
      <c r="F1032" s="3">
        <v>68</v>
      </c>
      <c r="G1032" s="3">
        <v>64</v>
      </c>
      <c r="H1032" s="3">
        <v>35</v>
      </c>
      <c r="I1032" s="3">
        <v>506</v>
      </c>
      <c r="J1032" s="3">
        <v>36</v>
      </c>
      <c r="K1032" s="3">
        <v>54</v>
      </c>
      <c r="L1032" s="3">
        <v>32</v>
      </c>
      <c r="M1032" s="3">
        <v>49</v>
      </c>
      <c r="N1032" s="3">
        <v>15</v>
      </c>
      <c r="O1032" s="3">
        <v>26</v>
      </c>
    </row>
    <row r="1033" spans="1:15" x14ac:dyDescent="0.55000000000000004">
      <c r="A1033" s="2" t="s">
        <v>1468</v>
      </c>
      <c r="B1033" s="3" t="s">
        <v>820</v>
      </c>
      <c r="C1033" s="3" t="s">
        <v>1469</v>
      </c>
      <c r="D1033" s="3">
        <v>77</v>
      </c>
      <c r="E1033" s="3">
        <v>87</v>
      </c>
      <c r="F1033" s="3">
        <v>126</v>
      </c>
      <c r="G1033" s="3">
        <v>81</v>
      </c>
      <c r="H1033" s="3">
        <v>223</v>
      </c>
      <c r="I1033" s="3">
        <v>516</v>
      </c>
      <c r="J1033" s="3">
        <v>338</v>
      </c>
      <c r="K1033" s="3">
        <v>333</v>
      </c>
      <c r="L1033" s="3">
        <v>271</v>
      </c>
      <c r="M1033" s="3">
        <v>152</v>
      </c>
      <c r="N1033" s="3">
        <v>0</v>
      </c>
      <c r="O1033" s="3">
        <v>0</v>
      </c>
    </row>
    <row r="1034" spans="1:15" x14ac:dyDescent="0.55000000000000004">
      <c r="A1034" s="2" t="s">
        <v>1468</v>
      </c>
      <c r="B1034" s="3" t="s">
        <v>820</v>
      </c>
      <c r="C1034" s="3" t="s">
        <v>1470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</row>
    <row r="1035" spans="1:15" x14ac:dyDescent="0.55000000000000004">
      <c r="A1035" s="2" t="s">
        <v>1471</v>
      </c>
      <c r="B1035" s="3" t="s">
        <v>820</v>
      </c>
      <c r="C1035" s="3" t="s">
        <v>1472</v>
      </c>
      <c r="D1035" s="3">
        <v>28</v>
      </c>
      <c r="E1035" s="3">
        <v>30</v>
      </c>
      <c r="F1035" s="3">
        <v>20</v>
      </c>
      <c r="G1035" s="3">
        <v>25</v>
      </c>
      <c r="H1035" s="3">
        <v>20</v>
      </c>
      <c r="I1035" s="3">
        <v>13</v>
      </c>
      <c r="J1035" s="3">
        <v>39</v>
      </c>
      <c r="K1035" s="3">
        <v>18</v>
      </c>
      <c r="L1035" s="3">
        <v>12</v>
      </c>
      <c r="M1035" s="3">
        <v>14</v>
      </c>
      <c r="N1035" s="3">
        <v>16</v>
      </c>
      <c r="O1035" s="3">
        <v>15</v>
      </c>
    </row>
    <row r="1036" spans="1:15" x14ac:dyDescent="0.55000000000000004">
      <c r="A1036" s="2" t="s">
        <v>1471</v>
      </c>
      <c r="B1036" s="3" t="s">
        <v>820</v>
      </c>
      <c r="C1036" s="3" t="s">
        <v>1473</v>
      </c>
      <c r="D1036" s="3">
        <v>33</v>
      </c>
      <c r="E1036" s="3">
        <v>22</v>
      </c>
      <c r="F1036" s="3">
        <v>107</v>
      </c>
      <c r="G1036" s="3">
        <v>82</v>
      </c>
      <c r="H1036" s="3">
        <v>220</v>
      </c>
      <c r="I1036" s="3">
        <v>231</v>
      </c>
      <c r="J1036" s="3">
        <v>210</v>
      </c>
      <c r="K1036" s="3">
        <v>405</v>
      </c>
      <c r="L1036" s="3">
        <v>158</v>
      </c>
      <c r="M1036" s="3">
        <v>46</v>
      </c>
      <c r="N1036" s="3">
        <v>37</v>
      </c>
      <c r="O1036" s="3">
        <v>34</v>
      </c>
    </row>
    <row r="1037" spans="1:15" x14ac:dyDescent="0.55000000000000004">
      <c r="A1037" s="2" t="s">
        <v>1474</v>
      </c>
      <c r="B1037" s="3" t="s">
        <v>820</v>
      </c>
      <c r="C1037" s="3" t="s">
        <v>1475</v>
      </c>
      <c r="D1037" s="3">
        <v>6</v>
      </c>
      <c r="E1037" s="3">
        <v>8</v>
      </c>
      <c r="F1037" s="3">
        <v>9</v>
      </c>
      <c r="G1037" s="3">
        <v>12</v>
      </c>
      <c r="H1037" s="3">
        <v>17</v>
      </c>
      <c r="I1037" s="3">
        <v>17</v>
      </c>
      <c r="J1037" s="3">
        <v>32</v>
      </c>
      <c r="K1037" s="3">
        <v>26</v>
      </c>
      <c r="L1037" s="3">
        <v>21</v>
      </c>
      <c r="M1037" s="3">
        <v>11</v>
      </c>
      <c r="N1037" s="3">
        <v>8</v>
      </c>
      <c r="O1037" s="3">
        <v>0</v>
      </c>
    </row>
    <row r="1038" spans="1:15" x14ac:dyDescent="0.55000000000000004">
      <c r="A1038" s="2" t="s">
        <v>1474</v>
      </c>
      <c r="B1038" s="3" t="s">
        <v>820</v>
      </c>
      <c r="C1038" s="3" t="s">
        <v>1476</v>
      </c>
      <c r="D1038" s="3">
        <v>179</v>
      </c>
      <c r="E1038" s="3">
        <v>166</v>
      </c>
      <c r="F1038" s="3">
        <v>222</v>
      </c>
      <c r="G1038" s="3">
        <v>175</v>
      </c>
      <c r="H1038" s="3">
        <v>435</v>
      </c>
      <c r="I1038" s="3">
        <v>563</v>
      </c>
      <c r="J1038" s="3">
        <v>512</v>
      </c>
      <c r="K1038" s="3">
        <v>552</v>
      </c>
      <c r="L1038" s="3">
        <v>403</v>
      </c>
      <c r="M1038" s="3">
        <v>232</v>
      </c>
      <c r="N1038" s="3">
        <v>66</v>
      </c>
      <c r="O1038" s="3">
        <v>20</v>
      </c>
    </row>
    <row r="1039" spans="1:15" x14ac:dyDescent="0.55000000000000004">
      <c r="A1039" s="2" t="s">
        <v>1477</v>
      </c>
      <c r="B1039" s="3" t="s">
        <v>820</v>
      </c>
      <c r="C1039" s="3" t="s">
        <v>1478</v>
      </c>
      <c r="D1039" s="3">
        <v>0</v>
      </c>
      <c r="E1039" s="3">
        <v>1</v>
      </c>
      <c r="F1039" s="3">
        <v>83</v>
      </c>
      <c r="G1039" s="3">
        <v>7</v>
      </c>
      <c r="H1039" s="3">
        <v>109</v>
      </c>
      <c r="I1039" s="3">
        <v>3</v>
      </c>
      <c r="J1039" s="3">
        <v>11</v>
      </c>
      <c r="K1039" s="3">
        <v>34</v>
      </c>
      <c r="L1039" s="3">
        <v>12</v>
      </c>
      <c r="M1039" s="3">
        <v>7</v>
      </c>
      <c r="N1039" s="3">
        <v>2</v>
      </c>
      <c r="O1039" s="3">
        <v>1</v>
      </c>
    </row>
    <row r="1040" spans="1:15" x14ac:dyDescent="0.55000000000000004">
      <c r="A1040" s="2" t="s">
        <v>1477</v>
      </c>
      <c r="B1040" s="3" t="s">
        <v>820</v>
      </c>
      <c r="C1040" s="3" t="s">
        <v>1479</v>
      </c>
      <c r="D1040" s="3">
        <v>72</v>
      </c>
      <c r="E1040" s="3">
        <v>33</v>
      </c>
      <c r="F1040" s="3">
        <v>160</v>
      </c>
      <c r="G1040" s="3">
        <v>225</v>
      </c>
      <c r="H1040" s="3">
        <v>617</v>
      </c>
      <c r="I1040" s="3">
        <v>575</v>
      </c>
      <c r="J1040" s="3">
        <v>577</v>
      </c>
      <c r="K1040" s="3">
        <v>744</v>
      </c>
      <c r="L1040" s="3">
        <v>671</v>
      </c>
      <c r="M1040" s="3">
        <v>354</v>
      </c>
      <c r="N1040" s="3">
        <v>133</v>
      </c>
      <c r="O1040" s="3">
        <v>87</v>
      </c>
    </row>
    <row r="1041" spans="1:15" x14ac:dyDescent="0.55000000000000004">
      <c r="A1041" s="2" t="s">
        <v>1480</v>
      </c>
      <c r="B1041" s="3" t="s">
        <v>820</v>
      </c>
      <c r="C1041" s="3" t="s">
        <v>1481</v>
      </c>
      <c r="D1041" s="3">
        <v>1</v>
      </c>
      <c r="E1041" s="3">
        <v>10</v>
      </c>
      <c r="F1041" s="3">
        <v>7</v>
      </c>
      <c r="G1041" s="3">
        <v>6</v>
      </c>
      <c r="H1041" s="3">
        <v>5</v>
      </c>
      <c r="I1041" s="3">
        <v>5</v>
      </c>
      <c r="J1041" s="3">
        <v>4</v>
      </c>
      <c r="K1041" s="3">
        <v>4</v>
      </c>
      <c r="L1041" s="3">
        <v>8</v>
      </c>
      <c r="M1041" s="3">
        <v>5</v>
      </c>
      <c r="N1041" s="3">
        <v>1</v>
      </c>
      <c r="O1041" s="3">
        <v>11</v>
      </c>
    </row>
    <row r="1042" spans="1:15" x14ac:dyDescent="0.55000000000000004">
      <c r="A1042" s="2" t="s">
        <v>1480</v>
      </c>
      <c r="B1042" s="3" t="s">
        <v>820</v>
      </c>
      <c r="C1042" s="3" t="s">
        <v>1482</v>
      </c>
      <c r="D1042" s="3">
        <v>23</v>
      </c>
      <c r="E1042" s="3">
        <v>24</v>
      </c>
      <c r="F1042" s="3">
        <v>88</v>
      </c>
      <c r="G1042" s="3">
        <v>54</v>
      </c>
      <c r="H1042" s="3">
        <v>182</v>
      </c>
      <c r="I1042" s="3">
        <v>157</v>
      </c>
      <c r="J1042" s="3">
        <v>227</v>
      </c>
      <c r="K1042" s="3">
        <v>220</v>
      </c>
      <c r="L1042" s="3">
        <v>218</v>
      </c>
      <c r="M1042" s="3">
        <v>112</v>
      </c>
      <c r="N1042" s="3">
        <v>40</v>
      </c>
      <c r="O1042" s="3">
        <v>54</v>
      </c>
    </row>
    <row r="1043" spans="1:15" x14ac:dyDescent="0.55000000000000004">
      <c r="A1043" s="2" t="s">
        <v>1483</v>
      </c>
      <c r="B1043" s="3" t="s">
        <v>820</v>
      </c>
      <c r="C1043" s="3" t="s">
        <v>1484</v>
      </c>
      <c r="D1043" s="3">
        <v>82</v>
      </c>
      <c r="E1043" s="3">
        <v>66</v>
      </c>
      <c r="F1043" s="3">
        <v>103</v>
      </c>
      <c r="G1043" s="3">
        <v>99</v>
      </c>
      <c r="H1043" s="3">
        <v>341</v>
      </c>
      <c r="I1043" s="3">
        <v>249</v>
      </c>
      <c r="J1043" s="3">
        <v>198</v>
      </c>
      <c r="K1043" s="3">
        <v>344</v>
      </c>
      <c r="L1043" s="3">
        <v>399</v>
      </c>
      <c r="M1043" s="3">
        <v>300</v>
      </c>
      <c r="N1043" s="3">
        <v>134</v>
      </c>
      <c r="O1043" s="3">
        <v>100</v>
      </c>
    </row>
    <row r="1044" spans="1:15" x14ac:dyDescent="0.55000000000000004">
      <c r="A1044" s="2" t="s">
        <v>1485</v>
      </c>
      <c r="B1044" s="3" t="s">
        <v>820</v>
      </c>
      <c r="C1044" s="3" t="s">
        <v>1486</v>
      </c>
      <c r="D1044" s="3">
        <v>17</v>
      </c>
      <c r="E1044" s="3">
        <v>19</v>
      </c>
      <c r="F1044" s="3">
        <v>14</v>
      </c>
      <c r="G1044" s="3">
        <v>13</v>
      </c>
      <c r="H1044" s="3">
        <v>15</v>
      </c>
      <c r="I1044" s="3">
        <v>13</v>
      </c>
      <c r="J1044" s="3">
        <v>11</v>
      </c>
      <c r="K1044" s="3">
        <v>21</v>
      </c>
      <c r="L1044" s="3">
        <v>16</v>
      </c>
      <c r="M1044" s="3">
        <v>15</v>
      </c>
      <c r="N1044" s="3">
        <v>14</v>
      </c>
      <c r="O1044" s="3">
        <v>16</v>
      </c>
    </row>
    <row r="1045" spans="1:15" x14ac:dyDescent="0.55000000000000004">
      <c r="A1045" s="2" t="s">
        <v>1485</v>
      </c>
      <c r="B1045" s="3" t="s">
        <v>820</v>
      </c>
      <c r="C1045" s="3" t="s">
        <v>1487</v>
      </c>
      <c r="D1045" s="3">
        <v>74</v>
      </c>
      <c r="E1045" s="3">
        <v>105</v>
      </c>
      <c r="F1045" s="3">
        <v>122</v>
      </c>
      <c r="G1045" s="3">
        <v>93</v>
      </c>
      <c r="H1045" s="3">
        <v>280</v>
      </c>
      <c r="I1045" s="3">
        <v>354</v>
      </c>
      <c r="J1045" s="3">
        <v>270</v>
      </c>
      <c r="K1045" s="3">
        <v>418</v>
      </c>
      <c r="L1045" s="3">
        <v>212</v>
      </c>
      <c r="M1045" s="3">
        <v>127</v>
      </c>
      <c r="N1045" s="3">
        <v>23</v>
      </c>
      <c r="O1045" s="3">
        <v>33</v>
      </c>
    </row>
    <row r="1046" spans="1:15" x14ac:dyDescent="0.55000000000000004">
      <c r="A1046" s="2" t="s">
        <v>1488</v>
      </c>
      <c r="B1046" s="3" t="s">
        <v>820</v>
      </c>
      <c r="C1046" s="3" t="s">
        <v>1489</v>
      </c>
      <c r="D1046" s="3">
        <v>16</v>
      </c>
      <c r="E1046" s="3">
        <v>13</v>
      </c>
      <c r="F1046" s="3">
        <v>97</v>
      </c>
      <c r="G1046" s="3">
        <v>120</v>
      </c>
      <c r="H1046" s="3">
        <v>386</v>
      </c>
      <c r="I1046" s="3">
        <v>394</v>
      </c>
      <c r="J1046" s="3">
        <v>279</v>
      </c>
      <c r="K1046" s="3">
        <v>221</v>
      </c>
      <c r="L1046" s="3">
        <v>207</v>
      </c>
      <c r="M1046" s="3">
        <v>56</v>
      </c>
      <c r="N1046" s="3">
        <v>13</v>
      </c>
      <c r="O1046" s="3">
        <v>4</v>
      </c>
    </row>
    <row r="1047" spans="1:15" x14ac:dyDescent="0.55000000000000004">
      <c r="A1047" s="2" t="s">
        <v>1490</v>
      </c>
      <c r="B1047" s="3" t="s">
        <v>820</v>
      </c>
      <c r="C1047" s="3" t="s">
        <v>1491</v>
      </c>
      <c r="D1047" s="3">
        <v>24</v>
      </c>
      <c r="E1047" s="3">
        <v>3</v>
      </c>
      <c r="F1047" s="3">
        <v>1</v>
      </c>
      <c r="G1047" s="3">
        <v>10</v>
      </c>
      <c r="H1047" s="3">
        <v>9</v>
      </c>
      <c r="I1047" s="3">
        <v>1</v>
      </c>
      <c r="J1047" s="3">
        <v>5</v>
      </c>
      <c r="K1047" s="3">
        <v>0</v>
      </c>
      <c r="L1047" s="3">
        <v>6</v>
      </c>
      <c r="M1047" s="3">
        <v>6</v>
      </c>
      <c r="N1047" s="3">
        <v>0</v>
      </c>
      <c r="O1047" s="3">
        <v>1</v>
      </c>
    </row>
    <row r="1048" spans="1:15" x14ac:dyDescent="0.55000000000000004">
      <c r="A1048" s="2" t="s">
        <v>1490</v>
      </c>
      <c r="B1048" s="3" t="s">
        <v>820</v>
      </c>
      <c r="C1048" s="3" t="s">
        <v>1492</v>
      </c>
      <c r="D1048" s="3">
        <v>105</v>
      </c>
      <c r="E1048" s="3">
        <v>117</v>
      </c>
      <c r="F1048" s="3">
        <v>299</v>
      </c>
      <c r="G1048" s="3">
        <v>358</v>
      </c>
      <c r="H1048" s="3">
        <v>479</v>
      </c>
      <c r="I1048" s="3">
        <v>558</v>
      </c>
      <c r="J1048" s="3">
        <v>495</v>
      </c>
      <c r="K1048" s="3">
        <v>1011</v>
      </c>
      <c r="L1048" s="3">
        <v>392</v>
      </c>
      <c r="M1048" s="3">
        <v>198</v>
      </c>
      <c r="N1048" s="3">
        <v>128</v>
      </c>
      <c r="O1048" s="3">
        <v>96</v>
      </c>
    </row>
    <row r="1049" spans="1:15" x14ac:dyDescent="0.55000000000000004">
      <c r="A1049" s="2" t="s">
        <v>1493</v>
      </c>
      <c r="B1049" s="3" t="s">
        <v>820</v>
      </c>
      <c r="C1049" s="3" t="s">
        <v>1494</v>
      </c>
      <c r="D1049" s="3">
        <v>29</v>
      </c>
      <c r="E1049" s="3">
        <v>70</v>
      </c>
      <c r="F1049" s="3">
        <v>66</v>
      </c>
      <c r="G1049" s="3">
        <v>81</v>
      </c>
      <c r="H1049" s="3">
        <v>161</v>
      </c>
      <c r="I1049" s="3">
        <v>286</v>
      </c>
      <c r="J1049" s="3">
        <v>296</v>
      </c>
      <c r="K1049" s="3">
        <v>350</v>
      </c>
      <c r="L1049" s="3">
        <v>280</v>
      </c>
      <c r="M1049" s="3">
        <v>39</v>
      </c>
      <c r="N1049" s="3">
        <v>4</v>
      </c>
      <c r="O1049" s="3">
        <v>10</v>
      </c>
    </row>
    <row r="1050" spans="1:15" x14ac:dyDescent="0.55000000000000004">
      <c r="A1050" s="2" t="s">
        <v>1493</v>
      </c>
      <c r="B1050" s="3" t="s">
        <v>820</v>
      </c>
      <c r="C1050" s="3" t="s">
        <v>1495</v>
      </c>
      <c r="D1050" s="3">
        <v>45</v>
      </c>
      <c r="E1050" s="3">
        <v>9</v>
      </c>
      <c r="F1050" s="3">
        <v>11</v>
      </c>
      <c r="G1050" s="3">
        <v>20</v>
      </c>
      <c r="H1050" s="3">
        <v>28</v>
      </c>
      <c r="I1050" s="3">
        <v>50</v>
      </c>
      <c r="J1050" s="3">
        <v>43</v>
      </c>
      <c r="K1050" s="3">
        <v>35</v>
      </c>
      <c r="L1050" s="3">
        <v>24</v>
      </c>
      <c r="M1050" s="3">
        <v>9</v>
      </c>
      <c r="N1050" s="3">
        <v>41</v>
      </c>
      <c r="O1050" s="3">
        <v>36</v>
      </c>
    </row>
    <row r="1051" spans="1:15" x14ac:dyDescent="0.55000000000000004">
      <c r="A1051" s="2" t="s">
        <v>1497</v>
      </c>
      <c r="B1051" s="3" t="s">
        <v>820</v>
      </c>
      <c r="C1051" s="3" t="s">
        <v>1496</v>
      </c>
      <c r="D1051" s="3">
        <v>1</v>
      </c>
      <c r="E1051" s="3">
        <v>0</v>
      </c>
      <c r="F1051" s="3">
        <v>0</v>
      </c>
      <c r="G1051" s="3">
        <v>1</v>
      </c>
      <c r="H1051" s="3">
        <v>5</v>
      </c>
      <c r="I1051" s="3">
        <v>13</v>
      </c>
      <c r="J1051" s="3">
        <v>27</v>
      </c>
      <c r="K1051" s="3">
        <v>30</v>
      </c>
      <c r="L1051" s="3">
        <v>10</v>
      </c>
      <c r="M1051" s="3">
        <v>2</v>
      </c>
      <c r="N1051" s="3">
        <v>2</v>
      </c>
      <c r="O1051" s="3">
        <v>1</v>
      </c>
    </row>
    <row r="1052" spans="1:15" x14ac:dyDescent="0.55000000000000004">
      <c r="A1052" s="2" t="s">
        <v>1497</v>
      </c>
      <c r="B1052" s="3" t="s">
        <v>820</v>
      </c>
      <c r="C1052" s="3" t="s">
        <v>1498</v>
      </c>
      <c r="D1052" s="3">
        <v>77</v>
      </c>
      <c r="E1052" s="3">
        <v>77</v>
      </c>
      <c r="F1052" s="3">
        <v>143</v>
      </c>
      <c r="G1052" s="3">
        <v>210</v>
      </c>
      <c r="H1052" s="3">
        <v>225</v>
      </c>
      <c r="I1052" s="3">
        <v>218</v>
      </c>
      <c r="J1052" s="3">
        <v>222</v>
      </c>
      <c r="K1052" s="3">
        <v>210</v>
      </c>
      <c r="L1052" s="3">
        <v>162</v>
      </c>
      <c r="M1052" s="3">
        <v>120</v>
      </c>
      <c r="N1052" s="3">
        <v>71</v>
      </c>
      <c r="O1052" s="3">
        <v>70</v>
      </c>
    </row>
    <row r="1053" spans="1:15" x14ac:dyDescent="0.55000000000000004">
      <c r="A1053" s="2" t="s">
        <v>1499</v>
      </c>
      <c r="B1053" s="3" t="s">
        <v>820</v>
      </c>
      <c r="C1053" s="3" t="s">
        <v>1500</v>
      </c>
      <c r="D1053" s="3">
        <v>16</v>
      </c>
      <c r="E1053" s="3">
        <v>29</v>
      </c>
      <c r="F1053" s="3">
        <v>20</v>
      </c>
      <c r="G1053" s="3">
        <v>18</v>
      </c>
      <c r="H1053" s="3">
        <v>23</v>
      </c>
      <c r="I1053" s="3">
        <v>30</v>
      </c>
      <c r="J1053" s="3">
        <v>24</v>
      </c>
      <c r="K1053" s="3">
        <v>21</v>
      </c>
      <c r="L1053" s="3">
        <v>0</v>
      </c>
      <c r="M1053" s="3">
        <v>0</v>
      </c>
      <c r="N1053" s="3">
        <v>1</v>
      </c>
      <c r="O1053" s="3">
        <v>1</v>
      </c>
    </row>
    <row r="1054" spans="1:15" x14ac:dyDescent="0.55000000000000004">
      <c r="A1054" s="2" t="s">
        <v>1499</v>
      </c>
      <c r="B1054" s="3" t="s">
        <v>820</v>
      </c>
      <c r="C1054" s="3" t="s">
        <v>1501</v>
      </c>
      <c r="D1054" s="3">
        <v>2</v>
      </c>
      <c r="E1054" s="3">
        <v>43</v>
      </c>
      <c r="F1054" s="3">
        <v>25</v>
      </c>
      <c r="G1054" s="3">
        <v>218</v>
      </c>
      <c r="H1054" s="3">
        <v>291</v>
      </c>
      <c r="I1054" s="3">
        <v>168</v>
      </c>
      <c r="J1054" s="3">
        <v>332</v>
      </c>
      <c r="K1054" s="3">
        <v>483</v>
      </c>
      <c r="L1054" s="3">
        <v>149</v>
      </c>
      <c r="M1054" s="3">
        <v>1</v>
      </c>
      <c r="N1054" s="3">
        <v>0</v>
      </c>
      <c r="O1054" s="3">
        <v>0</v>
      </c>
    </row>
    <row r="1055" spans="1:15" x14ac:dyDescent="0.55000000000000004">
      <c r="A1055" s="2" t="s">
        <v>1502</v>
      </c>
      <c r="B1055" s="3" t="s">
        <v>820</v>
      </c>
      <c r="C1055" s="3" t="s">
        <v>1503</v>
      </c>
      <c r="D1055" s="3">
        <v>2</v>
      </c>
      <c r="E1055" s="3">
        <v>3</v>
      </c>
      <c r="F1055" s="3">
        <v>1</v>
      </c>
      <c r="G1055" s="3">
        <v>1</v>
      </c>
      <c r="H1055" s="3">
        <v>3</v>
      </c>
      <c r="I1055" s="3">
        <v>3</v>
      </c>
      <c r="J1055" s="3">
        <v>1</v>
      </c>
      <c r="K1055" s="3">
        <v>3</v>
      </c>
      <c r="L1055" s="3">
        <v>2</v>
      </c>
      <c r="M1055" s="3">
        <v>2</v>
      </c>
      <c r="N1055" s="3">
        <v>2</v>
      </c>
      <c r="O1055" s="3">
        <v>2</v>
      </c>
    </row>
    <row r="1056" spans="1:15" x14ac:dyDescent="0.55000000000000004">
      <c r="A1056" s="2" t="s">
        <v>1502</v>
      </c>
      <c r="B1056" s="3" t="s">
        <v>820</v>
      </c>
      <c r="C1056" s="3" t="s">
        <v>1504</v>
      </c>
      <c r="D1056" s="3">
        <v>68</v>
      </c>
      <c r="E1056" s="3">
        <v>82</v>
      </c>
      <c r="F1056" s="3">
        <v>51</v>
      </c>
      <c r="G1056" s="3">
        <v>59</v>
      </c>
      <c r="H1056" s="3">
        <v>131</v>
      </c>
      <c r="I1056" s="3">
        <v>132</v>
      </c>
      <c r="J1056" s="3">
        <v>142</v>
      </c>
      <c r="K1056" s="3">
        <v>154</v>
      </c>
      <c r="L1056" s="3">
        <v>113</v>
      </c>
      <c r="M1056" s="3">
        <v>77</v>
      </c>
      <c r="N1056" s="3">
        <v>57</v>
      </c>
      <c r="O1056" s="3">
        <v>65</v>
      </c>
    </row>
    <row r="1057" spans="1:15" x14ac:dyDescent="0.55000000000000004">
      <c r="A1057" s="2" t="s">
        <v>1505</v>
      </c>
      <c r="B1057" s="3" t="s">
        <v>820</v>
      </c>
      <c r="C1057" s="3" t="s">
        <v>1506</v>
      </c>
      <c r="D1057" s="3">
        <v>21</v>
      </c>
      <c r="E1057" s="3">
        <v>27</v>
      </c>
      <c r="F1057" s="3">
        <v>30</v>
      </c>
      <c r="G1057" s="3">
        <v>28</v>
      </c>
      <c r="H1057" s="3">
        <v>22</v>
      </c>
      <c r="I1057" s="3">
        <v>16</v>
      </c>
      <c r="J1057" s="3">
        <v>14</v>
      </c>
      <c r="K1057" s="3">
        <v>28</v>
      </c>
      <c r="L1057" s="3">
        <v>29</v>
      </c>
      <c r="M1057" s="3">
        <v>21</v>
      </c>
      <c r="N1057" s="3">
        <v>6</v>
      </c>
      <c r="O1057" s="3">
        <v>6</v>
      </c>
    </row>
    <row r="1058" spans="1:15" x14ac:dyDescent="0.55000000000000004">
      <c r="A1058" s="2" t="s">
        <v>1505</v>
      </c>
      <c r="B1058" s="3" t="s">
        <v>820</v>
      </c>
      <c r="C1058" s="3" t="s">
        <v>1507</v>
      </c>
      <c r="D1058" s="3">
        <v>144</v>
      </c>
      <c r="E1058" s="3">
        <v>143</v>
      </c>
      <c r="F1058" s="3">
        <v>465</v>
      </c>
      <c r="G1058" s="3">
        <v>321</v>
      </c>
      <c r="H1058" s="3">
        <v>314</v>
      </c>
      <c r="I1058" s="3">
        <v>822</v>
      </c>
      <c r="J1058" s="3">
        <v>973</v>
      </c>
      <c r="K1058" s="3">
        <v>1328</v>
      </c>
      <c r="L1058" s="3">
        <v>484</v>
      </c>
      <c r="M1058" s="3">
        <v>192</v>
      </c>
      <c r="N1058" s="3">
        <v>257</v>
      </c>
      <c r="O1058" s="3">
        <v>196</v>
      </c>
    </row>
    <row r="1059" spans="1:15" x14ac:dyDescent="0.55000000000000004">
      <c r="A1059" s="2" t="s">
        <v>1508</v>
      </c>
      <c r="B1059" s="3" t="s">
        <v>820</v>
      </c>
      <c r="C1059" s="3" t="s">
        <v>1509</v>
      </c>
      <c r="D1059" s="3">
        <v>22</v>
      </c>
      <c r="E1059" s="3">
        <v>21</v>
      </c>
      <c r="F1059" s="3">
        <v>12</v>
      </c>
      <c r="G1059" s="3">
        <v>15</v>
      </c>
      <c r="H1059" s="3">
        <v>11</v>
      </c>
      <c r="I1059" s="3">
        <v>9</v>
      </c>
      <c r="J1059" s="3">
        <v>20</v>
      </c>
      <c r="K1059" s="3">
        <v>25</v>
      </c>
      <c r="L1059" s="3">
        <v>26</v>
      </c>
      <c r="M1059" s="3">
        <v>17</v>
      </c>
      <c r="N1059" s="3">
        <v>18</v>
      </c>
      <c r="O1059" s="3">
        <v>14</v>
      </c>
    </row>
    <row r="1060" spans="1:15" x14ac:dyDescent="0.55000000000000004">
      <c r="A1060" s="2" t="s">
        <v>1508</v>
      </c>
      <c r="B1060" s="3" t="s">
        <v>820</v>
      </c>
      <c r="C1060" s="3" t="s">
        <v>1510</v>
      </c>
      <c r="D1060" s="3">
        <v>98</v>
      </c>
      <c r="E1060" s="3">
        <v>92</v>
      </c>
      <c r="F1060" s="3">
        <v>103</v>
      </c>
      <c r="G1060" s="3">
        <v>56</v>
      </c>
      <c r="H1060" s="3">
        <v>46</v>
      </c>
      <c r="I1060" s="3">
        <v>90</v>
      </c>
      <c r="J1060" s="3">
        <v>103</v>
      </c>
      <c r="K1060" s="3">
        <v>47</v>
      </c>
      <c r="L1060" s="3">
        <v>279</v>
      </c>
      <c r="M1060" s="3">
        <v>169</v>
      </c>
      <c r="N1060" s="3">
        <v>119</v>
      </c>
      <c r="O1060" s="3">
        <v>10</v>
      </c>
    </row>
    <row r="1061" spans="1:15" x14ac:dyDescent="0.55000000000000004">
      <c r="A1061" s="2" t="s">
        <v>1511</v>
      </c>
      <c r="B1061" s="3" t="s">
        <v>820</v>
      </c>
      <c r="C1061" s="3" t="s">
        <v>1512</v>
      </c>
      <c r="D1061" s="3">
        <v>18</v>
      </c>
      <c r="E1061" s="3">
        <v>13</v>
      </c>
      <c r="F1061" s="3">
        <v>64</v>
      </c>
      <c r="G1061" s="3">
        <v>70</v>
      </c>
      <c r="H1061" s="3">
        <v>129</v>
      </c>
      <c r="I1061" s="3">
        <v>190</v>
      </c>
      <c r="J1061" s="3">
        <v>206</v>
      </c>
      <c r="K1061" s="3">
        <v>285</v>
      </c>
      <c r="L1061" s="3">
        <v>178</v>
      </c>
      <c r="M1061" s="3">
        <v>59</v>
      </c>
      <c r="N1061" s="3">
        <v>7</v>
      </c>
      <c r="O1061" s="3">
        <v>13</v>
      </c>
    </row>
    <row r="1062" spans="1:15" x14ac:dyDescent="0.55000000000000004">
      <c r="A1062" s="2" t="s">
        <v>1511</v>
      </c>
      <c r="B1062" s="3" t="s">
        <v>820</v>
      </c>
      <c r="C1062" s="3" t="s">
        <v>1513</v>
      </c>
      <c r="D1062" s="3">
        <v>13</v>
      </c>
      <c r="E1062" s="3">
        <v>11</v>
      </c>
      <c r="F1062" s="3">
        <v>7</v>
      </c>
      <c r="G1062" s="3">
        <v>14</v>
      </c>
      <c r="H1062" s="3">
        <v>6</v>
      </c>
      <c r="I1062" s="3">
        <v>10</v>
      </c>
      <c r="J1062" s="3">
        <v>170</v>
      </c>
      <c r="K1062" s="3">
        <v>152</v>
      </c>
      <c r="L1062" s="3">
        <v>9</v>
      </c>
      <c r="M1062" s="3">
        <v>4</v>
      </c>
      <c r="N1062" s="3">
        <v>5</v>
      </c>
      <c r="O1062" s="3">
        <v>55</v>
      </c>
    </row>
    <row r="1063" spans="1:15" x14ac:dyDescent="0.55000000000000004">
      <c r="A1063" s="2" t="s">
        <v>1514</v>
      </c>
      <c r="B1063" s="3" t="s">
        <v>820</v>
      </c>
      <c r="C1063" s="3" t="s">
        <v>1515</v>
      </c>
      <c r="D1063" s="3">
        <v>1</v>
      </c>
      <c r="E1063" s="3">
        <v>2</v>
      </c>
      <c r="F1063" s="3">
        <v>4</v>
      </c>
      <c r="G1063" s="3">
        <v>4</v>
      </c>
      <c r="H1063" s="3">
        <v>3</v>
      </c>
      <c r="I1063" s="3">
        <v>7</v>
      </c>
      <c r="J1063" s="3">
        <v>41</v>
      </c>
      <c r="K1063" s="3">
        <v>80</v>
      </c>
      <c r="L1063" s="3">
        <v>69</v>
      </c>
      <c r="M1063" s="3">
        <v>111</v>
      </c>
      <c r="N1063" s="3">
        <v>95</v>
      </c>
      <c r="O1063" s="3">
        <v>2</v>
      </c>
    </row>
    <row r="1064" spans="1:15" x14ac:dyDescent="0.55000000000000004">
      <c r="A1064" s="2" t="s">
        <v>1514</v>
      </c>
      <c r="B1064" s="3" t="s">
        <v>820</v>
      </c>
      <c r="C1064" s="3" t="s">
        <v>1516</v>
      </c>
      <c r="D1064" s="3">
        <v>203</v>
      </c>
      <c r="E1064" s="3">
        <v>12</v>
      </c>
      <c r="F1064" s="3">
        <v>25</v>
      </c>
      <c r="G1064" s="3">
        <v>17</v>
      </c>
      <c r="H1064" s="3">
        <v>84</v>
      </c>
      <c r="I1064" s="3">
        <v>102</v>
      </c>
      <c r="J1064" s="3">
        <v>167</v>
      </c>
      <c r="K1064" s="3">
        <v>156</v>
      </c>
      <c r="L1064" s="3">
        <v>230</v>
      </c>
      <c r="M1064" s="3">
        <v>61</v>
      </c>
      <c r="N1064" s="3">
        <v>23</v>
      </c>
      <c r="O1064" s="3">
        <v>0</v>
      </c>
    </row>
    <row r="1065" spans="1:15" x14ac:dyDescent="0.55000000000000004">
      <c r="A1065" s="2" t="s">
        <v>1517</v>
      </c>
      <c r="B1065" s="3" t="s">
        <v>820</v>
      </c>
      <c r="C1065" s="3" t="s">
        <v>1518</v>
      </c>
      <c r="D1065" s="3">
        <v>11</v>
      </c>
      <c r="E1065" s="3">
        <v>2</v>
      </c>
      <c r="F1065" s="3">
        <v>1</v>
      </c>
      <c r="G1065" s="3">
        <v>1</v>
      </c>
      <c r="H1065" s="3">
        <v>3</v>
      </c>
      <c r="I1065" s="3">
        <v>8</v>
      </c>
      <c r="J1065" s="3">
        <v>27</v>
      </c>
      <c r="K1065" s="3">
        <v>17</v>
      </c>
      <c r="L1065" s="3">
        <v>5</v>
      </c>
      <c r="M1065" s="3">
        <v>1</v>
      </c>
      <c r="N1065" s="3">
        <v>13</v>
      </c>
      <c r="O1065" s="3">
        <v>8</v>
      </c>
    </row>
    <row r="1066" spans="1:15" x14ac:dyDescent="0.55000000000000004">
      <c r="A1066" s="2" t="s">
        <v>1517</v>
      </c>
      <c r="B1066" s="3" t="s">
        <v>820</v>
      </c>
      <c r="C1066" s="3" t="s">
        <v>1519</v>
      </c>
      <c r="D1066" s="3">
        <v>19</v>
      </c>
      <c r="E1066" s="3">
        <v>0</v>
      </c>
      <c r="F1066" s="3">
        <v>77</v>
      </c>
      <c r="G1066" s="3">
        <v>86</v>
      </c>
      <c r="H1066" s="3">
        <v>93</v>
      </c>
      <c r="I1066" s="3">
        <v>150</v>
      </c>
      <c r="J1066" s="3">
        <v>157</v>
      </c>
      <c r="K1066" s="3">
        <v>184</v>
      </c>
      <c r="L1066" s="3">
        <v>155</v>
      </c>
      <c r="M1066" s="3">
        <v>54</v>
      </c>
      <c r="N1066" s="3">
        <v>26</v>
      </c>
      <c r="O1066" s="3">
        <v>49</v>
      </c>
    </row>
    <row r="1067" spans="1:15" x14ac:dyDescent="0.55000000000000004">
      <c r="A1067" s="2" t="s">
        <v>1520</v>
      </c>
      <c r="B1067" s="3" t="s">
        <v>820</v>
      </c>
      <c r="C1067" s="3" t="s">
        <v>1521</v>
      </c>
      <c r="D1067" s="3">
        <v>2</v>
      </c>
      <c r="E1067" s="3">
        <v>7</v>
      </c>
      <c r="F1067" s="3">
        <v>17</v>
      </c>
      <c r="G1067" s="3">
        <v>36</v>
      </c>
      <c r="H1067" s="3">
        <v>67</v>
      </c>
      <c r="I1067" s="3">
        <v>25</v>
      </c>
      <c r="J1067" s="3">
        <v>116</v>
      </c>
      <c r="K1067" s="3">
        <v>103</v>
      </c>
      <c r="L1067" s="3">
        <v>45</v>
      </c>
      <c r="M1067" s="3">
        <v>21</v>
      </c>
      <c r="N1067" s="3">
        <v>17</v>
      </c>
      <c r="O1067" s="3">
        <v>7</v>
      </c>
    </row>
    <row r="1068" spans="1:15" x14ac:dyDescent="0.55000000000000004">
      <c r="A1068" s="2" t="s">
        <v>1520</v>
      </c>
      <c r="B1068" s="3" t="s">
        <v>820</v>
      </c>
      <c r="C1068" s="3" t="s">
        <v>1522</v>
      </c>
      <c r="D1068" s="3">
        <v>17</v>
      </c>
      <c r="E1068" s="3">
        <v>112</v>
      </c>
      <c r="F1068" s="3">
        <v>149</v>
      </c>
      <c r="G1068" s="3">
        <v>144</v>
      </c>
      <c r="H1068" s="3">
        <v>218</v>
      </c>
      <c r="I1068" s="3">
        <v>229</v>
      </c>
      <c r="J1068" s="3">
        <v>416</v>
      </c>
      <c r="K1068" s="3">
        <v>420</v>
      </c>
      <c r="L1068" s="3">
        <v>832</v>
      </c>
      <c r="M1068" s="3">
        <v>268</v>
      </c>
      <c r="N1068" s="3">
        <v>93</v>
      </c>
      <c r="O1068" s="3">
        <v>1</v>
      </c>
    </row>
    <row r="1069" spans="1:15" x14ac:dyDescent="0.55000000000000004">
      <c r="A1069" s="2" t="s">
        <v>1523</v>
      </c>
      <c r="B1069" s="3" t="s">
        <v>820</v>
      </c>
      <c r="C1069" s="3" t="s">
        <v>1524</v>
      </c>
      <c r="D1069" s="3">
        <v>327</v>
      </c>
      <c r="E1069" s="3">
        <v>78</v>
      </c>
      <c r="F1069" s="3">
        <v>313</v>
      </c>
      <c r="G1069" s="3">
        <v>169</v>
      </c>
      <c r="H1069" s="3">
        <v>250</v>
      </c>
      <c r="I1069" s="3">
        <v>376</v>
      </c>
      <c r="J1069" s="3">
        <v>575</v>
      </c>
      <c r="K1069" s="3">
        <v>657</v>
      </c>
      <c r="L1069" s="3">
        <v>505</v>
      </c>
      <c r="M1069" s="3">
        <v>306</v>
      </c>
      <c r="N1069" s="3">
        <v>95</v>
      </c>
      <c r="O1069" s="3">
        <v>79</v>
      </c>
    </row>
    <row r="1070" spans="1:15" x14ac:dyDescent="0.55000000000000004">
      <c r="A1070" s="2" t="s">
        <v>1525</v>
      </c>
      <c r="B1070" s="3" t="s">
        <v>820</v>
      </c>
      <c r="C1070" s="3" t="s">
        <v>1526</v>
      </c>
      <c r="D1070" s="3">
        <v>2</v>
      </c>
      <c r="E1070" s="3">
        <v>1</v>
      </c>
      <c r="F1070" s="3">
        <v>1</v>
      </c>
      <c r="G1070" s="3">
        <v>9</v>
      </c>
      <c r="H1070" s="3">
        <v>5</v>
      </c>
      <c r="I1070" s="3">
        <v>10</v>
      </c>
      <c r="J1070" s="3">
        <v>19</v>
      </c>
      <c r="K1070" s="3">
        <v>38</v>
      </c>
      <c r="L1070" s="3">
        <v>26</v>
      </c>
      <c r="M1070" s="3">
        <v>8</v>
      </c>
      <c r="N1070" s="3">
        <v>4</v>
      </c>
      <c r="O1070" s="3">
        <v>2</v>
      </c>
    </row>
    <row r="1071" spans="1:15" x14ac:dyDescent="0.55000000000000004">
      <c r="A1071" s="2" t="s">
        <v>1525</v>
      </c>
      <c r="B1071" s="3" t="s">
        <v>820</v>
      </c>
      <c r="C1071" s="3" t="s">
        <v>1527</v>
      </c>
      <c r="D1071" s="3">
        <v>166</v>
      </c>
      <c r="E1071" s="3">
        <v>73</v>
      </c>
      <c r="F1071" s="3">
        <v>310</v>
      </c>
      <c r="G1071" s="3">
        <v>362</v>
      </c>
      <c r="H1071" s="3">
        <v>595</v>
      </c>
      <c r="I1071" s="3">
        <v>679</v>
      </c>
      <c r="J1071" s="3">
        <v>812</v>
      </c>
      <c r="K1071" s="3">
        <v>876</v>
      </c>
      <c r="L1071" s="3">
        <v>510</v>
      </c>
      <c r="M1071" s="3">
        <v>102</v>
      </c>
      <c r="N1071" s="3">
        <v>86</v>
      </c>
      <c r="O1071" s="3">
        <v>18</v>
      </c>
    </row>
    <row r="1072" spans="1:15" x14ac:dyDescent="0.55000000000000004">
      <c r="A1072" s="2" t="s">
        <v>1528</v>
      </c>
      <c r="B1072" s="3" t="s">
        <v>820</v>
      </c>
      <c r="C1072" s="3" t="s">
        <v>1529</v>
      </c>
      <c r="D1072" s="3">
        <v>16</v>
      </c>
      <c r="E1072" s="3">
        <v>19</v>
      </c>
      <c r="F1072" s="3">
        <v>15</v>
      </c>
      <c r="G1072" s="3">
        <v>23</v>
      </c>
      <c r="H1072" s="3">
        <v>17</v>
      </c>
      <c r="I1072" s="3">
        <v>11</v>
      </c>
      <c r="J1072" s="3">
        <v>38</v>
      </c>
      <c r="K1072" s="3">
        <v>39</v>
      </c>
      <c r="L1072" s="3">
        <v>42</v>
      </c>
      <c r="M1072" s="3">
        <v>3</v>
      </c>
      <c r="N1072" s="3">
        <v>13</v>
      </c>
      <c r="O1072" s="3">
        <v>12</v>
      </c>
    </row>
    <row r="1073" spans="1:15" x14ac:dyDescent="0.55000000000000004">
      <c r="A1073" s="2" t="s">
        <v>1528</v>
      </c>
      <c r="B1073" s="3" t="s">
        <v>820</v>
      </c>
      <c r="C1073" s="3" t="s">
        <v>1530</v>
      </c>
      <c r="D1073" s="3">
        <v>27</v>
      </c>
      <c r="E1073" s="3">
        <v>91</v>
      </c>
      <c r="F1073" s="3">
        <v>63</v>
      </c>
      <c r="G1073" s="3">
        <v>108</v>
      </c>
      <c r="H1073" s="3">
        <v>137</v>
      </c>
      <c r="I1073" s="3">
        <v>95</v>
      </c>
      <c r="J1073" s="3">
        <v>202</v>
      </c>
      <c r="K1073" s="3">
        <v>213</v>
      </c>
      <c r="L1073" s="3">
        <v>220</v>
      </c>
      <c r="M1073" s="3">
        <v>208</v>
      </c>
      <c r="N1073" s="3">
        <v>169</v>
      </c>
      <c r="O1073" s="3">
        <v>62</v>
      </c>
    </row>
    <row r="1074" spans="1:15" x14ac:dyDescent="0.55000000000000004">
      <c r="A1074" s="2" t="s">
        <v>1531</v>
      </c>
      <c r="B1074" s="3" t="s">
        <v>820</v>
      </c>
      <c r="C1074" s="3" t="s">
        <v>1532</v>
      </c>
      <c r="D1074" s="3">
        <v>77</v>
      </c>
      <c r="E1074" s="3">
        <v>29</v>
      </c>
      <c r="F1074" s="3">
        <v>161</v>
      </c>
      <c r="G1074" s="3">
        <v>98</v>
      </c>
      <c r="H1074" s="3">
        <v>121</v>
      </c>
      <c r="I1074" s="3">
        <v>257</v>
      </c>
      <c r="J1074" s="3">
        <v>305</v>
      </c>
      <c r="K1074" s="3">
        <v>299</v>
      </c>
      <c r="L1074" s="3">
        <v>40</v>
      </c>
      <c r="M1074" s="3">
        <v>244</v>
      </c>
      <c r="N1074" s="3">
        <v>152</v>
      </c>
      <c r="O1074" s="3">
        <v>72</v>
      </c>
    </row>
    <row r="1075" spans="1:15" x14ac:dyDescent="0.55000000000000004">
      <c r="A1075" s="2" t="s">
        <v>1533</v>
      </c>
      <c r="B1075" s="3" t="s">
        <v>820</v>
      </c>
      <c r="C1075" s="3" t="s">
        <v>1534</v>
      </c>
      <c r="D1075" s="3">
        <v>0</v>
      </c>
      <c r="E1075" s="3">
        <v>5</v>
      </c>
      <c r="F1075" s="3">
        <v>1</v>
      </c>
      <c r="G1075" s="3">
        <v>11</v>
      </c>
      <c r="H1075" s="3">
        <v>9</v>
      </c>
      <c r="I1075" s="3">
        <v>11</v>
      </c>
      <c r="J1075" s="3">
        <v>11</v>
      </c>
      <c r="K1075" s="3">
        <v>41</v>
      </c>
      <c r="L1075" s="3">
        <v>9</v>
      </c>
      <c r="M1075" s="3">
        <v>0</v>
      </c>
      <c r="N1075" s="3">
        <v>2</v>
      </c>
      <c r="O1075" s="3">
        <v>2</v>
      </c>
    </row>
    <row r="1076" spans="1:15" x14ac:dyDescent="0.55000000000000004">
      <c r="A1076" s="2" t="s">
        <v>1533</v>
      </c>
      <c r="B1076" s="3" t="s">
        <v>820</v>
      </c>
      <c r="C1076" s="3" t="s">
        <v>1535</v>
      </c>
      <c r="D1076" s="3">
        <v>99</v>
      </c>
      <c r="E1076" s="3">
        <v>42</v>
      </c>
      <c r="F1076" s="3">
        <v>106</v>
      </c>
      <c r="G1076" s="3">
        <v>93</v>
      </c>
      <c r="H1076" s="3">
        <v>152</v>
      </c>
      <c r="I1076" s="3">
        <v>309</v>
      </c>
      <c r="J1076" s="3">
        <v>340</v>
      </c>
      <c r="K1076" s="3">
        <v>358</v>
      </c>
      <c r="L1076" s="3">
        <v>295</v>
      </c>
      <c r="M1076" s="3">
        <v>100</v>
      </c>
      <c r="N1076" s="3">
        <v>59</v>
      </c>
      <c r="O1076" s="3">
        <v>87</v>
      </c>
    </row>
    <row r="1077" spans="1:15" x14ac:dyDescent="0.55000000000000004">
      <c r="A1077" s="2" t="s">
        <v>1537</v>
      </c>
      <c r="B1077" s="3" t="s">
        <v>820</v>
      </c>
      <c r="C1077" s="3" t="s">
        <v>1536</v>
      </c>
      <c r="D1077" s="3">
        <v>17</v>
      </c>
      <c r="E1077" s="3">
        <v>23</v>
      </c>
      <c r="F1077" s="3">
        <v>16</v>
      </c>
      <c r="G1077" s="3">
        <v>10</v>
      </c>
      <c r="H1077" s="3">
        <v>34</v>
      </c>
      <c r="I1077" s="3">
        <v>12</v>
      </c>
      <c r="J1077" s="3">
        <v>38</v>
      </c>
      <c r="K1077" s="3">
        <v>37</v>
      </c>
      <c r="L1077" s="3">
        <v>37</v>
      </c>
      <c r="M1077" s="3">
        <v>23</v>
      </c>
      <c r="N1077" s="3">
        <v>10</v>
      </c>
      <c r="O1077" s="3">
        <v>2</v>
      </c>
    </row>
    <row r="1078" spans="1:15" x14ac:dyDescent="0.55000000000000004">
      <c r="A1078" s="2" t="s">
        <v>1537</v>
      </c>
      <c r="B1078" s="3" t="s">
        <v>820</v>
      </c>
      <c r="C1078" s="3" t="s">
        <v>1538</v>
      </c>
      <c r="D1078" s="3">
        <v>0</v>
      </c>
      <c r="E1078" s="3">
        <v>0</v>
      </c>
      <c r="F1078" s="3">
        <v>0</v>
      </c>
      <c r="G1078" s="3">
        <v>6</v>
      </c>
      <c r="H1078" s="3">
        <v>79</v>
      </c>
      <c r="I1078" s="3">
        <v>205</v>
      </c>
      <c r="J1078" s="3">
        <v>244</v>
      </c>
      <c r="K1078" s="3">
        <v>197</v>
      </c>
      <c r="L1078" s="3">
        <v>127</v>
      </c>
      <c r="M1078" s="3">
        <v>80</v>
      </c>
      <c r="N1078" s="3">
        <v>62</v>
      </c>
      <c r="O1078" s="3">
        <v>41</v>
      </c>
    </row>
    <row r="1079" spans="1:15" x14ac:dyDescent="0.55000000000000004">
      <c r="A1079" s="2" t="s">
        <v>1539</v>
      </c>
      <c r="B1079" s="3" t="s">
        <v>820</v>
      </c>
      <c r="C1079" s="3" t="s">
        <v>1540</v>
      </c>
      <c r="D1079" s="3">
        <v>21</v>
      </c>
      <c r="E1079" s="3">
        <v>22</v>
      </c>
      <c r="F1079" s="3">
        <v>25</v>
      </c>
      <c r="G1079" s="3">
        <v>22</v>
      </c>
      <c r="H1079" s="3">
        <v>27</v>
      </c>
      <c r="I1079" s="3">
        <v>19</v>
      </c>
      <c r="J1079" s="3">
        <v>19</v>
      </c>
      <c r="K1079" s="3">
        <v>9</v>
      </c>
      <c r="L1079" s="3">
        <v>18</v>
      </c>
      <c r="M1079" s="3">
        <v>24</v>
      </c>
      <c r="N1079" s="3">
        <v>18</v>
      </c>
      <c r="O1079" s="3">
        <v>15</v>
      </c>
    </row>
    <row r="1080" spans="1:15" x14ac:dyDescent="0.55000000000000004">
      <c r="A1080" s="2" t="s">
        <v>1539</v>
      </c>
      <c r="B1080" s="3" t="s">
        <v>820</v>
      </c>
      <c r="C1080" s="3" t="s">
        <v>1541</v>
      </c>
      <c r="D1080" s="3">
        <v>57</v>
      </c>
      <c r="E1080" s="3">
        <v>54</v>
      </c>
      <c r="F1080" s="3">
        <v>70</v>
      </c>
      <c r="G1080" s="3">
        <v>51</v>
      </c>
      <c r="H1080" s="3">
        <v>153</v>
      </c>
      <c r="I1080" s="3">
        <v>278</v>
      </c>
      <c r="J1080" s="3">
        <v>337</v>
      </c>
      <c r="K1080" s="3">
        <v>266</v>
      </c>
      <c r="L1080" s="3">
        <v>157</v>
      </c>
      <c r="M1080" s="3">
        <v>78</v>
      </c>
      <c r="N1080" s="3">
        <v>74</v>
      </c>
      <c r="O1080" s="3">
        <v>75</v>
      </c>
    </row>
    <row r="1081" spans="1:15" x14ac:dyDescent="0.55000000000000004">
      <c r="A1081" s="2" t="s">
        <v>1542</v>
      </c>
      <c r="B1081" s="3" t="s">
        <v>820</v>
      </c>
      <c r="C1081" s="3" t="s">
        <v>1543</v>
      </c>
      <c r="D1081" s="3">
        <v>7</v>
      </c>
      <c r="E1081" s="3">
        <v>3</v>
      </c>
      <c r="F1081" s="3">
        <v>1</v>
      </c>
      <c r="G1081" s="3">
        <v>4</v>
      </c>
      <c r="H1081" s="3">
        <v>6</v>
      </c>
      <c r="I1081" s="3">
        <v>4</v>
      </c>
      <c r="J1081" s="3">
        <v>57</v>
      </c>
      <c r="K1081" s="3">
        <v>39</v>
      </c>
      <c r="L1081" s="3">
        <v>48</v>
      </c>
      <c r="M1081" s="3">
        <v>30</v>
      </c>
      <c r="N1081" s="3">
        <v>8</v>
      </c>
      <c r="O1081" s="3">
        <v>7</v>
      </c>
    </row>
    <row r="1082" spans="1:15" x14ac:dyDescent="0.55000000000000004">
      <c r="A1082" s="2" t="s">
        <v>1542</v>
      </c>
      <c r="B1082" s="3" t="s">
        <v>820</v>
      </c>
      <c r="C1082" s="3" t="s">
        <v>1544</v>
      </c>
      <c r="D1082" s="3">
        <v>167</v>
      </c>
      <c r="E1082" s="3">
        <v>18</v>
      </c>
      <c r="F1082" s="3">
        <v>461</v>
      </c>
      <c r="G1082" s="3">
        <v>122</v>
      </c>
      <c r="H1082" s="3">
        <v>336</v>
      </c>
      <c r="I1082" s="3">
        <v>274</v>
      </c>
      <c r="J1082" s="3">
        <v>188</v>
      </c>
      <c r="K1082" s="3">
        <v>95</v>
      </c>
      <c r="L1082" s="3">
        <v>245</v>
      </c>
      <c r="M1082" s="3">
        <v>145</v>
      </c>
      <c r="N1082" s="3">
        <v>32</v>
      </c>
      <c r="O1082" s="3">
        <v>3</v>
      </c>
    </row>
    <row r="1083" spans="1:15" x14ac:dyDescent="0.55000000000000004">
      <c r="A1083" s="2" t="s">
        <v>1545</v>
      </c>
      <c r="B1083" s="3" t="s">
        <v>820</v>
      </c>
      <c r="C1083" s="3" t="s">
        <v>1546</v>
      </c>
      <c r="D1083" s="3">
        <v>0</v>
      </c>
      <c r="E1083" s="3">
        <v>4</v>
      </c>
      <c r="F1083" s="3">
        <v>19</v>
      </c>
      <c r="G1083" s="3">
        <v>14</v>
      </c>
      <c r="H1083" s="3">
        <v>10</v>
      </c>
      <c r="I1083" s="3">
        <v>25</v>
      </c>
      <c r="J1083" s="3">
        <v>19</v>
      </c>
      <c r="K1083" s="3">
        <v>14</v>
      </c>
      <c r="L1083" s="3">
        <v>11</v>
      </c>
      <c r="M1083" s="3">
        <v>16</v>
      </c>
      <c r="N1083" s="3">
        <v>22</v>
      </c>
      <c r="O1083" s="3">
        <v>7</v>
      </c>
    </row>
    <row r="1084" spans="1:15" x14ac:dyDescent="0.55000000000000004">
      <c r="A1084" s="2" t="s">
        <v>1545</v>
      </c>
      <c r="B1084" s="3" t="s">
        <v>820</v>
      </c>
      <c r="C1084" s="3" t="s">
        <v>1547</v>
      </c>
      <c r="D1084" s="3">
        <v>1</v>
      </c>
      <c r="E1084" s="3">
        <v>48</v>
      </c>
      <c r="F1084" s="3">
        <v>54</v>
      </c>
      <c r="G1084" s="3">
        <v>62</v>
      </c>
      <c r="H1084" s="3">
        <v>83</v>
      </c>
      <c r="I1084" s="3">
        <v>287</v>
      </c>
      <c r="J1084" s="3">
        <v>403</v>
      </c>
      <c r="K1084" s="3">
        <v>284</v>
      </c>
      <c r="L1084" s="3">
        <v>258</v>
      </c>
      <c r="M1084" s="3">
        <v>54</v>
      </c>
      <c r="N1084" s="3">
        <v>25</v>
      </c>
      <c r="O1084" s="3">
        <v>2</v>
      </c>
    </row>
    <row r="1085" spans="1:15" x14ac:dyDescent="0.55000000000000004">
      <c r="A1085" s="2" t="s">
        <v>1548</v>
      </c>
      <c r="B1085" s="3" t="s">
        <v>820</v>
      </c>
      <c r="C1085" s="3" t="s">
        <v>1549</v>
      </c>
      <c r="D1085" s="3">
        <v>1</v>
      </c>
      <c r="E1085" s="3">
        <v>0</v>
      </c>
      <c r="F1085" s="3">
        <v>0</v>
      </c>
      <c r="G1085" s="3">
        <v>0</v>
      </c>
      <c r="H1085" s="3">
        <v>17</v>
      </c>
      <c r="I1085" s="3">
        <v>10</v>
      </c>
      <c r="J1085" s="3">
        <v>33</v>
      </c>
      <c r="K1085" s="3">
        <v>66</v>
      </c>
      <c r="L1085" s="3">
        <v>10</v>
      </c>
      <c r="M1085" s="3">
        <v>5</v>
      </c>
      <c r="N1085" s="3">
        <v>1</v>
      </c>
      <c r="O1085" s="3">
        <v>1</v>
      </c>
    </row>
    <row r="1086" spans="1:15" x14ac:dyDescent="0.55000000000000004">
      <c r="A1086" s="2" t="s">
        <v>1548</v>
      </c>
      <c r="B1086" s="3" t="s">
        <v>820</v>
      </c>
      <c r="C1086" s="3" t="s">
        <v>1550</v>
      </c>
      <c r="D1086" s="3">
        <v>34</v>
      </c>
      <c r="E1086" s="3">
        <v>11</v>
      </c>
      <c r="F1086" s="3">
        <v>107</v>
      </c>
      <c r="G1086" s="3">
        <v>53</v>
      </c>
      <c r="H1086" s="3">
        <v>283</v>
      </c>
      <c r="I1086" s="3">
        <v>337</v>
      </c>
      <c r="J1086" s="3">
        <v>171</v>
      </c>
      <c r="K1086" s="3">
        <v>152</v>
      </c>
      <c r="L1086" s="3">
        <v>153</v>
      </c>
      <c r="M1086" s="3">
        <v>47</v>
      </c>
      <c r="N1086" s="3">
        <v>262</v>
      </c>
      <c r="O1086" s="3">
        <v>3</v>
      </c>
    </row>
    <row r="1087" spans="1:15" x14ac:dyDescent="0.55000000000000004">
      <c r="A1087" s="2" t="s">
        <v>1551</v>
      </c>
      <c r="B1087" s="3" t="s">
        <v>820</v>
      </c>
      <c r="C1087" s="3" t="s">
        <v>1552</v>
      </c>
      <c r="D1087" s="3">
        <v>137</v>
      </c>
      <c r="E1087" s="3">
        <v>11</v>
      </c>
      <c r="F1087" s="3">
        <v>132</v>
      </c>
      <c r="G1087" s="3">
        <v>371</v>
      </c>
      <c r="H1087" s="3">
        <v>443</v>
      </c>
      <c r="I1087" s="3">
        <v>732</v>
      </c>
      <c r="J1087" s="3">
        <v>410</v>
      </c>
      <c r="K1087" s="3">
        <v>462</v>
      </c>
      <c r="L1087" s="3">
        <v>439</v>
      </c>
      <c r="M1087" s="3">
        <v>318</v>
      </c>
      <c r="N1087" s="3">
        <v>172</v>
      </c>
      <c r="O1087" s="3">
        <v>125</v>
      </c>
    </row>
    <row r="1088" spans="1:15" x14ac:dyDescent="0.55000000000000004">
      <c r="A1088" s="2" t="s">
        <v>1551</v>
      </c>
      <c r="B1088" s="3" t="s">
        <v>820</v>
      </c>
      <c r="C1088" s="3" t="s">
        <v>1553</v>
      </c>
      <c r="D1088" s="3">
        <v>4</v>
      </c>
      <c r="E1088" s="3">
        <v>15</v>
      </c>
      <c r="F1088" s="3">
        <v>10</v>
      </c>
      <c r="G1088" s="3">
        <v>1</v>
      </c>
      <c r="H1088" s="3">
        <v>2</v>
      </c>
      <c r="I1088" s="3">
        <v>3</v>
      </c>
      <c r="J1088" s="3">
        <v>2</v>
      </c>
      <c r="K1088" s="3">
        <v>0</v>
      </c>
      <c r="L1088" s="3">
        <v>2</v>
      </c>
      <c r="M1088" s="3">
        <v>4</v>
      </c>
      <c r="N1088" s="3">
        <v>2</v>
      </c>
      <c r="O1088" s="3">
        <v>1</v>
      </c>
    </row>
    <row r="1089" spans="1:15" x14ac:dyDescent="0.55000000000000004">
      <c r="A1089" s="2" t="s">
        <v>1554</v>
      </c>
      <c r="B1089" s="3" t="s">
        <v>820</v>
      </c>
      <c r="C1089" s="3" t="s">
        <v>1555</v>
      </c>
      <c r="D1089" s="3">
        <v>11</v>
      </c>
      <c r="E1089" s="3">
        <v>6</v>
      </c>
      <c r="F1089" s="3">
        <v>10</v>
      </c>
      <c r="G1089" s="3">
        <v>2</v>
      </c>
      <c r="H1089" s="3">
        <v>26</v>
      </c>
      <c r="I1089" s="3">
        <v>40</v>
      </c>
      <c r="J1089" s="3">
        <v>20</v>
      </c>
      <c r="K1089" s="3">
        <v>76</v>
      </c>
      <c r="L1089" s="3">
        <v>18</v>
      </c>
      <c r="M1089" s="3">
        <v>20</v>
      </c>
      <c r="N1089" s="3">
        <v>22</v>
      </c>
      <c r="O1089" s="3">
        <v>24</v>
      </c>
    </row>
    <row r="1090" spans="1:15" x14ac:dyDescent="0.55000000000000004">
      <c r="A1090" s="2" t="s">
        <v>1554</v>
      </c>
      <c r="B1090" s="3" t="s">
        <v>820</v>
      </c>
      <c r="C1090" s="3" t="s">
        <v>1556</v>
      </c>
      <c r="D1090" s="3">
        <v>82</v>
      </c>
      <c r="E1090" s="3">
        <v>50</v>
      </c>
      <c r="F1090" s="3">
        <v>156</v>
      </c>
      <c r="G1090" s="3">
        <v>104</v>
      </c>
      <c r="H1090" s="3">
        <v>248</v>
      </c>
      <c r="I1090" s="3">
        <v>308</v>
      </c>
      <c r="J1090" s="3">
        <v>456</v>
      </c>
      <c r="K1090" s="3">
        <v>302</v>
      </c>
      <c r="L1090" s="3">
        <v>295</v>
      </c>
      <c r="M1090" s="3">
        <v>139</v>
      </c>
      <c r="N1090" s="3">
        <v>8</v>
      </c>
      <c r="O1090" s="3">
        <v>170</v>
      </c>
    </row>
    <row r="1091" spans="1:15" x14ac:dyDescent="0.55000000000000004">
      <c r="A1091" s="2" t="s">
        <v>1557</v>
      </c>
      <c r="B1091" s="3" t="s">
        <v>820</v>
      </c>
      <c r="C1091" s="3" t="s">
        <v>1558</v>
      </c>
      <c r="D1091" s="3">
        <v>19</v>
      </c>
      <c r="E1091" s="3">
        <v>10</v>
      </c>
      <c r="F1091" s="3">
        <v>17</v>
      </c>
      <c r="G1091" s="3">
        <v>13</v>
      </c>
      <c r="H1091" s="3">
        <v>123</v>
      </c>
      <c r="I1091" s="3">
        <v>254</v>
      </c>
      <c r="J1091" s="3">
        <v>13</v>
      </c>
      <c r="K1091" s="3">
        <v>36</v>
      </c>
      <c r="L1091" s="3">
        <v>31</v>
      </c>
      <c r="M1091" s="3">
        <v>11</v>
      </c>
      <c r="N1091" s="3">
        <v>18</v>
      </c>
      <c r="O1091" s="3">
        <v>18</v>
      </c>
    </row>
    <row r="1092" spans="1:15" x14ac:dyDescent="0.55000000000000004">
      <c r="A1092" s="2" t="s">
        <v>1557</v>
      </c>
      <c r="B1092" s="3" t="s">
        <v>820</v>
      </c>
      <c r="C1092" s="3" t="s">
        <v>1559</v>
      </c>
      <c r="D1092" s="3">
        <v>45</v>
      </c>
      <c r="E1092" s="3">
        <v>1</v>
      </c>
      <c r="F1092" s="3">
        <v>130</v>
      </c>
      <c r="G1092" s="3">
        <v>331</v>
      </c>
      <c r="H1092" s="3">
        <v>341</v>
      </c>
      <c r="I1092" s="3">
        <v>522</v>
      </c>
      <c r="J1092" s="3">
        <v>482</v>
      </c>
      <c r="K1092" s="3">
        <v>417</v>
      </c>
      <c r="L1092" s="3">
        <v>589</v>
      </c>
      <c r="M1092" s="3">
        <v>543</v>
      </c>
      <c r="N1092" s="3">
        <v>64</v>
      </c>
      <c r="O1092" s="3">
        <v>3</v>
      </c>
    </row>
    <row r="1093" spans="1:15" x14ac:dyDescent="0.55000000000000004">
      <c r="A1093" s="2" t="s">
        <v>1560</v>
      </c>
      <c r="B1093" s="3" t="s">
        <v>820</v>
      </c>
      <c r="C1093" s="3" t="s">
        <v>1561</v>
      </c>
      <c r="D1093" s="3">
        <v>23</v>
      </c>
      <c r="E1093" s="3">
        <v>20</v>
      </c>
      <c r="F1093" s="3">
        <v>108</v>
      </c>
      <c r="G1093" s="3">
        <v>230</v>
      </c>
      <c r="H1093" s="3">
        <v>331</v>
      </c>
      <c r="I1093" s="3">
        <v>275</v>
      </c>
      <c r="J1093" s="3">
        <v>145</v>
      </c>
      <c r="K1093" s="3">
        <v>3</v>
      </c>
      <c r="L1093" s="3">
        <v>23</v>
      </c>
      <c r="M1093" s="3">
        <v>7</v>
      </c>
      <c r="N1093" s="3">
        <v>3</v>
      </c>
      <c r="O1093" s="3">
        <v>2</v>
      </c>
    </row>
    <row r="1094" spans="1:15" x14ac:dyDescent="0.55000000000000004">
      <c r="A1094" s="2" t="s">
        <v>1562</v>
      </c>
      <c r="B1094" s="3" t="s">
        <v>820</v>
      </c>
      <c r="C1094" s="3" t="s">
        <v>1563</v>
      </c>
      <c r="D1094" s="3">
        <v>1</v>
      </c>
      <c r="E1094" s="3">
        <v>3</v>
      </c>
      <c r="F1094" s="3">
        <v>1</v>
      </c>
      <c r="G1094" s="3">
        <v>1</v>
      </c>
      <c r="H1094" s="3">
        <v>12</v>
      </c>
      <c r="I1094" s="3">
        <v>12</v>
      </c>
      <c r="J1094" s="3">
        <v>20</v>
      </c>
      <c r="K1094" s="3">
        <v>13</v>
      </c>
      <c r="L1094" s="3">
        <v>2</v>
      </c>
      <c r="M1094" s="3">
        <v>9</v>
      </c>
      <c r="N1094" s="3">
        <v>1</v>
      </c>
      <c r="O1094" s="3">
        <v>7</v>
      </c>
    </row>
    <row r="1095" spans="1:15" x14ac:dyDescent="0.55000000000000004">
      <c r="A1095" s="2" t="s">
        <v>1562</v>
      </c>
      <c r="B1095" s="3" t="s">
        <v>820</v>
      </c>
      <c r="C1095" s="3" t="s">
        <v>1564</v>
      </c>
      <c r="D1095" s="3">
        <v>24</v>
      </c>
      <c r="E1095" s="3">
        <v>85</v>
      </c>
      <c r="F1095" s="3">
        <v>173</v>
      </c>
      <c r="G1095" s="3">
        <v>215</v>
      </c>
      <c r="H1095" s="3">
        <v>359</v>
      </c>
      <c r="I1095" s="3">
        <v>687</v>
      </c>
      <c r="J1095" s="3">
        <v>609</v>
      </c>
      <c r="K1095" s="3">
        <v>330</v>
      </c>
      <c r="L1095" s="3">
        <v>171</v>
      </c>
      <c r="M1095" s="3">
        <v>235</v>
      </c>
      <c r="N1095" s="3">
        <v>49</v>
      </c>
      <c r="O1095" s="3">
        <v>22</v>
      </c>
    </row>
    <row r="1096" spans="1:15" x14ac:dyDescent="0.55000000000000004">
      <c r="A1096" s="2" t="s">
        <v>1565</v>
      </c>
      <c r="B1096" s="3" t="s">
        <v>820</v>
      </c>
      <c r="C1096" s="3" t="s">
        <v>1566</v>
      </c>
      <c r="D1096" s="3">
        <v>19</v>
      </c>
      <c r="E1096" s="3">
        <v>21</v>
      </c>
      <c r="F1096" s="3">
        <v>12</v>
      </c>
      <c r="G1096" s="3">
        <v>23</v>
      </c>
      <c r="H1096" s="3">
        <v>26</v>
      </c>
      <c r="I1096" s="3">
        <v>13</v>
      </c>
      <c r="J1096" s="3">
        <v>35</v>
      </c>
      <c r="K1096" s="3">
        <v>35</v>
      </c>
      <c r="L1096" s="3">
        <v>11</v>
      </c>
      <c r="M1096" s="3">
        <v>5</v>
      </c>
      <c r="N1096" s="3">
        <v>5</v>
      </c>
      <c r="O1096" s="3">
        <v>1</v>
      </c>
    </row>
    <row r="1097" spans="1:15" x14ac:dyDescent="0.55000000000000004">
      <c r="A1097" s="2" t="s">
        <v>1565</v>
      </c>
      <c r="B1097" s="3" t="s">
        <v>820</v>
      </c>
      <c r="C1097" s="3" t="s">
        <v>1567</v>
      </c>
      <c r="D1097" s="3">
        <v>98</v>
      </c>
      <c r="E1097" s="3">
        <v>0</v>
      </c>
      <c r="F1097" s="3">
        <v>73</v>
      </c>
      <c r="G1097" s="3">
        <v>104</v>
      </c>
      <c r="H1097" s="3">
        <v>267</v>
      </c>
      <c r="I1097" s="3">
        <v>324</v>
      </c>
      <c r="J1097" s="3">
        <v>349</v>
      </c>
      <c r="K1097" s="3">
        <v>307</v>
      </c>
      <c r="L1097" s="3">
        <v>335</v>
      </c>
      <c r="M1097" s="3">
        <v>45</v>
      </c>
      <c r="N1097" s="3">
        <v>24</v>
      </c>
      <c r="O1097" s="3">
        <v>121</v>
      </c>
    </row>
    <row r="1098" spans="1:15" x14ac:dyDescent="0.55000000000000004">
      <c r="A1098" s="2" t="s">
        <v>1568</v>
      </c>
      <c r="B1098" s="3" t="s">
        <v>820</v>
      </c>
      <c r="C1098" s="3" t="s">
        <v>1569</v>
      </c>
      <c r="D1098" s="3">
        <v>8</v>
      </c>
      <c r="E1098" s="3">
        <v>20</v>
      </c>
      <c r="F1098" s="3">
        <v>16</v>
      </c>
      <c r="G1098" s="3">
        <v>12</v>
      </c>
      <c r="H1098" s="3">
        <v>7</v>
      </c>
      <c r="I1098" s="3">
        <v>13</v>
      </c>
      <c r="J1098" s="3">
        <v>15</v>
      </c>
      <c r="K1098" s="3">
        <v>22</v>
      </c>
      <c r="L1098" s="3">
        <v>15</v>
      </c>
      <c r="M1098" s="3">
        <v>18</v>
      </c>
      <c r="N1098" s="3">
        <v>23</v>
      </c>
      <c r="O1098" s="3">
        <v>37</v>
      </c>
    </row>
    <row r="1099" spans="1:15" x14ac:dyDescent="0.55000000000000004">
      <c r="A1099" s="2" t="s">
        <v>1568</v>
      </c>
      <c r="B1099" s="3" t="s">
        <v>820</v>
      </c>
      <c r="C1099" s="3" t="s">
        <v>1570</v>
      </c>
      <c r="D1099" s="3">
        <v>16</v>
      </c>
      <c r="E1099" s="3">
        <v>31</v>
      </c>
      <c r="F1099" s="3">
        <v>114</v>
      </c>
      <c r="G1099" s="3">
        <v>110</v>
      </c>
      <c r="H1099" s="3">
        <v>197</v>
      </c>
      <c r="I1099" s="3">
        <v>214</v>
      </c>
      <c r="J1099" s="3">
        <v>228</v>
      </c>
      <c r="K1099" s="3">
        <v>193</v>
      </c>
      <c r="L1099" s="3">
        <v>161</v>
      </c>
      <c r="M1099" s="3">
        <v>258</v>
      </c>
      <c r="N1099" s="3">
        <v>59</v>
      </c>
      <c r="O1099" s="3">
        <v>20</v>
      </c>
    </row>
    <row r="1100" spans="1:15" x14ac:dyDescent="0.55000000000000004">
      <c r="A1100" s="2" t="s">
        <v>1571</v>
      </c>
      <c r="B1100" s="3" t="s">
        <v>820</v>
      </c>
      <c r="C1100" s="3" t="s">
        <v>1572</v>
      </c>
      <c r="D1100" s="3">
        <v>9</v>
      </c>
      <c r="E1100" s="3">
        <v>4</v>
      </c>
      <c r="F1100" s="3">
        <v>1</v>
      </c>
      <c r="G1100" s="3">
        <v>9</v>
      </c>
      <c r="H1100" s="3">
        <v>7</v>
      </c>
      <c r="I1100" s="3">
        <v>9</v>
      </c>
      <c r="J1100" s="3">
        <v>13</v>
      </c>
      <c r="K1100" s="3">
        <v>14</v>
      </c>
      <c r="L1100" s="3">
        <v>7</v>
      </c>
      <c r="M1100" s="3">
        <v>6</v>
      </c>
      <c r="N1100" s="3">
        <v>10</v>
      </c>
      <c r="O1100" s="3">
        <v>3</v>
      </c>
    </row>
    <row r="1101" spans="1:15" x14ac:dyDescent="0.55000000000000004">
      <c r="A1101" s="2" t="s">
        <v>1571</v>
      </c>
      <c r="B1101" s="3" t="s">
        <v>820</v>
      </c>
      <c r="C1101" s="3" t="s">
        <v>1573</v>
      </c>
      <c r="D1101" s="3">
        <v>51</v>
      </c>
      <c r="E1101" s="3">
        <v>96</v>
      </c>
      <c r="F1101" s="3">
        <v>180</v>
      </c>
      <c r="G1101" s="3">
        <v>148</v>
      </c>
      <c r="H1101" s="3">
        <v>264</v>
      </c>
      <c r="I1101" s="3">
        <v>291</v>
      </c>
      <c r="J1101" s="3">
        <v>315</v>
      </c>
      <c r="K1101" s="3">
        <v>295</v>
      </c>
      <c r="L1101" s="3">
        <v>211</v>
      </c>
      <c r="M1101" s="3">
        <v>135</v>
      </c>
      <c r="N1101" s="3">
        <v>84</v>
      </c>
      <c r="O1101" s="3">
        <v>105</v>
      </c>
    </row>
    <row r="1102" spans="1:15" x14ac:dyDescent="0.55000000000000004">
      <c r="A1102" s="2" t="s">
        <v>1574</v>
      </c>
      <c r="B1102" s="3" t="s">
        <v>820</v>
      </c>
      <c r="C1102" s="3" t="s">
        <v>1575</v>
      </c>
      <c r="D1102" s="3">
        <v>62</v>
      </c>
      <c r="E1102" s="3">
        <v>51</v>
      </c>
      <c r="F1102" s="3">
        <v>139</v>
      </c>
      <c r="G1102" s="3">
        <v>19</v>
      </c>
      <c r="H1102" s="3">
        <v>220</v>
      </c>
      <c r="I1102" s="3">
        <v>508</v>
      </c>
      <c r="J1102" s="3">
        <v>440</v>
      </c>
      <c r="K1102" s="3">
        <v>114</v>
      </c>
      <c r="L1102" s="3">
        <v>46</v>
      </c>
      <c r="M1102" s="3">
        <v>35</v>
      </c>
      <c r="N1102" s="3">
        <v>30</v>
      </c>
      <c r="O1102" s="3">
        <v>30</v>
      </c>
    </row>
    <row r="1103" spans="1:15" x14ac:dyDescent="0.55000000000000004">
      <c r="A1103" s="2" t="s">
        <v>1574</v>
      </c>
      <c r="B1103" s="3" t="s">
        <v>820</v>
      </c>
      <c r="C1103" s="3" t="s">
        <v>1576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207</v>
      </c>
      <c r="L1103" s="3">
        <v>137</v>
      </c>
      <c r="M1103" s="3">
        <v>5</v>
      </c>
      <c r="N1103" s="3">
        <v>1</v>
      </c>
      <c r="O1103" s="3">
        <v>63</v>
      </c>
    </row>
    <row r="1104" spans="1:15" x14ac:dyDescent="0.55000000000000004">
      <c r="A1104" s="2" t="s">
        <v>1577</v>
      </c>
      <c r="B1104" s="3" t="s">
        <v>820</v>
      </c>
      <c r="C1104" s="3" t="s">
        <v>1578</v>
      </c>
      <c r="D1104" s="3">
        <v>20</v>
      </c>
      <c r="E1104" s="3">
        <v>16</v>
      </c>
      <c r="F1104" s="3">
        <v>16</v>
      </c>
      <c r="G1104" s="3">
        <v>18</v>
      </c>
      <c r="H1104" s="3">
        <v>36</v>
      </c>
      <c r="I1104" s="3">
        <v>43</v>
      </c>
      <c r="J1104" s="3">
        <v>24</v>
      </c>
      <c r="K1104" s="3">
        <v>17</v>
      </c>
      <c r="L1104" s="3">
        <v>12</v>
      </c>
      <c r="M1104" s="3">
        <v>16</v>
      </c>
      <c r="N1104" s="3">
        <v>17</v>
      </c>
      <c r="O1104" s="3">
        <v>33</v>
      </c>
    </row>
    <row r="1105" spans="1:15" x14ac:dyDescent="0.55000000000000004">
      <c r="A1105" s="2" t="s">
        <v>1577</v>
      </c>
      <c r="B1105" s="3" t="s">
        <v>820</v>
      </c>
      <c r="C1105" s="3" t="s">
        <v>1579</v>
      </c>
      <c r="D1105" s="3">
        <v>19</v>
      </c>
      <c r="E1105" s="3">
        <v>0</v>
      </c>
      <c r="F1105" s="3">
        <v>14</v>
      </c>
      <c r="G1105" s="3">
        <v>51</v>
      </c>
      <c r="H1105" s="3">
        <v>55</v>
      </c>
      <c r="I1105" s="3">
        <v>48</v>
      </c>
      <c r="J1105" s="3">
        <v>60</v>
      </c>
      <c r="K1105" s="3">
        <v>88</v>
      </c>
      <c r="L1105" s="3">
        <v>95</v>
      </c>
      <c r="M1105" s="3">
        <v>47</v>
      </c>
      <c r="N1105" s="3">
        <v>21</v>
      </c>
      <c r="O1105" s="3">
        <v>20</v>
      </c>
    </row>
    <row r="1106" spans="1:15" x14ac:dyDescent="0.55000000000000004">
      <c r="A1106" s="2" t="s">
        <v>1580</v>
      </c>
      <c r="B1106" s="3" t="s">
        <v>820</v>
      </c>
      <c r="C1106" s="3" t="s">
        <v>1581</v>
      </c>
      <c r="D1106" s="3">
        <v>1</v>
      </c>
      <c r="E1106" s="3">
        <v>5</v>
      </c>
      <c r="F1106" s="3">
        <v>0</v>
      </c>
      <c r="G1106" s="3">
        <v>17</v>
      </c>
      <c r="H1106" s="3">
        <v>6</v>
      </c>
      <c r="I1106" s="3">
        <v>15</v>
      </c>
      <c r="J1106" s="3">
        <v>24</v>
      </c>
      <c r="K1106" s="3">
        <v>14</v>
      </c>
      <c r="L1106" s="3">
        <v>9</v>
      </c>
      <c r="M1106" s="3">
        <v>9</v>
      </c>
      <c r="N1106" s="3">
        <v>2</v>
      </c>
      <c r="O1106" s="3">
        <v>0</v>
      </c>
    </row>
    <row r="1107" spans="1:15" x14ac:dyDescent="0.55000000000000004">
      <c r="A1107" s="2" t="s">
        <v>1580</v>
      </c>
      <c r="B1107" s="3" t="s">
        <v>820</v>
      </c>
      <c r="C1107" s="3" t="s">
        <v>1582</v>
      </c>
      <c r="D1107" s="3">
        <v>248</v>
      </c>
      <c r="E1107" s="3">
        <v>11</v>
      </c>
      <c r="F1107" s="3">
        <v>55</v>
      </c>
      <c r="G1107" s="3">
        <v>88</v>
      </c>
      <c r="H1107" s="3">
        <v>155</v>
      </c>
      <c r="I1107" s="3">
        <v>242</v>
      </c>
      <c r="J1107" s="3">
        <v>382</v>
      </c>
      <c r="K1107" s="3">
        <v>325</v>
      </c>
      <c r="L1107" s="3">
        <v>134</v>
      </c>
      <c r="M1107" s="3">
        <v>51</v>
      </c>
      <c r="N1107" s="3">
        <v>26</v>
      </c>
      <c r="O1107" s="3">
        <v>28</v>
      </c>
    </row>
    <row r="1108" spans="1:15" x14ac:dyDescent="0.55000000000000004">
      <c r="A1108" s="2" t="s">
        <v>1583</v>
      </c>
      <c r="B1108" s="3" t="s">
        <v>820</v>
      </c>
      <c r="C1108" s="3" t="s">
        <v>1584</v>
      </c>
      <c r="D1108" s="3">
        <v>4</v>
      </c>
      <c r="E1108" s="3">
        <v>0</v>
      </c>
      <c r="F1108" s="3">
        <v>1</v>
      </c>
      <c r="G1108" s="3">
        <v>3</v>
      </c>
      <c r="H1108" s="3">
        <v>5</v>
      </c>
      <c r="I1108" s="3">
        <v>3</v>
      </c>
      <c r="J1108" s="3">
        <v>3</v>
      </c>
      <c r="K1108" s="3">
        <v>0</v>
      </c>
      <c r="L1108" s="3">
        <v>7</v>
      </c>
      <c r="M1108" s="3">
        <v>0</v>
      </c>
      <c r="N1108" s="3">
        <v>1</v>
      </c>
      <c r="O1108" s="3">
        <v>1</v>
      </c>
    </row>
    <row r="1109" spans="1:15" x14ac:dyDescent="0.55000000000000004">
      <c r="A1109" s="2" t="s">
        <v>1583</v>
      </c>
      <c r="B1109" s="3" t="s">
        <v>820</v>
      </c>
      <c r="C1109" s="3" t="s">
        <v>1585</v>
      </c>
      <c r="D1109" s="3">
        <v>59</v>
      </c>
      <c r="E1109" s="3">
        <v>66</v>
      </c>
      <c r="F1109" s="3">
        <v>264</v>
      </c>
      <c r="G1109" s="3">
        <v>236</v>
      </c>
      <c r="H1109" s="3">
        <v>567</v>
      </c>
      <c r="I1109" s="3">
        <v>573</v>
      </c>
      <c r="J1109" s="3">
        <v>550</v>
      </c>
      <c r="K1109" s="3">
        <v>466</v>
      </c>
      <c r="L1109" s="3">
        <v>265</v>
      </c>
      <c r="M1109" s="3">
        <v>168</v>
      </c>
      <c r="N1109" s="3">
        <v>73</v>
      </c>
      <c r="O1109" s="3">
        <v>105</v>
      </c>
    </row>
    <row r="1110" spans="1:15" x14ac:dyDescent="0.55000000000000004">
      <c r="A1110" s="2" t="s">
        <v>1586</v>
      </c>
      <c r="B1110" s="3" t="s">
        <v>820</v>
      </c>
      <c r="C1110" s="3" t="s">
        <v>1587</v>
      </c>
      <c r="D1110" s="3">
        <v>12</v>
      </c>
      <c r="E1110" s="3">
        <v>15</v>
      </c>
      <c r="F1110" s="3">
        <v>11</v>
      </c>
      <c r="G1110" s="3">
        <v>12</v>
      </c>
      <c r="H1110" s="3">
        <v>12</v>
      </c>
      <c r="I1110" s="3">
        <v>8</v>
      </c>
      <c r="J1110" s="3">
        <v>13</v>
      </c>
      <c r="K1110" s="3">
        <v>63</v>
      </c>
      <c r="L1110" s="3">
        <v>32</v>
      </c>
      <c r="M1110" s="3">
        <v>11</v>
      </c>
      <c r="N1110" s="3">
        <v>8</v>
      </c>
      <c r="O1110" s="3">
        <v>12</v>
      </c>
    </row>
    <row r="1111" spans="1:15" x14ac:dyDescent="0.55000000000000004">
      <c r="A1111" s="2" t="s">
        <v>1586</v>
      </c>
      <c r="B1111" s="3" t="s">
        <v>820</v>
      </c>
      <c r="C1111" s="3" t="s">
        <v>1588</v>
      </c>
      <c r="D1111" s="3">
        <v>109</v>
      </c>
      <c r="E1111" s="3">
        <v>36</v>
      </c>
      <c r="F1111" s="3">
        <v>118</v>
      </c>
      <c r="G1111" s="3">
        <v>214</v>
      </c>
      <c r="H1111" s="3">
        <v>327</v>
      </c>
      <c r="I1111" s="3">
        <v>480</v>
      </c>
      <c r="J1111" s="3">
        <v>212</v>
      </c>
      <c r="K1111" s="3">
        <v>275</v>
      </c>
      <c r="L1111" s="3">
        <v>288</v>
      </c>
      <c r="M1111" s="3">
        <v>138</v>
      </c>
      <c r="N1111" s="3">
        <v>61</v>
      </c>
      <c r="O1111" s="3">
        <v>39</v>
      </c>
    </row>
    <row r="1112" spans="1:15" x14ac:dyDescent="0.55000000000000004">
      <c r="A1112" s="2" t="s">
        <v>1589</v>
      </c>
      <c r="B1112" s="3" t="s">
        <v>820</v>
      </c>
      <c r="C1112" s="3" t="s">
        <v>1590</v>
      </c>
      <c r="D1112" s="3">
        <v>7</v>
      </c>
      <c r="E1112" s="3">
        <v>4</v>
      </c>
      <c r="F1112" s="3">
        <v>0</v>
      </c>
      <c r="G1112" s="3">
        <v>7</v>
      </c>
      <c r="H1112" s="3">
        <v>2</v>
      </c>
      <c r="I1112" s="3">
        <v>4</v>
      </c>
      <c r="J1112" s="3">
        <v>10</v>
      </c>
      <c r="K1112" s="3">
        <v>2</v>
      </c>
      <c r="L1112" s="3">
        <v>8</v>
      </c>
      <c r="M1112" s="3">
        <v>1</v>
      </c>
      <c r="N1112" s="3">
        <v>11</v>
      </c>
      <c r="O1112" s="3">
        <v>5</v>
      </c>
    </row>
    <row r="1113" spans="1:15" x14ac:dyDescent="0.55000000000000004">
      <c r="A1113" s="2" t="s">
        <v>1589</v>
      </c>
      <c r="B1113" s="3" t="s">
        <v>820</v>
      </c>
      <c r="C1113" s="3" t="s">
        <v>1591</v>
      </c>
      <c r="D1113" s="3">
        <v>220</v>
      </c>
      <c r="E1113" s="3">
        <v>41</v>
      </c>
      <c r="F1113" s="3">
        <v>62</v>
      </c>
      <c r="G1113" s="3">
        <v>168</v>
      </c>
      <c r="H1113" s="3">
        <v>409</v>
      </c>
      <c r="I1113" s="3">
        <v>458</v>
      </c>
      <c r="J1113" s="3">
        <v>394</v>
      </c>
      <c r="K1113" s="3">
        <v>215</v>
      </c>
      <c r="L1113" s="3">
        <v>304</v>
      </c>
      <c r="M1113" s="3">
        <v>231</v>
      </c>
      <c r="N1113" s="3">
        <v>44</v>
      </c>
      <c r="O1113" s="3">
        <v>215</v>
      </c>
    </row>
    <row r="1114" spans="1:15" x14ac:dyDescent="0.55000000000000004">
      <c r="A1114" s="2" t="s">
        <v>2575</v>
      </c>
      <c r="B1114" s="3" t="s">
        <v>820</v>
      </c>
      <c r="C1114" s="3" t="s">
        <v>1592</v>
      </c>
      <c r="D1114" s="3">
        <v>1</v>
      </c>
      <c r="E1114" s="3">
        <v>2</v>
      </c>
      <c r="F1114" s="3">
        <v>5</v>
      </c>
      <c r="G1114" s="3">
        <v>22</v>
      </c>
      <c r="H1114" s="3">
        <v>18</v>
      </c>
      <c r="I1114" s="3">
        <v>16</v>
      </c>
      <c r="J1114" s="3">
        <v>67</v>
      </c>
      <c r="K1114" s="3">
        <v>17</v>
      </c>
      <c r="L1114" s="3">
        <v>16</v>
      </c>
      <c r="M1114" s="3">
        <v>12</v>
      </c>
      <c r="N1114" s="3">
        <v>13</v>
      </c>
      <c r="O1114" s="3">
        <v>16</v>
      </c>
    </row>
    <row r="1115" spans="1:15" x14ac:dyDescent="0.55000000000000004">
      <c r="A1115" s="2" t="s">
        <v>1593</v>
      </c>
      <c r="B1115" s="3" t="s">
        <v>820</v>
      </c>
      <c r="C1115" s="3" t="s">
        <v>1594</v>
      </c>
      <c r="D1115" s="3">
        <v>18</v>
      </c>
      <c r="E1115" s="3">
        <v>3</v>
      </c>
      <c r="F1115" s="3">
        <v>2</v>
      </c>
      <c r="G1115" s="3">
        <v>6</v>
      </c>
      <c r="H1115" s="3">
        <v>6</v>
      </c>
      <c r="I1115" s="3">
        <v>3</v>
      </c>
      <c r="J1115" s="3">
        <v>9</v>
      </c>
      <c r="K1115" s="3">
        <v>28</v>
      </c>
      <c r="L1115" s="3">
        <v>13</v>
      </c>
      <c r="M1115" s="3">
        <v>10</v>
      </c>
      <c r="N1115" s="3">
        <v>11</v>
      </c>
      <c r="O1115" s="3">
        <v>19</v>
      </c>
    </row>
    <row r="1116" spans="1:15" x14ac:dyDescent="0.55000000000000004">
      <c r="A1116" s="2" t="s">
        <v>1593</v>
      </c>
      <c r="B1116" s="3" t="s">
        <v>820</v>
      </c>
      <c r="C1116" s="3" t="s">
        <v>1595</v>
      </c>
      <c r="D1116" s="3">
        <v>106</v>
      </c>
      <c r="E1116" s="3">
        <v>48</v>
      </c>
      <c r="F1116" s="3">
        <v>156</v>
      </c>
      <c r="G1116" s="3">
        <v>152</v>
      </c>
      <c r="H1116" s="3">
        <v>252</v>
      </c>
      <c r="I1116" s="3">
        <v>276</v>
      </c>
      <c r="J1116" s="3">
        <v>342</v>
      </c>
      <c r="K1116" s="3">
        <v>454</v>
      </c>
      <c r="L1116" s="3">
        <v>337</v>
      </c>
      <c r="M1116" s="3">
        <v>93</v>
      </c>
      <c r="N1116" s="3">
        <v>141</v>
      </c>
      <c r="O1116" s="3">
        <v>46</v>
      </c>
    </row>
    <row r="1117" spans="1:15" x14ac:dyDescent="0.55000000000000004">
      <c r="A1117" s="2" t="s">
        <v>1596</v>
      </c>
      <c r="B1117" s="3" t="s">
        <v>820</v>
      </c>
      <c r="C1117" s="3" t="s">
        <v>1597</v>
      </c>
      <c r="D1117" s="3">
        <v>201</v>
      </c>
      <c r="E1117" s="3">
        <v>107</v>
      </c>
      <c r="F1117" s="3">
        <v>152</v>
      </c>
      <c r="G1117" s="3">
        <v>133</v>
      </c>
      <c r="H1117" s="3">
        <v>270</v>
      </c>
      <c r="I1117" s="3">
        <v>371</v>
      </c>
      <c r="J1117" s="3">
        <v>398</v>
      </c>
      <c r="K1117" s="3">
        <v>459</v>
      </c>
      <c r="L1117" s="3">
        <v>409</v>
      </c>
      <c r="M1117" s="3">
        <v>133</v>
      </c>
      <c r="N1117" s="3">
        <v>3</v>
      </c>
      <c r="O1117" s="3">
        <v>1</v>
      </c>
    </row>
    <row r="1118" spans="1:15" x14ac:dyDescent="0.55000000000000004">
      <c r="A1118" s="2" t="s">
        <v>1596</v>
      </c>
      <c r="B1118" s="3" t="s">
        <v>820</v>
      </c>
      <c r="C1118" s="3" t="s">
        <v>1598</v>
      </c>
      <c r="D1118" s="3">
        <v>4</v>
      </c>
      <c r="E1118" s="3">
        <v>13</v>
      </c>
      <c r="F1118" s="3">
        <v>6</v>
      </c>
      <c r="G1118" s="3">
        <v>14</v>
      </c>
      <c r="H1118" s="3">
        <v>13</v>
      </c>
      <c r="I1118" s="3">
        <v>3</v>
      </c>
      <c r="J1118" s="3">
        <v>9</v>
      </c>
      <c r="K1118" s="3">
        <v>36</v>
      </c>
      <c r="L1118" s="3">
        <v>20</v>
      </c>
      <c r="M1118" s="3">
        <v>13</v>
      </c>
      <c r="N1118" s="3">
        <v>107</v>
      </c>
      <c r="O1118" s="3">
        <v>55</v>
      </c>
    </row>
    <row r="1119" spans="1:15" x14ac:dyDescent="0.55000000000000004">
      <c r="A1119" s="2" t="s">
        <v>1599</v>
      </c>
      <c r="B1119" s="3" t="s">
        <v>820</v>
      </c>
      <c r="C1119" s="3" t="s">
        <v>1600</v>
      </c>
      <c r="D1119" s="3">
        <v>3</v>
      </c>
      <c r="E1119" s="3">
        <v>1</v>
      </c>
      <c r="F1119" s="3">
        <v>15</v>
      </c>
      <c r="G1119" s="3">
        <v>2</v>
      </c>
      <c r="H1119" s="3">
        <v>3</v>
      </c>
      <c r="I1119" s="3">
        <v>27</v>
      </c>
      <c r="J1119" s="3">
        <v>22</v>
      </c>
      <c r="K1119" s="3">
        <v>50</v>
      </c>
      <c r="L1119" s="3">
        <v>27</v>
      </c>
      <c r="M1119" s="3">
        <v>23</v>
      </c>
      <c r="N1119" s="3">
        <v>3</v>
      </c>
      <c r="O1119" s="3">
        <v>2</v>
      </c>
    </row>
    <row r="1120" spans="1:15" x14ac:dyDescent="0.55000000000000004">
      <c r="A1120" s="2" t="s">
        <v>1599</v>
      </c>
      <c r="B1120" s="3" t="s">
        <v>820</v>
      </c>
      <c r="C1120" s="3" t="s">
        <v>1601</v>
      </c>
      <c r="D1120" s="3">
        <v>41</v>
      </c>
      <c r="E1120" s="3">
        <v>50</v>
      </c>
      <c r="F1120" s="3">
        <v>106</v>
      </c>
      <c r="G1120" s="3">
        <v>76</v>
      </c>
      <c r="H1120" s="3">
        <v>208</v>
      </c>
      <c r="I1120" s="3">
        <v>235</v>
      </c>
      <c r="J1120" s="3">
        <v>220</v>
      </c>
      <c r="K1120" s="3">
        <v>246</v>
      </c>
      <c r="L1120" s="3">
        <v>174</v>
      </c>
      <c r="M1120" s="3">
        <v>75</v>
      </c>
      <c r="N1120" s="3">
        <v>53</v>
      </c>
      <c r="O1120" s="3">
        <v>34</v>
      </c>
    </row>
    <row r="1121" spans="1:15" x14ac:dyDescent="0.55000000000000004">
      <c r="A1121" s="2" t="s">
        <v>1602</v>
      </c>
      <c r="B1121" s="3" t="s">
        <v>820</v>
      </c>
      <c r="C1121" s="3" t="s">
        <v>1603</v>
      </c>
      <c r="D1121" s="3">
        <v>18</v>
      </c>
      <c r="E1121" s="3">
        <v>2</v>
      </c>
      <c r="F1121" s="3">
        <v>2</v>
      </c>
      <c r="G1121" s="3">
        <v>4</v>
      </c>
      <c r="H1121" s="3">
        <v>5</v>
      </c>
      <c r="I1121" s="3">
        <v>57</v>
      </c>
      <c r="J1121" s="3">
        <v>12</v>
      </c>
      <c r="K1121" s="3">
        <v>20</v>
      </c>
      <c r="L1121" s="3">
        <v>13</v>
      </c>
      <c r="M1121" s="3">
        <v>6</v>
      </c>
      <c r="N1121" s="3">
        <v>0</v>
      </c>
      <c r="O1121" s="3">
        <v>1</v>
      </c>
    </row>
    <row r="1122" spans="1:15" x14ac:dyDescent="0.55000000000000004">
      <c r="A1122" s="2" t="s">
        <v>1602</v>
      </c>
      <c r="B1122" s="3" t="s">
        <v>820</v>
      </c>
      <c r="C1122" s="3" t="s">
        <v>1604</v>
      </c>
      <c r="D1122" s="3">
        <v>47</v>
      </c>
      <c r="E1122" s="3">
        <v>68</v>
      </c>
      <c r="F1122" s="3">
        <v>120</v>
      </c>
      <c r="G1122" s="3">
        <v>101</v>
      </c>
      <c r="H1122" s="3">
        <v>314</v>
      </c>
      <c r="I1122" s="3">
        <v>281</v>
      </c>
      <c r="J1122" s="3">
        <v>249</v>
      </c>
      <c r="K1122" s="3">
        <v>181</v>
      </c>
      <c r="L1122" s="3">
        <v>176</v>
      </c>
      <c r="M1122" s="3">
        <v>109</v>
      </c>
      <c r="N1122" s="3">
        <v>31</v>
      </c>
      <c r="O1122" s="3">
        <v>59</v>
      </c>
    </row>
    <row r="1123" spans="1:15" x14ac:dyDescent="0.55000000000000004">
      <c r="A1123" s="2" t="s">
        <v>1605</v>
      </c>
      <c r="B1123" s="3" t="s">
        <v>820</v>
      </c>
      <c r="C1123" s="3" t="s">
        <v>1606</v>
      </c>
      <c r="D1123" s="3">
        <v>0</v>
      </c>
      <c r="E1123" s="3">
        <v>2</v>
      </c>
      <c r="F1123" s="3">
        <v>22</v>
      </c>
      <c r="G1123" s="3">
        <v>9</v>
      </c>
      <c r="H1123" s="3">
        <v>4</v>
      </c>
      <c r="I1123" s="3">
        <v>1</v>
      </c>
      <c r="J1123" s="3">
        <v>55</v>
      </c>
      <c r="K1123" s="3">
        <v>35</v>
      </c>
      <c r="L1123" s="3">
        <v>4</v>
      </c>
      <c r="M1123" s="3">
        <v>4</v>
      </c>
      <c r="N1123" s="3">
        <v>3</v>
      </c>
      <c r="O1123" s="3">
        <v>0</v>
      </c>
    </row>
    <row r="1124" spans="1:15" x14ac:dyDescent="0.55000000000000004">
      <c r="A1124" s="2" t="s">
        <v>1605</v>
      </c>
      <c r="B1124" s="3" t="s">
        <v>820</v>
      </c>
      <c r="C1124" s="3" t="s">
        <v>1607</v>
      </c>
      <c r="D1124" s="3">
        <v>0</v>
      </c>
      <c r="E1124" s="3">
        <v>3</v>
      </c>
      <c r="F1124" s="3">
        <v>47</v>
      </c>
      <c r="G1124" s="3">
        <v>79</v>
      </c>
      <c r="H1124" s="3">
        <v>258</v>
      </c>
      <c r="I1124" s="3">
        <v>276</v>
      </c>
      <c r="J1124" s="3">
        <v>536</v>
      </c>
      <c r="K1124" s="3">
        <v>412</v>
      </c>
      <c r="L1124" s="3">
        <v>398</v>
      </c>
      <c r="M1124" s="3">
        <v>273</v>
      </c>
      <c r="N1124" s="3">
        <v>0</v>
      </c>
      <c r="O1124" s="3">
        <v>1</v>
      </c>
    </row>
    <row r="1125" spans="1:15" x14ac:dyDescent="0.55000000000000004">
      <c r="A1125" s="2" t="s">
        <v>1608</v>
      </c>
      <c r="B1125" s="3" t="s">
        <v>820</v>
      </c>
      <c r="C1125" s="3" t="s">
        <v>1609</v>
      </c>
      <c r="D1125" s="3">
        <v>6</v>
      </c>
      <c r="E1125" s="3">
        <v>8</v>
      </c>
      <c r="F1125" s="3">
        <v>4</v>
      </c>
      <c r="G1125" s="3">
        <v>12</v>
      </c>
      <c r="H1125" s="3">
        <v>8</v>
      </c>
      <c r="I1125" s="3">
        <v>13</v>
      </c>
      <c r="J1125" s="3">
        <v>11</v>
      </c>
      <c r="K1125" s="3">
        <v>16</v>
      </c>
      <c r="L1125" s="3">
        <v>16</v>
      </c>
      <c r="M1125" s="3">
        <v>117</v>
      </c>
      <c r="N1125" s="3">
        <v>99</v>
      </c>
      <c r="O1125" s="3">
        <v>1</v>
      </c>
    </row>
    <row r="1126" spans="1:15" x14ac:dyDescent="0.55000000000000004">
      <c r="A1126" s="2" t="s">
        <v>1608</v>
      </c>
      <c r="B1126" s="3" t="s">
        <v>820</v>
      </c>
      <c r="C1126" s="3" t="s">
        <v>1610</v>
      </c>
      <c r="D1126" s="3">
        <v>278</v>
      </c>
      <c r="E1126" s="3">
        <v>147</v>
      </c>
      <c r="F1126" s="3">
        <v>356</v>
      </c>
      <c r="G1126" s="3">
        <v>192</v>
      </c>
      <c r="H1126" s="3">
        <v>511</v>
      </c>
      <c r="I1126" s="3">
        <v>269</v>
      </c>
      <c r="J1126" s="3">
        <v>575</v>
      </c>
      <c r="K1126" s="3">
        <v>1056</v>
      </c>
      <c r="L1126" s="3">
        <v>479</v>
      </c>
      <c r="M1126" s="3">
        <v>317</v>
      </c>
      <c r="N1126" s="3">
        <v>182</v>
      </c>
      <c r="O1126" s="3">
        <v>315</v>
      </c>
    </row>
    <row r="1127" spans="1:15" x14ac:dyDescent="0.55000000000000004">
      <c r="A1127" s="2" t="s">
        <v>1611</v>
      </c>
      <c r="B1127" s="3" t="s">
        <v>820</v>
      </c>
      <c r="C1127" s="3" t="s">
        <v>1612</v>
      </c>
      <c r="D1127" s="3">
        <v>1</v>
      </c>
      <c r="E1127" s="3">
        <v>3</v>
      </c>
      <c r="F1127" s="3">
        <v>3</v>
      </c>
      <c r="G1127" s="3">
        <v>115</v>
      </c>
      <c r="H1127" s="3">
        <v>3</v>
      </c>
      <c r="I1127" s="3">
        <v>2</v>
      </c>
      <c r="J1127" s="3">
        <v>134</v>
      </c>
      <c r="K1127" s="3">
        <v>13</v>
      </c>
      <c r="L1127" s="3">
        <v>0</v>
      </c>
      <c r="M1127" s="3">
        <v>3</v>
      </c>
      <c r="N1127" s="3">
        <v>0</v>
      </c>
      <c r="O1127" s="3">
        <v>1</v>
      </c>
    </row>
    <row r="1128" spans="1:15" x14ac:dyDescent="0.55000000000000004">
      <c r="A1128" s="2" t="s">
        <v>1611</v>
      </c>
      <c r="B1128" s="3" t="s">
        <v>820</v>
      </c>
      <c r="C1128" s="3" t="s">
        <v>1613</v>
      </c>
      <c r="D1128" s="3">
        <v>113</v>
      </c>
      <c r="E1128" s="3">
        <v>52</v>
      </c>
      <c r="F1128" s="3">
        <v>175</v>
      </c>
      <c r="G1128" s="3">
        <v>93</v>
      </c>
      <c r="H1128" s="3">
        <v>242</v>
      </c>
      <c r="I1128" s="3">
        <v>233</v>
      </c>
      <c r="J1128" s="3">
        <v>292</v>
      </c>
      <c r="K1128" s="3">
        <v>364</v>
      </c>
      <c r="L1128" s="3">
        <v>350</v>
      </c>
      <c r="M1128" s="3">
        <v>212</v>
      </c>
      <c r="N1128" s="3">
        <v>73</v>
      </c>
      <c r="O1128" s="3">
        <v>1</v>
      </c>
    </row>
    <row r="1129" spans="1:15" x14ac:dyDescent="0.55000000000000004">
      <c r="A1129" s="2" t="s">
        <v>1614</v>
      </c>
      <c r="B1129" s="3" t="s">
        <v>820</v>
      </c>
      <c r="C1129" s="3" t="s">
        <v>1615</v>
      </c>
      <c r="D1129" s="3">
        <v>10</v>
      </c>
      <c r="E1129" s="3">
        <v>14</v>
      </c>
      <c r="F1129" s="3">
        <v>6</v>
      </c>
      <c r="G1129" s="3">
        <v>0</v>
      </c>
      <c r="H1129" s="3">
        <v>2</v>
      </c>
      <c r="I1129" s="3">
        <v>2</v>
      </c>
      <c r="J1129" s="3">
        <v>13</v>
      </c>
      <c r="K1129" s="3">
        <v>6</v>
      </c>
      <c r="L1129" s="3">
        <v>20</v>
      </c>
      <c r="M1129" s="3">
        <v>8</v>
      </c>
      <c r="N1129" s="3">
        <v>3</v>
      </c>
      <c r="O1129" s="3">
        <v>3</v>
      </c>
    </row>
    <row r="1130" spans="1:15" x14ac:dyDescent="0.55000000000000004">
      <c r="A1130" s="2" t="s">
        <v>1614</v>
      </c>
      <c r="B1130" s="3" t="s">
        <v>820</v>
      </c>
      <c r="C1130" s="3" t="s">
        <v>1616</v>
      </c>
      <c r="D1130" s="3">
        <v>147</v>
      </c>
      <c r="E1130" s="3">
        <v>157</v>
      </c>
      <c r="F1130" s="3">
        <v>214</v>
      </c>
      <c r="G1130" s="3">
        <v>149</v>
      </c>
      <c r="H1130" s="3">
        <v>163</v>
      </c>
      <c r="I1130" s="3">
        <v>151</v>
      </c>
      <c r="J1130" s="3">
        <v>285</v>
      </c>
      <c r="K1130" s="3">
        <v>233</v>
      </c>
      <c r="L1130" s="3">
        <v>188</v>
      </c>
      <c r="M1130" s="3">
        <v>142</v>
      </c>
      <c r="N1130" s="3">
        <v>79</v>
      </c>
      <c r="O1130" s="3">
        <v>100</v>
      </c>
    </row>
    <row r="1131" spans="1:15" x14ac:dyDescent="0.55000000000000004">
      <c r="A1131" s="2" t="s">
        <v>1617</v>
      </c>
      <c r="B1131" s="3" t="s">
        <v>820</v>
      </c>
      <c r="C1131" s="3" t="s">
        <v>1618</v>
      </c>
      <c r="D1131" s="3">
        <v>57</v>
      </c>
      <c r="E1131" s="3">
        <v>17</v>
      </c>
      <c r="F1131" s="3">
        <v>34</v>
      </c>
      <c r="G1131" s="3">
        <v>9</v>
      </c>
      <c r="H1131" s="3">
        <v>32</v>
      </c>
      <c r="I1131" s="3">
        <v>18</v>
      </c>
      <c r="J1131" s="3">
        <v>52</v>
      </c>
      <c r="K1131" s="3">
        <v>35</v>
      </c>
      <c r="L1131" s="3">
        <v>32</v>
      </c>
      <c r="M1131" s="3">
        <v>20</v>
      </c>
      <c r="N1131" s="3">
        <v>28</v>
      </c>
      <c r="O1131" s="3">
        <v>67</v>
      </c>
    </row>
    <row r="1132" spans="1:15" x14ac:dyDescent="0.55000000000000004">
      <c r="A1132" s="2" t="s">
        <v>1617</v>
      </c>
      <c r="B1132" s="3" t="s">
        <v>820</v>
      </c>
      <c r="C1132" s="3" t="s">
        <v>1619</v>
      </c>
      <c r="D1132" s="3">
        <v>146</v>
      </c>
      <c r="E1132" s="3">
        <v>71</v>
      </c>
      <c r="F1132" s="3">
        <v>145</v>
      </c>
      <c r="G1132" s="3">
        <v>132</v>
      </c>
      <c r="H1132" s="3">
        <v>326</v>
      </c>
      <c r="I1132" s="3">
        <v>454</v>
      </c>
      <c r="J1132" s="3">
        <v>454</v>
      </c>
      <c r="K1132" s="3">
        <v>383</v>
      </c>
      <c r="L1132" s="3">
        <v>417</v>
      </c>
      <c r="M1132" s="3">
        <v>152</v>
      </c>
      <c r="N1132" s="3">
        <v>57</v>
      </c>
      <c r="O1132" s="3">
        <v>163</v>
      </c>
    </row>
    <row r="1133" spans="1:15" x14ac:dyDescent="0.55000000000000004">
      <c r="A1133" s="2" t="s">
        <v>1617</v>
      </c>
      <c r="B1133" s="3" t="s">
        <v>820</v>
      </c>
      <c r="C1133" s="3" t="s">
        <v>1620</v>
      </c>
      <c r="D1133" s="3">
        <v>2</v>
      </c>
      <c r="E1133" s="3">
        <v>13</v>
      </c>
      <c r="F1133" s="3">
        <v>21</v>
      </c>
      <c r="G1133" s="3">
        <v>16</v>
      </c>
      <c r="H1133" s="3">
        <v>2</v>
      </c>
      <c r="I1133" s="3">
        <v>2</v>
      </c>
      <c r="J1133" s="3">
        <v>10</v>
      </c>
      <c r="K1133" s="3">
        <v>4</v>
      </c>
      <c r="L1133" s="3">
        <v>6</v>
      </c>
      <c r="M1133" s="3">
        <v>14</v>
      </c>
      <c r="N1133" s="3">
        <v>24</v>
      </c>
      <c r="O1133" s="3">
        <v>24</v>
      </c>
    </row>
    <row r="1134" spans="1:15" x14ac:dyDescent="0.55000000000000004">
      <c r="A1134" s="2" t="s">
        <v>1617</v>
      </c>
      <c r="B1134" s="3" t="s">
        <v>820</v>
      </c>
      <c r="C1134" s="3" t="s">
        <v>1621</v>
      </c>
      <c r="D1134" s="3">
        <v>276</v>
      </c>
      <c r="E1134" s="3">
        <v>5</v>
      </c>
      <c r="F1134" s="3">
        <v>180</v>
      </c>
      <c r="G1134" s="3">
        <v>213</v>
      </c>
      <c r="H1134" s="3">
        <v>925</v>
      </c>
      <c r="I1134" s="3">
        <v>902</v>
      </c>
      <c r="J1134" s="3">
        <v>425</v>
      </c>
      <c r="K1134" s="3">
        <v>349</v>
      </c>
      <c r="L1134" s="3">
        <v>23</v>
      </c>
      <c r="M1134" s="3">
        <v>111</v>
      </c>
      <c r="N1134" s="3">
        <v>22</v>
      </c>
      <c r="O1134" s="3">
        <v>11</v>
      </c>
    </row>
    <row r="1135" spans="1:15" x14ac:dyDescent="0.55000000000000004">
      <c r="A1135" s="2" t="s">
        <v>1622</v>
      </c>
      <c r="B1135" s="3" t="s">
        <v>820</v>
      </c>
      <c r="C1135" s="3" t="s">
        <v>1623</v>
      </c>
      <c r="D1135" s="3">
        <v>67</v>
      </c>
      <c r="E1135" s="3">
        <v>46</v>
      </c>
      <c r="F1135" s="3">
        <v>113</v>
      </c>
      <c r="G1135" s="3">
        <v>144</v>
      </c>
      <c r="H1135" s="3">
        <v>186</v>
      </c>
      <c r="I1135" s="3">
        <v>215</v>
      </c>
      <c r="J1135" s="3">
        <v>190</v>
      </c>
      <c r="K1135" s="3">
        <v>188</v>
      </c>
      <c r="L1135" s="3">
        <v>144</v>
      </c>
      <c r="M1135" s="3">
        <v>51</v>
      </c>
      <c r="N1135" s="3">
        <v>60</v>
      </c>
      <c r="O1135" s="3">
        <v>21</v>
      </c>
    </row>
    <row r="1136" spans="1:15" x14ac:dyDescent="0.55000000000000004">
      <c r="A1136" s="2" t="s">
        <v>1622</v>
      </c>
      <c r="B1136" s="3" t="s">
        <v>820</v>
      </c>
      <c r="C1136" s="3" t="s">
        <v>1624</v>
      </c>
      <c r="D1136" s="3">
        <v>43</v>
      </c>
      <c r="E1136" s="3">
        <v>37</v>
      </c>
      <c r="F1136" s="3">
        <v>38</v>
      </c>
      <c r="G1136" s="3">
        <v>39</v>
      </c>
      <c r="H1136" s="3">
        <v>49</v>
      </c>
      <c r="I1136" s="3">
        <v>91</v>
      </c>
      <c r="J1136" s="3">
        <v>28</v>
      </c>
      <c r="K1136" s="3">
        <v>35</v>
      </c>
      <c r="L1136" s="3">
        <v>67</v>
      </c>
      <c r="M1136" s="3">
        <v>12</v>
      </c>
      <c r="N1136" s="3">
        <v>9</v>
      </c>
      <c r="O1136" s="3">
        <v>11</v>
      </c>
    </row>
    <row r="1137" spans="1:15" x14ac:dyDescent="0.55000000000000004">
      <c r="A1137" s="2" t="s">
        <v>1625</v>
      </c>
      <c r="B1137" s="3" t="s">
        <v>820</v>
      </c>
      <c r="C1137" s="3" t="s">
        <v>1626</v>
      </c>
      <c r="D1137" s="3">
        <v>2</v>
      </c>
      <c r="E1137" s="3">
        <v>3</v>
      </c>
      <c r="F1137" s="3">
        <v>2</v>
      </c>
      <c r="G1137" s="3">
        <v>14</v>
      </c>
      <c r="H1137" s="3">
        <v>1</v>
      </c>
      <c r="I1137" s="3">
        <v>5</v>
      </c>
      <c r="J1137" s="3">
        <v>10</v>
      </c>
      <c r="K1137" s="3">
        <v>12</v>
      </c>
      <c r="L1137" s="3">
        <v>2</v>
      </c>
      <c r="M1137" s="3">
        <v>2</v>
      </c>
      <c r="N1137" s="3">
        <v>0</v>
      </c>
      <c r="O1137" s="3">
        <v>0</v>
      </c>
    </row>
    <row r="1138" spans="1:15" x14ac:dyDescent="0.55000000000000004">
      <c r="A1138" s="2" t="s">
        <v>1625</v>
      </c>
      <c r="B1138" s="3" t="s">
        <v>820</v>
      </c>
      <c r="C1138" s="3" t="s">
        <v>1627</v>
      </c>
      <c r="D1138" s="3">
        <v>14</v>
      </c>
      <c r="E1138" s="3">
        <v>8</v>
      </c>
      <c r="F1138" s="3">
        <v>39</v>
      </c>
      <c r="G1138" s="3">
        <v>264</v>
      </c>
      <c r="H1138" s="3">
        <v>157</v>
      </c>
      <c r="I1138" s="3">
        <v>118</v>
      </c>
      <c r="J1138" s="3">
        <v>169</v>
      </c>
      <c r="K1138" s="3">
        <v>155</v>
      </c>
      <c r="L1138" s="3">
        <v>81</v>
      </c>
      <c r="M1138" s="3">
        <v>49</v>
      </c>
      <c r="N1138" s="3">
        <v>35</v>
      </c>
      <c r="O1138" s="3">
        <v>2</v>
      </c>
    </row>
    <row r="1139" spans="1:15" x14ac:dyDescent="0.55000000000000004">
      <c r="A1139" s="2" t="s">
        <v>1628</v>
      </c>
      <c r="B1139" s="3" t="s">
        <v>820</v>
      </c>
      <c r="C1139" s="3" t="s">
        <v>1629</v>
      </c>
      <c r="D1139" s="3">
        <v>11</v>
      </c>
      <c r="E1139" s="3">
        <v>7</v>
      </c>
      <c r="F1139" s="3">
        <v>30</v>
      </c>
      <c r="G1139" s="3">
        <v>20</v>
      </c>
      <c r="H1139" s="3">
        <v>39</v>
      </c>
      <c r="I1139" s="3">
        <v>47</v>
      </c>
      <c r="J1139" s="3">
        <v>62</v>
      </c>
      <c r="K1139" s="3">
        <v>36</v>
      </c>
      <c r="L1139" s="3">
        <v>56</v>
      </c>
      <c r="M1139" s="3">
        <v>17</v>
      </c>
      <c r="N1139" s="3">
        <v>7</v>
      </c>
      <c r="O1139" s="3">
        <v>6</v>
      </c>
    </row>
    <row r="1140" spans="1:15" x14ac:dyDescent="0.55000000000000004">
      <c r="A1140" s="2" t="s">
        <v>1630</v>
      </c>
      <c r="B1140" s="3" t="s">
        <v>820</v>
      </c>
      <c r="C1140" s="3" t="s">
        <v>1631</v>
      </c>
      <c r="D1140" s="3">
        <v>43</v>
      </c>
      <c r="E1140" s="3">
        <v>49</v>
      </c>
      <c r="F1140" s="3">
        <v>93</v>
      </c>
      <c r="G1140" s="3">
        <v>81</v>
      </c>
      <c r="H1140" s="3">
        <v>160</v>
      </c>
      <c r="I1140" s="3">
        <v>146</v>
      </c>
      <c r="J1140" s="3">
        <v>146</v>
      </c>
      <c r="K1140" s="3">
        <v>168</v>
      </c>
      <c r="L1140" s="3">
        <v>137</v>
      </c>
      <c r="M1140" s="3">
        <v>47</v>
      </c>
      <c r="N1140" s="3">
        <v>10</v>
      </c>
      <c r="O1140" s="3">
        <v>41</v>
      </c>
    </row>
    <row r="1141" spans="1:15" x14ac:dyDescent="0.55000000000000004">
      <c r="A1141" s="2" t="s">
        <v>1630</v>
      </c>
      <c r="B1141" s="3" t="s">
        <v>820</v>
      </c>
      <c r="C1141" s="3" t="s">
        <v>1632</v>
      </c>
      <c r="D1141" s="3">
        <v>14</v>
      </c>
      <c r="E1141" s="3">
        <v>13</v>
      </c>
      <c r="F1141" s="3">
        <v>34</v>
      </c>
      <c r="G1141" s="3">
        <v>39</v>
      </c>
      <c r="H1141" s="3">
        <v>64</v>
      </c>
      <c r="I1141" s="3">
        <v>75</v>
      </c>
      <c r="J1141" s="3">
        <v>59</v>
      </c>
      <c r="K1141" s="3">
        <v>57</v>
      </c>
      <c r="L1141" s="3">
        <v>41</v>
      </c>
      <c r="M1141" s="3">
        <v>34</v>
      </c>
      <c r="N1141" s="3">
        <v>13</v>
      </c>
      <c r="O1141" s="3">
        <v>3</v>
      </c>
    </row>
    <row r="1142" spans="1:15" x14ac:dyDescent="0.55000000000000004">
      <c r="A1142" s="2" t="s">
        <v>1633</v>
      </c>
      <c r="B1142" s="3" t="s">
        <v>820</v>
      </c>
      <c r="C1142" s="3" t="s">
        <v>1634</v>
      </c>
      <c r="D1142" s="3">
        <v>26</v>
      </c>
      <c r="E1142" s="3">
        <v>26</v>
      </c>
      <c r="F1142" s="3">
        <v>31</v>
      </c>
      <c r="G1142" s="3">
        <v>19</v>
      </c>
      <c r="H1142" s="3">
        <v>43</v>
      </c>
      <c r="I1142" s="3">
        <v>43</v>
      </c>
      <c r="J1142" s="3">
        <v>39</v>
      </c>
      <c r="K1142" s="3">
        <v>47</v>
      </c>
      <c r="L1142" s="3">
        <v>44</v>
      </c>
      <c r="M1142" s="3">
        <v>26</v>
      </c>
      <c r="N1142" s="3">
        <v>28</v>
      </c>
      <c r="O1142" s="3">
        <v>7</v>
      </c>
    </row>
    <row r="1143" spans="1:15" x14ac:dyDescent="0.55000000000000004">
      <c r="A1143" s="2" t="s">
        <v>1633</v>
      </c>
      <c r="B1143" s="3" t="s">
        <v>820</v>
      </c>
      <c r="C1143" s="3" t="s">
        <v>1635</v>
      </c>
      <c r="D1143" s="3">
        <v>6</v>
      </c>
      <c r="E1143" s="3">
        <v>3</v>
      </c>
      <c r="F1143" s="3">
        <v>2</v>
      </c>
      <c r="G1143" s="3">
        <v>7</v>
      </c>
      <c r="H1143" s="3">
        <v>3</v>
      </c>
      <c r="I1143" s="3">
        <v>6</v>
      </c>
      <c r="J1143" s="3">
        <v>6</v>
      </c>
      <c r="K1143" s="3">
        <v>10</v>
      </c>
      <c r="L1143" s="3">
        <v>16</v>
      </c>
      <c r="M1143" s="3">
        <v>12</v>
      </c>
      <c r="N1143" s="3">
        <v>5</v>
      </c>
      <c r="O1143" s="3">
        <v>5</v>
      </c>
    </row>
    <row r="1144" spans="1:15" x14ac:dyDescent="0.55000000000000004">
      <c r="A1144" s="2" t="s">
        <v>1633</v>
      </c>
      <c r="B1144" s="3" t="s">
        <v>820</v>
      </c>
      <c r="C1144" s="3" t="s">
        <v>1636</v>
      </c>
      <c r="D1144" s="3">
        <v>73</v>
      </c>
      <c r="E1144" s="3">
        <v>48</v>
      </c>
      <c r="F1144" s="3">
        <v>60</v>
      </c>
      <c r="G1144" s="3">
        <v>68</v>
      </c>
      <c r="H1144" s="3">
        <v>123</v>
      </c>
      <c r="I1144" s="3">
        <v>132</v>
      </c>
      <c r="J1144" s="3">
        <v>179</v>
      </c>
      <c r="K1144" s="3">
        <v>182</v>
      </c>
      <c r="L1144" s="3">
        <v>198</v>
      </c>
      <c r="M1144" s="3">
        <v>86</v>
      </c>
      <c r="N1144" s="3">
        <v>38</v>
      </c>
      <c r="O1144" s="3">
        <v>10</v>
      </c>
    </row>
    <row r="1145" spans="1:15" x14ac:dyDescent="0.55000000000000004">
      <c r="A1145" s="2" t="s">
        <v>2498</v>
      </c>
      <c r="B1145" s="3" t="s">
        <v>820</v>
      </c>
      <c r="C1145" s="3" t="s">
        <v>1637</v>
      </c>
      <c r="D1145" s="3">
        <v>0</v>
      </c>
      <c r="E1145" s="3">
        <v>0</v>
      </c>
      <c r="F1145" s="3">
        <v>0</v>
      </c>
      <c r="G1145" s="3">
        <v>2</v>
      </c>
      <c r="H1145" s="3">
        <v>10</v>
      </c>
      <c r="I1145" s="3">
        <v>34</v>
      </c>
      <c r="J1145" s="3">
        <v>33</v>
      </c>
      <c r="K1145" s="3">
        <v>59</v>
      </c>
      <c r="L1145" s="3">
        <v>50</v>
      </c>
      <c r="M1145" s="3">
        <v>29</v>
      </c>
      <c r="N1145" s="3">
        <v>13</v>
      </c>
      <c r="O1145" s="3">
        <v>7</v>
      </c>
    </row>
    <row r="1146" spans="1:15" x14ac:dyDescent="0.55000000000000004">
      <c r="A1146" s="2" t="s">
        <v>1638</v>
      </c>
      <c r="B1146" s="3" t="s">
        <v>1639</v>
      </c>
      <c r="C1146" s="3" t="s">
        <v>5</v>
      </c>
      <c r="D1146" s="3">
        <v>31</v>
      </c>
      <c r="E1146" s="3">
        <v>28</v>
      </c>
      <c r="F1146" s="3">
        <v>20</v>
      </c>
      <c r="G1146" s="3">
        <v>26</v>
      </c>
      <c r="H1146" s="3">
        <v>31</v>
      </c>
      <c r="I1146" s="3">
        <v>40</v>
      </c>
      <c r="J1146" s="3">
        <v>48</v>
      </c>
      <c r="K1146" s="3">
        <v>55</v>
      </c>
      <c r="L1146" s="3">
        <v>40</v>
      </c>
      <c r="M1146" s="3">
        <v>49</v>
      </c>
      <c r="N1146" s="3">
        <v>106</v>
      </c>
      <c r="O1146" s="3">
        <v>115</v>
      </c>
    </row>
    <row r="1147" spans="1:15" x14ac:dyDescent="0.55000000000000004">
      <c r="A1147" s="2" t="s">
        <v>1640</v>
      </c>
      <c r="B1147" s="3" t="s">
        <v>1639</v>
      </c>
      <c r="C1147" s="3" t="s">
        <v>233</v>
      </c>
      <c r="D1147" s="3">
        <v>53</v>
      </c>
      <c r="E1147" s="3">
        <v>26</v>
      </c>
      <c r="F1147" s="3">
        <v>89</v>
      </c>
      <c r="G1147" s="3">
        <v>117</v>
      </c>
      <c r="H1147" s="3">
        <v>198</v>
      </c>
      <c r="I1147" s="3">
        <v>240</v>
      </c>
      <c r="J1147" s="3">
        <v>306</v>
      </c>
      <c r="K1147" s="3">
        <v>273</v>
      </c>
      <c r="L1147" s="3">
        <v>174</v>
      </c>
      <c r="M1147" s="3">
        <v>82</v>
      </c>
      <c r="N1147" s="3">
        <v>33</v>
      </c>
      <c r="O1147" s="3">
        <v>17</v>
      </c>
    </row>
    <row r="1148" spans="1:15" x14ac:dyDescent="0.55000000000000004">
      <c r="A1148" s="2" t="s">
        <v>1641</v>
      </c>
      <c r="B1148" s="3" t="s">
        <v>1639</v>
      </c>
      <c r="C1148" s="3" t="s">
        <v>7</v>
      </c>
      <c r="D1148" s="3">
        <v>29</v>
      </c>
      <c r="E1148" s="3">
        <v>15</v>
      </c>
      <c r="F1148" s="3">
        <v>130</v>
      </c>
      <c r="G1148" s="3">
        <v>114</v>
      </c>
      <c r="H1148" s="3">
        <v>304</v>
      </c>
      <c r="I1148" s="3">
        <v>536</v>
      </c>
      <c r="J1148" s="3">
        <v>503</v>
      </c>
      <c r="K1148" s="3">
        <v>452</v>
      </c>
      <c r="L1148" s="3">
        <v>321</v>
      </c>
      <c r="M1148" s="3">
        <v>128</v>
      </c>
      <c r="N1148" s="3">
        <v>56</v>
      </c>
      <c r="O1148" s="3">
        <v>22</v>
      </c>
    </row>
    <row r="1149" spans="1:15" x14ac:dyDescent="0.55000000000000004">
      <c r="A1149" s="2" t="s">
        <v>1642</v>
      </c>
      <c r="B1149" s="3" t="s">
        <v>1639</v>
      </c>
      <c r="C1149" s="3" t="s">
        <v>9</v>
      </c>
      <c r="D1149" s="3">
        <v>1</v>
      </c>
      <c r="E1149" s="3">
        <v>20</v>
      </c>
      <c r="F1149" s="3">
        <v>24</v>
      </c>
      <c r="G1149" s="3">
        <v>19</v>
      </c>
      <c r="H1149" s="3">
        <v>25</v>
      </c>
      <c r="I1149" s="3">
        <v>26</v>
      </c>
      <c r="J1149" s="3">
        <v>38</v>
      </c>
      <c r="K1149" s="3">
        <v>47</v>
      </c>
      <c r="L1149" s="3">
        <v>22</v>
      </c>
      <c r="M1149" s="3">
        <v>14</v>
      </c>
      <c r="N1149" s="3">
        <v>8</v>
      </c>
      <c r="O1149" s="3">
        <v>3</v>
      </c>
    </row>
    <row r="1150" spans="1:15" x14ac:dyDescent="0.55000000000000004">
      <c r="A1150" s="2" t="s">
        <v>1643</v>
      </c>
      <c r="B1150" s="3" t="s">
        <v>1639</v>
      </c>
      <c r="C1150" s="3" t="s">
        <v>11</v>
      </c>
      <c r="D1150" s="3">
        <v>3</v>
      </c>
      <c r="E1150" s="3">
        <v>3</v>
      </c>
      <c r="F1150" s="3">
        <v>8</v>
      </c>
      <c r="G1150" s="3">
        <v>19</v>
      </c>
      <c r="H1150" s="3">
        <v>26</v>
      </c>
      <c r="I1150" s="3">
        <v>29</v>
      </c>
      <c r="J1150" s="3">
        <v>27</v>
      </c>
      <c r="K1150" s="3">
        <v>22</v>
      </c>
      <c r="L1150" s="3">
        <v>14</v>
      </c>
      <c r="M1150" s="3">
        <v>16</v>
      </c>
      <c r="N1150" s="3">
        <v>12</v>
      </c>
      <c r="O1150" s="3">
        <v>3</v>
      </c>
    </row>
    <row r="1151" spans="1:15" x14ac:dyDescent="0.55000000000000004">
      <c r="A1151" s="2" t="s">
        <v>1644</v>
      </c>
      <c r="B1151" s="3" t="s">
        <v>1639</v>
      </c>
      <c r="C1151" s="3" t="s">
        <v>13</v>
      </c>
      <c r="D1151" s="3">
        <v>86</v>
      </c>
      <c r="E1151" s="3">
        <v>81</v>
      </c>
      <c r="F1151" s="3">
        <v>130</v>
      </c>
      <c r="G1151" s="3">
        <v>154</v>
      </c>
      <c r="H1151" s="3">
        <v>404</v>
      </c>
      <c r="I1151" s="3">
        <v>476</v>
      </c>
      <c r="J1151" s="3">
        <v>520</v>
      </c>
      <c r="K1151" s="3">
        <v>489</v>
      </c>
      <c r="L1151" s="3">
        <v>315</v>
      </c>
      <c r="M1151" s="3">
        <v>149</v>
      </c>
      <c r="N1151" s="3">
        <v>157</v>
      </c>
      <c r="O1151" s="3">
        <v>205</v>
      </c>
    </row>
    <row r="1152" spans="1:15" x14ac:dyDescent="0.55000000000000004">
      <c r="A1152" s="2" t="s">
        <v>1645</v>
      </c>
      <c r="B1152" s="3" t="s">
        <v>1639</v>
      </c>
      <c r="C1152" s="3" t="s">
        <v>15</v>
      </c>
      <c r="D1152" s="3">
        <v>0</v>
      </c>
      <c r="E1152" s="3">
        <v>2</v>
      </c>
      <c r="F1152" s="3">
        <v>3</v>
      </c>
      <c r="G1152" s="3">
        <v>11</v>
      </c>
      <c r="H1152" s="3">
        <v>44</v>
      </c>
      <c r="I1152" s="3">
        <v>33</v>
      </c>
      <c r="J1152" s="3">
        <v>38</v>
      </c>
      <c r="K1152" s="3">
        <v>39</v>
      </c>
      <c r="L1152" s="3">
        <v>28</v>
      </c>
      <c r="M1152" s="3">
        <v>28</v>
      </c>
      <c r="N1152" s="3">
        <v>14</v>
      </c>
      <c r="O1152" s="3">
        <v>19</v>
      </c>
    </row>
    <row r="1153" spans="1:15" x14ac:dyDescent="0.55000000000000004">
      <c r="A1153" s="2" t="s">
        <v>1646</v>
      </c>
      <c r="B1153" s="3" t="s">
        <v>1639</v>
      </c>
      <c r="C1153" s="3" t="s">
        <v>17</v>
      </c>
      <c r="D1153" s="3">
        <v>7</v>
      </c>
      <c r="E1153" s="3">
        <v>17</v>
      </c>
      <c r="F1153" s="3">
        <v>70</v>
      </c>
      <c r="G1153" s="3">
        <v>35</v>
      </c>
      <c r="H1153" s="3">
        <v>67</v>
      </c>
      <c r="I1153" s="3">
        <v>174</v>
      </c>
      <c r="J1153" s="3">
        <v>212</v>
      </c>
      <c r="K1153" s="3">
        <v>33</v>
      </c>
      <c r="L1153" s="3">
        <v>8</v>
      </c>
      <c r="M1153" s="3">
        <v>17</v>
      </c>
      <c r="N1153" s="3">
        <v>3</v>
      </c>
      <c r="O1153" s="3">
        <v>4</v>
      </c>
    </row>
    <row r="1154" spans="1:15" x14ac:dyDescent="0.55000000000000004">
      <c r="A1154" s="2" t="s">
        <v>1647</v>
      </c>
      <c r="B1154" s="3" t="s">
        <v>1639</v>
      </c>
      <c r="C1154" s="3" t="s">
        <v>19</v>
      </c>
      <c r="D1154" s="3">
        <v>1</v>
      </c>
      <c r="E1154" s="3">
        <v>1</v>
      </c>
      <c r="F1154" s="3">
        <v>7</v>
      </c>
      <c r="G1154" s="3">
        <v>5</v>
      </c>
      <c r="H1154" s="3">
        <v>9</v>
      </c>
      <c r="I1154" s="3">
        <v>3</v>
      </c>
      <c r="J1154" s="3">
        <v>16</v>
      </c>
      <c r="K1154" s="3">
        <v>12</v>
      </c>
      <c r="L1154" s="3">
        <v>6</v>
      </c>
      <c r="M1154" s="3">
        <v>6</v>
      </c>
      <c r="N1154" s="3">
        <v>0</v>
      </c>
      <c r="O1154" s="3">
        <v>1</v>
      </c>
    </row>
    <row r="1155" spans="1:15" x14ac:dyDescent="0.55000000000000004">
      <c r="A1155" s="2" t="s">
        <v>1648</v>
      </c>
      <c r="B1155" s="3" t="s">
        <v>1639</v>
      </c>
      <c r="C1155" s="3" t="s">
        <v>21</v>
      </c>
      <c r="D1155" s="3">
        <v>3</v>
      </c>
      <c r="E1155" s="3">
        <v>6</v>
      </c>
      <c r="F1155" s="3">
        <v>9</v>
      </c>
      <c r="G1155" s="3">
        <v>15</v>
      </c>
      <c r="H1155" s="3">
        <v>22</v>
      </c>
      <c r="I1155" s="3">
        <v>28</v>
      </c>
      <c r="J1155" s="3">
        <v>55</v>
      </c>
      <c r="K1155" s="3">
        <v>55</v>
      </c>
      <c r="L1155" s="3">
        <v>38</v>
      </c>
      <c r="M1155" s="3">
        <v>15</v>
      </c>
      <c r="N1155" s="3">
        <v>13</v>
      </c>
      <c r="O1155" s="3">
        <v>28</v>
      </c>
    </row>
    <row r="1156" spans="1:15" x14ac:dyDescent="0.55000000000000004">
      <c r="A1156" s="2" t="s">
        <v>1649</v>
      </c>
      <c r="B1156" s="3" t="s">
        <v>1639</v>
      </c>
      <c r="C1156" s="3" t="s">
        <v>23</v>
      </c>
      <c r="D1156" s="3">
        <v>93</v>
      </c>
      <c r="E1156" s="3">
        <v>40</v>
      </c>
      <c r="F1156" s="3">
        <v>131</v>
      </c>
      <c r="G1156" s="3">
        <v>190</v>
      </c>
      <c r="H1156" s="3">
        <v>319</v>
      </c>
      <c r="I1156" s="3">
        <v>259</v>
      </c>
      <c r="J1156" s="3">
        <v>320</v>
      </c>
      <c r="K1156" s="3">
        <v>307</v>
      </c>
      <c r="L1156" s="3">
        <v>275</v>
      </c>
      <c r="M1156" s="3">
        <v>183</v>
      </c>
      <c r="N1156" s="3">
        <v>96</v>
      </c>
      <c r="O1156" s="3">
        <v>53</v>
      </c>
    </row>
    <row r="1157" spans="1:15" x14ac:dyDescent="0.55000000000000004">
      <c r="A1157" s="2" t="s">
        <v>1650</v>
      </c>
      <c r="B1157" s="3" t="s">
        <v>1639</v>
      </c>
      <c r="C1157" s="3" t="s">
        <v>25</v>
      </c>
      <c r="D1157" s="3">
        <v>259</v>
      </c>
      <c r="E1157" s="3">
        <v>536</v>
      </c>
      <c r="F1157" s="3">
        <v>439</v>
      </c>
      <c r="G1157" s="3">
        <v>210</v>
      </c>
      <c r="H1157" s="3">
        <v>553</v>
      </c>
      <c r="I1157" s="3">
        <v>637</v>
      </c>
      <c r="J1157" s="3">
        <v>822</v>
      </c>
      <c r="K1157" s="3">
        <v>1129</v>
      </c>
      <c r="L1157" s="3">
        <v>596</v>
      </c>
      <c r="M1157" s="3">
        <v>213</v>
      </c>
      <c r="N1157" s="3">
        <v>43</v>
      </c>
      <c r="O1157" s="3">
        <v>183</v>
      </c>
    </row>
    <row r="1158" spans="1:15" x14ac:dyDescent="0.55000000000000004">
      <c r="A1158" s="2" t="s">
        <v>1651</v>
      </c>
      <c r="B1158" s="3" t="s">
        <v>1639</v>
      </c>
      <c r="C1158" s="3" t="s">
        <v>244</v>
      </c>
      <c r="D1158" s="3">
        <v>49</v>
      </c>
      <c r="E1158" s="3">
        <v>29</v>
      </c>
      <c r="F1158" s="3">
        <v>66</v>
      </c>
      <c r="G1158" s="3">
        <v>64</v>
      </c>
      <c r="H1158" s="3">
        <v>158</v>
      </c>
      <c r="I1158" s="3">
        <v>144</v>
      </c>
      <c r="J1158" s="3">
        <v>203</v>
      </c>
      <c r="K1158" s="3">
        <v>196</v>
      </c>
      <c r="L1158" s="3">
        <v>123</v>
      </c>
      <c r="M1158" s="3">
        <v>83</v>
      </c>
      <c r="N1158" s="3">
        <v>21</v>
      </c>
      <c r="O1158" s="3">
        <v>2</v>
      </c>
    </row>
    <row r="1159" spans="1:15" x14ac:dyDescent="0.55000000000000004">
      <c r="A1159" s="2" t="s">
        <v>1652</v>
      </c>
      <c r="B1159" s="3" t="s">
        <v>1639</v>
      </c>
      <c r="C1159" s="3" t="s">
        <v>27</v>
      </c>
      <c r="D1159" s="3">
        <v>20</v>
      </c>
      <c r="E1159" s="3">
        <v>21</v>
      </c>
      <c r="F1159" s="3">
        <v>17</v>
      </c>
      <c r="G1159" s="3">
        <v>18</v>
      </c>
      <c r="H1159" s="3">
        <v>16</v>
      </c>
      <c r="I1159" s="3">
        <v>16</v>
      </c>
      <c r="J1159" s="3">
        <v>13</v>
      </c>
      <c r="K1159" s="3">
        <v>23</v>
      </c>
      <c r="L1159" s="3">
        <v>20</v>
      </c>
      <c r="M1159" s="3">
        <v>23</v>
      </c>
      <c r="N1159" s="3">
        <v>17</v>
      </c>
      <c r="O1159" s="3">
        <v>21</v>
      </c>
    </row>
    <row r="1160" spans="1:15" x14ac:dyDescent="0.55000000000000004">
      <c r="A1160" s="2" t="s">
        <v>1653</v>
      </c>
      <c r="B1160" s="3" t="s">
        <v>1639</v>
      </c>
      <c r="C1160" s="3" t="s">
        <v>29</v>
      </c>
      <c r="D1160" s="3">
        <v>0</v>
      </c>
      <c r="E1160" s="3">
        <v>5</v>
      </c>
      <c r="F1160" s="3">
        <v>16</v>
      </c>
      <c r="G1160" s="3">
        <v>17</v>
      </c>
      <c r="H1160" s="3">
        <v>9</v>
      </c>
      <c r="I1160" s="3">
        <v>9</v>
      </c>
      <c r="J1160" s="3">
        <v>20</v>
      </c>
      <c r="K1160" s="3">
        <v>12</v>
      </c>
      <c r="L1160" s="3">
        <v>12</v>
      </c>
      <c r="M1160" s="3">
        <v>13</v>
      </c>
      <c r="N1160" s="3">
        <v>6</v>
      </c>
      <c r="O1160" s="3">
        <v>81</v>
      </c>
    </row>
    <row r="1161" spans="1:15" x14ac:dyDescent="0.55000000000000004">
      <c r="A1161" s="2" t="s">
        <v>1654</v>
      </c>
      <c r="B1161" s="3" t="s">
        <v>1639</v>
      </c>
      <c r="C1161" s="3" t="s">
        <v>30</v>
      </c>
      <c r="D1161" s="3">
        <v>66</v>
      </c>
      <c r="E1161" s="3">
        <v>9</v>
      </c>
      <c r="F1161" s="3">
        <v>15</v>
      </c>
      <c r="G1161" s="3">
        <v>50</v>
      </c>
      <c r="H1161" s="3">
        <v>74</v>
      </c>
      <c r="I1161" s="3">
        <v>216</v>
      </c>
      <c r="J1161" s="3">
        <v>156</v>
      </c>
      <c r="K1161" s="3">
        <v>75</v>
      </c>
      <c r="L1161" s="3">
        <v>21</v>
      </c>
      <c r="M1161" s="3">
        <v>7</v>
      </c>
      <c r="N1161" s="3">
        <v>6</v>
      </c>
      <c r="O1161" s="3">
        <v>11</v>
      </c>
    </row>
    <row r="1162" spans="1:15" x14ac:dyDescent="0.55000000000000004">
      <c r="A1162" s="2" t="s">
        <v>2546</v>
      </c>
      <c r="B1162" s="3" t="s">
        <v>1639</v>
      </c>
      <c r="C1162" s="3" t="s">
        <v>32</v>
      </c>
      <c r="D1162" s="3">
        <v>25</v>
      </c>
      <c r="E1162" s="3">
        <v>33</v>
      </c>
      <c r="F1162" s="3">
        <v>119</v>
      </c>
      <c r="G1162" s="3">
        <v>81</v>
      </c>
      <c r="H1162" s="3">
        <v>49</v>
      </c>
      <c r="I1162" s="3">
        <v>62</v>
      </c>
      <c r="J1162" s="3">
        <v>63</v>
      </c>
      <c r="K1162" s="3">
        <v>48</v>
      </c>
      <c r="L1162" s="3">
        <v>35</v>
      </c>
      <c r="M1162" s="3">
        <v>21</v>
      </c>
      <c r="N1162" s="3">
        <v>6</v>
      </c>
      <c r="O1162" s="3">
        <v>7</v>
      </c>
    </row>
    <row r="1163" spans="1:15" x14ac:dyDescent="0.55000000000000004">
      <c r="A1163" s="2" t="s">
        <v>1655</v>
      </c>
      <c r="B1163" s="3" t="s">
        <v>1656</v>
      </c>
      <c r="C1163" s="3" t="s">
        <v>5</v>
      </c>
      <c r="D1163" s="3">
        <v>2</v>
      </c>
      <c r="E1163" s="3">
        <v>10</v>
      </c>
      <c r="F1163" s="3">
        <v>9</v>
      </c>
      <c r="G1163" s="3">
        <v>10</v>
      </c>
      <c r="H1163" s="3">
        <v>37</v>
      </c>
      <c r="I1163" s="3">
        <v>55</v>
      </c>
      <c r="J1163" s="3">
        <v>22</v>
      </c>
      <c r="K1163" s="3">
        <v>29</v>
      </c>
      <c r="L1163" s="3">
        <v>16</v>
      </c>
      <c r="M1163" s="3">
        <v>12</v>
      </c>
      <c r="N1163" s="3">
        <v>15</v>
      </c>
      <c r="O1163" s="3">
        <v>6</v>
      </c>
    </row>
    <row r="1164" spans="1:15" x14ac:dyDescent="0.55000000000000004">
      <c r="A1164" s="2" t="s">
        <v>1657</v>
      </c>
      <c r="B1164" s="3" t="s">
        <v>1656</v>
      </c>
      <c r="C1164" s="3" t="s">
        <v>233</v>
      </c>
      <c r="D1164" s="3">
        <v>78</v>
      </c>
      <c r="E1164" s="3">
        <v>29</v>
      </c>
      <c r="F1164" s="3">
        <v>175</v>
      </c>
      <c r="G1164" s="3">
        <v>144</v>
      </c>
      <c r="H1164" s="3">
        <v>318</v>
      </c>
      <c r="I1164" s="3">
        <v>386</v>
      </c>
      <c r="J1164" s="3">
        <v>541</v>
      </c>
      <c r="K1164" s="3">
        <v>477</v>
      </c>
      <c r="L1164" s="3">
        <v>323</v>
      </c>
      <c r="M1164" s="3">
        <v>174</v>
      </c>
      <c r="N1164" s="3">
        <v>108</v>
      </c>
      <c r="O1164" s="3">
        <v>102</v>
      </c>
    </row>
    <row r="1165" spans="1:15" x14ac:dyDescent="0.55000000000000004">
      <c r="A1165" s="2" t="s">
        <v>1658</v>
      </c>
      <c r="B1165" s="3" t="s">
        <v>1656</v>
      </c>
      <c r="C1165" s="3" t="s">
        <v>7</v>
      </c>
      <c r="D1165" s="3">
        <v>54</v>
      </c>
      <c r="E1165" s="3">
        <v>0</v>
      </c>
      <c r="F1165" s="3">
        <v>2</v>
      </c>
      <c r="G1165" s="3">
        <v>13</v>
      </c>
      <c r="H1165" s="3">
        <v>5</v>
      </c>
      <c r="I1165" s="3">
        <v>8</v>
      </c>
      <c r="J1165" s="3">
        <v>32</v>
      </c>
      <c r="K1165" s="3">
        <v>9</v>
      </c>
      <c r="L1165" s="3">
        <v>3</v>
      </c>
      <c r="M1165" s="3">
        <v>1</v>
      </c>
      <c r="N1165" s="3">
        <v>0</v>
      </c>
      <c r="O1165" s="3">
        <v>9</v>
      </c>
    </row>
    <row r="1166" spans="1:15" x14ac:dyDescent="0.55000000000000004">
      <c r="A1166" s="2" t="s">
        <v>1659</v>
      </c>
      <c r="B1166" s="3" t="s">
        <v>1656</v>
      </c>
      <c r="C1166" s="3" t="s">
        <v>9</v>
      </c>
      <c r="D1166" s="3">
        <v>39</v>
      </c>
      <c r="E1166" s="3">
        <v>1</v>
      </c>
      <c r="F1166" s="3">
        <v>69</v>
      </c>
      <c r="G1166" s="3">
        <v>200</v>
      </c>
      <c r="H1166" s="3">
        <v>273</v>
      </c>
      <c r="I1166" s="3">
        <v>465</v>
      </c>
      <c r="J1166" s="3">
        <v>522</v>
      </c>
      <c r="K1166" s="3">
        <v>427</v>
      </c>
      <c r="L1166" s="3">
        <v>252</v>
      </c>
      <c r="M1166" s="3">
        <v>119</v>
      </c>
      <c r="N1166" s="3">
        <v>71</v>
      </c>
      <c r="O1166" s="3">
        <v>53</v>
      </c>
    </row>
    <row r="1167" spans="1:15" x14ac:dyDescent="0.55000000000000004">
      <c r="A1167" s="2" t="s">
        <v>1660</v>
      </c>
      <c r="B1167" s="3" t="s">
        <v>1656</v>
      </c>
      <c r="C1167" s="3" t="s">
        <v>11</v>
      </c>
      <c r="D1167" s="3">
        <v>171</v>
      </c>
      <c r="E1167" s="3">
        <v>53</v>
      </c>
      <c r="F1167" s="3">
        <v>283</v>
      </c>
      <c r="G1167" s="3">
        <v>225</v>
      </c>
      <c r="H1167" s="3">
        <v>413</v>
      </c>
      <c r="I1167" s="3">
        <v>735</v>
      </c>
      <c r="J1167" s="3">
        <v>778</v>
      </c>
      <c r="K1167" s="3">
        <v>803</v>
      </c>
      <c r="L1167" s="3">
        <v>364</v>
      </c>
      <c r="M1167" s="3">
        <v>233</v>
      </c>
      <c r="N1167" s="3">
        <v>480</v>
      </c>
      <c r="O1167" s="3">
        <v>7</v>
      </c>
    </row>
    <row r="1168" spans="1:15" x14ac:dyDescent="0.55000000000000004">
      <c r="A1168" s="2" t="s">
        <v>1661</v>
      </c>
      <c r="B1168" s="3" t="s">
        <v>1656</v>
      </c>
      <c r="C1168" s="3" t="s">
        <v>13</v>
      </c>
      <c r="D1168" s="3">
        <v>45</v>
      </c>
      <c r="E1168" s="3">
        <v>33</v>
      </c>
      <c r="F1168" s="3">
        <v>20</v>
      </c>
      <c r="G1168" s="3">
        <v>12</v>
      </c>
      <c r="H1168" s="3">
        <v>11</v>
      </c>
      <c r="I1168" s="3">
        <v>23</v>
      </c>
      <c r="J1168" s="3">
        <v>74</v>
      </c>
      <c r="K1168" s="3">
        <v>124</v>
      </c>
      <c r="L1168" s="3">
        <v>137</v>
      </c>
      <c r="M1168" s="3">
        <v>25</v>
      </c>
      <c r="N1168" s="3">
        <v>3</v>
      </c>
      <c r="O1168" s="3">
        <v>1</v>
      </c>
    </row>
    <row r="1169" spans="1:15" x14ac:dyDescent="0.55000000000000004">
      <c r="A1169" s="2" t="s">
        <v>1662</v>
      </c>
      <c r="B1169" s="3" t="s">
        <v>1656</v>
      </c>
      <c r="C1169" s="3" t="s">
        <v>15</v>
      </c>
      <c r="D1169" s="3">
        <v>14</v>
      </c>
      <c r="E1169" s="3">
        <v>11</v>
      </c>
      <c r="F1169" s="3">
        <v>20</v>
      </c>
      <c r="G1169" s="3">
        <v>29</v>
      </c>
      <c r="H1169" s="3">
        <v>18</v>
      </c>
      <c r="I1169" s="3">
        <v>31</v>
      </c>
      <c r="J1169" s="3">
        <v>37</v>
      </c>
      <c r="K1169" s="3">
        <v>45</v>
      </c>
      <c r="L1169" s="3">
        <v>32</v>
      </c>
      <c r="M1169" s="3">
        <v>30</v>
      </c>
      <c r="N1169" s="3">
        <v>33</v>
      </c>
      <c r="O1169" s="3">
        <v>35</v>
      </c>
    </row>
    <row r="1170" spans="1:15" x14ac:dyDescent="0.55000000000000004">
      <c r="A1170" s="2" t="s">
        <v>1663</v>
      </c>
      <c r="B1170" s="3" t="s">
        <v>1656</v>
      </c>
      <c r="C1170" s="3" t="s">
        <v>17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30</v>
      </c>
      <c r="M1170" s="3">
        <v>49</v>
      </c>
      <c r="N1170" s="3">
        <v>15</v>
      </c>
      <c r="O1170" s="3">
        <v>178</v>
      </c>
    </row>
    <row r="1171" spans="1:15" x14ac:dyDescent="0.55000000000000004">
      <c r="A1171" s="2" t="s">
        <v>1664</v>
      </c>
      <c r="B1171" s="3" t="s">
        <v>1656</v>
      </c>
      <c r="C1171" s="3" t="s">
        <v>19</v>
      </c>
      <c r="D1171" s="3">
        <v>8</v>
      </c>
      <c r="E1171" s="3">
        <v>23</v>
      </c>
      <c r="F1171" s="3">
        <v>18</v>
      </c>
      <c r="G1171" s="3">
        <v>15</v>
      </c>
      <c r="H1171" s="3">
        <v>11</v>
      </c>
      <c r="I1171" s="3">
        <v>13</v>
      </c>
      <c r="J1171" s="3">
        <v>9</v>
      </c>
      <c r="K1171" s="3">
        <v>15</v>
      </c>
      <c r="L1171" s="3">
        <v>10</v>
      </c>
      <c r="M1171" s="3">
        <v>12</v>
      </c>
      <c r="N1171" s="3">
        <v>3</v>
      </c>
      <c r="O1171" s="3">
        <v>0</v>
      </c>
    </row>
    <row r="1172" spans="1:15" x14ac:dyDescent="0.55000000000000004">
      <c r="A1172" s="2" t="s">
        <v>1665</v>
      </c>
      <c r="B1172" s="3" t="s">
        <v>1656</v>
      </c>
      <c r="C1172" s="3" t="s">
        <v>21</v>
      </c>
      <c r="D1172" s="3">
        <v>1</v>
      </c>
      <c r="E1172" s="3">
        <v>0</v>
      </c>
      <c r="F1172" s="3">
        <v>4</v>
      </c>
      <c r="G1172" s="3">
        <v>13</v>
      </c>
      <c r="H1172" s="3">
        <v>53</v>
      </c>
      <c r="I1172" s="3">
        <v>20</v>
      </c>
      <c r="J1172" s="3">
        <v>20</v>
      </c>
      <c r="K1172" s="3">
        <v>93</v>
      </c>
      <c r="L1172" s="3">
        <v>36</v>
      </c>
      <c r="M1172" s="3">
        <v>16</v>
      </c>
      <c r="N1172" s="3">
        <v>1</v>
      </c>
      <c r="O1172" s="3">
        <v>11</v>
      </c>
    </row>
    <row r="1173" spans="1:15" x14ac:dyDescent="0.55000000000000004">
      <c r="A1173" s="2" t="s">
        <v>1666</v>
      </c>
      <c r="B1173" s="3" t="s">
        <v>1656</v>
      </c>
      <c r="C1173" s="3" t="s">
        <v>23</v>
      </c>
      <c r="D1173" s="3">
        <v>1</v>
      </c>
      <c r="E1173" s="3">
        <v>1</v>
      </c>
      <c r="F1173" s="3">
        <v>7</v>
      </c>
      <c r="G1173" s="3">
        <v>66</v>
      </c>
      <c r="H1173" s="3">
        <v>33</v>
      </c>
      <c r="I1173" s="3">
        <v>9</v>
      </c>
      <c r="J1173" s="3">
        <v>358</v>
      </c>
      <c r="K1173" s="3">
        <v>103</v>
      </c>
      <c r="L1173" s="3">
        <v>1</v>
      </c>
      <c r="M1173" s="3">
        <v>0</v>
      </c>
      <c r="N1173" s="3">
        <v>0</v>
      </c>
      <c r="O1173" s="3">
        <v>0</v>
      </c>
    </row>
    <row r="1174" spans="1:15" x14ac:dyDescent="0.55000000000000004">
      <c r="A1174" s="2" t="s">
        <v>1667</v>
      </c>
      <c r="B1174" s="3" t="s">
        <v>1656</v>
      </c>
      <c r="C1174" s="3" t="s">
        <v>25</v>
      </c>
      <c r="D1174" s="3">
        <v>61</v>
      </c>
      <c r="E1174" s="3">
        <v>39</v>
      </c>
      <c r="F1174" s="3">
        <v>5</v>
      </c>
      <c r="G1174" s="3">
        <v>4</v>
      </c>
      <c r="H1174" s="3">
        <v>6</v>
      </c>
      <c r="I1174" s="3">
        <v>8</v>
      </c>
      <c r="J1174" s="3">
        <v>18</v>
      </c>
      <c r="K1174" s="3">
        <v>10</v>
      </c>
      <c r="L1174" s="3">
        <v>11</v>
      </c>
      <c r="M1174" s="3">
        <v>4</v>
      </c>
      <c r="N1174" s="3">
        <v>3</v>
      </c>
      <c r="O1174" s="3">
        <v>5</v>
      </c>
    </row>
    <row r="1175" spans="1:15" x14ac:dyDescent="0.55000000000000004">
      <c r="A1175" s="2" t="s">
        <v>1668</v>
      </c>
      <c r="B1175" s="3" t="s">
        <v>1656</v>
      </c>
      <c r="C1175" s="3" t="s">
        <v>244</v>
      </c>
      <c r="D1175" s="3">
        <v>8</v>
      </c>
      <c r="E1175" s="3">
        <v>2</v>
      </c>
      <c r="F1175" s="3">
        <v>1</v>
      </c>
      <c r="G1175" s="3">
        <v>14</v>
      </c>
      <c r="H1175" s="3">
        <v>15</v>
      </c>
      <c r="I1175" s="3">
        <v>15</v>
      </c>
      <c r="J1175" s="3">
        <v>28</v>
      </c>
      <c r="K1175" s="3">
        <v>23</v>
      </c>
      <c r="L1175" s="3">
        <v>3</v>
      </c>
      <c r="M1175" s="3">
        <v>4</v>
      </c>
      <c r="N1175" s="3">
        <v>12</v>
      </c>
      <c r="O1175" s="3">
        <v>5</v>
      </c>
    </row>
    <row r="1176" spans="1:15" x14ac:dyDescent="0.55000000000000004">
      <c r="A1176" s="2" t="s">
        <v>1669</v>
      </c>
      <c r="B1176" s="3" t="s">
        <v>1656</v>
      </c>
      <c r="C1176" s="3" t="s">
        <v>27</v>
      </c>
      <c r="D1176" s="3">
        <v>12</v>
      </c>
      <c r="E1176" s="3">
        <v>11</v>
      </c>
      <c r="F1176" s="3">
        <v>11</v>
      </c>
      <c r="G1176" s="3">
        <v>10</v>
      </c>
      <c r="H1176" s="3">
        <v>43</v>
      </c>
      <c r="I1176" s="3">
        <v>21</v>
      </c>
      <c r="J1176" s="3">
        <v>36</v>
      </c>
      <c r="K1176" s="3">
        <v>77</v>
      </c>
      <c r="L1176" s="3">
        <v>26</v>
      </c>
      <c r="M1176" s="3">
        <v>13</v>
      </c>
      <c r="N1176" s="3">
        <v>7</v>
      </c>
      <c r="O1176" s="3">
        <v>9</v>
      </c>
    </row>
    <row r="1177" spans="1:15" x14ac:dyDescent="0.55000000000000004">
      <c r="A1177" s="2" t="s">
        <v>1670</v>
      </c>
      <c r="B1177" s="3" t="s">
        <v>802</v>
      </c>
      <c r="C1177" s="3" t="s">
        <v>1671</v>
      </c>
      <c r="D1177" s="3">
        <v>19</v>
      </c>
      <c r="E1177" s="3">
        <v>23</v>
      </c>
      <c r="F1177" s="3">
        <v>50</v>
      </c>
      <c r="G1177" s="3">
        <v>44</v>
      </c>
      <c r="H1177" s="3">
        <v>147</v>
      </c>
      <c r="I1177" s="3">
        <v>211</v>
      </c>
      <c r="J1177" s="3">
        <v>177</v>
      </c>
      <c r="K1177" s="3">
        <v>178</v>
      </c>
      <c r="L1177" s="3">
        <v>155</v>
      </c>
      <c r="M1177" s="3">
        <v>99</v>
      </c>
      <c r="N1177" s="3">
        <v>48</v>
      </c>
      <c r="O1177" s="3">
        <v>35</v>
      </c>
    </row>
    <row r="1178" spans="1:15" x14ac:dyDescent="0.55000000000000004">
      <c r="A1178" s="2" t="s">
        <v>1672</v>
      </c>
      <c r="B1178" s="3" t="s">
        <v>802</v>
      </c>
      <c r="C1178" s="3" t="s">
        <v>1673</v>
      </c>
      <c r="D1178" s="3">
        <v>15</v>
      </c>
      <c r="E1178" s="3">
        <v>0</v>
      </c>
      <c r="F1178" s="3">
        <v>0</v>
      </c>
      <c r="G1178" s="3">
        <v>18</v>
      </c>
      <c r="H1178" s="3">
        <v>264</v>
      </c>
      <c r="I1178" s="3">
        <v>400</v>
      </c>
      <c r="J1178" s="3">
        <v>479</v>
      </c>
      <c r="K1178" s="3">
        <v>689</v>
      </c>
      <c r="L1178" s="3">
        <v>798</v>
      </c>
      <c r="M1178" s="3">
        <v>370</v>
      </c>
      <c r="N1178" s="3">
        <v>196</v>
      </c>
      <c r="O1178" s="3">
        <v>766</v>
      </c>
    </row>
    <row r="1179" spans="1:15" x14ac:dyDescent="0.55000000000000004">
      <c r="A1179" s="2" t="s">
        <v>1674</v>
      </c>
      <c r="B1179" s="3" t="s">
        <v>802</v>
      </c>
      <c r="C1179" s="3" t="s">
        <v>1675</v>
      </c>
      <c r="D1179" s="3">
        <v>13</v>
      </c>
      <c r="E1179" s="3">
        <v>15</v>
      </c>
      <c r="F1179" s="3">
        <v>11</v>
      </c>
      <c r="G1179" s="3">
        <v>9</v>
      </c>
      <c r="H1179" s="3">
        <v>12</v>
      </c>
      <c r="I1179" s="3">
        <v>12</v>
      </c>
      <c r="J1179" s="3">
        <v>10</v>
      </c>
      <c r="K1179" s="3">
        <v>7</v>
      </c>
      <c r="L1179" s="3">
        <v>11</v>
      </c>
      <c r="M1179" s="3">
        <v>12</v>
      </c>
      <c r="N1179" s="3">
        <v>10</v>
      </c>
      <c r="O1179" s="3">
        <v>13</v>
      </c>
    </row>
    <row r="1180" spans="1:15" x14ac:dyDescent="0.55000000000000004">
      <c r="A1180" s="2" t="s">
        <v>1674</v>
      </c>
      <c r="B1180" s="3" t="s">
        <v>802</v>
      </c>
      <c r="C1180" s="3" t="s">
        <v>1676</v>
      </c>
      <c r="D1180" s="3">
        <v>0</v>
      </c>
      <c r="E1180" s="3">
        <v>1</v>
      </c>
      <c r="F1180" s="3">
        <v>0</v>
      </c>
      <c r="G1180" s="3">
        <v>6</v>
      </c>
      <c r="H1180" s="3">
        <v>1</v>
      </c>
      <c r="I1180" s="3">
        <v>0</v>
      </c>
      <c r="J1180" s="3">
        <v>6</v>
      </c>
      <c r="K1180" s="3">
        <v>13</v>
      </c>
      <c r="L1180" s="3">
        <v>1</v>
      </c>
      <c r="M1180" s="3">
        <v>1</v>
      </c>
      <c r="N1180" s="3">
        <v>0</v>
      </c>
      <c r="O1180" s="3">
        <v>1</v>
      </c>
    </row>
    <row r="1181" spans="1:15" x14ac:dyDescent="0.55000000000000004">
      <c r="A1181" s="2" t="s">
        <v>1677</v>
      </c>
      <c r="B1181" s="3" t="s">
        <v>802</v>
      </c>
      <c r="C1181" s="3" t="s">
        <v>1678</v>
      </c>
      <c r="D1181" s="3">
        <v>0</v>
      </c>
      <c r="E1181" s="3">
        <v>3</v>
      </c>
      <c r="F1181" s="3">
        <v>0</v>
      </c>
      <c r="G1181" s="3">
        <v>1</v>
      </c>
      <c r="H1181" s="3">
        <v>4</v>
      </c>
      <c r="I1181" s="3">
        <v>4</v>
      </c>
      <c r="J1181" s="3">
        <v>7</v>
      </c>
      <c r="K1181" s="3">
        <v>28</v>
      </c>
      <c r="L1181" s="3">
        <v>0</v>
      </c>
      <c r="M1181" s="3">
        <v>7</v>
      </c>
      <c r="N1181" s="3">
        <v>0</v>
      </c>
      <c r="O1181" s="3">
        <v>0</v>
      </c>
    </row>
    <row r="1182" spans="1:15" x14ac:dyDescent="0.55000000000000004">
      <c r="A1182" s="2" t="s">
        <v>1677</v>
      </c>
      <c r="B1182" s="3" t="s">
        <v>802</v>
      </c>
      <c r="C1182" s="3" t="s">
        <v>1679</v>
      </c>
      <c r="D1182" s="3">
        <v>0</v>
      </c>
      <c r="E1182" s="3">
        <v>0</v>
      </c>
      <c r="F1182" s="3">
        <v>0</v>
      </c>
      <c r="G1182" s="3">
        <v>1</v>
      </c>
      <c r="H1182" s="3">
        <v>0</v>
      </c>
      <c r="I1182" s="3">
        <v>0</v>
      </c>
      <c r="J1182" s="3">
        <v>6</v>
      </c>
      <c r="K1182" s="3">
        <v>13</v>
      </c>
      <c r="L1182" s="3">
        <v>0</v>
      </c>
      <c r="M1182" s="3">
        <v>0</v>
      </c>
      <c r="N1182" s="3">
        <v>0</v>
      </c>
      <c r="O1182" s="3">
        <v>1</v>
      </c>
    </row>
    <row r="1183" spans="1:15" x14ac:dyDescent="0.55000000000000004">
      <c r="A1183" s="2" t="s">
        <v>1677</v>
      </c>
      <c r="B1183" s="3" t="s">
        <v>802</v>
      </c>
      <c r="C1183" s="3" t="s">
        <v>1680</v>
      </c>
      <c r="D1183" s="3">
        <v>0</v>
      </c>
      <c r="E1183" s="3">
        <v>1</v>
      </c>
      <c r="F1183" s="3">
        <v>1</v>
      </c>
      <c r="G1183" s="3">
        <v>0</v>
      </c>
      <c r="H1183" s="3">
        <v>0</v>
      </c>
      <c r="I1183" s="3">
        <v>0</v>
      </c>
      <c r="J1183" s="3">
        <v>4</v>
      </c>
      <c r="K1183" s="3">
        <v>12</v>
      </c>
      <c r="L1183" s="3">
        <v>1</v>
      </c>
      <c r="M1183" s="3">
        <v>0</v>
      </c>
      <c r="N1183" s="3">
        <v>0</v>
      </c>
      <c r="O1183" s="3">
        <v>0</v>
      </c>
    </row>
    <row r="1184" spans="1:15" x14ac:dyDescent="0.55000000000000004">
      <c r="A1184" s="2" t="s">
        <v>1677</v>
      </c>
      <c r="B1184" s="3" t="s">
        <v>802</v>
      </c>
      <c r="C1184" s="3" t="s">
        <v>1681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3</v>
      </c>
      <c r="K1184" s="3">
        <v>16</v>
      </c>
      <c r="L1184" s="3">
        <v>0</v>
      </c>
      <c r="M1184" s="3">
        <v>0</v>
      </c>
      <c r="N1184" s="3">
        <v>0</v>
      </c>
      <c r="O1184" s="3">
        <v>0</v>
      </c>
    </row>
    <row r="1185" spans="1:15" x14ac:dyDescent="0.55000000000000004">
      <c r="A1185" s="2" t="s">
        <v>1677</v>
      </c>
      <c r="B1185" s="3" t="s">
        <v>802</v>
      </c>
      <c r="C1185" s="3" t="s">
        <v>1682</v>
      </c>
      <c r="D1185" s="3">
        <v>0</v>
      </c>
      <c r="E1185" s="3">
        <v>0</v>
      </c>
      <c r="F1185" s="3">
        <v>0</v>
      </c>
      <c r="G1185" s="3">
        <v>1</v>
      </c>
      <c r="H1185" s="3">
        <v>2</v>
      </c>
      <c r="I1185" s="3">
        <v>0</v>
      </c>
      <c r="J1185" s="3">
        <v>3</v>
      </c>
      <c r="K1185" s="3">
        <v>15</v>
      </c>
      <c r="L1185" s="3">
        <v>4</v>
      </c>
      <c r="M1185" s="3">
        <v>5</v>
      </c>
      <c r="N1185" s="3">
        <v>0</v>
      </c>
      <c r="O1185" s="3">
        <v>0</v>
      </c>
    </row>
    <row r="1186" spans="1:15" x14ac:dyDescent="0.55000000000000004">
      <c r="A1186" s="2" t="s">
        <v>1677</v>
      </c>
      <c r="B1186" s="3" t="s">
        <v>802</v>
      </c>
      <c r="C1186" s="3" t="s">
        <v>1683</v>
      </c>
      <c r="D1186" s="3">
        <v>2</v>
      </c>
      <c r="E1186" s="3">
        <v>1</v>
      </c>
      <c r="F1186" s="3">
        <v>8</v>
      </c>
      <c r="G1186" s="3">
        <v>3</v>
      </c>
      <c r="H1186" s="3">
        <v>4</v>
      </c>
      <c r="I1186" s="3">
        <v>7</v>
      </c>
      <c r="J1186" s="3">
        <v>5</v>
      </c>
      <c r="K1186" s="3">
        <v>3</v>
      </c>
      <c r="L1186" s="3">
        <v>7</v>
      </c>
      <c r="M1186" s="3">
        <v>2</v>
      </c>
      <c r="N1186" s="3">
        <v>3</v>
      </c>
      <c r="O1186" s="3">
        <v>6</v>
      </c>
    </row>
    <row r="1187" spans="1:15" x14ac:dyDescent="0.55000000000000004">
      <c r="A1187" s="2" t="s">
        <v>1684</v>
      </c>
      <c r="B1187" s="3" t="s">
        <v>802</v>
      </c>
      <c r="C1187" s="3" t="s">
        <v>1685</v>
      </c>
      <c r="D1187" s="3">
        <v>17</v>
      </c>
      <c r="E1187" s="3">
        <v>11</v>
      </c>
      <c r="F1187" s="3">
        <v>8</v>
      </c>
      <c r="G1187" s="3">
        <v>9</v>
      </c>
      <c r="H1187" s="3">
        <v>8</v>
      </c>
      <c r="I1187" s="3">
        <v>8</v>
      </c>
      <c r="J1187" s="3">
        <v>9</v>
      </c>
      <c r="K1187" s="3">
        <v>11</v>
      </c>
      <c r="L1187" s="3">
        <v>8</v>
      </c>
      <c r="M1187" s="3">
        <v>9</v>
      </c>
      <c r="N1187" s="3">
        <v>7</v>
      </c>
      <c r="O1187" s="3">
        <v>7</v>
      </c>
    </row>
    <row r="1188" spans="1:15" x14ac:dyDescent="0.55000000000000004">
      <c r="A1188" s="2" t="s">
        <v>1684</v>
      </c>
      <c r="B1188" s="3" t="s">
        <v>802</v>
      </c>
      <c r="C1188" s="3" t="s">
        <v>1686</v>
      </c>
      <c r="D1188" s="3">
        <v>2</v>
      </c>
      <c r="E1188" s="3">
        <v>0</v>
      </c>
      <c r="F1188" s="3">
        <v>2</v>
      </c>
      <c r="G1188" s="3">
        <v>1</v>
      </c>
      <c r="H1188" s="3">
        <v>1</v>
      </c>
      <c r="I1188" s="3">
        <v>1</v>
      </c>
      <c r="J1188" s="3">
        <v>3</v>
      </c>
      <c r="K1188" s="3">
        <v>0</v>
      </c>
      <c r="L1188" s="3">
        <v>1</v>
      </c>
      <c r="M1188" s="3">
        <v>2</v>
      </c>
      <c r="N1188" s="3">
        <v>0</v>
      </c>
      <c r="O1188" s="3">
        <v>3</v>
      </c>
    </row>
    <row r="1189" spans="1:15" x14ac:dyDescent="0.55000000000000004">
      <c r="A1189" s="2" t="s">
        <v>1684</v>
      </c>
      <c r="B1189" s="3" t="s">
        <v>802</v>
      </c>
      <c r="C1189" s="3" t="s">
        <v>1687</v>
      </c>
      <c r="D1189" s="3">
        <v>0</v>
      </c>
      <c r="E1189" s="3">
        <v>1</v>
      </c>
      <c r="F1189" s="3">
        <v>0</v>
      </c>
      <c r="G1189" s="3">
        <v>0</v>
      </c>
      <c r="H1189" s="3">
        <v>5</v>
      </c>
      <c r="I1189" s="3">
        <v>0</v>
      </c>
      <c r="J1189" s="3">
        <v>1</v>
      </c>
      <c r="K1189" s="3">
        <v>0</v>
      </c>
      <c r="L1189" s="3">
        <v>3</v>
      </c>
      <c r="M1189" s="3">
        <v>0</v>
      </c>
      <c r="N1189" s="3">
        <v>0</v>
      </c>
      <c r="O1189" s="3">
        <v>0</v>
      </c>
    </row>
    <row r="1190" spans="1:15" x14ac:dyDescent="0.55000000000000004">
      <c r="A1190" s="2" t="s">
        <v>1684</v>
      </c>
      <c r="B1190" s="3" t="s">
        <v>802</v>
      </c>
      <c r="C1190" s="3" t="s">
        <v>1688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5</v>
      </c>
      <c r="J1190" s="3">
        <v>6</v>
      </c>
      <c r="K1190" s="3">
        <v>12</v>
      </c>
      <c r="L1190" s="3">
        <v>1</v>
      </c>
      <c r="M1190" s="3">
        <v>0</v>
      </c>
      <c r="N1190" s="3">
        <v>0</v>
      </c>
      <c r="O1190" s="3">
        <v>0</v>
      </c>
    </row>
    <row r="1191" spans="1:15" x14ac:dyDescent="0.55000000000000004">
      <c r="A1191" s="2" t="s">
        <v>1684</v>
      </c>
      <c r="B1191" s="3" t="s">
        <v>802</v>
      </c>
      <c r="C1191" s="3" t="s">
        <v>1689</v>
      </c>
      <c r="D1191" s="3">
        <v>2</v>
      </c>
      <c r="E1191" s="3">
        <v>1</v>
      </c>
      <c r="F1191" s="3">
        <v>3</v>
      </c>
      <c r="G1191" s="3">
        <v>1</v>
      </c>
      <c r="H1191" s="3">
        <v>1</v>
      </c>
      <c r="I1191" s="3">
        <v>2</v>
      </c>
      <c r="J1191" s="3">
        <v>5</v>
      </c>
      <c r="K1191" s="3">
        <v>1</v>
      </c>
      <c r="L1191" s="3">
        <v>2</v>
      </c>
      <c r="M1191" s="3">
        <v>3</v>
      </c>
      <c r="N1191" s="3">
        <v>1</v>
      </c>
      <c r="O1191" s="3">
        <v>0</v>
      </c>
    </row>
    <row r="1192" spans="1:15" x14ac:dyDescent="0.55000000000000004">
      <c r="A1192" s="2" t="s">
        <v>1684</v>
      </c>
      <c r="B1192" s="3" t="s">
        <v>802</v>
      </c>
      <c r="C1192" s="3" t="s">
        <v>1690</v>
      </c>
      <c r="D1192" s="3">
        <v>0</v>
      </c>
      <c r="E1192" s="3">
        <v>0</v>
      </c>
      <c r="F1192" s="3">
        <v>0</v>
      </c>
      <c r="G1192" s="3">
        <v>2</v>
      </c>
      <c r="H1192" s="3">
        <v>0</v>
      </c>
      <c r="I1192" s="3">
        <v>0</v>
      </c>
      <c r="J1192" s="3">
        <v>10</v>
      </c>
      <c r="K1192" s="3">
        <v>2</v>
      </c>
      <c r="L1192" s="3">
        <v>0</v>
      </c>
      <c r="M1192" s="3">
        <v>1</v>
      </c>
      <c r="N1192" s="3">
        <v>0</v>
      </c>
      <c r="O1192" s="3">
        <v>0</v>
      </c>
    </row>
    <row r="1193" spans="1:15" x14ac:dyDescent="0.55000000000000004">
      <c r="A1193" s="2" t="s">
        <v>1684</v>
      </c>
      <c r="B1193" s="3" t="s">
        <v>802</v>
      </c>
      <c r="C1193" s="3" t="s">
        <v>1691</v>
      </c>
      <c r="D1193" s="3">
        <v>5</v>
      </c>
      <c r="E1193" s="3">
        <v>3</v>
      </c>
      <c r="F1193" s="3">
        <v>1</v>
      </c>
      <c r="G1193" s="3">
        <v>5</v>
      </c>
      <c r="H1193" s="3">
        <v>1</v>
      </c>
      <c r="I1193" s="3">
        <v>5</v>
      </c>
      <c r="J1193" s="3">
        <v>1</v>
      </c>
      <c r="K1193" s="3">
        <v>0</v>
      </c>
      <c r="L1193" s="3">
        <v>5</v>
      </c>
      <c r="M1193" s="3">
        <v>3</v>
      </c>
      <c r="N1193" s="3">
        <v>3</v>
      </c>
      <c r="O1193" s="3">
        <v>4</v>
      </c>
    </row>
    <row r="1194" spans="1:15" x14ac:dyDescent="0.55000000000000004">
      <c r="A1194" s="2" t="s">
        <v>1684</v>
      </c>
      <c r="B1194" s="3" t="s">
        <v>802</v>
      </c>
      <c r="C1194" s="3" t="s">
        <v>1692</v>
      </c>
      <c r="D1194" s="3">
        <v>0</v>
      </c>
      <c r="E1194" s="3">
        <v>0</v>
      </c>
      <c r="F1194" s="3">
        <v>0</v>
      </c>
      <c r="G1194" s="3">
        <v>0</v>
      </c>
      <c r="H1194" s="3">
        <v>5</v>
      </c>
      <c r="I1194" s="3">
        <v>0</v>
      </c>
      <c r="J1194" s="3">
        <v>7</v>
      </c>
      <c r="K1194" s="3">
        <v>10</v>
      </c>
      <c r="L1194" s="3">
        <v>1</v>
      </c>
      <c r="M1194" s="3">
        <v>0</v>
      </c>
      <c r="N1194" s="3">
        <v>0</v>
      </c>
      <c r="O1194" s="3">
        <v>0</v>
      </c>
    </row>
    <row r="1195" spans="1:15" x14ac:dyDescent="0.55000000000000004">
      <c r="A1195" s="2" t="s">
        <v>1693</v>
      </c>
      <c r="B1195" s="3" t="s">
        <v>802</v>
      </c>
      <c r="C1195" s="3" t="s">
        <v>1694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9</v>
      </c>
      <c r="L1195" s="3">
        <v>6</v>
      </c>
      <c r="M1195" s="3">
        <v>0</v>
      </c>
      <c r="N1195" s="3">
        <v>2</v>
      </c>
      <c r="O1195" s="3">
        <v>0</v>
      </c>
    </row>
    <row r="1196" spans="1:15" x14ac:dyDescent="0.55000000000000004">
      <c r="A1196" s="2" t="s">
        <v>1693</v>
      </c>
      <c r="B1196" s="3" t="s">
        <v>802</v>
      </c>
      <c r="C1196" s="3" t="s">
        <v>1695</v>
      </c>
      <c r="D1196" s="3">
        <v>0</v>
      </c>
      <c r="E1196" s="3">
        <v>27</v>
      </c>
      <c r="F1196" s="3">
        <v>9</v>
      </c>
      <c r="G1196" s="3">
        <v>9</v>
      </c>
      <c r="H1196" s="3">
        <v>24</v>
      </c>
      <c r="I1196" s="3">
        <v>29</v>
      </c>
      <c r="J1196" s="3">
        <v>13</v>
      </c>
      <c r="K1196" s="3">
        <v>19</v>
      </c>
      <c r="L1196" s="3">
        <v>13</v>
      </c>
      <c r="M1196" s="3">
        <v>4</v>
      </c>
      <c r="N1196" s="3">
        <v>0</v>
      </c>
      <c r="O1196" s="3">
        <v>0</v>
      </c>
    </row>
    <row r="1197" spans="1:15" x14ac:dyDescent="0.55000000000000004">
      <c r="A1197" s="2" t="s">
        <v>1693</v>
      </c>
      <c r="B1197" s="3" t="s">
        <v>802</v>
      </c>
      <c r="C1197" s="3" t="s">
        <v>1696</v>
      </c>
      <c r="D1197" s="3">
        <v>0</v>
      </c>
      <c r="E1197" s="3">
        <v>0</v>
      </c>
      <c r="F1197" s="3">
        <v>1</v>
      </c>
      <c r="G1197" s="3">
        <v>0</v>
      </c>
      <c r="H1197" s="3">
        <v>3</v>
      </c>
      <c r="I1197" s="3">
        <v>5</v>
      </c>
      <c r="J1197" s="3">
        <v>7</v>
      </c>
      <c r="K1197" s="3">
        <v>24</v>
      </c>
      <c r="L1197" s="3">
        <v>7</v>
      </c>
      <c r="M1197" s="3">
        <v>1</v>
      </c>
      <c r="N1197" s="3">
        <v>0</v>
      </c>
      <c r="O1197" s="3">
        <v>0</v>
      </c>
    </row>
    <row r="1198" spans="1:15" x14ac:dyDescent="0.55000000000000004">
      <c r="A1198" s="2" t="s">
        <v>1693</v>
      </c>
      <c r="B1198" s="3" t="s">
        <v>802</v>
      </c>
      <c r="C1198" s="3" t="s">
        <v>1697</v>
      </c>
      <c r="D1198" s="3">
        <v>0</v>
      </c>
      <c r="E1198" s="3">
        <v>0</v>
      </c>
      <c r="F1198" s="3">
        <v>0</v>
      </c>
      <c r="G1198" s="3">
        <v>7</v>
      </c>
      <c r="H1198" s="3">
        <v>6</v>
      </c>
      <c r="I1198" s="3">
        <v>21</v>
      </c>
      <c r="J1198" s="3">
        <v>27</v>
      </c>
      <c r="K1198" s="3">
        <v>23</v>
      </c>
      <c r="L1198" s="3">
        <v>8</v>
      </c>
      <c r="M1198" s="3">
        <v>1</v>
      </c>
      <c r="N1198" s="3">
        <v>0</v>
      </c>
      <c r="O1198" s="3">
        <v>0</v>
      </c>
    </row>
    <row r="1199" spans="1:15" x14ac:dyDescent="0.55000000000000004">
      <c r="A1199" s="2" t="s">
        <v>1693</v>
      </c>
      <c r="B1199" s="3" t="s">
        <v>802</v>
      </c>
      <c r="C1199" s="3" t="s">
        <v>1698</v>
      </c>
      <c r="D1199" s="3">
        <v>3</v>
      </c>
      <c r="E1199" s="3">
        <v>0</v>
      </c>
      <c r="F1199" s="3">
        <v>0</v>
      </c>
      <c r="G1199" s="3">
        <v>3</v>
      </c>
      <c r="H1199" s="3">
        <v>0</v>
      </c>
      <c r="I1199" s="3">
        <v>3</v>
      </c>
      <c r="J1199" s="3">
        <v>5</v>
      </c>
      <c r="K1199" s="3">
        <v>0</v>
      </c>
      <c r="L1199" s="3">
        <v>5</v>
      </c>
      <c r="M1199" s="3">
        <v>0</v>
      </c>
      <c r="N1199" s="3">
        <v>5</v>
      </c>
      <c r="O1199" s="3">
        <v>3</v>
      </c>
    </row>
    <row r="1200" spans="1:15" x14ac:dyDescent="0.55000000000000004">
      <c r="A1200" s="2" t="s">
        <v>1693</v>
      </c>
      <c r="B1200" s="3" t="s">
        <v>802</v>
      </c>
      <c r="C1200" s="3" t="s">
        <v>1699</v>
      </c>
      <c r="D1200" s="3">
        <v>0</v>
      </c>
      <c r="E1200" s="3">
        <v>0</v>
      </c>
      <c r="F1200" s="3">
        <v>0</v>
      </c>
      <c r="G1200" s="3">
        <v>0</v>
      </c>
      <c r="H1200" s="3">
        <v>3</v>
      </c>
      <c r="I1200" s="3">
        <v>14</v>
      </c>
      <c r="J1200" s="3">
        <v>2</v>
      </c>
      <c r="K1200" s="3">
        <v>10</v>
      </c>
      <c r="L1200" s="3">
        <v>1</v>
      </c>
      <c r="M1200" s="3">
        <v>0</v>
      </c>
      <c r="N1200" s="3">
        <v>0</v>
      </c>
      <c r="O1200" s="3">
        <v>0</v>
      </c>
    </row>
    <row r="1201" spans="1:15" x14ac:dyDescent="0.55000000000000004">
      <c r="A1201" s="2" t="s">
        <v>1693</v>
      </c>
      <c r="B1201" s="3" t="s">
        <v>802</v>
      </c>
      <c r="C1201" s="3" t="s">
        <v>1700</v>
      </c>
      <c r="D1201" s="3">
        <v>21</v>
      </c>
      <c r="E1201" s="3">
        <v>18</v>
      </c>
      <c r="F1201" s="3">
        <v>19</v>
      </c>
      <c r="G1201" s="3">
        <v>20</v>
      </c>
      <c r="H1201" s="3">
        <v>19</v>
      </c>
      <c r="I1201" s="3">
        <v>17</v>
      </c>
      <c r="J1201" s="3">
        <v>28</v>
      </c>
      <c r="K1201" s="3">
        <v>37</v>
      </c>
      <c r="L1201" s="3">
        <v>20</v>
      </c>
      <c r="M1201" s="3">
        <v>20</v>
      </c>
      <c r="N1201" s="3">
        <v>14</v>
      </c>
      <c r="O1201" s="3">
        <v>10</v>
      </c>
    </row>
    <row r="1202" spans="1:15" x14ac:dyDescent="0.55000000000000004">
      <c r="A1202" s="2" t="s">
        <v>1693</v>
      </c>
      <c r="B1202" s="3" t="s">
        <v>802</v>
      </c>
      <c r="C1202" s="3" t="s">
        <v>1701</v>
      </c>
      <c r="D1202" s="3">
        <v>4</v>
      </c>
      <c r="E1202" s="3">
        <v>2</v>
      </c>
      <c r="F1202" s="3">
        <v>3</v>
      </c>
      <c r="G1202" s="3">
        <v>3</v>
      </c>
      <c r="H1202" s="3">
        <v>3</v>
      </c>
      <c r="I1202" s="3">
        <v>4</v>
      </c>
      <c r="J1202" s="3">
        <v>13</v>
      </c>
      <c r="K1202" s="3">
        <v>16</v>
      </c>
      <c r="L1202" s="3">
        <v>6</v>
      </c>
      <c r="M1202" s="3">
        <v>0</v>
      </c>
      <c r="N1202" s="3">
        <v>0</v>
      </c>
      <c r="O1202" s="3">
        <v>0</v>
      </c>
    </row>
    <row r="1203" spans="1:15" x14ac:dyDescent="0.55000000000000004">
      <c r="A1203" s="2" t="s">
        <v>1693</v>
      </c>
      <c r="B1203" s="3" t="s">
        <v>802</v>
      </c>
      <c r="C1203" s="3" t="s">
        <v>1702</v>
      </c>
      <c r="D1203" s="3">
        <v>1</v>
      </c>
      <c r="E1203" s="3">
        <v>7</v>
      </c>
      <c r="F1203" s="3">
        <v>15</v>
      </c>
      <c r="G1203" s="3">
        <v>11</v>
      </c>
      <c r="H1203" s="3">
        <v>14</v>
      </c>
      <c r="I1203" s="3">
        <v>12</v>
      </c>
      <c r="J1203" s="3">
        <v>15</v>
      </c>
      <c r="K1203" s="3">
        <v>14</v>
      </c>
      <c r="L1203" s="3">
        <v>10</v>
      </c>
      <c r="M1203" s="3">
        <v>10</v>
      </c>
      <c r="N1203" s="3">
        <v>12</v>
      </c>
      <c r="O1203" s="3">
        <v>10</v>
      </c>
    </row>
    <row r="1204" spans="1:15" x14ac:dyDescent="0.55000000000000004">
      <c r="A1204" s="2" t="s">
        <v>1693</v>
      </c>
      <c r="B1204" s="3" t="s">
        <v>802</v>
      </c>
      <c r="C1204" s="3" t="s">
        <v>1703</v>
      </c>
      <c r="D1204" s="3">
        <v>0</v>
      </c>
      <c r="E1204" s="3">
        <v>0</v>
      </c>
      <c r="F1204" s="3">
        <v>0</v>
      </c>
      <c r="G1204" s="3">
        <v>0</v>
      </c>
      <c r="H1204" s="3">
        <v>3</v>
      </c>
      <c r="I1204" s="3">
        <v>5</v>
      </c>
      <c r="J1204" s="3">
        <v>20</v>
      </c>
      <c r="K1204" s="3">
        <v>26</v>
      </c>
      <c r="L1204" s="3">
        <v>4</v>
      </c>
      <c r="M1204" s="3">
        <v>6</v>
      </c>
      <c r="N1204" s="3">
        <v>0</v>
      </c>
      <c r="O1204" s="3">
        <v>0</v>
      </c>
    </row>
    <row r="1205" spans="1:15" x14ac:dyDescent="0.55000000000000004">
      <c r="A1205" s="2" t="s">
        <v>1693</v>
      </c>
      <c r="B1205" s="3" t="s">
        <v>802</v>
      </c>
      <c r="C1205" s="3" t="s">
        <v>1704</v>
      </c>
      <c r="D1205" s="3">
        <v>14</v>
      </c>
      <c r="E1205" s="3">
        <v>9</v>
      </c>
      <c r="F1205" s="3">
        <v>8</v>
      </c>
      <c r="G1205" s="3">
        <v>10</v>
      </c>
      <c r="H1205" s="3">
        <v>9</v>
      </c>
      <c r="I1205" s="3">
        <v>17</v>
      </c>
      <c r="J1205" s="3">
        <v>15</v>
      </c>
      <c r="K1205" s="3">
        <v>11</v>
      </c>
      <c r="L1205" s="3">
        <v>10</v>
      </c>
      <c r="M1205" s="3">
        <v>13</v>
      </c>
      <c r="N1205" s="3">
        <v>14</v>
      </c>
      <c r="O1205" s="3">
        <v>7</v>
      </c>
    </row>
    <row r="1206" spans="1:15" x14ac:dyDescent="0.55000000000000004">
      <c r="A1206" s="2" t="s">
        <v>763</v>
      </c>
      <c r="B1206" s="3" t="s">
        <v>802</v>
      </c>
      <c r="C1206" s="3" t="s">
        <v>1705</v>
      </c>
      <c r="D1206" s="3">
        <v>0</v>
      </c>
      <c r="E1206" s="3">
        <v>0</v>
      </c>
      <c r="F1206" s="3">
        <v>0</v>
      </c>
      <c r="G1206" s="3">
        <v>1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</row>
    <row r="1207" spans="1:15" x14ac:dyDescent="0.55000000000000004">
      <c r="A1207" s="2" t="s">
        <v>1706</v>
      </c>
      <c r="B1207" s="3" t="s">
        <v>802</v>
      </c>
      <c r="C1207" s="3" t="s">
        <v>1707</v>
      </c>
      <c r="D1207" s="3">
        <v>6</v>
      </c>
      <c r="E1207" s="3">
        <v>1</v>
      </c>
      <c r="F1207" s="3">
        <v>3</v>
      </c>
      <c r="G1207" s="3">
        <v>5</v>
      </c>
      <c r="H1207" s="3">
        <v>7</v>
      </c>
      <c r="I1207" s="3">
        <v>8</v>
      </c>
      <c r="J1207" s="3">
        <v>7</v>
      </c>
      <c r="K1207" s="3">
        <v>9</v>
      </c>
      <c r="L1207" s="3">
        <v>6</v>
      </c>
      <c r="M1207" s="3">
        <v>1</v>
      </c>
      <c r="N1207" s="3">
        <v>0</v>
      </c>
      <c r="O1207" s="3">
        <v>1</v>
      </c>
    </row>
    <row r="1208" spans="1:15" x14ac:dyDescent="0.55000000000000004">
      <c r="A1208" s="2" t="s">
        <v>1706</v>
      </c>
      <c r="B1208" s="3" t="s">
        <v>802</v>
      </c>
      <c r="C1208" s="3" t="s">
        <v>1708</v>
      </c>
      <c r="D1208" s="3">
        <v>0</v>
      </c>
      <c r="E1208" s="3">
        <v>1</v>
      </c>
      <c r="F1208" s="3">
        <v>0</v>
      </c>
      <c r="G1208" s="3">
        <v>3</v>
      </c>
      <c r="H1208" s="3">
        <v>0</v>
      </c>
      <c r="I1208" s="3">
        <v>3</v>
      </c>
      <c r="J1208" s="3">
        <v>2</v>
      </c>
      <c r="K1208" s="3">
        <v>2</v>
      </c>
      <c r="L1208" s="3">
        <v>3</v>
      </c>
      <c r="M1208" s="3">
        <v>0</v>
      </c>
      <c r="N1208" s="3">
        <v>0</v>
      </c>
      <c r="O1208" s="3">
        <v>0</v>
      </c>
    </row>
    <row r="1209" spans="1:15" x14ac:dyDescent="0.55000000000000004">
      <c r="A1209" s="2" t="s">
        <v>1706</v>
      </c>
      <c r="B1209" s="3" t="s">
        <v>802</v>
      </c>
      <c r="C1209" s="3" t="s">
        <v>1709</v>
      </c>
      <c r="D1209" s="3">
        <v>0</v>
      </c>
      <c r="E1209" s="3">
        <v>1</v>
      </c>
      <c r="F1209" s="3">
        <v>0</v>
      </c>
      <c r="G1209" s="3">
        <v>0</v>
      </c>
      <c r="H1209" s="3">
        <v>5</v>
      </c>
      <c r="I1209" s="3">
        <v>84</v>
      </c>
      <c r="J1209" s="3">
        <v>23</v>
      </c>
      <c r="K1209" s="3">
        <v>1</v>
      </c>
      <c r="L1209" s="3">
        <v>1</v>
      </c>
      <c r="M1209" s="3">
        <v>3</v>
      </c>
      <c r="N1209" s="3">
        <v>0</v>
      </c>
      <c r="O1209" s="3">
        <v>2</v>
      </c>
    </row>
    <row r="1210" spans="1:15" x14ac:dyDescent="0.55000000000000004">
      <c r="A1210" s="2" t="s">
        <v>1706</v>
      </c>
      <c r="B1210" s="3" t="s">
        <v>802</v>
      </c>
      <c r="C1210" s="3" t="s">
        <v>1710</v>
      </c>
      <c r="D1210" s="3">
        <v>1</v>
      </c>
      <c r="E1210" s="3">
        <v>0</v>
      </c>
      <c r="F1210" s="3">
        <v>1</v>
      </c>
      <c r="G1210" s="3">
        <v>1</v>
      </c>
      <c r="H1210" s="3">
        <v>1</v>
      </c>
      <c r="I1210" s="3">
        <v>4</v>
      </c>
      <c r="J1210" s="3">
        <v>1</v>
      </c>
      <c r="K1210" s="3">
        <v>1</v>
      </c>
      <c r="L1210" s="3">
        <v>1</v>
      </c>
      <c r="M1210" s="3">
        <v>0</v>
      </c>
      <c r="N1210" s="3">
        <v>1</v>
      </c>
      <c r="O1210" s="3">
        <v>0</v>
      </c>
    </row>
    <row r="1211" spans="1:15" x14ac:dyDescent="0.55000000000000004">
      <c r="A1211" s="2" t="s">
        <v>1706</v>
      </c>
      <c r="B1211" s="3" t="s">
        <v>802</v>
      </c>
      <c r="C1211" s="3" t="s">
        <v>1711</v>
      </c>
      <c r="D1211" s="3">
        <v>5</v>
      </c>
      <c r="E1211" s="3">
        <v>0</v>
      </c>
      <c r="F1211" s="3">
        <v>0</v>
      </c>
      <c r="G1211" s="3">
        <v>2</v>
      </c>
      <c r="H1211" s="3">
        <v>1</v>
      </c>
      <c r="I1211" s="3">
        <v>3</v>
      </c>
      <c r="J1211" s="3">
        <v>0</v>
      </c>
      <c r="K1211" s="3">
        <v>1</v>
      </c>
      <c r="L1211" s="3">
        <v>2</v>
      </c>
      <c r="M1211" s="3">
        <v>0</v>
      </c>
      <c r="N1211" s="3">
        <v>0</v>
      </c>
      <c r="O1211" s="3">
        <v>0</v>
      </c>
    </row>
    <row r="1212" spans="1:15" x14ac:dyDescent="0.55000000000000004">
      <c r="A1212" s="2" t="s">
        <v>763</v>
      </c>
      <c r="B1212" s="3" t="s">
        <v>802</v>
      </c>
      <c r="C1212" s="3" t="s">
        <v>1712</v>
      </c>
      <c r="D1212" s="3">
        <v>48</v>
      </c>
      <c r="E1212" s="3">
        <v>51</v>
      </c>
      <c r="F1212" s="3">
        <v>40</v>
      </c>
      <c r="G1212" s="3">
        <v>28</v>
      </c>
      <c r="H1212" s="3">
        <v>41</v>
      </c>
      <c r="I1212" s="3">
        <v>4</v>
      </c>
      <c r="J1212" s="3">
        <v>8</v>
      </c>
      <c r="K1212" s="3">
        <v>14</v>
      </c>
      <c r="L1212" s="3">
        <v>16</v>
      </c>
      <c r="M1212" s="3">
        <v>3</v>
      </c>
      <c r="N1212" s="3">
        <v>0</v>
      </c>
      <c r="O1212" s="3">
        <v>0</v>
      </c>
    </row>
    <row r="1213" spans="1:15" x14ac:dyDescent="0.55000000000000004">
      <c r="A1213" s="2" t="s">
        <v>1713</v>
      </c>
      <c r="B1213" s="3" t="s">
        <v>802</v>
      </c>
      <c r="C1213" s="3" t="s">
        <v>1714</v>
      </c>
      <c r="D1213" s="3">
        <v>1</v>
      </c>
      <c r="E1213" s="3">
        <v>3</v>
      </c>
      <c r="F1213" s="3">
        <v>7</v>
      </c>
      <c r="G1213" s="3">
        <v>6</v>
      </c>
      <c r="H1213" s="3">
        <v>17</v>
      </c>
      <c r="I1213" s="3">
        <v>18</v>
      </c>
      <c r="J1213" s="3">
        <v>39</v>
      </c>
      <c r="K1213" s="3">
        <v>33</v>
      </c>
      <c r="L1213" s="3">
        <v>16</v>
      </c>
      <c r="M1213" s="3">
        <v>7</v>
      </c>
      <c r="N1213" s="3">
        <v>3</v>
      </c>
      <c r="O1213" s="3">
        <v>5</v>
      </c>
    </row>
    <row r="1214" spans="1:15" x14ac:dyDescent="0.55000000000000004">
      <c r="A1214" s="2" t="s">
        <v>1715</v>
      </c>
      <c r="B1214" s="3" t="s">
        <v>802</v>
      </c>
      <c r="C1214" s="3" t="s">
        <v>1716</v>
      </c>
      <c r="D1214" s="3">
        <v>2</v>
      </c>
      <c r="E1214" s="3">
        <v>9</v>
      </c>
      <c r="F1214" s="3">
        <v>12</v>
      </c>
      <c r="G1214" s="3">
        <v>9</v>
      </c>
      <c r="H1214" s="3">
        <v>9</v>
      </c>
      <c r="I1214" s="3">
        <v>8</v>
      </c>
      <c r="J1214" s="3">
        <v>12</v>
      </c>
      <c r="K1214" s="3">
        <v>10</v>
      </c>
      <c r="L1214" s="3">
        <v>7</v>
      </c>
      <c r="M1214" s="3">
        <v>9</v>
      </c>
      <c r="N1214" s="3">
        <v>1</v>
      </c>
      <c r="O1214" s="3">
        <v>7</v>
      </c>
    </row>
    <row r="1215" spans="1:15" x14ac:dyDescent="0.55000000000000004">
      <c r="A1215" s="2" t="s">
        <v>1715</v>
      </c>
      <c r="B1215" s="3" t="s">
        <v>802</v>
      </c>
      <c r="C1215" s="3" t="s">
        <v>1717</v>
      </c>
      <c r="D1215" s="3">
        <v>5</v>
      </c>
      <c r="E1215" s="3">
        <v>3</v>
      </c>
      <c r="F1215" s="3">
        <v>4</v>
      </c>
      <c r="G1215" s="3">
        <v>3</v>
      </c>
      <c r="H1215" s="3">
        <v>4</v>
      </c>
      <c r="I1215" s="3">
        <v>3</v>
      </c>
      <c r="J1215" s="3">
        <v>5</v>
      </c>
      <c r="K1215" s="3">
        <v>11</v>
      </c>
      <c r="L1215" s="3">
        <v>5</v>
      </c>
      <c r="M1215" s="3">
        <v>3</v>
      </c>
      <c r="N1215" s="3">
        <v>2</v>
      </c>
      <c r="O1215" s="3">
        <v>4</v>
      </c>
    </row>
    <row r="1216" spans="1:15" x14ac:dyDescent="0.55000000000000004">
      <c r="A1216" s="2" t="s">
        <v>1715</v>
      </c>
      <c r="B1216" s="3" t="s">
        <v>802</v>
      </c>
      <c r="C1216" s="3" t="s">
        <v>1718</v>
      </c>
      <c r="D1216" s="3">
        <v>0</v>
      </c>
      <c r="E1216" s="3">
        <v>0</v>
      </c>
      <c r="F1216" s="3">
        <v>0</v>
      </c>
      <c r="G1216" s="3">
        <v>0</v>
      </c>
      <c r="H1216" s="3">
        <v>1</v>
      </c>
      <c r="I1216" s="3">
        <v>6</v>
      </c>
      <c r="J1216" s="3">
        <v>5</v>
      </c>
      <c r="K1216" s="3">
        <v>9</v>
      </c>
      <c r="L1216" s="3">
        <v>1</v>
      </c>
      <c r="M1216" s="3">
        <v>0</v>
      </c>
      <c r="N1216" s="3">
        <v>1</v>
      </c>
      <c r="O1216" s="3">
        <v>1</v>
      </c>
    </row>
    <row r="1217" spans="1:15" x14ac:dyDescent="0.55000000000000004">
      <c r="A1217" s="2" t="s">
        <v>1677</v>
      </c>
      <c r="B1217" s="3" t="s">
        <v>802</v>
      </c>
      <c r="C1217" s="3" t="s">
        <v>1719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10</v>
      </c>
      <c r="J1217" s="3">
        <v>10</v>
      </c>
      <c r="K1217" s="3">
        <v>12</v>
      </c>
      <c r="L1217" s="3">
        <v>2</v>
      </c>
      <c r="M1217" s="3">
        <v>3</v>
      </c>
      <c r="N1217" s="3">
        <v>3</v>
      </c>
      <c r="O1217" s="3">
        <v>2</v>
      </c>
    </row>
    <row r="1218" spans="1:15" x14ac:dyDescent="0.55000000000000004">
      <c r="A1218" s="2" t="s">
        <v>1677</v>
      </c>
      <c r="B1218" s="3" t="s">
        <v>802</v>
      </c>
      <c r="C1218" s="3" t="s">
        <v>1720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1</v>
      </c>
      <c r="J1218" s="3">
        <v>7</v>
      </c>
      <c r="K1218" s="3">
        <v>13</v>
      </c>
      <c r="L1218" s="3">
        <v>2</v>
      </c>
      <c r="M1218" s="3">
        <v>0</v>
      </c>
      <c r="N1218" s="3">
        <v>0</v>
      </c>
      <c r="O1218" s="3">
        <v>0</v>
      </c>
    </row>
    <row r="1219" spans="1:15" x14ac:dyDescent="0.55000000000000004">
      <c r="A1219" s="2" t="s">
        <v>1677</v>
      </c>
      <c r="B1219" s="3" t="s">
        <v>802</v>
      </c>
      <c r="C1219" s="3" t="s">
        <v>1721</v>
      </c>
      <c r="D1219" s="3">
        <v>1</v>
      </c>
      <c r="E1219" s="3">
        <v>1</v>
      </c>
      <c r="F1219" s="3">
        <v>1</v>
      </c>
      <c r="G1219" s="3">
        <v>1</v>
      </c>
      <c r="H1219" s="3">
        <v>1</v>
      </c>
      <c r="I1219" s="3">
        <v>3</v>
      </c>
      <c r="J1219" s="3">
        <v>0</v>
      </c>
      <c r="K1219" s="3">
        <v>1</v>
      </c>
      <c r="L1219" s="3">
        <v>0</v>
      </c>
      <c r="M1219" s="3">
        <v>1</v>
      </c>
      <c r="N1219" s="3">
        <v>1</v>
      </c>
      <c r="O1219" s="3">
        <v>1</v>
      </c>
    </row>
    <row r="1220" spans="1:15" x14ac:dyDescent="0.55000000000000004">
      <c r="A1220" s="2" t="s">
        <v>1677</v>
      </c>
      <c r="B1220" s="3" t="s">
        <v>802</v>
      </c>
      <c r="C1220" s="3" t="s">
        <v>1722</v>
      </c>
      <c r="D1220" s="3">
        <v>0</v>
      </c>
      <c r="E1220" s="3">
        <v>0</v>
      </c>
      <c r="F1220" s="3">
        <v>15</v>
      </c>
      <c r="G1220" s="3">
        <v>16</v>
      </c>
      <c r="H1220" s="3">
        <v>25</v>
      </c>
      <c r="I1220" s="3">
        <v>33</v>
      </c>
      <c r="J1220" s="3">
        <v>36</v>
      </c>
      <c r="K1220" s="3">
        <v>36</v>
      </c>
      <c r="L1220" s="3">
        <v>23</v>
      </c>
      <c r="M1220" s="3">
        <v>6</v>
      </c>
      <c r="N1220" s="3">
        <v>0</v>
      </c>
      <c r="O1220" s="3">
        <v>1</v>
      </c>
    </row>
    <row r="1221" spans="1:15" x14ac:dyDescent="0.55000000000000004">
      <c r="A1221" s="2" t="s">
        <v>1677</v>
      </c>
      <c r="B1221" s="3" t="s">
        <v>802</v>
      </c>
      <c r="C1221" s="3" t="s">
        <v>1723</v>
      </c>
      <c r="D1221" s="3">
        <v>1</v>
      </c>
      <c r="E1221" s="3">
        <v>4</v>
      </c>
      <c r="F1221" s="3">
        <v>9</v>
      </c>
      <c r="G1221" s="3">
        <v>9</v>
      </c>
      <c r="H1221" s="3">
        <v>16</v>
      </c>
      <c r="I1221" s="3">
        <v>16</v>
      </c>
      <c r="J1221" s="3">
        <v>20</v>
      </c>
      <c r="K1221" s="3">
        <v>20</v>
      </c>
      <c r="L1221" s="3">
        <v>15</v>
      </c>
      <c r="M1221" s="3">
        <v>6</v>
      </c>
      <c r="N1221" s="3">
        <v>1</v>
      </c>
      <c r="O1221" s="3">
        <v>1</v>
      </c>
    </row>
    <row r="1222" spans="1:15" x14ac:dyDescent="0.55000000000000004">
      <c r="A1222" s="2" t="s">
        <v>1684</v>
      </c>
      <c r="B1222" s="3" t="s">
        <v>802</v>
      </c>
      <c r="C1222" s="3" t="s">
        <v>1724</v>
      </c>
      <c r="D1222" s="3">
        <v>0</v>
      </c>
      <c r="E1222" s="3">
        <v>0</v>
      </c>
      <c r="F1222" s="3">
        <v>3</v>
      </c>
      <c r="G1222" s="3">
        <v>5</v>
      </c>
      <c r="H1222" s="3">
        <v>20</v>
      </c>
      <c r="I1222" s="3">
        <v>24</v>
      </c>
      <c r="J1222" s="3">
        <v>25</v>
      </c>
      <c r="K1222" s="3">
        <v>16</v>
      </c>
      <c r="L1222" s="3">
        <v>11</v>
      </c>
      <c r="M1222" s="3">
        <v>5</v>
      </c>
      <c r="N1222" s="3">
        <v>2</v>
      </c>
      <c r="O1222" s="3">
        <v>1</v>
      </c>
    </row>
    <row r="1223" spans="1:15" x14ac:dyDescent="0.55000000000000004">
      <c r="A1223" s="2" t="s">
        <v>1684</v>
      </c>
      <c r="B1223" s="3" t="s">
        <v>802</v>
      </c>
      <c r="C1223" s="3" t="s">
        <v>1725</v>
      </c>
      <c r="D1223" s="3">
        <v>0</v>
      </c>
      <c r="E1223" s="3">
        <v>0</v>
      </c>
      <c r="F1223" s="3">
        <v>12</v>
      </c>
      <c r="G1223" s="3">
        <v>12</v>
      </c>
      <c r="H1223" s="3">
        <v>22</v>
      </c>
      <c r="I1223" s="3">
        <v>29</v>
      </c>
      <c r="J1223" s="3">
        <v>31</v>
      </c>
      <c r="K1223" s="3">
        <v>30</v>
      </c>
      <c r="L1223" s="3">
        <v>18</v>
      </c>
      <c r="M1223" s="3">
        <v>5</v>
      </c>
      <c r="N1223" s="3">
        <v>4</v>
      </c>
      <c r="O1223" s="3">
        <v>0</v>
      </c>
    </row>
    <row r="1224" spans="1:15" x14ac:dyDescent="0.55000000000000004">
      <c r="A1224" s="2" t="s">
        <v>1674</v>
      </c>
      <c r="B1224" s="3" t="s">
        <v>802</v>
      </c>
      <c r="C1224" s="3" t="s">
        <v>1726</v>
      </c>
      <c r="D1224" s="3">
        <v>16</v>
      </c>
      <c r="E1224" s="3">
        <v>1</v>
      </c>
      <c r="F1224" s="3">
        <v>36</v>
      </c>
      <c r="G1224" s="3">
        <v>40</v>
      </c>
      <c r="H1224" s="3">
        <v>60</v>
      </c>
      <c r="I1224" s="3">
        <v>73</v>
      </c>
      <c r="J1224" s="3">
        <v>71</v>
      </c>
      <c r="K1224" s="3">
        <v>73</v>
      </c>
      <c r="L1224" s="3">
        <v>62</v>
      </c>
      <c r="M1224" s="3">
        <v>63</v>
      </c>
      <c r="N1224" s="3">
        <v>13</v>
      </c>
      <c r="O1224" s="3">
        <v>5</v>
      </c>
    </row>
    <row r="1225" spans="1:15" x14ac:dyDescent="0.55000000000000004">
      <c r="A1225" s="2" t="s">
        <v>766</v>
      </c>
      <c r="B1225" s="3" t="s">
        <v>802</v>
      </c>
      <c r="C1225" s="3" t="s">
        <v>1727</v>
      </c>
      <c r="D1225" s="3">
        <v>8</v>
      </c>
      <c r="E1225" s="3">
        <v>8</v>
      </c>
      <c r="F1225" s="3">
        <v>21</v>
      </c>
      <c r="G1225" s="3">
        <v>7</v>
      </c>
      <c r="H1225" s="3">
        <v>6</v>
      </c>
      <c r="I1225" s="3">
        <v>1</v>
      </c>
      <c r="J1225" s="3">
        <v>6</v>
      </c>
      <c r="K1225" s="3">
        <v>2</v>
      </c>
      <c r="L1225" s="3">
        <v>2</v>
      </c>
      <c r="M1225" s="3">
        <v>3</v>
      </c>
      <c r="N1225" s="3">
        <v>3</v>
      </c>
      <c r="O1225" s="3">
        <v>2</v>
      </c>
    </row>
    <row r="1226" spans="1:15" x14ac:dyDescent="0.55000000000000004">
      <c r="A1226" s="2" t="s">
        <v>1728</v>
      </c>
      <c r="B1226" s="3" t="s">
        <v>802</v>
      </c>
      <c r="C1226" s="3" t="s">
        <v>1729</v>
      </c>
      <c r="D1226" s="3">
        <v>77</v>
      </c>
      <c r="E1226" s="3">
        <v>97</v>
      </c>
      <c r="F1226" s="3">
        <v>173</v>
      </c>
      <c r="G1226" s="3">
        <v>82</v>
      </c>
      <c r="H1226" s="3">
        <v>149</v>
      </c>
      <c r="I1226" s="3">
        <v>1</v>
      </c>
      <c r="J1226" s="3">
        <v>66</v>
      </c>
      <c r="K1226" s="3">
        <v>453</v>
      </c>
      <c r="L1226" s="3">
        <v>143</v>
      </c>
      <c r="M1226" s="3">
        <v>99</v>
      </c>
      <c r="N1226" s="3">
        <v>5</v>
      </c>
      <c r="O1226" s="3">
        <v>26</v>
      </c>
    </row>
    <row r="1227" spans="1:15" x14ac:dyDescent="0.55000000000000004">
      <c r="A1227" s="2" t="s">
        <v>1730</v>
      </c>
      <c r="B1227" s="3" t="s">
        <v>802</v>
      </c>
      <c r="C1227" s="3" t="s">
        <v>1731</v>
      </c>
      <c r="D1227" s="3">
        <v>7</v>
      </c>
      <c r="E1227" s="3">
        <v>0</v>
      </c>
      <c r="F1227" s="3">
        <v>0</v>
      </c>
      <c r="G1227" s="3">
        <v>0</v>
      </c>
      <c r="H1227" s="3">
        <v>61</v>
      </c>
      <c r="I1227" s="3">
        <v>0</v>
      </c>
      <c r="J1227" s="3">
        <v>1</v>
      </c>
      <c r="K1227" s="3">
        <v>7</v>
      </c>
      <c r="L1227" s="3">
        <v>0</v>
      </c>
      <c r="M1227" s="3">
        <v>0</v>
      </c>
      <c r="N1227" s="3">
        <v>0</v>
      </c>
      <c r="O1227" s="3">
        <v>0</v>
      </c>
    </row>
    <row r="1228" spans="1:15" x14ac:dyDescent="0.55000000000000004">
      <c r="A1228" s="2" t="s">
        <v>1672</v>
      </c>
      <c r="B1228" s="3" t="s">
        <v>802</v>
      </c>
      <c r="C1228" s="3" t="s">
        <v>7</v>
      </c>
      <c r="D1228" s="3">
        <v>2</v>
      </c>
      <c r="E1228" s="3">
        <v>16</v>
      </c>
      <c r="F1228" s="3">
        <v>49</v>
      </c>
      <c r="G1228" s="3">
        <v>65</v>
      </c>
      <c r="H1228" s="3">
        <v>144</v>
      </c>
      <c r="I1228" s="3">
        <v>183</v>
      </c>
      <c r="J1228" s="3">
        <v>150</v>
      </c>
      <c r="K1228" s="3">
        <v>108</v>
      </c>
      <c r="L1228" s="3">
        <v>57</v>
      </c>
      <c r="M1228" s="3">
        <v>29</v>
      </c>
      <c r="N1228" s="3">
        <v>17</v>
      </c>
      <c r="O1228" s="3">
        <v>0</v>
      </c>
    </row>
    <row r="1229" spans="1:15" x14ac:dyDescent="0.55000000000000004">
      <c r="A1229" s="2" t="s">
        <v>1732</v>
      </c>
      <c r="B1229" s="3" t="s">
        <v>802</v>
      </c>
      <c r="C1229" s="3" t="s">
        <v>9</v>
      </c>
      <c r="D1229" s="3">
        <v>7</v>
      </c>
      <c r="E1229" s="3">
        <v>6</v>
      </c>
      <c r="F1229" s="3">
        <v>7</v>
      </c>
      <c r="G1229" s="3">
        <v>7</v>
      </c>
      <c r="H1229" s="3">
        <v>6</v>
      </c>
      <c r="I1229" s="3">
        <v>6</v>
      </c>
      <c r="J1229" s="3">
        <v>5</v>
      </c>
      <c r="K1229" s="3">
        <v>18</v>
      </c>
      <c r="L1229" s="3">
        <v>36</v>
      </c>
      <c r="M1229" s="3">
        <v>30</v>
      </c>
      <c r="N1229" s="3">
        <v>11</v>
      </c>
      <c r="O1229" s="3">
        <v>21</v>
      </c>
    </row>
    <row r="1230" spans="1:15" x14ac:dyDescent="0.55000000000000004">
      <c r="A1230" s="2" t="s">
        <v>1733</v>
      </c>
      <c r="B1230" s="3" t="s">
        <v>802</v>
      </c>
      <c r="C1230" s="3" t="s">
        <v>11</v>
      </c>
      <c r="D1230" s="3">
        <v>11</v>
      </c>
      <c r="E1230" s="3">
        <v>47</v>
      </c>
      <c r="F1230" s="3">
        <v>52</v>
      </c>
      <c r="G1230" s="3">
        <v>30</v>
      </c>
      <c r="H1230" s="3">
        <v>30</v>
      </c>
      <c r="I1230" s="3">
        <v>33</v>
      </c>
      <c r="J1230" s="3">
        <v>40</v>
      </c>
      <c r="K1230" s="3">
        <v>43</v>
      </c>
      <c r="L1230" s="3">
        <v>27</v>
      </c>
      <c r="M1230" s="3">
        <v>17</v>
      </c>
      <c r="N1230" s="3">
        <v>14</v>
      </c>
      <c r="O1230" s="3">
        <v>14</v>
      </c>
    </row>
    <row r="1231" spans="1:15" x14ac:dyDescent="0.55000000000000004">
      <c r="A1231" s="2" t="s">
        <v>1733</v>
      </c>
      <c r="B1231" s="3" t="s">
        <v>802</v>
      </c>
      <c r="C1231" s="3" t="s">
        <v>13</v>
      </c>
      <c r="D1231" s="3">
        <v>16</v>
      </c>
      <c r="E1231" s="3">
        <v>6</v>
      </c>
      <c r="F1231" s="3">
        <v>12</v>
      </c>
      <c r="G1231" s="3">
        <v>14</v>
      </c>
      <c r="H1231" s="3">
        <v>27</v>
      </c>
      <c r="I1231" s="3">
        <v>35</v>
      </c>
      <c r="J1231" s="3">
        <v>62</v>
      </c>
      <c r="K1231" s="3">
        <v>173</v>
      </c>
      <c r="L1231" s="3">
        <v>310</v>
      </c>
      <c r="M1231" s="3">
        <v>14</v>
      </c>
      <c r="N1231" s="3">
        <v>7</v>
      </c>
      <c r="O1231" s="3">
        <v>90</v>
      </c>
    </row>
    <row r="1232" spans="1:15" x14ac:dyDescent="0.55000000000000004">
      <c r="A1232" s="2" t="s">
        <v>1734</v>
      </c>
      <c r="B1232" s="3" t="s">
        <v>802</v>
      </c>
      <c r="C1232" s="3" t="s">
        <v>15</v>
      </c>
      <c r="D1232" s="3">
        <v>0</v>
      </c>
      <c r="E1232" s="3">
        <v>1</v>
      </c>
      <c r="F1232" s="3">
        <v>1</v>
      </c>
      <c r="G1232" s="3">
        <v>2</v>
      </c>
      <c r="H1232" s="3">
        <v>10</v>
      </c>
      <c r="I1232" s="3">
        <v>1</v>
      </c>
      <c r="J1232" s="3">
        <v>4</v>
      </c>
      <c r="K1232" s="3">
        <v>3</v>
      </c>
      <c r="L1232" s="3">
        <v>4</v>
      </c>
      <c r="M1232" s="3">
        <v>2</v>
      </c>
      <c r="N1232" s="3">
        <v>1</v>
      </c>
      <c r="O1232" s="3">
        <v>0</v>
      </c>
    </row>
    <row r="1233" spans="1:15" x14ac:dyDescent="0.55000000000000004">
      <c r="A1233" s="2" t="s">
        <v>1734</v>
      </c>
      <c r="B1233" s="3" t="s">
        <v>802</v>
      </c>
      <c r="C1233" s="3" t="s">
        <v>17</v>
      </c>
      <c r="D1233" s="3">
        <v>11</v>
      </c>
      <c r="E1233" s="3">
        <v>18</v>
      </c>
      <c r="F1233" s="3">
        <v>10</v>
      </c>
      <c r="G1233" s="3">
        <v>2</v>
      </c>
      <c r="H1233" s="3">
        <v>6</v>
      </c>
      <c r="I1233" s="3">
        <v>8</v>
      </c>
      <c r="J1233" s="3">
        <v>12</v>
      </c>
      <c r="K1233" s="3">
        <v>68</v>
      </c>
      <c r="L1233" s="3">
        <v>55</v>
      </c>
      <c r="M1233" s="3">
        <v>15</v>
      </c>
      <c r="N1233" s="3">
        <v>20</v>
      </c>
      <c r="O1233" s="3">
        <v>15</v>
      </c>
    </row>
    <row r="1234" spans="1:15" x14ac:dyDescent="0.55000000000000004">
      <c r="A1234" s="2" t="s">
        <v>1735</v>
      </c>
      <c r="B1234" s="3" t="s">
        <v>802</v>
      </c>
      <c r="C1234" s="3" t="s">
        <v>19</v>
      </c>
      <c r="D1234" s="3">
        <v>0</v>
      </c>
      <c r="E1234" s="3">
        <v>4</v>
      </c>
      <c r="F1234" s="3">
        <v>9</v>
      </c>
      <c r="G1234" s="3">
        <v>3</v>
      </c>
      <c r="H1234" s="3">
        <v>2</v>
      </c>
      <c r="I1234" s="3">
        <v>4</v>
      </c>
      <c r="J1234" s="3">
        <v>7</v>
      </c>
      <c r="K1234" s="3">
        <v>20</v>
      </c>
      <c r="L1234" s="3">
        <v>6</v>
      </c>
      <c r="M1234" s="3">
        <v>1</v>
      </c>
      <c r="N1234" s="3">
        <v>3</v>
      </c>
      <c r="O1234" s="3">
        <v>0</v>
      </c>
    </row>
    <row r="1235" spans="1:15" x14ac:dyDescent="0.55000000000000004">
      <c r="A1235" s="2" t="s">
        <v>1735</v>
      </c>
      <c r="B1235" s="3" t="s">
        <v>802</v>
      </c>
      <c r="C1235" s="3" t="s">
        <v>21</v>
      </c>
      <c r="D1235" s="3">
        <v>4</v>
      </c>
      <c r="E1235" s="3">
        <v>2</v>
      </c>
      <c r="F1235" s="3">
        <v>27</v>
      </c>
      <c r="G1235" s="3">
        <v>34</v>
      </c>
      <c r="H1235" s="3">
        <v>72</v>
      </c>
      <c r="I1235" s="3">
        <v>89</v>
      </c>
      <c r="J1235" s="3">
        <v>120</v>
      </c>
      <c r="K1235" s="3">
        <v>130</v>
      </c>
      <c r="L1235" s="3">
        <v>62</v>
      </c>
      <c r="M1235" s="3">
        <v>19</v>
      </c>
      <c r="N1235" s="3">
        <v>12</v>
      </c>
      <c r="O1235" s="3">
        <v>4</v>
      </c>
    </row>
    <row r="1236" spans="1:15" x14ac:dyDescent="0.55000000000000004">
      <c r="A1236" s="2" t="s">
        <v>1736</v>
      </c>
      <c r="B1236" s="3" t="s">
        <v>802</v>
      </c>
      <c r="C1236" s="3" t="s">
        <v>23</v>
      </c>
      <c r="D1236" s="3">
        <v>7</v>
      </c>
      <c r="E1236" s="3">
        <v>15</v>
      </c>
      <c r="F1236" s="3">
        <v>8</v>
      </c>
      <c r="G1236" s="3">
        <v>14</v>
      </c>
      <c r="H1236" s="3">
        <v>32</v>
      </c>
      <c r="I1236" s="3">
        <v>28</v>
      </c>
      <c r="J1236" s="3">
        <v>47</v>
      </c>
      <c r="K1236" s="3">
        <v>57</v>
      </c>
      <c r="L1236" s="3">
        <v>27</v>
      </c>
      <c r="M1236" s="3">
        <v>16</v>
      </c>
      <c r="N1236" s="3">
        <v>13</v>
      </c>
      <c r="O1236" s="3">
        <v>16</v>
      </c>
    </row>
    <row r="1237" spans="1:15" x14ac:dyDescent="0.55000000000000004">
      <c r="A1237" s="2" t="s">
        <v>1736</v>
      </c>
      <c r="B1237" s="3" t="s">
        <v>802</v>
      </c>
      <c r="C1237" s="3" t="s">
        <v>25</v>
      </c>
      <c r="D1237" s="3">
        <v>5</v>
      </c>
      <c r="E1237" s="3">
        <v>3</v>
      </c>
      <c r="F1237" s="3">
        <v>6</v>
      </c>
      <c r="G1237" s="3">
        <v>34</v>
      </c>
      <c r="H1237" s="3">
        <v>25</v>
      </c>
      <c r="I1237" s="3">
        <v>21</v>
      </c>
      <c r="J1237" s="3">
        <v>17</v>
      </c>
      <c r="K1237" s="3">
        <v>14</v>
      </c>
      <c r="L1237" s="3">
        <v>46</v>
      </c>
      <c r="M1237" s="3">
        <v>85</v>
      </c>
      <c r="N1237" s="3">
        <v>41</v>
      </c>
      <c r="O1237" s="3">
        <v>22</v>
      </c>
    </row>
    <row r="1238" spans="1:15" x14ac:dyDescent="0.55000000000000004">
      <c r="A1238" s="2" t="s">
        <v>1737</v>
      </c>
      <c r="B1238" s="3" t="s">
        <v>802</v>
      </c>
      <c r="C1238" s="3" t="s">
        <v>244</v>
      </c>
      <c r="D1238" s="3">
        <v>4</v>
      </c>
      <c r="E1238" s="3">
        <v>13</v>
      </c>
      <c r="F1238" s="3">
        <v>11</v>
      </c>
      <c r="G1238" s="3">
        <v>25</v>
      </c>
      <c r="H1238" s="3">
        <v>15</v>
      </c>
      <c r="I1238" s="3">
        <v>29</v>
      </c>
      <c r="J1238" s="3">
        <v>70</v>
      </c>
      <c r="K1238" s="3">
        <v>45</v>
      </c>
      <c r="L1238" s="3">
        <v>52</v>
      </c>
      <c r="M1238" s="3">
        <v>29</v>
      </c>
      <c r="N1238" s="3">
        <v>9</v>
      </c>
      <c r="O1238" s="3">
        <v>7</v>
      </c>
    </row>
    <row r="1239" spans="1:15" x14ac:dyDescent="0.55000000000000004">
      <c r="A1239" s="2" t="s">
        <v>1738</v>
      </c>
      <c r="B1239" s="3" t="s">
        <v>802</v>
      </c>
      <c r="C1239" s="3" t="s">
        <v>30</v>
      </c>
      <c r="D1239" s="3">
        <v>8</v>
      </c>
      <c r="E1239" s="3">
        <v>8</v>
      </c>
      <c r="F1239" s="3">
        <v>8</v>
      </c>
      <c r="G1239" s="3">
        <v>6</v>
      </c>
      <c r="H1239" s="3">
        <v>8</v>
      </c>
      <c r="I1239" s="3">
        <v>7</v>
      </c>
      <c r="J1239" s="3">
        <v>12</v>
      </c>
      <c r="K1239" s="3">
        <v>16</v>
      </c>
      <c r="L1239" s="3">
        <v>7</v>
      </c>
      <c r="M1239" s="3">
        <v>10</v>
      </c>
      <c r="N1239" s="3">
        <v>9</v>
      </c>
      <c r="O1239" s="3">
        <v>16</v>
      </c>
    </row>
    <row r="1240" spans="1:15" x14ac:dyDescent="0.55000000000000004">
      <c r="A1240" s="2" t="s">
        <v>1738</v>
      </c>
      <c r="B1240" s="3" t="s">
        <v>802</v>
      </c>
      <c r="C1240" s="3" t="s">
        <v>32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303</v>
      </c>
      <c r="M1240" s="3">
        <v>153</v>
      </c>
      <c r="N1240" s="3">
        <v>155</v>
      </c>
      <c r="O1240" s="3">
        <v>221</v>
      </c>
    </row>
    <row r="1241" spans="1:15" x14ac:dyDescent="0.55000000000000004">
      <c r="A1241" s="2" t="s">
        <v>1739</v>
      </c>
      <c r="B1241" s="3" t="s">
        <v>802</v>
      </c>
      <c r="C1241" s="3" t="s">
        <v>34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5</v>
      </c>
      <c r="L1241" s="3">
        <v>105</v>
      </c>
      <c r="M1241" s="3">
        <v>72</v>
      </c>
      <c r="N1241" s="3">
        <v>23</v>
      </c>
      <c r="O1241" s="3">
        <v>28</v>
      </c>
    </row>
    <row r="1242" spans="1:15" x14ac:dyDescent="0.55000000000000004">
      <c r="A1242" s="2" t="s">
        <v>1740</v>
      </c>
      <c r="B1242" s="3" t="s">
        <v>802</v>
      </c>
      <c r="C1242" s="3" t="s">
        <v>38</v>
      </c>
      <c r="D1242" s="3">
        <v>16</v>
      </c>
      <c r="E1242" s="3">
        <v>13</v>
      </c>
      <c r="F1242" s="3">
        <v>61</v>
      </c>
      <c r="G1242" s="3">
        <v>76</v>
      </c>
      <c r="H1242" s="3">
        <v>137</v>
      </c>
      <c r="I1242" s="3">
        <v>293</v>
      </c>
      <c r="J1242" s="3">
        <v>358</v>
      </c>
      <c r="K1242" s="3">
        <v>321</v>
      </c>
      <c r="L1242" s="3">
        <v>187</v>
      </c>
      <c r="M1242" s="3">
        <v>94</v>
      </c>
      <c r="N1242" s="3">
        <v>78</v>
      </c>
      <c r="O1242" s="3">
        <v>49</v>
      </c>
    </row>
    <row r="1243" spans="1:15" x14ac:dyDescent="0.55000000000000004">
      <c r="A1243" s="2" t="s">
        <v>1740</v>
      </c>
      <c r="B1243" s="3" t="s">
        <v>802</v>
      </c>
      <c r="C1243" s="3" t="s">
        <v>40</v>
      </c>
      <c r="D1243" s="3">
        <v>10</v>
      </c>
      <c r="E1243" s="3">
        <v>8</v>
      </c>
      <c r="F1243" s="3">
        <v>4</v>
      </c>
      <c r="G1243" s="3">
        <v>6</v>
      </c>
      <c r="H1243" s="3">
        <v>8</v>
      </c>
      <c r="I1243" s="3">
        <v>18</v>
      </c>
      <c r="J1243" s="3">
        <v>14</v>
      </c>
      <c r="K1243" s="3">
        <v>10</v>
      </c>
      <c r="L1243" s="3">
        <v>9</v>
      </c>
      <c r="M1243" s="3">
        <v>11</v>
      </c>
      <c r="N1243" s="3">
        <v>7</v>
      </c>
      <c r="O1243" s="3">
        <v>0</v>
      </c>
    </row>
    <row r="1244" spans="1:15" x14ac:dyDescent="0.55000000000000004">
      <c r="A1244" s="2" t="s">
        <v>1741</v>
      </c>
      <c r="B1244" s="3" t="s">
        <v>802</v>
      </c>
      <c r="C1244" s="3" t="s">
        <v>252</v>
      </c>
      <c r="D1244" s="3">
        <v>0</v>
      </c>
      <c r="E1244" s="3">
        <v>6</v>
      </c>
      <c r="F1244" s="3">
        <v>1</v>
      </c>
      <c r="G1244" s="3">
        <v>6</v>
      </c>
      <c r="H1244" s="3">
        <v>2</v>
      </c>
      <c r="I1244" s="3">
        <v>14</v>
      </c>
      <c r="J1244" s="3">
        <v>14</v>
      </c>
      <c r="K1244" s="3">
        <v>31</v>
      </c>
      <c r="L1244" s="3">
        <v>39</v>
      </c>
      <c r="M1244" s="3">
        <v>30</v>
      </c>
      <c r="N1244" s="3">
        <v>19</v>
      </c>
      <c r="O1244" s="3">
        <v>7</v>
      </c>
    </row>
    <row r="1245" spans="1:15" x14ac:dyDescent="0.55000000000000004">
      <c r="A1245" s="2" t="s">
        <v>1742</v>
      </c>
      <c r="B1245" s="3" t="s">
        <v>802</v>
      </c>
      <c r="C1245" s="3" t="s">
        <v>42</v>
      </c>
      <c r="D1245" s="3">
        <v>0</v>
      </c>
      <c r="E1245" s="3">
        <v>1</v>
      </c>
      <c r="F1245" s="3">
        <v>5</v>
      </c>
      <c r="G1245" s="3">
        <v>6</v>
      </c>
      <c r="H1245" s="3">
        <v>9</v>
      </c>
      <c r="I1245" s="3">
        <v>10</v>
      </c>
      <c r="J1245" s="3">
        <v>11</v>
      </c>
      <c r="K1245" s="3">
        <v>10</v>
      </c>
      <c r="L1245" s="3">
        <v>62</v>
      </c>
      <c r="M1245" s="3">
        <v>62</v>
      </c>
      <c r="N1245" s="3">
        <v>39</v>
      </c>
      <c r="O1245" s="3">
        <v>11</v>
      </c>
    </row>
    <row r="1246" spans="1:15" x14ac:dyDescent="0.55000000000000004">
      <c r="A1246" s="2" t="s">
        <v>1743</v>
      </c>
      <c r="B1246" s="3" t="s">
        <v>802</v>
      </c>
      <c r="C1246" s="3" t="s">
        <v>44</v>
      </c>
      <c r="D1246" s="3">
        <v>9</v>
      </c>
      <c r="E1246" s="3">
        <v>7</v>
      </c>
      <c r="F1246" s="3">
        <v>16</v>
      </c>
      <c r="G1246" s="3">
        <v>18</v>
      </c>
      <c r="H1246" s="3">
        <v>82</v>
      </c>
      <c r="I1246" s="3">
        <v>71</v>
      </c>
      <c r="J1246" s="3">
        <v>79</v>
      </c>
      <c r="K1246" s="3">
        <v>81</v>
      </c>
      <c r="L1246" s="3">
        <v>31</v>
      </c>
      <c r="M1246" s="3">
        <v>19</v>
      </c>
      <c r="N1246" s="3">
        <v>2</v>
      </c>
      <c r="O1246" s="3">
        <v>4</v>
      </c>
    </row>
    <row r="1247" spans="1:15" x14ac:dyDescent="0.55000000000000004">
      <c r="A1247" s="2" t="s">
        <v>1743</v>
      </c>
      <c r="B1247" s="3" t="s">
        <v>802</v>
      </c>
      <c r="C1247" s="3" t="s">
        <v>46</v>
      </c>
      <c r="D1247" s="3">
        <v>12</v>
      </c>
      <c r="E1247" s="3">
        <v>1</v>
      </c>
      <c r="F1247" s="3">
        <v>4</v>
      </c>
      <c r="G1247" s="3">
        <v>10</v>
      </c>
      <c r="H1247" s="3">
        <v>25</v>
      </c>
      <c r="I1247" s="3">
        <v>13</v>
      </c>
      <c r="J1247" s="3">
        <v>13</v>
      </c>
      <c r="K1247" s="3">
        <v>10</v>
      </c>
      <c r="L1247" s="3">
        <v>102</v>
      </c>
      <c r="M1247" s="3">
        <v>43</v>
      </c>
      <c r="N1247" s="3">
        <v>13</v>
      </c>
      <c r="O1247" s="3">
        <v>33</v>
      </c>
    </row>
    <row r="1248" spans="1:15" x14ac:dyDescent="0.55000000000000004">
      <c r="A1248" s="2" t="s">
        <v>1744</v>
      </c>
      <c r="B1248" s="3" t="s">
        <v>802</v>
      </c>
      <c r="C1248" s="3" t="s">
        <v>263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18</v>
      </c>
      <c r="J1248" s="3">
        <v>4</v>
      </c>
      <c r="K1248" s="3">
        <v>18</v>
      </c>
      <c r="L1248" s="3">
        <v>0</v>
      </c>
      <c r="M1248" s="3">
        <v>0</v>
      </c>
      <c r="N1248" s="3">
        <v>0</v>
      </c>
      <c r="O1248" s="3">
        <v>0</v>
      </c>
    </row>
    <row r="1249" spans="1:15" x14ac:dyDescent="0.55000000000000004">
      <c r="A1249" s="2" t="s">
        <v>1744</v>
      </c>
      <c r="B1249" s="3" t="s">
        <v>802</v>
      </c>
      <c r="C1249" s="3" t="s">
        <v>48</v>
      </c>
      <c r="D1249" s="3">
        <v>0</v>
      </c>
      <c r="E1249" s="3">
        <v>0</v>
      </c>
      <c r="F1249" s="3">
        <v>1</v>
      </c>
      <c r="G1249" s="3">
        <v>0</v>
      </c>
      <c r="H1249" s="3">
        <v>1</v>
      </c>
      <c r="I1249" s="3">
        <v>1</v>
      </c>
      <c r="J1249" s="3">
        <v>1</v>
      </c>
      <c r="K1249" s="3">
        <v>1</v>
      </c>
      <c r="L1249" s="3">
        <v>61</v>
      </c>
      <c r="M1249" s="3">
        <v>43</v>
      </c>
      <c r="N1249" s="3">
        <v>12</v>
      </c>
      <c r="O1249" s="3">
        <v>32</v>
      </c>
    </row>
    <row r="1250" spans="1:15" x14ac:dyDescent="0.55000000000000004">
      <c r="A1250" s="2" t="s">
        <v>1745</v>
      </c>
      <c r="B1250" s="3" t="s">
        <v>802</v>
      </c>
      <c r="C1250" s="3" t="s">
        <v>50</v>
      </c>
      <c r="D1250" s="3">
        <v>60</v>
      </c>
      <c r="E1250" s="3">
        <v>75</v>
      </c>
      <c r="F1250" s="3">
        <v>107</v>
      </c>
      <c r="G1250" s="3">
        <v>145</v>
      </c>
      <c r="H1250" s="3">
        <v>163</v>
      </c>
      <c r="I1250" s="3">
        <v>219</v>
      </c>
      <c r="J1250" s="3">
        <v>93</v>
      </c>
      <c r="K1250" s="3">
        <v>111</v>
      </c>
      <c r="L1250" s="3">
        <v>36</v>
      </c>
      <c r="M1250" s="3">
        <v>65</v>
      </c>
      <c r="N1250" s="3">
        <v>30</v>
      </c>
      <c r="O1250" s="3">
        <v>70</v>
      </c>
    </row>
    <row r="1251" spans="1:15" x14ac:dyDescent="0.55000000000000004">
      <c r="A1251" s="2" t="s">
        <v>1746</v>
      </c>
      <c r="B1251" s="3" t="s">
        <v>802</v>
      </c>
      <c r="C1251" s="3" t="s">
        <v>52</v>
      </c>
      <c r="D1251" s="3">
        <v>5</v>
      </c>
      <c r="E1251" s="3">
        <v>54</v>
      </c>
      <c r="F1251" s="3">
        <v>156</v>
      </c>
      <c r="G1251" s="3">
        <v>157</v>
      </c>
      <c r="H1251" s="3">
        <v>194</v>
      </c>
      <c r="I1251" s="3">
        <v>229</v>
      </c>
      <c r="J1251" s="3">
        <v>177</v>
      </c>
      <c r="K1251" s="3">
        <v>180</v>
      </c>
      <c r="L1251" s="3">
        <v>143</v>
      </c>
      <c r="M1251" s="3">
        <v>79</v>
      </c>
      <c r="N1251" s="3">
        <v>13</v>
      </c>
      <c r="O1251" s="3">
        <v>15</v>
      </c>
    </row>
    <row r="1252" spans="1:15" x14ac:dyDescent="0.55000000000000004">
      <c r="A1252" s="2" t="s">
        <v>1747</v>
      </c>
      <c r="B1252" s="3" t="s">
        <v>802</v>
      </c>
      <c r="C1252" s="3" t="s">
        <v>54</v>
      </c>
      <c r="D1252" s="3">
        <v>2</v>
      </c>
      <c r="E1252" s="3">
        <v>16</v>
      </c>
      <c r="F1252" s="3">
        <v>46</v>
      </c>
      <c r="G1252" s="3">
        <v>43</v>
      </c>
      <c r="H1252" s="3">
        <v>29</v>
      </c>
      <c r="I1252" s="3">
        <v>43</v>
      </c>
      <c r="J1252" s="3">
        <v>115</v>
      </c>
      <c r="K1252" s="3">
        <v>116</v>
      </c>
      <c r="L1252" s="3">
        <v>18</v>
      </c>
      <c r="M1252" s="3">
        <v>8</v>
      </c>
      <c r="N1252" s="3">
        <v>3</v>
      </c>
      <c r="O1252" s="3">
        <v>24</v>
      </c>
    </row>
    <row r="1253" spans="1:15" x14ac:dyDescent="0.55000000000000004">
      <c r="A1253" s="2" t="s">
        <v>1748</v>
      </c>
      <c r="B1253" s="3" t="s">
        <v>802</v>
      </c>
      <c r="C1253" s="3" t="s">
        <v>60</v>
      </c>
      <c r="D1253" s="3">
        <v>0</v>
      </c>
      <c r="E1253" s="3">
        <v>0</v>
      </c>
      <c r="F1253" s="3">
        <v>1</v>
      </c>
      <c r="G1253" s="3">
        <v>0</v>
      </c>
      <c r="H1253" s="3">
        <v>1</v>
      </c>
      <c r="I1253" s="3">
        <v>4</v>
      </c>
      <c r="J1253" s="3">
        <v>5</v>
      </c>
      <c r="K1253" s="3">
        <v>27</v>
      </c>
      <c r="L1253" s="3">
        <v>2</v>
      </c>
      <c r="M1253" s="3">
        <v>0</v>
      </c>
      <c r="N1253" s="3">
        <v>0</v>
      </c>
      <c r="O1253" s="3">
        <v>3</v>
      </c>
    </row>
    <row r="1254" spans="1:15" x14ac:dyDescent="0.55000000000000004">
      <c r="A1254" s="2" t="s">
        <v>1749</v>
      </c>
      <c r="B1254" s="3" t="s">
        <v>802</v>
      </c>
      <c r="C1254" s="3" t="s">
        <v>64</v>
      </c>
      <c r="D1254" s="3">
        <v>0</v>
      </c>
      <c r="E1254" s="3">
        <v>1</v>
      </c>
      <c r="F1254" s="3">
        <v>11</v>
      </c>
      <c r="G1254" s="3">
        <v>8</v>
      </c>
      <c r="H1254" s="3">
        <v>5</v>
      </c>
      <c r="I1254" s="3">
        <v>6</v>
      </c>
      <c r="J1254" s="3">
        <v>4</v>
      </c>
      <c r="K1254" s="3">
        <v>3</v>
      </c>
      <c r="L1254" s="3">
        <v>90</v>
      </c>
      <c r="M1254" s="3">
        <v>52</v>
      </c>
      <c r="N1254" s="3">
        <v>22</v>
      </c>
      <c r="O1254" s="3">
        <v>28</v>
      </c>
    </row>
    <row r="1255" spans="1:15" x14ac:dyDescent="0.55000000000000004">
      <c r="A1255" s="2" t="s">
        <v>1750</v>
      </c>
      <c r="B1255" s="3" t="s">
        <v>802</v>
      </c>
      <c r="C1255" s="3" t="s">
        <v>66</v>
      </c>
      <c r="D1255" s="3">
        <v>16</v>
      </c>
      <c r="E1255" s="3">
        <v>14</v>
      </c>
      <c r="F1255" s="3">
        <v>15</v>
      </c>
      <c r="G1255" s="3">
        <v>12</v>
      </c>
      <c r="H1255" s="3">
        <v>33</v>
      </c>
      <c r="I1255" s="3">
        <v>38</v>
      </c>
      <c r="J1255" s="3">
        <v>50</v>
      </c>
      <c r="K1255" s="3">
        <v>108</v>
      </c>
      <c r="L1255" s="3">
        <v>48</v>
      </c>
      <c r="M1255" s="3">
        <v>29</v>
      </c>
      <c r="N1255" s="3">
        <v>9</v>
      </c>
      <c r="O1255" s="3">
        <v>12</v>
      </c>
    </row>
    <row r="1256" spans="1:15" x14ac:dyDescent="0.55000000000000004">
      <c r="A1256" s="2" t="s">
        <v>1750</v>
      </c>
      <c r="B1256" s="3" t="s">
        <v>802</v>
      </c>
      <c r="C1256" s="3" t="s">
        <v>68</v>
      </c>
      <c r="D1256" s="3">
        <v>0</v>
      </c>
      <c r="E1256" s="3">
        <v>0</v>
      </c>
      <c r="F1256" s="3">
        <v>8</v>
      </c>
      <c r="G1256" s="3">
        <v>17</v>
      </c>
      <c r="H1256" s="3">
        <v>15</v>
      </c>
      <c r="I1256" s="3">
        <v>24</v>
      </c>
      <c r="J1256" s="3">
        <v>22</v>
      </c>
      <c r="K1256" s="3">
        <v>25</v>
      </c>
      <c r="L1256" s="3">
        <v>15</v>
      </c>
      <c r="M1256" s="3">
        <v>8</v>
      </c>
      <c r="N1256" s="3">
        <v>7</v>
      </c>
      <c r="O1256" s="3">
        <v>23</v>
      </c>
    </row>
    <row r="1257" spans="1:15" x14ac:dyDescent="0.55000000000000004">
      <c r="A1257" s="2" t="s">
        <v>1751</v>
      </c>
      <c r="B1257" s="3" t="s">
        <v>802</v>
      </c>
      <c r="C1257" s="3" t="s">
        <v>70</v>
      </c>
      <c r="D1257" s="3">
        <v>0</v>
      </c>
      <c r="E1257" s="3">
        <v>0</v>
      </c>
      <c r="F1257" s="3">
        <v>5</v>
      </c>
      <c r="G1257" s="3">
        <v>2</v>
      </c>
      <c r="H1257" s="3">
        <v>3</v>
      </c>
      <c r="I1257" s="3">
        <v>9</v>
      </c>
      <c r="J1257" s="3">
        <v>29</v>
      </c>
      <c r="K1257" s="3">
        <v>58</v>
      </c>
      <c r="L1257" s="3">
        <v>6</v>
      </c>
      <c r="M1257" s="3">
        <v>5</v>
      </c>
      <c r="N1257" s="3">
        <v>1</v>
      </c>
      <c r="O1257" s="3">
        <v>0</v>
      </c>
    </row>
    <row r="1258" spans="1:15" x14ac:dyDescent="0.55000000000000004">
      <c r="A1258" s="2" t="s">
        <v>1751</v>
      </c>
      <c r="B1258" s="3" t="s">
        <v>802</v>
      </c>
      <c r="C1258" s="3" t="s">
        <v>72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8</v>
      </c>
      <c r="L1258" s="3">
        <v>0</v>
      </c>
      <c r="M1258" s="3">
        <v>0</v>
      </c>
      <c r="N1258" s="3">
        <v>0</v>
      </c>
      <c r="O1258" s="3">
        <v>0</v>
      </c>
    </row>
    <row r="1259" spans="1:15" x14ac:dyDescent="0.55000000000000004">
      <c r="A1259" s="2" t="s">
        <v>1752</v>
      </c>
      <c r="B1259" s="3" t="s">
        <v>802</v>
      </c>
      <c r="C1259" s="3" t="s">
        <v>74</v>
      </c>
      <c r="D1259" s="3">
        <v>15</v>
      </c>
      <c r="E1259" s="3">
        <v>17</v>
      </c>
      <c r="F1259" s="3">
        <v>11</v>
      </c>
      <c r="G1259" s="3">
        <v>48</v>
      </c>
      <c r="H1259" s="3">
        <v>86</v>
      </c>
      <c r="I1259" s="3">
        <v>118</v>
      </c>
      <c r="J1259" s="3">
        <v>122</v>
      </c>
      <c r="K1259" s="3">
        <v>114</v>
      </c>
      <c r="L1259" s="3">
        <v>88</v>
      </c>
      <c r="M1259" s="3">
        <v>56</v>
      </c>
      <c r="N1259" s="3">
        <v>60</v>
      </c>
      <c r="O1259" s="3">
        <v>96</v>
      </c>
    </row>
    <row r="1260" spans="1:15" x14ac:dyDescent="0.55000000000000004">
      <c r="A1260" s="2" t="s">
        <v>1752</v>
      </c>
      <c r="B1260" s="3" t="s">
        <v>802</v>
      </c>
      <c r="C1260" s="3" t="s">
        <v>76</v>
      </c>
      <c r="D1260" s="3">
        <v>69</v>
      </c>
      <c r="E1260" s="3">
        <v>4</v>
      </c>
      <c r="F1260" s="3">
        <v>71</v>
      </c>
      <c r="G1260" s="3">
        <v>112</v>
      </c>
      <c r="H1260" s="3">
        <v>116</v>
      </c>
      <c r="I1260" s="3">
        <v>191</v>
      </c>
      <c r="J1260" s="3">
        <v>159</v>
      </c>
      <c r="K1260" s="3">
        <v>167</v>
      </c>
      <c r="L1260" s="3">
        <v>95</v>
      </c>
      <c r="M1260" s="3">
        <v>37</v>
      </c>
      <c r="N1260" s="3">
        <v>16</v>
      </c>
      <c r="O1260" s="3">
        <v>136</v>
      </c>
    </row>
    <row r="1261" spans="1:15" x14ac:dyDescent="0.55000000000000004">
      <c r="A1261" s="2" t="s">
        <v>1753</v>
      </c>
      <c r="B1261" s="3" t="s">
        <v>802</v>
      </c>
      <c r="C1261" s="3" t="s">
        <v>78</v>
      </c>
      <c r="D1261" s="3">
        <v>8</v>
      </c>
      <c r="E1261" s="3">
        <v>20</v>
      </c>
      <c r="F1261" s="3">
        <v>41</v>
      </c>
      <c r="G1261" s="3">
        <v>74</v>
      </c>
      <c r="H1261" s="3">
        <v>122</v>
      </c>
      <c r="I1261" s="3">
        <v>123</v>
      </c>
      <c r="J1261" s="3">
        <v>139</v>
      </c>
      <c r="K1261" s="3">
        <v>155</v>
      </c>
      <c r="L1261" s="3">
        <v>92</v>
      </c>
      <c r="M1261" s="3">
        <v>37</v>
      </c>
      <c r="N1261" s="3">
        <v>35</v>
      </c>
      <c r="O1261" s="3">
        <v>17</v>
      </c>
    </row>
    <row r="1262" spans="1:15" x14ac:dyDescent="0.55000000000000004">
      <c r="A1262" s="2" t="s">
        <v>1746</v>
      </c>
      <c r="B1262" s="3" t="s">
        <v>802</v>
      </c>
      <c r="C1262" s="3" t="s">
        <v>80</v>
      </c>
      <c r="D1262" s="3">
        <v>0</v>
      </c>
      <c r="E1262" s="3">
        <v>1</v>
      </c>
      <c r="F1262" s="3">
        <v>1</v>
      </c>
      <c r="G1262" s="3">
        <v>2</v>
      </c>
      <c r="H1262" s="3">
        <v>3</v>
      </c>
      <c r="I1262" s="3">
        <v>3</v>
      </c>
      <c r="J1262" s="3">
        <v>4</v>
      </c>
      <c r="K1262" s="3">
        <v>5</v>
      </c>
      <c r="L1262" s="3">
        <v>81</v>
      </c>
      <c r="M1262" s="3">
        <v>30</v>
      </c>
      <c r="N1262" s="3">
        <v>13</v>
      </c>
      <c r="O1262" s="3">
        <v>96</v>
      </c>
    </row>
    <row r="1263" spans="1:15" x14ac:dyDescent="0.55000000000000004">
      <c r="A1263" s="2" t="s">
        <v>1754</v>
      </c>
      <c r="B1263" s="3" t="s">
        <v>802</v>
      </c>
      <c r="C1263" s="3" t="s">
        <v>82</v>
      </c>
      <c r="D1263" s="3">
        <v>6</v>
      </c>
      <c r="E1263" s="3">
        <v>1</v>
      </c>
      <c r="F1263" s="3">
        <v>8</v>
      </c>
      <c r="G1263" s="3">
        <v>3</v>
      </c>
      <c r="H1263" s="3">
        <v>55</v>
      </c>
      <c r="I1263" s="3">
        <v>17</v>
      </c>
      <c r="J1263" s="3">
        <v>32</v>
      </c>
      <c r="K1263" s="3">
        <v>44</v>
      </c>
      <c r="L1263" s="3">
        <v>19</v>
      </c>
      <c r="M1263" s="3">
        <v>3</v>
      </c>
      <c r="N1263" s="3">
        <v>1</v>
      </c>
      <c r="O1263" s="3">
        <v>5</v>
      </c>
    </row>
    <row r="1264" spans="1:15" x14ac:dyDescent="0.55000000000000004">
      <c r="A1264" s="2" t="s">
        <v>1754</v>
      </c>
      <c r="B1264" s="3" t="s">
        <v>802</v>
      </c>
      <c r="C1264" s="3" t="s">
        <v>84</v>
      </c>
      <c r="D1264" s="3">
        <v>0</v>
      </c>
      <c r="E1264" s="3">
        <v>0</v>
      </c>
      <c r="F1264" s="3">
        <v>0</v>
      </c>
      <c r="G1264" s="3">
        <v>0</v>
      </c>
      <c r="H1264" s="3">
        <v>1</v>
      </c>
      <c r="I1264" s="3">
        <v>2</v>
      </c>
      <c r="J1264" s="3">
        <v>4</v>
      </c>
      <c r="K1264" s="3">
        <v>6</v>
      </c>
      <c r="L1264" s="3">
        <v>40</v>
      </c>
      <c r="M1264" s="3">
        <v>21</v>
      </c>
      <c r="N1264" s="3">
        <v>23</v>
      </c>
      <c r="O1264" s="3">
        <v>19</v>
      </c>
    </row>
    <row r="1265" spans="1:15" x14ac:dyDescent="0.55000000000000004">
      <c r="A1265" s="2" t="s">
        <v>1755</v>
      </c>
      <c r="B1265" s="3" t="s">
        <v>802</v>
      </c>
      <c r="C1265" s="3" t="s">
        <v>86</v>
      </c>
      <c r="D1265" s="3">
        <v>15</v>
      </c>
      <c r="E1265" s="3">
        <v>5</v>
      </c>
      <c r="F1265" s="3">
        <v>0</v>
      </c>
      <c r="G1265" s="3">
        <v>0</v>
      </c>
      <c r="H1265" s="3">
        <v>0</v>
      </c>
      <c r="I1265" s="3">
        <v>0</v>
      </c>
      <c r="J1265" s="3">
        <v>6</v>
      </c>
      <c r="K1265" s="3">
        <v>10</v>
      </c>
      <c r="L1265" s="3">
        <v>0</v>
      </c>
      <c r="M1265" s="3">
        <v>0</v>
      </c>
      <c r="N1265" s="3">
        <v>9</v>
      </c>
      <c r="O1265" s="3">
        <v>10</v>
      </c>
    </row>
    <row r="1266" spans="1:15" x14ac:dyDescent="0.55000000000000004">
      <c r="A1266" s="2" t="s">
        <v>1755</v>
      </c>
      <c r="B1266" s="3" t="s">
        <v>802</v>
      </c>
      <c r="C1266" s="3" t="s">
        <v>88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1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 x14ac:dyDescent="0.55000000000000004">
      <c r="A1267" s="2" t="s">
        <v>1749</v>
      </c>
      <c r="B1267" s="3" t="s">
        <v>802</v>
      </c>
      <c r="C1267" s="3" t="s">
        <v>90</v>
      </c>
      <c r="D1267" s="3">
        <v>43</v>
      </c>
      <c r="E1267" s="3">
        <v>1</v>
      </c>
      <c r="F1267" s="3">
        <v>32</v>
      </c>
      <c r="G1267" s="3">
        <v>40</v>
      </c>
      <c r="H1267" s="3">
        <v>57</v>
      </c>
      <c r="I1267" s="3">
        <v>135</v>
      </c>
      <c r="J1267" s="3">
        <v>149</v>
      </c>
      <c r="K1267" s="3">
        <v>144</v>
      </c>
      <c r="L1267" s="3">
        <v>82</v>
      </c>
      <c r="M1267" s="3">
        <v>35</v>
      </c>
      <c r="N1267" s="3">
        <v>27</v>
      </c>
      <c r="O1267" s="3">
        <v>3</v>
      </c>
    </row>
    <row r="1268" spans="1:15" x14ac:dyDescent="0.55000000000000004">
      <c r="A1268" s="2" t="s">
        <v>1756</v>
      </c>
      <c r="B1268" s="3" t="s">
        <v>802</v>
      </c>
      <c r="C1268" s="3" t="s">
        <v>94</v>
      </c>
      <c r="D1268" s="3">
        <v>0</v>
      </c>
      <c r="E1268" s="3">
        <v>0</v>
      </c>
      <c r="F1268" s="3">
        <v>14</v>
      </c>
      <c r="G1268" s="3">
        <v>18</v>
      </c>
      <c r="H1268" s="3">
        <v>38</v>
      </c>
      <c r="I1268" s="3">
        <v>34</v>
      </c>
      <c r="J1268" s="3">
        <v>39</v>
      </c>
      <c r="K1268" s="3">
        <v>46</v>
      </c>
      <c r="L1268" s="3">
        <v>20</v>
      </c>
      <c r="M1268" s="3">
        <v>7</v>
      </c>
      <c r="N1268" s="3">
        <v>6</v>
      </c>
      <c r="O1268" s="3">
        <v>3</v>
      </c>
    </row>
    <row r="1269" spans="1:15" x14ac:dyDescent="0.55000000000000004">
      <c r="A1269" s="2" t="s">
        <v>1756</v>
      </c>
      <c r="B1269" s="3" t="s">
        <v>802</v>
      </c>
      <c r="C1269" s="3" t="s">
        <v>96</v>
      </c>
      <c r="D1269" s="3">
        <v>0</v>
      </c>
      <c r="E1269" s="3">
        <v>1</v>
      </c>
      <c r="F1269" s="3">
        <v>35</v>
      </c>
      <c r="G1269" s="3">
        <v>14</v>
      </c>
      <c r="H1269" s="3">
        <v>7</v>
      </c>
      <c r="I1269" s="3">
        <v>14</v>
      </c>
      <c r="J1269" s="3">
        <v>18</v>
      </c>
      <c r="K1269" s="3">
        <v>17</v>
      </c>
      <c r="L1269" s="3">
        <v>85</v>
      </c>
      <c r="M1269" s="3">
        <v>43</v>
      </c>
      <c r="N1269" s="3">
        <v>3</v>
      </c>
      <c r="O1269" s="3">
        <v>7</v>
      </c>
    </row>
    <row r="1270" spans="1:15" x14ac:dyDescent="0.55000000000000004">
      <c r="A1270" s="2" t="s">
        <v>1757</v>
      </c>
      <c r="B1270" s="3" t="s">
        <v>802</v>
      </c>
      <c r="C1270" s="3" t="s">
        <v>98</v>
      </c>
      <c r="D1270" s="3">
        <v>1</v>
      </c>
      <c r="E1270" s="3">
        <v>9</v>
      </c>
      <c r="F1270" s="3">
        <v>5</v>
      </c>
      <c r="G1270" s="3">
        <v>6</v>
      </c>
      <c r="H1270" s="3">
        <v>7</v>
      </c>
      <c r="I1270" s="3">
        <v>2</v>
      </c>
      <c r="J1270" s="3">
        <v>3</v>
      </c>
      <c r="K1270" s="3">
        <v>3</v>
      </c>
      <c r="L1270" s="3">
        <v>68</v>
      </c>
      <c r="M1270" s="3">
        <v>52</v>
      </c>
      <c r="N1270" s="3">
        <v>39</v>
      </c>
      <c r="O1270" s="3">
        <v>15</v>
      </c>
    </row>
    <row r="1271" spans="1:15" x14ac:dyDescent="0.55000000000000004">
      <c r="A1271" s="2" t="s">
        <v>1758</v>
      </c>
      <c r="B1271" s="3" t="s">
        <v>802</v>
      </c>
      <c r="C1271" s="3" t="s">
        <v>102</v>
      </c>
      <c r="D1271" s="3">
        <v>0</v>
      </c>
      <c r="E1271" s="3">
        <v>0</v>
      </c>
      <c r="F1271" s="3">
        <v>0</v>
      </c>
      <c r="G1271" s="3">
        <v>3</v>
      </c>
      <c r="H1271" s="3">
        <v>0</v>
      </c>
      <c r="I1271" s="3">
        <v>0</v>
      </c>
      <c r="J1271" s="3">
        <v>0</v>
      </c>
      <c r="K1271" s="3">
        <v>22</v>
      </c>
      <c r="L1271" s="3">
        <v>0</v>
      </c>
      <c r="M1271" s="3">
        <v>0</v>
      </c>
      <c r="N1271" s="3">
        <v>0</v>
      </c>
      <c r="O1271" s="3">
        <v>0</v>
      </c>
    </row>
    <row r="1272" spans="1:15" x14ac:dyDescent="0.55000000000000004">
      <c r="A1272" s="2" t="s">
        <v>1759</v>
      </c>
      <c r="B1272" s="3" t="s">
        <v>802</v>
      </c>
      <c r="C1272" s="3" t="s">
        <v>1760</v>
      </c>
      <c r="D1272" s="3">
        <v>49</v>
      </c>
      <c r="E1272" s="3">
        <v>55</v>
      </c>
      <c r="F1272" s="3">
        <v>85</v>
      </c>
      <c r="G1272" s="3">
        <v>125</v>
      </c>
      <c r="H1272" s="3">
        <v>129</v>
      </c>
      <c r="I1272" s="3">
        <v>150</v>
      </c>
      <c r="J1272" s="3">
        <v>166</v>
      </c>
      <c r="K1272" s="3">
        <v>162</v>
      </c>
      <c r="L1272" s="3">
        <v>133</v>
      </c>
      <c r="M1272" s="3">
        <v>39</v>
      </c>
      <c r="N1272" s="3">
        <v>73</v>
      </c>
      <c r="O1272" s="3">
        <v>12</v>
      </c>
    </row>
    <row r="1273" spans="1:15" x14ac:dyDescent="0.55000000000000004">
      <c r="A1273" s="2" t="s">
        <v>1758</v>
      </c>
      <c r="B1273" s="3" t="s">
        <v>802</v>
      </c>
      <c r="C1273" s="3" t="s">
        <v>1761</v>
      </c>
      <c r="D1273" s="3">
        <v>0</v>
      </c>
      <c r="E1273" s="3">
        <v>1</v>
      </c>
      <c r="F1273" s="3">
        <v>1</v>
      </c>
      <c r="G1273" s="3">
        <v>2</v>
      </c>
      <c r="H1273" s="3">
        <v>3</v>
      </c>
      <c r="I1273" s="3">
        <v>2</v>
      </c>
      <c r="J1273" s="3">
        <v>2</v>
      </c>
      <c r="K1273" s="3">
        <v>2</v>
      </c>
      <c r="L1273" s="3">
        <v>52</v>
      </c>
      <c r="M1273" s="3">
        <v>37</v>
      </c>
      <c r="N1273" s="3">
        <v>18</v>
      </c>
      <c r="O1273" s="3">
        <v>48</v>
      </c>
    </row>
    <row r="1274" spans="1:15" x14ac:dyDescent="0.55000000000000004">
      <c r="A1274" s="2" t="s">
        <v>1762</v>
      </c>
      <c r="B1274" s="3" t="s">
        <v>802</v>
      </c>
      <c r="C1274" s="3" t="s">
        <v>1763</v>
      </c>
      <c r="D1274" s="3">
        <v>4</v>
      </c>
      <c r="E1274" s="3">
        <v>18</v>
      </c>
      <c r="F1274" s="3">
        <v>8</v>
      </c>
      <c r="G1274" s="3">
        <v>12</v>
      </c>
      <c r="H1274" s="3">
        <v>16</v>
      </c>
      <c r="I1274" s="3">
        <v>9</v>
      </c>
      <c r="J1274" s="3">
        <v>36</v>
      </c>
      <c r="K1274" s="3">
        <v>39</v>
      </c>
      <c r="L1274" s="3">
        <v>13</v>
      </c>
      <c r="M1274" s="3">
        <v>42</v>
      </c>
      <c r="N1274" s="3">
        <v>13</v>
      </c>
      <c r="O1274" s="3">
        <v>32</v>
      </c>
    </row>
    <row r="1275" spans="1:15" x14ac:dyDescent="0.55000000000000004">
      <c r="A1275" s="2" t="s">
        <v>1764</v>
      </c>
      <c r="B1275" s="3" t="s">
        <v>802</v>
      </c>
      <c r="C1275" s="3" t="s">
        <v>104</v>
      </c>
      <c r="D1275" s="3">
        <v>4</v>
      </c>
      <c r="E1275" s="3">
        <v>12</v>
      </c>
      <c r="F1275" s="3">
        <v>46</v>
      </c>
      <c r="G1275" s="3">
        <v>145</v>
      </c>
      <c r="H1275" s="3">
        <v>87</v>
      </c>
      <c r="I1275" s="3">
        <v>66</v>
      </c>
      <c r="J1275" s="3">
        <v>30</v>
      </c>
      <c r="K1275" s="3">
        <v>15</v>
      </c>
      <c r="L1275" s="3">
        <v>3</v>
      </c>
      <c r="M1275" s="3">
        <v>3</v>
      </c>
      <c r="N1275" s="3">
        <v>1</v>
      </c>
      <c r="O1275" s="3">
        <v>12</v>
      </c>
    </row>
    <row r="1276" spans="1:15" x14ac:dyDescent="0.55000000000000004">
      <c r="A1276" s="2" t="s">
        <v>1765</v>
      </c>
      <c r="B1276" s="3" t="s">
        <v>802</v>
      </c>
      <c r="C1276" s="3" t="s">
        <v>106</v>
      </c>
      <c r="D1276" s="3">
        <v>5</v>
      </c>
      <c r="E1276" s="3">
        <v>2</v>
      </c>
      <c r="F1276" s="3">
        <v>0</v>
      </c>
      <c r="G1276" s="3">
        <v>34</v>
      </c>
      <c r="H1276" s="3">
        <v>61</v>
      </c>
      <c r="I1276" s="3">
        <v>72</v>
      </c>
      <c r="J1276" s="3">
        <v>69</v>
      </c>
      <c r="K1276" s="3">
        <v>97</v>
      </c>
      <c r="L1276" s="3">
        <v>181</v>
      </c>
      <c r="M1276" s="3">
        <v>180</v>
      </c>
      <c r="N1276" s="3">
        <v>112</v>
      </c>
      <c r="O1276" s="3">
        <v>77</v>
      </c>
    </row>
    <row r="1277" spans="1:15" x14ac:dyDescent="0.55000000000000004">
      <c r="A1277" s="2" t="s">
        <v>1766</v>
      </c>
      <c r="B1277" s="3" t="s">
        <v>802</v>
      </c>
      <c r="C1277" s="3" t="s">
        <v>1767</v>
      </c>
      <c r="D1277" s="3">
        <v>4</v>
      </c>
      <c r="E1277" s="3">
        <v>76</v>
      </c>
      <c r="F1277" s="3">
        <v>163</v>
      </c>
      <c r="G1277" s="3">
        <v>220</v>
      </c>
      <c r="H1277" s="3">
        <v>291</v>
      </c>
      <c r="I1277" s="3">
        <v>372</v>
      </c>
      <c r="J1277" s="3">
        <v>249</v>
      </c>
      <c r="K1277" s="3">
        <v>225</v>
      </c>
      <c r="L1277" s="3">
        <v>200</v>
      </c>
      <c r="M1277" s="3">
        <v>147</v>
      </c>
      <c r="N1277" s="3">
        <v>77</v>
      </c>
      <c r="O1277" s="3">
        <v>4</v>
      </c>
    </row>
    <row r="1278" spans="1:15" x14ac:dyDescent="0.55000000000000004">
      <c r="A1278" s="2" t="s">
        <v>1768</v>
      </c>
      <c r="B1278" s="3" t="s">
        <v>802</v>
      </c>
      <c r="C1278" s="3" t="s">
        <v>1769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1</v>
      </c>
    </row>
    <row r="1279" spans="1:15" x14ac:dyDescent="0.55000000000000004">
      <c r="A1279" s="2" t="s">
        <v>1728</v>
      </c>
      <c r="B1279" s="3" t="s">
        <v>802</v>
      </c>
      <c r="C1279" s="3" t="s">
        <v>1770</v>
      </c>
      <c r="D1279" s="3">
        <v>1</v>
      </c>
      <c r="E1279" s="3">
        <v>1</v>
      </c>
      <c r="F1279" s="3">
        <v>0</v>
      </c>
      <c r="G1279" s="3">
        <v>4</v>
      </c>
      <c r="H1279" s="3">
        <v>1</v>
      </c>
      <c r="I1279" s="3">
        <v>3</v>
      </c>
      <c r="J1279" s="3">
        <v>7</v>
      </c>
      <c r="K1279" s="3">
        <v>24</v>
      </c>
      <c r="L1279" s="3">
        <v>1</v>
      </c>
      <c r="M1279" s="3">
        <v>1</v>
      </c>
      <c r="N1279" s="3">
        <v>0</v>
      </c>
      <c r="O1279" s="3">
        <v>1</v>
      </c>
    </row>
    <row r="1280" spans="1:15" x14ac:dyDescent="0.55000000000000004">
      <c r="A1280" s="2" t="s">
        <v>1771</v>
      </c>
      <c r="B1280" s="3" t="s">
        <v>802</v>
      </c>
      <c r="C1280" s="3" t="s">
        <v>1772</v>
      </c>
      <c r="D1280" s="3">
        <v>0</v>
      </c>
      <c r="E1280" s="3">
        <v>12</v>
      </c>
      <c r="F1280" s="3">
        <v>52</v>
      </c>
      <c r="G1280" s="3">
        <v>248</v>
      </c>
      <c r="H1280" s="3">
        <v>236</v>
      </c>
      <c r="I1280" s="3">
        <v>169</v>
      </c>
      <c r="J1280" s="3">
        <v>242</v>
      </c>
      <c r="K1280" s="3">
        <v>259</v>
      </c>
      <c r="L1280" s="3">
        <v>122</v>
      </c>
      <c r="M1280" s="3">
        <v>86</v>
      </c>
      <c r="N1280" s="3">
        <v>40</v>
      </c>
      <c r="O1280" s="3">
        <v>38</v>
      </c>
    </row>
    <row r="1281" spans="1:15" x14ac:dyDescent="0.55000000000000004">
      <c r="A1281" s="2" t="s">
        <v>1773</v>
      </c>
      <c r="B1281" s="3" t="s">
        <v>802</v>
      </c>
      <c r="C1281" s="3" t="s">
        <v>1566</v>
      </c>
      <c r="D1281" s="3">
        <v>3</v>
      </c>
      <c r="E1281" s="3">
        <v>0</v>
      </c>
      <c r="F1281" s="3">
        <v>3</v>
      </c>
      <c r="G1281" s="3">
        <v>0</v>
      </c>
      <c r="H1281" s="3">
        <v>29</v>
      </c>
      <c r="I1281" s="3">
        <v>25</v>
      </c>
      <c r="J1281" s="3">
        <v>20</v>
      </c>
      <c r="K1281" s="3">
        <v>23</v>
      </c>
      <c r="L1281" s="3">
        <v>12</v>
      </c>
      <c r="M1281" s="3">
        <v>3</v>
      </c>
      <c r="N1281" s="3">
        <v>0</v>
      </c>
      <c r="O1281" s="3">
        <v>0</v>
      </c>
    </row>
    <row r="1282" spans="1:15" x14ac:dyDescent="0.55000000000000004">
      <c r="A1282" s="2" t="s">
        <v>826</v>
      </c>
      <c r="B1282" s="3" t="s">
        <v>802</v>
      </c>
      <c r="C1282" s="3" t="s">
        <v>1774</v>
      </c>
      <c r="D1282" s="3">
        <v>2</v>
      </c>
      <c r="E1282" s="3">
        <v>3</v>
      </c>
      <c r="F1282" s="3">
        <v>6</v>
      </c>
      <c r="G1282" s="3">
        <v>25</v>
      </c>
      <c r="H1282" s="3">
        <v>8</v>
      </c>
      <c r="I1282" s="3">
        <v>3</v>
      </c>
      <c r="J1282" s="3">
        <v>13</v>
      </c>
      <c r="K1282" s="3">
        <v>12</v>
      </c>
      <c r="L1282" s="3">
        <v>10</v>
      </c>
      <c r="M1282" s="3">
        <v>6</v>
      </c>
      <c r="N1282" s="3">
        <v>9</v>
      </c>
      <c r="O1282" s="3">
        <v>9</v>
      </c>
    </row>
    <row r="1283" spans="1:15" x14ac:dyDescent="0.55000000000000004">
      <c r="A1283" s="2" t="s">
        <v>766</v>
      </c>
      <c r="B1283" s="3" t="s">
        <v>802</v>
      </c>
      <c r="C1283" s="3" t="s">
        <v>1775</v>
      </c>
      <c r="D1283" s="3">
        <v>24</v>
      </c>
      <c r="E1283" s="3">
        <v>1</v>
      </c>
      <c r="F1283" s="3">
        <v>19</v>
      </c>
      <c r="G1283" s="3">
        <v>39</v>
      </c>
      <c r="H1283" s="3">
        <v>72</v>
      </c>
      <c r="I1283" s="3">
        <v>76</v>
      </c>
      <c r="J1283" s="3">
        <v>78</v>
      </c>
      <c r="K1283" s="3">
        <v>72</v>
      </c>
      <c r="L1283" s="3">
        <v>65</v>
      </c>
      <c r="M1283" s="3">
        <v>38</v>
      </c>
      <c r="N1283" s="3">
        <v>25</v>
      </c>
      <c r="O1283" s="3">
        <v>316</v>
      </c>
    </row>
    <row r="1284" spans="1:15" x14ac:dyDescent="0.55000000000000004">
      <c r="A1284" s="2" t="s">
        <v>768</v>
      </c>
      <c r="B1284" s="3" t="s">
        <v>802</v>
      </c>
      <c r="C1284" s="3" t="s">
        <v>769</v>
      </c>
      <c r="D1284" s="3">
        <v>5</v>
      </c>
      <c r="E1284" s="3">
        <v>0</v>
      </c>
      <c r="F1284" s="3">
        <v>4</v>
      </c>
      <c r="G1284" s="3">
        <v>16</v>
      </c>
      <c r="H1284" s="3">
        <v>8</v>
      </c>
      <c r="I1284" s="3">
        <v>6</v>
      </c>
      <c r="J1284" s="3">
        <v>18</v>
      </c>
      <c r="K1284" s="3">
        <v>16</v>
      </c>
      <c r="L1284" s="3">
        <v>6</v>
      </c>
      <c r="M1284" s="3">
        <v>2</v>
      </c>
      <c r="N1284" s="3">
        <v>1</v>
      </c>
      <c r="O1284" s="3">
        <v>1</v>
      </c>
    </row>
    <row r="1285" spans="1:15" x14ac:dyDescent="0.55000000000000004">
      <c r="A1285" s="2" t="s">
        <v>763</v>
      </c>
      <c r="B1285" s="3" t="s">
        <v>802</v>
      </c>
      <c r="C1285" s="3" t="s">
        <v>1776</v>
      </c>
      <c r="D1285" s="3">
        <v>27</v>
      </c>
      <c r="E1285" s="3">
        <v>0</v>
      </c>
      <c r="F1285" s="3">
        <v>17</v>
      </c>
      <c r="G1285" s="3">
        <v>40</v>
      </c>
      <c r="H1285" s="3">
        <v>4</v>
      </c>
      <c r="I1285" s="3">
        <v>47</v>
      </c>
      <c r="J1285" s="3">
        <v>72</v>
      </c>
      <c r="K1285" s="3">
        <v>144</v>
      </c>
      <c r="L1285" s="3">
        <v>62</v>
      </c>
      <c r="M1285" s="3">
        <v>26</v>
      </c>
      <c r="N1285" s="3">
        <v>13</v>
      </c>
      <c r="O1285" s="3">
        <v>6</v>
      </c>
    </row>
    <row r="1286" spans="1:15" x14ac:dyDescent="0.55000000000000004">
      <c r="A1286" s="2" t="s">
        <v>1777</v>
      </c>
      <c r="B1286" s="3" t="s">
        <v>1778</v>
      </c>
      <c r="C1286" s="3" t="s">
        <v>1779</v>
      </c>
      <c r="D1286" s="3">
        <v>36</v>
      </c>
      <c r="E1286" s="3">
        <v>13</v>
      </c>
      <c r="F1286" s="3">
        <v>7</v>
      </c>
      <c r="G1286" s="3">
        <v>8</v>
      </c>
      <c r="H1286" s="3">
        <v>14</v>
      </c>
      <c r="I1286" s="3">
        <v>14</v>
      </c>
      <c r="J1286" s="3">
        <v>13</v>
      </c>
      <c r="K1286" s="3">
        <v>15</v>
      </c>
      <c r="L1286" s="3">
        <v>9</v>
      </c>
      <c r="M1286" s="3">
        <v>15</v>
      </c>
      <c r="N1286" s="3">
        <v>22</v>
      </c>
      <c r="O1286" s="3">
        <v>26</v>
      </c>
    </row>
    <row r="1287" spans="1:15" x14ac:dyDescent="0.55000000000000004">
      <c r="A1287" s="2" t="s">
        <v>1780</v>
      </c>
      <c r="B1287" s="3" t="s">
        <v>1778</v>
      </c>
      <c r="C1287" s="3" t="s">
        <v>1781</v>
      </c>
      <c r="D1287" s="3">
        <v>17</v>
      </c>
      <c r="E1287" s="3">
        <v>19</v>
      </c>
      <c r="F1287" s="3">
        <v>25</v>
      </c>
      <c r="G1287" s="3">
        <v>24</v>
      </c>
      <c r="H1287" s="3">
        <v>76</v>
      </c>
      <c r="I1287" s="3">
        <v>78</v>
      </c>
      <c r="J1287" s="3">
        <v>77</v>
      </c>
      <c r="K1287" s="3">
        <v>85</v>
      </c>
      <c r="L1287" s="3">
        <v>57</v>
      </c>
      <c r="M1287" s="3">
        <v>36</v>
      </c>
      <c r="N1287" s="3">
        <v>28</v>
      </c>
      <c r="O1287" s="3">
        <v>14</v>
      </c>
    </row>
    <row r="1288" spans="1:15" x14ac:dyDescent="0.55000000000000004">
      <c r="A1288" s="2" t="s">
        <v>1782</v>
      </c>
      <c r="B1288" s="3" t="s">
        <v>1778</v>
      </c>
      <c r="C1288" s="3" t="s">
        <v>1783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20</v>
      </c>
      <c r="L1288" s="3">
        <v>0</v>
      </c>
      <c r="M1288" s="3">
        <v>0</v>
      </c>
      <c r="N1288" s="3">
        <v>2</v>
      </c>
      <c r="O1288" s="3">
        <v>0</v>
      </c>
    </row>
    <row r="1289" spans="1:15" x14ac:dyDescent="0.55000000000000004">
      <c r="A1289" s="2" t="s">
        <v>1784</v>
      </c>
      <c r="B1289" s="3" t="s">
        <v>1778</v>
      </c>
      <c r="C1289" s="3" t="s">
        <v>1785</v>
      </c>
      <c r="D1289" s="3">
        <v>11</v>
      </c>
      <c r="E1289" s="3">
        <v>10</v>
      </c>
      <c r="F1289" s="3">
        <v>26</v>
      </c>
      <c r="G1289" s="3">
        <v>16</v>
      </c>
      <c r="H1289" s="3">
        <v>61</v>
      </c>
      <c r="I1289" s="3">
        <v>63</v>
      </c>
      <c r="J1289" s="3">
        <v>77</v>
      </c>
      <c r="K1289" s="3">
        <v>55</v>
      </c>
      <c r="L1289" s="3">
        <v>50</v>
      </c>
      <c r="M1289" s="3">
        <v>35</v>
      </c>
      <c r="N1289" s="3">
        <v>12</v>
      </c>
      <c r="O1289" s="3">
        <v>8</v>
      </c>
    </row>
    <row r="1290" spans="1:15" x14ac:dyDescent="0.55000000000000004">
      <c r="A1290" s="2" t="s">
        <v>1786</v>
      </c>
      <c r="B1290" s="3" t="s">
        <v>1787</v>
      </c>
      <c r="C1290" s="3" t="s">
        <v>1788</v>
      </c>
      <c r="D1290" s="3">
        <v>0</v>
      </c>
      <c r="E1290" s="3">
        <v>0</v>
      </c>
      <c r="F1290" s="3">
        <v>1</v>
      </c>
      <c r="G1290" s="3">
        <v>0</v>
      </c>
      <c r="H1290" s="3">
        <v>0</v>
      </c>
      <c r="I1290" s="3">
        <v>1</v>
      </c>
      <c r="J1290" s="3">
        <v>1</v>
      </c>
      <c r="K1290" s="3">
        <v>0</v>
      </c>
      <c r="L1290" s="3">
        <v>34</v>
      </c>
      <c r="M1290" s="3">
        <v>12</v>
      </c>
      <c r="N1290" s="3">
        <v>92</v>
      </c>
      <c r="O1290" s="3">
        <v>32</v>
      </c>
    </row>
    <row r="1291" spans="1:15" x14ac:dyDescent="0.55000000000000004">
      <c r="A1291" s="2" t="s">
        <v>1789</v>
      </c>
      <c r="B1291" s="3" t="s">
        <v>1787</v>
      </c>
      <c r="C1291" s="3" t="s">
        <v>1790</v>
      </c>
      <c r="D1291" s="3">
        <v>0</v>
      </c>
      <c r="E1291" s="3">
        <v>0</v>
      </c>
      <c r="F1291" s="3">
        <v>0</v>
      </c>
      <c r="G1291" s="3">
        <v>0</v>
      </c>
      <c r="H1291" s="3">
        <v>1</v>
      </c>
      <c r="I1291" s="3">
        <v>22</v>
      </c>
      <c r="J1291" s="3">
        <v>22</v>
      </c>
      <c r="K1291" s="3">
        <v>24</v>
      </c>
      <c r="L1291" s="3">
        <v>117</v>
      </c>
      <c r="M1291" s="3">
        <v>34</v>
      </c>
      <c r="N1291" s="3">
        <v>10</v>
      </c>
      <c r="O1291" s="3">
        <v>17</v>
      </c>
    </row>
    <row r="1292" spans="1:15" x14ac:dyDescent="0.55000000000000004">
      <c r="A1292" s="2" t="s">
        <v>1791</v>
      </c>
      <c r="B1292" s="3" t="s">
        <v>1787</v>
      </c>
      <c r="C1292" s="3" t="s">
        <v>1792</v>
      </c>
      <c r="D1292" s="3">
        <v>6</v>
      </c>
      <c r="E1292" s="3">
        <v>13</v>
      </c>
      <c r="F1292" s="3">
        <v>32</v>
      </c>
      <c r="G1292" s="3">
        <v>60</v>
      </c>
      <c r="H1292" s="3">
        <v>118</v>
      </c>
      <c r="I1292" s="3">
        <v>159</v>
      </c>
      <c r="J1292" s="3">
        <v>141</v>
      </c>
      <c r="K1292" s="3">
        <v>152</v>
      </c>
      <c r="L1292" s="3">
        <v>116</v>
      </c>
      <c r="M1292" s="3">
        <v>48</v>
      </c>
      <c r="N1292" s="3">
        <v>25</v>
      </c>
      <c r="O1292" s="3">
        <v>27</v>
      </c>
    </row>
    <row r="1293" spans="1:15" x14ac:dyDescent="0.55000000000000004">
      <c r="A1293" s="2" t="s">
        <v>1793</v>
      </c>
      <c r="B1293" s="3" t="s">
        <v>1787</v>
      </c>
      <c r="C1293" s="3" t="s">
        <v>951</v>
      </c>
      <c r="D1293" s="3">
        <v>65</v>
      </c>
      <c r="E1293" s="3">
        <v>73</v>
      </c>
      <c r="F1293" s="3">
        <v>145</v>
      </c>
      <c r="G1293" s="3">
        <v>137</v>
      </c>
      <c r="H1293" s="3">
        <v>179</v>
      </c>
      <c r="I1293" s="3">
        <v>179</v>
      </c>
      <c r="J1293" s="3">
        <v>185</v>
      </c>
      <c r="K1293" s="3">
        <v>175</v>
      </c>
      <c r="L1293" s="3">
        <v>164</v>
      </c>
      <c r="M1293" s="3">
        <v>81</v>
      </c>
      <c r="N1293" s="3">
        <v>116</v>
      </c>
      <c r="O1293" s="3">
        <v>55</v>
      </c>
    </row>
    <row r="1294" spans="1:15" x14ac:dyDescent="0.55000000000000004">
      <c r="A1294" s="2" t="s">
        <v>1794</v>
      </c>
      <c r="B1294" s="3" t="s">
        <v>1787</v>
      </c>
      <c r="C1294" s="3" t="s">
        <v>953</v>
      </c>
      <c r="D1294" s="3">
        <v>7</v>
      </c>
      <c r="E1294" s="3">
        <v>10</v>
      </c>
      <c r="F1294" s="3">
        <v>115</v>
      </c>
      <c r="G1294" s="3">
        <v>79</v>
      </c>
      <c r="H1294" s="3">
        <v>160</v>
      </c>
      <c r="I1294" s="3">
        <v>192</v>
      </c>
      <c r="J1294" s="3">
        <v>203</v>
      </c>
      <c r="K1294" s="3">
        <v>228</v>
      </c>
      <c r="L1294" s="3">
        <v>182</v>
      </c>
      <c r="M1294" s="3">
        <v>46</v>
      </c>
      <c r="N1294" s="3">
        <v>13</v>
      </c>
      <c r="O1294" s="3">
        <v>20</v>
      </c>
    </row>
    <row r="1295" spans="1:15" x14ac:dyDescent="0.55000000000000004">
      <c r="A1295" s="2" t="s">
        <v>1795</v>
      </c>
      <c r="B1295" s="3" t="s">
        <v>1787</v>
      </c>
      <c r="C1295" s="3" t="s">
        <v>955</v>
      </c>
      <c r="D1295" s="3">
        <v>81</v>
      </c>
      <c r="E1295" s="3">
        <v>88</v>
      </c>
      <c r="F1295" s="3">
        <v>261</v>
      </c>
      <c r="G1295" s="3">
        <v>206</v>
      </c>
      <c r="H1295" s="3">
        <v>304</v>
      </c>
      <c r="I1295" s="3">
        <v>406</v>
      </c>
      <c r="J1295" s="3">
        <v>609</v>
      </c>
      <c r="K1295" s="3">
        <v>566</v>
      </c>
      <c r="L1295" s="3">
        <v>542</v>
      </c>
      <c r="M1295" s="3">
        <v>278</v>
      </c>
      <c r="N1295" s="3">
        <v>161</v>
      </c>
      <c r="O1295" s="3">
        <v>76</v>
      </c>
    </row>
    <row r="1296" spans="1:15" x14ac:dyDescent="0.55000000000000004">
      <c r="A1296" s="2" t="s">
        <v>1796</v>
      </c>
      <c r="B1296" s="3" t="s">
        <v>1787</v>
      </c>
      <c r="C1296" s="3" t="s">
        <v>1797</v>
      </c>
      <c r="D1296" s="3">
        <v>28</v>
      </c>
      <c r="E1296" s="3">
        <v>22</v>
      </c>
      <c r="F1296" s="3">
        <v>70</v>
      </c>
      <c r="G1296" s="3">
        <v>69</v>
      </c>
      <c r="H1296" s="3">
        <v>142</v>
      </c>
      <c r="I1296" s="3">
        <v>168</v>
      </c>
      <c r="J1296" s="3">
        <v>218</v>
      </c>
      <c r="K1296" s="3">
        <v>219</v>
      </c>
      <c r="L1296" s="3">
        <v>97</v>
      </c>
      <c r="M1296" s="3">
        <v>47</v>
      </c>
      <c r="N1296" s="3">
        <v>28</v>
      </c>
      <c r="O1296" s="3">
        <v>21</v>
      </c>
    </row>
    <row r="1297" spans="1:15" x14ac:dyDescent="0.55000000000000004">
      <c r="A1297" s="2" t="s">
        <v>1796</v>
      </c>
      <c r="B1297" s="3" t="s">
        <v>1787</v>
      </c>
      <c r="C1297" s="3" t="s">
        <v>957</v>
      </c>
      <c r="D1297" s="3">
        <v>27</v>
      </c>
      <c r="E1297" s="3">
        <v>2</v>
      </c>
      <c r="F1297" s="3">
        <v>47</v>
      </c>
      <c r="G1297" s="3">
        <v>40</v>
      </c>
      <c r="H1297" s="3">
        <v>103</v>
      </c>
      <c r="I1297" s="3">
        <v>96</v>
      </c>
      <c r="J1297" s="3">
        <v>149</v>
      </c>
      <c r="K1297" s="3">
        <v>179</v>
      </c>
      <c r="L1297" s="3">
        <v>104</v>
      </c>
      <c r="M1297" s="3">
        <v>57</v>
      </c>
      <c r="N1297" s="3">
        <v>25</v>
      </c>
      <c r="O1297" s="3">
        <v>19</v>
      </c>
    </row>
    <row r="1298" spans="1:15" x14ac:dyDescent="0.55000000000000004">
      <c r="A1298" s="2" t="s">
        <v>1798</v>
      </c>
      <c r="B1298" s="3" t="s">
        <v>1787</v>
      </c>
      <c r="C1298" s="3" t="s">
        <v>961</v>
      </c>
      <c r="D1298" s="3">
        <v>40</v>
      </c>
      <c r="E1298" s="3">
        <v>115</v>
      </c>
      <c r="F1298" s="3">
        <v>102</v>
      </c>
      <c r="G1298" s="3">
        <v>34</v>
      </c>
      <c r="H1298" s="3">
        <v>62</v>
      </c>
      <c r="I1298" s="3">
        <v>76</v>
      </c>
      <c r="J1298" s="3">
        <v>137</v>
      </c>
      <c r="K1298" s="3">
        <v>297</v>
      </c>
      <c r="L1298" s="3">
        <v>173</v>
      </c>
      <c r="M1298" s="3">
        <v>56</v>
      </c>
      <c r="N1298" s="3">
        <v>35</v>
      </c>
      <c r="O1298" s="3">
        <v>83</v>
      </c>
    </row>
    <row r="1299" spans="1:15" x14ac:dyDescent="0.55000000000000004">
      <c r="A1299" s="2" t="s">
        <v>1799</v>
      </c>
      <c r="B1299" s="3" t="s">
        <v>1787</v>
      </c>
      <c r="C1299" s="3" t="s">
        <v>1800</v>
      </c>
      <c r="D1299" s="3">
        <v>11</v>
      </c>
      <c r="E1299" s="3">
        <v>207</v>
      </c>
      <c r="F1299" s="3">
        <v>645</v>
      </c>
      <c r="G1299" s="3">
        <v>282</v>
      </c>
      <c r="H1299" s="3">
        <v>747</v>
      </c>
      <c r="I1299" s="3">
        <v>629</v>
      </c>
      <c r="J1299" s="3">
        <v>351</v>
      </c>
      <c r="K1299" s="3">
        <v>553</v>
      </c>
      <c r="L1299" s="3">
        <v>412</v>
      </c>
      <c r="M1299" s="3">
        <v>375</v>
      </c>
      <c r="N1299" s="3">
        <v>192</v>
      </c>
      <c r="O1299" s="3">
        <v>188</v>
      </c>
    </row>
    <row r="1300" spans="1:15" x14ac:dyDescent="0.55000000000000004">
      <c r="A1300" s="2" t="s">
        <v>1801</v>
      </c>
      <c r="B1300" s="3" t="s">
        <v>1787</v>
      </c>
      <c r="C1300" s="3" t="s">
        <v>1802</v>
      </c>
      <c r="D1300" s="3">
        <v>11</v>
      </c>
      <c r="E1300" s="3">
        <v>22</v>
      </c>
      <c r="F1300" s="3">
        <v>102</v>
      </c>
      <c r="G1300" s="3">
        <v>138</v>
      </c>
      <c r="H1300" s="3">
        <v>536</v>
      </c>
      <c r="I1300" s="3">
        <v>305</v>
      </c>
      <c r="J1300" s="3">
        <v>349</v>
      </c>
      <c r="K1300" s="3">
        <v>345</v>
      </c>
      <c r="L1300" s="3">
        <v>161</v>
      </c>
      <c r="M1300" s="3">
        <v>87</v>
      </c>
      <c r="N1300" s="3">
        <v>60</v>
      </c>
      <c r="O1300" s="3">
        <v>92</v>
      </c>
    </row>
    <row r="1301" spans="1:15" x14ac:dyDescent="0.55000000000000004">
      <c r="A1301" s="2" t="s">
        <v>1803</v>
      </c>
      <c r="B1301" s="3" t="s">
        <v>1787</v>
      </c>
      <c r="C1301" s="3" t="s">
        <v>1804</v>
      </c>
      <c r="D1301" s="3">
        <v>47</v>
      </c>
      <c r="E1301" s="3">
        <v>31</v>
      </c>
      <c r="F1301" s="3">
        <v>108</v>
      </c>
      <c r="G1301" s="3">
        <v>104</v>
      </c>
      <c r="H1301" s="3">
        <v>160</v>
      </c>
      <c r="I1301" s="3">
        <v>186</v>
      </c>
      <c r="J1301" s="3">
        <v>230</v>
      </c>
      <c r="K1301" s="3">
        <v>282</v>
      </c>
      <c r="L1301" s="3">
        <v>262</v>
      </c>
      <c r="M1301" s="3">
        <v>141</v>
      </c>
      <c r="N1301" s="3">
        <v>65</v>
      </c>
      <c r="O1301" s="3">
        <v>61</v>
      </c>
    </row>
    <row r="1302" spans="1:15" x14ac:dyDescent="0.55000000000000004">
      <c r="A1302" s="2" t="s">
        <v>1805</v>
      </c>
      <c r="B1302" s="3" t="s">
        <v>1787</v>
      </c>
      <c r="C1302" s="3" t="s">
        <v>1806</v>
      </c>
      <c r="D1302" s="3">
        <v>44</v>
      </c>
      <c r="E1302" s="3">
        <v>51</v>
      </c>
      <c r="F1302" s="3">
        <v>116</v>
      </c>
      <c r="G1302" s="3">
        <v>114</v>
      </c>
      <c r="H1302" s="3">
        <v>312</v>
      </c>
      <c r="I1302" s="3">
        <v>404</v>
      </c>
      <c r="J1302" s="3">
        <v>360</v>
      </c>
      <c r="K1302" s="3">
        <v>223</v>
      </c>
      <c r="L1302" s="3">
        <v>119</v>
      </c>
      <c r="M1302" s="3">
        <v>60</v>
      </c>
      <c r="N1302" s="3">
        <v>101</v>
      </c>
      <c r="O1302" s="3">
        <v>126</v>
      </c>
    </row>
    <row r="1303" spans="1:15" x14ac:dyDescent="0.55000000000000004">
      <c r="A1303" s="2" t="s">
        <v>1807</v>
      </c>
      <c r="B1303" s="3" t="s">
        <v>1787</v>
      </c>
      <c r="C1303" s="3" t="s">
        <v>1808</v>
      </c>
      <c r="D1303" s="3">
        <v>25</v>
      </c>
      <c r="E1303" s="3">
        <v>3</v>
      </c>
      <c r="F1303" s="3">
        <v>54</v>
      </c>
      <c r="G1303" s="3">
        <v>90</v>
      </c>
      <c r="H1303" s="3">
        <v>179</v>
      </c>
      <c r="I1303" s="3">
        <v>186</v>
      </c>
      <c r="J1303" s="3">
        <v>217</v>
      </c>
      <c r="K1303" s="3">
        <v>221</v>
      </c>
      <c r="L1303" s="3">
        <v>140</v>
      </c>
      <c r="M1303" s="3">
        <v>76</v>
      </c>
      <c r="N1303" s="3">
        <v>25</v>
      </c>
      <c r="O1303" s="3">
        <v>19</v>
      </c>
    </row>
    <row r="1304" spans="1:15" x14ac:dyDescent="0.55000000000000004">
      <c r="A1304" s="2" t="s">
        <v>1809</v>
      </c>
      <c r="B1304" s="3" t="s">
        <v>1787</v>
      </c>
      <c r="C1304" s="3" t="s">
        <v>1810</v>
      </c>
      <c r="D1304" s="3">
        <v>59</v>
      </c>
      <c r="E1304" s="3">
        <v>71</v>
      </c>
      <c r="F1304" s="3">
        <v>117</v>
      </c>
      <c r="G1304" s="3">
        <v>115</v>
      </c>
      <c r="H1304" s="3">
        <v>122</v>
      </c>
      <c r="I1304" s="3">
        <v>338</v>
      </c>
      <c r="J1304" s="3">
        <v>316</v>
      </c>
      <c r="K1304" s="3">
        <v>306</v>
      </c>
      <c r="L1304" s="3">
        <v>230</v>
      </c>
      <c r="M1304" s="3">
        <v>53</v>
      </c>
      <c r="N1304" s="3">
        <v>54</v>
      </c>
      <c r="O1304" s="3">
        <v>84</v>
      </c>
    </row>
    <row r="1305" spans="1:15" x14ac:dyDescent="0.55000000000000004">
      <c r="A1305" s="2" t="s">
        <v>1811</v>
      </c>
      <c r="B1305" s="3" t="s">
        <v>1787</v>
      </c>
      <c r="C1305" s="3" t="s">
        <v>1812</v>
      </c>
      <c r="D1305" s="3">
        <v>41</v>
      </c>
      <c r="E1305" s="3">
        <v>40</v>
      </c>
      <c r="F1305" s="3">
        <v>107</v>
      </c>
      <c r="G1305" s="3">
        <v>69</v>
      </c>
      <c r="H1305" s="3">
        <v>123</v>
      </c>
      <c r="I1305" s="3">
        <v>133</v>
      </c>
      <c r="J1305" s="3">
        <v>139</v>
      </c>
      <c r="K1305" s="3">
        <v>190</v>
      </c>
      <c r="L1305" s="3">
        <v>152</v>
      </c>
      <c r="M1305" s="3">
        <v>109</v>
      </c>
      <c r="N1305" s="3">
        <v>58</v>
      </c>
      <c r="O1305" s="3">
        <v>27</v>
      </c>
    </row>
    <row r="1306" spans="1:15" x14ac:dyDescent="0.55000000000000004">
      <c r="A1306" s="2" t="s">
        <v>1813</v>
      </c>
      <c r="B1306" s="3" t="s">
        <v>1787</v>
      </c>
      <c r="C1306" s="3" t="s">
        <v>1814</v>
      </c>
      <c r="D1306" s="3">
        <v>0</v>
      </c>
      <c r="E1306" s="3">
        <v>0</v>
      </c>
      <c r="F1306" s="3">
        <v>92</v>
      </c>
      <c r="G1306" s="3">
        <v>97</v>
      </c>
      <c r="H1306" s="3">
        <v>50</v>
      </c>
      <c r="I1306" s="3">
        <v>65</v>
      </c>
      <c r="J1306" s="3">
        <v>62</v>
      </c>
      <c r="K1306" s="3">
        <v>118</v>
      </c>
      <c r="L1306" s="3">
        <v>3</v>
      </c>
      <c r="M1306" s="3">
        <v>6</v>
      </c>
      <c r="N1306" s="3">
        <v>0</v>
      </c>
      <c r="O1306" s="3">
        <v>0</v>
      </c>
    </row>
    <row r="1307" spans="1:15" x14ac:dyDescent="0.55000000000000004">
      <c r="A1307" s="2" t="s">
        <v>1815</v>
      </c>
      <c r="B1307" s="3" t="s">
        <v>1787</v>
      </c>
      <c r="C1307" s="3" t="s">
        <v>963</v>
      </c>
      <c r="D1307" s="3">
        <v>39</v>
      </c>
      <c r="E1307" s="3">
        <v>46</v>
      </c>
      <c r="F1307" s="3">
        <v>140</v>
      </c>
      <c r="G1307" s="3">
        <v>126</v>
      </c>
      <c r="H1307" s="3">
        <v>163</v>
      </c>
      <c r="I1307" s="3">
        <v>268</v>
      </c>
      <c r="J1307" s="3">
        <v>328</v>
      </c>
      <c r="K1307" s="3">
        <v>291</v>
      </c>
      <c r="L1307" s="3">
        <v>181</v>
      </c>
      <c r="M1307" s="3">
        <v>116</v>
      </c>
      <c r="N1307" s="3">
        <v>73</v>
      </c>
      <c r="O1307" s="3">
        <v>201</v>
      </c>
    </row>
    <row r="1308" spans="1:15" x14ac:dyDescent="0.55000000000000004">
      <c r="A1308" s="2" t="s">
        <v>1816</v>
      </c>
      <c r="B1308" s="3" t="s">
        <v>1787</v>
      </c>
      <c r="C1308" s="3" t="s">
        <v>1817</v>
      </c>
      <c r="D1308" s="3">
        <v>79</v>
      </c>
      <c r="E1308" s="3">
        <v>90</v>
      </c>
      <c r="F1308" s="3">
        <v>121</v>
      </c>
      <c r="G1308" s="3">
        <v>105</v>
      </c>
      <c r="H1308" s="3">
        <v>129</v>
      </c>
      <c r="I1308" s="3">
        <v>139</v>
      </c>
      <c r="J1308" s="3">
        <v>133</v>
      </c>
      <c r="K1308" s="3">
        <v>185</v>
      </c>
      <c r="L1308" s="3">
        <v>144</v>
      </c>
      <c r="M1308" s="3">
        <v>100</v>
      </c>
      <c r="N1308" s="3">
        <v>69</v>
      </c>
      <c r="O1308" s="3">
        <v>37</v>
      </c>
    </row>
    <row r="1309" spans="1:15" x14ac:dyDescent="0.55000000000000004">
      <c r="A1309" s="2" t="s">
        <v>1818</v>
      </c>
      <c r="B1309" s="3" t="s">
        <v>1787</v>
      </c>
      <c r="C1309" s="3" t="s">
        <v>1819</v>
      </c>
      <c r="D1309" s="3">
        <v>24</v>
      </c>
      <c r="E1309" s="3">
        <v>25</v>
      </c>
      <c r="F1309" s="3">
        <v>72</v>
      </c>
      <c r="G1309" s="3">
        <v>111</v>
      </c>
      <c r="H1309" s="3">
        <v>189</v>
      </c>
      <c r="I1309" s="3">
        <v>207</v>
      </c>
      <c r="J1309" s="3">
        <v>216</v>
      </c>
      <c r="K1309" s="3">
        <v>200</v>
      </c>
      <c r="L1309" s="3">
        <v>111</v>
      </c>
      <c r="M1309" s="3">
        <v>66</v>
      </c>
      <c r="N1309" s="3">
        <v>108</v>
      </c>
      <c r="O1309" s="3">
        <v>31</v>
      </c>
    </row>
    <row r="1310" spans="1:15" x14ac:dyDescent="0.55000000000000004">
      <c r="A1310" s="2" t="s">
        <v>1820</v>
      </c>
      <c r="B1310" s="3" t="s">
        <v>1787</v>
      </c>
      <c r="C1310" s="3" t="s">
        <v>965</v>
      </c>
      <c r="D1310" s="3">
        <v>147</v>
      </c>
      <c r="E1310" s="3">
        <v>153</v>
      </c>
      <c r="F1310" s="3">
        <v>26</v>
      </c>
      <c r="G1310" s="3">
        <v>7</v>
      </c>
      <c r="H1310" s="3">
        <v>22</v>
      </c>
      <c r="I1310" s="3">
        <v>41</v>
      </c>
      <c r="J1310" s="3">
        <v>31</v>
      </c>
      <c r="K1310" s="3">
        <v>79</v>
      </c>
      <c r="L1310" s="3">
        <v>59</v>
      </c>
      <c r="M1310" s="3">
        <v>65</v>
      </c>
      <c r="N1310" s="3">
        <v>35</v>
      </c>
      <c r="O1310" s="3">
        <v>31</v>
      </c>
    </row>
    <row r="1311" spans="1:15" x14ac:dyDescent="0.55000000000000004">
      <c r="A1311" s="2" t="s">
        <v>1821</v>
      </c>
      <c r="B1311" s="3" t="s">
        <v>1787</v>
      </c>
      <c r="C1311" s="3" t="s">
        <v>967</v>
      </c>
      <c r="D1311" s="3">
        <v>10</v>
      </c>
      <c r="E1311" s="3">
        <v>64</v>
      </c>
      <c r="F1311" s="3">
        <v>48</v>
      </c>
      <c r="G1311" s="3">
        <v>78</v>
      </c>
      <c r="H1311" s="3">
        <v>218</v>
      </c>
      <c r="I1311" s="3">
        <v>233</v>
      </c>
      <c r="J1311" s="3">
        <v>232</v>
      </c>
      <c r="K1311" s="3">
        <v>192</v>
      </c>
      <c r="L1311" s="3">
        <v>97</v>
      </c>
      <c r="M1311" s="3">
        <v>47</v>
      </c>
      <c r="N1311" s="3">
        <v>21</v>
      </c>
      <c r="O1311" s="3">
        <v>19</v>
      </c>
    </row>
    <row r="1312" spans="1:15" x14ac:dyDescent="0.55000000000000004">
      <c r="A1312" s="2" t="s">
        <v>1822</v>
      </c>
      <c r="B1312" s="3" t="s">
        <v>1787</v>
      </c>
      <c r="C1312" s="3" t="s">
        <v>969</v>
      </c>
      <c r="D1312" s="3">
        <v>2</v>
      </c>
      <c r="E1312" s="3">
        <v>16</v>
      </c>
      <c r="F1312" s="3">
        <v>83</v>
      </c>
      <c r="G1312" s="3">
        <v>77</v>
      </c>
      <c r="H1312" s="3">
        <v>242</v>
      </c>
      <c r="I1312" s="3">
        <v>283</v>
      </c>
      <c r="J1312" s="3">
        <v>274</v>
      </c>
      <c r="K1312" s="3">
        <v>245</v>
      </c>
      <c r="L1312" s="3">
        <v>135</v>
      </c>
      <c r="M1312" s="3">
        <v>88</v>
      </c>
      <c r="N1312" s="3">
        <v>188</v>
      </c>
      <c r="O1312" s="3">
        <v>93</v>
      </c>
    </row>
    <row r="1313" spans="1:15" x14ac:dyDescent="0.55000000000000004">
      <c r="A1313" s="2" t="s">
        <v>1823</v>
      </c>
      <c r="B1313" s="3" t="s">
        <v>1787</v>
      </c>
      <c r="C1313" s="3" t="s">
        <v>1824</v>
      </c>
      <c r="D1313" s="3">
        <v>45</v>
      </c>
      <c r="E1313" s="3">
        <v>13</v>
      </c>
      <c r="F1313" s="3">
        <v>53</v>
      </c>
      <c r="G1313" s="3">
        <v>63</v>
      </c>
      <c r="H1313" s="3">
        <v>105</v>
      </c>
      <c r="I1313" s="3">
        <v>177</v>
      </c>
      <c r="J1313" s="3">
        <v>265</v>
      </c>
      <c r="K1313" s="3">
        <v>331</v>
      </c>
      <c r="L1313" s="3">
        <v>286</v>
      </c>
      <c r="M1313" s="3">
        <v>174</v>
      </c>
      <c r="N1313" s="3">
        <v>48</v>
      </c>
      <c r="O1313" s="3">
        <v>16</v>
      </c>
    </row>
    <row r="1314" spans="1:15" x14ac:dyDescent="0.55000000000000004">
      <c r="A1314" s="2" t="s">
        <v>1825</v>
      </c>
      <c r="B1314" s="3" t="s">
        <v>1787</v>
      </c>
      <c r="C1314" s="3" t="s">
        <v>1826</v>
      </c>
      <c r="D1314" s="3">
        <v>25</v>
      </c>
      <c r="E1314" s="3">
        <v>64</v>
      </c>
      <c r="F1314" s="3">
        <v>117</v>
      </c>
      <c r="G1314" s="3">
        <v>90</v>
      </c>
      <c r="H1314" s="3">
        <v>182</v>
      </c>
      <c r="I1314" s="3">
        <v>230</v>
      </c>
      <c r="J1314" s="3">
        <v>419</v>
      </c>
      <c r="K1314" s="3">
        <v>253</v>
      </c>
      <c r="L1314" s="3">
        <v>169</v>
      </c>
      <c r="M1314" s="3">
        <v>73</v>
      </c>
      <c r="N1314" s="3">
        <v>49</v>
      </c>
      <c r="O1314" s="3">
        <v>18</v>
      </c>
    </row>
    <row r="1315" spans="1:15" x14ac:dyDescent="0.55000000000000004">
      <c r="A1315" s="2" t="s">
        <v>1827</v>
      </c>
      <c r="B1315" s="3" t="s">
        <v>1787</v>
      </c>
      <c r="C1315" s="3" t="s">
        <v>1828</v>
      </c>
      <c r="D1315" s="3">
        <v>0</v>
      </c>
      <c r="E1315" s="3">
        <v>70</v>
      </c>
      <c r="F1315" s="3">
        <v>31</v>
      </c>
      <c r="G1315" s="3">
        <v>79</v>
      </c>
      <c r="H1315" s="3">
        <v>291</v>
      </c>
      <c r="I1315" s="3">
        <v>437</v>
      </c>
      <c r="J1315" s="3">
        <v>318</v>
      </c>
      <c r="K1315" s="3">
        <v>315</v>
      </c>
      <c r="L1315" s="3">
        <v>280</v>
      </c>
      <c r="M1315" s="3">
        <v>191</v>
      </c>
      <c r="N1315" s="3">
        <v>115</v>
      </c>
      <c r="O1315" s="3">
        <v>100</v>
      </c>
    </row>
    <row r="1316" spans="1:15" x14ac:dyDescent="0.55000000000000004">
      <c r="A1316" s="2" t="s">
        <v>1829</v>
      </c>
      <c r="B1316" s="3" t="s">
        <v>1787</v>
      </c>
      <c r="C1316" s="3" t="s">
        <v>971</v>
      </c>
      <c r="D1316" s="3">
        <v>33</v>
      </c>
      <c r="E1316" s="3">
        <v>19</v>
      </c>
      <c r="F1316" s="3">
        <v>1140</v>
      </c>
      <c r="G1316" s="3">
        <v>175</v>
      </c>
      <c r="H1316" s="3">
        <v>154</v>
      </c>
      <c r="I1316" s="3">
        <v>160</v>
      </c>
      <c r="J1316" s="3">
        <v>225</v>
      </c>
      <c r="K1316" s="3">
        <v>481</v>
      </c>
      <c r="L1316" s="3">
        <v>140</v>
      </c>
      <c r="M1316" s="3">
        <v>58</v>
      </c>
      <c r="N1316" s="3">
        <v>24</v>
      </c>
      <c r="O1316" s="3">
        <v>28</v>
      </c>
    </row>
    <row r="1317" spans="1:15" x14ac:dyDescent="0.55000000000000004">
      <c r="A1317" s="2" t="s">
        <v>1830</v>
      </c>
      <c r="B1317" s="3" t="s">
        <v>1787</v>
      </c>
      <c r="C1317" s="3" t="s">
        <v>1831</v>
      </c>
      <c r="D1317" s="3">
        <v>76</v>
      </c>
      <c r="E1317" s="3">
        <v>107</v>
      </c>
      <c r="F1317" s="3">
        <v>98</v>
      </c>
      <c r="G1317" s="3">
        <v>85</v>
      </c>
      <c r="H1317" s="3">
        <v>150</v>
      </c>
      <c r="I1317" s="3">
        <v>193</v>
      </c>
      <c r="J1317" s="3">
        <v>201</v>
      </c>
      <c r="K1317" s="3">
        <v>192</v>
      </c>
      <c r="L1317" s="3">
        <v>159</v>
      </c>
      <c r="M1317" s="3">
        <v>131</v>
      </c>
      <c r="N1317" s="3">
        <v>129</v>
      </c>
      <c r="O1317" s="3">
        <v>171</v>
      </c>
    </row>
    <row r="1318" spans="1:15" x14ac:dyDescent="0.55000000000000004">
      <c r="A1318" s="2" t="s">
        <v>1832</v>
      </c>
      <c r="B1318" s="3" t="s">
        <v>1787</v>
      </c>
      <c r="C1318" s="3" t="s">
        <v>973</v>
      </c>
      <c r="D1318" s="3">
        <v>15</v>
      </c>
      <c r="E1318" s="3">
        <v>1</v>
      </c>
      <c r="F1318" s="3">
        <v>47</v>
      </c>
      <c r="G1318" s="3">
        <v>35</v>
      </c>
      <c r="H1318" s="3">
        <v>70</v>
      </c>
      <c r="I1318" s="3">
        <v>69</v>
      </c>
      <c r="J1318" s="3">
        <v>109</v>
      </c>
      <c r="K1318" s="3">
        <v>120</v>
      </c>
      <c r="L1318" s="3">
        <v>75</v>
      </c>
      <c r="M1318" s="3">
        <v>43</v>
      </c>
      <c r="N1318" s="3">
        <v>19</v>
      </c>
      <c r="O1318" s="3">
        <v>62</v>
      </c>
    </row>
    <row r="1319" spans="1:15" x14ac:dyDescent="0.55000000000000004">
      <c r="A1319" s="2" t="s">
        <v>1833</v>
      </c>
      <c r="B1319" s="3" t="s">
        <v>1787</v>
      </c>
      <c r="C1319" s="3" t="s">
        <v>975</v>
      </c>
      <c r="D1319" s="3">
        <v>17</v>
      </c>
      <c r="E1319" s="3">
        <v>23</v>
      </c>
      <c r="F1319" s="3">
        <v>41</v>
      </c>
      <c r="G1319" s="3">
        <v>20</v>
      </c>
      <c r="H1319" s="3">
        <v>93</v>
      </c>
      <c r="I1319" s="3">
        <v>131</v>
      </c>
      <c r="J1319" s="3">
        <v>188</v>
      </c>
      <c r="K1319" s="3">
        <v>176</v>
      </c>
      <c r="L1319" s="3">
        <v>131</v>
      </c>
      <c r="M1319" s="3">
        <v>84</v>
      </c>
      <c r="N1319" s="3">
        <v>80</v>
      </c>
      <c r="O1319" s="3">
        <v>36</v>
      </c>
    </row>
    <row r="1320" spans="1:15" x14ac:dyDescent="0.55000000000000004">
      <c r="A1320" s="2" t="s">
        <v>1834</v>
      </c>
      <c r="B1320" s="3" t="s">
        <v>1787</v>
      </c>
      <c r="C1320" s="3" t="s">
        <v>977</v>
      </c>
      <c r="D1320" s="3">
        <v>11</v>
      </c>
      <c r="E1320" s="3">
        <v>5</v>
      </c>
      <c r="F1320" s="3">
        <v>94</v>
      </c>
      <c r="G1320" s="3">
        <v>73</v>
      </c>
      <c r="H1320" s="3">
        <v>218</v>
      </c>
      <c r="I1320" s="3">
        <v>240</v>
      </c>
      <c r="J1320" s="3">
        <v>242</v>
      </c>
      <c r="K1320" s="3">
        <v>222</v>
      </c>
      <c r="L1320" s="3">
        <v>112</v>
      </c>
      <c r="M1320" s="3">
        <v>63</v>
      </c>
      <c r="N1320" s="3">
        <v>23</v>
      </c>
      <c r="O1320" s="3">
        <v>17</v>
      </c>
    </row>
    <row r="1321" spans="1:15" x14ac:dyDescent="0.55000000000000004">
      <c r="A1321" s="2" t="s">
        <v>1835</v>
      </c>
      <c r="B1321" s="3" t="s">
        <v>1787</v>
      </c>
      <c r="C1321" s="3" t="s">
        <v>979</v>
      </c>
      <c r="D1321" s="3">
        <v>35</v>
      </c>
      <c r="E1321" s="3">
        <v>33</v>
      </c>
      <c r="F1321" s="3">
        <v>82</v>
      </c>
      <c r="G1321" s="3">
        <v>68</v>
      </c>
      <c r="H1321" s="3">
        <v>165</v>
      </c>
      <c r="I1321" s="3">
        <v>203</v>
      </c>
      <c r="J1321" s="3">
        <v>197</v>
      </c>
      <c r="K1321" s="3">
        <v>190</v>
      </c>
      <c r="L1321" s="3">
        <v>100</v>
      </c>
      <c r="M1321" s="3">
        <v>65</v>
      </c>
      <c r="N1321" s="3">
        <v>46</v>
      </c>
      <c r="O1321" s="3">
        <v>35</v>
      </c>
    </row>
    <row r="1322" spans="1:15" x14ac:dyDescent="0.55000000000000004">
      <c r="A1322" s="2" t="s">
        <v>1836</v>
      </c>
      <c r="B1322" s="3" t="s">
        <v>1787</v>
      </c>
      <c r="C1322" s="3" t="s">
        <v>1837</v>
      </c>
      <c r="D1322" s="3">
        <v>13</v>
      </c>
      <c r="E1322" s="3">
        <v>23</v>
      </c>
      <c r="F1322" s="3">
        <v>20</v>
      </c>
      <c r="G1322" s="3">
        <v>37</v>
      </c>
      <c r="H1322" s="3">
        <v>103</v>
      </c>
      <c r="I1322" s="3">
        <v>144</v>
      </c>
      <c r="J1322" s="3">
        <v>179</v>
      </c>
      <c r="K1322" s="3">
        <v>205</v>
      </c>
      <c r="L1322" s="3">
        <v>157</v>
      </c>
      <c r="M1322" s="3">
        <v>145</v>
      </c>
      <c r="N1322" s="3">
        <v>130</v>
      </c>
      <c r="O1322" s="3">
        <v>164</v>
      </c>
    </row>
    <row r="1323" spans="1:15" x14ac:dyDescent="0.55000000000000004">
      <c r="A1323" s="2" t="s">
        <v>1838</v>
      </c>
      <c r="B1323" s="3" t="s">
        <v>1787</v>
      </c>
      <c r="C1323" s="3" t="s">
        <v>981</v>
      </c>
      <c r="D1323" s="3">
        <v>13</v>
      </c>
      <c r="E1323" s="3">
        <v>4</v>
      </c>
      <c r="F1323" s="3">
        <v>49</v>
      </c>
      <c r="G1323" s="3">
        <v>47</v>
      </c>
      <c r="H1323" s="3">
        <v>70</v>
      </c>
      <c r="I1323" s="3">
        <v>159</v>
      </c>
      <c r="J1323" s="3">
        <v>171</v>
      </c>
      <c r="K1323" s="3">
        <v>220</v>
      </c>
      <c r="L1323" s="3">
        <v>111</v>
      </c>
      <c r="M1323" s="3">
        <v>54</v>
      </c>
      <c r="N1323" s="3">
        <v>40</v>
      </c>
      <c r="O1323" s="3">
        <v>6</v>
      </c>
    </row>
    <row r="1324" spans="1:15" x14ac:dyDescent="0.55000000000000004">
      <c r="A1324" s="2" t="s">
        <v>1839</v>
      </c>
      <c r="B1324" s="3" t="s">
        <v>1787</v>
      </c>
      <c r="C1324" s="3" t="s">
        <v>983</v>
      </c>
      <c r="D1324" s="3">
        <v>11</v>
      </c>
      <c r="E1324" s="3">
        <v>9</v>
      </c>
      <c r="F1324" s="3">
        <v>35</v>
      </c>
      <c r="G1324" s="3">
        <v>50</v>
      </c>
      <c r="H1324" s="3">
        <v>86</v>
      </c>
      <c r="I1324" s="3">
        <v>81</v>
      </c>
      <c r="J1324" s="3">
        <v>124</v>
      </c>
      <c r="K1324" s="3">
        <v>193</v>
      </c>
      <c r="L1324" s="3">
        <v>158</v>
      </c>
      <c r="M1324" s="3">
        <v>74</v>
      </c>
      <c r="N1324" s="3">
        <v>26</v>
      </c>
      <c r="O1324" s="3">
        <v>13</v>
      </c>
    </row>
    <row r="1325" spans="1:15" x14ac:dyDescent="0.55000000000000004">
      <c r="A1325" s="2" t="s">
        <v>1840</v>
      </c>
      <c r="B1325" s="3" t="s">
        <v>1787</v>
      </c>
      <c r="C1325" s="3" t="s">
        <v>985</v>
      </c>
      <c r="D1325" s="3">
        <v>54</v>
      </c>
      <c r="E1325" s="3">
        <v>39</v>
      </c>
      <c r="F1325" s="3">
        <v>45</v>
      </c>
      <c r="G1325" s="3">
        <v>42</v>
      </c>
      <c r="H1325" s="3">
        <v>68</v>
      </c>
      <c r="I1325" s="3">
        <v>182</v>
      </c>
      <c r="J1325" s="3">
        <v>152</v>
      </c>
      <c r="K1325" s="3">
        <v>134</v>
      </c>
      <c r="L1325" s="3">
        <v>108</v>
      </c>
      <c r="M1325" s="3">
        <v>60</v>
      </c>
      <c r="N1325" s="3">
        <v>1</v>
      </c>
      <c r="O1325" s="3">
        <v>5</v>
      </c>
    </row>
    <row r="1326" spans="1:15" x14ac:dyDescent="0.55000000000000004">
      <c r="A1326" s="2" t="s">
        <v>1841</v>
      </c>
      <c r="B1326" s="3" t="s">
        <v>1787</v>
      </c>
      <c r="C1326" s="3" t="s">
        <v>987</v>
      </c>
      <c r="D1326" s="3">
        <v>55</v>
      </c>
      <c r="E1326" s="3">
        <v>54</v>
      </c>
      <c r="F1326" s="3">
        <v>60</v>
      </c>
      <c r="G1326" s="3">
        <v>29</v>
      </c>
      <c r="H1326" s="3">
        <v>95</v>
      </c>
      <c r="I1326" s="3">
        <v>111</v>
      </c>
      <c r="J1326" s="3">
        <v>154</v>
      </c>
      <c r="K1326" s="3">
        <v>177</v>
      </c>
      <c r="L1326" s="3">
        <v>148</v>
      </c>
      <c r="M1326" s="3">
        <v>66</v>
      </c>
      <c r="N1326" s="3">
        <v>20</v>
      </c>
      <c r="O1326" s="3">
        <v>6</v>
      </c>
    </row>
    <row r="1327" spans="1:15" x14ac:dyDescent="0.55000000000000004">
      <c r="A1327" s="2" t="s">
        <v>1842</v>
      </c>
      <c r="B1327" s="3" t="s">
        <v>1787</v>
      </c>
      <c r="C1327" s="3" t="s">
        <v>989</v>
      </c>
      <c r="D1327" s="3">
        <v>12</v>
      </c>
      <c r="E1327" s="3">
        <v>17</v>
      </c>
      <c r="F1327" s="3">
        <v>25</v>
      </c>
      <c r="G1327" s="3">
        <v>51</v>
      </c>
      <c r="H1327" s="3">
        <v>64</v>
      </c>
      <c r="I1327" s="3">
        <v>99</v>
      </c>
      <c r="J1327" s="3">
        <v>102</v>
      </c>
      <c r="K1327" s="3">
        <v>89</v>
      </c>
      <c r="L1327" s="3">
        <v>54</v>
      </c>
      <c r="M1327" s="3">
        <v>26</v>
      </c>
      <c r="N1327" s="3">
        <v>13</v>
      </c>
      <c r="O1327" s="3">
        <v>51</v>
      </c>
    </row>
    <row r="1328" spans="1:15" x14ac:dyDescent="0.55000000000000004">
      <c r="A1328" s="2" t="s">
        <v>1843</v>
      </c>
      <c r="B1328" s="3" t="s">
        <v>1787</v>
      </c>
      <c r="C1328" s="3" t="s">
        <v>990</v>
      </c>
      <c r="D1328" s="3">
        <v>20</v>
      </c>
      <c r="E1328" s="3">
        <v>5</v>
      </c>
      <c r="F1328" s="3">
        <v>42</v>
      </c>
      <c r="G1328" s="3">
        <v>45</v>
      </c>
      <c r="H1328" s="3">
        <v>77</v>
      </c>
      <c r="I1328" s="3">
        <v>76</v>
      </c>
      <c r="J1328" s="3">
        <v>108</v>
      </c>
      <c r="K1328" s="3">
        <v>162</v>
      </c>
      <c r="L1328" s="3">
        <v>147</v>
      </c>
      <c r="M1328" s="3">
        <v>65</v>
      </c>
      <c r="N1328" s="3">
        <v>72</v>
      </c>
      <c r="O1328" s="3">
        <v>6</v>
      </c>
    </row>
    <row r="1329" spans="1:15" x14ac:dyDescent="0.55000000000000004">
      <c r="A1329" s="2" t="s">
        <v>1844</v>
      </c>
      <c r="B1329" s="3" t="s">
        <v>1787</v>
      </c>
      <c r="C1329" s="3" t="s">
        <v>1845</v>
      </c>
      <c r="D1329" s="3">
        <v>17</v>
      </c>
      <c r="E1329" s="3">
        <v>16</v>
      </c>
      <c r="F1329" s="3">
        <v>72</v>
      </c>
      <c r="G1329" s="3">
        <v>63</v>
      </c>
      <c r="H1329" s="3">
        <v>189</v>
      </c>
      <c r="I1329" s="3">
        <v>166</v>
      </c>
      <c r="J1329" s="3">
        <v>179</v>
      </c>
      <c r="K1329" s="3">
        <v>177</v>
      </c>
      <c r="L1329" s="3">
        <v>106</v>
      </c>
      <c r="M1329" s="3">
        <v>66</v>
      </c>
      <c r="N1329" s="3">
        <v>29</v>
      </c>
      <c r="O1329" s="3">
        <v>7</v>
      </c>
    </row>
    <row r="1330" spans="1:15" x14ac:dyDescent="0.55000000000000004">
      <c r="A1330" s="2" t="s">
        <v>1846</v>
      </c>
      <c r="B1330" s="3" t="s">
        <v>1787</v>
      </c>
      <c r="C1330" s="3" t="s">
        <v>1847</v>
      </c>
      <c r="D1330" s="3">
        <v>41</v>
      </c>
      <c r="E1330" s="3">
        <v>17</v>
      </c>
      <c r="F1330" s="3">
        <v>95</v>
      </c>
      <c r="G1330" s="3">
        <v>119</v>
      </c>
      <c r="H1330" s="3">
        <v>233</v>
      </c>
      <c r="I1330" s="3">
        <v>240</v>
      </c>
      <c r="J1330" s="3">
        <v>333</v>
      </c>
      <c r="K1330" s="3">
        <v>301</v>
      </c>
      <c r="L1330" s="3">
        <v>120</v>
      </c>
      <c r="M1330" s="3">
        <v>53</v>
      </c>
      <c r="N1330" s="3">
        <v>37</v>
      </c>
      <c r="O1330" s="3">
        <v>23</v>
      </c>
    </row>
    <row r="1331" spans="1:15" x14ac:dyDescent="0.55000000000000004">
      <c r="A1331" s="2" t="s">
        <v>1848</v>
      </c>
      <c r="B1331" s="3" t="s">
        <v>1787</v>
      </c>
      <c r="C1331" s="3" t="s">
        <v>992</v>
      </c>
      <c r="D1331" s="3">
        <v>88</v>
      </c>
      <c r="E1331" s="3">
        <v>10</v>
      </c>
      <c r="F1331" s="3">
        <v>235</v>
      </c>
      <c r="G1331" s="3">
        <v>134</v>
      </c>
      <c r="H1331" s="3">
        <v>135</v>
      </c>
      <c r="I1331" s="3">
        <v>197</v>
      </c>
      <c r="J1331" s="3">
        <v>205</v>
      </c>
      <c r="K1331" s="3">
        <v>186</v>
      </c>
      <c r="L1331" s="3">
        <v>119</v>
      </c>
      <c r="M1331" s="3">
        <v>55</v>
      </c>
      <c r="N1331" s="3">
        <v>38</v>
      </c>
      <c r="O1331" s="3">
        <v>2</v>
      </c>
    </row>
    <row r="1332" spans="1:15" x14ac:dyDescent="0.55000000000000004">
      <c r="A1332" s="2" t="s">
        <v>1849</v>
      </c>
      <c r="B1332" s="3" t="s">
        <v>1787</v>
      </c>
      <c r="C1332" s="3" t="s">
        <v>994</v>
      </c>
      <c r="D1332" s="3">
        <v>1</v>
      </c>
      <c r="E1332" s="3">
        <v>8</v>
      </c>
      <c r="F1332" s="3">
        <v>125</v>
      </c>
      <c r="G1332" s="3">
        <v>153</v>
      </c>
      <c r="H1332" s="3">
        <v>194</v>
      </c>
      <c r="I1332" s="3">
        <v>222</v>
      </c>
      <c r="J1332" s="3">
        <v>229</v>
      </c>
      <c r="K1332" s="3">
        <v>213</v>
      </c>
      <c r="L1332" s="3">
        <v>176</v>
      </c>
      <c r="M1332" s="3">
        <v>81</v>
      </c>
      <c r="N1332" s="3">
        <v>0</v>
      </c>
      <c r="O1332" s="3">
        <v>0</v>
      </c>
    </row>
    <row r="1333" spans="1:15" x14ac:dyDescent="0.55000000000000004">
      <c r="A1333" s="2" t="s">
        <v>1850</v>
      </c>
      <c r="B1333" s="3" t="s">
        <v>1787</v>
      </c>
      <c r="C1333" s="3" t="s">
        <v>996</v>
      </c>
      <c r="D1333" s="3">
        <v>20</v>
      </c>
      <c r="E1333" s="3">
        <v>39</v>
      </c>
      <c r="F1333" s="3">
        <v>78</v>
      </c>
      <c r="G1333" s="3">
        <v>97</v>
      </c>
      <c r="H1333" s="3">
        <v>156</v>
      </c>
      <c r="I1333" s="3">
        <v>226</v>
      </c>
      <c r="J1333" s="3">
        <v>216</v>
      </c>
      <c r="K1333" s="3">
        <v>148</v>
      </c>
      <c r="L1333" s="3">
        <v>50</v>
      </c>
      <c r="M1333" s="3">
        <v>34</v>
      </c>
      <c r="N1333" s="3">
        <v>21</v>
      </c>
      <c r="O1333" s="3">
        <v>13</v>
      </c>
    </row>
    <row r="1334" spans="1:15" x14ac:dyDescent="0.55000000000000004">
      <c r="A1334" s="2" t="s">
        <v>1851</v>
      </c>
      <c r="B1334" s="3" t="s">
        <v>1787</v>
      </c>
      <c r="C1334" s="3" t="s">
        <v>1852</v>
      </c>
      <c r="D1334" s="3">
        <v>24</v>
      </c>
      <c r="E1334" s="3">
        <v>5</v>
      </c>
      <c r="F1334" s="3">
        <v>85</v>
      </c>
      <c r="G1334" s="3">
        <v>112</v>
      </c>
      <c r="H1334" s="3">
        <v>132</v>
      </c>
      <c r="I1334" s="3">
        <v>223</v>
      </c>
      <c r="J1334" s="3">
        <v>239</v>
      </c>
      <c r="K1334" s="3">
        <v>223</v>
      </c>
      <c r="L1334" s="3">
        <v>140</v>
      </c>
      <c r="M1334" s="3">
        <v>76</v>
      </c>
      <c r="N1334" s="3">
        <v>22</v>
      </c>
      <c r="O1334" s="3">
        <v>12</v>
      </c>
    </row>
    <row r="1335" spans="1:15" x14ac:dyDescent="0.55000000000000004">
      <c r="A1335" s="2" t="s">
        <v>1853</v>
      </c>
      <c r="B1335" s="3" t="s">
        <v>1854</v>
      </c>
      <c r="C1335" s="3" t="s">
        <v>5</v>
      </c>
      <c r="D1335" s="3">
        <v>74</v>
      </c>
      <c r="E1335" s="3">
        <v>172</v>
      </c>
      <c r="F1335" s="3">
        <v>102</v>
      </c>
      <c r="G1335" s="3">
        <v>111</v>
      </c>
      <c r="H1335" s="3">
        <v>286</v>
      </c>
      <c r="I1335" s="3">
        <v>199</v>
      </c>
      <c r="J1335" s="3">
        <v>226</v>
      </c>
      <c r="K1335" s="3">
        <v>91</v>
      </c>
      <c r="L1335" s="3">
        <v>17</v>
      </c>
      <c r="M1335" s="3">
        <v>6</v>
      </c>
      <c r="N1335" s="3">
        <v>4</v>
      </c>
      <c r="O1335" s="3">
        <v>5</v>
      </c>
    </row>
    <row r="1336" spans="1:15" x14ac:dyDescent="0.55000000000000004">
      <c r="A1336" s="2" t="s">
        <v>1855</v>
      </c>
      <c r="B1336" s="3" t="s">
        <v>1854</v>
      </c>
      <c r="C1336" s="3" t="s">
        <v>233</v>
      </c>
      <c r="D1336" s="3">
        <v>143</v>
      </c>
      <c r="E1336" s="3">
        <v>154</v>
      </c>
      <c r="F1336" s="3">
        <v>187</v>
      </c>
      <c r="G1336" s="3">
        <v>84</v>
      </c>
      <c r="H1336" s="3">
        <v>132</v>
      </c>
      <c r="I1336" s="3">
        <v>108</v>
      </c>
      <c r="J1336" s="3">
        <v>131</v>
      </c>
      <c r="K1336" s="3">
        <v>141</v>
      </c>
      <c r="L1336" s="3">
        <v>95</v>
      </c>
      <c r="M1336" s="3">
        <v>87</v>
      </c>
      <c r="N1336" s="3">
        <v>41</v>
      </c>
      <c r="O1336" s="3">
        <v>21</v>
      </c>
    </row>
    <row r="1337" spans="1:15" x14ac:dyDescent="0.55000000000000004">
      <c r="A1337" s="2" t="s">
        <v>1856</v>
      </c>
      <c r="B1337" s="3" t="s">
        <v>1854</v>
      </c>
      <c r="C1337" s="3" t="s">
        <v>13</v>
      </c>
      <c r="D1337" s="3">
        <v>22</v>
      </c>
      <c r="E1337" s="3">
        <v>17</v>
      </c>
      <c r="F1337" s="3">
        <v>137</v>
      </c>
      <c r="G1337" s="3">
        <v>41</v>
      </c>
      <c r="H1337" s="3">
        <v>429</v>
      </c>
      <c r="I1337" s="3">
        <v>18</v>
      </c>
      <c r="J1337" s="3">
        <v>12</v>
      </c>
      <c r="K1337" s="3">
        <v>14</v>
      </c>
      <c r="L1337" s="3">
        <v>5</v>
      </c>
      <c r="M1337" s="3">
        <v>4</v>
      </c>
      <c r="N1337" s="3">
        <v>14</v>
      </c>
      <c r="O1337" s="3">
        <v>2</v>
      </c>
    </row>
    <row r="1338" spans="1:15" x14ac:dyDescent="0.55000000000000004">
      <c r="A1338" s="2" t="s">
        <v>1857</v>
      </c>
      <c r="B1338" s="3" t="s">
        <v>1854</v>
      </c>
      <c r="C1338" s="3" t="s">
        <v>21</v>
      </c>
      <c r="D1338" s="3">
        <v>151</v>
      </c>
      <c r="E1338" s="3">
        <v>17</v>
      </c>
      <c r="F1338" s="3">
        <v>68</v>
      </c>
      <c r="G1338" s="3">
        <v>79</v>
      </c>
      <c r="H1338" s="3">
        <v>143</v>
      </c>
      <c r="I1338" s="3">
        <v>194</v>
      </c>
      <c r="J1338" s="3">
        <v>219</v>
      </c>
      <c r="K1338" s="3">
        <v>236</v>
      </c>
      <c r="L1338" s="3">
        <v>146</v>
      </c>
      <c r="M1338" s="3">
        <v>76</v>
      </c>
      <c r="N1338" s="3">
        <v>42</v>
      </c>
      <c r="O1338" s="3">
        <v>27</v>
      </c>
    </row>
    <row r="1339" spans="1:15" x14ac:dyDescent="0.55000000000000004">
      <c r="A1339" s="2" t="s">
        <v>1858</v>
      </c>
      <c r="B1339" s="3" t="s">
        <v>1854</v>
      </c>
      <c r="C1339" s="3" t="s">
        <v>23</v>
      </c>
      <c r="D1339" s="3">
        <v>28</v>
      </c>
      <c r="E1339" s="3">
        <v>15</v>
      </c>
      <c r="F1339" s="3">
        <v>27</v>
      </c>
      <c r="G1339" s="3">
        <v>92</v>
      </c>
      <c r="H1339" s="3">
        <v>87</v>
      </c>
      <c r="I1339" s="3">
        <v>129</v>
      </c>
      <c r="J1339" s="3">
        <v>162</v>
      </c>
      <c r="K1339" s="3">
        <v>101</v>
      </c>
      <c r="L1339" s="3">
        <v>75</v>
      </c>
      <c r="M1339" s="3">
        <v>146</v>
      </c>
      <c r="N1339" s="3">
        <v>45</v>
      </c>
      <c r="O1339" s="3">
        <v>46</v>
      </c>
    </row>
    <row r="1340" spans="1:15" x14ac:dyDescent="0.55000000000000004">
      <c r="A1340" s="2" t="s">
        <v>1859</v>
      </c>
      <c r="B1340" s="3" t="s">
        <v>1860</v>
      </c>
      <c r="C1340" s="3" t="s">
        <v>963</v>
      </c>
      <c r="D1340" s="3">
        <v>0</v>
      </c>
      <c r="E1340" s="3">
        <v>0</v>
      </c>
      <c r="F1340" s="3">
        <v>6</v>
      </c>
      <c r="G1340" s="3">
        <v>37</v>
      </c>
      <c r="H1340" s="3">
        <v>39</v>
      </c>
      <c r="I1340" s="3">
        <v>39</v>
      </c>
      <c r="J1340" s="3">
        <v>51</v>
      </c>
      <c r="K1340" s="3">
        <v>70</v>
      </c>
      <c r="L1340" s="3">
        <v>39</v>
      </c>
      <c r="M1340" s="3">
        <v>37</v>
      </c>
      <c r="N1340" s="3">
        <v>36</v>
      </c>
      <c r="O1340" s="3">
        <v>40</v>
      </c>
    </row>
    <row r="1341" spans="1:15" x14ac:dyDescent="0.55000000000000004">
      <c r="A1341" s="2" t="s">
        <v>1861</v>
      </c>
      <c r="B1341" s="3" t="s">
        <v>1860</v>
      </c>
      <c r="C1341" s="3" t="s">
        <v>1862</v>
      </c>
      <c r="D1341" s="3">
        <v>115</v>
      </c>
      <c r="E1341" s="3">
        <v>92</v>
      </c>
      <c r="F1341" s="3">
        <v>129</v>
      </c>
      <c r="G1341" s="3">
        <v>141</v>
      </c>
      <c r="H1341" s="3">
        <v>168</v>
      </c>
      <c r="I1341" s="3">
        <v>174</v>
      </c>
      <c r="J1341" s="3">
        <v>181</v>
      </c>
      <c r="K1341" s="3">
        <v>196</v>
      </c>
      <c r="L1341" s="3">
        <v>184</v>
      </c>
      <c r="M1341" s="3">
        <v>253</v>
      </c>
      <c r="N1341" s="3">
        <v>39</v>
      </c>
      <c r="O1341" s="3">
        <v>20</v>
      </c>
    </row>
    <row r="1342" spans="1:15" x14ac:dyDescent="0.55000000000000004">
      <c r="A1342" s="2" t="s">
        <v>1863</v>
      </c>
      <c r="B1342" s="3" t="s">
        <v>1860</v>
      </c>
      <c r="C1342" s="3" t="s">
        <v>949</v>
      </c>
      <c r="D1342" s="3">
        <v>19</v>
      </c>
      <c r="E1342" s="3">
        <v>30</v>
      </c>
      <c r="F1342" s="3">
        <v>27</v>
      </c>
      <c r="G1342" s="3">
        <v>24</v>
      </c>
      <c r="H1342" s="3">
        <v>8</v>
      </c>
      <c r="I1342" s="3">
        <v>20</v>
      </c>
      <c r="J1342" s="3">
        <v>12</v>
      </c>
      <c r="K1342" s="3">
        <v>29</v>
      </c>
      <c r="L1342" s="3">
        <v>23</v>
      </c>
      <c r="M1342" s="3">
        <v>24</v>
      </c>
      <c r="N1342" s="3">
        <v>24</v>
      </c>
      <c r="O1342" s="3">
        <v>36</v>
      </c>
    </row>
    <row r="1343" spans="1:15" x14ac:dyDescent="0.55000000000000004">
      <c r="A1343" s="2" t="s">
        <v>1864</v>
      </c>
      <c r="B1343" s="3" t="s">
        <v>1860</v>
      </c>
      <c r="C1343" s="3" t="s">
        <v>1865</v>
      </c>
      <c r="D1343" s="3">
        <v>30</v>
      </c>
      <c r="E1343" s="3">
        <v>34</v>
      </c>
      <c r="F1343" s="3">
        <v>26</v>
      </c>
      <c r="G1343" s="3">
        <v>25</v>
      </c>
      <c r="H1343" s="3">
        <v>22</v>
      </c>
      <c r="I1343" s="3">
        <v>23</v>
      </c>
      <c r="J1343" s="3">
        <v>22</v>
      </c>
      <c r="K1343" s="3">
        <v>22</v>
      </c>
      <c r="L1343" s="3">
        <v>20</v>
      </c>
      <c r="M1343" s="3">
        <v>6</v>
      </c>
      <c r="N1343" s="3">
        <v>13</v>
      </c>
      <c r="O1343" s="3">
        <v>17</v>
      </c>
    </row>
    <row r="1344" spans="1:15" x14ac:dyDescent="0.55000000000000004">
      <c r="A1344" s="2" t="s">
        <v>1866</v>
      </c>
      <c r="B1344" s="3" t="s">
        <v>1860</v>
      </c>
      <c r="C1344" s="3" t="s">
        <v>1790</v>
      </c>
      <c r="D1344" s="3">
        <v>5</v>
      </c>
      <c r="E1344" s="3">
        <v>1</v>
      </c>
      <c r="F1344" s="3">
        <v>23</v>
      </c>
      <c r="G1344" s="3">
        <v>40</v>
      </c>
      <c r="H1344" s="3">
        <v>34</v>
      </c>
      <c r="I1344" s="3">
        <v>33</v>
      </c>
      <c r="J1344" s="3">
        <v>50</v>
      </c>
      <c r="K1344" s="3">
        <v>69</v>
      </c>
      <c r="L1344" s="3">
        <v>28</v>
      </c>
      <c r="M1344" s="3">
        <v>11</v>
      </c>
      <c r="N1344" s="3">
        <v>8</v>
      </c>
      <c r="O1344" s="3">
        <v>14</v>
      </c>
    </row>
    <row r="1345" spans="1:15" x14ac:dyDescent="0.55000000000000004">
      <c r="A1345" s="2" t="s">
        <v>1867</v>
      </c>
      <c r="B1345" s="3" t="s">
        <v>1860</v>
      </c>
      <c r="C1345" s="3" t="s">
        <v>1792</v>
      </c>
      <c r="D1345" s="3">
        <v>42</v>
      </c>
      <c r="E1345" s="3">
        <v>43</v>
      </c>
      <c r="F1345" s="3">
        <v>50</v>
      </c>
      <c r="G1345" s="3">
        <v>37</v>
      </c>
      <c r="H1345" s="3">
        <v>122</v>
      </c>
      <c r="I1345" s="3">
        <v>107</v>
      </c>
      <c r="J1345" s="3">
        <v>107</v>
      </c>
      <c r="K1345" s="3">
        <v>52</v>
      </c>
      <c r="L1345" s="3">
        <v>34</v>
      </c>
      <c r="M1345" s="3">
        <v>27</v>
      </c>
      <c r="N1345" s="3">
        <v>20</v>
      </c>
      <c r="O1345" s="3">
        <v>17</v>
      </c>
    </row>
    <row r="1346" spans="1:15" x14ac:dyDescent="0.55000000000000004">
      <c r="A1346" s="2" t="s">
        <v>1868</v>
      </c>
      <c r="B1346" s="3" t="s">
        <v>1860</v>
      </c>
      <c r="C1346" s="3" t="s">
        <v>1869</v>
      </c>
      <c r="D1346" s="3">
        <v>0</v>
      </c>
      <c r="E1346" s="3">
        <v>0</v>
      </c>
      <c r="F1346" s="3">
        <v>2</v>
      </c>
      <c r="G1346" s="3">
        <v>2</v>
      </c>
      <c r="H1346" s="3">
        <v>2</v>
      </c>
      <c r="I1346" s="3">
        <v>6</v>
      </c>
      <c r="J1346" s="3">
        <v>6</v>
      </c>
      <c r="K1346" s="3">
        <v>1</v>
      </c>
      <c r="L1346" s="3">
        <v>1</v>
      </c>
      <c r="M1346" s="3">
        <v>0</v>
      </c>
      <c r="N1346" s="3">
        <v>0</v>
      </c>
      <c r="O1346" s="3">
        <v>0</v>
      </c>
    </row>
    <row r="1347" spans="1:15" x14ac:dyDescent="0.55000000000000004">
      <c r="A1347" s="2" t="s">
        <v>1870</v>
      </c>
      <c r="B1347" s="3" t="s">
        <v>1860</v>
      </c>
      <c r="C1347" s="3" t="s">
        <v>951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</row>
    <row r="1348" spans="1:15" x14ac:dyDescent="0.55000000000000004">
      <c r="A1348" s="2" t="s">
        <v>1871</v>
      </c>
      <c r="B1348" s="3" t="s">
        <v>1860</v>
      </c>
      <c r="C1348" s="3" t="s">
        <v>1804</v>
      </c>
      <c r="D1348" s="3">
        <v>12</v>
      </c>
      <c r="E1348" s="3">
        <v>23</v>
      </c>
      <c r="F1348" s="3">
        <v>19</v>
      </c>
      <c r="G1348" s="3">
        <v>35</v>
      </c>
      <c r="H1348" s="3">
        <v>48</v>
      </c>
      <c r="I1348" s="3">
        <v>42</v>
      </c>
      <c r="J1348" s="3">
        <v>57</v>
      </c>
      <c r="K1348" s="3">
        <v>55</v>
      </c>
      <c r="L1348" s="3">
        <v>38</v>
      </c>
      <c r="M1348" s="3">
        <v>33</v>
      </c>
      <c r="N1348" s="3">
        <v>14</v>
      </c>
      <c r="O1348" s="3">
        <v>22</v>
      </c>
    </row>
    <row r="1349" spans="1:15" x14ac:dyDescent="0.55000000000000004">
      <c r="A1349" s="2" t="s">
        <v>1872</v>
      </c>
      <c r="B1349" s="3" t="s">
        <v>1860</v>
      </c>
      <c r="C1349" s="3" t="s">
        <v>1806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</row>
    <row r="1350" spans="1:15" x14ac:dyDescent="0.55000000000000004">
      <c r="A1350" s="2" t="s">
        <v>1873</v>
      </c>
      <c r="B1350" s="3" t="s">
        <v>1860</v>
      </c>
      <c r="C1350" s="3" t="s">
        <v>1808</v>
      </c>
      <c r="D1350" s="3">
        <v>4</v>
      </c>
      <c r="E1350" s="3">
        <v>6</v>
      </c>
      <c r="F1350" s="3">
        <v>16</v>
      </c>
      <c r="G1350" s="3">
        <v>14</v>
      </c>
      <c r="H1350" s="3">
        <v>30</v>
      </c>
      <c r="I1350" s="3">
        <v>38</v>
      </c>
      <c r="J1350" s="3">
        <v>36</v>
      </c>
      <c r="K1350" s="3">
        <v>35</v>
      </c>
      <c r="L1350" s="3">
        <v>31</v>
      </c>
      <c r="M1350" s="3">
        <v>23</v>
      </c>
      <c r="N1350" s="3">
        <v>7</v>
      </c>
      <c r="O1350" s="3">
        <v>0</v>
      </c>
    </row>
    <row r="1351" spans="1:15" x14ac:dyDescent="0.55000000000000004">
      <c r="A1351" s="2" t="s">
        <v>1874</v>
      </c>
      <c r="B1351" s="3" t="s">
        <v>1860</v>
      </c>
      <c r="C1351" s="3" t="s">
        <v>1810</v>
      </c>
      <c r="D1351" s="3">
        <v>2</v>
      </c>
      <c r="E1351" s="3">
        <v>0</v>
      </c>
      <c r="F1351" s="3">
        <v>6</v>
      </c>
      <c r="G1351" s="3">
        <v>9</v>
      </c>
      <c r="H1351" s="3">
        <v>26</v>
      </c>
      <c r="I1351" s="3">
        <v>21</v>
      </c>
      <c r="J1351" s="3">
        <v>31</v>
      </c>
      <c r="K1351" s="3">
        <v>40</v>
      </c>
      <c r="L1351" s="3">
        <v>28</v>
      </c>
      <c r="M1351" s="3">
        <v>23</v>
      </c>
      <c r="N1351" s="3">
        <v>14</v>
      </c>
      <c r="O1351" s="3">
        <v>22</v>
      </c>
    </row>
    <row r="1352" spans="1:15" x14ac:dyDescent="0.55000000000000004">
      <c r="A1352" s="2" t="s">
        <v>1875</v>
      </c>
      <c r="B1352" s="3" t="s">
        <v>1860</v>
      </c>
      <c r="C1352" s="3" t="s">
        <v>1812</v>
      </c>
      <c r="D1352" s="3">
        <v>22</v>
      </c>
      <c r="E1352" s="3">
        <v>1</v>
      </c>
      <c r="F1352" s="3">
        <v>15</v>
      </c>
      <c r="G1352" s="3">
        <v>19</v>
      </c>
      <c r="H1352" s="3">
        <v>19</v>
      </c>
      <c r="I1352" s="3">
        <v>30</v>
      </c>
      <c r="J1352" s="3">
        <v>41</v>
      </c>
      <c r="K1352" s="3">
        <v>38</v>
      </c>
      <c r="L1352" s="3">
        <v>37</v>
      </c>
      <c r="M1352" s="3">
        <v>27</v>
      </c>
      <c r="N1352" s="3">
        <v>21</v>
      </c>
      <c r="O1352" s="3">
        <v>15</v>
      </c>
    </row>
    <row r="1353" spans="1:15" x14ac:dyDescent="0.55000000000000004">
      <c r="A1353" s="2" t="s">
        <v>1876</v>
      </c>
      <c r="B1353" s="3" t="s">
        <v>1860</v>
      </c>
      <c r="C1353" s="3" t="s">
        <v>1814</v>
      </c>
      <c r="D1353" s="3">
        <v>60</v>
      </c>
      <c r="E1353" s="3">
        <v>37</v>
      </c>
      <c r="F1353" s="3">
        <v>50</v>
      </c>
      <c r="G1353" s="3">
        <v>36</v>
      </c>
      <c r="H1353" s="3">
        <v>46</v>
      </c>
      <c r="I1353" s="3">
        <v>31</v>
      </c>
      <c r="J1353" s="3">
        <v>36</v>
      </c>
      <c r="K1353" s="3">
        <v>45</v>
      </c>
      <c r="L1353" s="3">
        <v>24</v>
      </c>
      <c r="M1353" s="3">
        <v>27</v>
      </c>
      <c r="N1353" s="3">
        <v>11</v>
      </c>
      <c r="O1353" s="3">
        <v>8</v>
      </c>
    </row>
    <row r="1354" spans="1:15" x14ac:dyDescent="0.55000000000000004">
      <c r="A1354" s="2" t="s">
        <v>1877</v>
      </c>
      <c r="B1354" s="3" t="s">
        <v>1860</v>
      </c>
      <c r="C1354" s="3" t="s">
        <v>1817</v>
      </c>
      <c r="D1354" s="3">
        <v>1</v>
      </c>
      <c r="E1354" s="3">
        <v>1</v>
      </c>
      <c r="F1354" s="3">
        <v>7</v>
      </c>
      <c r="G1354" s="3">
        <v>5</v>
      </c>
      <c r="H1354" s="3">
        <v>12</v>
      </c>
      <c r="I1354" s="3">
        <v>12</v>
      </c>
      <c r="J1354" s="3">
        <v>25</v>
      </c>
      <c r="K1354" s="3">
        <v>29</v>
      </c>
      <c r="L1354" s="3">
        <v>11</v>
      </c>
      <c r="M1354" s="3">
        <v>5</v>
      </c>
      <c r="N1354" s="3">
        <v>5</v>
      </c>
      <c r="O1354" s="3">
        <v>2</v>
      </c>
    </row>
    <row r="1355" spans="1:15" x14ac:dyDescent="0.55000000000000004">
      <c r="A1355" s="2" t="s">
        <v>1878</v>
      </c>
      <c r="B1355" s="3" t="s">
        <v>1860</v>
      </c>
      <c r="C1355" s="3" t="s">
        <v>1819</v>
      </c>
      <c r="D1355" s="3">
        <v>1</v>
      </c>
      <c r="E1355" s="3">
        <v>8</v>
      </c>
      <c r="F1355" s="3">
        <v>16</v>
      </c>
      <c r="G1355" s="3">
        <v>13</v>
      </c>
      <c r="H1355" s="3">
        <v>14</v>
      </c>
      <c r="I1355" s="3">
        <v>16</v>
      </c>
      <c r="J1355" s="3">
        <v>17</v>
      </c>
      <c r="K1355" s="3">
        <v>22</v>
      </c>
      <c r="L1355" s="3">
        <v>12</v>
      </c>
      <c r="M1355" s="3">
        <v>16</v>
      </c>
      <c r="N1355" s="3">
        <v>7</v>
      </c>
      <c r="O1355" s="3">
        <v>2</v>
      </c>
    </row>
    <row r="1356" spans="1:15" x14ac:dyDescent="0.55000000000000004">
      <c r="A1356" s="2" t="s">
        <v>1879</v>
      </c>
      <c r="B1356" s="3" t="s">
        <v>1860</v>
      </c>
      <c r="C1356" s="3" t="s">
        <v>965</v>
      </c>
      <c r="D1356" s="3">
        <v>18</v>
      </c>
      <c r="E1356" s="3">
        <v>19</v>
      </c>
      <c r="F1356" s="3">
        <v>15</v>
      </c>
      <c r="G1356" s="3">
        <v>15</v>
      </c>
      <c r="H1356" s="3">
        <v>14</v>
      </c>
      <c r="I1356" s="3">
        <v>14</v>
      </c>
      <c r="J1356" s="3">
        <v>18</v>
      </c>
      <c r="K1356" s="3">
        <v>23</v>
      </c>
      <c r="L1356" s="3">
        <v>13</v>
      </c>
      <c r="M1356" s="3">
        <v>14</v>
      </c>
      <c r="N1356" s="3">
        <v>14</v>
      </c>
      <c r="O1356" s="3">
        <v>18</v>
      </c>
    </row>
    <row r="1357" spans="1:15" x14ac:dyDescent="0.55000000000000004">
      <c r="A1357" s="2" t="s">
        <v>1880</v>
      </c>
      <c r="B1357" s="3" t="s">
        <v>1860</v>
      </c>
      <c r="C1357" s="3" t="s">
        <v>969</v>
      </c>
      <c r="D1357" s="3">
        <v>46</v>
      </c>
      <c r="E1357" s="3">
        <v>10</v>
      </c>
      <c r="F1357" s="3">
        <v>69</v>
      </c>
      <c r="G1357" s="3">
        <v>46</v>
      </c>
      <c r="H1357" s="3">
        <v>95</v>
      </c>
      <c r="I1357" s="3">
        <v>101</v>
      </c>
      <c r="J1357" s="3">
        <v>109</v>
      </c>
      <c r="K1357" s="3">
        <v>161</v>
      </c>
      <c r="L1357" s="3">
        <v>96</v>
      </c>
      <c r="M1357" s="3">
        <v>78</v>
      </c>
      <c r="N1357" s="3">
        <v>38</v>
      </c>
      <c r="O1357" s="3">
        <v>12</v>
      </c>
    </row>
    <row r="1358" spans="1:15" x14ac:dyDescent="0.55000000000000004">
      <c r="A1358" s="2" t="s">
        <v>1881</v>
      </c>
      <c r="B1358" s="3" t="s">
        <v>1860</v>
      </c>
      <c r="C1358" s="3" t="s">
        <v>1824</v>
      </c>
      <c r="D1358" s="3">
        <v>14</v>
      </c>
      <c r="E1358" s="3">
        <v>6</v>
      </c>
      <c r="F1358" s="3">
        <v>57</v>
      </c>
      <c r="G1358" s="3">
        <v>73</v>
      </c>
      <c r="H1358" s="3">
        <v>218</v>
      </c>
      <c r="I1358" s="3">
        <v>308</v>
      </c>
      <c r="J1358" s="3">
        <v>264</v>
      </c>
      <c r="K1358" s="3">
        <v>320</v>
      </c>
      <c r="L1358" s="3">
        <v>102</v>
      </c>
      <c r="M1358" s="3">
        <v>80</v>
      </c>
      <c r="N1358" s="3">
        <v>36</v>
      </c>
      <c r="O1358" s="3">
        <v>104</v>
      </c>
    </row>
    <row r="1359" spans="1:15" x14ac:dyDescent="0.55000000000000004">
      <c r="A1359" s="2" t="s">
        <v>1882</v>
      </c>
      <c r="B1359" s="3" t="s">
        <v>1860</v>
      </c>
      <c r="C1359" s="3" t="s">
        <v>1826</v>
      </c>
      <c r="D1359" s="3">
        <v>65</v>
      </c>
      <c r="E1359" s="3">
        <v>4</v>
      </c>
      <c r="F1359" s="3">
        <v>196</v>
      </c>
      <c r="G1359" s="3">
        <v>92</v>
      </c>
      <c r="H1359" s="3">
        <v>272</v>
      </c>
      <c r="I1359" s="3">
        <v>311</v>
      </c>
      <c r="J1359" s="3">
        <v>360</v>
      </c>
      <c r="K1359" s="3">
        <v>259</v>
      </c>
      <c r="L1359" s="3">
        <v>145</v>
      </c>
      <c r="M1359" s="3">
        <v>65</v>
      </c>
      <c r="N1359" s="3">
        <v>57</v>
      </c>
      <c r="O1359" s="3">
        <v>195</v>
      </c>
    </row>
    <row r="1360" spans="1:15" x14ac:dyDescent="0.55000000000000004">
      <c r="A1360" s="2" t="s">
        <v>1883</v>
      </c>
      <c r="B1360" s="3" t="s">
        <v>1860</v>
      </c>
      <c r="C1360" s="3" t="s">
        <v>1828</v>
      </c>
      <c r="D1360" s="3">
        <v>9</v>
      </c>
      <c r="E1360" s="3">
        <v>7</v>
      </c>
      <c r="F1360" s="3">
        <v>12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116</v>
      </c>
    </row>
    <row r="1361" spans="1:15" x14ac:dyDescent="0.55000000000000004">
      <c r="A1361" s="2" t="s">
        <v>1884</v>
      </c>
      <c r="B1361" s="3" t="s">
        <v>1860</v>
      </c>
      <c r="C1361" s="3" t="s">
        <v>971</v>
      </c>
      <c r="D1361" s="3">
        <v>74</v>
      </c>
      <c r="E1361" s="3">
        <v>13</v>
      </c>
      <c r="F1361" s="3">
        <v>208</v>
      </c>
      <c r="G1361" s="3">
        <v>175</v>
      </c>
      <c r="H1361" s="3">
        <v>315</v>
      </c>
      <c r="I1361" s="3">
        <v>395</v>
      </c>
      <c r="J1361" s="3">
        <v>487</v>
      </c>
      <c r="K1361" s="3">
        <v>426</v>
      </c>
      <c r="L1361" s="3">
        <v>235</v>
      </c>
      <c r="M1361" s="3">
        <v>158</v>
      </c>
      <c r="N1361" s="3">
        <v>117</v>
      </c>
      <c r="O1361" s="3">
        <v>31</v>
      </c>
    </row>
    <row r="1362" spans="1:15" x14ac:dyDescent="0.55000000000000004">
      <c r="A1362" s="2" t="s">
        <v>1885</v>
      </c>
      <c r="B1362" s="3" t="s">
        <v>1860</v>
      </c>
      <c r="C1362" s="3" t="s">
        <v>1831</v>
      </c>
      <c r="D1362" s="3">
        <v>101</v>
      </c>
      <c r="E1362" s="3">
        <v>27</v>
      </c>
      <c r="F1362" s="3">
        <v>249</v>
      </c>
      <c r="G1362" s="3">
        <v>291</v>
      </c>
      <c r="H1362" s="3">
        <v>423</v>
      </c>
      <c r="I1362" s="3">
        <v>428</v>
      </c>
      <c r="J1362" s="3">
        <v>452</v>
      </c>
      <c r="K1362" s="3">
        <v>440</v>
      </c>
      <c r="L1362" s="3">
        <v>305</v>
      </c>
      <c r="M1362" s="3">
        <v>193</v>
      </c>
      <c r="N1362" s="3">
        <v>90</v>
      </c>
      <c r="O1362" s="3">
        <v>2</v>
      </c>
    </row>
    <row r="1363" spans="1:15" x14ac:dyDescent="0.55000000000000004">
      <c r="A1363" s="2" t="s">
        <v>1886</v>
      </c>
      <c r="B1363" s="3" t="s">
        <v>1860</v>
      </c>
      <c r="C1363" s="3" t="s">
        <v>973</v>
      </c>
      <c r="D1363" s="3">
        <v>1</v>
      </c>
      <c r="E1363" s="3">
        <v>4</v>
      </c>
      <c r="F1363" s="3">
        <v>37</v>
      </c>
      <c r="G1363" s="3">
        <v>40</v>
      </c>
      <c r="H1363" s="3">
        <v>63</v>
      </c>
      <c r="I1363" s="3">
        <v>102</v>
      </c>
      <c r="J1363" s="3">
        <v>143</v>
      </c>
      <c r="K1363" s="3">
        <v>145</v>
      </c>
      <c r="L1363" s="3">
        <v>106</v>
      </c>
      <c r="M1363" s="3">
        <v>106</v>
      </c>
      <c r="N1363" s="3">
        <v>89</v>
      </c>
      <c r="O1363" s="3">
        <v>18</v>
      </c>
    </row>
    <row r="1364" spans="1:15" x14ac:dyDescent="0.55000000000000004">
      <c r="A1364" s="2" t="s">
        <v>1887</v>
      </c>
      <c r="B1364" s="3" t="s">
        <v>1860</v>
      </c>
      <c r="C1364" s="3" t="s">
        <v>621</v>
      </c>
      <c r="D1364" s="3">
        <v>0</v>
      </c>
      <c r="E1364" s="3">
        <v>0</v>
      </c>
      <c r="F1364" s="3">
        <v>0</v>
      </c>
      <c r="G1364" s="3">
        <v>4</v>
      </c>
      <c r="H1364" s="3">
        <v>5</v>
      </c>
      <c r="I1364" s="3">
        <v>5</v>
      </c>
      <c r="J1364" s="3">
        <v>10</v>
      </c>
      <c r="K1364" s="3">
        <v>9</v>
      </c>
      <c r="L1364" s="3">
        <v>2</v>
      </c>
      <c r="M1364" s="3">
        <v>3</v>
      </c>
      <c r="N1364" s="3">
        <v>1</v>
      </c>
      <c r="O1364" s="3">
        <v>0</v>
      </c>
    </row>
    <row r="1365" spans="1:15" x14ac:dyDescent="0.55000000000000004">
      <c r="A1365" s="2" t="s">
        <v>1888</v>
      </c>
      <c r="B1365" s="3" t="s">
        <v>1889</v>
      </c>
      <c r="C1365" s="3" t="s">
        <v>1890</v>
      </c>
      <c r="D1365" s="3">
        <v>122</v>
      </c>
      <c r="E1365" s="3">
        <v>64</v>
      </c>
      <c r="F1365" s="3">
        <v>118</v>
      </c>
      <c r="G1365" s="3">
        <v>94</v>
      </c>
      <c r="H1365" s="3">
        <v>180</v>
      </c>
      <c r="I1365" s="3">
        <v>613</v>
      </c>
      <c r="J1365" s="3">
        <v>562</v>
      </c>
      <c r="K1365" s="3">
        <v>572</v>
      </c>
      <c r="L1365" s="3">
        <v>157</v>
      </c>
      <c r="M1365" s="3">
        <v>112</v>
      </c>
      <c r="N1365" s="3">
        <v>73</v>
      </c>
      <c r="O1365" s="3">
        <v>89</v>
      </c>
    </row>
    <row r="1366" spans="1:15" x14ac:dyDescent="0.55000000000000004">
      <c r="A1366" s="2" t="s">
        <v>1891</v>
      </c>
      <c r="B1366" s="3" t="s">
        <v>1889</v>
      </c>
      <c r="C1366" s="3" t="s">
        <v>1892</v>
      </c>
      <c r="D1366" s="3">
        <v>9</v>
      </c>
      <c r="E1366" s="3">
        <v>16</v>
      </c>
      <c r="F1366" s="3">
        <v>22</v>
      </c>
      <c r="G1366" s="3">
        <v>14</v>
      </c>
      <c r="H1366" s="3">
        <v>27</v>
      </c>
      <c r="I1366" s="3">
        <v>10</v>
      </c>
      <c r="J1366" s="3">
        <v>39</v>
      </c>
      <c r="K1366" s="3">
        <v>26</v>
      </c>
      <c r="L1366" s="3">
        <v>36</v>
      </c>
      <c r="M1366" s="3">
        <v>180</v>
      </c>
      <c r="N1366" s="3">
        <v>125</v>
      </c>
      <c r="O1366" s="3">
        <v>337</v>
      </c>
    </row>
    <row r="1367" spans="1:15" x14ac:dyDescent="0.55000000000000004">
      <c r="A1367" s="2" t="s">
        <v>1893</v>
      </c>
      <c r="B1367" s="3" t="s">
        <v>1889</v>
      </c>
      <c r="C1367" s="3" t="s">
        <v>1797</v>
      </c>
      <c r="D1367" s="3">
        <v>2</v>
      </c>
      <c r="E1367" s="3">
        <v>5</v>
      </c>
      <c r="F1367" s="3">
        <v>11</v>
      </c>
      <c r="G1367" s="3">
        <v>3</v>
      </c>
      <c r="H1367" s="3">
        <v>31</v>
      </c>
      <c r="I1367" s="3">
        <v>303</v>
      </c>
      <c r="J1367" s="3">
        <v>270</v>
      </c>
      <c r="K1367" s="3">
        <v>95</v>
      </c>
      <c r="L1367" s="3">
        <v>19</v>
      </c>
      <c r="M1367" s="3">
        <v>4</v>
      </c>
      <c r="N1367" s="3">
        <v>3</v>
      </c>
      <c r="O1367" s="3">
        <v>3</v>
      </c>
    </row>
    <row r="1368" spans="1:15" x14ac:dyDescent="0.55000000000000004">
      <c r="A1368" s="2" t="s">
        <v>1894</v>
      </c>
      <c r="B1368" s="3" t="s">
        <v>1889</v>
      </c>
      <c r="C1368" s="3" t="s">
        <v>957</v>
      </c>
      <c r="D1368" s="3">
        <v>10</v>
      </c>
      <c r="E1368" s="3">
        <v>9</v>
      </c>
      <c r="F1368" s="3">
        <v>6</v>
      </c>
      <c r="G1368" s="3">
        <v>7</v>
      </c>
      <c r="H1368" s="3">
        <v>18</v>
      </c>
      <c r="I1368" s="3">
        <v>14</v>
      </c>
      <c r="J1368" s="3">
        <v>21</v>
      </c>
      <c r="K1368" s="3">
        <v>17</v>
      </c>
      <c r="L1368" s="3">
        <v>41</v>
      </c>
      <c r="M1368" s="3">
        <v>16</v>
      </c>
      <c r="N1368" s="3">
        <v>3</v>
      </c>
      <c r="O1368" s="3">
        <v>0</v>
      </c>
    </row>
    <row r="1369" spans="1:15" x14ac:dyDescent="0.55000000000000004">
      <c r="A1369" s="2" t="s">
        <v>1895</v>
      </c>
      <c r="B1369" s="3" t="s">
        <v>1889</v>
      </c>
      <c r="C1369" s="3" t="s">
        <v>23</v>
      </c>
      <c r="D1369" s="3">
        <v>20</v>
      </c>
      <c r="E1369" s="3">
        <v>21</v>
      </c>
      <c r="F1369" s="3">
        <v>12</v>
      </c>
      <c r="G1369" s="3">
        <v>10</v>
      </c>
      <c r="H1369" s="3">
        <v>13</v>
      </c>
      <c r="I1369" s="3">
        <v>12</v>
      </c>
      <c r="J1369" s="3">
        <v>13</v>
      </c>
      <c r="K1369" s="3">
        <v>20</v>
      </c>
      <c r="L1369" s="3">
        <v>45</v>
      </c>
      <c r="M1369" s="3">
        <v>166</v>
      </c>
      <c r="N1369" s="3">
        <v>2</v>
      </c>
      <c r="O1369" s="3">
        <v>32</v>
      </c>
    </row>
    <row r="1370" spans="1:15" x14ac:dyDescent="0.55000000000000004">
      <c r="A1370" s="2" t="s">
        <v>1896</v>
      </c>
      <c r="B1370" s="3" t="s">
        <v>1897</v>
      </c>
      <c r="C1370" s="3" t="s">
        <v>5</v>
      </c>
      <c r="D1370" s="3">
        <v>790</v>
      </c>
      <c r="E1370" s="3">
        <v>949</v>
      </c>
      <c r="F1370" s="3">
        <v>1354</v>
      </c>
      <c r="G1370" s="3">
        <v>2929</v>
      </c>
      <c r="H1370" s="3">
        <v>4311</v>
      </c>
      <c r="I1370" s="3">
        <v>5875</v>
      </c>
      <c r="J1370" s="3">
        <v>6527</v>
      </c>
      <c r="K1370" s="3">
        <v>7268</v>
      </c>
      <c r="L1370" s="3">
        <v>6763</v>
      </c>
      <c r="M1370" s="3">
        <v>4166</v>
      </c>
      <c r="N1370" s="3">
        <v>1596</v>
      </c>
      <c r="O1370" s="3">
        <v>990</v>
      </c>
    </row>
    <row r="1371" spans="1:15" x14ac:dyDescent="0.55000000000000004">
      <c r="A1371" s="2" t="s">
        <v>1898</v>
      </c>
      <c r="B1371" s="3" t="s">
        <v>1897</v>
      </c>
      <c r="C1371" s="3" t="s">
        <v>233</v>
      </c>
      <c r="D1371" s="3">
        <v>828</v>
      </c>
      <c r="E1371" s="3">
        <v>832</v>
      </c>
      <c r="F1371" s="3">
        <v>2383</v>
      </c>
      <c r="G1371" s="3">
        <v>2082</v>
      </c>
      <c r="H1371" s="3">
        <v>3119</v>
      </c>
      <c r="I1371" s="3">
        <v>5039</v>
      </c>
      <c r="J1371" s="3">
        <v>6966</v>
      </c>
      <c r="K1371" s="3">
        <v>7336</v>
      </c>
      <c r="L1371" s="3">
        <v>6465</v>
      </c>
      <c r="M1371" s="3">
        <v>4186</v>
      </c>
      <c r="N1371" s="3">
        <v>2430</v>
      </c>
      <c r="O1371" s="3">
        <v>1204</v>
      </c>
    </row>
    <row r="1372" spans="1:15" x14ac:dyDescent="0.55000000000000004">
      <c r="A1372" s="2" t="s">
        <v>1899</v>
      </c>
      <c r="B1372" s="3" t="s">
        <v>1897</v>
      </c>
      <c r="C1372" s="3" t="s">
        <v>7</v>
      </c>
      <c r="D1372" s="3">
        <v>275</v>
      </c>
      <c r="E1372" s="3">
        <v>212</v>
      </c>
      <c r="F1372" s="3">
        <v>213</v>
      </c>
      <c r="G1372" s="3">
        <v>267</v>
      </c>
      <c r="H1372" s="3">
        <v>337</v>
      </c>
      <c r="I1372" s="3">
        <v>508</v>
      </c>
      <c r="J1372" s="3">
        <v>485</v>
      </c>
      <c r="K1372" s="3">
        <v>482</v>
      </c>
      <c r="L1372" s="3">
        <v>565</v>
      </c>
      <c r="M1372" s="3">
        <v>382</v>
      </c>
      <c r="N1372" s="3">
        <v>272</v>
      </c>
      <c r="O1372" s="3">
        <v>222</v>
      </c>
    </row>
    <row r="1373" spans="1:15" x14ac:dyDescent="0.55000000000000004">
      <c r="A1373" s="2" t="s">
        <v>1900</v>
      </c>
      <c r="B1373" s="3" t="s">
        <v>1897</v>
      </c>
      <c r="C1373" s="3" t="s">
        <v>9</v>
      </c>
      <c r="D1373" s="3">
        <v>8</v>
      </c>
      <c r="E1373" s="3">
        <v>2</v>
      </c>
      <c r="F1373" s="3">
        <v>81</v>
      </c>
      <c r="G1373" s="3">
        <v>37</v>
      </c>
      <c r="H1373" s="3">
        <v>0</v>
      </c>
      <c r="I1373" s="3">
        <v>95</v>
      </c>
      <c r="J1373" s="3">
        <v>298</v>
      </c>
      <c r="K1373" s="3">
        <v>99</v>
      </c>
      <c r="L1373" s="3">
        <v>79</v>
      </c>
      <c r="M1373" s="3">
        <v>41</v>
      </c>
      <c r="N1373" s="3">
        <v>68</v>
      </c>
      <c r="O1373" s="3">
        <v>0</v>
      </c>
    </row>
    <row r="1374" spans="1:15" x14ac:dyDescent="0.55000000000000004">
      <c r="A1374" s="2" t="s">
        <v>1901</v>
      </c>
      <c r="B1374" s="3" t="s">
        <v>1897</v>
      </c>
      <c r="C1374" s="3" t="s">
        <v>11</v>
      </c>
      <c r="D1374" s="3">
        <v>76</v>
      </c>
      <c r="E1374" s="3">
        <v>145</v>
      </c>
      <c r="F1374" s="3">
        <v>114</v>
      </c>
      <c r="G1374" s="3">
        <v>297</v>
      </c>
      <c r="H1374" s="3">
        <v>472</v>
      </c>
      <c r="I1374" s="3">
        <v>356</v>
      </c>
      <c r="J1374" s="3">
        <v>168</v>
      </c>
      <c r="K1374" s="3">
        <v>146</v>
      </c>
      <c r="L1374" s="3">
        <v>178</v>
      </c>
      <c r="M1374" s="3">
        <v>71</v>
      </c>
      <c r="N1374" s="3">
        <v>146</v>
      </c>
      <c r="O1374" s="3">
        <v>68</v>
      </c>
    </row>
    <row r="1375" spans="1:15" x14ac:dyDescent="0.55000000000000004">
      <c r="A1375" s="2" t="s">
        <v>1902</v>
      </c>
      <c r="B1375" s="3" t="s">
        <v>1897</v>
      </c>
      <c r="C1375" s="3" t="s">
        <v>15</v>
      </c>
      <c r="D1375" s="3">
        <v>94</v>
      </c>
      <c r="E1375" s="3">
        <v>88</v>
      </c>
      <c r="F1375" s="3">
        <v>98</v>
      </c>
      <c r="G1375" s="3">
        <v>206</v>
      </c>
      <c r="H1375" s="3">
        <v>371</v>
      </c>
      <c r="I1375" s="3">
        <v>285</v>
      </c>
      <c r="J1375" s="3">
        <v>213</v>
      </c>
      <c r="K1375" s="3">
        <v>464</v>
      </c>
      <c r="L1375" s="3">
        <v>454</v>
      </c>
      <c r="M1375" s="3">
        <v>170</v>
      </c>
      <c r="N1375" s="3">
        <v>124</v>
      </c>
      <c r="O1375" s="3">
        <v>91</v>
      </c>
    </row>
    <row r="1376" spans="1:15" x14ac:dyDescent="0.55000000000000004">
      <c r="A1376" s="2" t="s">
        <v>1903</v>
      </c>
      <c r="B1376" s="3" t="s">
        <v>1897</v>
      </c>
      <c r="C1376" s="3" t="s">
        <v>19</v>
      </c>
      <c r="D1376" s="3">
        <v>522</v>
      </c>
      <c r="E1376" s="3">
        <v>447</v>
      </c>
      <c r="F1376" s="3">
        <v>312</v>
      </c>
      <c r="G1376" s="3">
        <v>829</v>
      </c>
      <c r="H1376" s="3">
        <v>940</v>
      </c>
      <c r="I1376" s="3">
        <v>2221</v>
      </c>
      <c r="J1376" s="3">
        <v>2771</v>
      </c>
      <c r="K1376" s="3">
        <v>2752</v>
      </c>
      <c r="L1376" s="3">
        <v>3118</v>
      </c>
      <c r="M1376" s="3">
        <v>1421</v>
      </c>
      <c r="N1376" s="3">
        <v>516</v>
      </c>
      <c r="O1376" s="3">
        <v>507</v>
      </c>
    </row>
    <row r="1377" spans="1:15" x14ac:dyDescent="0.55000000000000004">
      <c r="A1377" s="2" t="s">
        <v>1904</v>
      </c>
      <c r="B1377" s="3" t="s">
        <v>1897</v>
      </c>
      <c r="C1377" s="3" t="s">
        <v>23</v>
      </c>
      <c r="D1377" s="3">
        <v>777</v>
      </c>
      <c r="E1377" s="3">
        <v>705</v>
      </c>
      <c r="F1377" s="3">
        <v>1154</v>
      </c>
      <c r="G1377" s="3">
        <v>1709</v>
      </c>
      <c r="H1377" s="3">
        <v>2655</v>
      </c>
      <c r="I1377" s="3">
        <v>4135</v>
      </c>
      <c r="J1377" s="3">
        <v>4859</v>
      </c>
      <c r="K1377" s="3">
        <v>4808</v>
      </c>
      <c r="L1377" s="3">
        <v>4111</v>
      </c>
      <c r="M1377" s="3">
        <v>2388</v>
      </c>
      <c r="N1377" s="3">
        <v>1112</v>
      </c>
      <c r="O1377" s="3">
        <v>861</v>
      </c>
    </row>
    <row r="1378" spans="1:15" x14ac:dyDescent="0.55000000000000004">
      <c r="A1378" s="2" t="s">
        <v>1905</v>
      </c>
      <c r="B1378" s="3" t="s">
        <v>1897</v>
      </c>
      <c r="C1378" s="3" t="s">
        <v>25</v>
      </c>
      <c r="D1378" s="3">
        <v>687</v>
      </c>
      <c r="E1378" s="3">
        <v>1091</v>
      </c>
      <c r="F1378" s="3">
        <v>1239</v>
      </c>
      <c r="G1378" s="3">
        <v>1547</v>
      </c>
      <c r="H1378" s="3">
        <v>2875</v>
      </c>
      <c r="I1378" s="3">
        <v>5103</v>
      </c>
      <c r="J1378" s="3">
        <v>5137</v>
      </c>
      <c r="K1378" s="3">
        <v>5218</v>
      </c>
      <c r="L1378" s="3">
        <v>4175</v>
      </c>
      <c r="M1378" s="3">
        <v>2900</v>
      </c>
      <c r="N1378" s="3">
        <v>1678</v>
      </c>
      <c r="O1378" s="3">
        <v>1094</v>
      </c>
    </row>
    <row r="1379" spans="1:15" x14ac:dyDescent="0.55000000000000004">
      <c r="A1379" s="2" t="s">
        <v>1906</v>
      </c>
      <c r="B1379" s="3" t="s">
        <v>1897</v>
      </c>
      <c r="C1379" s="3" t="s">
        <v>244</v>
      </c>
      <c r="D1379" s="3">
        <v>90</v>
      </c>
      <c r="E1379" s="3">
        <v>151</v>
      </c>
      <c r="F1379" s="3">
        <v>110</v>
      </c>
      <c r="G1379" s="3">
        <v>88</v>
      </c>
      <c r="H1379" s="3">
        <v>370</v>
      </c>
      <c r="I1379" s="3">
        <v>317</v>
      </c>
      <c r="J1379" s="3">
        <v>518</v>
      </c>
      <c r="K1379" s="3">
        <v>371</v>
      </c>
      <c r="L1379" s="3">
        <v>99</v>
      </c>
      <c r="M1379" s="3">
        <v>141</v>
      </c>
      <c r="N1379" s="3">
        <v>103</v>
      </c>
      <c r="O1379" s="3">
        <v>44</v>
      </c>
    </row>
    <row r="1380" spans="1:15" x14ac:dyDescent="0.55000000000000004">
      <c r="A1380" s="2" t="s">
        <v>1907</v>
      </c>
      <c r="B1380" s="3" t="s">
        <v>1897</v>
      </c>
      <c r="C1380" s="3" t="s">
        <v>27</v>
      </c>
      <c r="D1380" s="3">
        <v>1549</v>
      </c>
      <c r="E1380" s="3">
        <v>1624</v>
      </c>
      <c r="F1380" s="3">
        <v>1821</v>
      </c>
      <c r="G1380" s="3">
        <v>3005</v>
      </c>
      <c r="H1380" s="3">
        <v>4703</v>
      </c>
      <c r="I1380" s="3">
        <v>5775</v>
      </c>
      <c r="J1380" s="3">
        <v>6995</v>
      </c>
      <c r="K1380" s="3">
        <v>7226</v>
      </c>
      <c r="L1380" s="3">
        <v>5926</v>
      </c>
      <c r="M1380" s="3">
        <v>3879</v>
      </c>
      <c r="N1380" s="3">
        <v>2505</v>
      </c>
      <c r="O1380" s="3">
        <v>2658</v>
      </c>
    </row>
    <row r="1381" spans="1:15" x14ac:dyDescent="0.55000000000000004">
      <c r="A1381" s="2" t="s">
        <v>1908</v>
      </c>
      <c r="B1381" s="3" t="s">
        <v>1897</v>
      </c>
      <c r="C1381" s="3" t="s">
        <v>30</v>
      </c>
      <c r="D1381" s="3">
        <v>836</v>
      </c>
      <c r="E1381" s="3">
        <v>1162</v>
      </c>
      <c r="F1381" s="3">
        <v>1276</v>
      </c>
      <c r="G1381" s="3">
        <v>2198</v>
      </c>
      <c r="H1381" s="3">
        <v>3657</v>
      </c>
      <c r="I1381" s="3">
        <v>5783</v>
      </c>
      <c r="J1381" s="3">
        <v>4849</v>
      </c>
      <c r="K1381" s="3">
        <v>5046</v>
      </c>
      <c r="L1381" s="3">
        <v>4727</v>
      </c>
      <c r="M1381" s="3">
        <v>2716</v>
      </c>
      <c r="N1381" s="3">
        <v>1414</v>
      </c>
      <c r="O1381" s="3">
        <v>988</v>
      </c>
    </row>
    <row r="1382" spans="1:15" x14ac:dyDescent="0.55000000000000004">
      <c r="A1382" s="2" t="s">
        <v>1909</v>
      </c>
      <c r="B1382" s="3" t="s">
        <v>1897</v>
      </c>
      <c r="C1382" s="3" t="s">
        <v>32</v>
      </c>
      <c r="D1382" s="3">
        <v>510</v>
      </c>
      <c r="E1382" s="3">
        <v>508</v>
      </c>
      <c r="F1382" s="3">
        <v>711</v>
      </c>
      <c r="G1382" s="3">
        <v>1435</v>
      </c>
      <c r="H1382" s="3">
        <v>1548</v>
      </c>
      <c r="I1382" s="3">
        <v>3143</v>
      </c>
      <c r="J1382" s="3">
        <v>3749</v>
      </c>
      <c r="K1382" s="3">
        <v>3685</v>
      </c>
      <c r="L1382" s="3">
        <v>3777</v>
      </c>
      <c r="M1382" s="3">
        <v>2399</v>
      </c>
      <c r="N1382" s="3">
        <v>973</v>
      </c>
      <c r="O1382" s="3">
        <v>516</v>
      </c>
    </row>
    <row r="1383" spans="1:15" x14ac:dyDescent="0.55000000000000004">
      <c r="A1383" s="2" t="s">
        <v>1910</v>
      </c>
      <c r="B1383" s="3" t="s">
        <v>1897</v>
      </c>
      <c r="C1383" s="3" t="s">
        <v>36</v>
      </c>
      <c r="D1383" s="3">
        <v>1190</v>
      </c>
      <c r="E1383" s="3">
        <v>1190</v>
      </c>
      <c r="F1383" s="3">
        <v>1572</v>
      </c>
      <c r="G1383" s="3">
        <v>2430</v>
      </c>
      <c r="H1383" s="3">
        <v>3604</v>
      </c>
      <c r="I1383" s="3">
        <v>4758</v>
      </c>
      <c r="J1383" s="3">
        <v>5144</v>
      </c>
      <c r="K1383" s="3">
        <v>5650</v>
      </c>
      <c r="L1383" s="3">
        <v>5025</v>
      </c>
      <c r="M1383" s="3">
        <v>3318</v>
      </c>
      <c r="N1383" s="3">
        <v>2131</v>
      </c>
      <c r="O1383" s="3">
        <v>1300</v>
      </c>
    </row>
    <row r="1384" spans="1:15" x14ac:dyDescent="0.55000000000000004">
      <c r="A1384" s="2" t="s">
        <v>1911</v>
      </c>
      <c r="B1384" s="3" t="s">
        <v>1897</v>
      </c>
      <c r="C1384" s="3" t="s">
        <v>1912</v>
      </c>
      <c r="D1384" s="3">
        <v>1329</v>
      </c>
      <c r="E1384" s="3">
        <v>1381</v>
      </c>
      <c r="F1384" s="3">
        <v>642</v>
      </c>
      <c r="G1384" s="3">
        <v>2245</v>
      </c>
      <c r="H1384" s="3">
        <v>2472</v>
      </c>
      <c r="I1384" s="3">
        <v>4214</v>
      </c>
      <c r="J1384" s="3">
        <v>3616</v>
      </c>
      <c r="K1384" s="3">
        <v>5047</v>
      </c>
      <c r="L1384" s="3">
        <v>4500</v>
      </c>
      <c r="M1384" s="3">
        <v>2907</v>
      </c>
      <c r="N1384" s="3">
        <v>1682</v>
      </c>
      <c r="O1384" s="3">
        <v>1128</v>
      </c>
    </row>
    <row r="1385" spans="1:15" x14ac:dyDescent="0.55000000000000004">
      <c r="A1385" s="2" t="s">
        <v>1913</v>
      </c>
      <c r="B1385" s="3" t="s">
        <v>1897</v>
      </c>
      <c r="C1385" s="3" t="s">
        <v>254</v>
      </c>
      <c r="D1385" s="3">
        <v>1114</v>
      </c>
      <c r="E1385" s="3">
        <v>1413</v>
      </c>
      <c r="F1385" s="3">
        <v>1323</v>
      </c>
      <c r="G1385" s="3">
        <v>2324</v>
      </c>
      <c r="H1385" s="3">
        <v>3589</v>
      </c>
      <c r="I1385" s="3">
        <v>4646</v>
      </c>
      <c r="J1385" s="3">
        <v>5046</v>
      </c>
      <c r="K1385" s="3">
        <v>6438</v>
      </c>
      <c r="L1385" s="3">
        <v>5233</v>
      </c>
      <c r="M1385" s="3">
        <v>2845</v>
      </c>
      <c r="N1385" s="3">
        <v>1734</v>
      </c>
      <c r="O1385" s="3">
        <v>1245</v>
      </c>
    </row>
    <row r="1386" spans="1:15" x14ac:dyDescent="0.55000000000000004">
      <c r="A1386" s="2" t="s">
        <v>1914</v>
      </c>
      <c r="B1386" s="3" t="s">
        <v>1897</v>
      </c>
      <c r="C1386" s="3" t="s">
        <v>256</v>
      </c>
      <c r="D1386" s="3">
        <v>561</v>
      </c>
      <c r="E1386" s="3">
        <v>543</v>
      </c>
      <c r="F1386" s="3">
        <v>475</v>
      </c>
      <c r="G1386" s="3">
        <v>936</v>
      </c>
      <c r="H1386" s="3">
        <v>1388</v>
      </c>
      <c r="I1386" s="3">
        <v>1632</v>
      </c>
      <c r="J1386" s="3">
        <v>1796</v>
      </c>
      <c r="K1386" s="3">
        <v>1926</v>
      </c>
      <c r="L1386" s="3">
        <v>1644</v>
      </c>
      <c r="M1386" s="3">
        <v>1127</v>
      </c>
      <c r="N1386" s="3">
        <v>353</v>
      </c>
      <c r="O1386" s="3">
        <v>296</v>
      </c>
    </row>
    <row r="1387" spans="1:15" x14ac:dyDescent="0.55000000000000004">
      <c r="A1387" s="2" t="s">
        <v>1915</v>
      </c>
      <c r="B1387" s="3" t="s">
        <v>1897</v>
      </c>
      <c r="C1387" s="3" t="s">
        <v>258</v>
      </c>
      <c r="D1387" s="3">
        <v>351</v>
      </c>
      <c r="E1387" s="3">
        <v>535</v>
      </c>
      <c r="F1387" s="3">
        <v>652</v>
      </c>
      <c r="G1387" s="3">
        <v>1465</v>
      </c>
      <c r="H1387" s="3">
        <v>1697</v>
      </c>
      <c r="I1387" s="3">
        <v>3231</v>
      </c>
      <c r="J1387" s="3">
        <v>3177</v>
      </c>
      <c r="K1387" s="3">
        <v>3380</v>
      </c>
      <c r="L1387" s="3">
        <v>3238</v>
      </c>
      <c r="M1387" s="3">
        <v>1758</v>
      </c>
      <c r="N1387" s="3">
        <v>933</v>
      </c>
      <c r="O1387" s="3">
        <v>667</v>
      </c>
    </row>
    <row r="1388" spans="1:15" x14ac:dyDescent="0.55000000000000004">
      <c r="A1388" s="2" t="s">
        <v>1916</v>
      </c>
      <c r="B1388" s="3" t="s">
        <v>1897</v>
      </c>
      <c r="C1388" s="3" t="s">
        <v>42</v>
      </c>
      <c r="D1388" s="3">
        <v>78</v>
      </c>
      <c r="E1388" s="3">
        <v>141</v>
      </c>
      <c r="F1388" s="3">
        <v>269</v>
      </c>
      <c r="G1388" s="3">
        <v>754</v>
      </c>
      <c r="H1388" s="3">
        <v>506</v>
      </c>
      <c r="I1388" s="3">
        <v>546</v>
      </c>
      <c r="J1388" s="3">
        <v>585</v>
      </c>
      <c r="K1388" s="3">
        <v>469</v>
      </c>
      <c r="L1388" s="3">
        <v>318</v>
      </c>
      <c r="M1388" s="3">
        <v>261</v>
      </c>
      <c r="N1388" s="3">
        <v>115</v>
      </c>
      <c r="O1388" s="3">
        <v>90</v>
      </c>
    </row>
    <row r="1389" spans="1:15" x14ac:dyDescent="0.55000000000000004">
      <c r="A1389" s="2" t="s">
        <v>1917</v>
      </c>
      <c r="B1389" s="3" t="s">
        <v>1897</v>
      </c>
      <c r="C1389" s="3" t="s">
        <v>44</v>
      </c>
      <c r="D1389" s="3">
        <v>125</v>
      </c>
      <c r="E1389" s="3">
        <v>135</v>
      </c>
      <c r="F1389" s="3">
        <v>0</v>
      </c>
      <c r="G1389" s="3">
        <v>1</v>
      </c>
      <c r="H1389" s="3">
        <v>35</v>
      </c>
      <c r="I1389" s="3">
        <v>281</v>
      </c>
      <c r="J1389" s="3">
        <v>525</v>
      </c>
      <c r="K1389" s="3">
        <v>747</v>
      </c>
      <c r="L1389" s="3">
        <v>283</v>
      </c>
      <c r="M1389" s="3">
        <v>452</v>
      </c>
      <c r="N1389" s="3">
        <v>355</v>
      </c>
      <c r="O1389" s="3">
        <v>168</v>
      </c>
    </row>
    <row r="1390" spans="1:15" x14ac:dyDescent="0.55000000000000004">
      <c r="A1390" s="2" t="s">
        <v>1918</v>
      </c>
      <c r="B1390" s="3" t="s">
        <v>1897</v>
      </c>
      <c r="C1390" s="3" t="s">
        <v>46</v>
      </c>
      <c r="D1390" s="3">
        <v>198</v>
      </c>
      <c r="E1390" s="3">
        <v>351</v>
      </c>
      <c r="F1390" s="3">
        <v>446</v>
      </c>
      <c r="G1390" s="3">
        <v>352</v>
      </c>
      <c r="H1390" s="3">
        <v>854</v>
      </c>
      <c r="I1390" s="3">
        <v>1472</v>
      </c>
      <c r="J1390" s="3">
        <v>1316</v>
      </c>
      <c r="K1390" s="3">
        <v>1255</v>
      </c>
      <c r="L1390" s="3">
        <v>1194</v>
      </c>
      <c r="M1390" s="3">
        <v>462</v>
      </c>
      <c r="N1390" s="3">
        <v>271</v>
      </c>
      <c r="O1390" s="3">
        <v>384</v>
      </c>
    </row>
    <row r="1391" spans="1:15" x14ac:dyDescent="0.55000000000000004">
      <c r="A1391" s="2" t="s">
        <v>1919</v>
      </c>
      <c r="B1391" s="3" t="s">
        <v>1897</v>
      </c>
      <c r="C1391" s="3" t="s">
        <v>263</v>
      </c>
      <c r="D1391" s="3">
        <v>298</v>
      </c>
      <c r="E1391" s="3">
        <v>495</v>
      </c>
      <c r="F1391" s="3">
        <v>506</v>
      </c>
      <c r="G1391" s="3">
        <v>575</v>
      </c>
      <c r="H1391" s="3">
        <v>846</v>
      </c>
      <c r="I1391" s="3">
        <v>1227</v>
      </c>
      <c r="J1391" s="3">
        <v>1542</v>
      </c>
      <c r="K1391" s="3">
        <v>1709</v>
      </c>
      <c r="L1391" s="3">
        <v>1269</v>
      </c>
      <c r="M1391" s="3">
        <v>850</v>
      </c>
      <c r="N1391" s="3">
        <v>366</v>
      </c>
      <c r="O1391" s="3">
        <v>329</v>
      </c>
    </row>
    <row r="1392" spans="1:15" x14ac:dyDescent="0.55000000000000004">
      <c r="A1392" s="2" t="s">
        <v>1920</v>
      </c>
      <c r="B1392" s="3" t="s">
        <v>1897</v>
      </c>
      <c r="C1392" s="3" t="s">
        <v>48</v>
      </c>
      <c r="D1392" s="3">
        <v>69</v>
      </c>
      <c r="E1392" s="3">
        <v>39</v>
      </c>
      <c r="F1392" s="3">
        <v>25</v>
      </c>
      <c r="G1392" s="3">
        <v>62</v>
      </c>
      <c r="H1392" s="3">
        <v>105</v>
      </c>
      <c r="I1392" s="3">
        <v>152</v>
      </c>
      <c r="J1392" s="3">
        <v>355</v>
      </c>
      <c r="K1392" s="3">
        <v>598</v>
      </c>
      <c r="L1392" s="3">
        <v>161</v>
      </c>
      <c r="M1392" s="3">
        <v>57</v>
      </c>
      <c r="N1392" s="3">
        <v>54</v>
      </c>
      <c r="O1392" s="3">
        <v>58</v>
      </c>
    </row>
    <row r="1393" spans="1:15" x14ac:dyDescent="0.55000000000000004">
      <c r="A1393" s="2" t="s">
        <v>1921</v>
      </c>
      <c r="B1393" s="3" t="s">
        <v>1897</v>
      </c>
      <c r="C1393" s="3" t="s">
        <v>50</v>
      </c>
      <c r="D1393" s="3">
        <v>140</v>
      </c>
      <c r="E1393" s="3">
        <v>332</v>
      </c>
      <c r="F1393" s="3">
        <v>108</v>
      </c>
      <c r="G1393" s="3">
        <v>212</v>
      </c>
      <c r="H1393" s="3">
        <v>349</v>
      </c>
      <c r="I1393" s="3">
        <v>358</v>
      </c>
      <c r="J1393" s="3">
        <v>1051</v>
      </c>
      <c r="K1393" s="3">
        <v>965</v>
      </c>
      <c r="L1393" s="3">
        <v>822</v>
      </c>
      <c r="M1393" s="3">
        <v>247</v>
      </c>
      <c r="N1393" s="3">
        <v>532</v>
      </c>
      <c r="O1393" s="3">
        <v>353</v>
      </c>
    </row>
    <row r="1394" spans="1:15" x14ac:dyDescent="0.55000000000000004">
      <c r="A1394" s="2" t="s">
        <v>1922</v>
      </c>
      <c r="B1394" s="3" t="s">
        <v>1897</v>
      </c>
      <c r="C1394" s="3" t="s">
        <v>52</v>
      </c>
      <c r="D1394" s="3">
        <v>492</v>
      </c>
      <c r="E1394" s="3">
        <v>428</v>
      </c>
      <c r="F1394" s="3">
        <v>652</v>
      </c>
      <c r="G1394" s="3">
        <v>540</v>
      </c>
      <c r="H1394" s="3">
        <v>774</v>
      </c>
      <c r="I1394" s="3">
        <v>1546</v>
      </c>
      <c r="J1394" s="3">
        <v>1600</v>
      </c>
      <c r="K1394" s="3">
        <v>3752</v>
      </c>
      <c r="L1394" s="3">
        <v>2937</v>
      </c>
      <c r="M1394" s="3">
        <v>1604</v>
      </c>
      <c r="N1394" s="3">
        <v>616</v>
      </c>
      <c r="O1394" s="3">
        <v>567</v>
      </c>
    </row>
    <row r="1395" spans="1:15" x14ac:dyDescent="0.55000000000000004">
      <c r="A1395" s="2" t="s">
        <v>1923</v>
      </c>
      <c r="B1395" s="3" t="s">
        <v>1924</v>
      </c>
      <c r="C1395" s="3" t="s">
        <v>27</v>
      </c>
      <c r="D1395" s="3">
        <v>23</v>
      </c>
      <c r="E1395" s="3">
        <v>105</v>
      </c>
      <c r="F1395" s="3">
        <v>338</v>
      </c>
      <c r="G1395" s="3">
        <v>435</v>
      </c>
      <c r="H1395" s="3">
        <v>677</v>
      </c>
      <c r="I1395" s="3">
        <v>520</v>
      </c>
      <c r="J1395" s="3">
        <v>683</v>
      </c>
      <c r="K1395" s="3">
        <v>656</v>
      </c>
      <c r="L1395" s="3">
        <v>334</v>
      </c>
      <c r="M1395" s="3">
        <v>288</v>
      </c>
      <c r="N1395" s="3">
        <v>64</v>
      </c>
      <c r="O1395" s="3">
        <v>65</v>
      </c>
    </row>
    <row r="1396" spans="1:15" x14ac:dyDescent="0.55000000000000004">
      <c r="A1396" s="2" t="s">
        <v>1925</v>
      </c>
      <c r="B1396" s="3" t="s">
        <v>1924</v>
      </c>
      <c r="C1396" s="3" t="s">
        <v>40</v>
      </c>
      <c r="D1396" s="3">
        <v>6</v>
      </c>
      <c r="E1396" s="3">
        <v>14</v>
      </c>
      <c r="F1396" s="3">
        <v>7</v>
      </c>
      <c r="G1396" s="3">
        <v>20</v>
      </c>
      <c r="H1396" s="3">
        <v>23</v>
      </c>
      <c r="I1396" s="3">
        <v>30</v>
      </c>
      <c r="J1396" s="3">
        <v>38</v>
      </c>
      <c r="K1396" s="3">
        <v>78</v>
      </c>
      <c r="L1396" s="3">
        <v>48</v>
      </c>
      <c r="M1396" s="3">
        <v>52</v>
      </c>
      <c r="N1396" s="3">
        <v>14</v>
      </c>
      <c r="O1396" s="3">
        <v>20</v>
      </c>
    </row>
    <row r="1397" spans="1:15" x14ac:dyDescent="0.55000000000000004">
      <c r="A1397" s="2" t="s">
        <v>1926</v>
      </c>
      <c r="B1397" s="3" t="s">
        <v>1924</v>
      </c>
      <c r="C1397" s="3" t="s">
        <v>254</v>
      </c>
      <c r="D1397" s="3">
        <v>50</v>
      </c>
      <c r="E1397" s="3">
        <v>332</v>
      </c>
      <c r="F1397" s="3">
        <v>86</v>
      </c>
      <c r="G1397" s="3">
        <v>123</v>
      </c>
      <c r="H1397" s="3">
        <v>211</v>
      </c>
      <c r="I1397" s="3">
        <v>341</v>
      </c>
      <c r="J1397" s="3">
        <v>353</v>
      </c>
      <c r="K1397" s="3">
        <v>386</v>
      </c>
      <c r="L1397" s="3">
        <v>387</v>
      </c>
      <c r="M1397" s="3">
        <v>96</v>
      </c>
      <c r="N1397" s="3">
        <v>52</v>
      </c>
      <c r="O1397" s="3">
        <v>30</v>
      </c>
    </row>
    <row r="1398" spans="1:15" x14ac:dyDescent="0.55000000000000004">
      <c r="A1398" s="2" t="s">
        <v>1927</v>
      </c>
      <c r="B1398" s="3" t="s">
        <v>811</v>
      </c>
      <c r="C1398" s="3" t="s">
        <v>1928</v>
      </c>
      <c r="D1398" s="3">
        <v>3</v>
      </c>
      <c r="E1398" s="3">
        <v>8</v>
      </c>
      <c r="F1398" s="3">
        <v>9</v>
      </c>
      <c r="G1398" s="3">
        <v>2</v>
      </c>
      <c r="H1398" s="3">
        <v>5</v>
      </c>
      <c r="I1398" s="3">
        <v>7</v>
      </c>
      <c r="J1398" s="3">
        <v>12</v>
      </c>
      <c r="K1398" s="3">
        <v>17</v>
      </c>
      <c r="L1398" s="3">
        <v>13</v>
      </c>
      <c r="M1398" s="3">
        <v>6</v>
      </c>
      <c r="N1398" s="3">
        <v>6</v>
      </c>
      <c r="O1398" s="3">
        <v>4</v>
      </c>
    </row>
    <row r="1399" spans="1:15" x14ac:dyDescent="0.55000000000000004">
      <c r="A1399" s="2" t="s">
        <v>1927</v>
      </c>
      <c r="B1399" s="3" t="s">
        <v>811</v>
      </c>
      <c r="C1399" s="3" t="s">
        <v>1929</v>
      </c>
      <c r="D1399" s="3">
        <v>2</v>
      </c>
      <c r="E1399" s="3">
        <v>2</v>
      </c>
      <c r="F1399" s="3">
        <v>1</v>
      </c>
      <c r="G1399" s="3">
        <v>7</v>
      </c>
      <c r="H1399" s="3">
        <v>12</v>
      </c>
      <c r="I1399" s="3">
        <v>14</v>
      </c>
      <c r="J1399" s="3">
        <v>14</v>
      </c>
      <c r="K1399" s="3">
        <v>14</v>
      </c>
      <c r="L1399" s="3">
        <v>13</v>
      </c>
      <c r="M1399" s="3">
        <v>3</v>
      </c>
      <c r="N1399" s="3">
        <v>4</v>
      </c>
      <c r="O1399" s="3">
        <v>4</v>
      </c>
    </row>
    <row r="1400" spans="1:15" x14ac:dyDescent="0.55000000000000004">
      <c r="A1400" s="2" t="s">
        <v>1930</v>
      </c>
      <c r="B1400" s="3" t="s">
        <v>811</v>
      </c>
      <c r="C1400" s="3" t="s">
        <v>1931</v>
      </c>
      <c r="D1400" s="3">
        <v>2</v>
      </c>
      <c r="E1400" s="3">
        <v>3</v>
      </c>
      <c r="F1400" s="3">
        <v>1</v>
      </c>
      <c r="G1400" s="3">
        <v>9</v>
      </c>
      <c r="H1400" s="3">
        <v>4</v>
      </c>
      <c r="I1400" s="3">
        <v>6</v>
      </c>
      <c r="J1400" s="3">
        <v>10</v>
      </c>
      <c r="K1400" s="3">
        <v>22</v>
      </c>
      <c r="L1400" s="3">
        <v>10</v>
      </c>
      <c r="M1400" s="3">
        <v>3</v>
      </c>
      <c r="N1400" s="3">
        <v>3</v>
      </c>
      <c r="O1400" s="3">
        <v>4</v>
      </c>
    </row>
    <row r="1401" spans="1:15" x14ac:dyDescent="0.55000000000000004">
      <c r="A1401" s="2" t="s">
        <v>1930</v>
      </c>
      <c r="B1401" s="3" t="s">
        <v>811</v>
      </c>
      <c r="C1401" s="3" t="s">
        <v>1932</v>
      </c>
      <c r="D1401" s="3">
        <v>0</v>
      </c>
      <c r="E1401" s="3">
        <v>3</v>
      </c>
      <c r="F1401" s="3">
        <v>1</v>
      </c>
      <c r="G1401" s="3">
        <v>6</v>
      </c>
      <c r="H1401" s="3">
        <v>3</v>
      </c>
      <c r="I1401" s="3">
        <v>1</v>
      </c>
      <c r="J1401" s="3">
        <v>1</v>
      </c>
      <c r="K1401" s="3">
        <v>13</v>
      </c>
      <c r="L1401" s="3">
        <v>1</v>
      </c>
      <c r="M1401" s="3">
        <v>0</v>
      </c>
      <c r="N1401" s="3">
        <v>2</v>
      </c>
      <c r="O1401" s="3">
        <v>0</v>
      </c>
    </row>
    <row r="1402" spans="1:15" x14ac:dyDescent="0.55000000000000004">
      <c r="A1402" s="2" t="s">
        <v>1933</v>
      </c>
      <c r="B1402" s="3" t="s">
        <v>811</v>
      </c>
      <c r="C1402" s="3" t="s">
        <v>1934</v>
      </c>
      <c r="D1402" s="3">
        <v>3</v>
      </c>
      <c r="E1402" s="3">
        <v>6</v>
      </c>
      <c r="F1402" s="3">
        <v>9</v>
      </c>
      <c r="G1402" s="3">
        <v>11</v>
      </c>
      <c r="H1402" s="3">
        <v>7</v>
      </c>
      <c r="I1402" s="3">
        <v>11</v>
      </c>
      <c r="J1402" s="3">
        <v>12</v>
      </c>
      <c r="K1402" s="3">
        <v>24</v>
      </c>
      <c r="L1402" s="3">
        <v>5</v>
      </c>
      <c r="M1402" s="3">
        <v>2</v>
      </c>
      <c r="N1402" s="3">
        <v>8</v>
      </c>
      <c r="O1402" s="3">
        <v>7</v>
      </c>
    </row>
    <row r="1403" spans="1:15" x14ac:dyDescent="0.55000000000000004">
      <c r="A1403" s="2" t="s">
        <v>1933</v>
      </c>
      <c r="B1403" s="3" t="s">
        <v>811</v>
      </c>
      <c r="C1403" s="3" t="s">
        <v>1935</v>
      </c>
      <c r="D1403" s="3">
        <v>3</v>
      </c>
      <c r="E1403" s="3">
        <v>3</v>
      </c>
      <c r="F1403" s="3">
        <v>1</v>
      </c>
      <c r="G1403" s="3">
        <v>7</v>
      </c>
      <c r="H1403" s="3">
        <v>0</v>
      </c>
      <c r="I1403" s="3">
        <v>0</v>
      </c>
      <c r="J1403" s="3">
        <v>13</v>
      </c>
      <c r="K1403" s="3">
        <v>7</v>
      </c>
      <c r="L1403" s="3">
        <v>0</v>
      </c>
      <c r="M1403" s="3">
        <v>1</v>
      </c>
      <c r="N1403" s="3">
        <v>2</v>
      </c>
      <c r="O1403" s="3">
        <v>4</v>
      </c>
    </row>
    <row r="1404" spans="1:15" x14ac:dyDescent="0.55000000000000004">
      <c r="A1404" s="2" t="s">
        <v>1936</v>
      </c>
      <c r="B1404" s="3" t="s">
        <v>811</v>
      </c>
      <c r="C1404" s="3" t="s">
        <v>1937</v>
      </c>
      <c r="D1404" s="3">
        <v>3</v>
      </c>
      <c r="E1404" s="3">
        <v>3</v>
      </c>
      <c r="F1404" s="3">
        <v>1</v>
      </c>
      <c r="G1404" s="3">
        <v>4</v>
      </c>
      <c r="H1404" s="3">
        <v>2</v>
      </c>
      <c r="I1404" s="3">
        <v>11</v>
      </c>
      <c r="J1404" s="3">
        <v>4</v>
      </c>
      <c r="K1404" s="3">
        <v>20</v>
      </c>
      <c r="L1404" s="3">
        <v>2</v>
      </c>
      <c r="M1404" s="3">
        <v>1</v>
      </c>
      <c r="N1404" s="3">
        <v>4</v>
      </c>
      <c r="O1404" s="3">
        <v>5</v>
      </c>
    </row>
    <row r="1405" spans="1:15" x14ac:dyDescent="0.55000000000000004">
      <c r="A1405" s="2" t="s">
        <v>1936</v>
      </c>
      <c r="B1405" s="3" t="s">
        <v>811</v>
      </c>
      <c r="C1405" s="3" t="s">
        <v>1938</v>
      </c>
      <c r="D1405" s="3">
        <v>0</v>
      </c>
      <c r="E1405" s="3">
        <v>1</v>
      </c>
      <c r="F1405" s="3">
        <v>0</v>
      </c>
      <c r="G1405" s="3">
        <v>1</v>
      </c>
      <c r="H1405" s="3">
        <v>3</v>
      </c>
      <c r="I1405" s="3">
        <v>5</v>
      </c>
      <c r="J1405" s="3">
        <v>2</v>
      </c>
      <c r="K1405" s="3">
        <v>10</v>
      </c>
      <c r="L1405" s="3">
        <v>1</v>
      </c>
      <c r="M1405" s="3">
        <v>0</v>
      </c>
      <c r="N1405" s="3">
        <v>2</v>
      </c>
      <c r="O1405" s="3">
        <v>0</v>
      </c>
    </row>
    <row r="1406" spans="1:15" x14ac:dyDescent="0.55000000000000004">
      <c r="A1406" s="2" t="s">
        <v>1939</v>
      </c>
      <c r="B1406" s="3" t="s">
        <v>811</v>
      </c>
      <c r="C1406" s="3" t="s">
        <v>1940</v>
      </c>
      <c r="D1406" s="3">
        <v>2</v>
      </c>
      <c r="E1406" s="3">
        <v>10</v>
      </c>
      <c r="F1406" s="3">
        <v>10</v>
      </c>
      <c r="G1406" s="3">
        <v>5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</row>
    <row r="1407" spans="1:15" x14ac:dyDescent="0.55000000000000004">
      <c r="A1407" s="2" t="s">
        <v>1939</v>
      </c>
      <c r="B1407" s="3" t="s">
        <v>811</v>
      </c>
      <c r="C1407" s="3" t="s">
        <v>1941</v>
      </c>
      <c r="D1407" s="3">
        <v>2</v>
      </c>
      <c r="E1407" s="3">
        <v>3</v>
      </c>
      <c r="F1407" s="3">
        <v>3</v>
      </c>
      <c r="G1407" s="3">
        <v>6</v>
      </c>
      <c r="H1407" s="3">
        <v>3</v>
      </c>
      <c r="I1407" s="3">
        <v>6</v>
      </c>
      <c r="J1407" s="3">
        <v>9</v>
      </c>
      <c r="K1407" s="3">
        <v>4</v>
      </c>
      <c r="L1407" s="3">
        <v>5</v>
      </c>
      <c r="M1407" s="3">
        <v>8</v>
      </c>
      <c r="N1407" s="3">
        <v>13</v>
      </c>
      <c r="O1407" s="3">
        <v>4</v>
      </c>
    </row>
    <row r="1408" spans="1:15" x14ac:dyDescent="0.55000000000000004">
      <c r="A1408" s="2" t="s">
        <v>1942</v>
      </c>
      <c r="B1408" s="3" t="s">
        <v>811</v>
      </c>
      <c r="C1408" s="3" t="s">
        <v>1943</v>
      </c>
      <c r="D1408" s="3">
        <v>0</v>
      </c>
      <c r="E1408" s="3">
        <v>6</v>
      </c>
      <c r="F1408" s="3">
        <v>5</v>
      </c>
      <c r="G1408" s="3">
        <v>4</v>
      </c>
      <c r="H1408" s="3">
        <v>0</v>
      </c>
      <c r="I1408" s="3">
        <v>0</v>
      </c>
      <c r="J1408" s="3">
        <v>0</v>
      </c>
      <c r="K1408" s="3">
        <v>0</v>
      </c>
      <c r="L1408" s="3">
        <v>2</v>
      </c>
      <c r="M1408" s="3">
        <v>9</v>
      </c>
      <c r="N1408" s="3">
        <v>1</v>
      </c>
      <c r="O1408" s="3">
        <v>2</v>
      </c>
    </row>
    <row r="1409" spans="1:15" x14ac:dyDescent="0.55000000000000004">
      <c r="A1409" s="2" t="s">
        <v>1942</v>
      </c>
      <c r="B1409" s="3" t="s">
        <v>811</v>
      </c>
      <c r="C1409" s="3" t="s">
        <v>1944</v>
      </c>
      <c r="D1409" s="3">
        <v>6</v>
      </c>
      <c r="E1409" s="3">
        <v>8</v>
      </c>
      <c r="F1409" s="3">
        <v>4</v>
      </c>
      <c r="G1409" s="3">
        <v>5</v>
      </c>
      <c r="H1409" s="3">
        <v>4</v>
      </c>
      <c r="I1409" s="3">
        <v>7</v>
      </c>
      <c r="J1409" s="3">
        <v>2</v>
      </c>
      <c r="K1409" s="3">
        <v>0</v>
      </c>
      <c r="L1409" s="3">
        <v>3</v>
      </c>
      <c r="M1409" s="3">
        <v>1</v>
      </c>
      <c r="N1409" s="3">
        <v>5</v>
      </c>
      <c r="O1409" s="3">
        <v>12</v>
      </c>
    </row>
    <row r="1410" spans="1:15" x14ac:dyDescent="0.55000000000000004">
      <c r="A1410" s="2" t="s">
        <v>1945</v>
      </c>
      <c r="B1410" s="3" t="s">
        <v>811</v>
      </c>
      <c r="C1410" s="3" t="s">
        <v>1946</v>
      </c>
      <c r="D1410" s="3">
        <v>4</v>
      </c>
      <c r="E1410" s="3">
        <v>5</v>
      </c>
      <c r="F1410" s="3">
        <v>9</v>
      </c>
      <c r="G1410" s="3">
        <v>8</v>
      </c>
      <c r="H1410" s="3">
        <v>0</v>
      </c>
      <c r="I1410" s="3">
        <v>0</v>
      </c>
      <c r="J1410" s="3">
        <v>11</v>
      </c>
      <c r="K1410" s="3">
        <v>1</v>
      </c>
      <c r="L1410" s="3">
        <v>10</v>
      </c>
      <c r="M1410" s="3">
        <v>7</v>
      </c>
      <c r="N1410" s="3">
        <v>2</v>
      </c>
      <c r="O1410" s="3">
        <v>4</v>
      </c>
    </row>
    <row r="1411" spans="1:15" x14ac:dyDescent="0.55000000000000004">
      <c r="A1411" s="2" t="s">
        <v>1945</v>
      </c>
      <c r="B1411" s="3" t="s">
        <v>811</v>
      </c>
      <c r="C1411" s="3" t="s">
        <v>1947</v>
      </c>
      <c r="D1411" s="3">
        <v>1</v>
      </c>
      <c r="E1411" s="3">
        <v>2</v>
      </c>
      <c r="F1411" s="3">
        <v>0</v>
      </c>
      <c r="G1411" s="3">
        <v>19</v>
      </c>
      <c r="H1411" s="3">
        <v>0</v>
      </c>
      <c r="I1411" s="3">
        <v>54</v>
      </c>
      <c r="J1411" s="3">
        <v>12</v>
      </c>
      <c r="K1411" s="3">
        <v>15</v>
      </c>
      <c r="L1411" s="3">
        <v>1</v>
      </c>
      <c r="M1411" s="3">
        <v>1</v>
      </c>
      <c r="N1411" s="3">
        <v>0</v>
      </c>
      <c r="O1411" s="3">
        <v>1</v>
      </c>
    </row>
    <row r="1412" spans="1:15" x14ac:dyDescent="0.55000000000000004">
      <c r="A1412" s="2" t="s">
        <v>1948</v>
      </c>
      <c r="B1412" s="3" t="s">
        <v>811</v>
      </c>
      <c r="C1412" s="3" t="s">
        <v>1949</v>
      </c>
      <c r="D1412" s="3">
        <v>2</v>
      </c>
      <c r="E1412" s="3">
        <v>3</v>
      </c>
      <c r="F1412" s="3">
        <v>2</v>
      </c>
      <c r="G1412" s="3">
        <v>7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3</v>
      </c>
    </row>
    <row r="1413" spans="1:15" x14ac:dyDescent="0.55000000000000004">
      <c r="A1413" s="2" t="s">
        <v>1948</v>
      </c>
      <c r="B1413" s="3" t="s">
        <v>811</v>
      </c>
      <c r="C1413" s="3" t="s">
        <v>1950</v>
      </c>
      <c r="D1413" s="3">
        <v>5</v>
      </c>
      <c r="E1413" s="3">
        <v>1</v>
      </c>
      <c r="F1413" s="3">
        <v>0</v>
      </c>
      <c r="G1413" s="3">
        <v>7</v>
      </c>
      <c r="H1413" s="3">
        <v>3</v>
      </c>
      <c r="I1413" s="3">
        <v>8</v>
      </c>
      <c r="J1413" s="3">
        <v>12</v>
      </c>
      <c r="K1413" s="3">
        <v>23</v>
      </c>
      <c r="L1413" s="3">
        <v>6</v>
      </c>
      <c r="M1413" s="3">
        <v>10</v>
      </c>
      <c r="N1413" s="3">
        <v>40</v>
      </c>
      <c r="O1413" s="3">
        <v>2</v>
      </c>
    </row>
    <row r="1414" spans="1:15" x14ac:dyDescent="0.55000000000000004">
      <c r="A1414" s="2" t="s">
        <v>1951</v>
      </c>
      <c r="B1414" s="3" t="s">
        <v>811</v>
      </c>
      <c r="C1414" s="3" t="s">
        <v>1952</v>
      </c>
      <c r="D1414" s="3">
        <v>6</v>
      </c>
      <c r="E1414" s="3">
        <v>7</v>
      </c>
      <c r="F1414" s="3">
        <v>4</v>
      </c>
      <c r="G1414" s="3">
        <v>5</v>
      </c>
      <c r="H1414" s="3">
        <v>5</v>
      </c>
      <c r="I1414" s="3">
        <v>9</v>
      </c>
      <c r="J1414" s="3">
        <v>22</v>
      </c>
      <c r="K1414" s="3">
        <v>37</v>
      </c>
      <c r="L1414" s="3">
        <v>31</v>
      </c>
      <c r="M1414" s="3">
        <v>25</v>
      </c>
      <c r="N1414" s="3">
        <v>4</v>
      </c>
      <c r="O1414" s="3">
        <v>3</v>
      </c>
    </row>
    <row r="1415" spans="1:15" x14ac:dyDescent="0.55000000000000004">
      <c r="A1415" s="2" t="s">
        <v>1951</v>
      </c>
      <c r="B1415" s="3" t="s">
        <v>811</v>
      </c>
      <c r="C1415" s="3" t="s">
        <v>1953</v>
      </c>
      <c r="D1415" s="3">
        <v>3</v>
      </c>
      <c r="E1415" s="3">
        <v>10</v>
      </c>
      <c r="F1415" s="3">
        <v>5</v>
      </c>
      <c r="G1415" s="3">
        <v>3</v>
      </c>
      <c r="H1415" s="3">
        <v>3</v>
      </c>
      <c r="I1415" s="3">
        <v>3</v>
      </c>
      <c r="J1415" s="3">
        <v>6</v>
      </c>
      <c r="K1415" s="3">
        <v>0</v>
      </c>
      <c r="L1415" s="3">
        <v>5</v>
      </c>
      <c r="M1415" s="3">
        <v>3</v>
      </c>
      <c r="N1415" s="3">
        <v>4</v>
      </c>
      <c r="O1415" s="3">
        <v>3</v>
      </c>
    </row>
    <row r="1416" spans="1:15" x14ac:dyDescent="0.55000000000000004">
      <c r="A1416" s="2" t="s">
        <v>1954</v>
      </c>
      <c r="B1416" s="3" t="s">
        <v>811</v>
      </c>
      <c r="C1416" s="3" t="s">
        <v>1955</v>
      </c>
      <c r="D1416" s="3">
        <v>7</v>
      </c>
      <c r="E1416" s="3">
        <v>11</v>
      </c>
      <c r="F1416" s="3">
        <v>4</v>
      </c>
      <c r="G1416" s="3">
        <v>2</v>
      </c>
      <c r="H1416" s="3">
        <v>1</v>
      </c>
      <c r="I1416" s="3">
        <v>0</v>
      </c>
      <c r="J1416" s="3">
        <v>2</v>
      </c>
      <c r="K1416" s="3">
        <v>0</v>
      </c>
      <c r="L1416" s="3">
        <v>2</v>
      </c>
      <c r="M1416" s="3">
        <v>3</v>
      </c>
      <c r="N1416" s="3">
        <v>6</v>
      </c>
      <c r="O1416" s="3">
        <v>10</v>
      </c>
    </row>
    <row r="1417" spans="1:15" x14ac:dyDescent="0.55000000000000004">
      <c r="A1417" s="2" t="s">
        <v>1954</v>
      </c>
      <c r="B1417" s="3" t="s">
        <v>811</v>
      </c>
      <c r="C1417" s="3" t="s">
        <v>1956</v>
      </c>
      <c r="D1417" s="3">
        <v>1</v>
      </c>
      <c r="E1417" s="3">
        <v>1</v>
      </c>
      <c r="F1417" s="3">
        <v>1</v>
      </c>
      <c r="G1417" s="3">
        <v>14</v>
      </c>
      <c r="H1417" s="3">
        <v>2</v>
      </c>
      <c r="I1417" s="3">
        <v>0</v>
      </c>
      <c r="J1417" s="3">
        <v>14</v>
      </c>
      <c r="K1417" s="3">
        <v>20</v>
      </c>
      <c r="L1417" s="3">
        <v>6</v>
      </c>
      <c r="M1417" s="3">
        <v>3</v>
      </c>
      <c r="N1417" s="3">
        <v>3</v>
      </c>
      <c r="O1417" s="3">
        <v>3</v>
      </c>
    </row>
    <row r="1418" spans="1:15" x14ac:dyDescent="0.55000000000000004">
      <c r="A1418" s="2" t="s">
        <v>1957</v>
      </c>
      <c r="B1418" s="3" t="s">
        <v>811</v>
      </c>
      <c r="C1418" s="3" t="s">
        <v>1958</v>
      </c>
      <c r="D1418" s="3">
        <v>2</v>
      </c>
      <c r="E1418" s="3">
        <v>5</v>
      </c>
      <c r="F1418" s="3">
        <v>2</v>
      </c>
      <c r="G1418" s="3">
        <v>3</v>
      </c>
      <c r="H1418" s="3">
        <v>0</v>
      </c>
      <c r="I1418" s="3">
        <v>0</v>
      </c>
      <c r="J1418" s="3">
        <v>3</v>
      </c>
      <c r="K1418" s="3">
        <v>7</v>
      </c>
      <c r="L1418" s="3">
        <v>0</v>
      </c>
      <c r="M1418" s="3">
        <v>0</v>
      </c>
      <c r="N1418" s="3">
        <v>4</v>
      </c>
      <c r="O1418" s="3">
        <v>6</v>
      </c>
    </row>
    <row r="1419" spans="1:15" x14ac:dyDescent="0.55000000000000004">
      <c r="A1419" s="2" t="s">
        <v>1957</v>
      </c>
      <c r="B1419" s="3" t="s">
        <v>811</v>
      </c>
      <c r="C1419" s="3" t="s">
        <v>1959</v>
      </c>
      <c r="D1419" s="3">
        <v>4</v>
      </c>
      <c r="E1419" s="3">
        <v>3</v>
      </c>
      <c r="F1419" s="3">
        <v>0</v>
      </c>
      <c r="G1419" s="3">
        <v>2</v>
      </c>
      <c r="H1419" s="3">
        <v>0</v>
      </c>
      <c r="I1419" s="3">
        <v>1</v>
      </c>
      <c r="J1419" s="3">
        <v>3</v>
      </c>
      <c r="K1419" s="3">
        <v>11</v>
      </c>
      <c r="L1419" s="3">
        <v>22</v>
      </c>
      <c r="M1419" s="3">
        <v>16</v>
      </c>
      <c r="N1419" s="3">
        <v>9</v>
      </c>
      <c r="O1419" s="3">
        <v>4</v>
      </c>
    </row>
    <row r="1420" spans="1:15" x14ac:dyDescent="0.55000000000000004">
      <c r="A1420" s="2" t="s">
        <v>1960</v>
      </c>
      <c r="B1420" s="3" t="s">
        <v>811</v>
      </c>
      <c r="C1420" s="3" t="s">
        <v>1961</v>
      </c>
      <c r="D1420" s="3">
        <v>13</v>
      </c>
      <c r="E1420" s="3">
        <v>19</v>
      </c>
      <c r="F1420" s="3">
        <v>11</v>
      </c>
      <c r="G1420" s="3">
        <v>13</v>
      </c>
      <c r="H1420" s="3">
        <v>5</v>
      </c>
      <c r="I1420" s="3">
        <v>8</v>
      </c>
      <c r="J1420" s="3">
        <v>11</v>
      </c>
      <c r="K1420" s="3">
        <v>14</v>
      </c>
      <c r="L1420" s="3">
        <v>5</v>
      </c>
      <c r="M1420" s="3">
        <v>9</v>
      </c>
      <c r="N1420" s="3">
        <v>14</v>
      </c>
      <c r="O1420" s="3">
        <v>24</v>
      </c>
    </row>
    <row r="1421" spans="1:15" x14ac:dyDescent="0.55000000000000004">
      <c r="A1421" s="2" t="s">
        <v>1960</v>
      </c>
      <c r="B1421" s="3" t="s">
        <v>811</v>
      </c>
      <c r="C1421" s="3" t="s">
        <v>1962</v>
      </c>
      <c r="D1421" s="3">
        <v>14</v>
      </c>
      <c r="E1421" s="3">
        <v>16</v>
      </c>
      <c r="F1421" s="3">
        <v>9</v>
      </c>
      <c r="G1421" s="3">
        <v>7</v>
      </c>
      <c r="H1421" s="3">
        <v>3</v>
      </c>
      <c r="I1421" s="3">
        <v>12</v>
      </c>
      <c r="J1421" s="3">
        <v>15</v>
      </c>
      <c r="K1421" s="3">
        <v>31</v>
      </c>
      <c r="L1421" s="3">
        <v>8</v>
      </c>
      <c r="M1421" s="3">
        <v>6</v>
      </c>
      <c r="N1421" s="3">
        <v>13</v>
      </c>
      <c r="O1421" s="3">
        <v>21</v>
      </c>
    </row>
    <row r="1422" spans="1:15" x14ac:dyDescent="0.55000000000000004">
      <c r="A1422" s="2" t="s">
        <v>1963</v>
      </c>
      <c r="B1422" s="3" t="s">
        <v>811</v>
      </c>
      <c r="C1422" s="3" t="s">
        <v>1964</v>
      </c>
      <c r="D1422" s="3">
        <v>10</v>
      </c>
      <c r="E1422" s="3">
        <v>10</v>
      </c>
      <c r="F1422" s="3">
        <v>9</v>
      </c>
      <c r="G1422" s="3">
        <v>10</v>
      </c>
      <c r="H1422" s="3">
        <v>10</v>
      </c>
      <c r="I1422" s="3">
        <v>16</v>
      </c>
      <c r="J1422" s="3">
        <v>39</v>
      </c>
      <c r="K1422" s="3">
        <v>29</v>
      </c>
      <c r="L1422" s="3">
        <v>28</v>
      </c>
      <c r="M1422" s="3">
        <v>18</v>
      </c>
      <c r="N1422" s="3">
        <v>20</v>
      </c>
      <c r="O1422" s="3">
        <v>31</v>
      </c>
    </row>
    <row r="1423" spans="1:15" x14ac:dyDescent="0.55000000000000004">
      <c r="A1423" s="2" t="s">
        <v>1965</v>
      </c>
      <c r="B1423" s="3" t="s">
        <v>811</v>
      </c>
      <c r="C1423" s="3" t="s">
        <v>1966</v>
      </c>
      <c r="D1423" s="3">
        <v>5</v>
      </c>
      <c r="E1423" s="3">
        <v>8</v>
      </c>
      <c r="F1423" s="3">
        <v>4</v>
      </c>
      <c r="G1423" s="3">
        <v>4</v>
      </c>
      <c r="H1423" s="3">
        <v>1</v>
      </c>
      <c r="I1423" s="3">
        <v>10</v>
      </c>
      <c r="J1423" s="3">
        <v>4</v>
      </c>
      <c r="K1423" s="3">
        <v>8</v>
      </c>
      <c r="L1423" s="3">
        <v>1</v>
      </c>
      <c r="M1423" s="3">
        <v>2</v>
      </c>
      <c r="N1423" s="3">
        <v>5</v>
      </c>
      <c r="O1423" s="3">
        <v>10</v>
      </c>
    </row>
    <row r="1424" spans="1:15" x14ac:dyDescent="0.55000000000000004">
      <c r="A1424" s="2" t="s">
        <v>1965</v>
      </c>
      <c r="B1424" s="3" t="s">
        <v>811</v>
      </c>
      <c r="C1424" s="3" t="s">
        <v>1967</v>
      </c>
      <c r="D1424" s="3">
        <v>13</v>
      </c>
      <c r="E1424" s="3">
        <v>16</v>
      </c>
      <c r="F1424" s="3">
        <v>6</v>
      </c>
      <c r="G1424" s="3">
        <v>5</v>
      </c>
      <c r="H1424" s="3">
        <v>1</v>
      </c>
      <c r="I1424" s="3">
        <v>8</v>
      </c>
      <c r="J1424" s="3">
        <v>9</v>
      </c>
      <c r="K1424" s="3">
        <v>6</v>
      </c>
      <c r="L1424" s="3">
        <v>5</v>
      </c>
      <c r="M1424" s="3">
        <v>1</v>
      </c>
      <c r="N1424" s="3">
        <v>4</v>
      </c>
      <c r="O1424" s="3">
        <v>4</v>
      </c>
    </row>
    <row r="1425" spans="1:15" x14ac:dyDescent="0.55000000000000004">
      <c r="A1425" s="2" t="s">
        <v>1968</v>
      </c>
      <c r="B1425" s="3" t="s">
        <v>811</v>
      </c>
      <c r="C1425" s="3" t="s">
        <v>1969</v>
      </c>
      <c r="D1425" s="3">
        <v>2</v>
      </c>
      <c r="E1425" s="3">
        <v>0</v>
      </c>
      <c r="F1425" s="3">
        <v>4</v>
      </c>
      <c r="G1425" s="3">
        <v>2</v>
      </c>
      <c r="H1425" s="3">
        <v>3</v>
      </c>
      <c r="I1425" s="3">
        <v>7</v>
      </c>
      <c r="J1425" s="3">
        <v>9</v>
      </c>
      <c r="K1425" s="3">
        <v>16</v>
      </c>
      <c r="L1425" s="3">
        <v>3</v>
      </c>
      <c r="M1425" s="3">
        <v>2</v>
      </c>
      <c r="N1425" s="3">
        <v>0</v>
      </c>
      <c r="O1425" s="3">
        <v>0</v>
      </c>
    </row>
    <row r="1426" spans="1:15" x14ac:dyDescent="0.55000000000000004">
      <c r="A1426" s="2" t="s">
        <v>1970</v>
      </c>
      <c r="B1426" s="3" t="s">
        <v>811</v>
      </c>
      <c r="C1426" s="3" t="s">
        <v>1971</v>
      </c>
      <c r="D1426" s="3">
        <v>13</v>
      </c>
      <c r="E1426" s="3">
        <v>13</v>
      </c>
      <c r="F1426" s="3">
        <v>5</v>
      </c>
      <c r="G1426" s="3">
        <v>2</v>
      </c>
      <c r="H1426" s="3">
        <v>8</v>
      </c>
      <c r="I1426" s="3">
        <v>8</v>
      </c>
      <c r="J1426" s="3">
        <v>12</v>
      </c>
      <c r="K1426" s="3">
        <v>15</v>
      </c>
      <c r="L1426" s="3">
        <v>1</v>
      </c>
      <c r="M1426" s="3">
        <v>5</v>
      </c>
      <c r="N1426" s="3">
        <v>5</v>
      </c>
      <c r="O1426" s="3">
        <v>15</v>
      </c>
    </row>
    <row r="1427" spans="1:15" x14ac:dyDescent="0.55000000000000004">
      <c r="A1427" s="2" t="s">
        <v>1970</v>
      </c>
      <c r="B1427" s="3" t="s">
        <v>811</v>
      </c>
      <c r="C1427" s="3" t="s">
        <v>1972</v>
      </c>
      <c r="D1427" s="3">
        <v>17</v>
      </c>
      <c r="E1427" s="3">
        <v>29</v>
      </c>
      <c r="F1427" s="3">
        <v>8</v>
      </c>
      <c r="G1427" s="3">
        <v>3</v>
      </c>
      <c r="H1427" s="3">
        <v>9</v>
      </c>
      <c r="I1427" s="3">
        <v>7</v>
      </c>
      <c r="J1427" s="3">
        <v>9</v>
      </c>
      <c r="K1427" s="3">
        <v>11</v>
      </c>
      <c r="L1427" s="3">
        <v>5</v>
      </c>
      <c r="M1427" s="3">
        <v>1</v>
      </c>
      <c r="N1427" s="3">
        <v>2</v>
      </c>
      <c r="O1427" s="3">
        <v>7</v>
      </c>
    </row>
    <row r="1428" spans="1:15" x14ac:dyDescent="0.55000000000000004">
      <c r="A1428" s="2" t="s">
        <v>1973</v>
      </c>
      <c r="B1428" s="3" t="s">
        <v>811</v>
      </c>
      <c r="C1428" s="3" t="s">
        <v>1974</v>
      </c>
      <c r="D1428" s="3">
        <v>10</v>
      </c>
      <c r="E1428" s="3">
        <v>13</v>
      </c>
      <c r="F1428" s="3">
        <v>2</v>
      </c>
      <c r="G1428" s="3">
        <v>2</v>
      </c>
      <c r="H1428" s="3">
        <v>4</v>
      </c>
      <c r="I1428" s="3">
        <v>4</v>
      </c>
      <c r="J1428" s="3">
        <v>11</v>
      </c>
      <c r="K1428" s="3">
        <v>10</v>
      </c>
      <c r="L1428" s="3">
        <v>2</v>
      </c>
      <c r="M1428" s="3">
        <v>4</v>
      </c>
      <c r="N1428" s="3">
        <v>3</v>
      </c>
      <c r="O1428" s="3">
        <v>1</v>
      </c>
    </row>
    <row r="1429" spans="1:15" x14ac:dyDescent="0.55000000000000004">
      <c r="A1429" s="2" t="s">
        <v>1975</v>
      </c>
      <c r="B1429" s="3" t="s">
        <v>811</v>
      </c>
      <c r="C1429" s="3" t="s">
        <v>1976</v>
      </c>
      <c r="D1429" s="3">
        <v>8</v>
      </c>
      <c r="E1429" s="3">
        <v>8</v>
      </c>
      <c r="F1429" s="3">
        <v>3</v>
      </c>
      <c r="G1429" s="3">
        <v>0</v>
      </c>
      <c r="H1429" s="3">
        <v>4</v>
      </c>
      <c r="I1429" s="3">
        <v>10</v>
      </c>
      <c r="J1429" s="3">
        <v>9</v>
      </c>
      <c r="K1429" s="3">
        <v>16</v>
      </c>
      <c r="L1429" s="3">
        <v>1</v>
      </c>
      <c r="M1429" s="3">
        <v>0</v>
      </c>
      <c r="N1429" s="3">
        <v>1</v>
      </c>
      <c r="O1429" s="3">
        <v>4</v>
      </c>
    </row>
    <row r="1430" spans="1:15" x14ac:dyDescent="0.55000000000000004">
      <c r="A1430" s="2" t="s">
        <v>1975</v>
      </c>
      <c r="B1430" s="3" t="s">
        <v>811</v>
      </c>
      <c r="C1430" s="3" t="s">
        <v>1977</v>
      </c>
      <c r="D1430" s="3">
        <v>1</v>
      </c>
      <c r="E1430" s="3">
        <v>2</v>
      </c>
      <c r="F1430" s="3">
        <v>0</v>
      </c>
      <c r="G1430" s="3">
        <v>4</v>
      </c>
      <c r="H1430" s="3">
        <v>3</v>
      </c>
      <c r="I1430" s="3">
        <v>14</v>
      </c>
      <c r="J1430" s="3">
        <v>20</v>
      </c>
      <c r="K1430" s="3">
        <v>23</v>
      </c>
      <c r="L1430" s="3">
        <v>0</v>
      </c>
      <c r="M1430" s="3">
        <v>0</v>
      </c>
      <c r="N1430" s="3">
        <v>0</v>
      </c>
      <c r="O1430" s="3">
        <v>4</v>
      </c>
    </row>
    <row r="1431" spans="1:15" x14ac:dyDescent="0.55000000000000004">
      <c r="A1431" s="2" t="s">
        <v>1978</v>
      </c>
      <c r="B1431" s="3" t="s">
        <v>811</v>
      </c>
      <c r="C1431" s="3" t="s">
        <v>1979</v>
      </c>
      <c r="D1431" s="3">
        <v>1</v>
      </c>
      <c r="E1431" s="3">
        <v>1</v>
      </c>
      <c r="F1431" s="3">
        <v>0</v>
      </c>
      <c r="G1431" s="3">
        <v>0</v>
      </c>
      <c r="H1431" s="3">
        <v>0</v>
      </c>
      <c r="I1431" s="3">
        <v>5</v>
      </c>
      <c r="J1431" s="3">
        <v>11</v>
      </c>
      <c r="K1431" s="3">
        <v>13</v>
      </c>
      <c r="L1431" s="3">
        <v>0</v>
      </c>
      <c r="M1431" s="3">
        <v>14</v>
      </c>
      <c r="N1431" s="3">
        <v>0</v>
      </c>
      <c r="O1431" s="3">
        <v>1</v>
      </c>
    </row>
    <row r="1432" spans="1:15" x14ac:dyDescent="0.55000000000000004">
      <c r="A1432" s="2" t="s">
        <v>1980</v>
      </c>
      <c r="B1432" s="3" t="s">
        <v>811</v>
      </c>
      <c r="C1432" s="3" t="s">
        <v>1981</v>
      </c>
      <c r="D1432" s="3">
        <v>0</v>
      </c>
      <c r="E1432" s="3">
        <v>1</v>
      </c>
      <c r="F1432" s="3">
        <v>0</v>
      </c>
      <c r="G1432" s="3">
        <v>0</v>
      </c>
      <c r="H1432" s="3">
        <v>4</v>
      </c>
      <c r="I1432" s="3">
        <v>9</v>
      </c>
      <c r="J1432" s="3">
        <v>5</v>
      </c>
      <c r="K1432" s="3">
        <v>2</v>
      </c>
      <c r="L1432" s="3">
        <v>0</v>
      </c>
      <c r="M1432" s="3">
        <v>0</v>
      </c>
      <c r="N1432" s="3">
        <v>1</v>
      </c>
      <c r="O1432" s="3">
        <v>0</v>
      </c>
    </row>
    <row r="1433" spans="1:15" x14ac:dyDescent="0.55000000000000004">
      <c r="A1433" s="2" t="s">
        <v>1980</v>
      </c>
      <c r="B1433" s="3" t="s">
        <v>811</v>
      </c>
      <c r="C1433" s="3" t="s">
        <v>1982</v>
      </c>
      <c r="D1433" s="3">
        <v>10</v>
      </c>
      <c r="E1433" s="3">
        <v>9</v>
      </c>
      <c r="F1433" s="3">
        <v>5</v>
      </c>
      <c r="G1433" s="3">
        <v>2</v>
      </c>
      <c r="H1433" s="3">
        <v>0</v>
      </c>
      <c r="I1433" s="3">
        <v>4</v>
      </c>
      <c r="J1433" s="3">
        <v>5</v>
      </c>
      <c r="K1433" s="3">
        <v>13</v>
      </c>
      <c r="L1433" s="3">
        <v>3</v>
      </c>
      <c r="M1433" s="3">
        <v>0</v>
      </c>
      <c r="N1433" s="3">
        <v>1</v>
      </c>
      <c r="O1433" s="3">
        <v>7</v>
      </c>
    </row>
    <row r="1434" spans="1:15" x14ac:dyDescent="0.55000000000000004">
      <c r="A1434" s="2" t="s">
        <v>1983</v>
      </c>
      <c r="B1434" s="3" t="s">
        <v>811</v>
      </c>
      <c r="C1434" s="3" t="s">
        <v>1984</v>
      </c>
      <c r="D1434" s="3">
        <v>12</v>
      </c>
      <c r="E1434" s="3">
        <v>13</v>
      </c>
      <c r="F1434" s="3">
        <v>4</v>
      </c>
      <c r="G1434" s="3">
        <v>3</v>
      </c>
      <c r="H1434" s="3">
        <v>0</v>
      </c>
      <c r="I1434" s="3">
        <v>2</v>
      </c>
      <c r="J1434" s="3">
        <v>7</v>
      </c>
      <c r="K1434" s="3">
        <v>17</v>
      </c>
      <c r="L1434" s="3">
        <v>0</v>
      </c>
      <c r="M1434" s="3">
        <v>0</v>
      </c>
      <c r="N1434" s="3">
        <v>1</v>
      </c>
      <c r="O1434" s="3">
        <v>4</v>
      </c>
    </row>
    <row r="1435" spans="1:15" x14ac:dyDescent="0.55000000000000004">
      <c r="A1435" s="2" t="s">
        <v>1985</v>
      </c>
      <c r="B1435" s="3" t="s">
        <v>811</v>
      </c>
      <c r="C1435" s="3" t="s">
        <v>1986</v>
      </c>
      <c r="D1435" s="3">
        <v>0</v>
      </c>
      <c r="E1435" s="3">
        <v>0</v>
      </c>
      <c r="F1435" s="3">
        <v>0</v>
      </c>
      <c r="G1435" s="3">
        <v>0</v>
      </c>
      <c r="H1435" s="3">
        <v>12</v>
      </c>
      <c r="I1435" s="3">
        <v>7</v>
      </c>
      <c r="J1435" s="3">
        <v>2</v>
      </c>
      <c r="K1435" s="3">
        <v>13</v>
      </c>
      <c r="L1435" s="3">
        <v>3</v>
      </c>
      <c r="M1435" s="3">
        <v>2</v>
      </c>
      <c r="N1435" s="3">
        <v>1</v>
      </c>
      <c r="O1435" s="3">
        <v>1</v>
      </c>
    </row>
    <row r="1436" spans="1:15" x14ac:dyDescent="0.55000000000000004">
      <c r="A1436" s="2" t="s">
        <v>1985</v>
      </c>
      <c r="B1436" s="3" t="s">
        <v>811</v>
      </c>
      <c r="C1436" s="3" t="s">
        <v>1987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8</v>
      </c>
      <c r="K1436" s="3">
        <v>18</v>
      </c>
      <c r="L1436" s="3">
        <v>4</v>
      </c>
      <c r="M1436" s="3">
        <v>0</v>
      </c>
      <c r="N1436" s="3">
        <v>0</v>
      </c>
      <c r="O1436" s="3">
        <v>0</v>
      </c>
    </row>
    <row r="1437" spans="1:15" x14ac:dyDescent="0.55000000000000004">
      <c r="A1437" s="2" t="s">
        <v>1988</v>
      </c>
      <c r="B1437" s="3" t="s">
        <v>811</v>
      </c>
      <c r="C1437" s="3" t="s">
        <v>1989</v>
      </c>
      <c r="D1437" s="3">
        <v>10</v>
      </c>
      <c r="E1437" s="3">
        <v>10</v>
      </c>
      <c r="F1437" s="3">
        <v>3</v>
      </c>
      <c r="G1437" s="3">
        <v>7</v>
      </c>
      <c r="H1437" s="3">
        <v>4</v>
      </c>
      <c r="I1437" s="3">
        <v>2</v>
      </c>
      <c r="J1437" s="3">
        <v>25</v>
      </c>
      <c r="K1437" s="3">
        <v>30</v>
      </c>
      <c r="L1437" s="3">
        <v>4</v>
      </c>
      <c r="M1437" s="3">
        <v>5</v>
      </c>
      <c r="N1437" s="3">
        <v>2</v>
      </c>
      <c r="O1437" s="3">
        <v>4</v>
      </c>
    </row>
    <row r="1438" spans="1:15" x14ac:dyDescent="0.55000000000000004">
      <c r="A1438" s="2" t="s">
        <v>1988</v>
      </c>
      <c r="B1438" s="3" t="s">
        <v>811</v>
      </c>
      <c r="C1438" s="3" t="s">
        <v>1990</v>
      </c>
      <c r="D1438" s="3">
        <v>3</v>
      </c>
      <c r="E1438" s="3">
        <v>4</v>
      </c>
      <c r="F1438" s="3">
        <v>0</v>
      </c>
      <c r="G1438" s="3">
        <v>1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3</v>
      </c>
    </row>
    <row r="1439" spans="1:15" x14ac:dyDescent="0.55000000000000004">
      <c r="A1439" s="2" t="s">
        <v>1991</v>
      </c>
      <c r="B1439" s="3" t="s">
        <v>811</v>
      </c>
      <c r="C1439" s="3" t="s">
        <v>1992</v>
      </c>
      <c r="D1439" s="3">
        <v>27</v>
      </c>
      <c r="E1439" s="3">
        <v>19</v>
      </c>
      <c r="F1439" s="3">
        <v>21</v>
      </c>
      <c r="G1439" s="3">
        <v>49</v>
      </c>
      <c r="H1439" s="3">
        <v>16</v>
      </c>
      <c r="I1439" s="3">
        <v>4</v>
      </c>
      <c r="J1439" s="3">
        <v>17</v>
      </c>
      <c r="K1439" s="3">
        <v>15</v>
      </c>
      <c r="L1439" s="3">
        <v>9</v>
      </c>
      <c r="M1439" s="3">
        <v>7</v>
      </c>
      <c r="N1439" s="3">
        <v>13</v>
      </c>
      <c r="O1439" s="3">
        <v>30</v>
      </c>
    </row>
    <row r="1440" spans="1:15" x14ac:dyDescent="0.55000000000000004">
      <c r="A1440" s="2" t="s">
        <v>1991</v>
      </c>
      <c r="B1440" s="3" t="s">
        <v>811</v>
      </c>
      <c r="C1440" s="3" t="s">
        <v>1993</v>
      </c>
      <c r="D1440" s="3">
        <v>4</v>
      </c>
      <c r="E1440" s="3">
        <v>8</v>
      </c>
      <c r="F1440" s="3">
        <v>12</v>
      </c>
      <c r="G1440" s="3">
        <v>10</v>
      </c>
      <c r="H1440" s="3">
        <v>10</v>
      </c>
      <c r="I1440" s="3">
        <v>10</v>
      </c>
      <c r="J1440" s="3">
        <v>11</v>
      </c>
      <c r="K1440" s="3">
        <v>2</v>
      </c>
      <c r="L1440" s="3">
        <v>0</v>
      </c>
      <c r="M1440" s="3">
        <v>0</v>
      </c>
      <c r="N1440" s="3">
        <v>0</v>
      </c>
      <c r="O1440" s="3">
        <v>0</v>
      </c>
    </row>
    <row r="1441" spans="1:15" x14ac:dyDescent="0.55000000000000004">
      <c r="A1441" s="2" t="s">
        <v>1994</v>
      </c>
      <c r="B1441" s="3" t="s">
        <v>811</v>
      </c>
      <c r="C1441" s="3" t="s">
        <v>1995</v>
      </c>
      <c r="D1441" s="3">
        <v>3</v>
      </c>
      <c r="E1441" s="3">
        <v>1</v>
      </c>
      <c r="F1441" s="3">
        <v>0</v>
      </c>
      <c r="G1441" s="3">
        <v>2</v>
      </c>
      <c r="H1441" s="3">
        <v>2</v>
      </c>
      <c r="I1441" s="3">
        <v>1</v>
      </c>
      <c r="J1441" s="3">
        <v>14</v>
      </c>
      <c r="K1441" s="3">
        <v>21</v>
      </c>
      <c r="L1441" s="3">
        <v>2</v>
      </c>
      <c r="M1441" s="3">
        <v>1</v>
      </c>
      <c r="N1441" s="3">
        <v>0</v>
      </c>
      <c r="O1441" s="3">
        <v>0</v>
      </c>
    </row>
    <row r="1442" spans="1:15" x14ac:dyDescent="0.55000000000000004">
      <c r="A1442" s="2" t="s">
        <v>1994</v>
      </c>
      <c r="B1442" s="3" t="s">
        <v>811</v>
      </c>
      <c r="C1442" s="3" t="s">
        <v>1996</v>
      </c>
      <c r="D1442" s="3">
        <v>1</v>
      </c>
      <c r="E1442" s="3">
        <v>1</v>
      </c>
      <c r="F1442" s="3">
        <v>1</v>
      </c>
      <c r="G1442" s="3">
        <v>2</v>
      </c>
      <c r="H1442" s="3">
        <v>2</v>
      </c>
      <c r="I1442" s="3">
        <v>2</v>
      </c>
      <c r="J1442" s="3">
        <v>19</v>
      </c>
      <c r="K1442" s="3">
        <v>24</v>
      </c>
      <c r="L1442" s="3">
        <v>12</v>
      </c>
      <c r="M1442" s="3">
        <v>7</v>
      </c>
      <c r="N1442" s="3">
        <v>1</v>
      </c>
      <c r="O1442" s="3">
        <v>0</v>
      </c>
    </row>
    <row r="1443" spans="1:15" x14ac:dyDescent="0.55000000000000004">
      <c r="A1443" s="2" t="s">
        <v>1997</v>
      </c>
      <c r="B1443" s="3" t="s">
        <v>811</v>
      </c>
      <c r="C1443" s="3" t="s">
        <v>1998</v>
      </c>
      <c r="D1443" s="3">
        <v>7</v>
      </c>
      <c r="E1443" s="3">
        <v>10</v>
      </c>
      <c r="F1443" s="3">
        <v>6</v>
      </c>
      <c r="G1443" s="3">
        <v>3</v>
      </c>
      <c r="H1443" s="3">
        <v>5</v>
      </c>
      <c r="I1443" s="3">
        <v>8</v>
      </c>
      <c r="J1443" s="3">
        <v>6</v>
      </c>
      <c r="K1443" s="3">
        <v>20</v>
      </c>
      <c r="L1443" s="3">
        <v>15</v>
      </c>
      <c r="M1443" s="3">
        <v>4</v>
      </c>
      <c r="N1443" s="3">
        <v>12</v>
      </c>
      <c r="O1443" s="3">
        <v>15</v>
      </c>
    </row>
    <row r="1444" spans="1:15" x14ac:dyDescent="0.55000000000000004">
      <c r="A1444" s="2" t="s">
        <v>1997</v>
      </c>
      <c r="B1444" s="3" t="s">
        <v>811</v>
      </c>
      <c r="C1444" s="3" t="s">
        <v>1999</v>
      </c>
      <c r="D1444" s="3">
        <v>7</v>
      </c>
      <c r="E1444" s="3">
        <v>10</v>
      </c>
      <c r="F1444" s="3">
        <v>5</v>
      </c>
      <c r="G1444" s="3">
        <v>5</v>
      </c>
      <c r="H1444" s="3">
        <v>3</v>
      </c>
      <c r="I1444" s="3">
        <v>3</v>
      </c>
      <c r="J1444" s="3">
        <v>13</v>
      </c>
      <c r="K1444" s="3">
        <v>14</v>
      </c>
      <c r="L1444" s="3">
        <v>12</v>
      </c>
      <c r="M1444" s="3">
        <v>15</v>
      </c>
      <c r="N1444" s="3">
        <v>17</v>
      </c>
      <c r="O1444" s="3">
        <v>23</v>
      </c>
    </row>
    <row r="1445" spans="1:15" x14ac:dyDescent="0.55000000000000004">
      <c r="A1445" s="2" t="s">
        <v>2000</v>
      </c>
      <c r="B1445" s="3" t="s">
        <v>811</v>
      </c>
      <c r="C1445" s="3" t="s">
        <v>2001</v>
      </c>
      <c r="D1445" s="3">
        <v>0</v>
      </c>
      <c r="E1445" s="3">
        <v>1</v>
      </c>
      <c r="F1445" s="3">
        <v>0</v>
      </c>
      <c r="G1445" s="3">
        <v>0</v>
      </c>
      <c r="H1445" s="3">
        <v>0</v>
      </c>
      <c r="I1445" s="3">
        <v>0</v>
      </c>
      <c r="J1445" s="3">
        <v>2</v>
      </c>
      <c r="K1445" s="3">
        <v>12</v>
      </c>
      <c r="L1445" s="3">
        <v>1</v>
      </c>
      <c r="M1445" s="3">
        <v>3</v>
      </c>
      <c r="N1445" s="3">
        <v>0</v>
      </c>
      <c r="O1445" s="3">
        <v>0</v>
      </c>
    </row>
    <row r="1446" spans="1:15" x14ac:dyDescent="0.55000000000000004">
      <c r="A1446" s="2" t="s">
        <v>2000</v>
      </c>
      <c r="B1446" s="3" t="s">
        <v>811</v>
      </c>
      <c r="C1446" s="3" t="s">
        <v>2002</v>
      </c>
      <c r="D1446" s="3">
        <v>5</v>
      </c>
      <c r="E1446" s="3">
        <v>6</v>
      </c>
      <c r="F1446" s="3">
        <v>3</v>
      </c>
      <c r="G1446" s="3">
        <v>9</v>
      </c>
      <c r="H1446" s="3">
        <v>4</v>
      </c>
      <c r="I1446" s="3">
        <v>1</v>
      </c>
      <c r="J1446" s="3">
        <v>12</v>
      </c>
      <c r="K1446" s="3">
        <v>12</v>
      </c>
      <c r="L1446" s="3">
        <v>0</v>
      </c>
      <c r="M1446" s="3">
        <v>8</v>
      </c>
      <c r="N1446" s="3">
        <v>5</v>
      </c>
      <c r="O1446" s="3">
        <v>8</v>
      </c>
    </row>
    <row r="1447" spans="1:15" x14ac:dyDescent="0.55000000000000004">
      <c r="A1447" s="2" t="s">
        <v>2003</v>
      </c>
      <c r="B1447" s="3" t="s">
        <v>811</v>
      </c>
      <c r="C1447" s="3" t="s">
        <v>2004</v>
      </c>
      <c r="D1447" s="3">
        <v>3</v>
      </c>
      <c r="E1447" s="3">
        <v>13</v>
      </c>
      <c r="F1447" s="3">
        <v>13</v>
      </c>
      <c r="G1447" s="3">
        <v>3</v>
      </c>
      <c r="H1447" s="3">
        <v>5</v>
      </c>
      <c r="I1447" s="3">
        <v>5</v>
      </c>
      <c r="J1447" s="3">
        <v>3</v>
      </c>
      <c r="K1447" s="3">
        <v>6</v>
      </c>
      <c r="L1447" s="3">
        <v>4</v>
      </c>
      <c r="M1447" s="3">
        <v>6</v>
      </c>
      <c r="N1447" s="3">
        <v>2</v>
      </c>
      <c r="O1447" s="3">
        <v>0</v>
      </c>
    </row>
    <row r="1448" spans="1:15" x14ac:dyDescent="0.55000000000000004">
      <c r="A1448" s="2" t="s">
        <v>2003</v>
      </c>
      <c r="B1448" s="3" t="s">
        <v>811</v>
      </c>
      <c r="C1448" s="3" t="s">
        <v>2005</v>
      </c>
      <c r="D1448" s="3">
        <v>5</v>
      </c>
      <c r="E1448" s="3">
        <v>7</v>
      </c>
      <c r="F1448" s="3">
        <v>2</v>
      </c>
      <c r="G1448" s="3">
        <v>4</v>
      </c>
      <c r="H1448" s="3">
        <v>0</v>
      </c>
      <c r="I1448" s="3">
        <v>4</v>
      </c>
      <c r="J1448" s="3">
        <v>6</v>
      </c>
      <c r="K1448" s="3">
        <v>6</v>
      </c>
      <c r="L1448" s="3">
        <v>5</v>
      </c>
      <c r="M1448" s="3">
        <v>1</v>
      </c>
      <c r="N1448" s="3">
        <v>6</v>
      </c>
      <c r="O1448" s="3">
        <v>9</v>
      </c>
    </row>
    <row r="1449" spans="1:15" x14ac:dyDescent="0.55000000000000004">
      <c r="A1449" s="2" t="s">
        <v>2006</v>
      </c>
      <c r="B1449" s="3" t="s">
        <v>811</v>
      </c>
      <c r="C1449" s="3" t="s">
        <v>2007</v>
      </c>
      <c r="D1449" s="3">
        <v>0</v>
      </c>
      <c r="E1449" s="3">
        <v>0</v>
      </c>
      <c r="F1449" s="3">
        <v>0</v>
      </c>
      <c r="G1449" s="3">
        <v>10</v>
      </c>
      <c r="H1449" s="3">
        <v>5</v>
      </c>
      <c r="I1449" s="3">
        <v>5</v>
      </c>
      <c r="J1449" s="3">
        <v>11</v>
      </c>
      <c r="K1449" s="3">
        <v>27</v>
      </c>
      <c r="L1449" s="3">
        <v>19</v>
      </c>
      <c r="M1449" s="3">
        <v>27</v>
      </c>
      <c r="N1449" s="3">
        <v>25</v>
      </c>
      <c r="O1449" s="3">
        <v>2</v>
      </c>
    </row>
    <row r="1450" spans="1:15" x14ac:dyDescent="0.55000000000000004">
      <c r="A1450" s="2" t="s">
        <v>2006</v>
      </c>
      <c r="B1450" s="3" t="s">
        <v>811</v>
      </c>
      <c r="C1450" s="3" t="s">
        <v>2008</v>
      </c>
      <c r="D1450" s="3">
        <v>0</v>
      </c>
      <c r="E1450" s="3">
        <v>1</v>
      </c>
      <c r="F1450" s="3">
        <v>0</v>
      </c>
      <c r="G1450" s="3">
        <v>0</v>
      </c>
      <c r="H1450" s="3">
        <v>1</v>
      </c>
      <c r="I1450" s="3">
        <v>2</v>
      </c>
      <c r="J1450" s="3">
        <v>5</v>
      </c>
      <c r="K1450" s="3">
        <v>22</v>
      </c>
      <c r="L1450" s="3">
        <v>1</v>
      </c>
      <c r="M1450" s="3">
        <v>0</v>
      </c>
      <c r="N1450" s="3">
        <v>0</v>
      </c>
      <c r="O1450" s="3">
        <v>0</v>
      </c>
    </row>
    <row r="1451" spans="1:15" x14ac:dyDescent="0.55000000000000004">
      <c r="A1451" s="2" t="s">
        <v>2009</v>
      </c>
      <c r="B1451" s="3" t="s">
        <v>811</v>
      </c>
      <c r="C1451" s="3" t="s">
        <v>2010</v>
      </c>
      <c r="D1451" s="3">
        <v>0</v>
      </c>
      <c r="E1451" s="3">
        <v>0</v>
      </c>
      <c r="F1451" s="3">
        <v>15</v>
      </c>
      <c r="G1451" s="3">
        <v>10</v>
      </c>
      <c r="H1451" s="3">
        <v>2</v>
      </c>
      <c r="I1451" s="3">
        <v>0</v>
      </c>
      <c r="J1451" s="3">
        <v>0</v>
      </c>
      <c r="K1451" s="3">
        <v>17</v>
      </c>
      <c r="L1451" s="3">
        <v>4</v>
      </c>
      <c r="M1451" s="3">
        <v>7</v>
      </c>
      <c r="N1451" s="3">
        <v>1</v>
      </c>
      <c r="O1451" s="3">
        <v>0</v>
      </c>
    </row>
    <row r="1452" spans="1:15" x14ac:dyDescent="0.55000000000000004">
      <c r="A1452" s="2" t="s">
        <v>2009</v>
      </c>
      <c r="B1452" s="3" t="s">
        <v>811</v>
      </c>
      <c r="C1452" s="3" t="s">
        <v>2011</v>
      </c>
      <c r="D1452" s="3">
        <v>2</v>
      </c>
      <c r="E1452" s="3">
        <v>2</v>
      </c>
      <c r="F1452" s="3">
        <v>1</v>
      </c>
      <c r="G1452" s="3">
        <v>6</v>
      </c>
      <c r="H1452" s="3">
        <v>9</v>
      </c>
      <c r="I1452" s="3">
        <v>19</v>
      </c>
      <c r="J1452" s="3">
        <v>21</v>
      </c>
      <c r="K1452" s="3">
        <v>17</v>
      </c>
      <c r="L1452" s="3">
        <v>8</v>
      </c>
      <c r="M1452" s="3">
        <v>1</v>
      </c>
      <c r="N1452" s="3">
        <v>3</v>
      </c>
      <c r="O1452" s="3">
        <v>2</v>
      </c>
    </row>
    <row r="1453" spans="1:15" x14ac:dyDescent="0.55000000000000004">
      <c r="A1453" s="2" t="s">
        <v>2012</v>
      </c>
      <c r="B1453" s="3" t="s">
        <v>811</v>
      </c>
      <c r="C1453" s="3" t="s">
        <v>2013</v>
      </c>
      <c r="D1453" s="3">
        <v>1</v>
      </c>
      <c r="E1453" s="3">
        <v>1</v>
      </c>
      <c r="F1453" s="3">
        <v>1</v>
      </c>
      <c r="G1453" s="3">
        <v>1</v>
      </c>
      <c r="H1453" s="3">
        <v>1</v>
      </c>
      <c r="I1453" s="3">
        <v>1</v>
      </c>
      <c r="J1453" s="3">
        <v>1</v>
      </c>
      <c r="K1453" s="3">
        <v>1</v>
      </c>
      <c r="L1453" s="3">
        <v>0</v>
      </c>
      <c r="M1453" s="3">
        <v>1</v>
      </c>
      <c r="N1453" s="3">
        <v>0</v>
      </c>
      <c r="O1453" s="3">
        <v>1</v>
      </c>
    </row>
    <row r="1454" spans="1:15" x14ac:dyDescent="0.55000000000000004">
      <c r="A1454" s="2" t="s">
        <v>2014</v>
      </c>
      <c r="B1454" s="3" t="s">
        <v>811</v>
      </c>
      <c r="C1454" s="3" t="s">
        <v>2015</v>
      </c>
      <c r="D1454" s="3">
        <v>10</v>
      </c>
      <c r="E1454" s="3">
        <v>14</v>
      </c>
      <c r="F1454" s="3">
        <v>19</v>
      </c>
      <c r="G1454" s="3">
        <v>35</v>
      </c>
      <c r="H1454" s="3">
        <v>59</v>
      </c>
      <c r="I1454" s="3">
        <v>49</v>
      </c>
      <c r="J1454" s="3">
        <v>59</v>
      </c>
      <c r="K1454" s="3">
        <v>99</v>
      </c>
      <c r="L1454" s="3">
        <v>32</v>
      </c>
      <c r="M1454" s="3">
        <v>19</v>
      </c>
      <c r="N1454" s="3">
        <v>14</v>
      </c>
      <c r="O1454" s="3">
        <v>22</v>
      </c>
    </row>
    <row r="1455" spans="1:15" x14ac:dyDescent="0.55000000000000004">
      <c r="A1455" s="2" t="s">
        <v>2014</v>
      </c>
      <c r="B1455" s="3" t="s">
        <v>811</v>
      </c>
      <c r="C1455" s="3" t="s">
        <v>2016</v>
      </c>
      <c r="D1455" s="3">
        <v>6</v>
      </c>
      <c r="E1455" s="3">
        <v>15</v>
      </c>
      <c r="F1455" s="3">
        <v>18</v>
      </c>
      <c r="G1455" s="3">
        <v>35</v>
      </c>
      <c r="H1455" s="3">
        <v>26</v>
      </c>
      <c r="I1455" s="3">
        <v>28</v>
      </c>
      <c r="J1455" s="3">
        <v>33</v>
      </c>
      <c r="K1455" s="3">
        <v>34</v>
      </c>
      <c r="L1455" s="3">
        <v>8</v>
      </c>
      <c r="M1455" s="3">
        <v>2</v>
      </c>
      <c r="N1455" s="3">
        <v>2</v>
      </c>
      <c r="O1455" s="3">
        <v>4</v>
      </c>
    </row>
    <row r="1456" spans="1:15" x14ac:dyDescent="0.55000000000000004">
      <c r="A1456" s="2" t="s">
        <v>2017</v>
      </c>
      <c r="B1456" s="3" t="s">
        <v>824</v>
      </c>
      <c r="C1456" s="3" t="s">
        <v>2018</v>
      </c>
      <c r="D1456" s="3">
        <v>2</v>
      </c>
      <c r="E1456" s="3">
        <v>4</v>
      </c>
      <c r="F1456" s="3">
        <v>7</v>
      </c>
      <c r="G1456" s="3">
        <v>12</v>
      </c>
      <c r="H1456" s="3">
        <v>11</v>
      </c>
      <c r="I1456" s="3">
        <v>11</v>
      </c>
      <c r="J1456" s="3">
        <v>115</v>
      </c>
      <c r="K1456" s="3">
        <v>9</v>
      </c>
      <c r="L1456" s="3">
        <v>17</v>
      </c>
      <c r="M1456" s="3">
        <v>14</v>
      </c>
      <c r="N1456" s="3">
        <v>4</v>
      </c>
      <c r="O1456" s="3">
        <v>3</v>
      </c>
    </row>
    <row r="1457" spans="1:15" x14ac:dyDescent="0.55000000000000004">
      <c r="A1457" s="2" t="s">
        <v>2565</v>
      </c>
      <c r="B1457" s="3" t="s">
        <v>824</v>
      </c>
      <c r="C1457" s="3" t="s">
        <v>2019</v>
      </c>
      <c r="D1457" s="3">
        <v>25</v>
      </c>
      <c r="E1457" s="3">
        <v>39</v>
      </c>
      <c r="F1457" s="3">
        <v>25</v>
      </c>
      <c r="G1457" s="3">
        <v>25</v>
      </c>
      <c r="H1457" s="3">
        <v>36</v>
      </c>
      <c r="I1457" s="3">
        <v>48</v>
      </c>
      <c r="J1457" s="3">
        <v>54</v>
      </c>
      <c r="K1457" s="3">
        <v>56</v>
      </c>
      <c r="L1457" s="3">
        <v>86</v>
      </c>
      <c r="M1457" s="3">
        <v>76</v>
      </c>
      <c r="N1457" s="3">
        <v>66</v>
      </c>
      <c r="O1457" s="3">
        <v>66</v>
      </c>
    </row>
    <row r="1458" spans="1:15" x14ac:dyDescent="0.55000000000000004">
      <c r="A1458" s="2" t="s">
        <v>2020</v>
      </c>
      <c r="B1458" s="3" t="s">
        <v>824</v>
      </c>
      <c r="C1458" s="3" t="s">
        <v>2021</v>
      </c>
      <c r="D1458" s="3">
        <v>0</v>
      </c>
      <c r="E1458" s="3">
        <v>1</v>
      </c>
      <c r="F1458" s="3">
        <v>1</v>
      </c>
      <c r="G1458" s="3">
        <v>1</v>
      </c>
      <c r="H1458" s="3">
        <v>0</v>
      </c>
      <c r="I1458" s="3">
        <v>1</v>
      </c>
      <c r="J1458" s="3">
        <v>2</v>
      </c>
      <c r="K1458" s="3">
        <v>1</v>
      </c>
      <c r="L1458" s="3">
        <v>1</v>
      </c>
      <c r="M1458" s="3">
        <v>0</v>
      </c>
      <c r="N1458" s="3">
        <v>1</v>
      </c>
      <c r="O1458" s="3">
        <v>0</v>
      </c>
    </row>
    <row r="1459" spans="1:15" x14ac:dyDescent="0.55000000000000004">
      <c r="A1459" s="2" t="s">
        <v>2022</v>
      </c>
      <c r="B1459" s="3" t="s">
        <v>824</v>
      </c>
      <c r="C1459" s="3" t="s">
        <v>2023</v>
      </c>
      <c r="D1459" s="3">
        <v>19</v>
      </c>
      <c r="E1459" s="3">
        <v>25</v>
      </c>
      <c r="F1459" s="3">
        <v>17</v>
      </c>
      <c r="G1459" s="3">
        <v>19</v>
      </c>
      <c r="H1459" s="3">
        <v>22</v>
      </c>
      <c r="I1459" s="3">
        <v>19</v>
      </c>
      <c r="J1459" s="3">
        <v>23</v>
      </c>
      <c r="K1459" s="3">
        <v>24</v>
      </c>
      <c r="L1459" s="3">
        <v>31</v>
      </c>
      <c r="M1459" s="3">
        <v>20</v>
      </c>
      <c r="N1459" s="3">
        <v>21</v>
      </c>
      <c r="O1459" s="3">
        <v>18</v>
      </c>
    </row>
    <row r="1460" spans="1:15" x14ac:dyDescent="0.55000000000000004">
      <c r="A1460" s="2" t="s">
        <v>2024</v>
      </c>
      <c r="B1460" s="3" t="s">
        <v>824</v>
      </c>
      <c r="C1460" s="3" t="s">
        <v>2025</v>
      </c>
      <c r="D1460" s="3">
        <v>0</v>
      </c>
      <c r="E1460" s="3">
        <v>0</v>
      </c>
      <c r="F1460" s="3">
        <v>0</v>
      </c>
      <c r="G1460" s="3">
        <v>1</v>
      </c>
      <c r="H1460" s="3">
        <v>0</v>
      </c>
      <c r="I1460" s="3">
        <v>0</v>
      </c>
      <c r="J1460" s="3">
        <v>12</v>
      </c>
      <c r="K1460" s="3">
        <v>17</v>
      </c>
      <c r="L1460" s="3">
        <v>0</v>
      </c>
      <c r="M1460" s="3">
        <v>0</v>
      </c>
      <c r="N1460" s="3">
        <v>0</v>
      </c>
      <c r="O1460" s="3">
        <v>0</v>
      </c>
    </row>
    <row r="1461" spans="1:15" x14ac:dyDescent="0.55000000000000004">
      <c r="A1461" s="2" t="s">
        <v>2026</v>
      </c>
      <c r="B1461" s="3" t="s">
        <v>824</v>
      </c>
      <c r="C1461" s="3" t="s">
        <v>2027</v>
      </c>
      <c r="D1461" s="3">
        <v>5</v>
      </c>
      <c r="E1461" s="3">
        <v>8</v>
      </c>
      <c r="F1461" s="3">
        <v>10</v>
      </c>
      <c r="G1461" s="3">
        <v>11</v>
      </c>
      <c r="H1461" s="3">
        <v>14</v>
      </c>
      <c r="I1461" s="3">
        <v>22</v>
      </c>
      <c r="J1461" s="3">
        <v>24</v>
      </c>
      <c r="K1461" s="3">
        <v>23</v>
      </c>
      <c r="L1461" s="3">
        <v>17</v>
      </c>
      <c r="M1461" s="3">
        <v>10</v>
      </c>
      <c r="N1461" s="3">
        <v>7</v>
      </c>
      <c r="O1461" s="3">
        <v>5</v>
      </c>
    </row>
    <row r="1462" spans="1:15" x14ac:dyDescent="0.55000000000000004">
      <c r="A1462" s="2" t="s">
        <v>2028</v>
      </c>
      <c r="B1462" s="3" t="s">
        <v>824</v>
      </c>
      <c r="C1462" s="3" t="s">
        <v>2029</v>
      </c>
      <c r="D1462" s="3">
        <v>2</v>
      </c>
      <c r="E1462" s="3">
        <v>4</v>
      </c>
      <c r="F1462" s="3">
        <v>3</v>
      </c>
      <c r="G1462" s="3">
        <v>5</v>
      </c>
      <c r="H1462" s="3">
        <v>8</v>
      </c>
      <c r="I1462" s="3">
        <v>6</v>
      </c>
      <c r="J1462" s="3">
        <v>9</v>
      </c>
      <c r="K1462" s="3">
        <v>151</v>
      </c>
      <c r="L1462" s="3">
        <v>19</v>
      </c>
      <c r="M1462" s="3">
        <v>19</v>
      </c>
      <c r="N1462" s="3">
        <v>9</v>
      </c>
      <c r="O1462" s="3">
        <v>4</v>
      </c>
    </row>
    <row r="1463" spans="1:15" x14ac:dyDescent="0.55000000000000004">
      <c r="A1463" s="2" t="s">
        <v>2030</v>
      </c>
      <c r="B1463" s="3" t="s">
        <v>824</v>
      </c>
      <c r="C1463" s="3" t="s">
        <v>2031</v>
      </c>
      <c r="D1463" s="3">
        <v>77</v>
      </c>
      <c r="E1463" s="3">
        <v>66</v>
      </c>
      <c r="F1463" s="3">
        <v>72</v>
      </c>
      <c r="G1463" s="3">
        <v>84</v>
      </c>
      <c r="H1463" s="3">
        <v>101</v>
      </c>
      <c r="I1463" s="3">
        <v>81</v>
      </c>
      <c r="J1463" s="3">
        <v>81</v>
      </c>
      <c r="K1463" s="3">
        <v>117</v>
      </c>
      <c r="L1463" s="3">
        <v>208</v>
      </c>
      <c r="M1463" s="3">
        <v>212</v>
      </c>
      <c r="N1463" s="3">
        <v>166</v>
      </c>
      <c r="O1463" s="3">
        <v>77</v>
      </c>
    </row>
    <row r="1464" spans="1:15" x14ac:dyDescent="0.55000000000000004">
      <c r="A1464" s="2" t="s">
        <v>2017</v>
      </c>
      <c r="B1464" s="3" t="s">
        <v>824</v>
      </c>
      <c r="C1464" s="3" t="s">
        <v>2032</v>
      </c>
      <c r="D1464" s="3">
        <v>1</v>
      </c>
      <c r="E1464" s="3">
        <v>1</v>
      </c>
      <c r="F1464" s="3">
        <v>0</v>
      </c>
      <c r="G1464" s="3">
        <v>1</v>
      </c>
      <c r="H1464" s="3">
        <v>0</v>
      </c>
      <c r="I1464" s="3">
        <v>0</v>
      </c>
      <c r="J1464" s="3">
        <v>0</v>
      </c>
      <c r="K1464" s="3">
        <v>12</v>
      </c>
      <c r="L1464" s="3">
        <v>1</v>
      </c>
      <c r="M1464" s="3">
        <v>4</v>
      </c>
      <c r="N1464" s="3">
        <v>7</v>
      </c>
      <c r="O1464" s="3">
        <v>0</v>
      </c>
    </row>
    <row r="1465" spans="1:15" x14ac:dyDescent="0.55000000000000004">
      <c r="A1465" s="2" t="s">
        <v>2590</v>
      </c>
      <c r="B1465" s="3" t="s">
        <v>824</v>
      </c>
      <c r="C1465" s="3" t="s">
        <v>2033</v>
      </c>
      <c r="D1465" s="3">
        <v>2822</v>
      </c>
      <c r="E1465" s="3">
        <v>2645</v>
      </c>
      <c r="F1465" s="3">
        <v>2393</v>
      </c>
      <c r="G1465" s="3">
        <v>3067</v>
      </c>
      <c r="H1465" s="3">
        <v>4534</v>
      </c>
      <c r="I1465" s="3">
        <v>3972</v>
      </c>
      <c r="J1465" s="3">
        <v>5236</v>
      </c>
      <c r="K1465" s="3">
        <v>6282</v>
      </c>
      <c r="L1465" s="3">
        <v>3497</v>
      </c>
      <c r="M1465" s="3">
        <v>3099</v>
      </c>
      <c r="N1465" s="3">
        <v>2226</v>
      </c>
      <c r="O1465" s="3">
        <v>3243</v>
      </c>
    </row>
    <row r="1466" spans="1:15" x14ac:dyDescent="0.55000000000000004">
      <c r="A1466" s="2" t="s">
        <v>2034</v>
      </c>
      <c r="B1466" s="3" t="s">
        <v>824</v>
      </c>
      <c r="C1466" s="3" t="s">
        <v>2035</v>
      </c>
      <c r="D1466" s="3">
        <v>3</v>
      </c>
      <c r="E1466" s="3">
        <v>3</v>
      </c>
      <c r="F1466" s="3">
        <v>2</v>
      </c>
      <c r="G1466" s="3">
        <v>4</v>
      </c>
      <c r="H1466" s="3">
        <v>8</v>
      </c>
      <c r="I1466" s="3">
        <v>76</v>
      </c>
      <c r="J1466" s="3">
        <v>128</v>
      </c>
      <c r="K1466" s="3">
        <v>128</v>
      </c>
      <c r="L1466" s="3">
        <v>77</v>
      </c>
      <c r="M1466" s="3">
        <v>33</v>
      </c>
      <c r="N1466" s="3">
        <v>1</v>
      </c>
      <c r="O1466" s="3">
        <v>1</v>
      </c>
    </row>
    <row r="1467" spans="1:15" x14ac:dyDescent="0.55000000000000004">
      <c r="A1467" s="2" t="s">
        <v>2036</v>
      </c>
      <c r="B1467" s="3" t="s">
        <v>824</v>
      </c>
      <c r="C1467" s="3" t="s">
        <v>2037</v>
      </c>
      <c r="D1467" s="3">
        <v>35</v>
      </c>
      <c r="E1467" s="3">
        <v>0</v>
      </c>
      <c r="F1467" s="3">
        <v>2</v>
      </c>
      <c r="G1467" s="3">
        <v>23</v>
      </c>
      <c r="H1467" s="3">
        <v>73</v>
      </c>
      <c r="I1467" s="3">
        <v>134</v>
      </c>
      <c r="J1467" s="3">
        <v>148</v>
      </c>
      <c r="K1467" s="3">
        <v>205</v>
      </c>
      <c r="L1467" s="3">
        <v>169</v>
      </c>
      <c r="M1467" s="3">
        <v>12</v>
      </c>
      <c r="N1467" s="3">
        <v>9</v>
      </c>
      <c r="O1467" s="3">
        <v>0</v>
      </c>
    </row>
    <row r="1468" spans="1:15" x14ac:dyDescent="0.55000000000000004">
      <c r="A1468" s="2" t="s">
        <v>2038</v>
      </c>
      <c r="B1468" s="3" t="s">
        <v>824</v>
      </c>
      <c r="C1468" s="3" t="s">
        <v>2039</v>
      </c>
      <c r="D1468" s="3">
        <v>15</v>
      </c>
      <c r="E1468" s="3">
        <v>21</v>
      </c>
      <c r="F1468" s="3">
        <v>65</v>
      </c>
      <c r="G1468" s="3">
        <v>49</v>
      </c>
      <c r="H1468" s="3">
        <v>131</v>
      </c>
      <c r="I1468" s="3">
        <v>129</v>
      </c>
      <c r="J1468" s="3">
        <v>133</v>
      </c>
      <c r="K1468" s="3">
        <v>117</v>
      </c>
      <c r="L1468" s="3">
        <v>77</v>
      </c>
      <c r="M1468" s="3">
        <v>35</v>
      </c>
      <c r="N1468" s="3">
        <v>11</v>
      </c>
      <c r="O1468" s="3">
        <v>13</v>
      </c>
    </row>
    <row r="1469" spans="1:15" x14ac:dyDescent="0.55000000000000004">
      <c r="A1469" s="2" t="s">
        <v>2040</v>
      </c>
      <c r="B1469" s="3" t="s">
        <v>824</v>
      </c>
      <c r="C1469" s="3" t="s">
        <v>2041</v>
      </c>
      <c r="D1469" s="3">
        <v>10</v>
      </c>
      <c r="E1469" s="3">
        <v>13</v>
      </c>
      <c r="F1469" s="3">
        <v>59</v>
      </c>
      <c r="G1469" s="3">
        <v>35</v>
      </c>
      <c r="H1469" s="3">
        <v>59</v>
      </c>
      <c r="I1469" s="3">
        <v>67</v>
      </c>
      <c r="J1469" s="3">
        <v>90</v>
      </c>
      <c r="K1469" s="3">
        <v>112</v>
      </c>
      <c r="L1469" s="3">
        <v>99</v>
      </c>
      <c r="M1469" s="3">
        <v>28</v>
      </c>
      <c r="N1469" s="3">
        <v>10</v>
      </c>
      <c r="O1469" s="3">
        <v>1</v>
      </c>
    </row>
    <row r="1470" spans="1:15" x14ac:dyDescent="0.55000000000000004">
      <c r="A1470" s="2" t="s">
        <v>2042</v>
      </c>
      <c r="B1470" s="3" t="s">
        <v>824</v>
      </c>
      <c r="C1470" s="3" t="s">
        <v>2043</v>
      </c>
      <c r="D1470" s="3">
        <v>3</v>
      </c>
      <c r="E1470" s="3">
        <v>1</v>
      </c>
      <c r="F1470" s="3">
        <v>7</v>
      </c>
      <c r="G1470" s="3">
        <v>8</v>
      </c>
      <c r="H1470" s="3">
        <v>14</v>
      </c>
      <c r="I1470" s="3">
        <v>135</v>
      </c>
      <c r="J1470" s="3">
        <v>195</v>
      </c>
      <c r="K1470" s="3">
        <v>211</v>
      </c>
      <c r="L1470" s="3">
        <v>201</v>
      </c>
      <c r="M1470" s="3">
        <v>185</v>
      </c>
      <c r="N1470" s="3">
        <v>112</v>
      </c>
      <c r="O1470" s="3">
        <v>222</v>
      </c>
    </row>
    <row r="1471" spans="1:15" x14ac:dyDescent="0.55000000000000004">
      <c r="A1471" s="2" t="s">
        <v>2044</v>
      </c>
      <c r="B1471" s="3" t="s">
        <v>824</v>
      </c>
      <c r="C1471" s="3" t="s">
        <v>2045</v>
      </c>
      <c r="D1471" s="3">
        <v>8</v>
      </c>
      <c r="E1471" s="3">
        <v>11</v>
      </c>
      <c r="F1471" s="3">
        <v>18</v>
      </c>
      <c r="G1471" s="3">
        <v>12</v>
      </c>
      <c r="H1471" s="3">
        <v>21</v>
      </c>
      <c r="I1471" s="3">
        <v>180</v>
      </c>
      <c r="J1471" s="3">
        <v>163</v>
      </c>
      <c r="K1471" s="3">
        <v>142</v>
      </c>
      <c r="L1471" s="3">
        <v>166</v>
      </c>
      <c r="M1471" s="3">
        <v>72</v>
      </c>
      <c r="N1471" s="3">
        <v>47</v>
      </c>
      <c r="O1471" s="3">
        <v>103</v>
      </c>
    </row>
    <row r="1472" spans="1:15" x14ac:dyDescent="0.55000000000000004">
      <c r="A1472" s="2" t="s">
        <v>2046</v>
      </c>
      <c r="B1472" s="3" t="s">
        <v>824</v>
      </c>
      <c r="C1472" s="3" t="s">
        <v>2047</v>
      </c>
      <c r="D1472" s="3">
        <v>38</v>
      </c>
      <c r="E1472" s="3">
        <v>17</v>
      </c>
      <c r="F1472" s="3">
        <v>51</v>
      </c>
      <c r="G1472" s="3">
        <v>64</v>
      </c>
      <c r="H1472" s="3">
        <v>80</v>
      </c>
      <c r="I1472" s="3">
        <v>188</v>
      </c>
      <c r="J1472" s="3">
        <v>206</v>
      </c>
      <c r="K1472" s="3">
        <v>199</v>
      </c>
      <c r="L1472" s="3">
        <v>119</v>
      </c>
      <c r="M1472" s="3">
        <v>32</v>
      </c>
      <c r="N1472" s="3">
        <v>18</v>
      </c>
      <c r="O1472" s="3">
        <v>17</v>
      </c>
    </row>
    <row r="1473" spans="1:15" x14ac:dyDescent="0.55000000000000004">
      <c r="A1473" s="2" t="s">
        <v>2048</v>
      </c>
      <c r="B1473" s="3" t="s">
        <v>824</v>
      </c>
      <c r="C1473" s="3" t="s">
        <v>2049</v>
      </c>
      <c r="D1473" s="3">
        <v>18</v>
      </c>
      <c r="E1473" s="3">
        <v>7</v>
      </c>
      <c r="F1473" s="3">
        <v>9</v>
      </c>
      <c r="G1473" s="3">
        <v>90</v>
      </c>
      <c r="H1473" s="3">
        <v>62</v>
      </c>
      <c r="I1473" s="3">
        <v>71</v>
      </c>
      <c r="J1473" s="3">
        <v>91</v>
      </c>
      <c r="K1473" s="3">
        <v>102</v>
      </c>
      <c r="L1473" s="3">
        <v>83</v>
      </c>
      <c r="M1473" s="3">
        <v>15</v>
      </c>
      <c r="N1473" s="3">
        <v>6</v>
      </c>
      <c r="O1473" s="3">
        <v>10</v>
      </c>
    </row>
    <row r="1474" spans="1:15" x14ac:dyDescent="0.55000000000000004">
      <c r="A1474" s="2" t="s">
        <v>2050</v>
      </c>
      <c r="B1474" s="3" t="s">
        <v>824</v>
      </c>
      <c r="C1474" s="3" t="s">
        <v>2051</v>
      </c>
      <c r="D1474" s="3">
        <v>27</v>
      </c>
      <c r="E1474" s="3">
        <v>47</v>
      </c>
      <c r="F1474" s="3">
        <v>38</v>
      </c>
      <c r="G1474" s="3">
        <v>5</v>
      </c>
      <c r="H1474" s="3">
        <v>12</v>
      </c>
      <c r="I1474" s="3">
        <v>117</v>
      </c>
      <c r="J1474" s="3">
        <v>161</v>
      </c>
      <c r="K1474" s="3">
        <v>175</v>
      </c>
      <c r="L1474" s="3">
        <v>135</v>
      </c>
      <c r="M1474" s="3">
        <v>72</v>
      </c>
      <c r="N1474" s="3">
        <v>34</v>
      </c>
      <c r="O1474" s="3">
        <v>19</v>
      </c>
    </row>
    <row r="1475" spans="1:15" x14ac:dyDescent="0.55000000000000004">
      <c r="A1475" s="2" t="s">
        <v>2052</v>
      </c>
      <c r="B1475" s="3" t="s">
        <v>824</v>
      </c>
      <c r="C1475" s="3" t="s">
        <v>2053</v>
      </c>
      <c r="D1475" s="3">
        <v>15</v>
      </c>
      <c r="E1475" s="3">
        <v>16</v>
      </c>
      <c r="F1475" s="3">
        <v>55</v>
      </c>
      <c r="G1475" s="3">
        <v>51</v>
      </c>
      <c r="H1475" s="3">
        <v>81</v>
      </c>
      <c r="I1475" s="3">
        <v>113</v>
      </c>
      <c r="J1475" s="3">
        <v>120</v>
      </c>
      <c r="K1475" s="3">
        <v>141</v>
      </c>
      <c r="L1475" s="3">
        <v>205</v>
      </c>
      <c r="M1475" s="3">
        <v>72</v>
      </c>
      <c r="N1475" s="3">
        <v>80</v>
      </c>
      <c r="O1475" s="3">
        <v>29</v>
      </c>
    </row>
    <row r="1476" spans="1:15" x14ac:dyDescent="0.55000000000000004">
      <c r="A1476" s="2" t="s">
        <v>2054</v>
      </c>
      <c r="B1476" s="3" t="s">
        <v>824</v>
      </c>
      <c r="C1476" s="3" t="s">
        <v>25</v>
      </c>
      <c r="D1476" s="3">
        <v>18</v>
      </c>
      <c r="E1476" s="3">
        <v>132</v>
      </c>
      <c r="F1476" s="3">
        <v>18</v>
      </c>
      <c r="G1476" s="3">
        <v>17</v>
      </c>
      <c r="H1476" s="3">
        <v>109</v>
      </c>
      <c r="I1476" s="3">
        <v>72</v>
      </c>
      <c r="J1476" s="3">
        <v>78</v>
      </c>
      <c r="K1476" s="3">
        <v>92</v>
      </c>
      <c r="L1476" s="3">
        <v>35</v>
      </c>
      <c r="M1476" s="3">
        <v>16</v>
      </c>
      <c r="N1476" s="3">
        <v>11</v>
      </c>
      <c r="O1476" s="3">
        <v>12</v>
      </c>
    </row>
    <row r="1477" spans="1:15" x14ac:dyDescent="0.55000000000000004">
      <c r="A1477" s="2" t="s">
        <v>2055</v>
      </c>
      <c r="B1477" s="3" t="s">
        <v>824</v>
      </c>
      <c r="C1477" s="3" t="s">
        <v>244</v>
      </c>
      <c r="D1477" s="3">
        <v>90</v>
      </c>
      <c r="E1477" s="3">
        <v>122</v>
      </c>
      <c r="F1477" s="3">
        <v>80</v>
      </c>
      <c r="G1477" s="3">
        <v>47</v>
      </c>
      <c r="H1477" s="3">
        <v>95</v>
      </c>
      <c r="I1477" s="3">
        <v>123</v>
      </c>
      <c r="J1477" s="3">
        <v>211</v>
      </c>
      <c r="K1477" s="3">
        <v>251</v>
      </c>
      <c r="L1477" s="3">
        <v>223</v>
      </c>
      <c r="M1477" s="3">
        <v>177</v>
      </c>
      <c r="N1477" s="3">
        <v>185</v>
      </c>
      <c r="O1477" s="3">
        <v>32</v>
      </c>
    </row>
    <row r="1478" spans="1:15" x14ac:dyDescent="0.55000000000000004">
      <c r="A1478" s="2" t="s">
        <v>2056</v>
      </c>
      <c r="B1478" s="3" t="s">
        <v>824</v>
      </c>
      <c r="C1478" s="3" t="s">
        <v>2057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</row>
    <row r="1479" spans="1:15" x14ac:dyDescent="0.55000000000000004">
      <c r="A1479" s="2" t="s">
        <v>2058</v>
      </c>
      <c r="B1479" s="3" t="s">
        <v>824</v>
      </c>
      <c r="C1479" s="3" t="s">
        <v>30</v>
      </c>
      <c r="D1479" s="3">
        <v>156</v>
      </c>
      <c r="E1479" s="3">
        <v>13</v>
      </c>
      <c r="F1479" s="3">
        <v>120</v>
      </c>
      <c r="G1479" s="3">
        <v>118</v>
      </c>
      <c r="H1479" s="3">
        <v>202</v>
      </c>
      <c r="I1479" s="3">
        <v>190</v>
      </c>
      <c r="J1479" s="3">
        <v>201</v>
      </c>
      <c r="K1479" s="3">
        <v>202</v>
      </c>
      <c r="L1479" s="3">
        <v>162</v>
      </c>
      <c r="M1479" s="3">
        <v>83</v>
      </c>
      <c r="N1479" s="3">
        <v>53</v>
      </c>
      <c r="O1479" s="3">
        <v>85</v>
      </c>
    </row>
    <row r="1480" spans="1:15" x14ac:dyDescent="0.55000000000000004">
      <c r="A1480" s="2" t="s">
        <v>2059</v>
      </c>
      <c r="B1480" s="3" t="s">
        <v>824</v>
      </c>
      <c r="C1480" s="3" t="s">
        <v>32</v>
      </c>
      <c r="D1480" s="3">
        <v>9</v>
      </c>
      <c r="E1480" s="3">
        <v>20</v>
      </c>
      <c r="F1480" s="3">
        <v>151</v>
      </c>
      <c r="G1480" s="3">
        <v>74</v>
      </c>
      <c r="H1480" s="3">
        <v>171</v>
      </c>
      <c r="I1480" s="3">
        <v>135</v>
      </c>
      <c r="J1480" s="3">
        <v>83</v>
      </c>
      <c r="K1480" s="3">
        <v>117</v>
      </c>
      <c r="L1480" s="3">
        <v>62</v>
      </c>
      <c r="M1480" s="3">
        <v>29</v>
      </c>
      <c r="N1480" s="3">
        <v>6</v>
      </c>
      <c r="O1480" s="3">
        <v>21</v>
      </c>
    </row>
    <row r="1481" spans="1:15" x14ac:dyDescent="0.55000000000000004">
      <c r="A1481" s="2" t="s">
        <v>2060</v>
      </c>
      <c r="B1481" s="3" t="s">
        <v>824</v>
      </c>
      <c r="C1481" s="3" t="s">
        <v>34</v>
      </c>
      <c r="D1481" s="3">
        <v>67</v>
      </c>
      <c r="E1481" s="3">
        <v>97</v>
      </c>
      <c r="F1481" s="3">
        <v>59</v>
      </c>
      <c r="G1481" s="3">
        <v>104</v>
      </c>
      <c r="H1481" s="3">
        <v>123</v>
      </c>
      <c r="I1481" s="3">
        <v>190</v>
      </c>
      <c r="J1481" s="3">
        <v>159</v>
      </c>
      <c r="K1481" s="3">
        <v>206</v>
      </c>
      <c r="L1481" s="3">
        <v>156</v>
      </c>
      <c r="M1481" s="3">
        <v>110</v>
      </c>
      <c r="N1481" s="3">
        <v>61</v>
      </c>
      <c r="O1481" s="3">
        <v>36</v>
      </c>
    </row>
    <row r="1482" spans="1:15" x14ac:dyDescent="0.55000000000000004">
      <c r="A1482" s="2" t="s">
        <v>2061</v>
      </c>
      <c r="B1482" s="3" t="s">
        <v>824</v>
      </c>
      <c r="C1482" s="3" t="s">
        <v>36</v>
      </c>
      <c r="D1482" s="3">
        <v>0</v>
      </c>
      <c r="E1482" s="3">
        <v>12</v>
      </c>
      <c r="F1482" s="3">
        <v>53</v>
      </c>
      <c r="G1482" s="3">
        <v>60</v>
      </c>
      <c r="H1482" s="3">
        <v>81</v>
      </c>
      <c r="I1482" s="3">
        <v>81</v>
      </c>
      <c r="J1482" s="3">
        <v>86</v>
      </c>
      <c r="K1482" s="3">
        <v>96</v>
      </c>
      <c r="L1482" s="3">
        <v>67</v>
      </c>
      <c r="M1482" s="3">
        <v>36</v>
      </c>
      <c r="N1482" s="3">
        <v>18</v>
      </c>
      <c r="O1482" s="3">
        <v>12</v>
      </c>
    </row>
    <row r="1483" spans="1:15" x14ac:dyDescent="0.55000000000000004">
      <c r="A1483" s="2" t="s">
        <v>2062</v>
      </c>
      <c r="B1483" s="3" t="s">
        <v>824</v>
      </c>
      <c r="C1483" s="3" t="s">
        <v>38</v>
      </c>
      <c r="D1483" s="3">
        <v>4</v>
      </c>
      <c r="E1483" s="3">
        <v>10</v>
      </c>
      <c r="F1483" s="3">
        <v>40</v>
      </c>
      <c r="G1483" s="3">
        <v>26</v>
      </c>
      <c r="H1483" s="3">
        <v>75</v>
      </c>
      <c r="I1483" s="3">
        <v>116</v>
      </c>
      <c r="J1483" s="3">
        <v>127</v>
      </c>
      <c r="K1483" s="3">
        <v>149</v>
      </c>
      <c r="L1483" s="3">
        <v>121</v>
      </c>
      <c r="M1483" s="3">
        <v>29</v>
      </c>
      <c r="N1483" s="3">
        <v>0</v>
      </c>
      <c r="O1483" s="3">
        <v>7</v>
      </c>
    </row>
    <row r="1484" spans="1:15" x14ac:dyDescent="0.55000000000000004">
      <c r="A1484" s="2" t="s">
        <v>2063</v>
      </c>
      <c r="B1484" s="3" t="s">
        <v>824</v>
      </c>
      <c r="C1484" s="3" t="s">
        <v>40</v>
      </c>
      <c r="D1484" s="3">
        <v>22</v>
      </c>
      <c r="E1484" s="3">
        <v>8</v>
      </c>
      <c r="F1484" s="3">
        <v>74</v>
      </c>
      <c r="G1484" s="3">
        <v>129</v>
      </c>
      <c r="H1484" s="3">
        <v>167</v>
      </c>
      <c r="I1484" s="3">
        <v>150</v>
      </c>
      <c r="J1484" s="3">
        <v>193</v>
      </c>
      <c r="K1484" s="3">
        <v>196</v>
      </c>
      <c r="L1484" s="3">
        <v>154</v>
      </c>
      <c r="M1484" s="3">
        <v>67</v>
      </c>
      <c r="N1484" s="3">
        <v>20</v>
      </c>
      <c r="O1484" s="3">
        <v>17</v>
      </c>
    </row>
    <row r="1485" spans="1:15" x14ac:dyDescent="0.55000000000000004">
      <c r="A1485" s="2" t="s">
        <v>2064</v>
      </c>
      <c r="B1485" s="3" t="s">
        <v>824</v>
      </c>
      <c r="C1485" s="3" t="s">
        <v>252</v>
      </c>
      <c r="D1485" s="3">
        <v>7</v>
      </c>
      <c r="E1485" s="3">
        <v>3</v>
      </c>
      <c r="F1485" s="3">
        <v>66</v>
      </c>
      <c r="G1485" s="3">
        <v>63</v>
      </c>
      <c r="H1485" s="3">
        <v>99</v>
      </c>
      <c r="I1485" s="3">
        <v>147</v>
      </c>
      <c r="J1485" s="3">
        <v>178</v>
      </c>
      <c r="K1485" s="3">
        <v>198</v>
      </c>
      <c r="L1485" s="3">
        <v>104</v>
      </c>
      <c r="M1485" s="3">
        <v>46</v>
      </c>
      <c r="N1485" s="3">
        <v>44</v>
      </c>
      <c r="O1485" s="3">
        <v>29</v>
      </c>
    </row>
    <row r="1486" spans="1:15" x14ac:dyDescent="0.55000000000000004">
      <c r="A1486" s="2" t="s">
        <v>2065</v>
      </c>
      <c r="B1486" s="3" t="s">
        <v>824</v>
      </c>
      <c r="C1486" s="3" t="s">
        <v>254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</row>
    <row r="1487" spans="1:15" x14ac:dyDescent="0.55000000000000004">
      <c r="A1487" s="2" t="s">
        <v>2066</v>
      </c>
      <c r="B1487" s="3" t="s">
        <v>824</v>
      </c>
      <c r="C1487" s="3" t="s">
        <v>256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</row>
    <row r="1488" spans="1:15" x14ac:dyDescent="0.55000000000000004">
      <c r="A1488" s="2" t="s">
        <v>2067</v>
      </c>
      <c r="B1488" s="3" t="s">
        <v>824</v>
      </c>
      <c r="C1488" s="3" t="s">
        <v>258</v>
      </c>
      <c r="D1488" s="3">
        <v>3</v>
      </c>
      <c r="E1488" s="3">
        <v>3</v>
      </c>
      <c r="F1488" s="3">
        <v>54</v>
      </c>
      <c r="G1488" s="3">
        <v>69</v>
      </c>
      <c r="H1488" s="3">
        <v>112</v>
      </c>
      <c r="I1488" s="3">
        <v>135</v>
      </c>
      <c r="J1488" s="3">
        <v>143</v>
      </c>
      <c r="K1488" s="3">
        <v>153</v>
      </c>
      <c r="L1488" s="3">
        <v>168</v>
      </c>
      <c r="M1488" s="3">
        <v>22</v>
      </c>
      <c r="N1488" s="3">
        <v>25</v>
      </c>
      <c r="O1488" s="3">
        <v>20</v>
      </c>
    </row>
    <row r="1489" spans="1:15" x14ac:dyDescent="0.55000000000000004">
      <c r="A1489" s="2" t="s">
        <v>2068</v>
      </c>
      <c r="B1489" s="3" t="s">
        <v>824</v>
      </c>
      <c r="C1489" s="3" t="s">
        <v>42</v>
      </c>
      <c r="D1489" s="3">
        <v>1</v>
      </c>
      <c r="E1489" s="3">
        <v>1</v>
      </c>
      <c r="F1489" s="3">
        <v>5</v>
      </c>
      <c r="G1489" s="3">
        <v>16</v>
      </c>
      <c r="H1489" s="3">
        <v>6</v>
      </c>
      <c r="I1489" s="3">
        <v>47</v>
      </c>
      <c r="J1489" s="3">
        <v>24</v>
      </c>
      <c r="K1489" s="3">
        <v>28</v>
      </c>
      <c r="L1489" s="3">
        <v>10</v>
      </c>
      <c r="M1489" s="3">
        <v>4</v>
      </c>
      <c r="N1489" s="3">
        <v>0</v>
      </c>
      <c r="O1489" s="3">
        <v>0</v>
      </c>
    </row>
    <row r="1490" spans="1:15" x14ac:dyDescent="0.55000000000000004">
      <c r="A1490" s="2" t="s">
        <v>2069</v>
      </c>
      <c r="B1490" s="3" t="s">
        <v>824</v>
      </c>
      <c r="C1490" s="3" t="s">
        <v>44</v>
      </c>
      <c r="D1490" s="3">
        <v>10</v>
      </c>
      <c r="E1490" s="3">
        <v>15</v>
      </c>
      <c r="F1490" s="3">
        <v>9</v>
      </c>
      <c r="G1490" s="3">
        <v>11</v>
      </c>
      <c r="H1490" s="3">
        <v>11</v>
      </c>
      <c r="I1490" s="3">
        <v>20</v>
      </c>
      <c r="J1490" s="3">
        <v>26</v>
      </c>
      <c r="K1490" s="3">
        <v>23</v>
      </c>
      <c r="L1490" s="3">
        <v>9</v>
      </c>
      <c r="M1490" s="3">
        <v>8</v>
      </c>
      <c r="N1490" s="3">
        <v>8</v>
      </c>
      <c r="O1490" s="3">
        <v>8</v>
      </c>
    </row>
    <row r="1491" spans="1:15" x14ac:dyDescent="0.55000000000000004">
      <c r="A1491" s="2" t="s">
        <v>2070</v>
      </c>
      <c r="B1491" s="3" t="s">
        <v>824</v>
      </c>
      <c r="C1491" s="3" t="s">
        <v>46</v>
      </c>
      <c r="D1491" s="3">
        <v>95</v>
      </c>
      <c r="E1491" s="3">
        <v>48</v>
      </c>
      <c r="F1491" s="3">
        <v>102</v>
      </c>
      <c r="G1491" s="3">
        <v>98</v>
      </c>
      <c r="H1491" s="3">
        <v>205</v>
      </c>
      <c r="I1491" s="3">
        <v>220</v>
      </c>
      <c r="J1491" s="3">
        <v>228</v>
      </c>
      <c r="K1491" s="3">
        <v>239</v>
      </c>
      <c r="L1491" s="3">
        <v>170</v>
      </c>
      <c r="M1491" s="3">
        <v>84</v>
      </c>
      <c r="N1491" s="3">
        <v>29</v>
      </c>
      <c r="O1491" s="3">
        <v>31</v>
      </c>
    </row>
    <row r="1492" spans="1:15" x14ac:dyDescent="0.55000000000000004">
      <c r="A1492" s="2" t="s">
        <v>2071</v>
      </c>
      <c r="B1492" s="3" t="s">
        <v>824</v>
      </c>
      <c r="C1492" s="3" t="s">
        <v>263</v>
      </c>
      <c r="D1492" s="3">
        <v>20</v>
      </c>
      <c r="E1492" s="3">
        <v>25</v>
      </c>
      <c r="F1492" s="3">
        <v>32</v>
      </c>
      <c r="G1492" s="3">
        <v>49</v>
      </c>
      <c r="H1492" s="3">
        <v>77</v>
      </c>
      <c r="I1492" s="3">
        <v>80</v>
      </c>
      <c r="J1492" s="3">
        <v>83</v>
      </c>
      <c r="K1492" s="3">
        <v>128</v>
      </c>
      <c r="L1492" s="3">
        <v>148</v>
      </c>
      <c r="M1492" s="3">
        <v>110</v>
      </c>
      <c r="N1492" s="3">
        <v>99</v>
      </c>
      <c r="O1492" s="3">
        <v>17</v>
      </c>
    </row>
    <row r="1493" spans="1:15" x14ac:dyDescent="0.55000000000000004">
      <c r="A1493" s="2" t="s">
        <v>2071</v>
      </c>
      <c r="B1493" s="3" t="s">
        <v>824</v>
      </c>
      <c r="C1493" s="3" t="s">
        <v>2072</v>
      </c>
      <c r="D1493" s="3">
        <v>1</v>
      </c>
      <c r="E1493" s="3">
        <v>0</v>
      </c>
      <c r="F1493" s="3">
        <v>3</v>
      </c>
      <c r="G1493" s="3">
        <v>8</v>
      </c>
      <c r="H1493" s="3">
        <v>8</v>
      </c>
      <c r="I1493" s="3">
        <v>10</v>
      </c>
      <c r="J1493" s="3">
        <v>15</v>
      </c>
      <c r="K1493" s="3">
        <v>9</v>
      </c>
      <c r="L1493" s="3">
        <v>8</v>
      </c>
      <c r="M1493" s="3">
        <v>104</v>
      </c>
      <c r="N1493" s="3">
        <v>12</v>
      </c>
      <c r="O1493" s="3">
        <v>20</v>
      </c>
    </row>
    <row r="1494" spans="1:15" x14ac:dyDescent="0.55000000000000004">
      <c r="A1494" s="2" t="s">
        <v>2073</v>
      </c>
      <c r="B1494" s="3" t="s">
        <v>824</v>
      </c>
      <c r="C1494" s="3" t="s">
        <v>48</v>
      </c>
      <c r="D1494" s="3">
        <v>8</v>
      </c>
      <c r="E1494" s="3">
        <v>10</v>
      </c>
      <c r="F1494" s="3">
        <v>49</v>
      </c>
      <c r="G1494" s="3">
        <v>62</v>
      </c>
      <c r="H1494" s="3">
        <v>162</v>
      </c>
      <c r="I1494" s="3">
        <v>170</v>
      </c>
      <c r="J1494" s="3">
        <v>177</v>
      </c>
      <c r="K1494" s="3">
        <v>210</v>
      </c>
      <c r="L1494" s="3">
        <v>157</v>
      </c>
      <c r="M1494" s="3">
        <v>23</v>
      </c>
      <c r="N1494" s="3">
        <v>24</v>
      </c>
      <c r="O1494" s="3">
        <v>15</v>
      </c>
    </row>
    <row r="1495" spans="1:15" x14ac:dyDescent="0.55000000000000004">
      <c r="A1495" s="2" t="s">
        <v>2074</v>
      </c>
      <c r="B1495" s="3" t="s">
        <v>824</v>
      </c>
      <c r="C1495" s="3" t="s">
        <v>50</v>
      </c>
      <c r="D1495" s="3">
        <v>12</v>
      </c>
      <c r="E1495" s="3">
        <v>6</v>
      </c>
      <c r="F1495" s="3">
        <v>32</v>
      </c>
      <c r="G1495" s="3">
        <v>27</v>
      </c>
      <c r="H1495" s="3">
        <v>49</v>
      </c>
      <c r="I1495" s="3">
        <v>167</v>
      </c>
      <c r="J1495" s="3">
        <v>209</v>
      </c>
      <c r="K1495" s="3">
        <v>206</v>
      </c>
      <c r="L1495" s="3">
        <v>178</v>
      </c>
      <c r="M1495" s="3">
        <v>14</v>
      </c>
      <c r="N1495" s="3">
        <v>10</v>
      </c>
      <c r="O1495" s="3">
        <v>2</v>
      </c>
    </row>
    <row r="1496" spans="1:15" x14ac:dyDescent="0.55000000000000004">
      <c r="A1496" s="2" t="s">
        <v>2075</v>
      </c>
      <c r="B1496" s="3" t="s">
        <v>824</v>
      </c>
      <c r="C1496" s="3" t="s">
        <v>52</v>
      </c>
      <c r="D1496" s="3">
        <v>12</v>
      </c>
      <c r="E1496" s="3">
        <v>20</v>
      </c>
      <c r="F1496" s="3">
        <v>11</v>
      </c>
      <c r="G1496" s="3">
        <v>13</v>
      </c>
      <c r="H1496" s="3">
        <v>38</v>
      </c>
      <c r="I1496" s="3">
        <v>35</v>
      </c>
      <c r="J1496" s="3">
        <v>36</v>
      </c>
      <c r="K1496" s="3">
        <v>37</v>
      </c>
      <c r="L1496" s="3">
        <v>25</v>
      </c>
      <c r="M1496" s="3">
        <v>11</v>
      </c>
      <c r="N1496" s="3">
        <v>9</v>
      </c>
      <c r="O1496" s="3">
        <v>15</v>
      </c>
    </row>
    <row r="1497" spans="1:15" x14ac:dyDescent="0.55000000000000004">
      <c r="A1497" s="2" t="s">
        <v>2076</v>
      </c>
      <c r="B1497" s="3" t="s">
        <v>824</v>
      </c>
      <c r="C1497" s="3" t="s">
        <v>56</v>
      </c>
      <c r="D1497" s="3">
        <v>0</v>
      </c>
      <c r="E1497" s="3">
        <v>0</v>
      </c>
      <c r="F1497" s="3">
        <v>3</v>
      </c>
      <c r="G1497" s="3">
        <v>18</v>
      </c>
      <c r="H1497" s="3">
        <v>111</v>
      </c>
      <c r="I1497" s="3">
        <v>79</v>
      </c>
      <c r="J1497" s="3">
        <v>101</v>
      </c>
      <c r="K1497" s="3">
        <v>95</v>
      </c>
      <c r="L1497" s="3">
        <v>74</v>
      </c>
      <c r="M1497" s="3">
        <v>23</v>
      </c>
      <c r="N1497" s="3">
        <v>0</v>
      </c>
      <c r="O1497" s="3">
        <v>0</v>
      </c>
    </row>
    <row r="1498" spans="1:15" x14ac:dyDescent="0.55000000000000004">
      <c r="A1498" s="2" t="s">
        <v>2077</v>
      </c>
      <c r="B1498" s="3" t="s">
        <v>824</v>
      </c>
      <c r="C1498" s="3" t="s">
        <v>58</v>
      </c>
      <c r="D1498" s="3">
        <v>19</v>
      </c>
      <c r="E1498" s="3">
        <v>17</v>
      </c>
      <c r="F1498" s="3">
        <v>52</v>
      </c>
      <c r="G1498" s="3">
        <v>70</v>
      </c>
      <c r="H1498" s="3">
        <v>160</v>
      </c>
      <c r="I1498" s="3">
        <v>158</v>
      </c>
      <c r="J1498" s="3">
        <v>123</v>
      </c>
      <c r="K1498" s="3">
        <v>134</v>
      </c>
      <c r="L1498" s="3">
        <v>103</v>
      </c>
      <c r="M1498" s="3">
        <v>44</v>
      </c>
      <c r="N1498" s="3">
        <v>32</v>
      </c>
      <c r="O1498" s="3">
        <v>3</v>
      </c>
    </row>
    <row r="1499" spans="1:15" x14ac:dyDescent="0.55000000000000004">
      <c r="A1499" s="2" t="s">
        <v>2078</v>
      </c>
      <c r="B1499" s="3" t="s">
        <v>824</v>
      </c>
      <c r="C1499" s="3" t="s">
        <v>60</v>
      </c>
      <c r="D1499" s="3">
        <v>9</v>
      </c>
      <c r="E1499" s="3">
        <v>3</v>
      </c>
      <c r="F1499" s="3">
        <v>33</v>
      </c>
      <c r="G1499" s="3">
        <v>59</v>
      </c>
      <c r="H1499" s="3">
        <v>106</v>
      </c>
      <c r="I1499" s="3">
        <v>90</v>
      </c>
      <c r="J1499" s="3">
        <v>59</v>
      </c>
      <c r="K1499" s="3">
        <v>65</v>
      </c>
      <c r="L1499" s="3">
        <v>83</v>
      </c>
      <c r="M1499" s="3">
        <v>28</v>
      </c>
      <c r="N1499" s="3">
        <v>6</v>
      </c>
      <c r="O1499" s="3">
        <v>3</v>
      </c>
    </row>
    <row r="1500" spans="1:15" x14ac:dyDescent="0.55000000000000004">
      <c r="A1500" s="2" t="s">
        <v>2079</v>
      </c>
      <c r="B1500" s="3" t="s">
        <v>824</v>
      </c>
      <c r="C1500" s="3" t="s">
        <v>62</v>
      </c>
      <c r="D1500" s="3">
        <v>9</v>
      </c>
      <c r="E1500" s="3">
        <v>14</v>
      </c>
      <c r="F1500" s="3">
        <v>20</v>
      </c>
      <c r="G1500" s="3">
        <v>18</v>
      </c>
      <c r="H1500" s="3">
        <v>48</v>
      </c>
      <c r="I1500" s="3">
        <v>73</v>
      </c>
      <c r="J1500" s="3">
        <v>128</v>
      </c>
      <c r="K1500" s="3">
        <v>127</v>
      </c>
      <c r="L1500" s="3">
        <v>91</v>
      </c>
      <c r="M1500" s="3">
        <v>42</v>
      </c>
      <c r="N1500" s="3">
        <v>34</v>
      </c>
      <c r="O1500" s="3">
        <v>35</v>
      </c>
    </row>
    <row r="1501" spans="1:15" x14ac:dyDescent="0.55000000000000004">
      <c r="A1501" s="2" t="s">
        <v>2564</v>
      </c>
      <c r="B1501" s="3" t="s">
        <v>824</v>
      </c>
      <c r="C1501" s="3" t="s">
        <v>64</v>
      </c>
      <c r="D1501" s="3">
        <v>2</v>
      </c>
      <c r="E1501" s="3">
        <v>0</v>
      </c>
      <c r="F1501" s="3">
        <v>0</v>
      </c>
      <c r="G1501" s="3">
        <v>0</v>
      </c>
      <c r="H1501" s="3">
        <v>0</v>
      </c>
      <c r="I1501" s="3">
        <v>106</v>
      </c>
      <c r="J1501" s="3">
        <v>51</v>
      </c>
      <c r="K1501" s="3">
        <v>15</v>
      </c>
      <c r="L1501" s="3">
        <v>13</v>
      </c>
      <c r="M1501" s="3">
        <v>2</v>
      </c>
      <c r="N1501" s="3">
        <v>0</v>
      </c>
      <c r="O1501" s="3">
        <v>0</v>
      </c>
    </row>
    <row r="1502" spans="1:15" x14ac:dyDescent="0.55000000000000004">
      <c r="A1502" s="2" t="s">
        <v>2080</v>
      </c>
      <c r="B1502" s="3" t="s">
        <v>824</v>
      </c>
      <c r="C1502" s="3" t="s">
        <v>66</v>
      </c>
      <c r="D1502" s="3">
        <v>31</v>
      </c>
      <c r="E1502" s="3">
        <v>31</v>
      </c>
      <c r="F1502" s="3">
        <v>62</v>
      </c>
      <c r="G1502" s="3">
        <v>103</v>
      </c>
      <c r="H1502" s="3">
        <v>258</v>
      </c>
      <c r="I1502" s="3">
        <v>372</v>
      </c>
      <c r="J1502" s="3">
        <v>88</v>
      </c>
      <c r="K1502" s="3">
        <v>384</v>
      </c>
      <c r="L1502" s="3">
        <v>203</v>
      </c>
      <c r="M1502" s="3">
        <v>54</v>
      </c>
      <c r="N1502" s="3">
        <v>10</v>
      </c>
      <c r="O1502" s="3">
        <v>32</v>
      </c>
    </row>
    <row r="1503" spans="1:15" x14ac:dyDescent="0.55000000000000004">
      <c r="A1503" s="2" t="s">
        <v>2080</v>
      </c>
      <c r="B1503" s="3" t="s">
        <v>824</v>
      </c>
      <c r="C1503" s="3" t="s">
        <v>68</v>
      </c>
      <c r="D1503" s="3">
        <v>26</v>
      </c>
      <c r="E1503" s="3">
        <v>20</v>
      </c>
      <c r="F1503" s="3">
        <v>19</v>
      </c>
      <c r="G1503" s="3">
        <v>20</v>
      </c>
      <c r="H1503" s="3">
        <v>90</v>
      </c>
      <c r="I1503" s="3">
        <v>173</v>
      </c>
      <c r="J1503" s="3">
        <v>273</v>
      </c>
      <c r="K1503" s="3">
        <v>205</v>
      </c>
      <c r="L1503" s="3">
        <v>168</v>
      </c>
      <c r="M1503" s="3">
        <v>50</v>
      </c>
      <c r="N1503" s="3">
        <v>65</v>
      </c>
      <c r="O1503" s="3">
        <v>34</v>
      </c>
    </row>
    <row r="1504" spans="1:15" x14ac:dyDescent="0.55000000000000004">
      <c r="A1504" s="2" t="s">
        <v>2081</v>
      </c>
      <c r="B1504" s="3" t="s">
        <v>824</v>
      </c>
      <c r="C1504" s="3" t="s">
        <v>70</v>
      </c>
      <c r="D1504" s="3">
        <v>59</v>
      </c>
      <c r="E1504" s="3">
        <v>31</v>
      </c>
      <c r="F1504" s="3">
        <v>115</v>
      </c>
      <c r="G1504" s="3">
        <v>154</v>
      </c>
      <c r="H1504" s="3">
        <v>131</v>
      </c>
      <c r="I1504" s="3">
        <v>246</v>
      </c>
      <c r="J1504" s="3">
        <v>296</v>
      </c>
      <c r="K1504" s="3">
        <v>307</v>
      </c>
      <c r="L1504" s="3">
        <v>298</v>
      </c>
      <c r="M1504" s="3">
        <v>187</v>
      </c>
      <c r="N1504" s="3">
        <v>157</v>
      </c>
      <c r="O1504" s="3">
        <v>48</v>
      </c>
    </row>
    <row r="1505" spans="1:15" x14ac:dyDescent="0.55000000000000004">
      <c r="A1505" s="2" t="s">
        <v>2082</v>
      </c>
      <c r="B1505" s="3" t="s">
        <v>824</v>
      </c>
      <c r="C1505" s="3" t="s">
        <v>2083</v>
      </c>
      <c r="D1505" s="3">
        <v>16</v>
      </c>
      <c r="E1505" s="3">
        <v>20</v>
      </c>
      <c r="F1505" s="3">
        <v>3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</row>
    <row r="1506" spans="1:15" x14ac:dyDescent="0.55000000000000004">
      <c r="A1506" s="2" t="s">
        <v>2084</v>
      </c>
      <c r="B1506" s="3" t="s">
        <v>824</v>
      </c>
      <c r="C1506" s="3" t="s">
        <v>76</v>
      </c>
      <c r="D1506" s="3">
        <v>105</v>
      </c>
      <c r="E1506" s="3">
        <v>31</v>
      </c>
      <c r="F1506" s="3">
        <v>51</v>
      </c>
      <c r="G1506" s="3">
        <v>172</v>
      </c>
      <c r="H1506" s="3">
        <v>208</v>
      </c>
      <c r="I1506" s="3">
        <v>226</v>
      </c>
      <c r="J1506" s="3">
        <v>235</v>
      </c>
      <c r="K1506" s="3">
        <v>218</v>
      </c>
      <c r="L1506" s="3">
        <v>203</v>
      </c>
      <c r="M1506" s="3">
        <v>166</v>
      </c>
      <c r="N1506" s="3">
        <v>108</v>
      </c>
      <c r="O1506" s="3">
        <v>51</v>
      </c>
    </row>
    <row r="1507" spans="1:15" x14ac:dyDescent="0.55000000000000004">
      <c r="A1507" s="2" t="s">
        <v>2085</v>
      </c>
      <c r="B1507" s="3" t="s">
        <v>824</v>
      </c>
      <c r="C1507" s="3" t="s">
        <v>1050</v>
      </c>
      <c r="D1507" s="3">
        <v>8</v>
      </c>
      <c r="E1507" s="3">
        <v>60</v>
      </c>
      <c r="F1507" s="3">
        <v>86</v>
      </c>
      <c r="G1507" s="3">
        <v>69</v>
      </c>
      <c r="H1507" s="3">
        <v>121</v>
      </c>
      <c r="I1507" s="3">
        <v>126</v>
      </c>
      <c r="J1507" s="3">
        <v>130</v>
      </c>
      <c r="K1507" s="3">
        <v>148</v>
      </c>
      <c r="L1507" s="3">
        <v>130</v>
      </c>
      <c r="M1507" s="3">
        <v>73</v>
      </c>
      <c r="N1507" s="3">
        <v>98</v>
      </c>
      <c r="O1507" s="3">
        <v>4</v>
      </c>
    </row>
    <row r="1508" spans="1:15" x14ac:dyDescent="0.55000000000000004">
      <c r="A1508" s="2" t="s">
        <v>2086</v>
      </c>
      <c r="B1508" s="3" t="s">
        <v>824</v>
      </c>
      <c r="C1508" s="3" t="s">
        <v>78</v>
      </c>
      <c r="D1508" s="3">
        <v>0</v>
      </c>
      <c r="E1508" s="3">
        <v>15</v>
      </c>
      <c r="F1508" s="3">
        <v>64</v>
      </c>
      <c r="G1508" s="3">
        <v>79</v>
      </c>
      <c r="H1508" s="3">
        <v>218</v>
      </c>
      <c r="I1508" s="3">
        <v>305</v>
      </c>
      <c r="J1508" s="3">
        <v>270</v>
      </c>
      <c r="K1508" s="3">
        <v>255</v>
      </c>
      <c r="L1508" s="3">
        <v>212</v>
      </c>
      <c r="M1508" s="3">
        <v>36</v>
      </c>
      <c r="N1508" s="3">
        <v>22</v>
      </c>
      <c r="O1508" s="3">
        <v>12</v>
      </c>
    </row>
    <row r="1509" spans="1:15" x14ac:dyDescent="0.55000000000000004">
      <c r="A1509" s="2" t="s">
        <v>2087</v>
      </c>
      <c r="B1509" s="3" t="s">
        <v>824</v>
      </c>
      <c r="C1509" s="3" t="s">
        <v>80</v>
      </c>
      <c r="D1509" s="3">
        <v>64</v>
      </c>
      <c r="E1509" s="3">
        <v>92</v>
      </c>
      <c r="F1509" s="3">
        <v>82</v>
      </c>
      <c r="G1509" s="3">
        <v>66</v>
      </c>
      <c r="H1509" s="3">
        <v>119</v>
      </c>
      <c r="I1509" s="3">
        <v>110</v>
      </c>
      <c r="J1509" s="3">
        <v>123</v>
      </c>
      <c r="K1509" s="3">
        <v>134</v>
      </c>
      <c r="L1509" s="3">
        <v>48</v>
      </c>
      <c r="M1509" s="3">
        <v>36</v>
      </c>
      <c r="N1509" s="3">
        <v>33</v>
      </c>
      <c r="O1509" s="3">
        <v>5</v>
      </c>
    </row>
    <row r="1510" spans="1:15" x14ac:dyDescent="0.55000000000000004">
      <c r="A1510" s="2" t="s">
        <v>2088</v>
      </c>
      <c r="B1510" s="3" t="s">
        <v>824</v>
      </c>
      <c r="C1510" s="3" t="s">
        <v>82</v>
      </c>
      <c r="D1510" s="3">
        <v>0</v>
      </c>
      <c r="E1510" s="3">
        <v>0</v>
      </c>
      <c r="F1510" s="3">
        <v>1</v>
      </c>
      <c r="G1510" s="3">
        <v>2</v>
      </c>
      <c r="H1510" s="3">
        <v>1</v>
      </c>
      <c r="I1510" s="3">
        <v>5</v>
      </c>
      <c r="J1510" s="3">
        <v>19</v>
      </c>
      <c r="K1510" s="3">
        <v>92</v>
      </c>
      <c r="L1510" s="3">
        <v>16</v>
      </c>
      <c r="M1510" s="3">
        <v>2</v>
      </c>
      <c r="N1510" s="3">
        <v>1</v>
      </c>
      <c r="O1510" s="3">
        <v>0</v>
      </c>
    </row>
    <row r="1511" spans="1:15" x14ac:dyDescent="0.55000000000000004">
      <c r="A1511" s="2" t="s">
        <v>2089</v>
      </c>
      <c r="B1511" s="3" t="s">
        <v>824</v>
      </c>
      <c r="C1511" s="3" t="s">
        <v>84</v>
      </c>
      <c r="D1511" s="3">
        <v>18</v>
      </c>
      <c r="E1511" s="3">
        <v>28</v>
      </c>
      <c r="F1511" s="3">
        <v>35</v>
      </c>
      <c r="G1511" s="3">
        <v>21</v>
      </c>
      <c r="H1511" s="3">
        <v>30</v>
      </c>
      <c r="I1511" s="3">
        <v>46</v>
      </c>
      <c r="J1511" s="3">
        <v>42</v>
      </c>
      <c r="K1511" s="3">
        <v>54</v>
      </c>
      <c r="L1511" s="3">
        <v>83</v>
      </c>
      <c r="M1511" s="3">
        <v>24</v>
      </c>
      <c r="N1511" s="3">
        <v>3</v>
      </c>
      <c r="O1511" s="3">
        <v>5</v>
      </c>
    </row>
    <row r="1512" spans="1:15" x14ac:dyDescent="0.55000000000000004">
      <c r="A1512" s="2" t="s">
        <v>2090</v>
      </c>
      <c r="B1512" s="3" t="s">
        <v>824</v>
      </c>
      <c r="C1512" s="3" t="s">
        <v>86</v>
      </c>
      <c r="D1512" s="3">
        <v>33</v>
      </c>
      <c r="E1512" s="3">
        <v>44</v>
      </c>
      <c r="F1512" s="3">
        <v>73</v>
      </c>
      <c r="G1512" s="3">
        <v>75</v>
      </c>
      <c r="H1512" s="3">
        <v>164</v>
      </c>
      <c r="I1512" s="3">
        <v>172</v>
      </c>
      <c r="J1512" s="3">
        <v>188</v>
      </c>
      <c r="K1512" s="3">
        <v>200</v>
      </c>
      <c r="L1512" s="3">
        <v>248</v>
      </c>
      <c r="M1512" s="3">
        <v>74</v>
      </c>
      <c r="N1512" s="3">
        <v>42</v>
      </c>
      <c r="O1512" s="3">
        <v>178</v>
      </c>
    </row>
    <row r="1513" spans="1:15" x14ac:dyDescent="0.55000000000000004">
      <c r="A1513" s="2" t="s">
        <v>2091</v>
      </c>
      <c r="B1513" s="3" t="s">
        <v>824</v>
      </c>
      <c r="C1513" s="3" t="s">
        <v>88</v>
      </c>
      <c r="D1513" s="3">
        <v>141</v>
      </c>
      <c r="E1513" s="3">
        <v>17</v>
      </c>
      <c r="F1513" s="3">
        <v>46</v>
      </c>
      <c r="G1513" s="3">
        <v>45</v>
      </c>
      <c r="H1513" s="3">
        <v>179</v>
      </c>
      <c r="I1513" s="3">
        <v>210</v>
      </c>
      <c r="J1513" s="3">
        <v>380</v>
      </c>
      <c r="K1513" s="3">
        <v>255</v>
      </c>
      <c r="L1513" s="3">
        <v>172</v>
      </c>
      <c r="M1513" s="3">
        <v>74</v>
      </c>
      <c r="N1513" s="3">
        <v>57</v>
      </c>
      <c r="O1513" s="3">
        <v>36</v>
      </c>
    </row>
    <row r="1514" spans="1:15" x14ac:dyDescent="0.55000000000000004">
      <c r="A1514" s="2" t="s">
        <v>2092</v>
      </c>
      <c r="B1514" s="3" t="s">
        <v>824</v>
      </c>
      <c r="C1514" s="3" t="s">
        <v>90</v>
      </c>
      <c r="D1514" s="3">
        <v>57</v>
      </c>
      <c r="E1514" s="3">
        <v>17</v>
      </c>
      <c r="F1514" s="3">
        <v>9</v>
      </c>
      <c r="G1514" s="3">
        <v>55</v>
      </c>
      <c r="H1514" s="3">
        <v>213</v>
      </c>
      <c r="I1514" s="3">
        <v>210</v>
      </c>
      <c r="J1514" s="3">
        <v>257</v>
      </c>
      <c r="K1514" s="3">
        <v>249</v>
      </c>
      <c r="L1514" s="3">
        <v>192</v>
      </c>
      <c r="M1514" s="3">
        <v>8</v>
      </c>
      <c r="N1514" s="3">
        <v>7</v>
      </c>
      <c r="O1514" s="3">
        <v>2</v>
      </c>
    </row>
    <row r="1515" spans="1:15" x14ac:dyDescent="0.55000000000000004">
      <c r="A1515" s="2" t="s">
        <v>2093</v>
      </c>
      <c r="B1515" s="3" t="s">
        <v>824</v>
      </c>
      <c r="C1515" s="3" t="s">
        <v>92</v>
      </c>
      <c r="D1515" s="3">
        <v>44</v>
      </c>
      <c r="E1515" s="3">
        <v>266</v>
      </c>
      <c r="F1515" s="3">
        <v>288</v>
      </c>
      <c r="G1515" s="3">
        <v>307</v>
      </c>
      <c r="H1515" s="3">
        <v>595</v>
      </c>
      <c r="I1515" s="3">
        <v>735</v>
      </c>
      <c r="J1515" s="3">
        <v>619</v>
      </c>
      <c r="K1515" s="3">
        <v>630</v>
      </c>
      <c r="L1515" s="3">
        <v>697</v>
      </c>
      <c r="M1515" s="3">
        <v>414</v>
      </c>
      <c r="N1515" s="3">
        <v>247</v>
      </c>
      <c r="O1515" s="3">
        <v>243</v>
      </c>
    </row>
    <row r="1516" spans="1:15" x14ac:dyDescent="0.55000000000000004">
      <c r="A1516" s="2" t="s">
        <v>2020</v>
      </c>
      <c r="B1516" s="3" t="s">
        <v>824</v>
      </c>
      <c r="C1516" s="3" t="s">
        <v>2094</v>
      </c>
      <c r="D1516" s="3">
        <v>0</v>
      </c>
      <c r="E1516" s="3">
        <v>0</v>
      </c>
      <c r="F1516" s="3">
        <v>0</v>
      </c>
      <c r="G1516" s="3">
        <v>15</v>
      </c>
      <c r="H1516" s="3">
        <v>15</v>
      </c>
      <c r="I1516" s="3">
        <v>13</v>
      </c>
      <c r="J1516" s="3">
        <v>15</v>
      </c>
      <c r="K1516" s="3">
        <v>13</v>
      </c>
      <c r="L1516" s="3">
        <v>15</v>
      </c>
      <c r="M1516" s="3">
        <v>7</v>
      </c>
      <c r="N1516" s="3">
        <v>0</v>
      </c>
      <c r="O1516" s="3">
        <v>4</v>
      </c>
    </row>
    <row r="1517" spans="1:15" x14ac:dyDescent="0.55000000000000004">
      <c r="A1517" s="2" t="s">
        <v>2020</v>
      </c>
      <c r="B1517" s="3" t="s">
        <v>824</v>
      </c>
      <c r="C1517" s="3" t="s">
        <v>2095</v>
      </c>
      <c r="D1517" s="3">
        <v>34</v>
      </c>
      <c r="E1517" s="3">
        <v>64</v>
      </c>
      <c r="F1517" s="3">
        <v>49</v>
      </c>
      <c r="G1517" s="3">
        <v>41</v>
      </c>
      <c r="H1517" s="3">
        <v>39</v>
      </c>
      <c r="I1517" s="3">
        <v>37</v>
      </c>
      <c r="J1517" s="3">
        <v>54</v>
      </c>
      <c r="K1517" s="3">
        <v>53</v>
      </c>
      <c r="L1517" s="3">
        <v>46</v>
      </c>
      <c r="M1517" s="3">
        <v>45</v>
      </c>
      <c r="N1517" s="3">
        <v>32</v>
      </c>
      <c r="O1517" s="3">
        <v>9</v>
      </c>
    </row>
    <row r="1518" spans="1:15" x14ac:dyDescent="0.55000000000000004">
      <c r="A1518" s="2" t="s">
        <v>2020</v>
      </c>
      <c r="B1518" s="3" t="s">
        <v>824</v>
      </c>
      <c r="C1518" s="3" t="s">
        <v>2096</v>
      </c>
      <c r="D1518" s="3">
        <v>0</v>
      </c>
      <c r="E1518" s="3">
        <v>0</v>
      </c>
      <c r="F1518" s="3">
        <v>0</v>
      </c>
      <c r="G1518" s="3">
        <v>5</v>
      </c>
      <c r="H1518" s="3">
        <v>12</v>
      </c>
      <c r="I1518" s="3">
        <v>13</v>
      </c>
      <c r="J1518" s="3">
        <v>15</v>
      </c>
      <c r="K1518" s="3">
        <v>14</v>
      </c>
      <c r="L1518" s="3">
        <v>10</v>
      </c>
      <c r="M1518" s="3">
        <v>7</v>
      </c>
      <c r="N1518" s="3">
        <v>8</v>
      </c>
      <c r="O1518" s="3">
        <v>7</v>
      </c>
    </row>
    <row r="1519" spans="1:15" x14ac:dyDescent="0.55000000000000004">
      <c r="A1519" s="2" t="s">
        <v>2097</v>
      </c>
      <c r="B1519" s="3" t="s">
        <v>824</v>
      </c>
      <c r="C1519" s="3" t="s">
        <v>94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</row>
    <row r="1520" spans="1:15" x14ac:dyDescent="0.55000000000000004">
      <c r="A1520" s="2" t="s">
        <v>2098</v>
      </c>
      <c r="B1520" s="3" t="s">
        <v>824</v>
      </c>
      <c r="C1520" s="3" t="s">
        <v>2099</v>
      </c>
      <c r="D1520" s="3">
        <v>0</v>
      </c>
      <c r="E1520" s="3">
        <v>1</v>
      </c>
      <c r="F1520" s="3">
        <v>1</v>
      </c>
      <c r="G1520" s="3">
        <v>1</v>
      </c>
      <c r="H1520" s="3">
        <v>0</v>
      </c>
      <c r="I1520" s="3">
        <v>0</v>
      </c>
      <c r="J1520" s="3">
        <v>4</v>
      </c>
      <c r="K1520" s="3">
        <v>0</v>
      </c>
      <c r="L1520" s="3">
        <v>0</v>
      </c>
      <c r="M1520" s="3">
        <v>1</v>
      </c>
      <c r="N1520" s="3">
        <v>0</v>
      </c>
      <c r="O1520" s="3">
        <v>0</v>
      </c>
    </row>
    <row r="1521" spans="1:15" x14ac:dyDescent="0.55000000000000004">
      <c r="A1521" s="2" t="s">
        <v>2100</v>
      </c>
      <c r="B1521" s="3" t="s">
        <v>824</v>
      </c>
      <c r="C1521" s="3" t="s">
        <v>2101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</row>
    <row r="1522" spans="1:15" x14ac:dyDescent="0.55000000000000004">
      <c r="A1522" s="2" t="s">
        <v>2102</v>
      </c>
      <c r="B1522" s="3" t="s">
        <v>824</v>
      </c>
      <c r="C1522" s="3" t="s">
        <v>2103</v>
      </c>
      <c r="D1522" s="3">
        <v>0</v>
      </c>
      <c r="E1522" s="3">
        <v>0</v>
      </c>
      <c r="F1522" s="3">
        <v>0</v>
      </c>
      <c r="G1522" s="3">
        <v>2</v>
      </c>
      <c r="H1522" s="3">
        <v>5</v>
      </c>
      <c r="I1522" s="3">
        <v>4</v>
      </c>
      <c r="J1522" s="3">
        <v>4</v>
      </c>
      <c r="K1522" s="3">
        <v>8</v>
      </c>
      <c r="L1522" s="3">
        <v>18</v>
      </c>
      <c r="M1522" s="3">
        <v>18</v>
      </c>
      <c r="N1522" s="3">
        <v>20</v>
      </c>
      <c r="O1522" s="3">
        <v>19</v>
      </c>
    </row>
    <row r="1523" spans="1:15" x14ac:dyDescent="0.55000000000000004">
      <c r="A1523" s="2" t="s">
        <v>2017</v>
      </c>
      <c r="B1523" s="3" t="s">
        <v>824</v>
      </c>
      <c r="C1523" s="3" t="s">
        <v>2104</v>
      </c>
      <c r="D1523" s="3">
        <v>3</v>
      </c>
      <c r="E1523" s="3">
        <v>6</v>
      </c>
      <c r="F1523" s="3">
        <v>4</v>
      </c>
      <c r="G1523" s="3">
        <v>4</v>
      </c>
      <c r="H1523" s="3">
        <v>3</v>
      </c>
      <c r="I1523" s="3">
        <v>4</v>
      </c>
      <c r="J1523" s="3">
        <v>5</v>
      </c>
      <c r="K1523" s="3">
        <v>4</v>
      </c>
      <c r="L1523" s="3">
        <v>4</v>
      </c>
      <c r="M1523" s="3">
        <v>4</v>
      </c>
      <c r="N1523" s="3">
        <v>4</v>
      </c>
      <c r="O1523" s="3">
        <v>4</v>
      </c>
    </row>
    <row r="1524" spans="1:15" x14ac:dyDescent="0.55000000000000004">
      <c r="A1524" s="2" t="s">
        <v>2105</v>
      </c>
      <c r="B1524" s="3" t="s">
        <v>822</v>
      </c>
      <c r="C1524" s="3" t="s">
        <v>233</v>
      </c>
      <c r="D1524" s="3">
        <v>61</v>
      </c>
      <c r="E1524" s="3">
        <v>0</v>
      </c>
      <c r="F1524" s="3">
        <v>0</v>
      </c>
      <c r="G1524" s="3">
        <v>28</v>
      </c>
      <c r="H1524" s="3">
        <v>90</v>
      </c>
      <c r="I1524" s="3">
        <v>261</v>
      </c>
      <c r="J1524" s="3">
        <v>247</v>
      </c>
      <c r="K1524" s="3">
        <v>227</v>
      </c>
      <c r="L1524" s="3">
        <v>201</v>
      </c>
      <c r="M1524" s="3">
        <v>125</v>
      </c>
      <c r="N1524" s="3">
        <v>95</v>
      </c>
      <c r="O1524" s="3">
        <v>17</v>
      </c>
    </row>
    <row r="1525" spans="1:15" x14ac:dyDescent="0.55000000000000004">
      <c r="A1525" s="2" t="s">
        <v>2106</v>
      </c>
      <c r="B1525" s="3" t="s">
        <v>822</v>
      </c>
      <c r="C1525" s="3" t="s">
        <v>9</v>
      </c>
      <c r="D1525" s="3">
        <v>20</v>
      </c>
      <c r="E1525" s="3">
        <v>12</v>
      </c>
      <c r="F1525" s="3">
        <v>17</v>
      </c>
      <c r="G1525" s="3">
        <v>34</v>
      </c>
      <c r="H1525" s="3">
        <v>65</v>
      </c>
      <c r="I1525" s="3">
        <v>60</v>
      </c>
      <c r="J1525" s="3">
        <v>86</v>
      </c>
      <c r="K1525" s="3">
        <v>90</v>
      </c>
      <c r="L1525" s="3">
        <v>69</v>
      </c>
      <c r="M1525" s="3">
        <v>48</v>
      </c>
      <c r="N1525" s="3">
        <v>28</v>
      </c>
      <c r="O1525" s="3">
        <v>10</v>
      </c>
    </row>
    <row r="1526" spans="1:15" x14ac:dyDescent="0.55000000000000004">
      <c r="A1526" s="2" t="s">
        <v>2106</v>
      </c>
      <c r="B1526" s="3" t="s">
        <v>822</v>
      </c>
      <c r="C1526" s="3" t="s">
        <v>11</v>
      </c>
      <c r="D1526" s="3">
        <v>7</v>
      </c>
      <c r="E1526" s="3">
        <v>36</v>
      </c>
      <c r="F1526" s="3">
        <v>52</v>
      </c>
      <c r="G1526" s="3">
        <v>50</v>
      </c>
      <c r="H1526" s="3">
        <v>66</v>
      </c>
      <c r="I1526" s="3">
        <v>62</v>
      </c>
      <c r="J1526" s="3">
        <v>138</v>
      </c>
      <c r="K1526" s="3">
        <v>134</v>
      </c>
      <c r="L1526" s="3">
        <v>122</v>
      </c>
      <c r="M1526" s="3">
        <v>60</v>
      </c>
      <c r="N1526" s="3">
        <v>50</v>
      </c>
      <c r="O1526" s="3">
        <v>54</v>
      </c>
    </row>
    <row r="1527" spans="1:15" x14ac:dyDescent="0.55000000000000004">
      <c r="A1527" s="2" t="s">
        <v>2107</v>
      </c>
      <c r="B1527" s="3" t="s">
        <v>822</v>
      </c>
      <c r="C1527" s="3" t="s">
        <v>13</v>
      </c>
      <c r="D1527" s="3">
        <v>47</v>
      </c>
      <c r="E1527" s="3">
        <v>76</v>
      </c>
      <c r="F1527" s="3">
        <v>24</v>
      </c>
      <c r="G1527" s="3">
        <v>34</v>
      </c>
      <c r="H1527" s="3">
        <v>66</v>
      </c>
      <c r="I1527" s="3">
        <v>91</v>
      </c>
      <c r="J1527" s="3">
        <v>131</v>
      </c>
      <c r="K1527" s="3">
        <v>135</v>
      </c>
      <c r="L1527" s="3">
        <v>99</v>
      </c>
      <c r="M1527" s="3">
        <v>58</v>
      </c>
      <c r="N1527" s="3">
        <v>23</v>
      </c>
      <c r="O1527" s="3">
        <v>1</v>
      </c>
    </row>
    <row r="1528" spans="1:15" x14ac:dyDescent="0.55000000000000004">
      <c r="A1528" s="2" t="s">
        <v>2108</v>
      </c>
      <c r="B1528" s="3" t="s">
        <v>822</v>
      </c>
      <c r="C1528" s="3" t="s">
        <v>15</v>
      </c>
      <c r="D1528" s="3">
        <v>33</v>
      </c>
      <c r="E1528" s="3">
        <v>12</v>
      </c>
      <c r="F1528" s="3">
        <v>42</v>
      </c>
      <c r="G1528" s="3">
        <v>21</v>
      </c>
      <c r="H1528" s="3">
        <v>75</v>
      </c>
      <c r="I1528" s="3">
        <v>65</v>
      </c>
      <c r="J1528" s="3">
        <v>167</v>
      </c>
      <c r="K1528" s="3">
        <v>160</v>
      </c>
      <c r="L1528" s="3">
        <v>96</v>
      </c>
      <c r="M1528" s="3">
        <v>31</v>
      </c>
      <c r="N1528" s="3">
        <v>10</v>
      </c>
      <c r="O1528" s="3">
        <v>9</v>
      </c>
    </row>
    <row r="1529" spans="1:15" x14ac:dyDescent="0.55000000000000004">
      <c r="A1529" s="2" t="s">
        <v>2108</v>
      </c>
      <c r="B1529" s="3" t="s">
        <v>822</v>
      </c>
      <c r="C1529" s="3" t="s">
        <v>17</v>
      </c>
      <c r="D1529" s="3">
        <v>11</v>
      </c>
      <c r="E1529" s="3">
        <v>13</v>
      </c>
      <c r="F1529" s="3">
        <v>29</v>
      </c>
      <c r="G1529" s="3">
        <v>31</v>
      </c>
      <c r="H1529" s="3">
        <v>55</v>
      </c>
      <c r="I1529" s="3">
        <v>75</v>
      </c>
      <c r="J1529" s="3">
        <v>94</v>
      </c>
      <c r="K1529" s="3">
        <v>126</v>
      </c>
      <c r="L1529" s="3">
        <v>72</v>
      </c>
      <c r="M1529" s="3">
        <v>40</v>
      </c>
      <c r="N1529" s="3">
        <v>15</v>
      </c>
      <c r="O1529" s="3">
        <v>12</v>
      </c>
    </row>
    <row r="1530" spans="1:15" x14ac:dyDescent="0.55000000000000004">
      <c r="A1530" s="2" t="s">
        <v>2109</v>
      </c>
      <c r="B1530" s="3" t="s">
        <v>822</v>
      </c>
      <c r="C1530" s="3" t="s">
        <v>19</v>
      </c>
      <c r="D1530" s="3">
        <v>128</v>
      </c>
      <c r="E1530" s="3">
        <v>1</v>
      </c>
      <c r="F1530" s="3">
        <v>46</v>
      </c>
      <c r="G1530" s="3">
        <v>65</v>
      </c>
      <c r="H1530" s="3">
        <v>67</v>
      </c>
      <c r="I1530" s="3">
        <v>69</v>
      </c>
      <c r="J1530" s="3">
        <v>87</v>
      </c>
      <c r="K1530" s="3">
        <v>79</v>
      </c>
      <c r="L1530" s="3">
        <v>73</v>
      </c>
      <c r="M1530" s="3">
        <v>58</v>
      </c>
      <c r="N1530" s="3">
        <v>61</v>
      </c>
      <c r="O1530" s="3">
        <v>54</v>
      </c>
    </row>
    <row r="1531" spans="1:15" x14ac:dyDescent="0.55000000000000004">
      <c r="A1531" s="2" t="s">
        <v>2110</v>
      </c>
      <c r="B1531" s="3" t="s">
        <v>822</v>
      </c>
      <c r="C1531" s="3" t="s">
        <v>23</v>
      </c>
      <c r="D1531" s="3">
        <v>18</v>
      </c>
      <c r="E1531" s="3">
        <v>40</v>
      </c>
      <c r="F1531" s="3">
        <v>26</v>
      </c>
      <c r="G1531" s="3">
        <v>35</v>
      </c>
      <c r="H1531" s="3">
        <v>47</v>
      </c>
      <c r="I1531" s="3">
        <v>44</v>
      </c>
      <c r="J1531" s="3">
        <v>68</v>
      </c>
      <c r="K1531" s="3">
        <v>95</v>
      </c>
      <c r="L1531" s="3">
        <v>65</v>
      </c>
      <c r="M1531" s="3">
        <v>30</v>
      </c>
      <c r="N1531" s="3">
        <v>31</v>
      </c>
      <c r="O1531" s="3">
        <v>22</v>
      </c>
    </row>
    <row r="1532" spans="1:15" x14ac:dyDescent="0.55000000000000004">
      <c r="A1532" s="2" t="s">
        <v>2111</v>
      </c>
      <c r="B1532" s="3" t="s">
        <v>822</v>
      </c>
      <c r="C1532" s="3" t="s">
        <v>25</v>
      </c>
      <c r="D1532" s="3">
        <v>6</v>
      </c>
      <c r="E1532" s="3">
        <v>5</v>
      </c>
      <c r="F1532" s="3">
        <v>97</v>
      </c>
      <c r="G1532" s="3">
        <v>23</v>
      </c>
      <c r="H1532" s="3">
        <v>54</v>
      </c>
      <c r="I1532" s="3">
        <v>100</v>
      </c>
      <c r="J1532" s="3">
        <v>121</v>
      </c>
      <c r="K1532" s="3">
        <v>155</v>
      </c>
      <c r="L1532" s="3">
        <v>104</v>
      </c>
      <c r="M1532" s="3">
        <v>85</v>
      </c>
      <c r="N1532" s="3">
        <v>17</v>
      </c>
      <c r="O1532" s="3">
        <v>11</v>
      </c>
    </row>
    <row r="1533" spans="1:15" x14ac:dyDescent="0.55000000000000004">
      <c r="A1533" s="2" t="s">
        <v>2111</v>
      </c>
      <c r="B1533" s="3" t="s">
        <v>822</v>
      </c>
      <c r="C1533" s="3" t="s">
        <v>244</v>
      </c>
      <c r="D1533" s="3">
        <v>16</v>
      </c>
      <c r="E1533" s="3">
        <v>13</v>
      </c>
      <c r="F1533" s="3">
        <v>38</v>
      </c>
      <c r="G1533" s="3">
        <v>59</v>
      </c>
      <c r="H1533" s="3">
        <v>91</v>
      </c>
      <c r="I1533" s="3">
        <v>103</v>
      </c>
      <c r="J1533" s="3">
        <v>113</v>
      </c>
      <c r="K1533" s="3">
        <v>123</v>
      </c>
      <c r="L1533" s="3">
        <v>93</v>
      </c>
      <c r="M1533" s="3">
        <v>49</v>
      </c>
      <c r="N1533" s="3">
        <v>24</v>
      </c>
      <c r="O1533" s="3">
        <v>5</v>
      </c>
    </row>
    <row r="1534" spans="1:15" x14ac:dyDescent="0.55000000000000004">
      <c r="A1534" s="2" t="s">
        <v>2112</v>
      </c>
      <c r="B1534" s="3" t="s">
        <v>822</v>
      </c>
      <c r="C1534" s="3" t="s">
        <v>29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62</v>
      </c>
      <c r="L1534" s="3">
        <v>27</v>
      </c>
      <c r="M1534" s="3">
        <v>11</v>
      </c>
      <c r="N1534" s="3">
        <v>7</v>
      </c>
      <c r="O1534" s="3">
        <v>7</v>
      </c>
    </row>
    <row r="1535" spans="1:15" x14ac:dyDescent="0.55000000000000004">
      <c r="A1535" s="2" t="s">
        <v>2113</v>
      </c>
      <c r="B1535" s="3" t="s">
        <v>822</v>
      </c>
      <c r="C1535" s="3" t="s">
        <v>30</v>
      </c>
      <c r="D1535" s="3">
        <v>8</v>
      </c>
      <c r="E1535" s="3">
        <v>3</v>
      </c>
      <c r="F1535" s="3">
        <v>50</v>
      </c>
      <c r="G1535" s="3">
        <v>9</v>
      </c>
      <c r="H1535" s="3">
        <v>5</v>
      </c>
      <c r="I1535" s="3">
        <v>45</v>
      </c>
      <c r="J1535" s="3">
        <v>32</v>
      </c>
      <c r="K1535" s="3">
        <v>40</v>
      </c>
      <c r="L1535" s="3">
        <v>28</v>
      </c>
      <c r="M1535" s="3">
        <v>24</v>
      </c>
      <c r="N1535" s="3">
        <v>19</v>
      </c>
      <c r="O1535" s="3">
        <v>0</v>
      </c>
    </row>
    <row r="1536" spans="1:15" x14ac:dyDescent="0.55000000000000004">
      <c r="A1536" s="2" t="s">
        <v>2114</v>
      </c>
      <c r="B1536" s="3" t="s">
        <v>822</v>
      </c>
      <c r="C1536" s="3" t="s">
        <v>34</v>
      </c>
      <c r="D1536" s="3">
        <v>0</v>
      </c>
      <c r="E1536" s="3">
        <v>37</v>
      </c>
      <c r="F1536" s="3">
        <v>1</v>
      </c>
      <c r="G1536" s="3">
        <v>11</v>
      </c>
      <c r="H1536" s="3">
        <v>10</v>
      </c>
      <c r="I1536" s="3">
        <v>4</v>
      </c>
      <c r="J1536" s="3">
        <v>13</v>
      </c>
      <c r="K1536" s="3">
        <v>20</v>
      </c>
      <c r="L1536" s="3">
        <v>5</v>
      </c>
      <c r="M1536" s="3">
        <v>6</v>
      </c>
      <c r="N1536" s="3">
        <v>6</v>
      </c>
      <c r="O1536" s="3">
        <v>0</v>
      </c>
    </row>
    <row r="1537" spans="1:15" x14ac:dyDescent="0.55000000000000004">
      <c r="A1537" s="2" t="s">
        <v>2114</v>
      </c>
      <c r="B1537" s="3" t="s">
        <v>822</v>
      </c>
      <c r="C1537" s="3" t="s">
        <v>36</v>
      </c>
      <c r="D1537" s="3">
        <v>20</v>
      </c>
      <c r="E1537" s="3">
        <v>3</v>
      </c>
      <c r="F1537" s="3">
        <v>9</v>
      </c>
      <c r="G1537" s="3">
        <v>30</v>
      </c>
      <c r="H1537" s="3">
        <v>45</v>
      </c>
      <c r="I1537" s="3">
        <v>33</v>
      </c>
      <c r="J1537" s="3">
        <v>27</v>
      </c>
      <c r="K1537" s="3">
        <v>50</v>
      </c>
      <c r="L1537" s="3">
        <v>36</v>
      </c>
      <c r="M1537" s="3">
        <v>17</v>
      </c>
      <c r="N1537" s="3">
        <v>4</v>
      </c>
      <c r="O1537" s="3">
        <v>12</v>
      </c>
    </row>
    <row r="1538" spans="1:15" x14ac:dyDescent="0.55000000000000004">
      <c r="A1538" s="2" t="s">
        <v>2115</v>
      </c>
      <c r="B1538" s="3" t="s">
        <v>822</v>
      </c>
      <c r="C1538" s="3" t="s">
        <v>38</v>
      </c>
      <c r="D1538" s="3">
        <v>0</v>
      </c>
      <c r="E1538" s="3">
        <v>1</v>
      </c>
      <c r="F1538" s="3">
        <v>22</v>
      </c>
      <c r="G1538" s="3">
        <v>4</v>
      </c>
      <c r="H1538" s="3">
        <v>19</v>
      </c>
      <c r="I1538" s="3">
        <v>8</v>
      </c>
      <c r="J1538" s="3">
        <v>13</v>
      </c>
      <c r="K1538" s="3">
        <v>6</v>
      </c>
      <c r="L1538" s="3">
        <v>2</v>
      </c>
      <c r="M1538" s="3">
        <v>7</v>
      </c>
      <c r="N1538" s="3">
        <v>1</v>
      </c>
      <c r="O1538" s="3">
        <v>0</v>
      </c>
    </row>
    <row r="1539" spans="1:15" x14ac:dyDescent="0.55000000000000004">
      <c r="A1539" s="2" t="s">
        <v>2116</v>
      </c>
      <c r="B1539" s="3" t="s">
        <v>822</v>
      </c>
      <c r="C1539" s="3" t="s">
        <v>256</v>
      </c>
      <c r="D1539" s="3">
        <v>22</v>
      </c>
      <c r="E1539" s="3">
        <v>30</v>
      </c>
      <c r="F1539" s="3">
        <v>49</v>
      </c>
      <c r="G1539" s="3">
        <v>89</v>
      </c>
      <c r="H1539" s="3">
        <v>118</v>
      </c>
      <c r="I1539" s="3">
        <v>111</v>
      </c>
      <c r="J1539" s="3">
        <v>564</v>
      </c>
      <c r="K1539" s="3">
        <v>212</v>
      </c>
      <c r="L1539" s="3">
        <v>113</v>
      </c>
      <c r="M1539" s="3">
        <v>60</v>
      </c>
      <c r="N1539" s="3">
        <v>56</v>
      </c>
      <c r="O1539" s="3">
        <v>54</v>
      </c>
    </row>
    <row r="1540" spans="1:15" x14ac:dyDescent="0.55000000000000004">
      <c r="A1540" s="2" t="s">
        <v>2117</v>
      </c>
      <c r="B1540" s="3" t="s">
        <v>822</v>
      </c>
      <c r="C1540" s="3" t="s">
        <v>258</v>
      </c>
      <c r="D1540" s="3">
        <v>0</v>
      </c>
      <c r="E1540" s="3">
        <v>0</v>
      </c>
      <c r="F1540" s="3">
        <v>29</v>
      </c>
      <c r="G1540" s="3">
        <v>26</v>
      </c>
      <c r="H1540" s="3">
        <v>73</v>
      </c>
      <c r="I1540" s="3">
        <v>84</v>
      </c>
      <c r="J1540" s="3">
        <v>103</v>
      </c>
      <c r="K1540" s="3">
        <v>105</v>
      </c>
      <c r="L1540" s="3">
        <v>77</v>
      </c>
      <c r="M1540" s="3">
        <v>17</v>
      </c>
      <c r="N1540" s="3">
        <v>10</v>
      </c>
      <c r="O1540" s="3">
        <v>9</v>
      </c>
    </row>
    <row r="1541" spans="1:15" x14ac:dyDescent="0.55000000000000004">
      <c r="A1541" s="2" t="s">
        <v>2118</v>
      </c>
      <c r="B1541" s="3" t="s">
        <v>822</v>
      </c>
      <c r="C1541" s="3" t="s">
        <v>42</v>
      </c>
      <c r="D1541" s="3">
        <v>49</v>
      </c>
      <c r="E1541" s="3">
        <v>24</v>
      </c>
      <c r="F1541" s="3">
        <v>85</v>
      </c>
      <c r="G1541" s="3">
        <v>96</v>
      </c>
      <c r="H1541" s="3">
        <v>96</v>
      </c>
      <c r="I1541" s="3">
        <v>88</v>
      </c>
      <c r="J1541" s="3">
        <v>95</v>
      </c>
      <c r="K1541" s="3">
        <v>96</v>
      </c>
      <c r="L1541" s="3">
        <v>87</v>
      </c>
      <c r="M1541" s="3">
        <v>63</v>
      </c>
      <c r="N1541" s="3">
        <v>81</v>
      </c>
      <c r="O1541" s="3">
        <v>29</v>
      </c>
    </row>
    <row r="1542" spans="1:15" x14ac:dyDescent="0.55000000000000004">
      <c r="A1542" s="2" t="s">
        <v>2118</v>
      </c>
      <c r="B1542" s="3" t="s">
        <v>822</v>
      </c>
      <c r="C1542" s="3" t="s">
        <v>44</v>
      </c>
      <c r="D1542" s="3">
        <v>7</v>
      </c>
      <c r="E1542" s="3">
        <v>9</v>
      </c>
      <c r="F1542" s="3">
        <v>28</v>
      </c>
      <c r="G1542" s="3">
        <v>20</v>
      </c>
      <c r="H1542" s="3">
        <v>84</v>
      </c>
      <c r="I1542" s="3">
        <v>106</v>
      </c>
      <c r="J1542" s="3">
        <v>136</v>
      </c>
      <c r="K1542" s="3">
        <v>146</v>
      </c>
      <c r="L1542" s="3">
        <v>117</v>
      </c>
      <c r="M1542" s="3">
        <v>40</v>
      </c>
      <c r="N1542" s="3">
        <v>44</v>
      </c>
      <c r="O1542" s="3">
        <v>0</v>
      </c>
    </row>
    <row r="1543" spans="1:15" x14ac:dyDescent="0.55000000000000004">
      <c r="A1543" s="2" t="s">
        <v>2119</v>
      </c>
      <c r="B1543" s="3" t="s">
        <v>822</v>
      </c>
      <c r="C1543" s="3" t="s">
        <v>46</v>
      </c>
      <c r="D1543" s="3">
        <v>100</v>
      </c>
      <c r="E1543" s="3">
        <v>41</v>
      </c>
      <c r="F1543" s="3">
        <v>46</v>
      </c>
      <c r="G1543" s="3">
        <v>56</v>
      </c>
      <c r="H1543" s="3">
        <v>80</v>
      </c>
      <c r="I1543" s="3">
        <v>90</v>
      </c>
      <c r="J1543" s="3">
        <v>140</v>
      </c>
      <c r="K1543" s="3">
        <v>175</v>
      </c>
      <c r="L1543" s="3">
        <v>143</v>
      </c>
      <c r="M1543" s="3">
        <v>43</v>
      </c>
      <c r="N1543" s="3">
        <v>30</v>
      </c>
      <c r="O1543" s="3">
        <v>20</v>
      </c>
    </row>
    <row r="1544" spans="1:15" x14ac:dyDescent="0.55000000000000004">
      <c r="A1544" s="2" t="s">
        <v>2119</v>
      </c>
      <c r="B1544" s="3" t="s">
        <v>822</v>
      </c>
      <c r="C1544" s="3" t="s">
        <v>263</v>
      </c>
      <c r="D1544" s="3">
        <v>10</v>
      </c>
      <c r="E1544" s="3">
        <v>17</v>
      </c>
      <c r="F1544" s="3">
        <v>60</v>
      </c>
      <c r="G1544" s="3">
        <v>73</v>
      </c>
      <c r="H1544" s="3">
        <v>122</v>
      </c>
      <c r="I1544" s="3">
        <v>152</v>
      </c>
      <c r="J1544" s="3">
        <v>195</v>
      </c>
      <c r="K1544" s="3">
        <v>220</v>
      </c>
      <c r="L1544" s="3">
        <v>137</v>
      </c>
      <c r="M1544" s="3">
        <v>43</v>
      </c>
      <c r="N1544" s="3">
        <v>22</v>
      </c>
      <c r="O1544" s="3">
        <v>2</v>
      </c>
    </row>
    <row r="1545" spans="1:15" x14ac:dyDescent="0.55000000000000004">
      <c r="A1545" s="2" t="s">
        <v>2120</v>
      </c>
      <c r="B1545" s="3" t="s">
        <v>822</v>
      </c>
      <c r="C1545" s="3" t="s">
        <v>48</v>
      </c>
      <c r="D1545" s="3">
        <v>1</v>
      </c>
      <c r="E1545" s="3">
        <v>9</v>
      </c>
      <c r="F1545" s="3">
        <v>32</v>
      </c>
      <c r="G1545" s="3">
        <v>38</v>
      </c>
      <c r="H1545" s="3">
        <v>78</v>
      </c>
      <c r="I1545" s="3">
        <v>82</v>
      </c>
      <c r="J1545" s="3">
        <v>118</v>
      </c>
      <c r="K1545" s="3">
        <v>130</v>
      </c>
      <c r="L1545" s="3">
        <v>91</v>
      </c>
      <c r="M1545" s="3">
        <v>1</v>
      </c>
      <c r="N1545" s="3">
        <v>19</v>
      </c>
      <c r="O1545" s="3">
        <v>17</v>
      </c>
    </row>
    <row r="1546" spans="1:15" x14ac:dyDescent="0.55000000000000004">
      <c r="A1546" s="2" t="s">
        <v>2120</v>
      </c>
      <c r="B1546" s="3" t="s">
        <v>822</v>
      </c>
      <c r="C1546" s="3" t="s">
        <v>50</v>
      </c>
      <c r="D1546" s="3">
        <v>1</v>
      </c>
      <c r="E1546" s="3">
        <v>9</v>
      </c>
      <c r="F1546" s="3">
        <v>47</v>
      </c>
      <c r="G1546" s="3">
        <v>160</v>
      </c>
      <c r="H1546" s="3">
        <v>95</v>
      </c>
      <c r="I1546" s="3">
        <v>103</v>
      </c>
      <c r="J1546" s="3">
        <v>123</v>
      </c>
      <c r="K1546" s="3">
        <v>150</v>
      </c>
      <c r="L1546" s="3">
        <v>102</v>
      </c>
      <c r="M1546" s="3">
        <v>48</v>
      </c>
      <c r="N1546" s="3">
        <v>41</v>
      </c>
      <c r="O1546" s="3">
        <v>6</v>
      </c>
    </row>
    <row r="1547" spans="1:15" x14ac:dyDescent="0.55000000000000004">
      <c r="A1547" s="2" t="s">
        <v>2121</v>
      </c>
      <c r="B1547" s="3" t="s">
        <v>822</v>
      </c>
      <c r="C1547" s="3" t="s">
        <v>52</v>
      </c>
      <c r="D1547" s="3">
        <v>26</v>
      </c>
      <c r="E1547" s="3">
        <v>18</v>
      </c>
      <c r="F1547" s="3">
        <v>52</v>
      </c>
      <c r="G1547" s="3">
        <v>50</v>
      </c>
      <c r="H1547" s="3">
        <v>126</v>
      </c>
      <c r="I1547" s="3">
        <v>155</v>
      </c>
      <c r="J1547" s="3">
        <v>136</v>
      </c>
      <c r="K1547" s="3">
        <v>105</v>
      </c>
      <c r="L1547" s="3">
        <v>86</v>
      </c>
      <c r="M1547" s="3">
        <v>37</v>
      </c>
      <c r="N1547" s="3">
        <v>17</v>
      </c>
      <c r="O1547" s="3">
        <v>20</v>
      </c>
    </row>
    <row r="1548" spans="1:15" x14ac:dyDescent="0.55000000000000004">
      <c r="A1548" s="2" t="s">
        <v>2121</v>
      </c>
      <c r="B1548" s="3" t="s">
        <v>822</v>
      </c>
      <c r="C1548" s="3" t="s">
        <v>54</v>
      </c>
      <c r="D1548" s="3">
        <v>7</v>
      </c>
      <c r="E1548" s="3">
        <v>8</v>
      </c>
      <c r="F1548" s="3">
        <v>16</v>
      </c>
      <c r="G1548" s="3">
        <v>33</v>
      </c>
      <c r="H1548" s="3">
        <v>58</v>
      </c>
      <c r="I1548" s="3">
        <v>66</v>
      </c>
      <c r="J1548" s="3">
        <v>79</v>
      </c>
      <c r="K1548" s="3">
        <v>85</v>
      </c>
      <c r="L1548" s="3">
        <v>70</v>
      </c>
      <c r="M1548" s="3">
        <v>31</v>
      </c>
      <c r="N1548" s="3">
        <v>9</v>
      </c>
      <c r="O1548" s="3">
        <v>1</v>
      </c>
    </row>
    <row r="1549" spans="1:15" x14ac:dyDescent="0.55000000000000004">
      <c r="A1549" s="2" t="s">
        <v>2566</v>
      </c>
      <c r="B1549" s="3" t="s">
        <v>822</v>
      </c>
      <c r="C1549" s="3" t="s">
        <v>56</v>
      </c>
      <c r="D1549" s="3">
        <v>12</v>
      </c>
      <c r="E1549" s="3">
        <v>13</v>
      </c>
      <c r="F1549" s="3">
        <v>33</v>
      </c>
      <c r="G1549" s="3">
        <v>40</v>
      </c>
      <c r="H1549" s="3">
        <v>60</v>
      </c>
      <c r="I1549" s="3">
        <v>76</v>
      </c>
      <c r="J1549" s="3">
        <v>98</v>
      </c>
      <c r="K1549" s="3">
        <v>107</v>
      </c>
      <c r="L1549" s="3">
        <v>57</v>
      </c>
      <c r="M1549" s="3">
        <v>18</v>
      </c>
      <c r="N1549" s="3">
        <v>20</v>
      </c>
      <c r="O1549" s="3">
        <v>25</v>
      </c>
    </row>
    <row r="1550" spans="1:15" x14ac:dyDescent="0.55000000000000004">
      <c r="A1550" s="2" t="s">
        <v>2122</v>
      </c>
      <c r="B1550" s="3" t="s">
        <v>822</v>
      </c>
      <c r="C1550" s="3" t="s">
        <v>60</v>
      </c>
      <c r="D1550" s="3">
        <v>23</v>
      </c>
      <c r="E1550" s="3">
        <v>2</v>
      </c>
      <c r="F1550" s="3">
        <v>68</v>
      </c>
      <c r="G1550" s="3">
        <v>36</v>
      </c>
      <c r="H1550" s="3">
        <v>183</v>
      </c>
      <c r="I1550" s="3">
        <v>196</v>
      </c>
      <c r="J1550" s="3">
        <v>225</v>
      </c>
      <c r="K1550" s="3">
        <v>254</v>
      </c>
      <c r="L1550" s="3">
        <v>124</v>
      </c>
      <c r="M1550" s="3">
        <v>34</v>
      </c>
      <c r="N1550" s="3">
        <v>21</v>
      </c>
      <c r="O1550" s="3">
        <v>6</v>
      </c>
    </row>
    <row r="1551" spans="1:15" x14ac:dyDescent="0.55000000000000004">
      <c r="A1551" s="2" t="s">
        <v>2122</v>
      </c>
      <c r="B1551" s="3" t="s">
        <v>822</v>
      </c>
      <c r="C1551" s="3" t="s">
        <v>62</v>
      </c>
      <c r="D1551" s="3">
        <v>29</v>
      </c>
      <c r="E1551" s="3">
        <v>30</v>
      </c>
      <c r="F1551" s="3">
        <v>30</v>
      </c>
      <c r="G1551" s="3">
        <v>62</v>
      </c>
      <c r="H1551" s="3">
        <v>66</v>
      </c>
      <c r="I1551" s="3">
        <v>71</v>
      </c>
      <c r="J1551" s="3">
        <v>66</v>
      </c>
      <c r="K1551" s="3">
        <v>86</v>
      </c>
      <c r="L1551" s="3">
        <v>53</v>
      </c>
      <c r="M1551" s="3">
        <v>47</v>
      </c>
      <c r="N1551" s="3">
        <v>28</v>
      </c>
      <c r="O1551" s="3">
        <v>4</v>
      </c>
    </row>
    <row r="1552" spans="1:15" x14ac:dyDescent="0.55000000000000004">
      <c r="A1552" s="2" t="s">
        <v>2123</v>
      </c>
      <c r="B1552" s="3" t="s">
        <v>822</v>
      </c>
      <c r="C1552" s="3" t="s">
        <v>64</v>
      </c>
      <c r="D1552" s="3">
        <v>21</v>
      </c>
      <c r="E1552" s="3">
        <v>20</v>
      </c>
      <c r="F1552" s="3">
        <v>18</v>
      </c>
      <c r="G1552" s="3">
        <v>23</v>
      </c>
      <c r="H1552" s="3">
        <v>38</v>
      </c>
      <c r="I1552" s="3">
        <v>32</v>
      </c>
      <c r="J1552" s="3">
        <v>78</v>
      </c>
      <c r="K1552" s="3">
        <v>81</v>
      </c>
      <c r="L1552" s="3">
        <v>37</v>
      </c>
      <c r="M1552" s="3">
        <v>25</v>
      </c>
      <c r="N1552" s="3">
        <v>21</v>
      </c>
      <c r="O1552" s="3">
        <v>15</v>
      </c>
    </row>
    <row r="1553" spans="1:15" x14ac:dyDescent="0.55000000000000004">
      <c r="A1553" s="2" t="s">
        <v>2124</v>
      </c>
      <c r="B1553" s="3" t="s">
        <v>822</v>
      </c>
      <c r="C1553" s="3" t="s">
        <v>66</v>
      </c>
      <c r="D1553" s="3">
        <v>2</v>
      </c>
      <c r="E1553" s="3">
        <v>4</v>
      </c>
      <c r="F1553" s="3">
        <v>4</v>
      </c>
      <c r="G1553" s="3">
        <v>3</v>
      </c>
      <c r="H1553" s="3">
        <v>11</v>
      </c>
      <c r="I1553" s="3">
        <v>23</v>
      </c>
      <c r="J1553" s="3">
        <v>24</v>
      </c>
      <c r="K1553" s="3">
        <v>41</v>
      </c>
      <c r="L1553" s="3">
        <v>32</v>
      </c>
      <c r="M1553" s="3">
        <v>15</v>
      </c>
      <c r="N1553" s="3">
        <v>16</v>
      </c>
      <c r="O1553" s="3">
        <v>14</v>
      </c>
    </row>
    <row r="1554" spans="1:15" x14ac:dyDescent="0.55000000000000004">
      <c r="A1554" s="2" t="s">
        <v>2124</v>
      </c>
      <c r="B1554" s="3" t="s">
        <v>822</v>
      </c>
      <c r="C1554" s="3" t="s">
        <v>68</v>
      </c>
      <c r="D1554" s="3">
        <v>9</v>
      </c>
      <c r="E1554" s="3">
        <v>1</v>
      </c>
      <c r="F1554" s="3">
        <v>13</v>
      </c>
      <c r="G1554" s="3">
        <v>15</v>
      </c>
      <c r="H1554" s="3">
        <v>24</v>
      </c>
      <c r="I1554" s="3">
        <v>27</v>
      </c>
      <c r="J1554" s="3">
        <v>38</v>
      </c>
      <c r="K1554" s="3">
        <v>53</v>
      </c>
      <c r="L1554" s="3">
        <v>29</v>
      </c>
      <c r="M1554" s="3">
        <v>13</v>
      </c>
      <c r="N1554" s="3">
        <v>7</v>
      </c>
      <c r="O1554" s="3">
        <v>6</v>
      </c>
    </row>
    <row r="1555" spans="1:15" x14ac:dyDescent="0.55000000000000004">
      <c r="A1555" s="2" t="s">
        <v>2125</v>
      </c>
      <c r="B1555" s="3" t="s">
        <v>822</v>
      </c>
      <c r="C1555" s="3" t="s">
        <v>70</v>
      </c>
      <c r="D1555" s="3">
        <v>19</v>
      </c>
      <c r="E1555" s="3">
        <v>19</v>
      </c>
      <c r="F1555" s="3">
        <v>24</v>
      </c>
      <c r="G1555" s="3">
        <v>25</v>
      </c>
      <c r="H1555" s="3">
        <v>44</v>
      </c>
      <c r="I1555" s="3">
        <v>45</v>
      </c>
      <c r="J1555" s="3">
        <v>73</v>
      </c>
      <c r="K1555" s="3">
        <v>101</v>
      </c>
      <c r="L1555" s="3">
        <v>38</v>
      </c>
      <c r="M1555" s="3">
        <v>21</v>
      </c>
      <c r="N1555" s="3">
        <v>18</v>
      </c>
      <c r="O1555" s="3">
        <v>21</v>
      </c>
    </row>
    <row r="1556" spans="1:15" x14ac:dyDescent="0.55000000000000004">
      <c r="A1556" s="2" t="s">
        <v>2125</v>
      </c>
      <c r="B1556" s="3" t="s">
        <v>822</v>
      </c>
      <c r="C1556" s="3" t="s">
        <v>72</v>
      </c>
      <c r="D1556" s="3">
        <v>0</v>
      </c>
      <c r="E1556" s="3">
        <v>0</v>
      </c>
      <c r="F1556" s="3">
        <v>0</v>
      </c>
      <c r="G1556" s="3">
        <v>0</v>
      </c>
      <c r="H1556" s="3">
        <v>3</v>
      </c>
      <c r="I1556" s="3">
        <v>4</v>
      </c>
      <c r="J1556" s="3">
        <v>0</v>
      </c>
      <c r="K1556" s="3">
        <v>40</v>
      </c>
      <c r="L1556" s="3">
        <v>7</v>
      </c>
      <c r="M1556" s="3">
        <v>0</v>
      </c>
      <c r="N1556" s="3">
        <v>0</v>
      </c>
      <c r="O1556" s="3">
        <v>0</v>
      </c>
    </row>
    <row r="1557" spans="1:15" x14ac:dyDescent="0.55000000000000004">
      <c r="A1557" s="2" t="s">
        <v>2126</v>
      </c>
      <c r="B1557" s="3" t="s">
        <v>822</v>
      </c>
      <c r="C1557" s="3" t="s">
        <v>74</v>
      </c>
      <c r="D1557" s="3">
        <v>2</v>
      </c>
      <c r="E1557" s="3">
        <v>3</v>
      </c>
      <c r="F1557" s="3">
        <v>7</v>
      </c>
      <c r="G1557" s="3">
        <v>47</v>
      </c>
      <c r="H1557" s="3">
        <v>9</v>
      </c>
      <c r="I1557" s="3">
        <v>15</v>
      </c>
      <c r="J1557" s="3">
        <v>32</v>
      </c>
      <c r="K1557" s="3">
        <v>25</v>
      </c>
      <c r="L1557" s="3">
        <v>21</v>
      </c>
      <c r="M1557" s="3">
        <v>8</v>
      </c>
      <c r="N1557" s="3">
        <v>8</v>
      </c>
      <c r="O1557" s="3">
        <v>2</v>
      </c>
    </row>
    <row r="1558" spans="1:15" x14ac:dyDescent="0.55000000000000004">
      <c r="A1558" s="2" t="s">
        <v>2126</v>
      </c>
      <c r="B1558" s="3" t="s">
        <v>822</v>
      </c>
      <c r="C1558" s="3" t="s">
        <v>76</v>
      </c>
      <c r="D1558" s="3">
        <v>0</v>
      </c>
      <c r="E1558" s="3">
        <v>0</v>
      </c>
      <c r="F1558" s="3">
        <v>2</v>
      </c>
      <c r="G1558" s="3">
        <v>0</v>
      </c>
      <c r="H1558" s="3">
        <v>4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</row>
    <row r="1559" spans="1:15" x14ac:dyDescent="0.55000000000000004">
      <c r="A1559" s="2" t="s">
        <v>2127</v>
      </c>
      <c r="B1559" s="3" t="s">
        <v>822</v>
      </c>
      <c r="C1559" s="3" t="s">
        <v>1050</v>
      </c>
      <c r="D1559" s="3">
        <v>7</v>
      </c>
      <c r="E1559" s="3">
        <v>1</v>
      </c>
      <c r="F1559" s="3">
        <v>19</v>
      </c>
      <c r="G1559" s="3">
        <v>9</v>
      </c>
      <c r="H1559" s="3">
        <v>12</v>
      </c>
      <c r="I1559" s="3">
        <v>24</v>
      </c>
      <c r="J1559" s="3">
        <v>30</v>
      </c>
      <c r="K1559" s="3">
        <v>36</v>
      </c>
      <c r="L1559" s="3">
        <v>8</v>
      </c>
      <c r="M1559" s="3">
        <v>10</v>
      </c>
      <c r="N1559" s="3">
        <v>0</v>
      </c>
      <c r="O1559" s="3">
        <v>1</v>
      </c>
    </row>
    <row r="1560" spans="1:15" x14ac:dyDescent="0.55000000000000004">
      <c r="A1560" s="2" t="s">
        <v>2127</v>
      </c>
      <c r="B1560" s="3" t="s">
        <v>822</v>
      </c>
      <c r="C1560" s="3" t="s">
        <v>78</v>
      </c>
      <c r="D1560" s="3">
        <v>8</v>
      </c>
      <c r="E1560" s="3">
        <v>10</v>
      </c>
      <c r="F1560" s="3">
        <v>12</v>
      </c>
      <c r="G1560" s="3">
        <v>24</v>
      </c>
      <c r="H1560" s="3">
        <v>58</v>
      </c>
      <c r="I1560" s="3">
        <v>45</v>
      </c>
      <c r="J1560" s="3">
        <v>54</v>
      </c>
      <c r="K1560" s="3">
        <v>52</v>
      </c>
      <c r="L1560" s="3">
        <v>24</v>
      </c>
      <c r="M1560" s="3">
        <v>5</v>
      </c>
      <c r="N1560" s="3">
        <v>10</v>
      </c>
      <c r="O1560" s="3">
        <v>2</v>
      </c>
    </row>
    <row r="1561" spans="1:15" x14ac:dyDescent="0.55000000000000004">
      <c r="A1561" s="2" t="s">
        <v>2128</v>
      </c>
      <c r="B1561" s="3" t="s">
        <v>822</v>
      </c>
      <c r="C1561" s="3" t="s">
        <v>80</v>
      </c>
      <c r="D1561" s="3">
        <v>15</v>
      </c>
      <c r="E1561" s="3">
        <v>18</v>
      </c>
      <c r="F1561" s="3">
        <v>27</v>
      </c>
      <c r="G1561" s="3">
        <v>20</v>
      </c>
      <c r="H1561" s="3">
        <v>30</v>
      </c>
      <c r="I1561" s="3">
        <v>46</v>
      </c>
      <c r="J1561" s="3">
        <v>46</v>
      </c>
      <c r="K1561" s="3">
        <v>50</v>
      </c>
      <c r="L1561" s="3">
        <v>40</v>
      </c>
      <c r="M1561" s="3">
        <v>19</v>
      </c>
      <c r="N1561" s="3">
        <v>20</v>
      </c>
      <c r="O1561" s="3">
        <v>18</v>
      </c>
    </row>
    <row r="1562" spans="1:15" x14ac:dyDescent="0.55000000000000004">
      <c r="A1562" s="2" t="s">
        <v>2128</v>
      </c>
      <c r="B1562" s="3" t="s">
        <v>822</v>
      </c>
      <c r="C1562" s="3" t="s">
        <v>82</v>
      </c>
      <c r="D1562" s="3">
        <v>15</v>
      </c>
      <c r="E1562" s="3">
        <v>4</v>
      </c>
      <c r="F1562" s="3">
        <v>17</v>
      </c>
      <c r="G1562" s="3">
        <v>30</v>
      </c>
      <c r="H1562" s="3">
        <v>24</v>
      </c>
      <c r="I1562" s="3">
        <v>48</v>
      </c>
      <c r="J1562" s="3">
        <v>106</v>
      </c>
      <c r="K1562" s="3">
        <v>52</v>
      </c>
      <c r="L1562" s="3">
        <v>22</v>
      </c>
      <c r="M1562" s="3">
        <v>17</v>
      </c>
      <c r="N1562" s="3">
        <v>13</v>
      </c>
      <c r="O1562" s="3">
        <v>8</v>
      </c>
    </row>
    <row r="1563" spans="1:15" x14ac:dyDescent="0.55000000000000004">
      <c r="A1563" s="2" t="s">
        <v>2129</v>
      </c>
      <c r="B1563" s="3" t="s">
        <v>822</v>
      </c>
      <c r="C1563" s="3" t="s">
        <v>86</v>
      </c>
      <c r="D1563" s="3">
        <v>43</v>
      </c>
      <c r="E1563" s="3">
        <v>3</v>
      </c>
      <c r="F1563" s="3">
        <v>4</v>
      </c>
      <c r="G1563" s="3">
        <v>30</v>
      </c>
      <c r="H1563" s="3">
        <v>65</v>
      </c>
      <c r="I1563" s="3">
        <v>143</v>
      </c>
      <c r="J1563" s="3">
        <v>187</v>
      </c>
      <c r="K1563" s="3">
        <v>274</v>
      </c>
      <c r="L1563" s="3">
        <v>149</v>
      </c>
      <c r="M1563" s="3">
        <v>67</v>
      </c>
      <c r="N1563" s="3">
        <v>70</v>
      </c>
      <c r="O1563" s="3">
        <v>8</v>
      </c>
    </row>
    <row r="1564" spans="1:15" x14ac:dyDescent="0.55000000000000004">
      <c r="A1564" s="2" t="s">
        <v>2129</v>
      </c>
      <c r="B1564" s="3" t="s">
        <v>822</v>
      </c>
      <c r="C1564" s="3" t="s">
        <v>88</v>
      </c>
      <c r="D1564" s="3">
        <v>19</v>
      </c>
      <c r="E1564" s="3">
        <v>16</v>
      </c>
      <c r="F1564" s="3">
        <v>8</v>
      </c>
      <c r="G1564" s="3">
        <v>20</v>
      </c>
      <c r="H1564" s="3">
        <v>26</v>
      </c>
      <c r="I1564" s="3">
        <v>30</v>
      </c>
      <c r="J1564" s="3">
        <v>57</v>
      </c>
      <c r="K1564" s="3">
        <v>77</v>
      </c>
      <c r="L1564" s="3">
        <v>30</v>
      </c>
      <c r="M1564" s="3">
        <v>33</v>
      </c>
      <c r="N1564" s="3">
        <v>19</v>
      </c>
      <c r="O1564" s="3">
        <v>9</v>
      </c>
    </row>
    <row r="1565" spans="1:15" x14ac:dyDescent="0.55000000000000004">
      <c r="A1565" s="2" t="s">
        <v>2130</v>
      </c>
      <c r="B1565" s="3" t="s">
        <v>822</v>
      </c>
      <c r="C1565" s="3" t="s">
        <v>90</v>
      </c>
      <c r="D1565" s="3">
        <v>9</v>
      </c>
      <c r="E1565" s="3">
        <v>18</v>
      </c>
      <c r="F1565" s="3">
        <v>38</v>
      </c>
      <c r="G1565" s="3">
        <v>49</v>
      </c>
      <c r="H1565" s="3">
        <v>84</v>
      </c>
      <c r="I1565" s="3">
        <v>80</v>
      </c>
      <c r="J1565" s="3">
        <v>99</v>
      </c>
      <c r="K1565" s="3">
        <v>112</v>
      </c>
      <c r="L1565" s="3">
        <v>63</v>
      </c>
      <c r="M1565" s="3">
        <v>24</v>
      </c>
      <c r="N1565" s="3">
        <v>15</v>
      </c>
      <c r="O1565" s="3">
        <v>15</v>
      </c>
    </row>
    <row r="1566" spans="1:15" x14ac:dyDescent="0.55000000000000004">
      <c r="A1566" s="2" t="s">
        <v>2130</v>
      </c>
      <c r="B1566" s="3" t="s">
        <v>822</v>
      </c>
      <c r="C1566" s="3" t="s">
        <v>92</v>
      </c>
      <c r="D1566" s="3">
        <v>56</v>
      </c>
      <c r="E1566" s="3">
        <v>3</v>
      </c>
      <c r="F1566" s="3">
        <v>60</v>
      </c>
      <c r="G1566" s="3">
        <v>31</v>
      </c>
      <c r="H1566" s="3">
        <v>78</v>
      </c>
      <c r="I1566" s="3">
        <v>81</v>
      </c>
      <c r="J1566" s="3">
        <v>65</v>
      </c>
      <c r="K1566" s="3">
        <v>76</v>
      </c>
      <c r="L1566" s="3">
        <v>45</v>
      </c>
      <c r="M1566" s="3">
        <v>16</v>
      </c>
      <c r="N1566" s="3">
        <v>16</v>
      </c>
      <c r="O1566" s="3">
        <v>6</v>
      </c>
    </row>
    <row r="1567" spans="1:15" x14ac:dyDescent="0.55000000000000004">
      <c r="A1567" s="2" t="s">
        <v>2131</v>
      </c>
      <c r="B1567" s="3" t="s">
        <v>822</v>
      </c>
      <c r="C1567" s="3" t="s">
        <v>94</v>
      </c>
      <c r="D1567" s="3">
        <v>18</v>
      </c>
      <c r="E1567" s="3">
        <v>2</v>
      </c>
      <c r="F1567" s="3">
        <v>16</v>
      </c>
      <c r="G1567" s="3">
        <v>36</v>
      </c>
      <c r="H1567" s="3">
        <v>82</v>
      </c>
      <c r="I1567" s="3">
        <v>112</v>
      </c>
      <c r="J1567" s="3">
        <v>98</v>
      </c>
      <c r="K1567" s="3">
        <v>104</v>
      </c>
      <c r="L1567" s="3">
        <v>75</v>
      </c>
      <c r="M1567" s="3">
        <v>59</v>
      </c>
      <c r="N1567" s="3">
        <v>10</v>
      </c>
      <c r="O1567" s="3">
        <v>0</v>
      </c>
    </row>
    <row r="1568" spans="1:15" x14ac:dyDescent="0.55000000000000004">
      <c r="A1568" s="2" t="s">
        <v>2132</v>
      </c>
      <c r="B1568" s="3" t="s">
        <v>822</v>
      </c>
      <c r="C1568" s="3" t="s">
        <v>96</v>
      </c>
      <c r="D1568" s="3">
        <v>17</v>
      </c>
      <c r="E1568" s="3">
        <v>45</v>
      </c>
      <c r="F1568" s="3">
        <v>54</v>
      </c>
      <c r="G1568" s="3">
        <v>50</v>
      </c>
      <c r="H1568" s="3">
        <v>99</v>
      </c>
      <c r="I1568" s="3">
        <v>102</v>
      </c>
      <c r="J1568" s="3">
        <v>103</v>
      </c>
      <c r="K1568" s="3">
        <v>123</v>
      </c>
      <c r="L1568" s="3">
        <v>77</v>
      </c>
      <c r="M1568" s="3">
        <v>30</v>
      </c>
      <c r="N1568" s="3">
        <v>11</v>
      </c>
      <c r="O1568" s="3">
        <v>23</v>
      </c>
    </row>
    <row r="1569" spans="1:15" x14ac:dyDescent="0.55000000000000004">
      <c r="A1569" s="2" t="s">
        <v>2132</v>
      </c>
      <c r="B1569" s="3" t="s">
        <v>822</v>
      </c>
      <c r="C1569" s="3" t="s">
        <v>98</v>
      </c>
      <c r="D1569" s="3">
        <v>11</v>
      </c>
      <c r="E1569" s="3">
        <v>12</v>
      </c>
      <c r="F1569" s="3">
        <v>12</v>
      </c>
      <c r="G1569" s="3">
        <v>16</v>
      </c>
      <c r="H1569" s="3">
        <v>42</v>
      </c>
      <c r="I1569" s="3">
        <v>44</v>
      </c>
      <c r="J1569" s="3">
        <v>74</v>
      </c>
      <c r="K1569" s="3">
        <v>163</v>
      </c>
      <c r="L1569" s="3">
        <v>61</v>
      </c>
      <c r="M1569" s="3">
        <v>18</v>
      </c>
      <c r="N1569" s="3">
        <v>6</v>
      </c>
      <c r="O1569" s="3">
        <v>3</v>
      </c>
    </row>
    <row r="1570" spans="1:15" x14ac:dyDescent="0.55000000000000004">
      <c r="A1570" s="2" t="s">
        <v>2107</v>
      </c>
      <c r="B1570" s="3" t="s">
        <v>822</v>
      </c>
      <c r="C1570" s="3" t="s">
        <v>100</v>
      </c>
      <c r="D1570" s="3">
        <v>9</v>
      </c>
      <c r="E1570" s="3">
        <v>13</v>
      </c>
      <c r="F1570" s="3">
        <v>23</v>
      </c>
      <c r="G1570" s="3">
        <v>33</v>
      </c>
      <c r="H1570" s="3">
        <v>72</v>
      </c>
      <c r="I1570" s="3">
        <v>81</v>
      </c>
      <c r="J1570" s="3">
        <v>113</v>
      </c>
      <c r="K1570" s="3">
        <v>100</v>
      </c>
      <c r="L1570" s="3">
        <v>72</v>
      </c>
      <c r="M1570" s="3">
        <v>36</v>
      </c>
      <c r="N1570" s="3">
        <v>8</v>
      </c>
      <c r="O1570" s="3">
        <v>13</v>
      </c>
    </row>
    <row r="1571" spans="1:15" x14ac:dyDescent="0.55000000000000004">
      <c r="A1571" s="2" t="s">
        <v>2133</v>
      </c>
      <c r="B1571" s="3" t="s">
        <v>822</v>
      </c>
      <c r="C1571" s="3" t="s">
        <v>2134</v>
      </c>
      <c r="D1571" s="3">
        <v>1</v>
      </c>
      <c r="E1571" s="3">
        <v>2</v>
      </c>
      <c r="F1571" s="3">
        <v>49</v>
      </c>
      <c r="G1571" s="3">
        <v>37</v>
      </c>
      <c r="H1571" s="3">
        <v>62</v>
      </c>
      <c r="I1571" s="3">
        <v>38</v>
      </c>
      <c r="J1571" s="3">
        <v>14</v>
      </c>
      <c r="K1571" s="3">
        <v>13</v>
      </c>
      <c r="L1571" s="3">
        <v>11</v>
      </c>
      <c r="M1571" s="3">
        <v>10</v>
      </c>
      <c r="N1571" s="3">
        <v>4</v>
      </c>
      <c r="O1571" s="3">
        <v>0</v>
      </c>
    </row>
    <row r="1572" spans="1:15" x14ac:dyDescent="0.55000000000000004">
      <c r="A1572" s="2" t="s">
        <v>2135</v>
      </c>
      <c r="B1572" s="3" t="s">
        <v>822</v>
      </c>
      <c r="C1572" s="3" t="s">
        <v>2136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25</v>
      </c>
      <c r="J1572" s="3">
        <v>86</v>
      </c>
      <c r="K1572" s="3">
        <v>44</v>
      </c>
      <c r="L1572" s="3">
        <v>16</v>
      </c>
      <c r="M1572" s="3">
        <v>7</v>
      </c>
      <c r="N1572" s="3">
        <v>3</v>
      </c>
      <c r="O1572" s="3">
        <v>2</v>
      </c>
    </row>
    <row r="1573" spans="1:15" x14ac:dyDescent="0.55000000000000004">
      <c r="A1573" s="2" t="s">
        <v>2133</v>
      </c>
      <c r="B1573" s="3" t="s">
        <v>822</v>
      </c>
      <c r="C1573" s="3" t="s">
        <v>102</v>
      </c>
      <c r="D1573" s="3">
        <v>4</v>
      </c>
      <c r="E1573" s="3">
        <v>2</v>
      </c>
      <c r="F1573" s="3">
        <v>20</v>
      </c>
      <c r="G1573" s="3">
        <v>16</v>
      </c>
      <c r="H1573" s="3">
        <v>43</v>
      </c>
      <c r="I1573" s="3">
        <v>34</v>
      </c>
      <c r="J1573" s="3">
        <v>54</v>
      </c>
      <c r="K1573" s="3">
        <v>76</v>
      </c>
      <c r="L1573" s="3">
        <v>52</v>
      </c>
      <c r="M1573" s="3">
        <v>42</v>
      </c>
      <c r="N1573" s="3">
        <v>25</v>
      </c>
      <c r="O1573" s="3">
        <v>18</v>
      </c>
    </row>
    <row r="1574" spans="1:15" x14ac:dyDescent="0.55000000000000004">
      <c r="A1574" s="2" t="s">
        <v>2137</v>
      </c>
      <c r="B1574" s="3" t="s">
        <v>822</v>
      </c>
      <c r="C1574" s="3" t="s">
        <v>1761</v>
      </c>
      <c r="D1574" s="3">
        <v>86</v>
      </c>
      <c r="E1574" s="3">
        <v>21</v>
      </c>
      <c r="F1574" s="3">
        <v>38</v>
      </c>
      <c r="G1574" s="3">
        <v>27</v>
      </c>
      <c r="H1574" s="3">
        <v>57</v>
      </c>
      <c r="I1574" s="3">
        <v>60</v>
      </c>
      <c r="J1574" s="3">
        <v>68</v>
      </c>
      <c r="K1574" s="3">
        <v>70</v>
      </c>
      <c r="L1574" s="3">
        <v>45</v>
      </c>
      <c r="M1574" s="3">
        <v>18</v>
      </c>
      <c r="N1574" s="3">
        <v>16</v>
      </c>
      <c r="O1574" s="3">
        <v>18</v>
      </c>
    </row>
    <row r="1575" spans="1:15" x14ac:dyDescent="0.55000000000000004">
      <c r="A1575" s="2" t="s">
        <v>2137</v>
      </c>
      <c r="B1575" s="3" t="s">
        <v>822</v>
      </c>
      <c r="C1575" s="3" t="s">
        <v>1763</v>
      </c>
      <c r="D1575" s="3">
        <v>5</v>
      </c>
      <c r="E1575" s="3">
        <v>5</v>
      </c>
      <c r="F1575" s="3">
        <v>34</v>
      </c>
      <c r="G1575" s="3">
        <v>9</v>
      </c>
      <c r="H1575" s="3">
        <v>32</v>
      </c>
      <c r="I1575" s="3">
        <v>46</v>
      </c>
      <c r="J1575" s="3">
        <v>61</v>
      </c>
      <c r="K1575" s="3">
        <v>71</v>
      </c>
      <c r="L1575" s="3">
        <v>46</v>
      </c>
      <c r="M1575" s="3">
        <v>31</v>
      </c>
      <c r="N1575" s="3">
        <v>21</v>
      </c>
      <c r="O1575" s="3">
        <v>39</v>
      </c>
    </row>
    <row r="1576" spans="1:15" x14ac:dyDescent="0.55000000000000004">
      <c r="A1576" s="2" t="s">
        <v>2138</v>
      </c>
      <c r="B1576" s="3" t="s">
        <v>822</v>
      </c>
      <c r="C1576" s="3" t="s">
        <v>104</v>
      </c>
      <c r="D1576" s="3">
        <v>17</v>
      </c>
      <c r="E1576" s="3">
        <v>14</v>
      </c>
      <c r="F1576" s="3">
        <v>16</v>
      </c>
      <c r="G1576" s="3">
        <v>22</v>
      </c>
      <c r="H1576" s="3">
        <v>40</v>
      </c>
      <c r="I1576" s="3">
        <v>47</v>
      </c>
      <c r="J1576" s="3">
        <v>37</v>
      </c>
      <c r="K1576" s="3">
        <v>59</v>
      </c>
      <c r="L1576" s="3">
        <v>37</v>
      </c>
      <c r="M1576" s="3">
        <v>18</v>
      </c>
      <c r="N1576" s="3">
        <v>24</v>
      </c>
      <c r="O1576" s="3">
        <v>17</v>
      </c>
    </row>
    <row r="1577" spans="1:15" x14ac:dyDescent="0.55000000000000004">
      <c r="A1577" s="2" t="s">
        <v>2138</v>
      </c>
      <c r="B1577" s="3" t="s">
        <v>822</v>
      </c>
      <c r="C1577" s="3" t="s">
        <v>106</v>
      </c>
      <c r="D1577" s="3">
        <v>87</v>
      </c>
      <c r="E1577" s="3">
        <v>26</v>
      </c>
      <c r="F1577" s="3">
        <v>16</v>
      </c>
      <c r="G1577" s="3">
        <v>23</v>
      </c>
      <c r="H1577" s="3">
        <v>30</v>
      </c>
      <c r="I1577" s="3">
        <v>36</v>
      </c>
      <c r="J1577" s="3">
        <v>146</v>
      </c>
      <c r="K1577" s="3">
        <v>123</v>
      </c>
      <c r="L1577" s="3">
        <v>123</v>
      </c>
      <c r="M1577" s="3">
        <v>77</v>
      </c>
      <c r="N1577" s="3">
        <v>52</v>
      </c>
      <c r="O1577" s="3">
        <v>11</v>
      </c>
    </row>
    <row r="1578" spans="1:15" x14ac:dyDescent="0.55000000000000004">
      <c r="A1578" s="2" t="s">
        <v>2139</v>
      </c>
      <c r="B1578" s="3" t="s">
        <v>822</v>
      </c>
      <c r="C1578" s="3" t="s">
        <v>108</v>
      </c>
      <c r="D1578" s="3">
        <v>34</v>
      </c>
      <c r="E1578" s="3">
        <v>20</v>
      </c>
      <c r="F1578" s="3">
        <v>80</v>
      </c>
      <c r="G1578" s="3">
        <v>79</v>
      </c>
      <c r="H1578" s="3">
        <v>113</v>
      </c>
      <c r="I1578" s="3">
        <v>112</v>
      </c>
      <c r="J1578" s="3">
        <v>139</v>
      </c>
      <c r="K1578" s="3">
        <v>103</v>
      </c>
      <c r="L1578" s="3">
        <v>62</v>
      </c>
      <c r="M1578" s="3">
        <v>63</v>
      </c>
      <c r="N1578" s="3">
        <v>32</v>
      </c>
      <c r="O1578" s="3">
        <v>51</v>
      </c>
    </row>
    <row r="1579" spans="1:15" x14ac:dyDescent="0.55000000000000004">
      <c r="A1579" s="2" t="s">
        <v>2139</v>
      </c>
      <c r="B1579" s="3" t="s">
        <v>822</v>
      </c>
      <c r="C1579" s="3" t="s">
        <v>110</v>
      </c>
      <c r="D1579" s="3">
        <v>19</v>
      </c>
      <c r="E1579" s="3">
        <v>21</v>
      </c>
      <c r="F1579" s="3">
        <v>58</v>
      </c>
      <c r="G1579" s="3">
        <v>67</v>
      </c>
      <c r="H1579" s="3">
        <v>103</v>
      </c>
      <c r="I1579" s="3">
        <v>109</v>
      </c>
      <c r="J1579" s="3">
        <v>131</v>
      </c>
      <c r="K1579" s="3">
        <v>132</v>
      </c>
      <c r="L1579" s="3">
        <v>93</v>
      </c>
      <c r="M1579" s="3">
        <v>48</v>
      </c>
      <c r="N1579" s="3">
        <v>24</v>
      </c>
      <c r="O1579" s="3">
        <v>32</v>
      </c>
    </row>
    <row r="1580" spans="1:15" x14ac:dyDescent="0.55000000000000004">
      <c r="A1580" s="2" t="s">
        <v>2140</v>
      </c>
      <c r="B1580" s="3" t="s">
        <v>822</v>
      </c>
      <c r="C1580" s="3" t="s">
        <v>112</v>
      </c>
      <c r="D1580" s="3">
        <v>16</v>
      </c>
      <c r="E1580" s="3">
        <v>0</v>
      </c>
      <c r="F1580" s="3">
        <v>157</v>
      </c>
      <c r="G1580" s="3">
        <v>136</v>
      </c>
      <c r="H1580" s="3">
        <v>137</v>
      </c>
      <c r="I1580" s="3">
        <v>255</v>
      </c>
      <c r="J1580" s="3">
        <v>201</v>
      </c>
      <c r="K1580" s="3">
        <v>245</v>
      </c>
      <c r="L1580" s="3">
        <v>99</v>
      </c>
      <c r="M1580" s="3">
        <v>40</v>
      </c>
      <c r="N1580" s="3">
        <v>69</v>
      </c>
      <c r="O1580" s="3">
        <v>26</v>
      </c>
    </row>
    <row r="1581" spans="1:15" x14ac:dyDescent="0.55000000000000004">
      <c r="A1581" s="2" t="s">
        <v>2140</v>
      </c>
      <c r="B1581" s="3" t="s">
        <v>822</v>
      </c>
      <c r="C1581" s="3" t="s">
        <v>1769</v>
      </c>
      <c r="D1581" s="3">
        <v>58</v>
      </c>
      <c r="E1581" s="3">
        <v>32</v>
      </c>
      <c r="F1581" s="3">
        <v>72</v>
      </c>
      <c r="G1581" s="3">
        <v>71</v>
      </c>
      <c r="H1581" s="3">
        <v>112</v>
      </c>
      <c r="I1581" s="3">
        <v>111</v>
      </c>
      <c r="J1581" s="3">
        <v>117</v>
      </c>
      <c r="K1581" s="3">
        <v>176</v>
      </c>
      <c r="L1581" s="3">
        <v>107</v>
      </c>
      <c r="M1581" s="3">
        <v>121</v>
      </c>
      <c r="N1581" s="3">
        <v>150</v>
      </c>
      <c r="O1581" s="3">
        <v>2</v>
      </c>
    </row>
    <row r="1582" spans="1:15" x14ac:dyDescent="0.55000000000000004">
      <c r="A1582" s="2" t="s">
        <v>2141</v>
      </c>
      <c r="B1582" s="3" t="s">
        <v>822</v>
      </c>
      <c r="C1582" s="3" t="s">
        <v>2142</v>
      </c>
      <c r="D1582" s="3">
        <v>9</v>
      </c>
      <c r="E1582" s="3">
        <v>36</v>
      </c>
      <c r="F1582" s="3">
        <v>41</v>
      </c>
      <c r="G1582" s="3">
        <v>70</v>
      </c>
      <c r="H1582" s="3">
        <v>54</v>
      </c>
      <c r="I1582" s="3">
        <v>72</v>
      </c>
      <c r="J1582" s="3">
        <v>317</v>
      </c>
      <c r="K1582" s="3">
        <v>137</v>
      </c>
      <c r="L1582" s="3">
        <v>61</v>
      </c>
      <c r="M1582" s="3">
        <v>0</v>
      </c>
      <c r="N1582" s="3">
        <v>15</v>
      </c>
      <c r="O1582" s="3">
        <v>12</v>
      </c>
    </row>
    <row r="1583" spans="1:15" x14ac:dyDescent="0.55000000000000004">
      <c r="A1583" s="2" t="s">
        <v>2143</v>
      </c>
      <c r="B1583" s="3" t="s">
        <v>822</v>
      </c>
      <c r="C1583" s="3" t="s">
        <v>2144</v>
      </c>
      <c r="D1583" s="3">
        <v>0</v>
      </c>
      <c r="E1583" s="3">
        <v>0</v>
      </c>
      <c r="F1583" s="3">
        <v>50</v>
      </c>
      <c r="G1583" s="3">
        <v>92</v>
      </c>
      <c r="H1583" s="3">
        <v>110</v>
      </c>
      <c r="I1583" s="3">
        <v>288</v>
      </c>
      <c r="J1583" s="3">
        <v>344</v>
      </c>
      <c r="K1583" s="3">
        <v>325</v>
      </c>
      <c r="L1583" s="3">
        <v>135</v>
      </c>
      <c r="M1583" s="3">
        <v>58</v>
      </c>
      <c r="N1583" s="3">
        <v>40</v>
      </c>
      <c r="O1583" s="3">
        <v>6</v>
      </c>
    </row>
    <row r="1584" spans="1:15" x14ac:dyDescent="0.55000000000000004">
      <c r="A1584" s="2" t="s">
        <v>2145</v>
      </c>
      <c r="B1584" s="3" t="s">
        <v>822</v>
      </c>
      <c r="C1584" s="3" t="s">
        <v>2146</v>
      </c>
      <c r="D1584" s="3">
        <v>4</v>
      </c>
      <c r="E1584" s="3">
        <v>1</v>
      </c>
      <c r="F1584" s="3">
        <v>31</v>
      </c>
      <c r="G1584" s="3">
        <v>43</v>
      </c>
      <c r="H1584" s="3">
        <v>92</v>
      </c>
      <c r="I1584" s="3">
        <v>123</v>
      </c>
      <c r="J1584" s="3">
        <v>140</v>
      </c>
      <c r="K1584" s="3">
        <v>151</v>
      </c>
      <c r="L1584" s="3">
        <v>104</v>
      </c>
      <c r="M1584" s="3">
        <v>37</v>
      </c>
      <c r="N1584" s="3">
        <v>39</v>
      </c>
      <c r="O1584" s="3">
        <v>3</v>
      </c>
    </row>
    <row r="1585" spans="1:15" x14ac:dyDescent="0.55000000000000004">
      <c r="A1585" s="2" t="s">
        <v>2143</v>
      </c>
      <c r="B1585" s="3" t="s">
        <v>822</v>
      </c>
      <c r="C1585" s="3" t="s">
        <v>2147</v>
      </c>
      <c r="D1585" s="3">
        <v>8</v>
      </c>
      <c r="E1585" s="3">
        <v>10</v>
      </c>
      <c r="F1585" s="3">
        <v>21</v>
      </c>
      <c r="G1585" s="3">
        <v>24</v>
      </c>
      <c r="H1585" s="3">
        <v>53</v>
      </c>
      <c r="I1585" s="3">
        <v>82</v>
      </c>
      <c r="J1585" s="3">
        <v>97</v>
      </c>
      <c r="K1585" s="3">
        <v>115</v>
      </c>
      <c r="L1585" s="3">
        <v>58</v>
      </c>
      <c r="M1585" s="3">
        <v>54</v>
      </c>
      <c r="N1585" s="3">
        <v>20</v>
      </c>
      <c r="O1585" s="3">
        <v>8</v>
      </c>
    </row>
    <row r="1586" spans="1:15" x14ac:dyDescent="0.55000000000000004">
      <c r="A1586" s="2" t="s">
        <v>2145</v>
      </c>
      <c r="B1586" s="3" t="s">
        <v>822</v>
      </c>
      <c r="C1586" s="3" t="s">
        <v>2148</v>
      </c>
      <c r="D1586" s="3">
        <v>0</v>
      </c>
      <c r="E1586" s="3">
        <v>0</v>
      </c>
      <c r="F1586" s="3">
        <v>31</v>
      </c>
      <c r="G1586" s="3">
        <v>19</v>
      </c>
      <c r="H1586" s="3">
        <v>50</v>
      </c>
      <c r="I1586" s="3">
        <v>70</v>
      </c>
      <c r="J1586" s="3">
        <v>96</v>
      </c>
      <c r="K1586" s="3">
        <v>119</v>
      </c>
      <c r="L1586" s="3">
        <v>49</v>
      </c>
      <c r="M1586" s="3">
        <v>22</v>
      </c>
      <c r="N1586" s="3">
        <v>17</v>
      </c>
      <c r="O1586" s="3">
        <v>11</v>
      </c>
    </row>
    <row r="1587" spans="1:15" x14ac:dyDescent="0.55000000000000004">
      <c r="A1587" s="2" t="s">
        <v>2149</v>
      </c>
      <c r="B1587" s="3" t="s">
        <v>822</v>
      </c>
      <c r="C1587" s="3" t="s">
        <v>2150</v>
      </c>
      <c r="D1587" s="3">
        <v>25</v>
      </c>
      <c r="E1587" s="3">
        <v>29</v>
      </c>
      <c r="F1587" s="3">
        <v>22</v>
      </c>
      <c r="G1587" s="3">
        <v>25</v>
      </c>
      <c r="H1587" s="3">
        <v>71</v>
      </c>
      <c r="I1587" s="3">
        <v>27</v>
      </c>
      <c r="J1587" s="3">
        <v>52</v>
      </c>
      <c r="K1587" s="3">
        <v>67</v>
      </c>
      <c r="L1587" s="3">
        <v>35</v>
      </c>
      <c r="M1587" s="3">
        <v>10</v>
      </c>
      <c r="N1587" s="3">
        <v>7</v>
      </c>
      <c r="O1587" s="3">
        <v>9</v>
      </c>
    </row>
    <row r="1588" spans="1:15" x14ac:dyDescent="0.55000000000000004">
      <c r="A1588" s="2" t="s">
        <v>2151</v>
      </c>
      <c r="B1588" s="3" t="s">
        <v>822</v>
      </c>
      <c r="C1588" s="3" t="s">
        <v>2152</v>
      </c>
      <c r="D1588" s="3">
        <v>15</v>
      </c>
      <c r="E1588" s="3">
        <v>36</v>
      </c>
      <c r="F1588" s="3">
        <v>40</v>
      </c>
      <c r="G1588" s="3">
        <v>4</v>
      </c>
      <c r="H1588" s="3">
        <v>38</v>
      </c>
      <c r="I1588" s="3">
        <v>64</v>
      </c>
      <c r="J1588" s="3">
        <v>69</v>
      </c>
      <c r="K1588" s="3">
        <v>89</v>
      </c>
      <c r="L1588" s="3">
        <v>67</v>
      </c>
      <c r="M1588" s="3">
        <v>23</v>
      </c>
      <c r="N1588" s="3">
        <v>29</v>
      </c>
      <c r="O1588" s="3">
        <v>16</v>
      </c>
    </row>
    <row r="1589" spans="1:15" x14ac:dyDescent="0.55000000000000004">
      <c r="A1589" s="2" t="s">
        <v>2149</v>
      </c>
      <c r="B1589" s="3" t="s">
        <v>822</v>
      </c>
      <c r="C1589" s="3" t="s">
        <v>114</v>
      </c>
      <c r="D1589" s="3">
        <v>15</v>
      </c>
      <c r="E1589" s="3">
        <v>29</v>
      </c>
      <c r="F1589" s="3">
        <v>38</v>
      </c>
      <c r="G1589" s="3">
        <v>55</v>
      </c>
      <c r="H1589" s="3">
        <v>70</v>
      </c>
      <c r="I1589" s="3">
        <v>96</v>
      </c>
      <c r="J1589" s="3">
        <v>136</v>
      </c>
      <c r="K1589" s="3">
        <v>154</v>
      </c>
      <c r="L1589" s="3">
        <v>166</v>
      </c>
      <c r="M1589" s="3">
        <v>24</v>
      </c>
      <c r="N1589" s="3">
        <v>18</v>
      </c>
      <c r="O1589" s="3">
        <v>15</v>
      </c>
    </row>
    <row r="1590" spans="1:15" x14ac:dyDescent="0.55000000000000004">
      <c r="A1590" s="2" t="s">
        <v>2151</v>
      </c>
      <c r="B1590" s="3" t="s">
        <v>822</v>
      </c>
      <c r="C1590" s="3" t="s">
        <v>116</v>
      </c>
      <c r="D1590" s="3">
        <v>12</v>
      </c>
      <c r="E1590" s="3">
        <v>14</v>
      </c>
      <c r="F1590" s="3">
        <v>18</v>
      </c>
      <c r="G1590" s="3">
        <v>48</v>
      </c>
      <c r="H1590" s="3">
        <v>48</v>
      </c>
      <c r="I1590" s="3">
        <v>58</v>
      </c>
      <c r="J1590" s="3">
        <v>93</v>
      </c>
      <c r="K1590" s="3">
        <v>90</v>
      </c>
      <c r="L1590" s="3">
        <v>54</v>
      </c>
      <c r="M1590" s="3">
        <v>12</v>
      </c>
      <c r="N1590" s="3">
        <v>7</v>
      </c>
      <c r="O1590" s="3">
        <v>3</v>
      </c>
    </row>
    <row r="1591" spans="1:15" x14ac:dyDescent="0.55000000000000004">
      <c r="A1591" s="2" t="s">
        <v>2153</v>
      </c>
      <c r="B1591" s="3" t="s">
        <v>822</v>
      </c>
      <c r="C1591" s="3" t="s">
        <v>2154</v>
      </c>
      <c r="D1591" s="3">
        <v>39</v>
      </c>
      <c r="E1591" s="3">
        <v>23</v>
      </c>
      <c r="F1591" s="3">
        <v>20</v>
      </c>
      <c r="G1591" s="3">
        <v>33</v>
      </c>
      <c r="H1591" s="3">
        <v>94</v>
      </c>
      <c r="I1591" s="3">
        <v>119</v>
      </c>
      <c r="J1591" s="3">
        <v>118</v>
      </c>
      <c r="K1591" s="3">
        <v>128</v>
      </c>
      <c r="L1591" s="3">
        <v>92</v>
      </c>
      <c r="M1591" s="3">
        <v>38</v>
      </c>
      <c r="N1591" s="3">
        <v>37</v>
      </c>
      <c r="O1591" s="3">
        <v>2</v>
      </c>
    </row>
    <row r="1592" spans="1:15" x14ac:dyDescent="0.55000000000000004">
      <c r="A1592" s="2" t="s">
        <v>2155</v>
      </c>
      <c r="B1592" s="3" t="s">
        <v>822</v>
      </c>
      <c r="C1592" s="3" t="s">
        <v>2156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15</v>
      </c>
      <c r="J1592" s="3">
        <v>4</v>
      </c>
      <c r="K1592" s="3">
        <v>18</v>
      </c>
      <c r="L1592" s="3">
        <v>8</v>
      </c>
      <c r="M1592" s="3">
        <v>7</v>
      </c>
      <c r="N1592" s="3">
        <v>8</v>
      </c>
      <c r="O1592" s="3">
        <v>2</v>
      </c>
    </row>
    <row r="1593" spans="1:15" x14ac:dyDescent="0.55000000000000004">
      <c r="A1593" s="2" t="s">
        <v>2155</v>
      </c>
      <c r="B1593" s="3" t="s">
        <v>822</v>
      </c>
      <c r="C1593" s="3" t="s">
        <v>118</v>
      </c>
      <c r="D1593" s="3">
        <v>2</v>
      </c>
      <c r="E1593" s="3">
        <v>3</v>
      </c>
      <c r="F1593" s="3">
        <v>9</v>
      </c>
      <c r="G1593" s="3">
        <v>7</v>
      </c>
      <c r="H1593" s="3">
        <v>15</v>
      </c>
      <c r="I1593" s="3">
        <v>18</v>
      </c>
      <c r="J1593" s="3">
        <v>22</v>
      </c>
      <c r="K1593" s="3">
        <v>22</v>
      </c>
      <c r="L1593" s="3">
        <v>17</v>
      </c>
      <c r="M1593" s="3">
        <v>10</v>
      </c>
      <c r="N1593" s="3">
        <v>3</v>
      </c>
      <c r="O1593" s="3">
        <v>1</v>
      </c>
    </row>
    <row r="1594" spans="1:15" x14ac:dyDescent="0.55000000000000004">
      <c r="A1594" s="2" t="s">
        <v>2157</v>
      </c>
      <c r="B1594" s="3" t="s">
        <v>822</v>
      </c>
      <c r="C1594" s="3" t="s">
        <v>120</v>
      </c>
      <c r="D1594" s="3">
        <v>3</v>
      </c>
      <c r="E1594" s="3">
        <v>1</v>
      </c>
      <c r="F1594" s="3">
        <v>13</v>
      </c>
      <c r="G1594" s="3">
        <v>19</v>
      </c>
      <c r="H1594" s="3">
        <v>16</v>
      </c>
      <c r="I1594" s="3">
        <v>31</v>
      </c>
      <c r="J1594" s="3">
        <v>54</v>
      </c>
      <c r="K1594" s="3">
        <v>37</v>
      </c>
      <c r="L1594" s="3">
        <v>23</v>
      </c>
      <c r="M1594" s="3">
        <v>13</v>
      </c>
      <c r="N1594" s="3">
        <v>5</v>
      </c>
      <c r="O1594" s="3">
        <v>5</v>
      </c>
    </row>
    <row r="1595" spans="1:15" x14ac:dyDescent="0.55000000000000004">
      <c r="A1595" s="2" t="s">
        <v>2157</v>
      </c>
      <c r="B1595" s="3" t="s">
        <v>822</v>
      </c>
      <c r="C1595" s="3" t="s">
        <v>122</v>
      </c>
      <c r="D1595" s="3">
        <v>0</v>
      </c>
      <c r="E1595" s="3">
        <v>1</v>
      </c>
      <c r="F1595" s="3">
        <v>2</v>
      </c>
      <c r="G1595" s="3">
        <v>3</v>
      </c>
      <c r="H1595" s="3">
        <v>8</v>
      </c>
      <c r="I1595" s="3">
        <v>15</v>
      </c>
      <c r="J1595" s="3">
        <v>46</v>
      </c>
      <c r="K1595" s="3">
        <v>40</v>
      </c>
      <c r="L1595" s="3">
        <v>12</v>
      </c>
      <c r="M1595" s="3">
        <v>9</v>
      </c>
      <c r="N1595" s="3">
        <v>7</v>
      </c>
      <c r="O1595" s="3">
        <v>2</v>
      </c>
    </row>
    <row r="1596" spans="1:15" x14ac:dyDescent="0.55000000000000004">
      <c r="A1596" s="2" t="s">
        <v>2158</v>
      </c>
      <c r="B1596" s="3" t="s">
        <v>822</v>
      </c>
      <c r="C1596" s="3" t="s">
        <v>124</v>
      </c>
      <c r="D1596" s="3">
        <v>4</v>
      </c>
      <c r="E1596" s="3">
        <v>2</v>
      </c>
      <c r="F1596" s="3">
        <v>13</v>
      </c>
      <c r="G1596" s="3">
        <v>104</v>
      </c>
      <c r="H1596" s="3">
        <v>21</v>
      </c>
      <c r="I1596" s="3">
        <v>25</v>
      </c>
      <c r="J1596" s="3">
        <v>36</v>
      </c>
      <c r="K1596" s="3">
        <v>43</v>
      </c>
      <c r="L1596" s="3">
        <v>18</v>
      </c>
      <c r="M1596" s="3">
        <v>182</v>
      </c>
      <c r="N1596" s="3">
        <v>10</v>
      </c>
      <c r="O1596" s="3">
        <v>3</v>
      </c>
    </row>
    <row r="1597" spans="1:15" x14ac:dyDescent="0.55000000000000004">
      <c r="A1597" s="2" t="s">
        <v>2158</v>
      </c>
      <c r="B1597" s="3" t="s">
        <v>822</v>
      </c>
      <c r="C1597" s="3" t="s">
        <v>126</v>
      </c>
      <c r="D1597" s="3">
        <v>0</v>
      </c>
      <c r="E1597" s="3">
        <v>0</v>
      </c>
      <c r="F1597" s="3">
        <v>2</v>
      </c>
      <c r="G1597" s="3">
        <v>1</v>
      </c>
      <c r="H1597" s="3">
        <v>8</v>
      </c>
      <c r="I1597" s="3">
        <v>17</v>
      </c>
      <c r="J1597" s="3">
        <v>28</v>
      </c>
      <c r="K1597" s="3">
        <v>41</v>
      </c>
      <c r="L1597" s="3">
        <v>6</v>
      </c>
      <c r="M1597" s="3">
        <v>3</v>
      </c>
      <c r="N1597" s="3">
        <v>13</v>
      </c>
      <c r="O1597" s="3">
        <v>17</v>
      </c>
    </row>
    <row r="1598" spans="1:15" x14ac:dyDescent="0.55000000000000004">
      <c r="A1598" s="2" t="s">
        <v>2153</v>
      </c>
      <c r="B1598" s="3" t="s">
        <v>822</v>
      </c>
      <c r="C1598" s="3" t="s">
        <v>2159</v>
      </c>
      <c r="D1598" s="3">
        <v>41</v>
      </c>
      <c r="E1598" s="3">
        <v>25</v>
      </c>
      <c r="F1598" s="3">
        <v>43</v>
      </c>
      <c r="G1598" s="3">
        <v>28</v>
      </c>
      <c r="H1598" s="3">
        <v>18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x14ac:dyDescent="0.55000000000000004">
      <c r="A1599" s="2" t="s">
        <v>2160</v>
      </c>
      <c r="B1599" s="3" t="s">
        <v>822</v>
      </c>
      <c r="C1599" s="3" t="s">
        <v>130</v>
      </c>
      <c r="D1599" s="3">
        <v>17</v>
      </c>
      <c r="E1599" s="3">
        <v>26</v>
      </c>
      <c r="F1599" s="3">
        <v>49</v>
      </c>
      <c r="G1599" s="3">
        <v>92</v>
      </c>
      <c r="H1599" s="3">
        <v>80</v>
      </c>
      <c r="I1599" s="3">
        <v>97</v>
      </c>
      <c r="J1599" s="3">
        <v>107</v>
      </c>
      <c r="K1599" s="3">
        <v>115</v>
      </c>
      <c r="L1599" s="3">
        <v>100</v>
      </c>
      <c r="M1599" s="3">
        <v>23</v>
      </c>
      <c r="N1599" s="3">
        <v>24</v>
      </c>
      <c r="O1599" s="3">
        <v>2</v>
      </c>
    </row>
    <row r="1600" spans="1:15" x14ac:dyDescent="0.55000000000000004">
      <c r="A1600" s="2" t="s">
        <v>2161</v>
      </c>
      <c r="B1600" s="3" t="s">
        <v>822</v>
      </c>
      <c r="C1600" s="3" t="s">
        <v>132</v>
      </c>
      <c r="D1600" s="3">
        <v>6</v>
      </c>
      <c r="E1600" s="3">
        <v>6</v>
      </c>
      <c r="F1600" s="3">
        <v>35</v>
      </c>
      <c r="G1600" s="3">
        <v>125</v>
      </c>
      <c r="H1600" s="3">
        <v>294</v>
      </c>
      <c r="I1600" s="3">
        <v>276</v>
      </c>
      <c r="J1600" s="3">
        <v>257</v>
      </c>
      <c r="K1600" s="3">
        <v>275</v>
      </c>
      <c r="L1600" s="3">
        <v>142</v>
      </c>
      <c r="M1600" s="3">
        <v>33</v>
      </c>
      <c r="N1600" s="3">
        <v>18</v>
      </c>
      <c r="O1600" s="3">
        <v>28</v>
      </c>
    </row>
    <row r="1601" spans="1:15" x14ac:dyDescent="0.55000000000000004">
      <c r="A1601" s="2" t="s">
        <v>2162</v>
      </c>
      <c r="B1601" s="3" t="s">
        <v>822</v>
      </c>
      <c r="C1601" s="3" t="s">
        <v>136</v>
      </c>
      <c r="D1601" s="3">
        <v>14</v>
      </c>
      <c r="E1601" s="3">
        <v>1</v>
      </c>
      <c r="F1601" s="3">
        <v>35</v>
      </c>
      <c r="G1601" s="3">
        <v>29</v>
      </c>
      <c r="H1601" s="3">
        <v>105</v>
      </c>
      <c r="I1601" s="3">
        <v>129</v>
      </c>
      <c r="J1601" s="3">
        <v>167</v>
      </c>
      <c r="K1601" s="3">
        <v>185</v>
      </c>
      <c r="L1601" s="3">
        <v>120</v>
      </c>
      <c r="M1601" s="3">
        <v>26</v>
      </c>
      <c r="N1601" s="3">
        <v>56</v>
      </c>
      <c r="O1601" s="3">
        <v>20</v>
      </c>
    </row>
    <row r="1602" spans="1:15" x14ac:dyDescent="0.55000000000000004">
      <c r="A1602" s="2" t="s">
        <v>2163</v>
      </c>
      <c r="B1602" s="3" t="s">
        <v>822</v>
      </c>
      <c r="C1602" s="3" t="s">
        <v>2164</v>
      </c>
      <c r="D1602" s="3">
        <v>2</v>
      </c>
      <c r="E1602" s="3">
        <v>9</v>
      </c>
      <c r="F1602" s="3">
        <v>24</v>
      </c>
      <c r="G1602" s="3">
        <v>24</v>
      </c>
      <c r="H1602" s="3">
        <v>61</v>
      </c>
      <c r="I1602" s="3">
        <v>125</v>
      </c>
      <c r="J1602" s="3">
        <v>90</v>
      </c>
      <c r="K1602" s="3">
        <v>94</v>
      </c>
      <c r="L1602" s="3">
        <v>49</v>
      </c>
      <c r="M1602" s="3">
        <v>22</v>
      </c>
      <c r="N1602" s="3">
        <v>16</v>
      </c>
      <c r="O1602" s="3">
        <v>9</v>
      </c>
    </row>
    <row r="1603" spans="1:15" x14ac:dyDescent="0.55000000000000004">
      <c r="A1603" s="2" t="s">
        <v>2161</v>
      </c>
      <c r="B1603" s="3" t="s">
        <v>822</v>
      </c>
      <c r="C1603" s="3" t="s">
        <v>138</v>
      </c>
      <c r="D1603" s="3">
        <v>8</v>
      </c>
      <c r="E1603" s="3">
        <v>10</v>
      </c>
      <c r="F1603" s="3">
        <v>27</v>
      </c>
      <c r="G1603" s="3">
        <v>38</v>
      </c>
      <c r="H1603" s="3">
        <v>65</v>
      </c>
      <c r="I1603" s="3">
        <v>71</v>
      </c>
      <c r="J1603" s="3">
        <v>105</v>
      </c>
      <c r="K1603" s="3">
        <v>121</v>
      </c>
      <c r="L1603" s="3">
        <v>57</v>
      </c>
      <c r="M1603" s="3">
        <v>19</v>
      </c>
      <c r="N1603" s="3">
        <v>11</v>
      </c>
      <c r="O1603" s="3">
        <v>12</v>
      </c>
    </row>
    <row r="1604" spans="1:15" x14ac:dyDescent="0.55000000000000004">
      <c r="A1604" s="2" t="s">
        <v>2165</v>
      </c>
      <c r="B1604" s="3" t="s">
        <v>822</v>
      </c>
      <c r="C1604" s="3" t="s">
        <v>140</v>
      </c>
      <c r="D1604" s="3">
        <v>25</v>
      </c>
      <c r="E1604" s="3">
        <v>30</v>
      </c>
      <c r="F1604" s="3">
        <v>53</v>
      </c>
      <c r="G1604" s="3">
        <v>63</v>
      </c>
      <c r="H1604" s="3">
        <v>119</v>
      </c>
      <c r="I1604" s="3">
        <v>129</v>
      </c>
      <c r="J1604" s="3">
        <v>148</v>
      </c>
      <c r="K1604" s="3">
        <v>156</v>
      </c>
      <c r="L1604" s="3">
        <v>82</v>
      </c>
      <c r="M1604" s="3">
        <v>43</v>
      </c>
      <c r="N1604" s="3">
        <v>26</v>
      </c>
      <c r="O1604" s="3">
        <v>3</v>
      </c>
    </row>
    <row r="1605" spans="1:15" x14ac:dyDescent="0.55000000000000004">
      <c r="A1605" s="2" t="s">
        <v>2166</v>
      </c>
      <c r="B1605" s="3" t="s">
        <v>822</v>
      </c>
      <c r="C1605" s="3" t="s">
        <v>142</v>
      </c>
      <c r="D1605" s="3">
        <v>17</v>
      </c>
      <c r="E1605" s="3">
        <v>18</v>
      </c>
      <c r="F1605" s="3">
        <v>9</v>
      </c>
      <c r="G1605" s="3">
        <v>25</v>
      </c>
      <c r="H1605" s="3">
        <v>59</v>
      </c>
      <c r="I1605" s="3">
        <v>69</v>
      </c>
      <c r="J1605" s="3">
        <v>63</v>
      </c>
      <c r="K1605" s="3">
        <v>74</v>
      </c>
      <c r="L1605" s="3">
        <v>66</v>
      </c>
      <c r="M1605" s="3">
        <v>32</v>
      </c>
      <c r="N1605" s="3">
        <v>4</v>
      </c>
      <c r="O1605" s="3">
        <v>2</v>
      </c>
    </row>
    <row r="1606" spans="1:15" x14ac:dyDescent="0.55000000000000004">
      <c r="A1606" s="2" t="s">
        <v>2166</v>
      </c>
      <c r="B1606" s="3" t="s">
        <v>822</v>
      </c>
      <c r="C1606" s="3" t="s">
        <v>1405</v>
      </c>
      <c r="D1606" s="3">
        <v>0</v>
      </c>
      <c r="E1606" s="3">
        <v>106</v>
      </c>
      <c r="F1606" s="3">
        <v>38</v>
      </c>
      <c r="G1606" s="3">
        <v>58</v>
      </c>
      <c r="H1606" s="3">
        <v>74</v>
      </c>
      <c r="I1606" s="3">
        <v>95</v>
      </c>
      <c r="J1606" s="3">
        <v>136</v>
      </c>
      <c r="K1606" s="3">
        <v>129</v>
      </c>
      <c r="L1606" s="3">
        <v>72</v>
      </c>
      <c r="M1606" s="3">
        <v>25</v>
      </c>
      <c r="N1606" s="3">
        <v>19</v>
      </c>
      <c r="O1606" s="3">
        <v>8</v>
      </c>
    </row>
    <row r="1607" spans="1:15" x14ac:dyDescent="0.55000000000000004">
      <c r="A1607" s="2" t="s">
        <v>2167</v>
      </c>
      <c r="B1607" s="3" t="s">
        <v>822</v>
      </c>
      <c r="C1607" s="3" t="s">
        <v>144</v>
      </c>
      <c r="D1607" s="3">
        <v>0</v>
      </c>
      <c r="E1607" s="3">
        <v>0</v>
      </c>
      <c r="F1607" s="3">
        <v>0</v>
      </c>
      <c r="G1607" s="3">
        <v>2</v>
      </c>
      <c r="H1607" s="3">
        <v>78</v>
      </c>
      <c r="I1607" s="3">
        <v>110</v>
      </c>
      <c r="J1607" s="3">
        <v>144</v>
      </c>
      <c r="K1607" s="3">
        <v>135</v>
      </c>
      <c r="L1607" s="3">
        <v>31</v>
      </c>
      <c r="M1607" s="3">
        <v>31</v>
      </c>
      <c r="N1607" s="3">
        <v>25</v>
      </c>
      <c r="O1607" s="3">
        <v>8</v>
      </c>
    </row>
    <row r="1608" spans="1:15" x14ac:dyDescent="0.55000000000000004">
      <c r="A1608" s="2" t="s">
        <v>2168</v>
      </c>
      <c r="B1608" s="3" t="s">
        <v>822</v>
      </c>
      <c r="C1608" s="3" t="s">
        <v>2169</v>
      </c>
      <c r="D1608" s="3">
        <v>31</v>
      </c>
      <c r="E1608" s="3">
        <v>40</v>
      </c>
      <c r="F1608" s="3">
        <v>27</v>
      </c>
      <c r="G1608" s="3">
        <v>42</v>
      </c>
      <c r="H1608" s="3">
        <v>108</v>
      </c>
      <c r="I1608" s="3">
        <v>85</v>
      </c>
      <c r="J1608" s="3">
        <v>99</v>
      </c>
      <c r="K1608" s="3">
        <v>93</v>
      </c>
      <c r="L1608" s="3">
        <v>76</v>
      </c>
      <c r="M1608" s="3">
        <v>36</v>
      </c>
      <c r="N1608" s="3">
        <v>38</v>
      </c>
      <c r="O1608" s="3">
        <v>33</v>
      </c>
    </row>
    <row r="1609" spans="1:15" x14ac:dyDescent="0.55000000000000004">
      <c r="A1609" s="2" t="s">
        <v>2170</v>
      </c>
      <c r="B1609" s="3" t="s">
        <v>822</v>
      </c>
      <c r="C1609" s="3" t="s">
        <v>148</v>
      </c>
      <c r="D1609" s="3">
        <v>2</v>
      </c>
      <c r="E1609" s="3">
        <v>19</v>
      </c>
      <c r="F1609" s="3">
        <v>4</v>
      </c>
      <c r="G1609" s="3">
        <v>20</v>
      </c>
      <c r="H1609" s="3">
        <v>33</v>
      </c>
      <c r="I1609" s="3">
        <v>89</v>
      </c>
      <c r="J1609" s="3">
        <v>70</v>
      </c>
      <c r="K1609" s="3">
        <v>84</v>
      </c>
      <c r="L1609" s="3">
        <v>54</v>
      </c>
      <c r="M1609" s="3">
        <v>17</v>
      </c>
      <c r="N1609" s="3">
        <v>15</v>
      </c>
      <c r="O1609" s="3">
        <v>7</v>
      </c>
    </row>
    <row r="1610" spans="1:15" x14ac:dyDescent="0.55000000000000004">
      <c r="A1610" s="2" t="s">
        <v>2171</v>
      </c>
      <c r="B1610" s="3" t="s">
        <v>822</v>
      </c>
      <c r="C1610" s="3" t="s">
        <v>2172</v>
      </c>
      <c r="D1610" s="3">
        <v>6</v>
      </c>
      <c r="E1610" s="3">
        <v>9</v>
      </c>
      <c r="F1610" s="3">
        <v>15</v>
      </c>
      <c r="G1610" s="3">
        <v>14</v>
      </c>
      <c r="H1610" s="3">
        <v>47</v>
      </c>
      <c r="I1610" s="3">
        <v>59</v>
      </c>
      <c r="J1610" s="3">
        <v>66</v>
      </c>
      <c r="K1610" s="3">
        <v>59</v>
      </c>
      <c r="L1610" s="3">
        <v>51</v>
      </c>
      <c r="M1610" s="3">
        <v>23</v>
      </c>
      <c r="N1610" s="3">
        <v>31</v>
      </c>
      <c r="O1610" s="3">
        <v>31</v>
      </c>
    </row>
    <row r="1611" spans="1:15" x14ac:dyDescent="0.55000000000000004">
      <c r="A1611" s="2" t="s">
        <v>2173</v>
      </c>
      <c r="B1611" s="3" t="s">
        <v>822</v>
      </c>
      <c r="C1611" s="3" t="s">
        <v>152</v>
      </c>
      <c r="D1611" s="3">
        <v>58</v>
      </c>
      <c r="E1611" s="3">
        <v>17</v>
      </c>
      <c r="F1611" s="3">
        <v>67</v>
      </c>
      <c r="G1611" s="3">
        <v>38</v>
      </c>
      <c r="H1611" s="3">
        <v>81</v>
      </c>
      <c r="I1611" s="3">
        <v>141</v>
      </c>
      <c r="J1611" s="3">
        <v>191</v>
      </c>
      <c r="K1611" s="3">
        <v>176</v>
      </c>
      <c r="L1611" s="3">
        <v>107</v>
      </c>
      <c r="M1611" s="3">
        <v>16</v>
      </c>
      <c r="N1611" s="3">
        <v>63</v>
      </c>
      <c r="O1611" s="3">
        <v>9</v>
      </c>
    </row>
    <row r="1612" spans="1:15" x14ac:dyDescent="0.55000000000000004">
      <c r="A1612" s="2" t="s">
        <v>2173</v>
      </c>
      <c r="B1612" s="3" t="s">
        <v>822</v>
      </c>
      <c r="C1612" s="3" t="s">
        <v>154</v>
      </c>
      <c r="D1612" s="3">
        <v>6</v>
      </c>
      <c r="E1612" s="3">
        <v>10</v>
      </c>
      <c r="F1612" s="3">
        <v>22</v>
      </c>
      <c r="G1612" s="3">
        <v>29</v>
      </c>
      <c r="H1612" s="3">
        <v>53</v>
      </c>
      <c r="I1612" s="3">
        <v>67</v>
      </c>
      <c r="J1612" s="3">
        <v>91</v>
      </c>
      <c r="K1612" s="3">
        <v>104</v>
      </c>
      <c r="L1612" s="3">
        <v>58</v>
      </c>
      <c r="M1612" s="3">
        <v>20</v>
      </c>
      <c r="N1612" s="3">
        <v>17</v>
      </c>
      <c r="O1612" s="3">
        <v>30</v>
      </c>
    </row>
    <row r="1613" spans="1:15" x14ac:dyDescent="0.55000000000000004">
      <c r="A1613" s="2" t="s">
        <v>2174</v>
      </c>
      <c r="B1613" s="3" t="s">
        <v>822</v>
      </c>
      <c r="C1613" s="3" t="s">
        <v>156</v>
      </c>
      <c r="D1613" s="3">
        <v>23</v>
      </c>
      <c r="E1613" s="3">
        <v>9</v>
      </c>
      <c r="F1613" s="3">
        <v>65</v>
      </c>
      <c r="G1613" s="3">
        <v>78</v>
      </c>
      <c r="H1613" s="3">
        <v>218</v>
      </c>
      <c r="I1613" s="3">
        <v>172</v>
      </c>
      <c r="J1613" s="3">
        <v>187</v>
      </c>
      <c r="K1613" s="3">
        <v>246</v>
      </c>
      <c r="L1613" s="3">
        <v>129</v>
      </c>
      <c r="M1613" s="3">
        <v>43</v>
      </c>
      <c r="N1613" s="3">
        <v>46</v>
      </c>
      <c r="O1613" s="3">
        <v>16</v>
      </c>
    </row>
    <row r="1614" spans="1:15" x14ac:dyDescent="0.55000000000000004">
      <c r="A1614" s="2" t="s">
        <v>2175</v>
      </c>
      <c r="B1614" s="3" t="s">
        <v>822</v>
      </c>
      <c r="C1614" s="3" t="s">
        <v>158</v>
      </c>
      <c r="D1614" s="3">
        <v>2</v>
      </c>
      <c r="E1614" s="3">
        <v>0</v>
      </c>
      <c r="F1614" s="3">
        <v>8</v>
      </c>
      <c r="G1614" s="3">
        <v>0</v>
      </c>
      <c r="H1614" s="3">
        <v>192</v>
      </c>
      <c r="I1614" s="3">
        <v>394</v>
      </c>
      <c r="J1614" s="3">
        <v>87</v>
      </c>
      <c r="K1614" s="3">
        <v>436</v>
      </c>
      <c r="L1614" s="3">
        <v>376</v>
      </c>
      <c r="M1614" s="3">
        <v>162</v>
      </c>
      <c r="N1614" s="3">
        <v>72</v>
      </c>
      <c r="O1614" s="3">
        <v>29</v>
      </c>
    </row>
    <row r="1615" spans="1:15" x14ac:dyDescent="0.55000000000000004">
      <c r="A1615" s="2" t="s">
        <v>2167</v>
      </c>
      <c r="B1615" s="3" t="s">
        <v>822</v>
      </c>
      <c r="C1615" s="3" t="s">
        <v>159</v>
      </c>
      <c r="D1615" s="3">
        <v>2</v>
      </c>
      <c r="E1615" s="3">
        <v>11</v>
      </c>
      <c r="F1615" s="3">
        <v>15</v>
      </c>
      <c r="G1615" s="3">
        <v>22</v>
      </c>
      <c r="H1615" s="3">
        <v>55</v>
      </c>
      <c r="I1615" s="3">
        <v>61</v>
      </c>
      <c r="J1615" s="3">
        <v>61</v>
      </c>
      <c r="K1615" s="3">
        <v>89</v>
      </c>
      <c r="L1615" s="3">
        <v>46</v>
      </c>
      <c r="M1615" s="3">
        <v>11</v>
      </c>
      <c r="N1615" s="3">
        <v>18</v>
      </c>
      <c r="O1615" s="3">
        <v>1</v>
      </c>
    </row>
    <row r="1616" spans="1:15" x14ac:dyDescent="0.55000000000000004">
      <c r="A1616" s="2" t="s">
        <v>2176</v>
      </c>
      <c r="B1616" s="3" t="s">
        <v>822</v>
      </c>
      <c r="C1616" s="3" t="s">
        <v>161</v>
      </c>
      <c r="D1616" s="3">
        <v>14</v>
      </c>
      <c r="E1616" s="3">
        <v>22</v>
      </c>
      <c r="F1616" s="3">
        <v>25</v>
      </c>
      <c r="G1616" s="3">
        <v>47</v>
      </c>
      <c r="H1616" s="3">
        <v>64</v>
      </c>
      <c r="I1616" s="3">
        <v>85</v>
      </c>
      <c r="J1616" s="3">
        <v>115</v>
      </c>
      <c r="K1616" s="3">
        <v>144</v>
      </c>
      <c r="L1616" s="3">
        <v>76</v>
      </c>
      <c r="M1616" s="3">
        <v>21</v>
      </c>
      <c r="N1616" s="3">
        <v>27</v>
      </c>
      <c r="O1616" s="3">
        <v>0</v>
      </c>
    </row>
    <row r="1617" spans="1:15" x14ac:dyDescent="0.55000000000000004">
      <c r="A1617" s="2" t="s">
        <v>2176</v>
      </c>
      <c r="B1617" s="3" t="s">
        <v>822</v>
      </c>
      <c r="C1617" s="3" t="s">
        <v>163</v>
      </c>
      <c r="D1617" s="3">
        <v>10</v>
      </c>
      <c r="E1617" s="3">
        <v>7</v>
      </c>
      <c r="F1617" s="3">
        <v>19</v>
      </c>
      <c r="G1617" s="3">
        <v>12</v>
      </c>
      <c r="H1617" s="3">
        <v>59</v>
      </c>
      <c r="I1617" s="3">
        <v>91</v>
      </c>
      <c r="J1617" s="3">
        <v>79</v>
      </c>
      <c r="K1617" s="3">
        <v>112</v>
      </c>
      <c r="L1617" s="3">
        <v>58</v>
      </c>
      <c r="M1617" s="3">
        <v>15</v>
      </c>
      <c r="N1617" s="3">
        <v>15</v>
      </c>
      <c r="O1617" s="3">
        <v>3</v>
      </c>
    </row>
    <row r="1618" spans="1:15" x14ac:dyDescent="0.55000000000000004">
      <c r="A1618" s="2" t="s">
        <v>2177</v>
      </c>
      <c r="B1618" s="3" t="s">
        <v>822</v>
      </c>
      <c r="C1618" s="3" t="s">
        <v>165</v>
      </c>
      <c r="D1618" s="3">
        <v>2</v>
      </c>
      <c r="E1618" s="3">
        <v>0</v>
      </c>
      <c r="F1618" s="3">
        <v>5</v>
      </c>
      <c r="G1618" s="3">
        <v>16</v>
      </c>
      <c r="H1618" s="3">
        <v>49</v>
      </c>
      <c r="I1618" s="3">
        <v>57</v>
      </c>
      <c r="J1618" s="3">
        <v>75</v>
      </c>
      <c r="K1618" s="3">
        <v>69</v>
      </c>
      <c r="L1618" s="3">
        <v>38</v>
      </c>
      <c r="M1618" s="3">
        <v>11</v>
      </c>
      <c r="N1618" s="3">
        <v>6</v>
      </c>
      <c r="O1618" s="3">
        <v>1</v>
      </c>
    </row>
    <row r="1619" spans="1:15" x14ac:dyDescent="0.55000000000000004">
      <c r="A1619" s="2" t="s">
        <v>2177</v>
      </c>
      <c r="B1619" s="3" t="s">
        <v>822</v>
      </c>
      <c r="C1619" s="3" t="s">
        <v>167</v>
      </c>
      <c r="D1619" s="3">
        <v>143</v>
      </c>
      <c r="E1619" s="3">
        <v>12</v>
      </c>
      <c r="F1619" s="3">
        <v>23</v>
      </c>
      <c r="G1619" s="3">
        <v>97</v>
      </c>
      <c r="H1619" s="3">
        <v>65</v>
      </c>
      <c r="I1619" s="3">
        <v>112</v>
      </c>
      <c r="J1619" s="3">
        <v>138</v>
      </c>
      <c r="K1619" s="3">
        <v>156</v>
      </c>
      <c r="L1619" s="3">
        <v>83</v>
      </c>
      <c r="M1619" s="3">
        <v>13</v>
      </c>
      <c r="N1619" s="3">
        <v>133</v>
      </c>
      <c r="O1619" s="3">
        <v>30</v>
      </c>
    </row>
    <row r="1620" spans="1:15" x14ac:dyDescent="0.55000000000000004">
      <c r="A1620" s="2" t="s">
        <v>2178</v>
      </c>
      <c r="B1620" s="3" t="s">
        <v>822</v>
      </c>
      <c r="C1620" s="3" t="s">
        <v>169</v>
      </c>
      <c r="D1620" s="3">
        <v>51</v>
      </c>
      <c r="E1620" s="3">
        <v>57</v>
      </c>
      <c r="F1620" s="3">
        <v>47</v>
      </c>
      <c r="G1620" s="3">
        <v>61</v>
      </c>
      <c r="H1620" s="3">
        <v>87</v>
      </c>
      <c r="I1620" s="3">
        <v>80</v>
      </c>
      <c r="J1620" s="3">
        <v>122</v>
      </c>
      <c r="K1620" s="3">
        <v>122</v>
      </c>
      <c r="L1620" s="3">
        <v>100</v>
      </c>
      <c r="M1620" s="3">
        <v>44</v>
      </c>
      <c r="N1620" s="3">
        <v>46</v>
      </c>
      <c r="O1620" s="3">
        <v>10</v>
      </c>
    </row>
    <row r="1621" spans="1:15" x14ac:dyDescent="0.55000000000000004">
      <c r="A1621" s="2" t="s">
        <v>2178</v>
      </c>
      <c r="B1621" s="3" t="s">
        <v>822</v>
      </c>
      <c r="C1621" s="3" t="s">
        <v>171</v>
      </c>
      <c r="D1621" s="3">
        <v>16</v>
      </c>
      <c r="E1621" s="3">
        <v>7</v>
      </c>
      <c r="F1621" s="3">
        <v>44</v>
      </c>
      <c r="G1621" s="3">
        <v>57</v>
      </c>
      <c r="H1621" s="3">
        <v>40</v>
      </c>
      <c r="I1621" s="3">
        <v>35</v>
      </c>
      <c r="J1621" s="3">
        <v>86</v>
      </c>
      <c r="K1621" s="3">
        <v>100</v>
      </c>
      <c r="L1621" s="3">
        <v>86</v>
      </c>
      <c r="M1621" s="3">
        <v>40</v>
      </c>
      <c r="N1621" s="3">
        <v>50</v>
      </c>
      <c r="O1621" s="3">
        <v>55</v>
      </c>
    </row>
    <row r="1622" spans="1:15" x14ac:dyDescent="0.55000000000000004">
      <c r="A1622" s="2" t="s">
        <v>2179</v>
      </c>
      <c r="B1622" s="3" t="s">
        <v>822</v>
      </c>
      <c r="C1622" s="3" t="s">
        <v>173</v>
      </c>
      <c r="D1622" s="3">
        <v>66</v>
      </c>
      <c r="E1622" s="3">
        <v>51</v>
      </c>
      <c r="F1622" s="3">
        <v>29</v>
      </c>
      <c r="G1622" s="3">
        <v>13</v>
      </c>
      <c r="H1622" s="3">
        <v>48</v>
      </c>
      <c r="I1622" s="3">
        <v>76</v>
      </c>
      <c r="J1622" s="3">
        <v>89</v>
      </c>
      <c r="K1622" s="3">
        <v>110</v>
      </c>
      <c r="L1622" s="3">
        <v>67</v>
      </c>
      <c r="M1622" s="3">
        <v>38</v>
      </c>
      <c r="N1622" s="3">
        <v>7</v>
      </c>
      <c r="O1622" s="3">
        <v>14</v>
      </c>
    </row>
    <row r="1623" spans="1:15" x14ac:dyDescent="0.55000000000000004">
      <c r="A1623" s="2" t="s">
        <v>2179</v>
      </c>
      <c r="B1623" s="3" t="s">
        <v>822</v>
      </c>
      <c r="C1623" s="3" t="s">
        <v>175</v>
      </c>
      <c r="D1623" s="3">
        <v>0</v>
      </c>
      <c r="E1623" s="3">
        <v>0</v>
      </c>
      <c r="F1623" s="3">
        <v>0</v>
      </c>
      <c r="G1623" s="3">
        <v>6</v>
      </c>
      <c r="H1623" s="3">
        <v>8</v>
      </c>
      <c r="I1623" s="3">
        <v>52</v>
      </c>
      <c r="J1623" s="3">
        <v>132</v>
      </c>
      <c r="K1623" s="3">
        <v>72</v>
      </c>
      <c r="L1623" s="3">
        <v>57</v>
      </c>
      <c r="M1623" s="3">
        <v>0</v>
      </c>
      <c r="N1623" s="3">
        <v>0</v>
      </c>
      <c r="O1623" s="3">
        <v>0</v>
      </c>
    </row>
    <row r="1624" spans="1:15" x14ac:dyDescent="0.55000000000000004">
      <c r="A1624" s="2" t="s">
        <v>2180</v>
      </c>
      <c r="B1624" s="3" t="s">
        <v>822</v>
      </c>
      <c r="C1624" s="3" t="s">
        <v>177</v>
      </c>
      <c r="D1624" s="3">
        <v>6</v>
      </c>
      <c r="E1624" s="3">
        <v>12</v>
      </c>
      <c r="F1624" s="3">
        <v>21</v>
      </c>
      <c r="G1624" s="3">
        <v>14</v>
      </c>
      <c r="H1624" s="3">
        <v>81</v>
      </c>
      <c r="I1624" s="3">
        <v>120</v>
      </c>
      <c r="J1624" s="3">
        <v>155</v>
      </c>
      <c r="K1624" s="3">
        <v>165</v>
      </c>
      <c r="L1624" s="3">
        <v>88</v>
      </c>
      <c r="M1624" s="3">
        <v>20</v>
      </c>
      <c r="N1624" s="3">
        <v>27</v>
      </c>
      <c r="O1624" s="3">
        <v>5</v>
      </c>
    </row>
    <row r="1625" spans="1:15" x14ac:dyDescent="0.55000000000000004">
      <c r="A1625" s="2" t="s">
        <v>2180</v>
      </c>
      <c r="B1625" s="3" t="s">
        <v>822</v>
      </c>
      <c r="C1625" s="3" t="s">
        <v>179</v>
      </c>
      <c r="D1625" s="3">
        <v>40</v>
      </c>
      <c r="E1625" s="3">
        <v>44</v>
      </c>
      <c r="F1625" s="3">
        <v>67</v>
      </c>
      <c r="G1625" s="3">
        <v>102</v>
      </c>
      <c r="H1625" s="3">
        <v>131</v>
      </c>
      <c r="I1625" s="3">
        <v>149</v>
      </c>
      <c r="J1625" s="3">
        <v>174</v>
      </c>
      <c r="K1625" s="3">
        <v>140</v>
      </c>
      <c r="L1625" s="3">
        <v>144</v>
      </c>
      <c r="M1625" s="3">
        <v>69</v>
      </c>
      <c r="N1625" s="3">
        <v>58</v>
      </c>
      <c r="O1625" s="3">
        <v>61</v>
      </c>
    </row>
    <row r="1626" spans="1:15" x14ac:dyDescent="0.55000000000000004">
      <c r="A1626" s="2" t="s">
        <v>2181</v>
      </c>
      <c r="B1626" s="3" t="s">
        <v>822</v>
      </c>
      <c r="C1626" s="3" t="s">
        <v>181</v>
      </c>
      <c r="D1626" s="3">
        <v>11</v>
      </c>
      <c r="E1626" s="3">
        <v>10</v>
      </c>
      <c r="F1626" s="3">
        <v>67</v>
      </c>
      <c r="G1626" s="3">
        <v>64</v>
      </c>
      <c r="H1626" s="3">
        <v>74</v>
      </c>
      <c r="I1626" s="3">
        <v>84</v>
      </c>
      <c r="J1626" s="3">
        <v>95</v>
      </c>
      <c r="K1626" s="3">
        <v>99</v>
      </c>
      <c r="L1626" s="3">
        <v>52</v>
      </c>
      <c r="M1626" s="3">
        <v>33</v>
      </c>
      <c r="N1626" s="3">
        <v>35</v>
      </c>
      <c r="O1626" s="3">
        <v>18</v>
      </c>
    </row>
    <row r="1627" spans="1:15" x14ac:dyDescent="0.55000000000000004">
      <c r="A1627" s="2" t="s">
        <v>2182</v>
      </c>
      <c r="B1627" s="3" t="s">
        <v>822</v>
      </c>
      <c r="C1627" s="3" t="s">
        <v>183</v>
      </c>
      <c r="D1627" s="3">
        <v>0</v>
      </c>
      <c r="E1627" s="3">
        <v>7</v>
      </c>
      <c r="F1627" s="3">
        <v>30</v>
      </c>
      <c r="G1627" s="3">
        <v>9</v>
      </c>
      <c r="H1627" s="3">
        <v>33</v>
      </c>
      <c r="I1627" s="3">
        <v>49</v>
      </c>
      <c r="J1627" s="3">
        <v>73</v>
      </c>
      <c r="K1627" s="3">
        <v>83</v>
      </c>
      <c r="L1627" s="3">
        <v>57</v>
      </c>
      <c r="M1627" s="3">
        <v>23</v>
      </c>
      <c r="N1627" s="3">
        <v>20</v>
      </c>
      <c r="O1627" s="3">
        <v>21</v>
      </c>
    </row>
    <row r="1628" spans="1:15" x14ac:dyDescent="0.55000000000000004">
      <c r="A1628" s="2" t="s">
        <v>2183</v>
      </c>
      <c r="B1628" s="3" t="s">
        <v>822</v>
      </c>
      <c r="C1628" s="3" t="s">
        <v>185</v>
      </c>
      <c r="D1628" s="3">
        <v>47</v>
      </c>
      <c r="E1628" s="3">
        <v>60</v>
      </c>
      <c r="F1628" s="3">
        <v>45</v>
      </c>
      <c r="G1628" s="3">
        <v>32</v>
      </c>
      <c r="H1628" s="3">
        <v>99</v>
      </c>
      <c r="I1628" s="3">
        <v>79</v>
      </c>
      <c r="J1628" s="3">
        <v>113</v>
      </c>
      <c r="K1628" s="3">
        <v>133</v>
      </c>
      <c r="L1628" s="3">
        <v>69</v>
      </c>
      <c r="M1628" s="3">
        <v>40</v>
      </c>
      <c r="N1628" s="3">
        <v>37</v>
      </c>
      <c r="O1628" s="3">
        <v>3</v>
      </c>
    </row>
    <row r="1629" spans="1:15" x14ac:dyDescent="0.55000000000000004">
      <c r="A1629" s="2" t="s">
        <v>2183</v>
      </c>
      <c r="B1629" s="3" t="s">
        <v>822</v>
      </c>
      <c r="C1629" s="3" t="s">
        <v>187</v>
      </c>
      <c r="D1629" s="3">
        <v>46</v>
      </c>
      <c r="E1629" s="3">
        <v>30</v>
      </c>
      <c r="F1629" s="3">
        <v>40</v>
      </c>
      <c r="G1629" s="3">
        <v>43</v>
      </c>
      <c r="H1629" s="3">
        <v>60</v>
      </c>
      <c r="I1629" s="3">
        <v>141</v>
      </c>
      <c r="J1629" s="3">
        <v>120</v>
      </c>
      <c r="K1629" s="3">
        <v>107</v>
      </c>
      <c r="L1629" s="3">
        <v>92</v>
      </c>
      <c r="M1629" s="3">
        <v>57</v>
      </c>
      <c r="N1629" s="3">
        <v>74</v>
      </c>
      <c r="O1629" s="3">
        <v>21</v>
      </c>
    </row>
    <row r="1630" spans="1:15" x14ac:dyDescent="0.55000000000000004">
      <c r="A1630" s="2" t="s">
        <v>2184</v>
      </c>
      <c r="B1630" s="3" t="s">
        <v>822</v>
      </c>
      <c r="C1630" s="3" t="s">
        <v>191</v>
      </c>
      <c r="D1630" s="3">
        <v>60</v>
      </c>
      <c r="E1630" s="3">
        <v>79</v>
      </c>
      <c r="F1630" s="3">
        <v>87</v>
      </c>
      <c r="G1630" s="3">
        <v>102</v>
      </c>
      <c r="H1630" s="3">
        <v>348</v>
      </c>
      <c r="I1630" s="3">
        <v>219</v>
      </c>
      <c r="J1630" s="3">
        <v>200</v>
      </c>
      <c r="K1630" s="3">
        <v>182</v>
      </c>
      <c r="L1630" s="3">
        <v>162</v>
      </c>
      <c r="M1630" s="3">
        <v>91</v>
      </c>
      <c r="N1630" s="3">
        <v>93</v>
      </c>
      <c r="O1630" s="3">
        <v>43</v>
      </c>
    </row>
    <row r="1631" spans="1:15" x14ac:dyDescent="0.55000000000000004">
      <c r="A1631" s="2" t="s">
        <v>2185</v>
      </c>
      <c r="B1631" s="3" t="s">
        <v>822</v>
      </c>
      <c r="C1631" s="3" t="s">
        <v>195</v>
      </c>
      <c r="D1631" s="3">
        <v>34</v>
      </c>
      <c r="E1631" s="3">
        <v>42</v>
      </c>
      <c r="F1631" s="3">
        <v>26</v>
      </c>
      <c r="G1631" s="3">
        <v>36</v>
      </c>
      <c r="H1631" s="3">
        <v>73</v>
      </c>
      <c r="I1631" s="3">
        <v>78</v>
      </c>
      <c r="J1631" s="3">
        <v>101</v>
      </c>
      <c r="K1631" s="3">
        <v>118</v>
      </c>
      <c r="L1631" s="3">
        <v>98</v>
      </c>
      <c r="M1631" s="3">
        <v>29</v>
      </c>
      <c r="N1631" s="3">
        <v>23</v>
      </c>
      <c r="O1631" s="3">
        <v>4</v>
      </c>
    </row>
    <row r="1632" spans="1:15" x14ac:dyDescent="0.55000000000000004">
      <c r="A1632" s="2" t="s">
        <v>2186</v>
      </c>
      <c r="B1632" s="3" t="s">
        <v>822</v>
      </c>
      <c r="C1632" s="3" t="s">
        <v>197</v>
      </c>
      <c r="D1632" s="3">
        <v>7</v>
      </c>
      <c r="E1632" s="3">
        <v>11</v>
      </c>
      <c r="F1632" s="3">
        <v>20</v>
      </c>
      <c r="G1632" s="3">
        <v>43</v>
      </c>
      <c r="H1632" s="3">
        <v>199</v>
      </c>
      <c r="I1632" s="3">
        <v>120</v>
      </c>
      <c r="J1632" s="3">
        <v>153</v>
      </c>
      <c r="K1632" s="3">
        <v>134</v>
      </c>
      <c r="L1632" s="3">
        <v>84</v>
      </c>
      <c r="M1632" s="3">
        <v>37</v>
      </c>
      <c r="N1632" s="3">
        <v>30</v>
      </c>
      <c r="O1632" s="3">
        <v>18</v>
      </c>
    </row>
    <row r="1633" spans="1:15" x14ac:dyDescent="0.55000000000000004">
      <c r="A1633" s="2" t="s">
        <v>2187</v>
      </c>
      <c r="B1633" s="3" t="s">
        <v>822</v>
      </c>
      <c r="C1633" s="3" t="s">
        <v>2188</v>
      </c>
      <c r="D1633" s="3">
        <v>5</v>
      </c>
      <c r="E1633" s="3">
        <v>14</v>
      </c>
      <c r="F1633" s="3">
        <v>68</v>
      </c>
      <c r="G1633" s="3">
        <v>69</v>
      </c>
      <c r="H1633" s="3">
        <v>87</v>
      </c>
      <c r="I1633" s="3">
        <v>80</v>
      </c>
      <c r="J1633" s="3">
        <v>82</v>
      </c>
      <c r="K1633" s="3">
        <v>99</v>
      </c>
      <c r="L1633" s="3">
        <v>71</v>
      </c>
      <c r="M1633" s="3">
        <v>52</v>
      </c>
      <c r="N1633" s="3">
        <v>21</v>
      </c>
      <c r="O1633" s="3">
        <v>40</v>
      </c>
    </row>
    <row r="1634" spans="1:15" x14ac:dyDescent="0.55000000000000004">
      <c r="A1634" s="2" t="s">
        <v>2189</v>
      </c>
      <c r="B1634" s="3" t="s">
        <v>822</v>
      </c>
      <c r="C1634" s="3" t="s">
        <v>203</v>
      </c>
      <c r="D1634" s="3">
        <v>41</v>
      </c>
      <c r="E1634" s="3">
        <v>52</v>
      </c>
      <c r="F1634" s="3">
        <v>58</v>
      </c>
      <c r="G1634" s="3">
        <v>11</v>
      </c>
      <c r="H1634" s="3">
        <v>55</v>
      </c>
      <c r="I1634" s="3">
        <v>52</v>
      </c>
      <c r="J1634" s="3">
        <v>62</v>
      </c>
      <c r="K1634" s="3">
        <v>53</v>
      </c>
      <c r="L1634" s="3">
        <v>57</v>
      </c>
      <c r="M1634" s="3">
        <v>39</v>
      </c>
      <c r="N1634" s="3">
        <v>20</v>
      </c>
      <c r="O1634" s="3">
        <v>19</v>
      </c>
    </row>
    <row r="1635" spans="1:15" x14ac:dyDescent="0.55000000000000004">
      <c r="A1635" s="2" t="s">
        <v>2189</v>
      </c>
      <c r="B1635" s="3" t="s">
        <v>822</v>
      </c>
      <c r="C1635" s="3" t="s">
        <v>2190</v>
      </c>
      <c r="D1635" s="3">
        <v>33</v>
      </c>
      <c r="E1635" s="3">
        <v>43</v>
      </c>
      <c r="F1635" s="3">
        <v>74</v>
      </c>
      <c r="G1635" s="3">
        <v>96</v>
      </c>
      <c r="H1635" s="3">
        <v>203</v>
      </c>
      <c r="I1635" s="3">
        <v>169</v>
      </c>
      <c r="J1635" s="3">
        <v>165</v>
      </c>
      <c r="K1635" s="3">
        <v>199</v>
      </c>
      <c r="L1635" s="3">
        <v>132</v>
      </c>
      <c r="M1635" s="3">
        <v>57</v>
      </c>
      <c r="N1635" s="3">
        <v>43</v>
      </c>
      <c r="O1635" s="3">
        <v>21</v>
      </c>
    </row>
    <row r="1636" spans="1:15" x14ac:dyDescent="0.55000000000000004">
      <c r="A1636" s="2" t="s">
        <v>2567</v>
      </c>
      <c r="B1636" s="3" t="s">
        <v>822</v>
      </c>
      <c r="C1636" s="3" t="s">
        <v>2191</v>
      </c>
      <c r="D1636" s="3">
        <v>9</v>
      </c>
      <c r="E1636" s="3">
        <v>9</v>
      </c>
      <c r="F1636" s="3">
        <v>25</v>
      </c>
      <c r="G1636" s="3">
        <v>46</v>
      </c>
      <c r="H1636" s="3">
        <v>88</v>
      </c>
      <c r="I1636" s="3">
        <v>118</v>
      </c>
      <c r="J1636" s="3">
        <v>210</v>
      </c>
      <c r="K1636" s="3">
        <v>200</v>
      </c>
      <c r="L1636" s="3">
        <v>100</v>
      </c>
      <c r="M1636" s="3">
        <v>28</v>
      </c>
      <c r="N1636" s="3">
        <v>40</v>
      </c>
      <c r="O1636" s="3">
        <v>19</v>
      </c>
    </row>
    <row r="1637" spans="1:15" x14ac:dyDescent="0.55000000000000004">
      <c r="A1637" s="2" t="s">
        <v>2192</v>
      </c>
      <c r="B1637" s="3" t="s">
        <v>822</v>
      </c>
      <c r="C1637" s="3" t="s">
        <v>209</v>
      </c>
      <c r="D1637" s="3">
        <v>8</v>
      </c>
      <c r="E1637" s="3">
        <v>5</v>
      </c>
      <c r="F1637" s="3">
        <v>9</v>
      </c>
      <c r="G1637" s="3">
        <v>8</v>
      </c>
      <c r="H1637" s="3">
        <v>12</v>
      </c>
      <c r="I1637" s="3">
        <v>12</v>
      </c>
      <c r="J1637" s="3">
        <v>23</v>
      </c>
      <c r="K1637" s="3">
        <v>21</v>
      </c>
      <c r="L1637" s="3">
        <v>18</v>
      </c>
      <c r="M1637" s="3">
        <v>10</v>
      </c>
      <c r="N1637" s="3">
        <v>0</v>
      </c>
      <c r="O1637" s="3">
        <v>2</v>
      </c>
    </row>
    <row r="1638" spans="1:15" x14ac:dyDescent="0.55000000000000004">
      <c r="A1638" s="2" t="s">
        <v>2193</v>
      </c>
      <c r="B1638" s="3" t="s">
        <v>822</v>
      </c>
      <c r="C1638" s="3" t="s">
        <v>211</v>
      </c>
      <c r="D1638" s="3">
        <v>46</v>
      </c>
      <c r="E1638" s="3">
        <v>20</v>
      </c>
      <c r="F1638" s="3">
        <v>47</v>
      </c>
      <c r="G1638" s="3">
        <v>51</v>
      </c>
      <c r="H1638" s="3">
        <v>104</v>
      </c>
      <c r="I1638" s="3">
        <v>99</v>
      </c>
      <c r="J1638" s="3">
        <v>138</v>
      </c>
      <c r="K1638" s="3">
        <v>178</v>
      </c>
      <c r="L1638" s="3">
        <v>96</v>
      </c>
      <c r="M1638" s="3">
        <v>27</v>
      </c>
      <c r="N1638" s="3">
        <v>3</v>
      </c>
      <c r="O1638" s="3">
        <v>3</v>
      </c>
    </row>
    <row r="1639" spans="1:15" x14ac:dyDescent="0.55000000000000004">
      <c r="A1639" s="2" t="s">
        <v>2193</v>
      </c>
      <c r="B1639" s="3" t="s">
        <v>822</v>
      </c>
      <c r="C1639" s="3" t="s">
        <v>2194</v>
      </c>
      <c r="D1639" s="3">
        <v>11</v>
      </c>
      <c r="E1639" s="3">
        <v>10</v>
      </c>
      <c r="F1639" s="3">
        <v>22</v>
      </c>
      <c r="G1639" s="3">
        <v>33</v>
      </c>
      <c r="H1639" s="3">
        <v>180</v>
      </c>
      <c r="I1639" s="3">
        <v>86</v>
      </c>
      <c r="J1639" s="3">
        <v>70</v>
      </c>
      <c r="K1639" s="3">
        <v>91</v>
      </c>
      <c r="L1639" s="3">
        <v>62</v>
      </c>
      <c r="M1639" s="3">
        <v>22</v>
      </c>
      <c r="N1639" s="3">
        <v>12</v>
      </c>
      <c r="O1639" s="3">
        <v>14</v>
      </c>
    </row>
    <row r="1640" spans="1:15" x14ac:dyDescent="0.55000000000000004">
      <c r="A1640" s="2" t="s">
        <v>2195</v>
      </c>
      <c r="B1640" s="3" t="s">
        <v>822</v>
      </c>
      <c r="C1640" s="3" t="s">
        <v>215</v>
      </c>
      <c r="D1640" s="3">
        <v>1</v>
      </c>
      <c r="E1640" s="3">
        <v>1</v>
      </c>
      <c r="F1640" s="3">
        <v>17</v>
      </c>
      <c r="G1640" s="3">
        <v>21</v>
      </c>
      <c r="H1640" s="3">
        <v>59</v>
      </c>
      <c r="I1640" s="3">
        <v>75</v>
      </c>
      <c r="J1640" s="3">
        <v>105</v>
      </c>
      <c r="K1640" s="3">
        <v>93</v>
      </c>
      <c r="L1640" s="3">
        <v>71</v>
      </c>
      <c r="M1640" s="3">
        <v>23</v>
      </c>
      <c r="N1640" s="3">
        <v>0</v>
      </c>
      <c r="O1640" s="3">
        <v>1</v>
      </c>
    </row>
    <row r="1641" spans="1:15" x14ac:dyDescent="0.55000000000000004">
      <c r="A1641" s="2" t="s">
        <v>2195</v>
      </c>
      <c r="B1641" s="3" t="s">
        <v>822</v>
      </c>
      <c r="C1641" s="3" t="s">
        <v>217</v>
      </c>
      <c r="D1641" s="3">
        <v>7</v>
      </c>
      <c r="E1641" s="3">
        <v>0</v>
      </c>
      <c r="F1641" s="3">
        <v>19</v>
      </c>
      <c r="G1641" s="3">
        <v>13</v>
      </c>
      <c r="H1641" s="3">
        <v>66</v>
      </c>
      <c r="I1641" s="3">
        <v>67</v>
      </c>
      <c r="J1641" s="3">
        <v>78</v>
      </c>
      <c r="K1641" s="3">
        <v>67</v>
      </c>
      <c r="L1641" s="3">
        <v>55</v>
      </c>
      <c r="M1641" s="3">
        <v>18</v>
      </c>
      <c r="N1641" s="3">
        <v>15</v>
      </c>
      <c r="O1641" s="3">
        <v>0</v>
      </c>
    </row>
    <row r="1642" spans="1:15" x14ac:dyDescent="0.55000000000000004">
      <c r="A1642" s="2" t="s">
        <v>2196</v>
      </c>
      <c r="B1642" s="3" t="s">
        <v>822</v>
      </c>
      <c r="C1642" s="3" t="s">
        <v>219</v>
      </c>
      <c r="D1642" s="3">
        <v>5</v>
      </c>
      <c r="E1642" s="3">
        <v>0</v>
      </c>
      <c r="F1642" s="3">
        <v>5</v>
      </c>
      <c r="G1642" s="3">
        <v>12</v>
      </c>
      <c r="H1642" s="3">
        <v>60</v>
      </c>
      <c r="I1642" s="3">
        <v>62</v>
      </c>
      <c r="J1642" s="3">
        <v>61</v>
      </c>
      <c r="K1642" s="3">
        <v>60</v>
      </c>
      <c r="L1642" s="3">
        <v>44</v>
      </c>
      <c r="M1642" s="3">
        <v>8</v>
      </c>
      <c r="N1642" s="3">
        <v>7</v>
      </c>
      <c r="O1642" s="3">
        <v>0</v>
      </c>
    </row>
    <row r="1643" spans="1:15" x14ac:dyDescent="0.55000000000000004">
      <c r="A1643" s="2" t="s">
        <v>2196</v>
      </c>
      <c r="B1643" s="3" t="s">
        <v>822</v>
      </c>
      <c r="C1643" s="3" t="s">
        <v>221</v>
      </c>
      <c r="D1643" s="3">
        <v>2</v>
      </c>
      <c r="E1643" s="3">
        <v>5</v>
      </c>
      <c r="F1643" s="3">
        <v>32</v>
      </c>
      <c r="G1643" s="3">
        <v>43</v>
      </c>
      <c r="H1643" s="3">
        <v>44</v>
      </c>
      <c r="I1643" s="3">
        <v>46</v>
      </c>
      <c r="J1643" s="3">
        <v>84</v>
      </c>
      <c r="K1643" s="3">
        <v>77</v>
      </c>
      <c r="L1643" s="3">
        <v>69</v>
      </c>
      <c r="M1643" s="3">
        <v>109</v>
      </c>
      <c r="N1643" s="3">
        <v>25</v>
      </c>
      <c r="O1643" s="3">
        <v>6</v>
      </c>
    </row>
    <row r="1644" spans="1:15" x14ac:dyDescent="0.55000000000000004">
      <c r="A1644" s="2" t="s">
        <v>2197</v>
      </c>
      <c r="B1644" s="3" t="s">
        <v>822</v>
      </c>
      <c r="C1644" s="3" t="s">
        <v>2198</v>
      </c>
      <c r="D1644" s="3">
        <v>6</v>
      </c>
      <c r="E1644" s="3">
        <v>7</v>
      </c>
      <c r="F1644" s="3">
        <v>39</v>
      </c>
      <c r="G1644" s="3">
        <v>46</v>
      </c>
      <c r="H1644" s="3">
        <v>61</v>
      </c>
      <c r="I1644" s="3">
        <v>162</v>
      </c>
      <c r="J1644" s="3">
        <v>191</v>
      </c>
      <c r="K1644" s="3">
        <v>192</v>
      </c>
      <c r="L1644" s="3">
        <v>101</v>
      </c>
      <c r="M1644" s="3">
        <v>63</v>
      </c>
      <c r="N1644" s="3">
        <v>82</v>
      </c>
      <c r="O1644" s="3">
        <v>81</v>
      </c>
    </row>
    <row r="1645" spans="1:15" x14ac:dyDescent="0.55000000000000004">
      <c r="A1645" s="2" t="s">
        <v>2197</v>
      </c>
      <c r="B1645" s="3" t="s">
        <v>822</v>
      </c>
      <c r="C1645" s="3" t="s">
        <v>223</v>
      </c>
      <c r="D1645" s="3">
        <v>2</v>
      </c>
      <c r="E1645" s="3">
        <v>11</v>
      </c>
      <c r="F1645" s="3">
        <v>26</v>
      </c>
      <c r="G1645" s="3">
        <v>23</v>
      </c>
      <c r="H1645" s="3">
        <v>33</v>
      </c>
      <c r="I1645" s="3">
        <v>70</v>
      </c>
      <c r="J1645" s="3">
        <v>87</v>
      </c>
      <c r="K1645" s="3">
        <v>119</v>
      </c>
      <c r="L1645" s="3">
        <v>66</v>
      </c>
      <c r="M1645" s="3">
        <v>22</v>
      </c>
      <c r="N1645" s="3">
        <v>11</v>
      </c>
      <c r="O1645" s="3">
        <v>20</v>
      </c>
    </row>
    <row r="1646" spans="1:15" x14ac:dyDescent="0.55000000000000004">
      <c r="A1646" s="2" t="s">
        <v>2199</v>
      </c>
      <c r="B1646" s="3" t="s">
        <v>822</v>
      </c>
      <c r="C1646" s="3" t="s">
        <v>225</v>
      </c>
      <c r="D1646" s="3">
        <v>9</v>
      </c>
      <c r="E1646" s="3">
        <v>6</v>
      </c>
      <c r="F1646" s="3">
        <v>47</v>
      </c>
      <c r="G1646" s="3">
        <v>67</v>
      </c>
      <c r="H1646" s="3">
        <v>88</v>
      </c>
      <c r="I1646" s="3">
        <v>155</v>
      </c>
      <c r="J1646" s="3">
        <v>207</v>
      </c>
      <c r="K1646" s="3">
        <v>174</v>
      </c>
      <c r="L1646" s="3">
        <v>109</v>
      </c>
      <c r="M1646" s="3">
        <v>84</v>
      </c>
      <c r="N1646" s="3">
        <v>21</v>
      </c>
      <c r="O1646" s="3">
        <v>13</v>
      </c>
    </row>
    <row r="1647" spans="1:15" x14ac:dyDescent="0.55000000000000004">
      <c r="A1647" s="2" t="s">
        <v>2199</v>
      </c>
      <c r="B1647" s="3" t="s">
        <v>822</v>
      </c>
      <c r="C1647" s="3" t="s">
        <v>227</v>
      </c>
      <c r="D1647" s="3">
        <v>0</v>
      </c>
      <c r="E1647" s="3">
        <v>0</v>
      </c>
      <c r="F1647" s="3">
        <v>0</v>
      </c>
      <c r="G1647" s="3">
        <v>34</v>
      </c>
      <c r="H1647" s="3">
        <v>22</v>
      </c>
      <c r="I1647" s="3">
        <v>43</v>
      </c>
      <c r="J1647" s="3">
        <v>68</v>
      </c>
      <c r="K1647" s="3">
        <v>86</v>
      </c>
      <c r="L1647" s="3">
        <v>52</v>
      </c>
      <c r="M1647" s="3">
        <v>10</v>
      </c>
      <c r="N1647" s="3">
        <v>7</v>
      </c>
      <c r="O1647" s="3">
        <v>8</v>
      </c>
    </row>
    <row r="1648" spans="1:15" x14ac:dyDescent="0.55000000000000004">
      <c r="A1648" s="2" t="s">
        <v>2200</v>
      </c>
      <c r="B1648" s="3" t="s">
        <v>822</v>
      </c>
      <c r="C1648" s="3" t="s">
        <v>229</v>
      </c>
      <c r="D1648" s="3">
        <v>10</v>
      </c>
      <c r="E1648" s="3">
        <v>1</v>
      </c>
      <c r="F1648" s="3">
        <v>14</v>
      </c>
      <c r="G1648" s="3">
        <v>21</v>
      </c>
      <c r="H1648" s="3">
        <v>50</v>
      </c>
      <c r="I1648" s="3">
        <v>71</v>
      </c>
      <c r="J1648" s="3">
        <v>85</v>
      </c>
      <c r="K1648" s="3">
        <v>89</v>
      </c>
      <c r="L1648" s="3">
        <v>83</v>
      </c>
      <c r="M1648" s="3">
        <v>46</v>
      </c>
      <c r="N1648" s="3">
        <v>14</v>
      </c>
      <c r="O1648" s="3">
        <v>1</v>
      </c>
    </row>
    <row r="1649" spans="1:15" x14ac:dyDescent="0.55000000000000004">
      <c r="A1649" s="2" t="s">
        <v>2200</v>
      </c>
      <c r="B1649" s="3" t="s">
        <v>822</v>
      </c>
      <c r="C1649" s="3" t="s">
        <v>2201</v>
      </c>
      <c r="D1649" s="3">
        <v>27</v>
      </c>
      <c r="E1649" s="3">
        <v>28</v>
      </c>
      <c r="F1649" s="3">
        <v>37</v>
      </c>
      <c r="G1649" s="3">
        <v>44</v>
      </c>
      <c r="H1649" s="3">
        <v>165</v>
      </c>
      <c r="I1649" s="3">
        <v>199</v>
      </c>
      <c r="J1649" s="3">
        <v>271</v>
      </c>
      <c r="K1649" s="3">
        <v>202</v>
      </c>
      <c r="L1649" s="3">
        <v>115</v>
      </c>
      <c r="M1649" s="3">
        <v>75</v>
      </c>
      <c r="N1649" s="3">
        <v>91</v>
      </c>
      <c r="O1649" s="3">
        <v>101</v>
      </c>
    </row>
    <row r="1650" spans="1:15" x14ac:dyDescent="0.55000000000000004">
      <c r="A1650" s="2" t="s">
        <v>2202</v>
      </c>
      <c r="B1650" s="3" t="s">
        <v>822</v>
      </c>
      <c r="C1650" s="3" t="s">
        <v>2203</v>
      </c>
      <c r="D1650" s="3">
        <v>0</v>
      </c>
      <c r="E1650" s="3">
        <v>1</v>
      </c>
      <c r="F1650" s="3">
        <v>9</v>
      </c>
      <c r="G1650" s="3">
        <v>12</v>
      </c>
      <c r="H1650" s="3">
        <v>13</v>
      </c>
      <c r="I1650" s="3">
        <v>13</v>
      </c>
      <c r="J1650" s="3">
        <v>13</v>
      </c>
      <c r="K1650" s="3">
        <v>8</v>
      </c>
      <c r="L1650" s="3">
        <v>10</v>
      </c>
      <c r="M1650" s="3">
        <v>3</v>
      </c>
      <c r="N1650" s="3">
        <v>1</v>
      </c>
      <c r="O1650" s="3">
        <v>0</v>
      </c>
    </row>
    <row r="1651" spans="1:15" x14ac:dyDescent="0.55000000000000004">
      <c r="A1651" s="2" t="s">
        <v>2204</v>
      </c>
      <c r="B1651" s="3" t="s">
        <v>822</v>
      </c>
      <c r="C1651" s="3" t="s">
        <v>2205</v>
      </c>
      <c r="D1651" s="3">
        <v>12</v>
      </c>
      <c r="E1651" s="3">
        <v>16</v>
      </c>
      <c r="F1651" s="3">
        <v>24</v>
      </c>
      <c r="G1651" s="3">
        <v>28</v>
      </c>
      <c r="H1651" s="3">
        <v>92</v>
      </c>
      <c r="I1651" s="3">
        <v>102</v>
      </c>
      <c r="J1651" s="3">
        <v>71</v>
      </c>
      <c r="K1651" s="3">
        <v>73</v>
      </c>
      <c r="L1651" s="3">
        <v>32</v>
      </c>
      <c r="M1651" s="3">
        <v>21</v>
      </c>
      <c r="N1651" s="3">
        <v>27</v>
      </c>
      <c r="O1651" s="3">
        <v>26</v>
      </c>
    </row>
    <row r="1652" spans="1:15" x14ac:dyDescent="0.55000000000000004">
      <c r="A1652" s="2" t="s">
        <v>2206</v>
      </c>
      <c r="B1652" s="3" t="s">
        <v>822</v>
      </c>
      <c r="C1652" s="3" t="s">
        <v>2207</v>
      </c>
      <c r="D1652" s="3">
        <v>7</v>
      </c>
      <c r="E1652" s="3">
        <v>5</v>
      </c>
      <c r="F1652" s="3">
        <v>37</v>
      </c>
      <c r="G1652" s="3">
        <v>41</v>
      </c>
      <c r="H1652" s="3">
        <v>86</v>
      </c>
      <c r="I1652" s="3">
        <v>76</v>
      </c>
      <c r="J1652" s="3">
        <v>91</v>
      </c>
      <c r="K1652" s="3">
        <v>79</v>
      </c>
      <c r="L1652" s="3">
        <v>57</v>
      </c>
      <c r="M1652" s="3">
        <v>31</v>
      </c>
      <c r="N1652" s="3">
        <v>20</v>
      </c>
      <c r="O1652" s="3">
        <v>4</v>
      </c>
    </row>
    <row r="1653" spans="1:15" x14ac:dyDescent="0.55000000000000004">
      <c r="A1653" s="2" t="s">
        <v>2206</v>
      </c>
      <c r="B1653" s="3" t="s">
        <v>822</v>
      </c>
      <c r="C1653" s="3" t="s">
        <v>2208</v>
      </c>
      <c r="D1653" s="3">
        <v>0</v>
      </c>
      <c r="E1653" s="3">
        <v>0</v>
      </c>
      <c r="F1653" s="3">
        <v>32</v>
      </c>
      <c r="G1653" s="3">
        <v>83</v>
      </c>
      <c r="H1653" s="3">
        <v>49</v>
      </c>
      <c r="I1653" s="3">
        <v>62</v>
      </c>
      <c r="J1653" s="3">
        <v>66</v>
      </c>
      <c r="K1653" s="3">
        <v>75</v>
      </c>
      <c r="L1653" s="3">
        <v>45</v>
      </c>
      <c r="M1653" s="3">
        <v>16</v>
      </c>
      <c r="N1653" s="3">
        <v>4</v>
      </c>
      <c r="O1653" s="3">
        <v>3</v>
      </c>
    </row>
    <row r="1654" spans="1:15" x14ac:dyDescent="0.55000000000000004">
      <c r="A1654" s="2" t="s">
        <v>2209</v>
      </c>
      <c r="B1654" s="3" t="s">
        <v>822</v>
      </c>
      <c r="C1654" s="3" t="s">
        <v>2210</v>
      </c>
      <c r="D1654" s="3">
        <v>18</v>
      </c>
      <c r="E1654" s="3">
        <v>21</v>
      </c>
      <c r="F1654" s="3">
        <v>25</v>
      </c>
      <c r="G1654" s="3">
        <v>31</v>
      </c>
      <c r="H1654" s="3">
        <v>50</v>
      </c>
      <c r="I1654" s="3">
        <v>53</v>
      </c>
      <c r="J1654" s="3">
        <v>76</v>
      </c>
      <c r="K1654" s="3">
        <v>72</v>
      </c>
      <c r="L1654" s="3">
        <v>61</v>
      </c>
      <c r="M1654" s="3">
        <v>38</v>
      </c>
      <c r="N1654" s="3">
        <v>23</v>
      </c>
      <c r="O1654" s="3">
        <v>0</v>
      </c>
    </row>
    <row r="1655" spans="1:15" x14ac:dyDescent="0.55000000000000004">
      <c r="A1655" s="2" t="s">
        <v>2211</v>
      </c>
      <c r="B1655" s="3" t="s">
        <v>822</v>
      </c>
      <c r="C1655" s="3" t="s">
        <v>2212</v>
      </c>
      <c r="D1655" s="3">
        <v>0</v>
      </c>
      <c r="E1655" s="3">
        <v>2</v>
      </c>
      <c r="F1655" s="3">
        <v>14</v>
      </c>
      <c r="G1655" s="3">
        <v>11</v>
      </c>
      <c r="H1655" s="3">
        <v>45</v>
      </c>
      <c r="I1655" s="3">
        <v>61</v>
      </c>
      <c r="J1655" s="3">
        <v>54</v>
      </c>
      <c r="K1655" s="3">
        <v>77</v>
      </c>
      <c r="L1655" s="3">
        <v>39</v>
      </c>
      <c r="M1655" s="3">
        <v>15</v>
      </c>
      <c r="N1655" s="3">
        <v>9</v>
      </c>
      <c r="O1655" s="3">
        <v>11</v>
      </c>
    </row>
    <row r="1656" spans="1:15" x14ac:dyDescent="0.55000000000000004">
      <c r="A1656" s="2" t="s">
        <v>2211</v>
      </c>
      <c r="B1656" s="3" t="s">
        <v>822</v>
      </c>
      <c r="C1656" s="3" t="s">
        <v>2213</v>
      </c>
      <c r="D1656" s="3">
        <v>1</v>
      </c>
      <c r="E1656" s="3">
        <v>8</v>
      </c>
      <c r="F1656" s="3">
        <v>23</v>
      </c>
      <c r="G1656" s="3">
        <v>20</v>
      </c>
      <c r="H1656" s="3">
        <v>34</v>
      </c>
      <c r="I1656" s="3">
        <v>38</v>
      </c>
      <c r="J1656" s="3">
        <v>67</v>
      </c>
      <c r="K1656" s="3">
        <v>39</v>
      </c>
      <c r="L1656" s="3">
        <v>36</v>
      </c>
      <c r="M1656" s="3">
        <v>24</v>
      </c>
      <c r="N1656" s="3">
        <v>23</v>
      </c>
      <c r="O1656" s="3">
        <v>1</v>
      </c>
    </row>
    <row r="1657" spans="1:15" x14ac:dyDescent="0.55000000000000004">
      <c r="A1657" s="2" t="s">
        <v>2214</v>
      </c>
      <c r="B1657" s="3" t="s">
        <v>822</v>
      </c>
      <c r="C1657" s="3" t="s">
        <v>2215</v>
      </c>
      <c r="D1657" s="3">
        <v>21</v>
      </c>
      <c r="E1657" s="3">
        <v>14</v>
      </c>
      <c r="F1657" s="3">
        <v>26</v>
      </c>
      <c r="G1657" s="3">
        <v>30</v>
      </c>
      <c r="H1657" s="3">
        <v>57</v>
      </c>
      <c r="I1657" s="3">
        <v>61</v>
      </c>
      <c r="J1657" s="3">
        <v>122</v>
      </c>
      <c r="K1657" s="3">
        <v>145</v>
      </c>
      <c r="L1657" s="3">
        <v>54</v>
      </c>
      <c r="M1657" s="3">
        <v>40</v>
      </c>
      <c r="N1657" s="3">
        <v>23</v>
      </c>
      <c r="O1657" s="3">
        <v>13</v>
      </c>
    </row>
    <row r="1658" spans="1:15" x14ac:dyDescent="0.55000000000000004">
      <c r="A1658" s="2" t="s">
        <v>2214</v>
      </c>
      <c r="B1658" s="3" t="s">
        <v>822</v>
      </c>
      <c r="C1658" s="3" t="s">
        <v>2216</v>
      </c>
      <c r="D1658" s="3">
        <v>0</v>
      </c>
      <c r="E1658" s="3">
        <v>2</v>
      </c>
      <c r="F1658" s="3">
        <v>9</v>
      </c>
      <c r="G1658" s="3">
        <v>11</v>
      </c>
      <c r="H1658" s="3">
        <v>28</v>
      </c>
      <c r="I1658" s="3">
        <v>34</v>
      </c>
      <c r="J1658" s="3">
        <v>40</v>
      </c>
      <c r="K1658" s="3">
        <v>53</v>
      </c>
      <c r="L1658" s="3">
        <v>30</v>
      </c>
      <c r="M1658" s="3">
        <v>10</v>
      </c>
      <c r="N1658" s="3">
        <v>1</v>
      </c>
      <c r="O1658" s="3">
        <v>0</v>
      </c>
    </row>
    <row r="1659" spans="1:15" x14ac:dyDescent="0.55000000000000004">
      <c r="A1659" s="2" t="s">
        <v>2217</v>
      </c>
      <c r="B1659" s="3" t="s">
        <v>822</v>
      </c>
      <c r="C1659" s="3" t="s">
        <v>2218</v>
      </c>
      <c r="D1659" s="3">
        <v>1</v>
      </c>
      <c r="E1659" s="3">
        <v>12</v>
      </c>
      <c r="F1659" s="3">
        <v>29</v>
      </c>
      <c r="G1659" s="3">
        <v>19</v>
      </c>
      <c r="H1659" s="3">
        <v>57</v>
      </c>
      <c r="I1659" s="3">
        <v>64</v>
      </c>
      <c r="J1659" s="3">
        <v>71</v>
      </c>
      <c r="K1659" s="3">
        <v>123</v>
      </c>
      <c r="L1659" s="3">
        <v>78</v>
      </c>
      <c r="M1659" s="3">
        <v>63</v>
      </c>
      <c r="N1659" s="3">
        <v>37</v>
      </c>
      <c r="O1659" s="3">
        <v>1</v>
      </c>
    </row>
    <row r="1660" spans="1:15" x14ac:dyDescent="0.55000000000000004">
      <c r="A1660" s="2" t="s">
        <v>2219</v>
      </c>
      <c r="B1660" s="3" t="s">
        <v>822</v>
      </c>
      <c r="C1660" s="3" t="s">
        <v>2220</v>
      </c>
      <c r="D1660" s="3">
        <v>9</v>
      </c>
      <c r="E1660" s="3">
        <v>16</v>
      </c>
      <c r="F1660" s="3">
        <v>23</v>
      </c>
      <c r="G1660" s="3">
        <v>16</v>
      </c>
      <c r="H1660" s="3">
        <v>65</v>
      </c>
      <c r="I1660" s="3">
        <v>92</v>
      </c>
      <c r="J1660" s="3">
        <v>95</v>
      </c>
      <c r="K1660" s="3">
        <v>90</v>
      </c>
      <c r="L1660" s="3">
        <v>51</v>
      </c>
      <c r="M1660" s="3">
        <v>18</v>
      </c>
      <c r="N1660" s="3">
        <v>5</v>
      </c>
      <c r="O1660" s="3">
        <v>5</v>
      </c>
    </row>
    <row r="1661" spans="1:15" x14ac:dyDescent="0.55000000000000004">
      <c r="A1661" s="2" t="s">
        <v>2221</v>
      </c>
      <c r="B1661" s="3" t="s">
        <v>822</v>
      </c>
      <c r="C1661" s="3" t="s">
        <v>2222</v>
      </c>
      <c r="D1661" s="3">
        <v>11</v>
      </c>
      <c r="E1661" s="3">
        <v>7</v>
      </c>
      <c r="F1661" s="3">
        <v>27</v>
      </c>
      <c r="G1661" s="3">
        <v>33</v>
      </c>
      <c r="H1661" s="3">
        <v>55</v>
      </c>
      <c r="I1661" s="3">
        <v>62</v>
      </c>
      <c r="J1661" s="3">
        <v>104</v>
      </c>
      <c r="K1661" s="3">
        <v>123</v>
      </c>
      <c r="L1661" s="3">
        <v>68</v>
      </c>
      <c r="M1661" s="3">
        <v>21</v>
      </c>
      <c r="N1661" s="3">
        <v>7</v>
      </c>
      <c r="O1661" s="3">
        <v>1</v>
      </c>
    </row>
    <row r="1662" spans="1:15" x14ac:dyDescent="0.55000000000000004">
      <c r="A1662" s="2" t="s">
        <v>2221</v>
      </c>
      <c r="B1662" s="3" t="s">
        <v>822</v>
      </c>
      <c r="C1662" s="3" t="s">
        <v>2223</v>
      </c>
      <c r="D1662" s="3">
        <v>0</v>
      </c>
      <c r="E1662" s="3">
        <v>5</v>
      </c>
      <c r="F1662" s="3">
        <v>24</v>
      </c>
      <c r="G1662" s="3">
        <v>25</v>
      </c>
      <c r="H1662" s="3">
        <v>71</v>
      </c>
      <c r="I1662" s="3">
        <v>60</v>
      </c>
      <c r="J1662" s="3">
        <v>78</v>
      </c>
      <c r="K1662" s="3">
        <v>113</v>
      </c>
      <c r="L1662" s="3">
        <v>83</v>
      </c>
      <c r="M1662" s="3">
        <v>22</v>
      </c>
      <c r="N1662" s="3">
        <v>9</v>
      </c>
      <c r="O1662" s="3">
        <v>13</v>
      </c>
    </row>
    <row r="1663" spans="1:15" x14ac:dyDescent="0.55000000000000004">
      <c r="A1663" s="2" t="s">
        <v>2224</v>
      </c>
      <c r="B1663" s="3" t="s">
        <v>822</v>
      </c>
      <c r="C1663" s="3" t="s">
        <v>2225</v>
      </c>
      <c r="D1663" s="3">
        <v>2</v>
      </c>
      <c r="E1663" s="3">
        <v>6</v>
      </c>
      <c r="F1663" s="3">
        <v>83</v>
      </c>
      <c r="G1663" s="3">
        <v>86</v>
      </c>
      <c r="H1663" s="3">
        <v>77</v>
      </c>
      <c r="I1663" s="3">
        <v>75</v>
      </c>
      <c r="J1663" s="3">
        <v>104</v>
      </c>
      <c r="K1663" s="3">
        <v>103</v>
      </c>
      <c r="L1663" s="3">
        <v>74</v>
      </c>
      <c r="M1663" s="3">
        <v>67</v>
      </c>
      <c r="N1663" s="3">
        <v>27</v>
      </c>
      <c r="O1663" s="3">
        <v>5</v>
      </c>
    </row>
    <row r="1664" spans="1:15" x14ac:dyDescent="0.55000000000000004">
      <c r="A1664" s="2" t="s">
        <v>2224</v>
      </c>
      <c r="B1664" s="3" t="s">
        <v>822</v>
      </c>
      <c r="C1664" s="3" t="s">
        <v>2226</v>
      </c>
      <c r="D1664" s="3">
        <v>26</v>
      </c>
      <c r="E1664" s="3">
        <v>26</v>
      </c>
      <c r="F1664" s="3">
        <v>62</v>
      </c>
      <c r="G1664" s="3">
        <v>70</v>
      </c>
      <c r="H1664" s="3">
        <v>81</v>
      </c>
      <c r="I1664" s="3">
        <v>92</v>
      </c>
      <c r="J1664" s="3">
        <v>102</v>
      </c>
      <c r="K1664" s="3">
        <v>110</v>
      </c>
      <c r="L1664" s="3">
        <v>79</v>
      </c>
      <c r="M1664" s="3">
        <v>48</v>
      </c>
      <c r="N1664" s="3">
        <v>23</v>
      </c>
      <c r="O1664" s="3">
        <v>57</v>
      </c>
    </row>
    <row r="1665" spans="1:15" x14ac:dyDescent="0.55000000000000004">
      <c r="A1665" s="2" t="s">
        <v>2227</v>
      </c>
      <c r="B1665" s="3" t="s">
        <v>822</v>
      </c>
      <c r="C1665" s="3" t="s">
        <v>2228</v>
      </c>
      <c r="D1665" s="3">
        <v>30</v>
      </c>
      <c r="E1665" s="3">
        <v>32</v>
      </c>
      <c r="F1665" s="3">
        <v>29</v>
      </c>
      <c r="G1665" s="3">
        <v>41</v>
      </c>
      <c r="H1665" s="3">
        <v>50</v>
      </c>
      <c r="I1665" s="3">
        <v>58</v>
      </c>
      <c r="J1665" s="3">
        <v>47</v>
      </c>
      <c r="K1665" s="3">
        <v>52</v>
      </c>
      <c r="L1665" s="3">
        <v>48</v>
      </c>
      <c r="M1665" s="3">
        <v>46</v>
      </c>
      <c r="N1665" s="3">
        <v>22</v>
      </c>
      <c r="O1665" s="3">
        <v>17</v>
      </c>
    </row>
    <row r="1666" spans="1:15" x14ac:dyDescent="0.55000000000000004">
      <c r="A1666" s="2" t="s">
        <v>2229</v>
      </c>
      <c r="B1666" s="3" t="s">
        <v>822</v>
      </c>
      <c r="C1666" s="3" t="s">
        <v>2230</v>
      </c>
      <c r="D1666" s="3">
        <v>5</v>
      </c>
      <c r="E1666" s="3">
        <v>8</v>
      </c>
      <c r="F1666" s="3">
        <v>33</v>
      </c>
      <c r="G1666" s="3">
        <v>44</v>
      </c>
      <c r="H1666" s="3">
        <v>69</v>
      </c>
      <c r="I1666" s="3">
        <v>66</v>
      </c>
      <c r="J1666" s="3">
        <v>72</v>
      </c>
      <c r="K1666" s="3">
        <v>90</v>
      </c>
      <c r="L1666" s="3">
        <v>71</v>
      </c>
      <c r="M1666" s="3">
        <v>63</v>
      </c>
      <c r="N1666" s="3">
        <v>15</v>
      </c>
      <c r="O1666" s="3">
        <v>1</v>
      </c>
    </row>
    <row r="1667" spans="1:15" x14ac:dyDescent="0.55000000000000004">
      <c r="A1667" s="2" t="s">
        <v>2231</v>
      </c>
      <c r="B1667" s="3" t="s">
        <v>822</v>
      </c>
      <c r="C1667" s="3" t="s">
        <v>2232</v>
      </c>
      <c r="D1667" s="3">
        <v>20</v>
      </c>
      <c r="E1667" s="3">
        <v>29</v>
      </c>
      <c r="F1667" s="3">
        <v>26</v>
      </c>
      <c r="G1667" s="3">
        <v>32</v>
      </c>
      <c r="H1667" s="3">
        <v>37</v>
      </c>
      <c r="I1667" s="3">
        <v>40</v>
      </c>
      <c r="J1667" s="3">
        <v>55</v>
      </c>
      <c r="K1667" s="3">
        <v>68</v>
      </c>
      <c r="L1667" s="3">
        <v>63</v>
      </c>
      <c r="M1667" s="3">
        <v>48</v>
      </c>
      <c r="N1667" s="3">
        <v>29</v>
      </c>
      <c r="O1667" s="3">
        <v>26</v>
      </c>
    </row>
    <row r="1668" spans="1:15" x14ac:dyDescent="0.55000000000000004">
      <c r="A1668" s="2" t="s">
        <v>2231</v>
      </c>
      <c r="B1668" s="3" t="s">
        <v>822</v>
      </c>
      <c r="C1668" s="3" t="s">
        <v>2233</v>
      </c>
      <c r="D1668" s="3">
        <v>0</v>
      </c>
      <c r="E1668" s="3">
        <v>1</v>
      </c>
      <c r="F1668" s="3">
        <v>26</v>
      </c>
      <c r="G1668" s="3">
        <v>28</v>
      </c>
      <c r="H1668" s="3">
        <v>70</v>
      </c>
      <c r="I1668" s="3">
        <v>88</v>
      </c>
      <c r="J1668" s="3">
        <v>86</v>
      </c>
      <c r="K1668" s="3">
        <v>82</v>
      </c>
      <c r="L1668" s="3">
        <v>58</v>
      </c>
      <c r="M1668" s="3">
        <v>18</v>
      </c>
      <c r="N1668" s="3">
        <v>25</v>
      </c>
      <c r="O1668" s="3">
        <v>64</v>
      </c>
    </row>
    <row r="1669" spans="1:15" x14ac:dyDescent="0.55000000000000004">
      <c r="A1669" s="2" t="s">
        <v>2234</v>
      </c>
      <c r="B1669" s="3" t="s">
        <v>822</v>
      </c>
      <c r="C1669" s="3" t="s">
        <v>2235</v>
      </c>
      <c r="D1669" s="3">
        <v>23</v>
      </c>
      <c r="E1669" s="3">
        <v>2</v>
      </c>
      <c r="F1669" s="3">
        <v>18</v>
      </c>
      <c r="G1669" s="3">
        <v>55</v>
      </c>
      <c r="H1669" s="3">
        <v>92</v>
      </c>
      <c r="I1669" s="3">
        <v>97</v>
      </c>
      <c r="J1669" s="3">
        <v>99</v>
      </c>
      <c r="K1669" s="3">
        <v>111</v>
      </c>
      <c r="L1669" s="3">
        <v>83</v>
      </c>
      <c r="M1669" s="3">
        <v>26</v>
      </c>
      <c r="N1669" s="3">
        <v>10</v>
      </c>
      <c r="O1669" s="3">
        <v>0</v>
      </c>
    </row>
    <row r="1670" spans="1:15" x14ac:dyDescent="0.55000000000000004">
      <c r="A1670" s="2" t="s">
        <v>2236</v>
      </c>
      <c r="B1670" s="3" t="s">
        <v>822</v>
      </c>
      <c r="C1670" s="3" t="s">
        <v>2237</v>
      </c>
      <c r="D1670" s="3">
        <v>12</v>
      </c>
      <c r="E1670" s="3">
        <v>7</v>
      </c>
      <c r="F1670" s="3">
        <v>44</v>
      </c>
      <c r="G1670" s="3">
        <v>79</v>
      </c>
      <c r="H1670" s="3">
        <v>103</v>
      </c>
      <c r="I1670" s="3">
        <v>93</v>
      </c>
      <c r="J1670" s="3">
        <v>123</v>
      </c>
      <c r="K1670" s="3">
        <v>122</v>
      </c>
      <c r="L1670" s="3">
        <v>118</v>
      </c>
      <c r="M1670" s="3">
        <v>56</v>
      </c>
      <c r="N1670" s="3">
        <v>27</v>
      </c>
      <c r="O1670" s="3">
        <v>3</v>
      </c>
    </row>
    <row r="1671" spans="1:15" x14ac:dyDescent="0.55000000000000004">
      <c r="A1671" s="2" t="s">
        <v>2238</v>
      </c>
      <c r="B1671" s="3" t="s">
        <v>822</v>
      </c>
      <c r="C1671" s="3" t="s">
        <v>2239</v>
      </c>
      <c r="D1671" s="3">
        <v>9</v>
      </c>
      <c r="E1671" s="3">
        <v>19</v>
      </c>
      <c r="F1671" s="3">
        <v>41</v>
      </c>
      <c r="G1671" s="3">
        <v>40</v>
      </c>
      <c r="H1671" s="3">
        <v>81</v>
      </c>
      <c r="I1671" s="3">
        <v>67</v>
      </c>
      <c r="J1671" s="3">
        <v>84</v>
      </c>
      <c r="K1671" s="3">
        <v>96</v>
      </c>
      <c r="L1671" s="3">
        <v>39</v>
      </c>
      <c r="M1671" s="3">
        <v>13</v>
      </c>
      <c r="N1671" s="3">
        <v>5</v>
      </c>
      <c r="O1671" s="3">
        <v>46</v>
      </c>
    </row>
    <row r="1672" spans="1:15" x14ac:dyDescent="0.55000000000000004">
      <c r="A1672" s="2" t="s">
        <v>2240</v>
      </c>
      <c r="B1672" s="3" t="s">
        <v>822</v>
      </c>
      <c r="C1672" s="3" t="s">
        <v>2241</v>
      </c>
      <c r="D1672" s="3">
        <v>2</v>
      </c>
      <c r="E1672" s="3">
        <v>4</v>
      </c>
      <c r="F1672" s="3">
        <v>19</v>
      </c>
      <c r="G1672" s="3">
        <v>17</v>
      </c>
      <c r="H1672" s="3">
        <v>68</v>
      </c>
      <c r="I1672" s="3">
        <v>82</v>
      </c>
      <c r="J1672" s="3">
        <v>104</v>
      </c>
      <c r="K1672" s="3">
        <v>111</v>
      </c>
      <c r="L1672" s="3">
        <v>66</v>
      </c>
      <c r="M1672" s="3">
        <v>28</v>
      </c>
      <c r="N1672" s="3">
        <v>39</v>
      </c>
      <c r="O1672" s="3">
        <v>10</v>
      </c>
    </row>
    <row r="1673" spans="1:15" x14ac:dyDescent="0.55000000000000004">
      <c r="A1673" s="2" t="s">
        <v>2242</v>
      </c>
      <c r="B1673" s="3" t="s">
        <v>822</v>
      </c>
      <c r="C1673" s="3" t="s">
        <v>2243</v>
      </c>
      <c r="D1673" s="3">
        <v>7</v>
      </c>
      <c r="E1673" s="3">
        <v>103</v>
      </c>
      <c r="F1673" s="3">
        <v>21</v>
      </c>
      <c r="G1673" s="3">
        <v>35</v>
      </c>
      <c r="H1673" s="3">
        <v>97</v>
      </c>
      <c r="I1673" s="3">
        <v>113</v>
      </c>
      <c r="J1673" s="3">
        <v>142</v>
      </c>
      <c r="K1673" s="3">
        <v>155</v>
      </c>
      <c r="L1673" s="3">
        <v>95</v>
      </c>
      <c r="M1673" s="3">
        <v>20</v>
      </c>
      <c r="N1673" s="3">
        <v>15</v>
      </c>
      <c r="O1673" s="3">
        <v>7</v>
      </c>
    </row>
    <row r="1674" spans="1:15" x14ac:dyDescent="0.55000000000000004">
      <c r="A1674" s="2" t="s">
        <v>2244</v>
      </c>
      <c r="B1674" s="3" t="s">
        <v>822</v>
      </c>
      <c r="C1674" s="3" t="s">
        <v>2245</v>
      </c>
      <c r="D1674" s="3">
        <v>37</v>
      </c>
      <c r="E1674" s="3">
        <v>50</v>
      </c>
      <c r="F1674" s="3">
        <v>40</v>
      </c>
      <c r="G1674" s="3">
        <v>52</v>
      </c>
      <c r="H1674" s="3">
        <v>23</v>
      </c>
      <c r="I1674" s="3">
        <v>14</v>
      </c>
      <c r="J1674" s="3">
        <v>40</v>
      </c>
      <c r="K1674" s="3">
        <v>68</v>
      </c>
      <c r="L1674" s="3">
        <v>54</v>
      </c>
      <c r="M1674" s="3">
        <v>38</v>
      </c>
      <c r="N1674" s="3">
        <v>3</v>
      </c>
      <c r="O1674" s="3">
        <v>2</v>
      </c>
    </row>
    <row r="1675" spans="1:15" x14ac:dyDescent="0.55000000000000004">
      <c r="A1675" s="2" t="s">
        <v>2244</v>
      </c>
      <c r="B1675" s="3" t="s">
        <v>822</v>
      </c>
      <c r="C1675" s="3" t="s">
        <v>2246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12</v>
      </c>
      <c r="N1675" s="3">
        <v>10</v>
      </c>
      <c r="O1675" s="3">
        <v>0</v>
      </c>
    </row>
    <row r="1676" spans="1:15" x14ac:dyDescent="0.55000000000000004">
      <c r="A1676" s="2" t="s">
        <v>2244</v>
      </c>
      <c r="B1676" s="3" t="s">
        <v>822</v>
      </c>
      <c r="C1676" s="3" t="s">
        <v>2247</v>
      </c>
      <c r="D1676" s="3">
        <v>123</v>
      </c>
      <c r="E1676" s="3">
        <v>0</v>
      </c>
      <c r="F1676" s="3">
        <v>107</v>
      </c>
      <c r="G1676" s="3">
        <v>96</v>
      </c>
      <c r="H1676" s="3">
        <v>191</v>
      </c>
      <c r="I1676" s="3">
        <v>215</v>
      </c>
      <c r="J1676" s="3">
        <v>250</v>
      </c>
      <c r="K1676" s="3">
        <v>249</v>
      </c>
      <c r="L1676" s="3">
        <v>177</v>
      </c>
      <c r="M1676" s="3">
        <v>134</v>
      </c>
      <c r="N1676" s="3">
        <v>58</v>
      </c>
      <c r="O1676" s="3">
        <v>58</v>
      </c>
    </row>
    <row r="1677" spans="1:15" x14ac:dyDescent="0.55000000000000004">
      <c r="A1677" s="2" t="s">
        <v>2248</v>
      </c>
      <c r="B1677" s="3" t="s">
        <v>822</v>
      </c>
      <c r="C1677" s="3" t="s">
        <v>2249</v>
      </c>
      <c r="D1677" s="3">
        <v>41</v>
      </c>
      <c r="E1677" s="3">
        <v>36</v>
      </c>
      <c r="F1677" s="3">
        <v>60</v>
      </c>
      <c r="G1677" s="3">
        <v>45</v>
      </c>
      <c r="H1677" s="3">
        <v>121</v>
      </c>
      <c r="I1677" s="3">
        <v>133</v>
      </c>
      <c r="J1677" s="3">
        <v>182</v>
      </c>
      <c r="K1677" s="3">
        <v>159</v>
      </c>
      <c r="L1677" s="3">
        <v>100</v>
      </c>
      <c r="M1677" s="3">
        <v>136</v>
      </c>
      <c r="N1677" s="3">
        <v>82</v>
      </c>
      <c r="O1677" s="3">
        <v>20</v>
      </c>
    </row>
    <row r="1678" spans="1:15" x14ac:dyDescent="0.55000000000000004">
      <c r="A1678" s="2" t="s">
        <v>2250</v>
      </c>
      <c r="B1678" s="3" t="s">
        <v>822</v>
      </c>
      <c r="C1678" s="3" t="s">
        <v>2251</v>
      </c>
      <c r="D1678" s="3">
        <v>4</v>
      </c>
      <c r="E1678" s="3">
        <v>0</v>
      </c>
      <c r="F1678" s="3">
        <v>80</v>
      </c>
      <c r="G1678" s="3">
        <v>59</v>
      </c>
      <c r="H1678" s="3">
        <v>259</v>
      </c>
      <c r="I1678" s="3">
        <v>290</v>
      </c>
      <c r="J1678" s="3">
        <v>286</v>
      </c>
      <c r="K1678" s="3">
        <v>246</v>
      </c>
      <c r="L1678" s="3">
        <v>178</v>
      </c>
      <c r="M1678" s="3">
        <v>38</v>
      </c>
      <c r="N1678" s="3">
        <v>23</v>
      </c>
      <c r="O1678" s="3">
        <v>36</v>
      </c>
    </row>
    <row r="1679" spans="1:15" x14ac:dyDescent="0.55000000000000004">
      <c r="A1679" s="2" t="s">
        <v>2252</v>
      </c>
      <c r="B1679" s="3" t="s">
        <v>822</v>
      </c>
      <c r="C1679" s="3" t="s">
        <v>2253</v>
      </c>
      <c r="D1679" s="3">
        <v>39</v>
      </c>
      <c r="E1679" s="3">
        <v>27</v>
      </c>
      <c r="F1679" s="3">
        <v>118</v>
      </c>
      <c r="G1679" s="3">
        <v>100</v>
      </c>
      <c r="H1679" s="3">
        <v>180</v>
      </c>
      <c r="I1679" s="3">
        <v>220</v>
      </c>
      <c r="J1679" s="3">
        <v>236</v>
      </c>
      <c r="K1679" s="3">
        <v>240</v>
      </c>
      <c r="L1679" s="3">
        <v>174</v>
      </c>
      <c r="M1679" s="3">
        <v>100</v>
      </c>
      <c r="N1679" s="3">
        <v>14</v>
      </c>
      <c r="O1679" s="3">
        <v>38</v>
      </c>
    </row>
    <row r="1680" spans="1:15" x14ac:dyDescent="0.55000000000000004">
      <c r="A1680" s="2" t="s">
        <v>2254</v>
      </c>
      <c r="B1680" s="3" t="s">
        <v>822</v>
      </c>
      <c r="C1680" s="3" t="s">
        <v>2255</v>
      </c>
      <c r="D1680" s="3">
        <v>12</v>
      </c>
      <c r="E1680" s="3">
        <v>4</v>
      </c>
      <c r="F1680" s="3">
        <v>1</v>
      </c>
      <c r="G1680" s="3">
        <v>30</v>
      </c>
      <c r="H1680" s="3">
        <v>146</v>
      </c>
      <c r="I1680" s="3">
        <v>139</v>
      </c>
      <c r="J1680" s="3">
        <v>209</v>
      </c>
      <c r="K1680" s="3">
        <v>222</v>
      </c>
      <c r="L1680" s="3">
        <v>272</v>
      </c>
      <c r="M1680" s="3">
        <v>181</v>
      </c>
      <c r="N1680" s="3">
        <v>15</v>
      </c>
      <c r="O1680" s="3">
        <v>0</v>
      </c>
    </row>
    <row r="1681" spans="1:15" x14ac:dyDescent="0.55000000000000004">
      <c r="A1681" s="2" t="s">
        <v>2256</v>
      </c>
      <c r="B1681" s="3" t="s">
        <v>822</v>
      </c>
      <c r="C1681" s="3" t="s">
        <v>2257</v>
      </c>
      <c r="D1681" s="3">
        <v>3</v>
      </c>
      <c r="E1681" s="3">
        <v>3</v>
      </c>
      <c r="F1681" s="3">
        <v>33</v>
      </c>
      <c r="G1681" s="3">
        <v>57</v>
      </c>
      <c r="H1681" s="3">
        <v>57</v>
      </c>
      <c r="I1681" s="3">
        <v>90</v>
      </c>
      <c r="J1681" s="3">
        <v>91</v>
      </c>
      <c r="K1681" s="3">
        <v>101</v>
      </c>
      <c r="L1681" s="3">
        <v>70</v>
      </c>
      <c r="M1681" s="3">
        <v>46</v>
      </c>
      <c r="N1681" s="3">
        <v>23</v>
      </c>
      <c r="O1681" s="3">
        <v>22</v>
      </c>
    </row>
    <row r="1682" spans="1:15" x14ac:dyDescent="0.55000000000000004">
      <c r="A1682" s="2" t="s">
        <v>2256</v>
      </c>
      <c r="B1682" s="3" t="s">
        <v>822</v>
      </c>
      <c r="C1682" s="3" t="s">
        <v>2258</v>
      </c>
      <c r="D1682" s="3">
        <v>1</v>
      </c>
      <c r="E1682" s="3">
        <v>12</v>
      </c>
      <c r="F1682" s="3">
        <v>0</v>
      </c>
      <c r="G1682" s="3">
        <v>0</v>
      </c>
      <c r="H1682" s="3">
        <v>96</v>
      </c>
      <c r="I1682" s="3">
        <v>98</v>
      </c>
      <c r="J1682" s="3">
        <v>128</v>
      </c>
      <c r="K1682" s="3">
        <v>32</v>
      </c>
      <c r="L1682" s="3">
        <v>94</v>
      </c>
      <c r="M1682" s="3">
        <v>19</v>
      </c>
      <c r="N1682" s="3">
        <v>22</v>
      </c>
      <c r="O1682" s="3">
        <v>11</v>
      </c>
    </row>
    <row r="1683" spans="1:15" x14ac:dyDescent="0.55000000000000004">
      <c r="A1683" s="2" t="s">
        <v>2259</v>
      </c>
      <c r="B1683" s="3" t="s">
        <v>822</v>
      </c>
      <c r="C1683" s="3" t="s">
        <v>2260</v>
      </c>
      <c r="D1683" s="3">
        <v>56</v>
      </c>
      <c r="E1683" s="3">
        <v>105</v>
      </c>
      <c r="F1683" s="3">
        <v>111</v>
      </c>
      <c r="G1683" s="3">
        <v>310</v>
      </c>
      <c r="H1683" s="3">
        <v>309</v>
      </c>
      <c r="I1683" s="3">
        <v>202</v>
      </c>
      <c r="J1683" s="3">
        <v>212</v>
      </c>
      <c r="K1683" s="3">
        <v>272</v>
      </c>
      <c r="L1683" s="3">
        <v>210</v>
      </c>
      <c r="M1683" s="3">
        <v>106</v>
      </c>
      <c r="N1683" s="3">
        <v>53</v>
      </c>
      <c r="O1683" s="3">
        <v>104</v>
      </c>
    </row>
    <row r="1684" spans="1:15" x14ac:dyDescent="0.55000000000000004">
      <c r="A1684" s="2" t="s">
        <v>2259</v>
      </c>
      <c r="B1684" s="3" t="s">
        <v>822</v>
      </c>
      <c r="C1684" s="3" t="s">
        <v>2261</v>
      </c>
      <c r="D1684" s="3">
        <v>34</v>
      </c>
      <c r="E1684" s="3">
        <v>0</v>
      </c>
      <c r="F1684" s="3">
        <v>31</v>
      </c>
      <c r="G1684" s="3">
        <v>5</v>
      </c>
      <c r="H1684" s="3">
        <v>58</v>
      </c>
      <c r="I1684" s="3">
        <v>79</v>
      </c>
      <c r="J1684" s="3">
        <v>73</v>
      </c>
      <c r="K1684" s="3">
        <v>56</v>
      </c>
      <c r="L1684" s="3">
        <v>43</v>
      </c>
      <c r="M1684" s="3">
        <v>11</v>
      </c>
      <c r="N1684" s="3">
        <v>5</v>
      </c>
      <c r="O1684" s="3">
        <v>3</v>
      </c>
    </row>
    <row r="1685" spans="1:15" x14ac:dyDescent="0.55000000000000004">
      <c r="A1685" s="2" t="s">
        <v>2262</v>
      </c>
      <c r="B1685" s="3" t="s">
        <v>822</v>
      </c>
      <c r="C1685" s="3" t="s">
        <v>2263</v>
      </c>
      <c r="D1685" s="3">
        <v>0</v>
      </c>
      <c r="E1685" s="3">
        <v>0</v>
      </c>
      <c r="F1685" s="3">
        <v>3</v>
      </c>
      <c r="G1685" s="3">
        <v>80</v>
      </c>
      <c r="H1685" s="3">
        <v>59</v>
      </c>
      <c r="I1685" s="3">
        <v>61</v>
      </c>
      <c r="J1685" s="3">
        <v>140</v>
      </c>
      <c r="K1685" s="3">
        <v>83</v>
      </c>
      <c r="L1685" s="3">
        <v>46</v>
      </c>
      <c r="M1685" s="3">
        <v>35</v>
      </c>
      <c r="N1685" s="3">
        <v>1</v>
      </c>
      <c r="O1685" s="3">
        <v>9</v>
      </c>
    </row>
    <row r="1686" spans="1:15" x14ac:dyDescent="0.55000000000000004">
      <c r="A1686" s="2" t="s">
        <v>2264</v>
      </c>
      <c r="B1686" s="3" t="s">
        <v>809</v>
      </c>
      <c r="C1686" s="3" t="s">
        <v>2265</v>
      </c>
      <c r="D1686" s="3">
        <v>0</v>
      </c>
      <c r="E1686" s="3">
        <v>0</v>
      </c>
      <c r="F1686" s="3">
        <v>0</v>
      </c>
      <c r="G1686" s="3">
        <v>0</v>
      </c>
      <c r="H1686" s="3">
        <v>2</v>
      </c>
      <c r="I1686" s="3">
        <v>13</v>
      </c>
      <c r="J1686" s="3">
        <v>85</v>
      </c>
      <c r="K1686" s="3">
        <v>133</v>
      </c>
      <c r="L1686" s="3">
        <v>7</v>
      </c>
      <c r="M1686" s="3">
        <v>0</v>
      </c>
      <c r="N1686" s="3">
        <v>0</v>
      </c>
      <c r="O1686" s="3">
        <v>0</v>
      </c>
    </row>
    <row r="1687" spans="1:15" x14ac:dyDescent="0.55000000000000004">
      <c r="A1687" s="2" t="s">
        <v>2266</v>
      </c>
      <c r="B1687" s="3" t="s">
        <v>809</v>
      </c>
      <c r="C1687" s="3" t="s">
        <v>2267</v>
      </c>
      <c r="D1687" s="3">
        <v>0</v>
      </c>
      <c r="E1687" s="3">
        <v>2</v>
      </c>
      <c r="F1687" s="3">
        <v>0</v>
      </c>
      <c r="G1687" s="3">
        <v>0</v>
      </c>
      <c r="H1687" s="3">
        <v>3</v>
      </c>
      <c r="I1687" s="3">
        <v>11</v>
      </c>
      <c r="J1687" s="3">
        <v>0</v>
      </c>
      <c r="K1687" s="3">
        <v>15</v>
      </c>
      <c r="L1687" s="3">
        <v>3</v>
      </c>
      <c r="M1687" s="3">
        <v>2</v>
      </c>
      <c r="N1687" s="3">
        <v>0</v>
      </c>
      <c r="O1687" s="3">
        <v>0</v>
      </c>
    </row>
    <row r="1688" spans="1:15" x14ac:dyDescent="0.55000000000000004">
      <c r="A1688" s="2" t="s">
        <v>2266</v>
      </c>
      <c r="B1688" s="3" t="s">
        <v>809</v>
      </c>
      <c r="C1688" s="3" t="s">
        <v>2268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2</v>
      </c>
      <c r="J1688" s="3">
        <v>8</v>
      </c>
      <c r="K1688" s="3">
        <v>20</v>
      </c>
      <c r="L1688" s="3">
        <v>1</v>
      </c>
      <c r="M1688" s="3">
        <v>0</v>
      </c>
      <c r="N1688" s="3">
        <v>0</v>
      </c>
      <c r="O1688" s="3">
        <v>0</v>
      </c>
    </row>
    <row r="1689" spans="1:15" x14ac:dyDescent="0.55000000000000004">
      <c r="A1689" s="2" t="s">
        <v>2264</v>
      </c>
      <c r="B1689" s="3" t="s">
        <v>809</v>
      </c>
      <c r="C1689" s="3" t="s">
        <v>2269</v>
      </c>
      <c r="D1689" s="3">
        <v>0</v>
      </c>
      <c r="E1689" s="3">
        <v>0</v>
      </c>
      <c r="F1689" s="3">
        <v>0</v>
      </c>
      <c r="G1689" s="3">
        <v>1</v>
      </c>
      <c r="H1689" s="3">
        <v>1</v>
      </c>
      <c r="I1689" s="3">
        <v>2</v>
      </c>
      <c r="J1689" s="3">
        <v>0</v>
      </c>
      <c r="K1689" s="3">
        <v>2</v>
      </c>
      <c r="L1689" s="3">
        <v>0</v>
      </c>
      <c r="M1689" s="3">
        <v>4</v>
      </c>
      <c r="N1689" s="3">
        <v>0</v>
      </c>
      <c r="O1689" s="3">
        <v>0</v>
      </c>
    </row>
    <row r="1690" spans="1:15" x14ac:dyDescent="0.55000000000000004">
      <c r="A1690" s="2" t="s">
        <v>2264</v>
      </c>
      <c r="B1690" s="3" t="s">
        <v>809</v>
      </c>
      <c r="C1690" s="3" t="s">
        <v>2270</v>
      </c>
      <c r="D1690" s="3">
        <v>0</v>
      </c>
      <c r="E1690" s="3">
        <v>0</v>
      </c>
      <c r="F1690" s="3">
        <v>0</v>
      </c>
      <c r="G1690" s="3">
        <v>2</v>
      </c>
      <c r="H1690" s="3">
        <v>2</v>
      </c>
      <c r="I1690" s="3">
        <v>7</v>
      </c>
      <c r="J1690" s="3">
        <v>11</v>
      </c>
      <c r="K1690" s="3">
        <v>14</v>
      </c>
      <c r="L1690" s="3">
        <v>7</v>
      </c>
      <c r="M1690" s="3">
        <v>3</v>
      </c>
      <c r="N1690" s="3">
        <v>7</v>
      </c>
      <c r="O1690" s="3">
        <v>4</v>
      </c>
    </row>
    <row r="1691" spans="1:15" x14ac:dyDescent="0.55000000000000004">
      <c r="A1691" s="2" t="s">
        <v>2271</v>
      </c>
      <c r="B1691" s="3" t="s">
        <v>809</v>
      </c>
      <c r="C1691" s="3" t="s">
        <v>2272</v>
      </c>
      <c r="D1691" s="3">
        <v>0</v>
      </c>
      <c r="E1691" s="3">
        <v>2</v>
      </c>
      <c r="F1691" s="3">
        <v>1</v>
      </c>
      <c r="G1691" s="3">
        <v>0</v>
      </c>
      <c r="H1691" s="3">
        <v>0</v>
      </c>
      <c r="I1691" s="3">
        <v>4</v>
      </c>
      <c r="J1691" s="3">
        <v>6</v>
      </c>
      <c r="K1691" s="3">
        <v>18</v>
      </c>
      <c r="L1691" s="3">
        <v>2</v>
      </c>
      <c r="M1691" s="3">
        <v>2</v>
      </c>
      <c r="N1691" s="3">
        <v>2</v>
      </c>
      <c r="O1691" s="3">
        <v>1</v>
      </c>
    </row>
    <row r="1692" spans="1:15" x14ac:dyDescent="0.55000000000000004">
      <c r="A1692" s="2" t="s">
        <v>2273</v>
      </c>
      <c r="B1692" s="3" t="s">
        <v>809</v>
      </c>
      <c r="C1692" s="3" t="s">
        <v>2274</v>
      </c>
      <c r="D1692" s="3">
        <v>0</v>
      </c>
      <c r="E1692" s="3">
        <v>0</v>
      </c>
      <c r="F1692" s="3">
        <v>1</v>
      </c>
      <c r="G1692" s="3">
        <v>4</v>
      </c>
      <c r="H1692" s="3">
        <v>0</v>
      </c>
      <c r="I1692" s="3">
        <v>1</v>
      </c>
      <c r="J1692" s="3">
        <v>15</v>
      </c>
      <c r="K1692" s="3">
        <v>14</v>
      </c>
      <c r="L1692" s="3">
        <v>0</v>
      </c>
      <c r="M1692" s="3">
        <v>1</v>
      </c>
      <c r="N1692" s="3">
        <v>0</v>
      </c>
      <c r="O1692" s="3">
        <v>0</v>
      </c>
    </row>
    <row r="1693" spans="1:15" x14ac:dyDescent="0.55000000000000004">
      <c r="A1693" s="2" t="s">
        <v>2273</v>
      </c>
      <c r="B1693" s="3" t="s">
        <v>809</v>
      </c>
      <c r="C1693" s="3" t="s">
        <v>2275</v>
      </c>
      <c r="D1693" s="3">
        <v>6</v>
      </c>
      <c r="E1693" s="3">
        <v>3</v>
      </c>
      <c r="F1693" s="3">
        <v>3</v>
      </c>
      <c r="G1693" s="3">
        <v>13</v>
      </c>
      <c r="H1693" s="3">
        <v>4</v>
      </c>
      <c r="I1693" s="3">
        <v>5</v>
      </c>
      <c r="J1693" s="3">
        <v>11</v>
      </c>
      <c r="K1693" s="3">
        <v>22</v>
      </c>
      <c r="L1693" s="3">
        <v>15</v>
      </c>
      <c r="M1693" s="3">
        <v>3</v>
      </c>
      <c r="N1693" s="3">
        <v>2</v>
      </c>
      <c r="O1693" s="3">
        <v>5</v>
      </c>
    </row>
    <row r="1694" spans="1:15" x14ac:dyDescent="0.55000000000000004">
      <c r="A1694" s="2" t="s">
        <v>2271</v>
      </c>
      <c r="B1694" s="3" t="s">
        <v>809</v>
      </c>
      <c r="C1694" s="3" t="s">
        <v>2276</v>
      </c>
      <c r="D1694" s="3">
        <v>2</v>
      </c>
      <c r="E1694" s="3">
        <v>2</v>
      </c>
      <c r="F1694" s="3">
        <v>0</v>
      </c>
      <c r="G1694" s="3">
        <v>4</v>
      </c>
      <c r="H1694" s="3">
        <v>12</v>
      </c>
      <c r="I1694" s="3">
        <v>9</v>
      </c>
      <c r="J1694" s="3">
        <v>15</v>
      </c>
      <c r="K1694" s="3">
        <v>20</v>
      </c>
      <c r="L1694" s="3">
        <v>15</v>
      </c>
      <c r="M1694" s="3">
        <v>12</v>
      </c>
      <c r="N1694" s="3">
        <v>2</v>
      </c>
      <c r="O1694" s="3">
        <v>1</v>
      </c>
    </row>
    <row r="1695" spans="1:15" x14ac:dyDescent="0.55000000000000004">
      <c r="A1695" s="2" t="s">
        <v>2271</v>
      </c>
      <c r="B1695" s="3" t="s">
        <v>809</v>
      </c>
      <c r="C1695" s="3" t="s">
        <v>2277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4</v>
      </c>
      <c r="J1695" s="3">
        <v>11</v>
      </c>
      <c r="K1695" s="3">
        <v>13</v>
      </c>
      <c r="L1695" s="3">
        <v>9</v>
      </c>
      <c r="M1695" s="3">
        <v>2</v>
      </c>
      <c r="N1695" s="3">
        <v>9</v>
      </c>
      <c r="O1695" s="3">
        <v>0</v>
      </c>
    </row>
    <row r="1696" spans="1:15" x14ac:dyDescent="0.55000000000000004">
      <c r="A1696" s="2" t="s">
        <v>2278</v>
      </c>
      <c r="B1696" s="3" t="s">
        <v>809</v>
      </c>
      <c r="C1696" s="3" t="s">
        <v>2279</v>
      </c>
      <c r="D1696" s="3">
        <v>1</v>
      </c>
      <c r="E1696" s="3">
        <v>0</v>
      </c>
      <c r="F1696" s="3">
        <v>0</v>
      </c>
      <c r="G1696" s="3">
        <v>3</v>
      </c>
      <c r="H1696" s="3">
        <v>0</v>
      </c>
      <c r="I1696" s="3">
        <v>4</v>
      </c>
      <c r="J1696" s="3">
        <v>12</v>
      </c>
      <c r="K1696" s="3">
        <v>10</v>
      </c>
      <c r="L1696" s="3">
        <v>4</v>
      </c>
      <c r="M1696" s="3">
        <v>8</v>
      </c>
      <c r="N1696" s="3">
        <v>2</v>
      </c>
      <c r="O1696" s="3">
        <v>6</v>
      </c>
    </row>
    <row r="1697" spans="1:15" x14ac:dyDescent="0.55000000000000004">
      <c r="A1697" s="2" t="s">
        <v>2280</v>
      </c>
      <c r="B1697" s="3" t="s">
        <v>809</v>
      </c>
      <c r="C1697" s="3" t="s">
        <v>2281</v>
      </c>
      <c r="D1697" s="3">
        <v>0</v>
      </c>
      <c r="E1697" s="3">
        <v>1</v>
      </c>
      <c r="F1697" s="3">
        <v>2</v>
      </c>
      <c r="G1697" s="3">
        <v>2</v>
      </c>
      <c r="H1697" s="3">
        <v>0</v>
      </c>
      <c r="I1697" s="3">
        <v>1</v>
      </c>
      <c r="J1697" s="3">
        <v>13</v>
      </c>
      <c r="K1697" s="3">
        <v>19</v>
      </c>
      <c r="L1697" s="3">
        <v>5</v>
      </c>
      <c r="M1697" s="3">
        <v>3</v>
      </c>
      <c r="N1697" s="3">
        <v>0</v>
      </c>
      <c r="O1697" s="3">
        <v>0</v>
      </c>
    </row>
    <row r="1698" spans="1:15" x14ac:dyDescent="0.55000000000000004">
      <c r="A1698" s="2" t="s">
        <v>2280</v>
      </c>
      <c r="B1698" s="3" t="s">
        <v>809</v>
      </c>
      <c r="C1698" s="3" t="s">
        <v>2282</v>
      </c>
      <c r="D1698" s="3">
        <v>8</v>
      </c>
      <c r="E1698" s="3">
        <v>2</v>
      </c>
      <c r="F1698" s="3">
        <v>6</v>
      </c>
      <c r="G1698" s="3">
        <v>15</v>
      </c>
      <c r="H1698" s="3">
        <v>12</v>
      </c>
      <c r="I1698" s="3">
        <v>15</v>
      </c>
      <c r="J1698" s="3">
        <v>13</v>
      </c>
      <c r="K1698" s="3">
        <v>29</v>
      </c>
      <c r="L1698" s="3">
        <v>17</v>
      </c>
      <c r="M1698" s="3">
        <v>11</v>
      </c>
      <c r="N1698" s="3">
        <v>4</v>
      </c>
      <c r="O1698" s="3">
        <v>6</v>
      </c>
    </row>
    <row r="1699" spans="1:15" x14ac:dyDescent="0.55000000000000004">
      <c r="A1699" s="2" t="s">
        <v>2280</v>
      </c>
      <c r="B1699" s="3" t="s">
        <v>809</v>
      </c>
      <c r="C1699" s="3" t="s">
        <v>2283</v>
      </c>
      <c r="D1699" s="3">
        <v>0</v>
      </c>
      <c r="E1699" s="3">
        <v>0</v>
      </c>
      <c r="F1699" s="3">
        <v>0</v>
      </c>
      <c r="G1699" s="3">
        <v>9</v>
      </c>
      <c r="H1699" s="3">
        <v>4</v>
      </c>
      <c r="I1699" s="3">
        <v>5</v>
      </c>
      <c r="J1699" s="3">
        <v>11</v>
      </c>
      <c r="K1699" s="3">
        <v>15</v>
      </c>
      <c r="L1699" s="3">
        <v>10</v>
      </c>
      <c r="M1699" s="3">
        <v>4</v>
      </c>
      <c r="N1699" s="3">
        <v>1</v>
      </c>
      <c r="O1699" s="3">
        <v>4</v>
      </c>
    </row>
    <row r="1700" spans="1:15" x14ac:dyDescent="0.55000000000000004">
      <c r="A1700" s="2" t="s">
        <v>2278</v>
      </c>
      <c r="B1700" s="3" t="s">
        <v>809</v>
      </c>
      <c r="C1700" s="3" t="s">
        <v>2284</v>
      </c>
      <c r="D1700" s="3">
        <v>2</v>
      </c>
      <c r="E1700" s="3">
        <v>0</v>
      </c>
      <c r="F1700" s="3">
        <v>0</v>
      </c>
      <c r="G1700" s="3">
        <v>0</v>
      </c>
      <c r="H1700" s="3">
        <v>6</v>
      </c>
      <c r="I1700" s="3">
        <v>4</v>
      </c>
      <c r="J1700" s="3">
        <v>9</v>
      </c>
      <c r="K1700" s="3">
        <v>10</v>
      </c>
      <c r="L1700" s="3">
        <v>3</v>
      </c>
      <c r="M1700" s="3">
        <v>0</v>
      </c>
      <c r="N1700" s="3">
        <v>0</v>
      </c>
      <c r="O1700" s="3">
        <v>0</v>
      </c>
    </row>
    <row r="1701" spans="1:15" x14ac:dyDescent="0.55000000000000004">
      <c r="A1701" s="2" t="s">
        <v>2278</v>
      </c>
      <c r="B1701" s="3" t="s">
        <v>809</v>
      </c>
      <c r="C1701" s="3" t="s">
        <v>2285</v>
      </c>
      <c r="D1701" s="3">
        <v>3</v>
      </c>
      <c r="E1701" s="3">
        <v>1</v>
      </c>
      <c r="F1701" s="3">
        <v>1</v>
      </c>
      <c r="G1701" s="3">
        <v>1</v>
      </c>
      <c r="H1701" s="3">
        <v>1</v>
      </c>
      <c r="I1701" s="3">
        <v>0</v>
      </c>
      <c r="J1701" s="3">
        <v>4</v>
      </c>
      <c r="K1701" s="3">
        <v>8</v>
      </c>
      <c r="L1701" s="3">
        <v>1</v>
      </c>
      <c r="M1701" s="3">
        <v>0</v>
      </c>
      <c r="N1701" s="3">
        <v>1</v>
      </c>
      <c r="O1701" s="3">
        <v>0</v>
      </c>
    </row>
    <row r="1702" spans="1:15" x14ac:dyDescent="0.55000000000000004">
      <c r="A1702" s="2" t="s">
        <v>2286</v>
      </c>
      <c r="B1702" s="3" t="s">
        <v>809</v>
      </c>
      <c r="C1702" s="3" t="s">
        <v>2287</v>
      </c>
      <c r="D1702" s="3">
        <v>0</v>
      </c>
      <c r="E1702" s="3">
        <v>0</v>
      </c>
      <c r="F1702" s="3">
        <v>0</v>
      </c>
      <c r="G1702" s="3">
        <v>0</v>
      </c>
      <c r="H1702" s="3">
        <v>1</v>
      </c>
      <c r="I1702" s="3">
        <v>0</v>
      </c>
      <c r="J1702" s="3">
        <v>12</v>
      </c>
      <c r="K1702" s="3">
        <v>13</v>
      </c>
      <c r="L1702" s="3">
        <v>0</v>
      </c>
      <c r="M1702" s="3">
        <v>3</v>
      </c>
      <c r="N1702" s="3">
        <v>0</v>
      </c>
      <c r="O1702" s="3">
        <v>0</v>
      </c>
    </row>
    <row r="1703" spans="1:15" x14ac:dyDescent="0.55000000000000004">
      <c r="A1703" s="2" t="s">
        <v>2288</v>
      </c>
      <c r="B1703" s="3" t="s">
        <v>809</v>
      </c>
      <c r="C1703" s="3" t="s">
        <v>2289</v>
      </c>
      <c r="D1703" s="3">
        <v>6</v>
      </c>
      <c r="E1703" s="3">
        <v>8</v>
      </c>
      <c r="F1703" s="3">
        <v>5</v>
      </c>
      <c r="G1703" s="3">
        <v>3</v>
      </c>
      <c r="H1703" s="3">
        <v>4</v>
      </c>
      <c r="I1703" s="3">
        <v>4</v>
      </c>
      <c r="J1703" s="3">
        <v>5</v>
      </c>
      <c r="K1703" s="3">
        <v>11</v>
      </c>
      <c r="L1703" s="3">
        <v>13</v>
      </c>
      <c r="M1703" s="3">
        <v>13</v>
      </c>
      <c r="N1703" s="3">
        <v>16</v>
      </c>
      <c r="O1703" s="3">
        <v>17</v>
      </c>
    </row>
    <row r="1704" spans="1:15" x14ac:dyDescent="0.55000000000000004">
      <c r="A1704" s="2" t="s">
        <v>2288</v>
      </c>
      <c r="B1704" s="3" t="s">
        <v>809</v>
      </c>
      <c r="C1704" s="3" t="s">
        <v>2290</v>
      </c>
      <c r="D1704" s="3">
        <v>20</v>
      </c>
      <c r="E1704" s="3">
        <v>24</v>
      </c>
      <c r="F1704" s="3">
        <v>16</v>
      </c>
      <c r="G1704" s="3">
        <v>15</v>
      </c>
      <c r="H1704" s="3">
        <v>18</v>
      </c>
      <c r="I1704" s="3">
        <v>18</v>
      </c>
      <c r="J1704" s="3">
        <v>38</v>
      </c>
      <c r="K1704" s="3">
        <v>18</v>
      </c>
      <c r="L1704" s="3">
        <v>11</v>
      </c>
      <c r="M1704" s="3">
        <v>1</v>
      </c>
      <c r="N1704" s="3">
        <v>0</v>
      </c>
      <c r="O1704" s="3">
        <v>1</v>
      </c>
    </row>
    <row r="1705" spans="1:15" x14ac:dyDescent="0.55000000000000004">
      <c r="A1705" s="2" t="s">
        <v>2288</v>
      </c>
      <c r="B1705" s="3" t="s">
        <v>809</v>
      </c>
      <c r="C1705" s="3" t="s">
        <v>2291</v>
      </c>
      <c r="D1705" s="3">
        <v>0</v>
      </c>
      <c r="E1705" s="3">
        <v>0</v>
      </c>
      <c r="F1705" s="3">
        <v>0</v>
      </c>
      <c r="G1705" s="3">
        <v>3</v>
      </c>
      <c r="H1705" s="3">
        <v>0</v>
      </c>
      <c r="I1705" s="3">
        <v>0</v>
      </c>
      <c r="J1705" s="3">
        <v>0</v>
      </c>
      <c r="K1705" s="3">
        <v>0</v>
      </c>
      <c r="L1705" s="3">
        <v>3</v>
      </c>
      <c r="M1705" s="3">
        <v>0</v>
      </c>
      <c r="N1705" s="3">
        <v>3</v>
      </c>
      <c r="O1705" s="3">
        <v>1</v>
      </c>
    </row>
    <row r="1706" spans="1:15" x14ac:dyDescent="0.55000000000000004">
      <c r="A1706" s="2" t="s">
        <v>2286</v>
      </c>
      <c r="B1706" s="3" t="s">
        <v>809</v>
      </c>
      <c r="C1706" s="3" t="s">
        <v>2292</v>
      </c>
      <c r="D1706" s="3">
        <v>3</v>
      </c>
      <c r="E1706" s="3">
        <v>0</v>
      </c>
      <c r="F1706" s="3">
        <v>2</v>
      </c>
      <c r="G1706" s="3">
        <v>7</v>
      </c>
      <c r="H1706" s="3">
        <v>0</v>
      </c>
      <c r="I1706" s="3">
        <v>0</v>
      </c>
      <c r="J1706" s="3">
        <v>11</v>
      </c>
      <c r="K1706" s="3">
        <v>17</v>
      </c>
      <c r="L1706" s="3">
        <v>6</v>
      </c>
      <c r="M1706" s="3">
        <v>3</v>
      </c>
      <c r="N1706" s="3">
        <v>0</v>
      </c>
      <c r="O1706" s="3">
        <v>3</v>
      </c>
    </row>
    <row r="1707" spans="1:15" x14ac:dyDescent="0.55000000000000004">
      <c r="A1707" s="2" t="s">
        <v>2293</v>
      </c>
      <c r="B1707" s="3" t="s">
        <v>809</v>
      </c>
      <c r="C1707" s="3" t="s">
        <v>2294</v>
      </c>
      <c r="D1707" s="3">
        <v>2</v>
      </c>
      <c r="E1707" s="3">
        <v>0</v>
      </c>
      <c r="F1707" s="3">
        <v>1</v>
      </c>
      <c r="G1707" s="3">
        <v>0</v>
      </c>
      <c r="H1707" s="3">
        <v>0</v>
      </c>
      <c r="I1707" s="3">
        <v>0</v>
      </c>
      <c r="J1707" s="3">
        <v>4</v>
      </c>
      <c r="K1707" s="3">
        <v>15</v>
      </c>
      <c r="L1707" s="3">
        <v>1</v>
      </c>
      <c r="M1707" s="3">
        <v>0</v>
      </c>
      <c r="N1707" s="3">
        <v>0</v>
      </c>
      <c r="O1707" s="3">
        <v>0</v>
      </c>
    </row>
    <row r="1708" spans="1:15" x14ac:dyDescent="0.55000000000000004">
      <c r="A1708" s="2" t="s">
        <v>2295</v>
      </c>
      <c r="B1708" s="3" t="s">
        <v>809</v>
      </c>
      <c r="C1708" s="3" t="s">
        <v>2296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1</v>
      </c>
      <c r="K1708" s="3">
        <v>7</v>
      </c>
      <c r="L1708" s="3">
        <v>0</v>
      </c>
      <c r="M1708" s="3">
        <v>0</v>
      </c>
      <c r="N1708" s="3">
        <v>0</v>
      </c>
      <c r="O1708" s="3">
        <v>0</v>
      </c>
    </row>
    <row r="1709" spans="1:15" x14ac:dyDescent="0.55000000000000004">
      <c r="A1709" s="2" t="s">
        <v>2295</v>
      </c>
      <c r="B1709" s="3" t="s">
        <v>809</v>
      </c>
      <c r="C1709" s="3" t="s">
        <v>2297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4</v>
      </c>
      <c r="K1709" s="3">
        <v>10</v>
      </c>
      <c r="L1709" s="3">
        <v>0</v>
      </c>
      <c r="M1709" s="3">
        <v>0</v>
      </c>
      <c r="N1709" s="3">
        <v>0</v>
      </c>
      <c r="O1709" s="3">
        <v>0</v>
      </c>
    </row>
    <row r="1710" spans="1:15" x14ac:dyDescent="0.55000000000000004">
      <c r="A1710" s="2" t="s">
        <v>2295</v>
      </c>
      <c r="B1710" s="3" t="s">
        <v>809</v>
      </c>
      <c r="C1710" s="3" t="s">
        <v>2298</v>
      </c>
      <c r="D1710" s="3">
        <v>0</v>
      </c>
      <c r="E1710" s="3">
        <v>0</v>
      </c>
      <c r="F1710" s="3">
        <v>0</v>
      </c>
      <c r="G1710" s="3">
        <v>0</v>
      </c>
      <c r="H1710" s="3">
        <v>9</v>
      </c>
      <c r="I1710" s="3">
        <v>6</v>
      </c>
      <c r="J1710" s="3">
        <v>10</v>
      </c>
      <c r="K1710" s="3">
        <v>19</v>
      </c>
      <c r="L1710" s="3">
        <v>9</v>
      </c>
      <c r="M1710" s="3">
        <v>0</v>
      </c>
      <c r="N1710" s="3">
        <v>0</v>
      </c>
      <c r="O1710" s="3">
        <v>0</v>
      </c>
    </row>
    <row r="1711" spans="1:15" x14ac:dyDescent="0.55000000000000004">
      <c r="A1711" s="2" t="s">
        <v>2293</v>
      </c>
      <c r="B1711" s="3" t="s">
        <v>809</v>
      </c>
      <c r="C1711" s="3" t="s">
        <v>2299</v>
      </c>
      <c r="D1711" s="3">
        <v>0</v>
      </c>
      <c r="E1711" s="3">
        <v>0</v>
      </c>
      <c r="F1711" s="3">
        <v>0</v>
      </c>
      <c r="G1711" s="3">
        <v>0</v>
      </c>
      <c r="H1711" s="3">
        <v>1</v>
      </c>
      <c r="I1711" s="3">
        <v>2</v>
      </c>
      <c r="J1711" s="3">
        <v>5</v>
      </c>
      <c r="K1711" s="3">
        <v>16</v>
      </c>
      <c r="L1711" s="3">
        <v>1</v>
      </c>
      <c r="M1711" s="3">
        <v>0</v>
      </c>
      <c r="N1711" s="3">
        <v>0</v>
      </c>
      <c r="O1711" s="3">
        <v>0</v>
      </c>
    </row>
    <row r="1712" spans="1:15" x14ac:dyDescent="0.55000000000000004">
      <c r="A1712" s="2" t="s">
        <v>2293</v>
      </c>
      <c r="B1712" s="3" t="s">
        <v>809</v>
      </c>
      <c r="C1712" s="3" t="s">
        <v>2300</v>
      </c>
      <c r="D1712" s="3">
        <v>5</v>
      </c>
      <c r="E1712" s="3">
        <v>9</v>
      </c>
      <c r="F1712" s="3">
        <v>8</v>
      </c>
      <c r="G1712" s="3">
        <v>7</v>
      </c>
      <c r="H1712" s="3">
        <v>6</v>
      </c>
      <c r="I1712" s="3">
        <v>7</v>
      </c>
      <c r="J1712" s="3">
        <v>2</v>
      </c>
      <c r="K1712" s="3">
        <v>7</v>
      </c>
      <c r="L1712" s="3">
        <v>9</v>
      </c>
      <c r="M1712" s="3">
        <v>3</v>
      </c>
      <c r="N1712" s="3">
        <v>1</v>
      </c>
      <c r="O1712" s="3">
        <v>0</v>
      </c>
    </row>
    <row r="1713" spans="1:15" x14ac:dyDescent="0.55000000000000004">
      <c r="A1713" s="2" t="s">
        <v>2301</v>
      </c>
      <c r="B1713" s="3" t="s">
        <v>809</v>
      </c>
      <c r="C1713" s="3" t="s">
        <v>2302</v>
      </c>
      <c r="D1713" s="3">
        <v>1</v>
      </c>
      <c r="E1713" s="3">
        <v>0</v>
      </c>
      <c r="F1713" s="3">
        <v>0</v>
      </c>
      <c r="G1713" s="3">
        <v>17</v>
      </c>
      <c r="H1713" s="3">
        <v>0</v>
      </c>
      <c r="I1713" s="3">
        <v>0</v>
      </c>
      <c r="J1713" s="3">
        <v>0</v>
      </c>
      <c r="K1713" s="3">
        <v>5</v>
      </c>
      <c r="L1713" s="3">
        <v>4</v>
      </c>
      <c r="M1713" s="3">
        <v>0</v>
      </c>
      <c r="N1713" s="3">
        <v>0</v>
      </c>
      <c r="O1713" s="3">
        <v>0</v>
      </c>
    </row>
    <row r="1714" spans="1:15" x14ac:dyDescent="0.55000000000000004">
      <c r="A1714" s="2" t="s">
        <v>2303</v>
      </c>
      <c r="B1714" s="3" t="s">
        <v>809</v>
      </c>
      <c r="C1714" s="3" t="s">
        <v>2304</v>
      </c>
      <c r="D1714" s="3">
        <v>2</v>
      </c>
      <c r="E1714" s="3">
        <v>4</v>
      </c>
      <c r="F1714" s="3">
        <v>8</v>
      </c>
      <c r="G1714" s="3">
        <v>15</v>
      </c>
      <c r="H1714" s="3">
        <v>7</v>
      </c>
      <c r="I1714" s="3">
        <v>11</v>
      </c>
      <c r="J1714" s="3">
        <v>21</v>
      </c>
      <c r="K1714" s="3">
        <v>28</v>
      </c>
      <c r="L1714" s="3">
        <v>16</v>
      </c>
      <c r="M1714" s="3">
        <v>2</v>
      </c>
      <c r="N1714" s="3">
        <v>2</v>
      </c>
      <c r="O1714" s="3">
        <v>4</v>
      </c>
    </row>
    <row r="1715" spans="1:15" x14ac:dyDescent="0.55000000000000004">
      <c r="A1715" s="2" t="s">
        <v>2303</v>
      </c>
      <c r="B1715" s="3" t="s">
        <v>809</v>
      </c>
      <c r="C1715" s="3" t="s">
        <v>2305</v>
      </c>
      <c r="D1715" s="3">
        <v>1</v>
      </c>
      <c r="E1715" s="3">
        <v>0</v>
      </c>
      <c r="F1715" s="3">
        <v>0</v>
      </c>
      <c r="G1715" s="3">
        <v>2</v>
      </c>
      <c r="H1715" s="3">
        <v>0</v>
      </c>
      <c r="I1715" s="3">
        <v>0</v>
      </c>
      <c r="J1715" s="3">
        <v>3</v>
      </c>
      <c r="K1715" s="3">
        <v>13</v>
      </c>
      <c r="L1715" s="3">
        <v>4</v>
      </c>
      <c r="M1715" s="3">
        <v>0</v>
      </c>
      <c r="N1715" s="3">
        <v>0</v>
      </c>
      <c r="O1715" s="3">
        <v>2</v>
      </c>
    </row>
    <row r="1716" spans="1:15" x14ac:dyDescent="0.55000000000000004">
      <c r="A1716" s="2" t="s">
        <v>2303</v>
      </c>
      <c r="B1716" s="3" t="s">
        <v>809</v>
      </c>
      <c r="C1716" s="3" t="s">
        <v>2306</v>
      </c>
      <c r="D1716" s="3">
        <v>5</v>
      </c>
      <c r="E1716" s="3">
        <v>5</v>
      </c>
      <c r="F1716" s="3">
        <v>5</v>
      </c>
      <c r="G1716" s="3">
        <v>4</v>
      </c>
      <c r="H1716" s="3">
        <v>4</v>
      </c>
      <c r="I1716" s="3">
        <v>7</v>
      </c>
      <c r="J1716" s="3">
        <v>10</v>
      </c>
      <c r="K1716" s="3">
        <v>16</v>
      </c>
      <c r="L1716" s="3">
        <v>7</v>
      </c>
      <c r="M1716" s="3">
        <v>4</v>
      </c>
      <c r="N1716" s="3">
        <v>5</v>
      </c>
      <c r="O1716" s="3">
        <v>5</v>
      </c>
    </row>
    <row r="1717" spans="1:15" x14ac:dyDescent="0.55000000000000004">
      <c r="A1717" s="2" t="s">
        <v>2301</v>
      </c>
      <c r="B1717" s="3" t="s">
        <v>809</v>
      </c>
      <c r="C1717" s="3" t="s">
        <v>2307</v>
      </c>
      <c r="D1717" s="3">
        <v>0</v>
      </c>
      <c r="E1717" s="3">
        <v>0</v>
      </c>
      <c r="F1717" s="3">
        <v>0</v>
      </c>
      <c r="G1717" s="3">
        <v>0</v>
      </c>
      <c r="H1717" s="3">
        <v>1</v>
      </c>
      <c r="I1717" s="3">
        <v>5</v>
      </c>
      <c r="J1717" s="3">
        <v>2</v>
      </c>
      <c r="K1717" s="3">
        <v>13</v>
      </c>
      <c r="L1717" s="3">
        <v>2</v>
      </c>
      <c r="M1717" s="3">
        <v>1</v>
      </c>
      <c r="N1717" s="3">
        <v>0</v>
      </c>
      <c r="O1717" s="3">
        <v>0</v>
      </c>
    </row>
    <row r="1718" spans="1:15" x14ac:dyDescent="0.55000000000000004">
      <c r="A1718" s="2" t="s">
        <v>2301</v>
      </c>
      <c r="B1718" s="3" t="s">
        <v>809</v>
      </c>
      <c r="C1718" s="3" t="s">
        <v>2308</v>
      </c>
      <c r="D1718" s="3">
        <v>0</v>
      </c>
      <c r="E1718" s="3">
        <v>0</v>
      </c>
      <c r="F1718" s="3">
        <v>0</v>
      </c>
      <c r="G1718" s="3">
        <v>7</v>
      </c>
      <c r="H1718" s="3">
        <v>2</v>
      </c>
      <c r="I1718" s="3">
        <v>0</v>
      </c>
      <c r="J1718" s="3">
        <v>9</v>
      </c>
      <c r="K1718" s="3">
        <v>8</v>
      </c>
      <c r="L1718" s="3">
        <v>0</v>
      </c>
      <c r="M1718" s="3">
        <v>1</v>
      </c>
      <c r="N1718" s="3">
        <v>0</v>
      </c>
      <c r="O1718" s="3">
        <v>0</v>
      </c>
    </row>
    <row r="1719" spans="1:15" x14ac:dyDescent="0.55000000000000004">
      <c r="A1719" s="2" t="s">
        <v>2309</v>
      </c>
      <c r="B1719" s="3" t="s">
        <v>809</v>
      </c>
      <c r="C1719" s="3" t="s">
        <v>2310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3</v>
      </c>
      <c r="J1719" s="3">
        <v>12</v>
      </c>
      <c r="K1719" s="3">
        <v>13</v>
      </c>
      <c r="L1719" s="3">
        <v>6</v>
      </c>
      <c r="M1719" s="3">
        <v>0</v>
      </c>
      <c r="N1719" s="3">
        <v>0</v>
      </c>
      <c r="O1719" s="3">
        <v>0</v>
      </c>
    </row>
    <row r="1720" spans="1:15" x14ac:dyDescent="0.55000000000000004">
      <c r="A1720" s="2" t="s">
        <v>2311</v>
      </c>
      <c r="B1720" s="3" t="s">
        <v>809</v>
      </c>
      <c r="C1720" s="3" t="s">
        <v>2312</v>
      </c>
      <c r="D1720" s="3">
        <v>0</v>
      </c>
      <c r="E1720" s="3">
        <v>0</v>
      </c>
      <c r="F1720" s="3">
        <v>0</v>
      </c>
      <c r="G1720" s="3">
        <v>1</v>
      </c>
      <c r="H1720" s="3">
        <v>0</v>
      </c>
      <c r="I1720" s="3">
        <v>0</v>
      </c>
      <c r="J1720" s="3">
        <v>0</v>
      </c>
      <c r="K1720" s="3">
        <v>5</v>
      </c>
      <c r="L1720" s="3">
        <v>2</v>
      </c>
      <c r="M1720" s="3">
        <v>0</v>
      </c>
      <c r="N1720" s="3">
        <v>0</v>
      </c>
      <c r="O1720" s="3">
        <v>0</v>
      </c>
    </row>
    <row r="1721" spans="1:15" x14ac:dyDescent="0.55000000000000004">
      <c r="A1721" s="2" t="s">
        <v>2311</v>
      </c>
      <c r="B1721" s="3" t="s">
        <v>809</v>
      </c>
      <c r="C1721" s="3" t="s">
        <v>2313</v>
      </c>
      <c r="D1721" s="3">
        <v>0</v>
      </c>
      <c r="E1721" s="3">
        <v>0</v>
      </c>
      <c r="F1721" s="3">
        <v>0</v>
      </c>
      <c r="G1721" s="3">
        <v>1</v>
      </c>
      <c r="H1721" s="3">
        <v>0</v>
      </c>
      <c r="I1721" s="3">
        <v>4</v>
      </c>
      <c r="J1721" s="3">
        <v>1</v>
      </c>
      <c r="K1721" s="3">
        <v>6</v>
      </c>
      <c r="L1721" s="3">
        <v>0</v>
      </c>
      <c r="M1721" s="3">
        <v>0</v>
      </c>
      <c r="N1721" s="3">
        <v>0</v>
      </c>
      <c r="O1721" s="3">
        <v>0</v>
      </c>
    </row>
    <row r="1722" spans="1:15" x14ac:dyDescent="0.55000000000000004">
      <c r="A1722" s="2" t="s">
        <v>2311</v>
      </c>
      <c r="B1722" s="3" t="s">
        <v>809</v>
      </c>
      <c r="C1722" s="3" t="s">
        <v>2314</v>
      </c>
      <c r="D1722" s="3">
        <v>8</v>
      </c>
      <c r="E1722" s="3">
        <v>8</v>
      </c>
      <c r="F1722" s="3">
        <v>7</v>
      </c>
      <c r="G1722" s="3">
        <v>7</v>
      </c>
      <c r="H1722" s="3">
        <v>10</v>
      </c>
      <c r="I1722" s="3">
        <v>10</v>
      </c>
      <c r="J1722" s="3">
        <v>7</v>
      </c>
      <c r="K1722" s="3">
        <v>7</v>
      </c>
      <c r="L1722" s="3">
        <v>8</v>
      </c>
      <c r="M1722" s="3">
        <v>6</v>
      </c>
      <c r="N1722" s="3">
        <v>7</v>
      </c>
      <c r="O1722" s="3">
        <v>10</v>
      </c>
    </row>
    <row r="1723" spans="1:15" x14ac:dyDescent="0.55000000000000004">
      <c r="A1723" s="2" t="s">
        <v>2309</v>
      </c>
      <c r="B1723" s="3" t="s">
        <v>809</v>
      </c>
      <c r="C1723" s="3" t="s">
        <v>2315</v>
      </c>
      <c r="D1723" s="3">
        <v>0</v>
      </c>
      <c r="E1723" s="3">
        <v>0</v>
      </c>
      <c r="F1723" s="3">
        <v>1</v>
      </c>
      <c r="G1723" s="3">
        <v>0</v>
      </c>
      <c r="H1723" s="3">
        <v>0</v>
      </c>
      <c r="I1723" s="3">
        <v>7</v>
      </c>
      <c r="J1723" s="3">
        <v>7</v>
      </c>
      <c r="K1723" s="3">
        <v>8</v>
      </c>
      <c r="L1723" s="3">
        <v>0</v>
      </c>
      <c r="M1723" s="3">
        <v>0</v>
      </c>
      <c r="N1723" s="3">
        <v>0</v>
      </c>
      <c r="O1723" s="3">
        <v>0</v>
      </c>
    </row>
    <row r="1724" spans="1:15" x14ac:dyDescent="0.55000000000000004">
      <c r="A1724" s="2" t="s">
        <v>2309</v>
      </c>
      <c r="B1724" s="3" t="s">
        <v>809</v>
      </c>
      <c r="C1724" s="3" t="s">
        <v>2316</v>
      </c>
      <c r="D1724" s="3">
        <v>1</v>
      </c>
      <c r="E1724" s="3">
        <v>5</v>
      </c>
      <c r="F1724" s="3">
        <v>9</v>
      </c>
      <c r="G1724" s="3">
        <v>4</v>
      </c>
      <c r="H1724" s="3">
        <v>3</v>
      </c>
      <c r="I1724" s="3">
        <v>4</v>
      </c>
      <c r="J1724" s="3">
        <v>3</v>
      </c>
      <c r="K1724" s="3">
        <v>5</v>
      </c>
      <c r="L1724" s="3">
        <v>5</v>
      </c>
      <c r="M1724" s="3">
        <v>4</v>
      </c>
      <c r="N1724" s="3">
        <v>5</v>
      </c>
      <c r="O1724" s="3">
        <v>2</v>
      </c>
    </row>
    <row r="1725" spans="1:15" x14ac:dyDescent="0.55000000000000004">
      <c r="A1725" s="2" t="s">
        <v>2309</v>
      </c>
      <c r="B1725" s="3" t="s">
        <v>809</v>
      </c>
      <c r="C1725" s="3" t="s">
        <v>2317</v>
      </c>
      <c r="D1725" s="3">
        <v>19</v>
      </c>
      <c r="E1725" s="3">
        <v>29</v>
      </c>
      <c r="F1725" s="3">
        <v>20</v>
      </c>
      <c r="G1725" s="3">
        <v>11</v>
      </c>
      <c r="H1725" s="3">
        <v>12</v>
      </c>
      <c r="I1725" s="3">
        <v>12</v>
      </c>
      <c r="J1725" s="3">
        <v>14</v>
      </c>
      <c r="K1725" s="3">
        <v>14</v>
      </c>
      <c r="L1725" s="3">
        <v>14</v>
      </c>
      <c r="M1725" s="3">
        <v>13</v>
      </c>
      <c r="N1725" s="3">
        <v>12</v>
      </c>
      <c r="O1725" s="3">
        <v>15</v>
      </c>
    </row>
    <row r="1726" spans="1:15" x14ac:dyDescent="0.55000000000000004">
      <c r="A1726" s="2" t="s">
        <v>2318</v>
      </c>
      <c r="B1726" s="3" t="s">
        <v>809</v>
      </c>
      <c r="C1726" s="3" t="s">
        <v>2319</v>
      </c>
      <c r="D1726" s="3">
        <v>4</v>
      </c>
      <c r="E1726" s="3">
        <v>2</v>
      </c>
      <c r="F1726" s="3">
        <v>4</v>
      </c>
      <c r="G1726" s="3">
        <v>6</v>
      </c>
      <c r="H1726" s="3">
        <v>2</v>
      </c>
      <c r="I1726" s="3">
        <v>1</v>
      </c>
      <c r="J1726" s="3">
        <v>5</v>
      </c>
      <c r="K1726" s="3">
        <v>9</v>
      </c>
      <c r="L1726" s="3">
        <v>5</v>
      </c>
      <c r="M1726" s="3">
        <v>15</v>
      </c>
      <c r="N1726" s="3">
        <v>3</v>
      </c>
      <c r="O1726" s="3">
        <v>4</v>
      </c>
    </row>
    <row r="1727" spans="1:15" x14ac:dyDescent="0.55000000000000004">
      <c r="A1727" s="2" t="s">
        <v>2320</v>
      </c>
      <c r="B1727" s="3" t="s">
        <v>809</v>
      </c>
      <c r="C1727" s="3" t="s">
        <v>2321</v>
      </c>
      <c r="D1727" s="3">
        <v>3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9</v>
      </c>
      <c r="K1727" s="3">
        <v>13</v>
      </c>
      <c r="L1727" s="3">
        <v>0</v>
      </c>
      <c r="M1727" s="3">
        <v>0</v>
      </c>
      <c r="N1727" s="3">
        <v>0</v>
      </c>
      <c r="O1727" s="3">
        <v>2</v>
      </c>
    </row>
    <row r="1728" spans="1:15" x14ac:dyDescent="0.55000000000000004">
      <c r="A1728" s="2" t="s">
        <v>2320</v>
      </c>
      <c r="B1728" s="3" t="s">
        <v>809</v>
      </c>
      <c r="C1728" s="3" t="s">
        <v>2322</v>
      </c>
      <c r="D1728" s="3">
        <v>0</v>
      </c>
      <c r="E1728" s="3">
        <v>0</v>
      </c>
      <c r="F1728" s="3">
        <v>2</v>
      </c>
      <c r="G1728" s="3">
        <v>2</v>
      </c>
      <c r="H1728" s="3">
        <v>0</v>
      </c>
      <c r="I1728" s="3">
        <v>1</v>
      </c>
      <c r="J1728" s="3">
        <v>1</v>
      </c>
      <c r="K1728" s="3">
        <v>5</v>
      </c>
      <c r="L1728" s="3">
        <v>4</v>
      </c>
      <c r="M1728" s="3">
        <v>1</v>
      </c>
      <c r="N1728" s="3">
        <v>0</v>
      </c>
      <c r="O1728" s="3">
        <v>0</v>
      </c>
    </row>
    <row r="1729" spans="1:15" x14ac:dyDescent="0.55000000000000004">
      <c r="A1729" s="2" t="s">
        <v>2320</v>
      </c>
      <c r="B1729" s="3" t="s">
        <v>809</v>
      </c>
      <c r="C1729" s="3" t="s">
        <v>2323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6</v>
      </c>
      <c r="J1729" s="3">
        <v>11</v>
      </c>
      <c r="K1729" s="3">
        <v>12</v>
      </c>
      <c r="L1729" s="3">
        <v>0</v>
      </c>
      <c r="M1729" s="3">
        <v>1</v>
      </c>
      <c r="N1729" s="3">
        <v>0</v>
      </c>
      <c r="O1729" s="3">
        <v>0</v>
      </c>
    </row>
    <row r="1730" spans="1:15" x14ac:dyDescent="0.55000000000000004">
      <c r="A1730" s="2" t="s">
        <v>2318</v>
      </c>
      <c r="B1730" s="3" t="s">
        <v>809</v>
      </c>
      <c r="C1730" s="3" t="s">
        <v>2324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13</v>
      </c>
      <c r="J1730" s="3">
        <v>12</v>
      </c>
      <c r="K1730" s="3">
        <v>17</v>
      </c>
      <c r="L1730" s="3">
        <v>13</v>
      </c>
      <c r="M1730" s="3">
        <v>3</v>
      </c>
      <c r="N1730" s="3">
        <v>1</v>
      </c>
      <c r="O1730" s="3">
        <v>0</v>
      </c>
    </row>
    <row r="1731" spans="1:15" x14ac:dyDescent="0.55000000000000004">
      <c r="A1731" s="2" t="s">
        <v>2318</v>
      </c>
      <c r="B1731" s="3" t="s">
        <v>809</v>
      </c>
      <c r="C1731" s="3" t="s">
        <v>2325</v>
      </c>
      <c r="D1731" s="3">
        <v>0</v>
      </c>
      <c r="E1731" s="3">
        <v>0</v>
      </c>
      <c r="F1731" s="3">
        <v>0</v>
      </c>
      <c r="G1731" s="3">
        <v>1</v>
      </c>
      <c r="H1731" s="3">
        <v>0</v>
      </c>
      <c r="I1731" s="3">
        <v>0</v>
      </c>
      <c r="J1731" s="3">
        <v>5</v>
      </c>
      <c r="K1731" s="3">
        <v>17</v>
      </c>
      <c r="L1731" s="3">
        <v>4</v>
      </c>
      <c r="M1731" s="3">
        <v>1</v>
      </c>
      <c r="N1731" s="3">
        <v>0</v>
      </c>
      <c r="O1731" s="3">
        <v>0</v>
      </c>
    </row>
    <row r="1732" spans="1:15" x14ac:dyDescent="0.55000000000000004">
      <c r="A1732" s="2" t="s">
        <v>2326</v>
      </c>
      <c r="B1732" s="3" t="s">
        <v>809</v>
      </c>
      <c r="C1732" s="3" t="s">
        <v>2327</v>
      </c>
      <c r="D1732" s="3">
        <v>0</v>
      </c>
      <c r="E1732" s="3">
        <v>0</v>
      </c>
      <c r="F1732" s="3">
        <v>2</v>
      </c>
      <c r="G1732" s="3">
        <v>2</v>
      </c>
      <c r="H1732" s="3">
        <v>0</v>
      </c>
      <c r="I1732" s="3">
        <v>4</v>
      </c>
      <c r="J1732" s="3">
        <v>4</v>
      </c>
      <c r="K1732" s="3">
        <v>14</v>
      </c>
      <c r="L1732" s="3">
        <v>4</v>
      </c>
      <c r="M1732" s="3">
        <v>4</v>
      </c>
      <c r="N1732" s="3">
        <v>0</v>
      </c>
      <c r="O1732" s="3">
        <v>0</v>
      </c>
    </row>
    <row r="1733" spans="1:15" x14ac:dyDescent="0.55000000000000004">
      <c r="A1733" s="2" t="s">
        <v>2328</v>
      </c>
      <c r="B1733" s="3" t="s">
        <v>809</v>
      </c>
      <c r="C1733" s="3" t="s">
        <v>2329</v>
      </c>
      <c r="D1733" s="3">
        <v>1</v>
      </c>
      <c r="E1733" s="3">
        <v>1</v>
      </c>
      <c r="F1733" s="3">
        <v>48</v>
      </c>
      <c r="G1733" s="3">
        <v>0</v>
      </c>
      <c r="H1733" s="3">
        <v>3</v>
      </c>
      <c r="I1733" s="3">
        <v>5</v>
      </c>
      <c r="J1733" s="3">
        <v>7</v>
      </c>
      <c r="K1733" s="3">
        <v>12</v>
      </c>
      <c r="L1733" s="3">
        <v>6</v>
      </c>
      <c r="M1733" s="3">
        <v>8</v>
      </c>
      <c r="N1733" s="3">
        <v>1</v>
      </c>
      <c r="O1733" s="3">
        <v>1</v>
      </c>
    </row>
    <row r="1734" spans="1:15" x14ac:dyDescent="0.55000000000000004">
      <c r="A1734" s="2" t="s">
        <v>2328</v>
      </c>
      <c r="B1734" s="3" t="s">
        <v>809</v>
      </c>
      <c r="C1734" s="3" t="s">
        <v>2330</v>
      </c>
      <c r="D1734" s="3">
        <v>0</v>
      </c>
      <c r="E1734" s="3">
        <v>0</v>
      </c>
      <c r="F1734" s="3">
        <v>0</v>
      </c>
      <c r="G1734" s="3">
        <v>0</v>
      </c>
      <c r="H1734" s="3">
        <v>2</v>
      </c>
      <c r="I1734" s="3">
        <v>3</v>
      </c>
      <c r="J1734" s="3">
        <v>11</v>
      </c>
      <c r="K1734" s="3">
        <v>15</v>
      </c>
      <c r="L1734" s="3">
        <v>0</v>
      </c>
      <c r="M1734" s="3">
        <v>0</v>
      </c>
      <c r="N1734" s="3">
        <v>0</v>
      </c>
      <c r="O1734" s="3">
        <v>0</v>
      </c>
    </row>
    <row r="1735" spans="1:15" x14ac:dyDescent="0.55000000000000004">
      <c r="A1735" s="2" t="s">
        <v>2328</v>
      </c>
      <c r="B1735" s="3" t="s">
        <v>809</v>
      </c>
      <c r="C1735" s="3" t="s">
        <v>2331</v>
      </c>
      <c r="D1735" s="3">
        <v>5</v>
      </c>
      <c r="E1735" s="3">
        <v>6</v>
      </c>
      <c r="F1735" s="3">
        <v>5</v>
      </c>
      <c r="G1735" s="3">
        <v>3</v>
      </c>
      <c r="H1735" s="3">
        <v>0</v>
      </c>
      <c r="I1735" s="3">
        <v>0</v>
      </c>
      <c r="J1735" s="3">
        <v>1</v>
      </c>
      <c r="K1735" s="3">
        <v>10</v>
      </c>
      <c r="L1735" s="3">
        <v>9</v>
      </c>
      <c r="M1735" s="3">
        <v>0</v>
      </c>
      <c r="N1735" s="3">
        <v>0</v>
      </c>
      <c r="O1735" s="3">
        <v>0</v>
      </c>
    </row>
    <row r="1736" spans="1:15" x14ac:dyDescent="0.55000000000000004">
      <c r="A1736" s="2" t="s">
        <v>2326</v>
      </c>
      <c r="B1736" s="3" t="s">
        <v>809</v>
      </c>
      <c r="C1736" s="3" t="s">
        <v>2332</v>
      </c>
      <c r="D1736" s="3">
        <v>2</v>
      </c>
      <c r="E1736" s="3">
        <v>4</v>
      </c>
      <c r="F1736" s="3">
        <v>0</v>
      </c>
      <c r="G1736" s="3">
        <v>3</v>
      </c>
      <c r="H1736" s="3">
        <v>9</v>
      </c>
      <c r="I1736" s="3">
        <v>5</v>
      </c>
      <c r="J1736" s="3">
        <v>1</v>
      </c>
      <c r="K1736" s="3">
        <v>5</v>
      </c>
      <c r="L1736" s="3">
        <v>8</v>
      </c>
      <c r="M1736" s="3">
        <v>2</v>
      </c>
      <c r="N1736" s="3">
        <v>2</v>
      </c>
      <c r="O1736" s="3">
        <v>0</v>
      </c>
    </row>
    <row r="1737" spans="1:15" x14ac:dyDescent="0.55000000000000004">
      <c r="A1737" s="2" t="s">
        <v>2326</v>
      </c>
      <c r="B1737" s="3" t="s">
        <v>809</v>
      </c>
      <c r="C1737" s="3" t="s">
        <v>2333</v>
      </c>
      <c r="D1737" s="3">
        <v>0</v>
      </c>
      <c r="E1737" s="3">
        <v>0</v>
      </c>
      <c r="F1737" s="3">
        <v>0</v>
      </c>
      <c r="G1737" s="3">
        <v>0</v>
      </c>
      <c r="H1737" s="3">
        <v>5</v>
      </c>
      <c r="I1737" s="3">
        <v>1</v>
      </c>
      <c r="J1737" s="3">
        <v>4</v>
      </c>
      <c r="K1737" s="3">
        <v>0</v>
      </c>
      <c r="L1737" s="3">
        <v>2</v>
      </c>
      <c r="M1737" s="3">
        <v>0</v>
      </c>
      <c r="N1737" s="3">
        <v>0</v>
      </c>
      <c r="O1737" s="3">
        <v>1</v>
      </c>
    </row>
    <row r="1738" spans="1:15" x14ac:dyDescent="0.55000000000000004">
      <c r="A1738" s="2" t="s">
        <v>2334</v>
      </c>
      <c r="B1738" s="3" t="s">
        <v>809</v>
      </c>
      <c r="C1738" s="3" t="s">
        <v>2335</v>
      </c>
      <c r="D1738" s="3">
        <v>0</v>
      </c>
      <c r="E1738" s="3">
        <v>1</v>
      </c>
      <c r="F1738" s="3">
        <v>0</v>
      </c>
      <c r="G1738" s="3">
        <v>4</v>
      </c>
      <c r="H1738" s="3">
        <v>4</v>
      </c>
      <c r="I1738" s="3">
        <v>0</v>
      </c>
      <c r="J1738" s="3">
        <v>0</v>
      </c>
      <c r="K1738" s="3">
        <v>4</v>
      </c>
      <c r="L1738" s="3">
        <v>0</v>
      </c>
      <c r="M1738" s="3">
        <v>6</v>
      </c>
      <c r="N1738" s="3">
        <v>0</v>
      </c>
      <c r="O1738" s="3">
        <v>0</v>
      </c>
    </row>
    <row r="1739" spans="1:15" x14ac:dyDescent="0.55000000000000004">
      <c r="A1739" s="2" t="s">
        <v>2336</v>
      </c>
      <c r="B1739" s="3" t="s">
        <v>809</v>
      </c>
      <c r="C1739" s="3" t="s">
        <v>2337</v>
      </c>
      <c r="D1739" s="3">
        <v>1</v>
      </c>
      <c r="E1739" s="3">
        <v>2</v>
      </c>
      <c r="F1739" s="3">
        <v>1</v>
      </c>
      <c r="G1739" s="3">
        <v>2</v>
      </c>
      <c r="H1739" s="3">
        <v>1</v>
      </c>
      <c r="I1739" s="3">
        <v>6</v>
      </c>
      <c r="J1739" s="3">
        <v>9</v>
      </c>
      <c r="K1739" s="3">
        <v>21</v>
      </c>
      <c r="L1739" s="3">
        <v>0</v>
      </c>
      <c r="M1739" s="3">
        <v>1</v>
      </c>
      <c r="N1739" s="3">
        <v>1</v>
      </c>
      <c r="O1739" s="3">
        <v>1</v>
      </c>
    </row>
    <row r="1740" spans="1:15" x14ac:dyDescent="0.55000000000000004">
      <c r="A1740" s="2" t="s">
        <v>2336</v>
      </c>
      <c r="B1740" s="3" t="s">
        <v>809</v>
      </c>
      <c r="C1740" s="3" t="s">
        <v>2338</v>
      </c>
      <c r="D1740" s="3">
        <v>0</v>
      </c>
      <c r="E1740" s="3">
        <v>0</v>
      </c>
      <c r="F1740" s="3">
        <v>1</v>
      </c>
      <c r="G1740" s="3">
        <v>4</v>
      </c>
      <c r="H1740" s="3">
        <v>1</v>
      </c>
      <c r="I1740" s="3">
        <v>9</v>
      </c>
      <c r="J1740" s="3">
        <v>7</v>
      </c>
      <c r="K1740" s="3">
        <v>10</v>
      </c>
      <c r="L1740" s="3">
        <v>7</v>
      </c>
      <c r="M1740" s="3">
        <v>3</v>
      </c>
      <c r="N1740" s="3">
        <v>0</v>
      </c>
      <c r="O1740" s="3">
        <v>1</v>
      </c>
    </row>
    <row r="1741" spans="1:15" x14ac:dyDescent="0.55000000000000004">
      <c r="A1741" s="2" t="s">
        <v>2336</v>
      </c>
      <c r="B1741" s="3" t="s">
        <v>809</v>
      </c>
      <c r="C1741" s="3" t="s">
        <v>2339</v>
      </c>
      <c r="D1741" s="3">
        <v>0</v>
      </c>
      <c r="E1741" s="3">
        <v>4</v>
      </c>
      <c r="F1741" s="3">
        <v>1</v>
      </c>
      <c r="G1741" s="3">
        <v>4</v>
      </c>
      <c r="H1741" s="3">
        <v>8</v>
      </c>
      <c r="I1741" s="3">
        <v>7</v>
      </c>
      <c r="J1741" s="3">
        <v>2</v>
      </c>
      <c r="K1741" s="3">
        <v>13</v>
      </c>
      <c r="L1741" s="3">
        <v>21</v>
      </c>
      <c r="M1741" s="3">
        <v>3</v>
      </c>
      <c r="N1741" s="3">
        <v>0</v>
      </c>
      <c r="O1741" s="3">
        <v>3</v>
      </c>
    </row>
    <row r="1742" spans="1:15" x14ac:dyDescent="0.55000000000000004">
      <c r="A1742" s="2" t="s">
        <v>2334</v>
      </c>
      <c r="B1742" s="3" t="s">
        <v>809</v>
      </c>
      <c r="C1742" s="3" t="s">
        <v>2340</v>
      </c>
      <c r="D1742" s="3">
        <v>13</v>
      </c>
      <c r="E1742" s="3">
        <v>0</v>
      </c>
      <c r="F1742" s="3">
        <v>0</v>
      </c>
      <c r="G1742" s="3">
        <v>7</v>
      </c>
      <c r="H1742" s="3">
        <v>14</v>
      </c>
      <c r="I1742" s="3">
        <v>9</v>
      </c>
      <c r="J1742" s="3">
        <v>6</v>
      </c>
      <c r="K1742" s="3">
        <v>11</v>
      </c>
      <c r="L1742" s="3">
        <v>0</v>
      </c>
      <c r="M1742" s="3">
        <v>0</v>
      </c>
      <c r="N1742" s="3">
        <v>1</v>
      </c>
      <c r="O1742" s="3">
        <v>0</v>
      </c>
    </row>
    <row r="1743" spans="1:15" x14ac:dyDescent="0.55000000000000004">
      <c r="A1743" s="2" t="s">
        <v>2341</v>
      </c>
      <c r="B1743" s="3" t="s">
        <v>809</v>
      </c>
      <c r="C1743" s="3" t="s">
        <v>2342</v>
      </c>
      <c r="D1743" s="3">
        <v>0</v>
      </c>
      <c r="E1743" s="3">
        <v>1</v>
      </c>
      <c r="F1743" s="3">
        <v>0</v>
      </c>
      <c r="G1743" s="3">
        <v>1</v>
      </c>
      <c r="H1743" s="3">
        <v>0</v>
      </c>
      <c r="I1743" s="3">
        <v>2</v>
      </c>
      <c r="J1743" s="3">
        <v>1</v>
      </c>
      <c r="K1743" s="3">
        <v>0</v>
      </c>
      <c r="L1743" s="3">
        <v>2</v>
      </c>
      <c r="M1743" s="3">
        <v>0</v>
      </c>
      <c r="N1743" s="3">
        <v>0</v>
      </c>
      <c r="O1743" s="3">
        <v>0</v>
      </c>
    </row>
    <row r="1744" spans="1:15" x14ac:dyDescent="0.55000000000000004">
      <c r="A1744" s="2" t="s">
        <v>2343</v>
      </c>
      <c r="B1744" s="3" t="s">
        <v>809</v>
      </c>
      <c r="C1744" s="3" t="s">
        <v>2344</v>
      </c>
      <c r="D1744" s="3">
        <v>2</v>
      </c>
      <c r="E1744" s="3">
        <v>4</v>
      </c>
      <c r="F1744" s="3">
        <v>3</v>
      </c>
      <c r="G1744" s="3">
        <v>3</v>
      </c>
      <c r="H1744" s="3">
        <v>4</v>
      </c>
      <c r="I1744" s="3">
        <v>9</v>
      </c>
      <c r="J1744" s="3">
        <v>13</v>
      </c>
      <c r="K1744" s="3">
        <v>23</v>
      </c>
      <c r="L1744" s="3">
        <v>5</v>
      </c>
      <c r="M1744" s="3">
        <v>0</v>
      </c>
      <c r="N1744" s="3">
        <v>0</v>
      </c>
      <c r="O1744" s="3">
        <v>0</v>
      </c>
    </row>
    <row r="1745" spans="1:15" x14ac:dyDescent="0.55000000000000004">
      <c r="A1745" s="2" t="s">
        <v>2343</v>
      </c>
      <c r="B1745" s="3" t="s">
        <v>809</v>
      </c>
      <c r="C1745" s="3" t="s">
        <v>2345</v>
      </c>
      <c r="D1745" s="3">
        <v>1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1</v>
      </c>
      <c r="K1745" s="3">
        <v>0</v>
      </c>
      <c r="L1745" s="3">
        <v>0</v>
      </c>
      <c r="M1745" s="3">
        <v>1</v>
      </c>
      <c r="N1745" s="3">
        <v>0</v>
      </c>
      <c r="O1745" s="3">
        <v>0</v>
      </c>
    </row>
    <row r="1746" spans="1:15" x14ac:dyDescent="0.55000000000000004">
      <c r="A1746" s="2" t="s">
        <v>2343</v>
      </c>
      <c r="B1746" s="3" t="s">
        <v>809</v>
      </c>
      <c r="C1746" s="3" t="s">
        <v>2346</v>
      </c>
      <c r="D1746" s="3">
        <v>1</v>
      </c>
      <c r="E1746" s="3">
        <v>0</v>
      </c>
      <c r="F1746" s="3">
        <v>0</v>
      </c>
      <c r="G1746" s="3">
        <v>1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</row>
    <row r="1747" spans="1:15" x14ac:dyDescent="0.55000000000000004">
      <c r="A1747" s="2" t="s">
        <v>2341</v>
      </c>
      <c r="B1747" s="3" t="s">
        <v>809</v>
      </c>
      <c r="C1747" s="3" t="s">
        <v>2347</v>
      </c>
      <c r="D1747" s="3">
        <v>0</v>
      </c>
      <c r="E1747" s="3">
        <v>2</v>
      </c>
      <c r="F1747" s="3">
        <v>5</v>
      </c>
      <c r="G1747" s="3">
        <v>4</v>
      </c>
      <c r="H1747" s="3">
        <v>2</v>
      </c>
      <c r="I1747" s="3">
        <v>5</v>
      </c>
      <c r="J1747" s="3">
        <v>6</v>
      </c>
      <c r="K1747" s="3">
        <v>11</v>
      </c>
      <c r="L1747" s="3">
        <v>6</v>
      </c>
      <c r="M1747" s="3">
        <v>1</v>
      </c>
      <c r="N1747" s="3">
        <v>1</v>
      </c>
      <c r="O1747" s="3">
        <v>0</v>
      </c>
    </row>
    <row r="1748" spans="1:15" x14ac:dyDescent="0.55000000000000004">
      <c r="A1748" s="2" t="s">
        <v>2341</v>
      </c>
      <c r="B1748" s="3" t="s">
        <v>809</v>
      </c>
      <c r="C1748" s="3" t="s">
        <v>2348</v>
      </c>
      <c r="D1748" s="3">
        <v>3</v>
      </c>
      <c r="E1748" s="3">
        <v>2</v>
      </c>
      <c r="F1748" s="3">
        <v>1</v>
      </c>
      <c r="G1748" s="3">
        <v>2</v>
      </c>
      <c r="H1748" s="3">
        <v>1</v>
      </c>
      <c r="I1748" s="3">
        <v>1</v>
      </c>
      <c r="J1748" s="3">
        <v>2</v>
      </c>
      <c r="K1748" s="3">
        <v>2</v>
      </c>
      <c r="L1748" s="3">
        <v>2</v>
      </c>
      <c r="M1748" s="3">
        <v>2</v>
      </c>
      <c r="N1748" s="3">
        <v>2</v>
      </c>
      <c r="O1748" s="3">
        <v>1</v>
      </c>
    </row>
    <row r="1749" spans="1:15" x14ac:dyDescent="0.55000000000000004">
      <c r="A1749" s="2" t="s">
        <v>2341</v>
      </c>
      <c r="B1749" s="3" t="s">
        <v>809</v>
      </c>
      <c r="C1749" s="3" t="s">
        <v>2349</v>
      </c>
      <c r="D1749" s="3">
        <v>12</v>
      </c>
      <c r="E1749" s="3">
        <v>13</v>
      </c>
      <c r="F1749" s="3">
        <v>9</v>
      </c>
      <c r="G1749" s="3">
        <v>10</v>
      </c>
      <c r="H1749" s="3">
        <v>11</v>
      </c>
      <c r="I1749" s="3">
        <v>10</v>
      </c>
      <c r="J1749" s="3">
        <v>10</v>
      </c>
      <c r="K1749" s="3">
        <v>10</v>
      </c>
      <c r="L1749" s="3">
        <v>9</v>
      </c>
      <c r="M1749" s="3">
        <v>10</v>
      </c>
      <c r="N1749" s="3">
        <v>9</v>
      </c>
      <c r="O1749" s="3">
        <v>11</v>
      </c>
    </row>
    <row r="1750" spans="1:15" x14ac:dyDescent="0.55000000000000004">
      <c r="A1750" s="2" t="s">
        <v>2343</v>
      </c>
      <c r="B1750" s="3" t="s">
        <v>809</v>
      </c>
      <c r="C1750" s="3" t="s">
        <v>2350</v>
      </c>
      <c r="D1750" s="3">
        <v>0</v>
      </c>
      <c r="E1750" s="3">
        <v>2</v>
      </c>
      <c r="F1750" s="3">
        <v>3</v>
      </c>
      <c r="G1750" s="3">
        <v>0</v>
      </c>
      <c r="H1750" s="3">
        <v>1</v>
      </c>
      <c r="I1750" s="3">
        <v>0</v>
      </c>
      <c r="J1750" s="3">
        <v>1</v>
      </c>
      <c r="K1750" s="3">
        <v>0</v>
      </c>
      <c r="L1750" s="3">
        <v>1</v>
      </c>
      <c r="M1750" s="3">
        <v>1</v>
      </c>
      <c r="N1750" s="3">
        <v>1</v>
      </c>
      <c r="O1750" s="3">
        <v>0</v>
      </c>
    </row>
    <row r="1751" spans="1:15" x14ac:dyDescent="0.55000000000000004">
      <c r="A1751" s="2" t="s">
        <v>2351</v>
      </c>
      <c r="B1751" s="3" t="s">
        <v>809</v>
      </c>
      <c r="C1751" s="3" t="s">
        <v>2352</v>
      </c>
      <c r="D1751" s="3">
        <v>0</v>
      </c>
      <c r="E1751" s="3">
        <v>1</v>
      </c>
      <c r="F1751" s="3">
        <v>0</v>
      </c>
      <c r="G1751" s="3">
        <v>0</v>
      </c>
      <c r="H1751" s="3">
        <v>0</v>
      </c>
      <c r="I1751" s="3">
        <v>0</v>
      </c>
      <c r="J1751" s="3">
        <v>12</v>
      </c>
      <c r="K1751" s="3">
        <v>24</v>
      </c>
      <c r="L1751" s="3">
        <v>1</v>
      </c>
      <c r="M1751" s="3">
        <v>0</v>
      </c>
      <c r="N1751" s="3">
        <v>0</v>
      </c>
      <c r="O1751" s="3">
        <v>0</v>
      </c>
    </row>
    <row r="1752" spans="1:15" x14ac:dyDescent="0.55000000000000004">
      <c r="A1752" s="2" t="s">
        <v>2353</v>
      </c>
      <c r="B1752" s="3" t="s">
        <v>809</v>
      </c>
      <c r="C1752" s="3" t="s">
        <v>2354</v>
      </c>
      <c r="D1752" s="3">
        <v>14</v>
      </c>
      <c r="E1752" s="3">
        <v>5</v>
      </c>
      <c r="F1752" s="3">
        <v>10</v>
      </c>
      <c r="G1752" s="3">
        <v>0</v>
      </c>
      <c r="H1752" s="3">
        <v>10</v>
      </c>
      <c r="I1752" s="3">
        <v>7</v>
      </c>
      <c r="J1752" s="3">
        <v>4</v>
      </c>
      <c r="K1752" s="3">
        <v>5</v>
      </c>
      <c r="L1752" s="3">
        <v>8</v>
      </c>
      <c r="M1752" s="3">
        <v>9</v>
      </c>
      <c r="N1752" s="3">
        <v>9</v>
      </c>
      <c r="O1752" s="3">
        <v>4</v>
      </c>
    </row>
    <row r="1753" spans="1:15" x14ac:dyDescent="0.55000000000000004">
      <c r="A1753" s="2" t="s">
        <v>2353</v>
      </c>
      <c r="B1753" s="3" t="s">
        <v>809</v>
      </c>
      <c r="C1753" s="3" t="s">
        <v>2355</v>
      </c>
      <c r="D1753" s="3">
        <v>14</v>
      </c>
      <c r="E1753" s="3">
        <v>7</v>
      </c>
      <c r="F1753" s="3">
        <v>0</v>
      </c>
      <c r="G1753" s="3">
        <v>0</v>
      </c>
      <c r="H1753" s="3">
        <v>2</v>
      </c>
      <c r="I1753" s="3">
        <v>2</v>
      </c>
      <c r="J1753" s="3">
        <v>2</v>
      </c>
      <c r="K1753" s="3">
        <v>11</v>
      </c>
      <c r="L1753" s="3">
        <v>4</v>
      </c>
      <c r="M1753" s="3">
        <v>0</v>
      </c>
      <c r="N1753" s="3">
        <v>0</v>
      </c>
      <c r="O1753" s="3">
        <v>0</v>
      </c>
    </row>
    <row r="1754" spans="1:15" x14ac:dyDescent="0.55000000000000004">
      <c r="A1754" s="2" t="s">
        <v>2353</v>
      </c>
      <c r="B1754" s="3" t="s">
        <v>809</v>
      </c>
      <c r="C1754" s="3" t="s">
        <v>2356</v>
      </c>
      <c r="D1754" s="3">
        <v>0</v>
      </c>
      <c r="E1754" s="3">
        <v>5</v>
      </c>
      <c r="F1754" s="3">
        <v>1</v>
      </c>
      <c r="G1754" s="3">
        <v>0</v>
      </c>
      <c r="H1754" s="3">
        <v>2</v>
      </c>
      <c r="I1754" s="3">
        <v>8</v>
      </c>
      <c r="J1754" s="3">
        <v>5</v>
      </c>
      <c r="K1754" s="3">
        <v>15</v>
      </c>
      <c r="L1754" s="3">
        <v>19</v>
      </c>
      <c r="M1754" s="3">
        <v>4</v>
      </c>
      <c r="N1754" s="3">
        <v>3</v>
      </c>
      <c r="O1754" s="3">
        <v>5</v>
      </c>
    </row>
    <row r="1755" spans="1:15" x14ac:dyDescent="0.55000000000000004">
      <c r="A1755" s="2" t="s">
        <v>2351</v>
      </c>
      <c r="B1755" s="3" t="s">
        <v>809</v>
      </c>
      <c r="C1755" s="3" t="s">
        <v>2357</v>
      </c>
      <c r="D1755" s="3">
        <v>0</v>
      </c>
      <c r="E1755" s="3">
        <v>0</v>
      </c>
      <c r="F1755" s="3">
        <v>2</v>
      </c>
      <c r="G1755" s="3">
        <v>1</v>
      </c>
      <c r="H1755" s="3">
        <v>0</v>
      </c>
      <c r="I1755" s="3">
        <v>5</v>
      </c>
      <c r="J1755" s="3">
        <v>9</v>
      </c>
      <c r="K1755" s="3">
        <v>13</v>
      </c>
      <c r="L1755" s="3">
        <v>5</v>
      </c>
      <c r="M1755" s="3">
        <v>1</v>
      </c>
      <c r="N1755" s="3">
        <v>1</v>
      </c>
      <c r="O1755" s="3">
        <v>0</v>
      </c>
    </row>
    <row r="1756" spans="1:15" x14ac:dyDescent="0.55000000000000004">
      <c r="A1756" s="2" t="s">
        <v>2351</v>
      </c>
      <c r="B1756" s="3" t="s">
        <v>809</v>
      </c>
      <c r="C1756" s="3" t="s">
        <v>2358</v>
      </c>
      <c r="D1756" s="3">
        <v>0</v>
      </c>
      <c r="E1756" s="3">
        <v>2</v>
      </c>
      <c r="F1756" s="3">
        <v>1</v>
      </c>
      <c r="G1756" s="3">
        <v>0</v>
      </c>
      <c r="H1756" s="3">
        <v>2</v>
      </c>
      <c r="I1756" s="3">
        <v>1</v>
      </c>
      <c r="J1756" s="3">
        <v>9</v>
      </c>
      <c r="K1756" s="3">
        <v>2</v>
      </c>
      <c r="L1756" s="3">
        <v>6</v>
      </c>
      <c r="M1756" s="3">
        <v>0</v>
      </c>
      <c r="N1756" s="3">
        <v>0</v>
      </c>
      <c r="O1756" s="3">
        <v>0</v>
      </c>
    </row>
    <row r="1757" spans="1:15" x14ac:dyDescent="0.55000000000000004">
      <c r="A1757" s="2" t="s">
        <v>2359</v>
      </c>
      <c r="B1757" s="3" t="s">
        <v>809</v>
      </c>
      <c r="C1757" s="3" t="s">
        <v>2360</v>
      </c>
      <c r="D1757" s="3">
        <v>6</v>
      </c>
      <c r="E1757" s="3">
        <v>2</v>
      </c>
      <c r="F1757" s="3">
        <v>1</v>
      </c>
      <c r="G1757" s="3">
        <v>25</v>
      </c>
      <c r="H1757" s="3">
        <v>9</v>
      </c>
      <c r="I1757" s="3">
        <v>1</v>
      </c>
      <c r="J1757" s="3">
        <v>6</v>
      </c>
      <c r="K1757" s="3">
        <v>0</v>
      </c>
      <c r="L1757" s="3">
        <v>0</v>
      </c>
      <c r="M1757" s="3">
        <v>2</v>
      </c>
      <c r="N1757" s="3">
        <v>0</v>
      </c>
      <c r="O1757" s="3">
        <v>0</v>
      </c>
    </row>
    <row r="1758" spans="1:15" x14ac:dyDescent="0.55000000000000004">
      <c r="A1758" s="2" t="s">
        <v>2361</v>
      </c>
      <c r="B1758" s="3" t="s">
        <v>809</v>
      </c>
      <c r="C1758" s="3" t="s">
        <v>2362</v>
      </c>
      <c r="D1758" s="3">
        <v>5</v>
      </c>
      <c r="E1758" s="3">
        <v>5</v>
      </c>
      <c r="F1758" s="3">
        <v>4</v>
      </c>
      <c r="G1758" s="3">
        <v>5</v>
      </c>
      <c r="H1758" s="3">
        <v>4</v>
      </c>
      <c r="I1758" s="3">
        <v>5</v>
      </c>
      <c r="J1758" s="3">
        <v>4</v>
      </c>
      <c r="K1758" s="3">
        <v>5</v>
      </c>
      <c r="L1758" s="3">
        <v>5</v>
      </c>
      <c r="M1758" s="3">
        <v>5</v>
      </c>
      <c r="N1758" s="3">
        <v>4</v>
      </c>
      <c r="O1758" s="3">
        <v>5</v>
      </c>
    </row>
    <row r="1759" spans="1:15" x14ac:dyDescent="0.55000000000000004">
      <c r="A1759" s="2" t="s">
        <v>2361</v>
      </c>
      <c r="B1759" s="3" t="s">
        <v>809</v>
      </c>
      <c r="C1759" s="3" t="s">
        <v>2363</v>
      </c>
      <c r="D1759" s="3">
        <v>5</v>
      </c>
      <c r="E1759" s="3">
        <v>0</v>
      </c>
      <c r="F1759" s="3">
        <v>0</v>
      </c>
      <c r="G1759" s="3">
        <v>4</v>
      </c>
      <c r="H1759" s="3">
        <v>4</v>
      </c>
      <c r="I1759" s="3">
        <v>2</v>
      </c>
      <c r="J1759" s="3">
        <v>7</v>
      </c>
      <c r="K1759" s="3">
        <v>15</v>
      </c>
      <c r="L1759" s="3">
        <v>10</v>
      </c>
      <c r="M1759" s="3">
        <v>4</v>
      </c>
      <c r="N1759" s="3">
        <v>6</v>
      </c>
      <c r="O1759" s="3">
        <v>1</v>
      </c>
    </row>
    <row r="1760" spans="1:15" x14ac:dyDescent="0.55000000000000004">
      <c r="A1760" s="2" t="s">
        <v>2359</v>
      </c>
      <c r="B1760" s="3" t="s">
        <v>809</v>
      </c>
      <c r="C1760" s="3" t="s">
        <v>2364</v>
      </c>
      <c r="D1760" s="3">
        <v>0</v>
      </c>
      <c r="E1760" s="3">
        <v>2</v>
      </c>
      <c r="F1760" s="3">
        <v>3</v>
      </c>
      <c r="G1760" s="3">
        <v>1</v>
      </c>
      <c r="H1760" s="3">
        <v>5</v>
      </c>
      <c r="I1760" s="3">
        <v>5</v>
      </c>
      <c r="J1760" s="3">
        <v>0</v>
      </c>
      <c r="K1760" s="3">
        <v>3</v>
      </c>
      <c r="L1760" s="3">
        <v>3</v>
      </c>
      <c r="M1760" s="3">
        <v>2</v>
      </c>
      <c r="N1760" s="3">
        <v>2</v>
      </c>
      <c r="O1760" s="3">
        <v>0</v>
      </c>
    </row>
    <row r="1761" spans="1:15" x14ac:dyDescent="0.55000000000000004">
      <c r="A1761" s="2" t="s">
        <v>2359</v>
      </c>
      <c r="B1761" s="3" t="s">
        <v>809</v>
      </c>
      <c r="C1761" s="3" t="s">
        <v>2365</v>
      </c>
      <c r="D1761" s="3">
        <v>1</v>
      </c>
      <c r="E1761" s="3">
        <v>1</v>
      </c>
      <c r="F1761" s="3">
        <v>0</v>
      </c>
      <c r="G1761" s="3">
        <v>1</v>
      </c>
      <c r="H1761" s="3">
        <v>0</v>
      </c>
      <c r="I1761" s="3">
        <v>0</v>
      </c>
      <c r="J1761" s="3">
        <v>2</v>
      </c>
      <c r="K1761" s="3">
        <v>7</v>
      </c>
      <c r="L1761" s="3">
        <v>0</v>
      </c>
      <c r="M1761" s="3">
        <v>0</v>
      </c>
      <c r="N1761" s="3">
        <v>0</v>
      </c>
      <c r="O1761" s="3">
        <v>1</v>
      </c>
    </row>
    <row r="1762" spans="1:15" x14ac:dyDescent="0.55000000000000004">
      <c r="A1762" s="2" t="s">
        <v>2359</v>
      </c>
      <c r="B1762" s="3" t="s">
        <v>809</v>
      </c>
      <c r="C1762" s="3" t="s">
        <v>2366</v>
      </c>
      <c r="D1762" s="3">
        <v>4</v>
      </c>
      <c r="E1762" s="3">
        <v>4</v>
      </c>
      <c r="F1762" s="3">
        <v>3</v>
      </c>
      <c r="G1762" s="3">
        <v>6</v>
      </c>
      <c r="H1762" s="3">
        <v>6</v>
      </c>
      <c r="I1762" s="3">
        <v>7</v>
      </c>
      <c r="J1762" s="3">
        <v>6</v>
      </c>
      <c r="K1762" s="3">
        <v>20</v>
      </c>
      <c r="L1762" s="3">
        <v>5</v>
      </c>
      <c r="M1762" s="3">
        <v>0</v>
      </c>
      <c r="N1762" s="3">
        <v>0</v>
      </c>
      <c r="O1762" s="3">
        <v>0</v>
      </c>
    </row>
    <row r="1763" spans="1:15" x14ac:dyDescent="0.55000000000000004">
      <c r="A1763" s="2" t="s">
        <v>2361</v>
      </c>
      <c r="B1763" s="3" t="s">
        <v>809</v>
      </c>
      <c r="C1763" s="3" t="s">
        <v>2367</v>
      </c>
      <c r="D1763" s="3">
        <v>1</v>
      </c>
      <c r="E1763" s="3">
        <v>2</v>
      </c>
      <c r="F1763" s="3">
        <v>3</v>
      </c>
      <c r="G1763" s="3">
        <v>4</v>
      </c>
      <c r="H1763" s="3">
        <v>6</v>
      </c>
      <c r="I1763" s="3">
        <v>5</v>
      </c>
      <c r="J1763" s="3">
        <v>4</v>
      </c>
      <c r="K1763" s="3">
        <v>9</v>
      </c>
      <c r="L1763" s="3">
        <v>12</v>
      </c>
      <c r="M1763" s="3">
        <v>11</v>
      </c>
      <c r="N1763" s="3">
        <v>10</v>
      </c>
      <c r="O1763" s="3">
        <v>11</v>
      </c>
    </row>
    <row r="1764" spans="1:15" x14ac:dyDescent="0.55000000000000004">
      <c r="A1764" s="2" t="s">
        <v>2368</v>
      </c>
      <c r="B1764" s="3" t="s">
        <v>809</v>
      </c>
      <c r="C1764" s="3" t="s">
        <v>2369</v>
      </c>
      <c r="D1764" s="3">
        <v>5</v>
      </c>
      <c r="E1764" s="3">
        <v>5</v>
      </c>
      <c r="F1764" s="3">
        <v>4</v>
      </c>
      <c r="G1764" s="3">
        <v>8</v>
      </c>
      <c r="H1764" s="3">
        <v>83</v>
      </c>
      <c r="I1764" s="3">
        <v>2</v>
      </c>
      <c r="J1764" s="3">
        <v>11</v>
      </c>
      <c r="K1764" s="3">
        <v>18</v>
      </c>
      <c r="L1764" s="3">
        <v>4</v>
      </c>
      <c r="M1764" s="3">
        <v>12</v>
      </c>
      <c r="N1764" s="3">
        <v>1</v>
      </c>
      <c r="O1764" s="3">
        <v>0</v>
      </c>
    </row>
    <row r="1765" spans="1:15" x14ac:dyDescent="0.55000000000000004">
      <c r="A1765" s="2" t="s">
        <v>2370</v>
      </c>
      <c r="B1765" s="3" t="s">
        <v>809</v>
      </c>
      <c r="C1765" s="3" t="s">
        <v>2371</v>
      </c>
      <c r="D1765" s="3">
        <v>0</v>
      </c>
      <c r="E1765" s="3">
        <v>0</v>
      </c>
      <c r="F1765" s="3">
        <v>2</v>
      </c>
      <c r="G1765" s="3">
        <v>0</v>
      </c>
      <c r="H1765" s="3">
        <v>3</v>
      </c>
      <c r="I1765" s="3">
        <v>0</v>
      </c>
      <c r="J1765" s="3">
        <v>12</v>
      </c>
      <c r="K1765" s="3">
        <v>9</v>
      </c>
      <c r="L1765" s="3">
        <v>1</v>
      </c>
      <c r="M1765" s="3">
        <v>0</v>
      </c>
      <c r="N1765" s="3">
        <v>0</v>
      </c>
      <c r="O1765" s="3">
        <v>0</v>
      </c>
    </row>
    <row r="1766" spans="1:15" x14ac:dyDescent="0.55000000000000004">
      <c r="A1766" s="2" t="s">
        <v>2370</v>
      </c>
      <c r="B1766" s="3" t="s">
        <v>809</v>
      </c>
      <c r="C1766" s="3" t="s">
        <v>2372</v>
      </c>
      <c r="D1766" s="3">
        <v>0</v>
      </c>
      <c r="E1766" s="3">
        <v>1</v>
      </c>
      <c r="F1766" s="3">
        <v>0</v>
      </c>
      <c r="G1766" s="3">
        <v>3</v>
      </c>
      <c r="H1766" s="3">
        <v>0</v>
      </c>
      <c r="I1766" s="3">
        <v>8</v>
      </c>
      <c r="J1766" s="3">
        <v>5</v>
      </c>
      <c r="K1766" s="3">
        <v>19</v>
      </c>
      <c r="L1766" s="3">
        <v>1</v>
      </c>
      <c r="M1766" s="3">
        <v>0</v>
      </c>
      <c r="N1766" s="3">
        <v>0</v>
      </c>
      <c r="O1766" s="3">
        <v>0</v>
      </c>
    </row>
    <row r="1767" spans="1:15" x14ac:dyDescent="0.55000000000000004">
      <c r="A1767" s="2" t="s">
        <v>2370</v>
      </c>
      <c r="B1767" s="3" t="s">
        <v>809</v>
      </c>
      <c r="C1767" s="3" t="s">
        <v>2373</v>
      </c>
      <c r="D1767" s="3">
        <v>0</v>
      </c>
      <c r="E1767" s="3">
        <v>5</v>
      </c>
      <c r="F1767" s="3">
        <v>4</v>
      </c>
      <c r="G1767" s="3">
        <v>3</v>
      </c>
      <c r="H1767" s="3">
        <v>5</v>
      </c>
      <c r="I1767" s="3">
        <v>5</v>
      </c>
      <c r="J1767" s="3">
        <v>4</v>
      </c>
      <c r="K1767" s="3">
        <v>5</v>
      </c>
      <c r="L1767" s="3">
        <v>4</v>
      </c>
      <c r="M1767" s="3">
        <v>4</v>
      </c>
      <c r="N1767" s="3">
        <v>4</v>
      </c>
      <c r="O1767" s="3">
        <v>4</v>
      </c>
    </row>
    <row r="1768" spans="1:15" x14ac:dyDescent="0.55000000000000004">
      <c r="A1768" s="2" t="s">
        <v>2368</v>
      </c>
      <c r="B1768" s="3" t="s">
        <v>809</v>
      </c>
      <c r="C1768" s="3" t="s">
        <v>2374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</row>
    <row r="1769" spans="1:15" x14ac:dyDescent="0.55000000000000004">
      <c r="A1769" s="2" t="s">
        <v>2368</v>
      </c>
      <c r="B1769" s="3" t="s">
        <v>809</v>
      </c>
      <c r="C1769" s="3" t="s">
        <v>2375</v>
      </c>
      <c r="D1769" s="3">
        <v>1</v>
      </c>
      <c r="E1769" s="3">
        <v>1</v>
      </c>
      <c r="F1769" s="3">
        <v>0</v>
      </c>
      <c r="G1769" s="3">
        <v>2</v>
      </c>
      <c r="H1769" s="3">
        <v>5</v>
      </c>
      <c r="I1769" s="3">
        <v>5</v>
      </c>
      <c r="J1769" s="3">
        <v>2</v>
      </c>
      <c r="K1769" s="3">
        <v>13</v>
      </c>
      <c r="L1769" s="3">
        <v>3</v>
      </c>
      <c r="M1769" s="3">
        <v>3</v>
      </c>
      <c r="N1769" s="3">
        <v>0</v>
      </c>
      <c r="O1769" s="3">
        <v>0</v>
      </c>
    </row>
    <row r="1770" spans="1:15" x14ac:dyDescent="0.55000000000000004">
      <c r="A1770" s="2" t="s">
        <v>2376</v>
      </c>
      <c r="B1770" s="3" t="s">
        <v>809</v>
      </c>
      <c r="C1770" s="3" t="s">
        <v>2377</v>
      </c>
      <c r="D1770" s="3">
        <v>0</v>
      </c>
      <c r="E1770" s="3">
        <v>0</v>
      </c>
      <c r="F1770" s="3">
        <v>6</v>
      </c>
      <c r="G1770" s="3">
        <v>4</v>
      </c>
      <c r="H1770" s="3">
        <v>2</v>
      </c>
      <c r="I1770" s="3">
        <v>5</v>
      </c>
      <c r="J1770" s="3">
        <v>15</v>
      </c>
      <c r="K1770" s="3">
        <v>27</v>
      </c>
      <c r="L1770" s="3">
        <v>11</v>
      </c>
      <c r="M1770" s="3">
        <v>3</v>
      </c>
      <c r="N1770" s="3">
        <v>11</v>
      </c>
      <c r="O1770" s="3">
        <v>8</v>
      </c>
    </row>
    <row r="1771" spans="1:15" x14ac:dyDescent="0.55000000000000004">
      <c r="A1771" s="2" t="s">
        <v>2378</v>
      </c>
      <c r="B1771" s="3" t="s">
        <v>809</v>
      </c>
      <c r="C1771" s="3" t="s">
        <v>2379</v>
      </c>
      <c r="D1771" s="3">
        <v>2</v>
      </c>
      <c r="E1771" s="3">
        <v>0</v>
      </c>
      <c r="F1771" s="3">
        <v>0</v>
      </c>
      <c r="G1771" s="3">
        <v>0</v>
      </c>
      <c r="H1771" s="3">
        <v>1</v>
      </c>
      <c r="I1771" s="3">
        <v>0</v>
      </c>
      <c r="J1771" s="3">
        <v>3</v>
      </c>
      <c r="K1771" s="3">
        <v>16</v>
      </c>
      <c r="L1771" s="3">
        <v>7</v>
      </c>
      <c r="M1771" s="3">
        <v>2</v>
      </c>
      <c r="N1771" s="3">
        <v>0</v>
      </c>
      <c r="O1771" s="3">
        <v>1</v>
      </c>
    </row>
    <row r="1772" spans="1:15" x14ac:dyDescent="0.55000000000000004">
      <c r="A1772" s="2" t="s">
        <v>2378</v>
      </c>
      <c r="B1772" s="3" t="s">
        <v>809</v>
      </c>
      <c r="C1772" s="3" t="s">
        <v>2380</v>
      </c>
      <c r="D1772" s="3">
        <v>1</v>
      </c>
      <c r="E1772" s="3">
        <v>3</v>
      </c>
      <c r="F1772" s="3">
        <v>3</v>
      </c>
      <c r="G1772" s="3">
        <v>2</v>
      </c>
      <c r="H1772" s="3">
        <v>3</v>
      </c>
      <c r="I1772" s="3">
        <v>2</v>
      </c>
      <c r="J1772" s="3">
        <v>2</v>
      </c>
      <c r="K1772" s="3">
        <v>3</v>
      </c>
      <c r="L1772" s="3">
        <v>2</v>
      </c>
      <c r="M1772" s="3">
        <v>2</v>
      </c>
      <c r="N1772" s="3">
        <v>3</v>
      </c>
      <c r="O1772" s="3">
        <v>1</v>
      </c>
    </row>
    <row r="1773" spans="1:15" x14ac:dyDescent="0.55000000000000004">
      <c r="A1773" s="2" t="s">
        <v>2378</v>
      </c>
      <c r="B1773" s="3" t="s">
        <v>809</v>
      </c>
      <c r="C1773" s="3" t="s">
        <v>2381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1</v>
      </c>
      <c r="J1773" s="3">
        <v>0</v>
      </c>
      <c r="K1773" s="3">
        <v>10</v>
      </c>
      <c r="L1773" s="3">
        <v>0</v>
      </c>
      <c r="M1773" s="3">
        <v>1</v>
      </c>
      <c r="N1773" s="3">
        <v>0</v>
      </c>
      <c r="O1773" s="3">
        <v>0</v>
      </c>
    </row>
    <row r="1774" spans="1:15" x14ac:dyDescent="0.55000000000000004">
      <c r="A1774" s="2" t="s">
        <v>2376</v>
      </c>
      <c r="B1774" s="3" t="s">
        <v>809</v>
      </c>
      <c r="C1774" s="3" t="s">
        <v>2382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19</v>
      </c>
      <c r="L1774" s="3">
        <v>0</v>
      </c>
      <c r="M1774" s="3">
        <v>0</v>
      </c>
      <c r="N1774" s="3">
        <v>0</v>
      </c>
      <c r="O1774" s="3">
        <v>0</v>
      </c>
    </row>
    <row r="1775" spans="1:15" x14ac:dyDescent="0.55000000000000004">
      <c r="A1775" s="2" t="s">
        <v>2376</v>
      </c>
      <c r="B1775" s="3" t="s">
        <v>809</v>
      </c>
      <c r="C1775" s="3" t="s">
        <v>2383</v>
      </c>
      <c r="D1775" s="3">
        <v>1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3</v>
      </c>
      <c r="K1775" s="3">
        <v>8</v>
      </c>
      <c r="L1775" s="3">
        <v>5</v>
      </c>
      <c r="M1775" s="3">
        <v>1</v>
      </c>
      <c r="N1775" s="3">
        <v>1</v>
      </c>
      <c r="O1775" s="3">
        <v>0</v>
      </c>
    </row>
    <row r="1776" spans="1:15" x14ac:dyDescent="0.55000000000000004">
      <c r="A1776" s="2" t="s">
        <v>2384</v>
      </c>
      <c r="B1776" s="3" t="s">
        <v>809</v>
      </c>
      <c r="C1776" s="3" t="s">
        <v>2385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2</v>
      </c>
      <c r="K1776" s="3">
        <v>9</v>
      </c>
      <c r="L1776" s="3">
        <v>1</v>
      </c>
      <c r="M1776" s="3">
        <v>1</v>
      </c>
      <c r="N1776" s="3">
        <v>0</v>
      </c>
      <c r="O1776" s="3">
        <v>0</v>
      </c>
    </row>
    <row r="1777" spans="1:15" x14ac:dyDescent="0.55000000000000004">
      <c r="A1777" s="2" t="s">
        <v>2386</v>
      </c>
      <c r="B1777" s="3" t="s">
        <v>809</v>
      </c>
      <c r="C1777" s="3" t="s">
        <v>2387</v>
      </c>
      <c r="D1777" s="3">
        <v>0</v>
      </c>
      <c r="E1777" s="3">
        <v>0</v>
      </c>
      <c r="F1777" s="3">
        <v>0</v>
      </c>
      <c r="G1777" s="3">
        <v>2</v>
      </c>
      <c r="H1777" s="3">
        <v>0</v>
      </c>
      <c r="I1777" s="3">
        <v>0</v>
      </c>
      <c r="J1777" s="3">
        <v>0</v>
      </c>
      <c r="K1777" s="3">
        <v>9</v>
      </c>
      <c r="L1777" s="3">
        <v>1</v>
      </c>
      <c r="M1777" s="3">
        <v>2</v>
      </c>
      <c r="N1777" s="3">
        <v>7</v>
      </c>
      <c r="O1777" s="3">
        <v>3</v>
      </c>
    </row>
    <row r="1778" spans="1:15" x14ac:dyDescent="0.55000000000000004">
      <c r="A1778" s="2" t="s">
        <v>2386</v>
      </c>
      <c r="B1778" s="3" t="s">
        <v>809</v>
      </c>
      <c r="C1778" s="3" t="s">
        <v>2388</v>
      </c>
      <c r="D1778" s="3">
        <v>2</v>
      </c>
      <c r="E1778" s="3">
        <v>1</v>
      </c>
      <c r="F1778" s="3">
        <v>0</v>
      </c>
      <c r="G1778" s="3">
        <v>2</v>
      </c>
      <c r="H1778" s="3">
        <v>0</v>
      </c>
      <c r="I1778" s="3">
        <v>2</v>
      </c>
      <c r="J1778" s="3">
        <v>8</v>
      </c>
      <c r="K1778" s="3">
        <v>10</v>
      </c>
      <c r="L1778" s="3">
        <v>3</v>
      </c>
      <c r="M1778" s="3">
        <v>0</v>
      </c>
      <c r="N1778" s="3">
        <v>0</v>
      </c>
      <c r="O1778" s="3">
        <v>0</v>
      </c>
    </row>
    <row r="1779" spans="1:15" x14ac:dyDescent="0.55000000000000004">
      <c r="A1779" s="2" t="s">
        <v>2384</v>
      </c>
      <c r="B1779" s="3" t="s">
        <v>809</v>
      </c>
      <c r="C1779" s="3" t="s">
        <v>2389</v>
      </c>
      <c r="D1779" s="3">
        <v>0</v>
      </c>
      <c r="E1779" s="3">
        <v>0</v>
      </c>
      <c r="F1779" s="3">
        <v>0</v>
      </c>
      <c r="G1779" s="3">
        <v>3</v>
      </c>
      <c r="H1779" s="3">
        <v>1</v>
      </c>
      <c r="I1779" s="3">
        <v>7</v>
      </c>
      <c r="J1779" s="3">
        <v>4</v>
      </c>
      <c r="K1779" s="3">
        <v>29</v>
      </c>
      <c r="L1779" s="3">
        <v>12</v>
      </c>
      <c r="M1779" s="3">
        <v>1</v>
      </c>
      <c r="N1779" s="3">
        <v>2</v>
      </c>
      <c r="O1779" s="3">
        <v>3</v>
      </c>
    </row>
    <row r="1780" spans="1:15" x14ac:dyDescent="0.55000000000000004">
      <c r="A1780" s="2" t="s">
        <v>2384</v>
      </c>
      <c r="B1780" s="3" t="s">
        <v>809</v>
      </c>
      <c r="C1780" s="3" t="s">
        <v>2390</v>
      </c>
      <c r="D1780" s="3">
        <v>1</v>
      </c>
      <c r="E1780" s="3">
        <v>0</v>
      </c>
      <c r="F1780" s="3">
        <v>1</v>
      </c>
      <c r="G1780" s="3">
        <v>0</v>
      </c>
      <c r="H1780" s="3">
        <v>0</v>
      </c>
      <c r="I1780" s="3">
        <v>1</v>
      </c>
      <c r="J1780" s="3">
        <v>6</v>
      </c>
      <c r="K1780" s="3">
        <v>4</v>
      </c>
      <c r="L1780" s="3">
        <v>1</v>
      </c>
      <c r="M1780" s="3">
        <v>1</v>
      </c>
      <c r="N1780" s="3">
        <v>1</v>
      </c>
      <c r="O1780" s="3">
        <v>1</v>
      </c>
    </row>
    <row r="1781" spans="1:15" x14ac:dyDescent="0.55000000000000004">
      <c r="A1781" s="2" t="s">
        <v>2391</v>
      </c>
      <c r="B1781" s="3" t="s">
        <v>809</v>
      </c>
      <c r="C1781" s="3" t="s">
        <v>2392</v>
      </c>
      <c r="D1781" s="3">
        <v>6</v>
      </c>
      <c r="E1781" s="3">
        <v>15</v>
      </c>
      <c r="F1781" s="3">
        <v>12</v>
      </c>
      <c r="G1781" s="3">
        <v>16</v>
      </c>
      <c r="H1781" s="3">
        <v>13</v>
      </c>
      <c r="I1781" s="3">
        <v>12</v>
      </c>
      <c r="J1781" s="3">
        <v>15</v>
      </c>
      <c r="K1781" s="3">
        <v>18</v>
      </c>
      <c r="L1781" s="3">
        <v>10</v>
      </c>
      <c r="M1781" s="3">
        <v>10</v>
      </c>
      <c r="N1781" s="3">
        <v>11</v>
      </c>
      <c r="O1781" s="3">
        <v>10</v>
      </c>
    </row>
    <row r="1782" spans="1:15" x14ac:dyDescent="0.55000000000000004">
      <c r="A1782" s="2" t="s">
        <v>2393</v>
      </c>
      <c r="B1782" s="3" t="s">
        <v>809</v>
      </c>
      <c r="C1782" s="3" t="s">
        <v>2394</v>
      </c>
      <c r="D1782" s="3">
        <v>0</v>
      </c>
      <c r="E1782" s="3">
        <v>1</v>
      </c>
      <c r="F1782" s="3">
        <v>0</v>
      </c>
      <c r="G1782" s="3">
        <v>0</v>
      </c>
      <c r="H1782" s="3">
        <v>5</v>
      </c>
      <c r="I1782" s="3">
        <v>6</v>
      </c>
      <c r="J1782" s="3">
        <v>11</v>
      </c>
      <c r="K1782" s="3">
        <v>22</v>
      </c>
      <c r="L1782" s="3">
        <v>3</v>
      </c>
      <c r="M1782" s="3">
        <v>0</v>
      </c>
      <c r="N1782" s="3">
        <v>6</v>
      </c>
      <c r="O1782" s="3">
        <v>1</v>
      </c>
    </row>
    <row r="1783" spans="1:15" x14ac:dyDescent="0.55000000000000004">
      <c r="A1783" s="2" t="s">
        <v>2395</v>
      </c>
      <c r="B1783" s="3" t="s">
        <v>809</v>
      </c>
      <c r="C1783" s="3" t="s">
        <v>2396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7</v>
      </c>
      <c r="J1783" s="3">
        <v>14</v>
      </c>
      <c r="K1783" s="3">
        <v>21</v>
      </c>
      <c r="L1783" s="3">
        <v>3</v>
      </c>
      <c r="M1783" s="3">
        <v>2</v>
      </c>
      <c r="N1783" s="3">
        <v>4</v>
      </c>
      <c r="O1783" s="3">
        <v>0</v>
      </c>
    </row>
    <row r="1784" spans="1:15" x14ac:dyDescent="0.55000000000000004">
      <c r="A1784" s="2" t="s">
        <v>2397</v>
      </c>
      <c r="B1784" s="3" t="s">
        <v>809</v>
      </c>
      <c r="C1784" s="3" t="s">
        <v>2398</v>
      </c>
      <c r="D1784" s="3">
        <v>0</v>
      </c>
      <c r="E1784" s="3">
        <v>3</v>
      </c>
      <c r="F1784" s="3">
        <v>3</v>
      </c>
      <c r="G1784" s="3">
        <v>2</v>
      </c>
      <c r="H1784" s="3">
        <v>1</v>
      </c>
      <c r="I1784" s="3">
        <v>6</v>
      </c>
      <c r="J1784" s="3">
        <v>16</v>
      </c>
      <c r="K1784" s="3">
        <v>24</v>
      </c>
      <c r="L1784" s="3">
        <v>6</v>
      </c>
      <c r="M1784" s="3">
        <v>1</v>
      </c>
      <c r="N1784" s="3">
        <v>3</v>
      </c>
      <c r="O1784" s="3">
        <v>3</v>
      </c>
    </row>
    <row r="1785" spans="1:15" x14ac:dyDescent="0.55000000000000004">
      <c r="A1785" s="2" t="s">
        <v>2397</v>
      </c>
      <c r="B1785" s="3" t="s">
        <v>809</v>
      </c>
      <c r="C1785" s="3" t="s">
        <v>2399</v>
      </c>
      <c r="D1785" s="3">
        <v>0</v>
      </c>
      <c r="E1785" s="3">
        <v>0</v>
      </c>
      <c r="F1785" s="3">
        <v>0</v>
      </c>
      <c r="G1785" s="3">
        <v>4</v>
      </c>
      <c r="H1785" s="3">
        <v>0</v>
      </c>
      <c r="I1785" s="3">
        <v>7</v>
      </c>
      <c r="J1785" s="3">
        <v>7</v>
      </c>
      <c r="K1785" s="3">
        <v>22</v>
      </c>
      <c r="L1785" s="3">
        <v>4</v>
      </c>
      <c r="M1785" s="3">
        <v>8</v>
      </c>
      <c r="N1785" s="3">
        <v>2</v>
      </c>
      <c r="O1785" s="3">
        <v>0</v>
      </c>
    </row>
    <row r="1786" spans="1:15" x14ac:dyDescent="0.55000000000000004">
      <c r="A1786" s="2" t="s">
        <v>2397</v>
      </c>
      <c r="B1786" s="3" t="s">
        <v>809</v>
      </c>
      <c r="C1786" s="3" t="s">
        <v>2400</v>
      </c>
      <c r="D1786" s="3">
        <v>0</v>
      </c>
      <c r="E1786" s="3">
        <v>0</v>
      </c>
      <c r="F1786" s="3">
        <v>0</v>
      </c>
      <c r="G1786" s="3">
        <v>1</v>
      </c>
      <c r="H1786" s="3">
        <v>0</v>
      </c>
      <c r="I1786" s="3">
        <v>1</v>
      </c>
      <c r="J1786" s="3">
        <v>2</v>
      </c>
      <c r="K1786" s="3">
        <v>7</v>
      </c>
      <c r="L1786" s="3">
        <v>2</v>
      </c>
      <c r="M1786" s="3">
        <v>0</v>
      </c>
      <c r="N1786" s="3">
        <v>0</v>
      </c>
      <c r="O1786" s="3">
        <v>0</v>
      </c>
    </row>
    <row r="1787" spans="1:15" x14ac:dyDescent="0.55000000000000004">
      <c r="A1787" s="2" t="s">
        <v>2401</v>
      </c>
      <c r="B1787" s="3" t="s">
        <v>809</v>
      </c>
      <c r="C1787" s="3" t="s">
        <v>2402</v>
      </c>
      <c r="D1787" s="3">
        <v>7</v>
      </c>
      <c r="E1787" s="3">
        <v>4</v>
      </c>
      <c r="F1787" s="3">
        <v>7</v>
      </c>
      <c r="G1787" s="3">
        <v>0</v>
      </c>
      <c r="H1787" s="3">
        <v>1</v>
      </c>
      <c r="I1787" s="3">
        <v>14</v>
      </c>
      <c r="J1787" s="3">
        <v>18</v>
      </c>
      <c r="K1787" s="3">
        <v>15</v>
      </c>
      <c r="L1787" s="3">
        <v>6</v>
      </c>
      <c r="M1787" s="3">
        <v>0</v>
      </c>
      <c r="N1787" s="3">
        <v>3</v>
      </c>
      <c r="O1787" s="3">
        <v>1</v>
      </c>
    </row>
    <row r="1788" spans="1:15" x14ac:dyDescent="0.55000000000000004">
      <c r="A1788" s="2" t="s">
        <v>2403</v>
      </c>
      <c r="B1788" s="3" t="s">
        <v>809</v>
      </c>
      <c r="C1788" s="3" t="s">
        <v>2404</v>
      </c>
      <c r="D1788" s="3">
        <v>2</v>
      </c>
      <c r="E1788" s="3">
        <v>3</v>
      </c>
      <c r="F1788" s="3">
        <v>5</v>
      </c>
      <c r="G1788" s="3">
        <v>4</v>
      </c>
      <c r="H1788" s="3">
        <v>5</v>
      </c>
      <c r="I1788" s="3">
        <v>6</v>
      </c>
      <c r="J1788" s="3">
        <v>4</v>
      </c>
      <c r="K1788" s="3">
        <v>13</v>
      </c>
      <c r="L1788" s="3">
        <v>12</v>
      </c>
      <c r="M1788" s="3">
        <v>0</v>
      </c>
      <c r="N1788" s="3">
        <v>0</v>
      </c>
      <c r="O1788" s="3">
        <v>4</v>
      </c>
    </row>
    <row r="1789" spans="1:15" x14ac:dyDescent="0.55000000000000004">
      <c r="A1789" s="2" t="s">
        <v>2403</v>
      </c>
      <c r="B1789" s="3" t="s">
        <v>809</v>
      </c>
      <c r="C1789" s="3" t="s">
        <v>2405</v>
      </c>
      <c r="D1789" s="3">
        <v>0</v>
      </c>
      <c r="E1789" s="3">
        <v>2</v>
      </c>
      <c r="F1789" s="3">
        <v>2</v>
      </c>
      <c r="G1789" s="3">
        <v>3</v>
      </c>
      <c r="H1789" s="3">
        <v>0</v>
      </c>
      <c r="I1789" s="3">
        <v>3</v>
      </c>
      <c r="J1789" s="3">
        <v>3</v>
      </c>
      <c r="K1789" s="3">
        <v>15</v>
      </c>
      <c r="L1789" s="3">
        <v>1</v>
      </c>
      <c r="M1789" s="3">
        <v>3</v>
      </c>
      <c r="N1789" s="3">
        <v>1</v>
      </c>
      <c r="O1789" s="3">
        <v>1</v>
      </c>
    </row>
    <row r="1790" spans="1:15" x14ac:dyDescent="0.55000000000000004">
      <c r="A1790" s="2" t="s">
        <v>2403</v>
      </c>
      <c r="B1790" s="3" t="s">
        <v>809</v>
      </c>
      <c r="C1790" s="3" t="s">
        <v>2406</v>
      </c>
      <c r="D1790" s="3">
        <v>9</v>
      </c>
      <c r="E1790" s="3">
        <v>0</v>
      </c>
      <c r="F1790" s="3">
        <v>0</v>
      </c>
      <c r="G1790" s="3">
        <v>4</v>
      </c>
      <c r="H1790" s="3">
        <v>1</v>
      </c>
      <c r="I1790" s="3">
        <v>3</v>
      </c>
      <c r="J1790" s="3">
        <v>5</v>
      </c>
      <c r="K1790" s="3">
        <v>6</v>
      </c>
      <c r="L1790" s="3">
        <v>9</v>
      </c>
      <c r="M1790" s="3">
        <v>0</v>
      </c>
      <c r="N1790" s="3">
        <v>0</v>
      </c>
      <c r="O1790" s="3">
        <v>4</v>
      </c>
    </row>
    <row r="1791" spans="1:15" x14ac:dyDescent="0.55000000000000004">
      <c r="A1791" s="2" t="s">
        <v>2401</v>
      </c>
      <c r="B1791" s="3" t="s">
        <v>809</v>
      </c>
      <c r="C1791" s="3" t="s">
        <v>2407</v>
      </c>
      <c r="D1791" s="3">
        <v>1</v>
      </c>
      <c r="E1791" s="3">
        <v>0</v>
      </c>
      <c r="F1791" s="3">
        <v>3</v>
      </c>
      <c r="G1791" s="3">
        <v>2</v>
      </c>
      <c r="H1791" s="3">
        <v>0</v>
      </c>
      <c r="I1791" s="3">
        <v>5</v>
      </c>
      <c r="J1791" s="3">
        <v>2</v>
      </c>
      <c r="K1791" s="3">
        <v>14</v>
      </c>
      <c r="L1791" s="3">
        <v>6</v>
      </c>
      <c r="M1791" s="3">
        <v>1</v>
      </c>
      <c r="N1791" s="3">
        <v>2</v>
      </c>
      <c r="O1791" s="3">
        <v>2</v>
      </c>
    </row>
    <row r="1792" spans="1:15" x14ac:dyDescent="0.55000000000000004">
      <c r="A1792" s="2" t="s">
        <v>2401</v>
      </c>
      <c r="B1792" s="3" t="s">
        <v>809</v>
      </c>
      <c r="C1792" s="3" t="s">
        <v>2408</v>
      </c>
      <c r="D1792" s="3">
        <v>0</v>
      </c>
      <c r="E1792" s="3">
        <v>0</v>
      </c>
      <c r="F1792" s="3">
        <v>1</v>
      </c>
      <c r="G1792" s="3">
        <v>0</v>
      </c>
      <c r="H1792" s="3">
        <v>1</v>
      </c>
      <c r="I1792" s="3">
        <v>1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</row>
    <row r="1793" spans="1:15" x14ac:dyDescent="0.55000000000000004">
      <c r="A1793" s="2" t="s">
        <v>2409</v>
      </c>
      <c r="B1793" s="3" t="s">
        <v>809</v>
      </c>
      <c r="C1793" s="3" t="s">
        <v>2410</v>
      </c>
      <c r="D1793" s="3">
        <v>1</v>
      </c>
      <c r="E1793" s="3">
        <v>1</v>
      </c>
      <c r="F1793" s="3">
        <v>2</v>
      </c>
      <c r="G1793" s="3">
        <v>11</v>
      </c>
      <c r="H1793" s="3">
        <v>7</v>
      </c>
      <c r="I1793" s="3">
        <v>12</v>
      </c>
      <c r="J1793" s="3">
        <v>16</v>
      </c>
      <c r="K1793" s="3">
        <v>22</v>
      </c>
      <c r="L1793" s="3">
        <v>19</v>
      </c>
      <c r="M1793" s="3">
        <v>8</v>
      </c>
      <c r="N1793" s="3">
        <v>3</v>
      </c>
      <c r="O1793" s="3">
        <v>0</v>
      </c>
    </row>
    <row r="1794" spans="1:15" x14ac:dyDescent="0.55000000000000004">
      <c r="A1794" s="2" t="s">
        <v>2411</v>
      </c>
      <c r="B1794" s="3" t="s">
        <v>809</v>
      </c>
      <c r="C1794" s="3" t="s">
        <v>2412</v>
      </c>
      <c r="D1794" s="3">
        <v>1</v>
      </c>
      <c r="E1794" s="3">
        <v>0</v>
      </c>
      <c r="F1794" s="3">
        <v>0</v>
      </c>
      <c r="G1794" s="3">
        <v>1</v>
      </c>
      <c r="H1794" s="3">
        <v>0</v>
      </c>
      <c r="I1794" s="3">
        <v>4</v>
      </c>
      <c r="J1794" s="3">
        <v>1</v>
      </c>
      <c r="K1794" s="3">
        <v>7</v>
      </c>
      <c r="L1794" s="3">
        <v>0</v>
      </c>
      <c r="M1794" s="3">
        <v>0</v>
      </c>
      <c r="N1794" s="3">
        <v>0</v>
      </c>
      <c r="O1794" s="3">
        <v>0</v>
      </c>
    </row>
    <row r="1795" spans="1:15" x14ac:dyDescent="0.55000000000000004">
      <c r="A1795" s="2" t="s">
        <v>2411</v>
      </c>
      <c r="B1795" s="3" t="s">
        <v>809</v>
      </c>
      <c r="C1795" s="3" t="s">
        <v>2413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1</v>
      </c>
      <c r="J1795" s="3">
        <v>2</v>
      </c>
      <c r="K1795" s="3">
        <v>15</v>
      </c>
      <c r="L1795" s="3">
        <v>2</v>
      </c>
      <c r="M1795" s="3">
        <v>0</v>
      </c>
      <c r="N1795" s="3">
        <v>0</v>
      </c>
      <c r="O1795" s="3">
        <v>0</v>
      </c>
    </row>
    <row r="1796" spans="1:15" x14ac:dyDescent="0.55000000000000004">
      <c r="A1796" s="2" t="s">
        <v>2411</v>
      </c>
      <c r="B1796" s="3" t="s">
        <v>809</v>
      </c>
      <c r="C1796" s="3" t="s">
        <v>2414</v>
      </c>
      <c r="D1796" s="3">
        <v>13</v>
      </c>
      <c r="E1796" s="3">
        <v>14</v>
      </c>
      <c r="F1796" s="3">
        <v>13</v>
      </c>
      <c r="G1796" s="3">
        <v>11</v>
      </c>
      <c r="H1796" s="3">
        <v>11</v>
      </c>
      <c r="I1796" s="3">
        <v>11</v>
      </c>
      <c r="J1796" s="3">
        <v>10</v>
      </c>
      <c r="K1796" s="3">
        <v>11</v>
      </c>
      <c r="L1796" s="3">
        <v>11</v>
      </c>
      <c r="M1796" s="3">
        <v>10</v>
      </c>
      <c r="N1796" s="3">
        <v>10</v>
      </c>
      <c r="O1796" s="3">
        <v>13</v>
      </c>
    </row>
    <row r="1797" spans="1:15" x14ac:dyDescent="0.55000000000000004">
      <c r="A1797" s="2" t="s">
        <v>2409</v>
      </c>
      <c r="B1797" s="3" t="s">
        <v>809</v>
      </c>
      <c r="C1797" s="3" t="s">
        <v>2415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2</v>
      </c>
      <c r="K1797" s="3">
        <v>10</v>
      </c>
      <c r="L1797" s="3">
        <v>2</v>
      </c>
      <c r="M1797" s="3">
        <v>0</v>
      </c>
      <c r="N1797" s="3">
        <v>0</v>
      </c>
      <c r="O1797" s="3">
        <v>0</v>
      </c>
    </row>
    <row r="1798" spans="1:15" x14ac:dyDescent="0.55000000000000004">
      <c r="A1798" s="2" t="s">
        <v>2409</v>
      </c>
      <c r="B1798" s="3" t="s">
        <v>809</v>
      </c>
      <c r="C1798" s="3" t="s">
        <v>2416</v>
      </c>
      <c r="D1798" s="3">
        <v>0</v>
      </c>
      <c r="E1798" s="3">
        <v>0</v>
      </c>
      <c r="F1798" s="3">
        <v>1</v>
      </c>
      <c r="G1798" s="3">
        <v>0</v>
      </c>
      <c r="H1798" s="3">
        <v>0</v>
      </c>
      <c r="I1798" s="3">
        <v>1</v>
      </c>
      <c r="J1798" s="3">
        <v>5</v>
      </c>
      <c r="K1798" s="3">
        <v>8</v>
      </c>
      <c r="L1798" s="3">
        <v>1</v>
      </c>
      <c r="M1798" s="3">
        <v>1</v>
      </c>
      <c r="N1798" s="3">
        <v>0</v>
      </c>
      <c r="O1798" s="3">
        <v>0</v>
      </c>
    </row>
    <row r="1799" spans="1:15" x14ac:dyDescent="0.55000000000000004">
      <c r="A1799" s="2" t="s">
        <v>2417</v>
      </c>
      <c r="B1799" s="3" t="s">
        <v>809</v>
      </c>
      <c r="C1799" s="3" t="s">
        <v>2418</v>
      </c>
      <c r="D1799" s="3">
        <v>0</v>
      </c>
      <c r="E1799" s="3">
        <v>0</v>
      </c>
      <c r="F1799" s="3">
        <v>0</v>
      </c>
      <c r="G1799" s="3">
        <v>1</v>
      </c>
      <c r="H1799" s="3">
        <v>2</v>
      </c>
      <c r="I1799" s="3">
        <v>2</v>
      </c>
      <c r="J1799" s="3">
        <v>3</v>
      </c>
      <c r="K1799" s="3">
        <v>3</v>
      </c>
      <c r="L1799" s="3">
        <v>1</v>
      </c>
      <c r="M1799" s="3">
        <v>0</v>
      </c>
      <c r="N1799" s="3">
        <v>1</v>
      </c>
      <c r="O1799" s="3">
        <v>0</v>
      </c>
    </row>
    <row r="1800" spans="1:15" x14ac:dyDescent="0.55000000000000004">
      <c r="A1800" s="2" t="s">
        <v>2419</v>
      </c>
      <c r="B1800" s="3" t="s">
        <v>809</v>
      </c>
      <c r="C1800" s="3" t="s">
        <v>2420</v>
      </c>
      <c r="D1800" s="3">
        <v>12</v>
      </c>
      <c r="E1800" s="3">
        <v>6</v>
      </c>
      <c r="F1800" s="3">
        <v>5</v>
      </c>
      <c r="G1800" s="3">
        <v>5</v>
      </c>
      <c r="H1800" s="3">
        <v>6</v>
      </c>
      <c r="I1800" s="3">
        <v>10</v>
      </c>
      <c r="J1800" s="3">
        <v>33</v>
      </c>
      <c r="K1800" s="3">
        <v>32</v>
      </c>
      <c r="L1800" s="3">
        <v>3</v>
      </c>
      <c r="M1800" s="3">
        <v>6</v>
      </c>
      <c r="N1800" s="3">
        <v>3</v>
      </c>
      <c r="O1800" s="3">
        <v>1</v>
      </c>
    </row>
    <row r="1801" spans="1:15" x14ac:dyDescent="0.55000000000000004">
      <c r="A1801" s="2" t="s">
        <v>2419</v>
      </c>
      <c r="B1801" s="3" t="s">
        <v>809</v>
      </c>
      <c r="C1801" s="3" t="s">
        <v>2421</v>
      </c>
      <c r="D1801" s="3">
        <v>0</v>
      </c>
      <c r="E1801" s="3">
        <v>0</v>
      </c>
      <c r="F1801" s="3">
        <v>0</v>
      </c>
      <c r="G1801" s="3">
        <v>2</v>
      </c>
      <c r="H1801" s="3">
        <v>2</v>
      </c>
      <c r="I1801" s="3">
        <v>0</v>
      </c>
      <c r="J1801" s="3">
        <v>14</v>
      </c>
      <c r="K1801" s="3">
        <v>9</v>
      </c>
      <c r="L1801" s="3">
        <v>0</v>
      </c>
      <c r="M1801" s="3">
        <v>0</v>
      </c>
      <c r="N1801" s="3">
        <v>0</v>
      </c>
      <c r="O1801" s="3">
        <v>0</v>
      </c>
    </row>
    <row r="1802" spans="1:15" x14ac:dyDescent="0.55000000000000004">
      <c r="A1802" s="2" t="s">
        <v>2417</v>
      </c>
      <c r="B1802" s="3" t="s">
        <v>809</v>
      </c>
      <c r="C1802" s="3" t="s">
        <v>2422</v>
      </c>
      <c r="D1802" s="3">
        <v>1</v>
      </c>
      <c r="E1802" s="3">
        <v>3</v>
      </c>
      <c r="F1802" s="3">
        <v>1</v>
      </c>
      <c r="G1802" s="3">
        <v>2</v>
      </c>
      <c r="H1802" s="3">
        <v>2</v>
      </c>
      <c r="I1802" s="3">
        <v>3</v>
      </c>
      <c r="J1802" s="3">
        <v>3</v>
      </c>
      <c r="K1802" s="3">
        <v>2</v>
      </c>
      <c r="L1802" s="3">
        <v>2</v>
      </c>
      <c r="M1802" s="3">
        <v>1</v>
      </c>
      <c r="N1802" s="3">
        <v>2</v>
      </c>
      <c r="O1802" s="3">
        <v>1</v>
      </c>
    </row>
    <row r="1803" spans="1:15" x14ac:dyDescent="0.55000000000000004">
      <c r="A1803" s="2" t="s">
        <v>2419</v>
      </c>
      <c r="B1803" s="3" t="s">
        <v>809</v>
      </c>
      <c r="C1803" s="3" t="s">
        <v>2423</v>
      </c>
      <c r="D1803" s="3">
        <v>0</v>
      </c>
      <c r="E1803" s="3">
        <v>0</v>
      </c>
      <c r="F1803" s="3">
        <v>0</v>
      </c>
      <c r="G1803" s="3">
        <v>2</v>
      </c>
      <c r="H1803" s="3">
        <v>2</v>
      </c>
      <c r="I1803" s="3">
        <v>4</v>
      </c>
      <c r="J1803" s="3">
        <v>5</v>
      </c>
      <c r="K1803" s="3">
        <v>12</v>
      </c>
      <c r="L1803" s="3">
        <v>4</v>
      </c>
      <c r="M1803" s="3">
        <v>0</v>
      </c>
      <c r="N1803" s="3">
        <v>0</v>
      </c>
      <c r="O1803" s="3">
        <v>0</v>
      </c>
    </row>
    <row r="1804" spans="1:15" x14ac:dyDescent="0.55000000000000004">
      <c r="A1804" s="2" t="s">
        <v>2417</v>
      </c>
      <c r="B1804" s="3" t="s">
        <v>809</v>
      </c>
      <c r="C1804" s="3" t="s">
        <v>2424</v>
      </c>
      <c r="D1804" s="3">
        <v>0</v>
      </c>
      <c r="E1804" s="3">
        <v>2</v>
      </c>
      <c r="F1804" s="3">
        <v>0</v>
      </c>
      <c r="G1804" s="3">
        <v>2</v>
      </c>
      <c r="H1804" s="3">
        <v>1</v>
      </c>
      <c r="I1804" s="3">
        <v>4</v>
      </c>
      <c r="J1804" s="3">
        <v>6</v>
      </c>
      <c r="K1804" s="3">
        <v>12</v>
      </c>
      <c r="L1804" s="3">
        <v>3</v>
      </c>
      <c r="M1804" s="3">
        <v>6</v>
      </c>
      <c r="N1804" s="3">
        <v>2</v>
      </c>
      <c r="O1804" s="3">
        <v>0</v>
      </c>
    </row>
    <row r="1805" spans="1:15" x14ac:dyDescent="0.55000000000000004">
      <c r="A1805" s="2" t="s">
        <v>2417</v>
      </c>
      <c r="B1805" s="3" t="s">
        <v>809</v>
      </c>
      <c r="C1805" s="3" t="s">
        <v>2425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6</v>
      </c>
      <c r="J1805" s="3">
        <v>0</v>
      </c>
      <c r="K1805" s="3">
        <v>2</v>
      </c>
      <c r="L1805" s="3">
        <v>5</v>
      </c>
      <c r="M1805" s="3">
        <v>2</v>
      </c>
      <c r="N1805" s="3">
        <v>0</v>
      </c>
      <c r="O1805" s="3">
        <v>0</v>
      </c>
    </row>
    <row r="1806" spans="1:15" x14ac:dyDescent="0.55000000000000004">
      <c r="A1806" s="2" t="s">
        <v>2426</v>
      </c>
      <c r="B1806" s="3" t="s">
        <v>809</v>
      </c>
      <c r="C1806" s="3" t="s">
        <v>2427</v>
      </c>
      <c r="D1806" s="3">
        <v>45</v>
      </c>
      <c r="E1806" s="3">
        <v>45</v>
      </c>
      <c r="F1806" s="3">
        <v>686</v>
      </c>
      <c r="G1806" s="3">
        <v>102</v>
      </c>
      <c r="H1806" s="3">
        <v>297</v>
      </c>
      <c r="I1806" s="3">
        <v>150</v>
      </c>
      <c r="J1806" s="3">
        <v>223</v>
      </c>
      <c r="K1806" s="3">
        <v>176</v>
      </c>
      <c r="L1806" s="3">
        <v>131</v>
      </c>
      <c r="M1806" s="3">
        <v>95</v>
      </c>
      <c r="N1806" s="3">
        <v>118</v>
      </c>
      <c r="O1806" s="3">
        <v>24</v>
      </c>
    </row>
    <row r="1807" spans="1:15" x14ac:dyDescent="0.55000000000000004">
      <c r="A1807" s="2" t="s">
        <v>2428</v>
      </c>
      <c r="B1807" s="3" t="s">
        <v>809</v>
      </c>
      <c r="C1807" s="3" t="s">
        <v>2429</v>
      </c>
      <c r="D1807" s="3">
        <v>41</v>
      </c>
      <c r="E1807" s="3">
        <v>0</v>
      </c>
      <c r="F1807" s="3">
        <v>1</v>
      </c>
      <c r="G1807" s="3">
        <v>0</v>
      </c>
      <c r="H1807" s="3">
        <v>0</v>
      </c>
      <c r="I1807" s="3">
        <v>0</v>
      </c>
      <c r="J1807" s="3">
        <v>1</v>
      </c>
      <c r="K1807" s="3">
        <v>3</v>
      </c>
      <c r="L1807" s="3">
        <v>2</v>
      </c>
      <c r="M1807" s="3">
        <v>0</v>
      </c>
      <c r="N1807" s="3">
        <v>0</v>
      </c>
      <c r="O1807" s="3">
        <v>0</v>
      </c>
    </row>
    <row r="1808" spans="1:15" x14ac:dyDescent="0.55000000000000004">
      <c r="A1808" s="2" t="s">
        <v>2430</v>
      </c>
      <c r="B1808" s="3" t="s">
        <v>809</v>
      </c>
      <c r="C1808" s="3" t="s">
        <v>2431</v>
      </c>
      <c r="D1808" s="3">
        <v>2</v>
      </c>
      <c r="E1808" s="3">
        <v>3</v>
      </c>
      <c r="F1808" s="3">
        <v>4</v>
      </c>
      <c r="G1808" s="3">
        <v>6</v>
      </c>
      <c r="H1808" s="3">
        <v>10</v>
      </c>
      <c r="I1808" s="3">
        <v>17</v>
      </c>
      <c r="J1808" s="3">
        <v>23</v>
      </c>
      <c r="K1808" s="3">
        <v>41</v>
      </c>
      <c r="L1808" s="3">
        <v>7</v>
      </c>
      <c r="M1808" s="3">
        <v>6</v>
      </c>
      <c r="N1808" s="3">
        <v>2</v>
      </c>
      <c r="O1808" s="3">
        <v>4</v>
      </c>
    </row>
    <row r="1809" spans="1:15" x14ac:dyDescent="0.55000000000000004">
      <c r="A1809" s="2" t="s">
        <v>2432</v>
      </c>
      <c r="B1809" s="3" t="s">
        <v>809</v>
      </c>
      <c r="C1809" s="3" t="s">
        <v>2433</v>
      </c>
      <c r="D1809" s="3">
        <v>6</v>
      </c>
      <c r="E1809" s="3">
        <v>3</v>
      </c>
      <c r="F1809" s="3">
        <v>3</v>
      </c>
      <c r="G1809" s="3">
        <v>5</v>
      </c>
      <c r="H1809" s="3">
        <v>12</v>
      </c>
      <c r="I1809" s="3">
        <v>13</v>
      </c>
      <c r="J1809" s="3">
        <v>19</v>
      </c>
      <c r="K1809" s="3">
        <v>31</v>
      </c>
      <c r="L1809" s="3">
        <v>6</v>
      </c>
      <c r="M1809" s="3">
        <v>1</v>
      </c>
      <c r="N1809" s="3">
        <v>2</v>
      </c>
      <c r="O1809" s="3">
        <v>1</v>
      </c>
    </row>
    <row r="1810" spans="1:15" x14ac:dyDescent="0.55000000000000004">
      <c r="A1810" s="2" t="s">
        <v>2434</v>
      </c>
      <c r="B1810" s="3" t="s">
        <v>809</v>
      </c>
      <c r="C1810" s="3" t="s">
        <v>2435</v>
      </c>
      <c r="D1810" s="3">
        <v>0</v>
      </c>
      <c r="E1810" s="3">
        <v>0</v>
      </c>
      <c r="F1810" s="3">
        <v>7</v>
      </c>
      <c r="G1810" s="3">
        <v>0</v>
      </c>
      <c r="H1810" s="3">
        <v>35</v>
      </c>
      <c r="I1810" s="3">
        <v>16</v>
      </c>
      <c r="J1810" s="3">
        <v>37</v>
      </c>
      <c r="K1810" s="3">
        <v>55</v>
      </c>
      <c r="L1810" s="3">
        <v>8</v>
      </c>
      <c r="M1810" s="3">
        <v>1</v>
      </c>
      <c r="N1810" s="3">
        <v>3</v>
      </c>
      <c r="O1810" s="3">
        <v>0</v>
      </c>
    </row>
    <row r="1811" spans="1:15" x14ac:dyDescent="0.55000000000000004">
      <c r="A1811" s="2" t="s">
        <v>2436</v>
      </c>
      <c r="B1811" s="3" t="s">
        <v>809</v>
      </c>
      <c r="C1811" s="3" t="s">
        <v>2437</v>
      </c>
      <c r="D1811" s="3">
        <v>6</v>
      </c>
      <c r="E1811" s="3">
        <v>1</v>
      </c>
      <c r="F1811" s="3">
        <v>13</v>
      </c>
      <c r="G1811" s="3">
        <v>14</v>
      </c>
      <c r="H1811" s="3">
        <v>29</v>
      </c>
      <c r="I1811" s="3">
        <v>22</v>
      </c>
      <c r="J1811" s="3">
        <v>21</v>
      </c>
      <c r="K1811" s="3">
        <v>20</v>
      </c>
      <c r="L1811" s="3">
        <v>23</v>
      </c>
      <c r="M1811" s="3">
        <v>20</v>
      </c>
      <c r="N1811" s="3">
        <v>4</v>
      </c>
      <c r="O1811" s="3">
        <v>7</v>
      </c>
    </row>
    <row r="1812" spans="1:15" x14ac:dyDescent="0.55000000000000004">
      <c r="A1812" s="2" t="s">
        <v>2438</v>
      </c>
      <c r="B1812" s="3" t="s">
        <v>809</v>
      </c>
      <c r="C1812" s="3" t="s">
        <v>2439</v>
      </c>
      <c r="D1812" s="3">
        <v>6</v>
      </c>
      <c r="E1812" s="3">
        <v>0</v>
      </c>
      <c r="F1812" s="3">
        <v>8</v>
      </c>
      <c r="G1812" s="3">
        <v>1</v>
      </c>
      <c r="H1812" s="3">
        <v>12</v>
      </c>
      <c r="I1812" s="3">
        <v>10</v>
      </c>
      <c r="J1812" s="3">
        <v>27</v>
      </c>
      <c r="K1812" s="3">
        <v>24</v>
      </c>
      <c r="L1812" s="3">
        <v>8</v>
      </c>
      <c r="M1812" s="3">
        <v>6</v>
      </c>
      <c r="N1812" s="3">
        <v>10</v>
      </c>
      <c r="O1812" s="3">
        <v>5</v>
      </c>
    </row>
    <row r="1813" spans="1:15" x14ac:dyDescent="0.55000000000000004">
      <c r="A1813" s="2" t="s">
        <v>2440</v>
      </c>
      <c r="B1813" s="3" t="s">
        <v>809</v>
      </c>
      <c r="C1813" s="3" t="s">
        <v>2441</v>
      </c>
      <c r="D1813" s="3">
        <v>4</v>
      </c>
      <c r="E1813" s="3">
        <v>36</v>
      </c>
      <c r="F1813" s="3">
        <v>7</v>
      </c>
      <c r="G1813" s="3">
        <v>7</v>
      </c>
      <c r="H1813" s="3">
        <v>39</v>
      </c>
      <c r="I1813" s="3">
        <v>12</v>
      </c>
      <c r="J1813" s="3">
        <v>23</v>
      </c>
      <c r="K1813" s="3">
        <v>21</v>
      </c>
      <c r="L1813" s="3">
        <v>7</v>
      </c>
      <c r="M1813" s="3">
        <v>4</v>
      </c>
      <c r="N1813" s="3">
        <v>5</v>
      </c>
      <c r="O1813" s="3">
        <v>8</v>
      </c>
    </row>
    <row r="1814" spans="1:15" x14ac:dyDescent="0.55000000000000004">
      <c r="A1814" s="2" t="s">
        <v>2442</v>
      </c>
      <c r="B1814" s="3" t="s">
        <v>809</v>
      </c>
      <c r="C1814" s="3" t="s">
        <v>2443</v>
      </c>
      <c r="D1814" s="3">
        <v>0</v>
      </c>
      <c r="E1814" s="3">
        <v>0</v>
      </c>
      <c r="F1814" s="3">
        <v>0</v>
      </c>
      <c r="G1814" s="3">
        <v>1</v>
      </c>
      <c r="H1814" s="3">
        <v>2</v>
      </c>
      <c r="I1814" s="3">
        <v>2</v>
      </c>
      <c r="J1814" s="3">
        <v>46</v>
      </c>
      <c r="K1814" s="3">
        <v>23</v>
      </c>
      <c r="L1814" s="3">
        <v>1</v>
      </c>
      <c r="M1814" s="3">
        <v>5</v>
      </c>
      <c r="N1814" s="3">
        <v>6</v>
      </c>
      <c r="O1814" s="3">
        <v>1</v>
      </c>
    </row>
    <row r="1815" spans="1:15" x14ac:dyDescent="0.55000000000000004">
      <c r="A1815" s="2" t="s">
        <v>2444</v>
      </c>
      <c r="B1815" s="3" t="s">
        <v>809</v>
      </c>
      <c r="C1815" s="3" t="s">
        <v>2445</v>
      </c>
      <c r="D1815" s="3">
        <v>8</v>
      </c>
      <c r="E1815" s="3">
        <v>12</v>
      </c>
      <c r="F1815" s="3">
        <v>11</v>
      </c>
      <c r="G1815" s="3">
        <v>10</v>
      </c>
      <c r="H1815" s="3">
        <v>15</v>
      </c>
      <c r="I1815" s="3">
        <v>26</v>
      </c>
      <c r="J1815" s="3">
        <v>30</v>
      </c>
      <c r="K1815" s="3">
        <v>27</v>
      </c>
      <c r="L1815" s="3">
        <v>17</v>
      </c>
      <c r="M1815" s="3">
        <v>12</v>
      </c>
      <c r="N1815" s="3">
        <v>15</v>
      </c>
      <c r="O1815" s="3">
        <v>16</v>
      </c>
    </row>
    <row r="1816" spans="1:15" x14ac:dyDescent="0.55000000000000004">
      <c r="A1816" s="2" t="s">
        <v>2446</v>
      </c>
      <c r="B1816" s="3" t="s">
        <v>809</v>
      </c>
      <c r="C1816" s="3" t="s">
        <v>2447</v>
      </c>
      <c r="D1816" s="3">
        <v>5</v>
      </c>
      <c r="E1816" s="3">
        <v>7</v>
      </c>
      <c r="F1816" s="3">
        <v>11</v>
      </c>
      <c r="G1816" s="3">
        <v>9</v>
      </c>
      <c r="H1816" s="3">
        <v>14</v>
      </c>
      <c r="I1816" s="3">
        <v>18</v>
      </c>
      <c r="J1816" s="3">
        <v>19</v>
      </c>
      <c r="K1816" s="3">
        <v>31</v>
      </c>
      <c r="L1816" s="3">
        <v>13</v>
      </c>
      <c r="M1816" s="3">
        <v>12</v>
      </c>
      <c r="N1816" s="3">
        <v>7</v>
      </c>
      <c r="O1816" s="3">
        <v>6</v>
      </c>
    </row>
    <row r="1817" spans="1:15" x14ac:dyDescent="0.55000000000000004">
      <c r="A1817" s="2" t="s">
        <v>2448</v>
      </c>
      <c r="B1817" s="3" t="s">
        <v>809</v>
      </c>
      <c r="C1817" s="3" t="s">
        <v>2449</v>
      </c>
      <c r="D1817" s="3">
        <v>31</v>
      </c>
      <c r="E1817" s="3">
        <v>31</v>
      </c>
      <c r="F1817" s="3">
        <v>32</v>
      </c>
      <c r="G1817" s="3">
        <v>37</v>
      </c>
      <c r="H1817" s="3">
        <v>21</v>
      </c>
      <c r="I1817" s="3">
        <v>24</v>
      </c>
      <c r="J1817" s="3">
        <v>54</v>
      </c>
      <c r="K1817" s="3">
        <v>30</v>
      </c>
      <c r="L1817" s="3">
        <v>24</v>
      </c>
      <c r="M1817" s="3">
        <v>21</v>
      </c>
      <c r="N1817" s="3">
        <v>24</v>
      </c>
      <c r="O1817" s="3">
        <v>38</v>
      </c>
    </row>
    <row r="1818" spans="1:15" x14ac:dyDescent="0.55000000000000004">
      <c r="A1818" s="2" t="s">
        <v>2450</v>
      </c>
      <c r="B1818" s="3" t="s">
        <v>809</v>
      </c>
      <c r="C1818" s="3" t="s">
        <v>2451</v>
      </c>
      <c r="D1818" s="3">
        <v>1</v>
      </c>
      <c r="E1818" s="3">
        <v>0</v>
      </c>
      <c r="F1818" s="3">
        <v>3</v>
      </c>
      <c r="G1818" s="3">
        <v>4</v>
      </c>
      <c r="H1818" s="3">
        <v>10</v>
      </c>
      <c r="I1818" s="3">
        <v>5</v>
      </c>
      <c r="J1818" s="3">
        <v>25</v>
      </c>
      <c r="K1818" s="3">
        <v>25</v>
      </c>
      <c r="L1818" s="3">
        <v>2</v>
      </c>
      <c r="M1818" s="3">
        <v>2</v>
      </c>
      <c r="N1818" s="3">
        <v>1</v>
      </c>
      <c r="O1818" s="3">
        <v>0</v>
      </c>
    </row>
    <row r="1819" spans="1:15" x14ac:dyDescent="0.55000000000000004">
      <c r="A1819" s="2" t="s">
        <v>2452</v>
      </c>
      <c r="B1819" s="3" t="s">
        <v>809</v>
      </c>
      <c r="C1819" s="3" t="s">
        <v>2453</v>
      </c>
      <c r="D1819" s="3">
        <v>39</v>
      </c>
      <c r="E1819" s="3">
        <v>12</v>
      </c>
      <c r="F1819" s="3">
        <v>22</v>
      </c>
      <c r="G1819" s="3">
        <v>25</v>
      </c>
      <c r="H1819" s="3">
        <v>43</v>
      </c>
      <c r="I1819" s="3">
        <v>46</v>
      </c>
      <c r="J1819" s="3">
        <v>44</v>
      </c>
      <c r="K1819" s="3">
        <v>56</v>
      </c>
      <c r="L1819" s="3">
        <v>49</v>
      </c>
      <c r="M1819" s="3">
        <v>38</v>
      </c>
      <c r="N1819" s="3">
        <v>21</v>
      </c>
      <c r="O1819" s="3">
        <v>9</v>
      </c>
    </row>
    <row r="1820" spans="1:15" x14ac:dyDescent="0.55000000000000004">
      <c r="A1820" s="2" t="s">
        <v>2569</v>
      </c>
      <c r="B1820" s="3" t="s">
        <v>2454</v>
      </c>
      <c r="C1820" s="3" t="s">
        <v>2455</v>
      </c>
      <c r="D1820" s="3">
        <v>30</v>
      </c>
      <c r="E1820" s="3">
        <v>33</v>
      </c>
      <c r="F1820" s="3">
        <v>106</v>
      </c>
      <c r="G1820" s="3">
        <v>5</v>
      </c>
      <c r="H1820" s="3">
        <v>18</v>
      </c>
      <c r="I1820" s="3">
        <v>33</v>
      </c>
      <c r="J1820" s="3">
        <v>8</v>
      </c>
      <c r="K1820" s="3">
        <v>2</v>
      </c>
      <c r="L1820" s="3">
        <v>1</v>
      </c>
      <c r="M1820" s="3">
        <v>0</v>
      </c>
      <c r="N1820" s="3">
        <v>0</v>
      </c>
      <c r="O1820" s="3">
        <v>0</v>
      </c>
    </row>
    <row r="1821" spans="1:15" x14ac:dyDescent="0.55000000000000004">
      <c r="A1821" s="2" t="s">
        <v>2456</v>
      </c>
      <c r="B1821" s="3" t="s">
        <v>2454</v>
      </c>
      <c r="C1821" s="3" t="s">
        <v>5</v>
      </c>
      <c r="D1821" s="3">
        <v>5</v>
      </c>
      <c r="E1821" s="3">
        <v>7</v>
      </c>
      <c r="F1821" s="3">
        <v>19</v>
      </c>
      <c r="G1821" s="3">
        <v>19</v>
      </c>
      <c r="H1821" s="3">
        <v>84</v>
      </c>
      <c r="I1821" s="3">
        <v>104</v>
      </c>
      <c r="J1821" s="3">
        <v>97</v>
      </c>
      <c r="K1821" s="3">
        <v>86</v>
      </c>
      <c r="L1821" s="3">
        <v>65</v>
      </c>
      <c r="M1821" s="3">
        <v>90</v>
      </c>
      <c r="N1821" s="3">
        <v>72</v>
      </c>
      <c r="O1821" s="3">
        <v>51</v>
      </c>
    </row>
    <row r="1822" spans="1:15" x14ac:dyDescent="0.55000000000000004">
      <c r="A1822" s="2" t="s">
        <v>2457</v>
      </c>
      <c r="B1822" s="3" t="s">
        <v>2454</v>
      </c>
      <c r="C1822" s="3" t="s">
        <v>233</v>
      </c>
      <c r="D1822" s="3">
        <v>1</v>
      </c>
      <c r="E1822" s="3">
        <v>2</v>
      </c>
      <c r="F1822" s="3">
        <v>8</v>
      </c>
      <c r="G1822" s="3">
        <v>3</v>
      </c>
      <c r="H1822" s="3">
        <v>40</v>
      </c>
      <c r="I1822" s="3">
        <v>10</v>
      </c>
      <c r="J1822" s="3">
        <v>24</v>
      </c>
      <c r="K1822" s="3">
        <v>17</v>
      </c>
      <c r="L1822" s="3">
        <v>7</v>
      </c>
      <c r="M1822" s="3">
        <v>9</v>
      </c>
      <c r="N1822" s="3">
        <v>3</v>
      </c>
      <c r="O1822" s="3">
        <v>2</v>
      </c>
    </row>
    <row r="1823" spans="1:15" x14ac:dyDescent="0.55000000000000004">
      <c r="A1823" s="2" t="s">
        <v>2458</v>
      </c>
      <c r="B1823" s="3" t="s">
        <v>2454</v>
      </c>
      <c r="C1823" s="3" t="s">
        <v>7</v>
      </c>
      <c r="D1823" s="3">
        <v>28</v>
      </c>
      <c r="E1823" s="3">
        <v>204</v>
      </c>
      <c r="F1823" s="3">
        <v>66</v>
      </c>
      <c r="G1823" s="3">
        <v>0</v>
      </c>
      <c r="H1823" s="3">
        <v>0</v>
      </c>
      <c r="I1823" s="3">
        <v>19</v>
      </c>
      <c r="J1823" s="3">
        <v>86</v>
      </c>
      <c r="K1823" s="3">
        <v>14</v>
      </c>
      <c r="L1823" s="3">
        <v>0</v>
      </c>
      <c r="M1823" s="3">
        <v>8</v>
      </c>
      <c r="N1823" s="3">
        <v>0</v>
      </c>
      <c r="O1823" s="3">
        <v>0</v>
      </c>
    </row>
    <row r="1824" spans="1:15" x14ac:dyDescent="0.55000000000000004">
      <c r="A1824" s="2" t="s">
        <v>2459</v>
      </c>
      <c r="B1824" s="3" t="s">
        <v>2454</v>
      </c>
      <c r="C1824" s="3" t="s">
        <v>9</v>
      </c>
      <c r="D1824" s="3">
        <v>8</v>
      </c>
      <c r="E1824" s="3">
        <v>9</v>
      </c>
      <c r="F1824" s="3">
        <v>6</v>
      </c>
      <c r="G1824" s="3">
        <v>9</v>
      </c>
      <c r="H1824" s="3">
        <v>9</v>
      </c>
      <c r="I1824" s="3">
        <v>8</v>
      </c>
      <c r="J1824" s="3">
        <v>12</v>
      </c>
      <c r="K1824" s="3">
        <v>10</v>
      </c>
      <c r="L1824" s="3">
        <v>11</v>
      </c>
      <c r="M1824" s="3">
        <v>14</v>
      </c>
      <c r="N1824" s="3">
        <v>7</v>
      </c>
      <c r="O1824" s="3">
        <v>11</v>
      </c>
    </row>
    <row r="1825" spans="1:15" x14ac:dyDescent="0.55000000000000004">
      <c r="A1825" s="2" t="s">
        <v>2460</v>
      </c>
      <c r="B1825" s="3" t="s">
        <v>2454</v>
      </c>
      <c r="C1825" s="3" t="s">
        <v>11</v>
      </c>
      <c r="D1825" s="3">
        <v>49</v>
      </c>
      <c r="E1825" s="3">
        <v>10</v>
      </c>
      <c r="F1825" s="3">
        <v>202</v>
      </c>
      <c r="G1825" s="3">
        <v>412</v>
      </c>
      <c r="H1825" s="3">
        <v>362</v>
      </c>
      <c r="I1825" s="3">
        <v>1104</v>
      </c>
      <c r="J1825" s="3">
        <v>616</v>
      </c>
      <c r="K1825" s="3">
        <v>654</v>
      </c>
      <c r="L1825" s="3">
        <v>859</v>
      </c>
      <c r="M1825" s="3">
        <v>262</v>
      </c>
      <c r="N1825" s="3">
        <v>55</v>
      </c>
      <c r="O1825" s="3">
        <v>153</v>
      </c>
    </row>
    <row r="1826" spans="1:15" x14ac:dyDescent="0.55000000000000004">
      <c r="A1826" s="2" t="s">
        <v>2461</v>
      </c>
      <c r="B1826" s="3" t="s">
        <v>2454</v>
      </c>
      <c r="C1826" s="3" t="s">
        <v>13</v>
      </c>
      <c r="D1826" s="3">
        <v>3</v>
      </c>
      <c r="E1826" s="3">
        <v>32</v>
      </c>
      <c r="F1826" s="3">
        <v>13</v>
      </c>
      <c r="G1826" s="3">
        <v>26</v>
      </c>
      <c r="H1826" s="3">
        <v>51</v>
      </c>
      <c r="I1826" s="3">
        <v>468</v>
      </c>
      <c r="J1826" s="3">
        <v>79</v>
      </c>
      <c r="K1826" s="3">
        <v>35</v>
      </c>
      <c r="L1826" s="3">
        <v>14</v>
      </c>
      <c r="M1826" s="3">
        <v>17</v>
      </c>
      <c r="N1826" s="3">
        <v>18</v>
      </c>
      <c r="O1826" s="3">
        <v>12</v>
      </c>
    </row>
    <row r="1827" spans="1:15" x14ac:dyDescent="0.55000000000000004">
      <c r="A1827" s="2" t="s">
        <v>2462</v>
      </c>
      <c r="B1827" s="3" t="s">
        <v>2454</v>
      </c>
      <c r="C1827" s="3" t="s">
        <v>15</v>
      </c>
      <c r="D1827" s="3">
        <v>25</v>
      </c>
      <c r="E1827" s="3">
        <v>5</v>
      </c>
      <c r="F1827" s="3">
        <v>363</v>
      </c>
      <c r="G1827" s="3">
        <v>241</v>
      </c>
      <c r="H1827" s="3">
        <v>389</v>
      </c>
      <c r="I1827" s="3">
        <v>356</v>
      </c>
      <c r="J1827" s="3">
        <v>420</v>
      </c>
      <c r="K1827" s="3">
        <v>522</v>
      </c>
      <c r="L1827" s="3">
        <v>392</v>
      </c>
      <c r="M1827" s="3">
        <v>133</v>
      </c>
      <c r="N1827" s="3">
        <v>12</v>
      </c>
      <c r="O1827" s="3">
        <v>1</v>
      </c>
    </row>
    <row r="1828" spans="1:15" x14ac:dyDescent="0.55000000000000004">
      <c r="A1828" s="2" t="s">
        <v>2463</v>
      </c>
      <c r="B1828" s="3" t="s">
        <v>2454</v>
      </c>
      <c r="C1828" s="3" t="s">
        <v>17</v>
      </c>
      <c r="D1828" s="3">
        <v>26</v>
      </c>
      <c r="E1828" s="3">
        <v>141</v>
      </c>
      <c r="F1828" s="3">
        <v>59</v>
      </c>
      <c r="G1828" s="3">
        <v>76</v>
      </c>
      <c r="H1828" s="3">
        <v>142</v>
      </c>
      <c r="I1828" s="3">
        <v>182</v>
      </c>
      <c r="J1828" s="3">
        <v>174</v>
      </c>
      <c r="K1828" s="3">
        <v>234</v>
      </c>
      <c r="L1828" s="3">
        <v>191</v>
      </c>
      <c r="M1828" s="3">
        <v>104</v>
      </c>
      <c r="N1828" s="3">
        <v>21</v>
      </c>
      <c r="O1828" s="3">
        <v>6</v>
      </c>
    </row>
    <row r="1829" spans="1:15" x14ac:dyDescent="0.55000000000000004">
      <c r="A1829" s="2" t="s">
        <v>2464</v>
      </c>
      <c r="B1829" s="3" t="s">
        <v>2454</v>
      </c>
      <c r="C1829" s="3" t="s">
        <v>19</v>
      </c>
      <c r="D1829" s="3">
        <v>50</v>
      </c>
      <c r="E1829" s="3">
        <v>83</v>
      </c>
      <c r="F1829" s="3">
        <v>112</v>
      </c>
      <c r="G1829" s="3">
        <v>153</v>
      </c>
      <c r="H1829" s="3">
        <v>204</v>
      </c>
      <c r="I1829" s="3">
        <v>269</v>
      </c>
      <c r="J1829" s="3">
        <v>230</v>
      </c>
      <c r="K1829" s="3">
        <v>223</v>
      </c>
      <c r="L1829" s="3">
        <v>136</v>
      </c>
      <c r="M1829" s="3">
        <v>42</v>
      </c>
      <c r="N1829" s="3">
        <v>32</v>
      </c>
      <c r="O1829" s="3">
        <v>2</v>
      </c>
    </row>
    <row r="1830" spans="1:15" x14ac:dyDescent="0.55000000000000004">
      <c r="A1830" s="2" t="s">
        <v>2465</v>
      </c>
      <c r="B1830" s="3" t="s">
        <v>2454</v>
      </c>
      <c r="C1830" s="3" t="s">
        <v>21</v>
      </c>
      <c r="D1830" s="3">
        <v>99</v>
      </c>
      <c r="E1830" s="3">
        <v>73</v>
      </c>
      <c r="F1830" s="3">
        <v>146</v>
      </c>
      <c r="G1830" s="3">
        <v>8</v>
      </c>
      <c r="H1830" s="3">
        <v>141</v>
      </c>
      <c r="I1830" s="3">
        <v>166</v>
      </c>
      <c r="J1830" s="3">
        <v>213</v>
      </c>
      <c r="K1830" s="3">
        <v>264</v>
      </c>
      <c r="L1830" s="3">
        <v>99</v>
      </c>
      <c r="M1830" s="3">
        <v>27</v>
      </c>
      <c r="N1830" s="3">
        <v>4</v>
      </c>
      <c r="O1830" s="3">
        <v>3</v>
      </c>
    </row>
    <row r="1831" spans="1:15" x14ac:dyDescent="0.55000000000000004">
      <c r="A1831" s="2" t="s">
        <v>2466</v>
      </c>
      <c r="B1831" s="3" t="s">
        <v>2454</v>
      </c>
      <c r="C1831" s="3" t="s">
        <v>23</v>
      </c>
      <c r="D1831" s="3">
        <v>14</v>
      </c>
      <c r="E1831" s="3">
        <v>19</v>
      </c>
      <c r="F1831" s="3">
        <v>22</v>
      </c>
      <c r="G1831" s="3">
        <v>24</v>
      </c>
      <c r="H1831" s="3">
        <v>35</v>
      </c>
      <c r="I1831" s="3">
        <v>34</v>
      </c>
      <c r="J1831" s="3">
        <v>38</v>
      </c>
      <c r="K1831" s="3">
        <v>62</v>
      </c>
      <c r="L1831" s="3">
        <v>46</v>
      </c>
      <c r="M1831" s="3">
        <v>38</v>
      </c>
      <c r="N1831" s="3">
        <v>29</v>
      </c>
      <c r="O1831" s="3">
        <v>33</v>
      </c>
    </row>
    <row r="1832" spans="1:15" x14ac:dyDescent="0.55000000000000004">
      <c r="A1832" s="2" t="s">
        <v>2467</v>
      </c>
      <c r="B1832" s="3" t="s">
        <v>2454</v>
      </c>
      <c r="C1832" s="3" t="s">
        <v>25</v>
      </c>
      <c r="D1832" s="3">
        <v>2</v>
      </c>
      <c r="E1832" s="3">
        <v>4</v>
      </c>
      <c r="F1832" s="3">
        <v>14</v>
      </c>
      <c r="G1832" s="3">
        <v>35</v>
      </c>
      <c r="H1832" s="3">
        <v>27</v>
      </c>
      <c r="I1832" s="3">
        <v>34</v>
      </c>
      <c r="J1832" s="3">
        <v>270</v>
      </c>
      <c r="K1832" s="3">
        <v>87</v>
      </c>
      <c r="L1832" s="3">
        <v>28</v>
      </c>
      <c r="M1832" s="3">
        <v>16</v>
      </c>
      <c r="N1832" s="3">
        <v>27</v>
      </c>
      <c r="O1832" s="3">
        <v>3</v>
      </c>
    </row>
    <row r="1833" spans="1:15" x14ac:dyDescent="0.55000000000000004">
      <c r="A1833" s="2" t="s">
        <v>2468</v>
      </c>
      <c r="B1833" s="3" t="s">
        <v>2454</v>
      </c>
      <c r="C1833" s="3" t="s">
        <v>244</v>
      </c>
      <c r="D1833" s="3">
        <v>1</v>
      </c>
      <c r="E1833" s="3">
        <v>4</v>
      </c>
      <c r="F1833" s="3">
        <v>0</v>
      </c>
      <c r="G1833" s="3">
        <v>8</v>
      </c>
      <c r="H1833" s="3">
        <v>2</v>
      </c>
      <c r="I1833" s="3">
        <v>4</v>
      </c>
      <c r="J1833" s="3">
        <v>11</v>
      </c>
      <c r="K1833" s="3">
        <v>5</v>
      </c>
      <c r="L1833" s="3">
        <v>0</v>
      </c>
      <c r="M1833" s="3">
        <v>1</v>
      </c>
      <c r="N1833" s="3">
        <v>0</v>
      </c>
      <c r="O1833" s="3">
        <v>2</v>
      </c>
    </row>
    <row r="1834" spans="1:15" x14ac:dyDescent="0.55000000000000004">
      <c r="A1834" s="2" t="s">
        <v>2469</v>
      </c>
      <c r="B1834" s="3" t="s">
        <v>2454</v>
      </c>
      <c r="C1834" s="3" t="s">
        <v>27</v>
      </c>
      <c r="D1834" s="3">
        <v>182</v>
      </c>
      <c r="E1834" s="3">
        <v>84</v>
      </c>
      <c r="F1834" s="3">
        <v>260</v>
      </c>
      <c r="G1834" s="3">
        <v>181</v>
      </c>
      <c r="H1834" s="3">
        <v>338</v>
      </c>
      <c r="I1834" s="3">
        <v>350</v>
      </c>
      <c r="J1834" s="3">
        <v>365</v>
      </c>
      <c r="K1834" s="3">
        <v>363</v>
      </c>
      <c r="L1834" s="3">
        <v>280</v>
      </c>
      <c r="M1834" s="3">
        <v>135</v>
      </c>
      <c r="N1834" s="3">
        <v>78</v>
      </c>
      <c r="O1834" s="3">
        <v>87</v>
      </c>
    </row>
    <row r="1835" spans="1:15" x14ac:dyDescent="0.55000000000000004">
      <c r="A1835" s="2" t="s">
        <v>2470</v>
      </c>
      <c r="B1835" s="3" t="s">
        <v>2454</v>
      </c>
      <c r="C1835" s="3" t="s">
        <v>29</v>
      </c>
      <c r="D1835" s="3">
        <v>32</v>
      </c>
      <c r="E1835" s="3">
        <v>41</v>
      </c>
      <c r="F1835" s="3">
        <v>27</v>
      </c>
      <c r="G1835" s="3">
        <v>34</v>
      </c>
      <c r="H1835" s="3">
        <v>44</v>
      </c>
      <c r="I1835" s="3">
        <v>173</v>
      </c>
      <c r="J1835" s="3">
        <v>455</v>
      </c>
      <c r="K1835" s="3">
        <v>890</v>
      </c>
      <c r="L1835" s="3">
        <v>598</v>
      </c>
      <c r="M1835" s="3">
        <v>402</v>
      </c>
      <c r="N1835" s="3">
        <v>103</v>
      </c>
      <c r="O1835" s="3">
        <v>184</v>
      </c>
    </row>
    <row r="1836" spans="1:15" x14ac:dyDescent="0.55000000000000004">
      <c r="A1836" s="2" t="s">
        <v>2471</v>
      </c>
      <c r="B1836" s="3" t="s">
        <v>2454</v>
      </c>
      <c r="C1836" s="3" t="s">
        <v>30</v>
      </c>
      <c r="D1836" s="3">
        <v>10</v>
      </c>
      <c r="E1836" s="3">
        <v>16</v>
      </c>
      <c r="F1836" s="3">
        <v>17</v>
      </c>
      <c r="G1836" s="3">
        <v>27</v>
      </c>
      <c r="H1836" s="3">
        <v>32</v>
      </c>
      <c r="I1836" s="3">
        <v>28</v>
      </c>
      <c r="J1836" s="3">
        <v>40</v>
      </c>
      <c r="K1836" s="3">
        <v>46</v>
      </c>
      <c r="L1836" s="3">
        <v>35</v>
      </c>
      <c r="M1836" s="3">
        <v>27</v>
      </c>
      <c r="N1836" s="3">
        <v>1</v>
      </c>
      <c r="O1836" s="3">
        <v>10</v>
      </c>
    </row>
    <row r="1837" spans="1:15" x14ac:dyDescent="0.55000000000000004">
      <c r="A1837" s="2" t="s">
        <v>2472</v>
      </c>
      <c r="B1837" s="3" t="s">
        <v>2454</v>
      </c>
      <c r="C1837" s="3" t="s">
        <v>32</v>
      </c>
      <c r="D1837" s="3">
        <v>33</v>
      </c>
      <c r="E1837" s="3">
        <v>38</v>
      </c>
      <c r="F1837" s="3">
        <v>42</v>
      </c>
      <c r="G1837" s="3">
        <v>28</v>
      </c>
      <c r="H1837" s="3">
        <v>44</v>
      </c>
      <c r="I1837" s="3">
        <v>43</v>
      </c>
      <c r="J1837" s="3">
        <v>57</v>
      </c>
      <c r="K1837" s="3">
        <v>81</v>
      </c>
      <c r="L1837" s="3">
        <v>48</v>
      </c>
      <c r="M1837" s="3">
        <v>36</v>
      </c>
      <c r="N1837" s="3">
        <v>74</v>
      </c>
      <c r="O1837" s="3">
        <v>522</v>
      </c>
    </row>
    <row r="1838" spans="1:15" x14ac:dyDescent="0.55000000000000004">
      <c r="A1838" s="2" t="s">
        <v>2473</v>
      </c>
      <c r="B1838" s="3" t="s">
        <v>2454</v>
      </c>
      <c r="C1838" s="3" t="s">
        <v>34</v>
      </c>
      <c r="D1838" s="3">
        <v>0</v>
      </c>
      <c r="E1838" s="3">
        <v>1</v>
      </c>
      <c r="F1838" s="3">
        <v>0</v>
      </c>
      <c r="G1838" s="3">
        <v>0</v>
      </c>
      <c r="H1838" s="3">
        <v>1</v>
      </c>
      <c r="I1838" s="3">
        <v>0</v>
      </c>
      <c r="J1838" s="3">
        <v>8</v>
      </c>
      <c r="K1838" s="3">
        <v>3</v>
      </c>
      <c r="L1838" s="3">
        <v>0</v>
      </c>
      <c r="M1838" s="3">
        <v>0</v>
      </c>
      <c r="N1838" s="3">
        <v>0</v>
      </c>
      <c r="O1838" s="3">
        <v>1</v>
      </c>
    </row>
    <row r="1839" spans="1:15" x14ac:dyDescent="0.55000000000000004">
      <c r="A1839" s="2" t="s">
        <v>2474</v>
      </c>
      <c r="B1839" s="3" t="s">
        <v>2454</v>
      </c>
      <c r="C1839" s="3" t="s">
        <v>36</v>
      </c>
      <c r="D1839" s="3">
        <v>7</v>
      </c>
      <c r="E1839" s="3">
        <v>7</v>
      </c>
      <c r="F1839" s="3">
        <v>16</v>
      </c>
      <c r="G1839" s="3">
        <v>29</v>
      </c>
      <c r="H1839" s="3">
        <v>34</v>
      </c>
      <c r="I1839" s="3">
        <v>28</v>
      </c>
      <c r="J1839" s="3">
        <v>47</v>
      </c>
      <c r="K1839" s="3">
        <v>43</v>
      </c>
      <c r="L1839" s="3">
        <v>29</v>
      </c>
      <c r="M1839" s="3">
        <v>22</v>
      </c>
      <c r="N1839" s="3">
        <v>18</v>
      </c>
      <c r="O1839" s="3">
        <v>11</v>
      </c>
    </row>
    <row r="1840" spans="1:15" x14ac:dyDescent="0.55000000000000004">
      <c r="A1840" s="2" t="s">
        <v>2475</v>
      </c>
      <c r="B1840" s="3" t="s">
        <v>2454</v>
      </c>
      <c r="C1840" s="3" t="s">
        <v>38</v>
      </c>
      <c r="D1840" s="3">
        <v>112</v>
      </c>
      <c r="E1840" s="3">
        <v>3</v>
      </c>
      <c r="F1840" s="3">
        <v>14</v>
      </c>
      <c r="G1840" s="3">
        <v>10</v>
      </c>
      <c r="H1840" s="3">
        <v>37</v>
      </c>
      <c r="I1840" s="3">
        <v>40</v>
      </c>
      <c r="J1840" s="3">
        <v>60</v>
      </c>
      <c r="K1840" s="3">
        <v>30</v>
      </c>
      <c r="L1840" s="3">
        <v>26</v>
      </c>
      <c r="M1840" s="3">
        <v>9</v>
      </c>
      <c r="N1840" s="3">
        <v>9</v>
      </c>
      <c r="O1840" s="3">
        <v>9</v>
      </c>
    </row>
    <row r="1841" spans="1:15" x14ac:dyDescent="0.55000000000000004">
      <c r="A1841" s="2" t="s">
        <v>2476</v>
      </c>
      <c r="B1841" s="3" t="s">
        <v>2454</v>
      </c>
      <c r="C1841" s="3" t="s">
        <v>40</v>
      </c>
      <c r="D1841" s="3">
        <v>11</v>
      </c>
      <c r="E1841" s="3">
        <v>27</v>
      </c>
      <c r="F1841" s="3">
        <v>170</v>
      </c>
      <c r="G1841" s="3">
        <v>104</v>
      </c>
      <c r="H1841" s="3">
        <v>178</v>
      </c>
      <c r="I1841" s="3">
        <v>218</v>
      </c>
      <c r="J1841" s="3">
        <v>232</v>
      </c>
      <c r="K1841" s="3">
        <v>223</v>
      </c>
      <c r="L1841" s="3">
        <v>111</v>
      </c>
      <c r="M1841" s="3">
        <v>93</v>
      </c>
      <c r="N1841" s="3">
        <v>25</v>
      </c>
      <c r="O1841" s="3">
        <v>44</v>
      </c>
    </row>
    <row r="1842" spans="1:15" x14ac:dyDescent="0.55000000000000004">
      <c r="A1842" s="2" t="s">
        <v>2477</v>
      </c>
      <c r="B1842" s="3" t="s">
        <v>2454</v>
      </c>
      <c r="C1842" s="3" t="s">
        <v>252</v>
      </c>
      <c r="D1842" s="3">
        <v>0</v>
      </c>
      <c r="E1842" s="3">
        <v>0</v>
      </c>
      <c r="F1842" s="3">
        <v>9</v>
      </c>
      <c r="G1842" s="3">
        <v>12</v>
      </c>
      <c r="H1842" s="3">
        <v>9</v>
      </c>
      <c r="I1842" s="3">
        <v>10</v>
      </c>
      <c r="J1842" s="3">
        <v>9</v>
      </c>
      <c r="K1842" s="3">
        <v>15</v>
      </c>
      <c r="L1842" s="3">
        <v>5</v>
      </c>
      <c r="M1842" s="3">
        <v>2</v>
      </c>
      <c r="N1842" s="3">
        <v>2</v>
      </c>
      <c r="O1842" s="3">
        <v>3</v>
      </c>
    </row>
    <row r="1843" spans="1:15" x14ac:dyDescent="0.55000000000000004">
      <c r="A1843" s="2" t="s">
        <v>2478</v>
      </c>
      <c r="B1843" s="3" t="s">
        <v>2454</v>
      </c>
      <c r="C1843" s="3" t="s">
        <v>2479</v>
      </c>
      <c r="D1843" s="3">
        <v>16</v>
      </c>
      <c r="E1843" s="3">
        <v>49</v>
      </c>
      <c r="F1843" s="3">
        <v>80</v>
      </c>
      <c r="G1843" s="3">
        <v>103</v>
      </c>
      <c r="H1843" s="3">
        <v>267</v>
      </c>
      <c r="I1843" s="3">
        <v>275</v>
      </c>
      <c r="J1843" s="3">
        <v>334</v>
      </c>
      <c r="K1843" s="3">
        <v>318</v>
      </c>
      <c r="L1843" s="3">
        <v>200</v>
      </c>
      <c r="M1843" s="3">
        <v>186</v>
      </c>
      <c r="N1843" s="3">
        <v>204</v>
      </c>
      <c r="O1843" s="3">
        <v>210</v>
      </c>
    </row>
    <row r="1844" spans="1:15" x14ac:dyDescent="0.55000000000000004">
      <c r="A1844" s="2" t="s">
        <v>2480</v>
      </c>
      <c r="B1844" s="3" t="s">
        <v>2454</v>
      </c>
      <c r="C1844" s="3" t="s">
        <v>258</v>
      </c>
      <c r="D1844" s="3">
        <v>33</v>
      </c>
      <c r="E1844" s="3">
        <v>39</v>
      </c>
      <c r="F1844" s="3">
        <v>68</v>
      </c>
      <c r="G1844" s="3">
        <v>52</v>
      </c>
      <c r="H1844" s="3">
        <v>212</v>
      </c>
      <c r="I1844" s="3">
        <v>191</v>
      </c>
      <c r="J1844" s="3">
        <v>267</v>
      </c>
      <c r="K1844" s="3">
        <v>301</v>
      </c>
      <c r="L1844" s="3">
        <v>174</v>
      </c>
      <c r="M1844" s="3">
        <v>106</v>
      </c>
      <c r="N1844" s="3">
        <v>75</v>
      </c>
      <c r="O1844" s="3">
        <v>6</v>
      </c>
    </row>
    <row r="1845" spans="1:15" x14ac:dyDescent="0.55000000000000004">
      <c r="A1845" s="2" t="s">
        <v>2481</v>
      </c>
      <c r="B1845" s="3" t="s">
        <v>2454</v>
      </c>
      <c r="C1845" s="3" t="s">
        <v>42</v>
      </c>
      <c r="D1845" s="3">
        <v>89</v>
      </c>
      <c r="E1845" s="3">
        <v>14</v>
      </c>
      <c r="F1845" s="3">
        <v>87</v>
      </c>
      <c r="G1845" s="3">
        <v>191</v>
      </c>
      <c r="H1845" s="3">
        <v>216</v>
      </c>
      <c r="I1845" s="3">
        <v>285</v>
      </c>
      <c r="J1845" s="3">
        <v>288</v>
      </c>
      <c r="K1845" s="3">
        <v>335</v>
      </c>
      <c r="L1845" s="3">
        <v>281</v>
      </c>
      <c r="M1845" s="3">
        <v>126</v>
      </c>
      <c r="N1845" s="3">
        <v>19</v>
      </c>
      <c r="O1845" s="3">
        <v>10</v>
      </c>
    </row>
    <row r="1846" spans="1:15" x14ac:dyDescent="0.55000000000000004">
      <c r="A1846" s="2" t="s">
        <v>2482</v>
      </c>
      <c r="B1846" s="3" t="s">
        <v>2454</v>
      </c>
      <c r="C1846" s="3" t="s">
        <v>44</v>
      </c>
      <c r="D1846" s="3">
        <v>9</v>
      </c>
      <c r="E1846" s="3">
        <v>15</v>
      </c>
      <c r="F1846" s="3">
        <v>52</v>
      </c>
      <c r="G1846" s="3">
        <v>77</v>
      </c>
      <c r="H1846" s="3">
        <v>181</v>
      </c>
      <c r="I1846" s="3">
        <v>294</v>
      </c>
      <c r="J1846" s="3">
        <v>281</v>
      </c>
      <c r="K1846" s="3">
        <v>206</v>
      </c>
      <c r="L1846" s="3">
        <v>136</v>
      </c>
      <c r="M1846" s="3">
        <v>140</v>
      </c>
      <c r="N1846" s="3">
        <v>49</v>
      </c>
      <c r="O1846" s="3">
        <v>40</v>
      </c>
    </row>
    <row r="1847" spans="1:15" x14ac:dyDescent="0.55000000000000004">
      <c r="A1847" s="2" t="s">
        <v>2483</v>
      </c>
      <c r="B1847" s="3" t="s">
        <v>2454</v>
      </c>
      <c r="C1847" s="3" t="s">
        <v>46</v>
      </c>
      <c r="D1847" s="3">
        <v>1</v>
      </c>
      <c r="E1847" s="3">
        <v>5</v>
      </c>
      <c r="F1847" s="3">
        <v>2</v>
      </c>
      <c r="G1847" s="3">
        <v>20</v>
      </c>
      <c r="H1847" s="3">
        <v>6</v>
      </c>
      <c r="I1847" s="3">
        <v>40</v>
      </c>
      <c r="J1847" s="3">
        <v>32</v>
      </c>
      <c r="K1847" s="3">
        <v>28</v>
      </c>
      <c r="L1847" s="3">
        <v>6</v>
      </c>
      <c r="M1847" s="3">
        <v>0</v>
      </c>
      <c r="N1847" s="3">
        <v>0</v>
      </c>
      <c r="O1847" s="3">
        <v>1</v>
      </c>
    </row>
    <row r="1848" spans="1:15" x14ac:dyDescent="0.55000000000000004">
      <c r="A1848" s="2" t="s">
        <v>2484</v>
      </c>
      <c r="B1848" s="3" t="s">
        <v>2454</v>
      </c>
      <c r="C1848" s="3" t="s">
        <v>263</v>
      </c>
      <c r="D1848" s="3">
        <v>1</v>
      </c>
      <c r="E1848" s="3">
        <v>16</v>
      </c>
      <c r="F1848" s="3">
        <v>16</v>
      </c>
      <c r="G1848" s="3">
        <v>26</v>
      </c>
      <c r="H1848" s="3">
        <v>38</v>
      </c>
      <c r="I1848" s="3">
        <v>34</v>
      </c>
      <c r="J1848" s="3">
        <v>61</v>
      </c>
      <c r="K1848" s="3">
        <v>42</v>
      </c>
      <c r="L1848" s="3">
        <v>33</v>
      </c>
      <c r="M1848" s="3">
        <v>17</v>
      </c>
      <c r="N1848" s="3">
        <v>12</v>
      </c>
      <c r="O1848" s="3">
        <v>3</v>
      </c>
    </row>
    <row r="1849" spans="1:15" x14ac:dyDescent="0.55000000000000004">
      <c r="A1849" s="2" t="s">
        <v>2485</v>
      </c>
      <c r="B1849" s="3" t="s">
        <v>2454</v>
      </c>
      <c r="C1849" s="3" t="s">
        <v>48</v>
      </c>
      <c r="D1849" s="3">
        <v>283</v>
      </c>
      <c r="E1849" s="3">
        <v>90</v>
      </c>
      <c r="F1849" s="3">
        <v>215</v>
      </c>
      <c r="G1849" s="3">
        <v>326</v>
      </c>
      <c r="H1849" s="3">
        <v>482</v>
      </c>
      <c r="I1849" s="3">
        <v>713</v>
      </c>
      <c r="J1849" s="3">
        <v>818</v>
      </c>
      <c r="K1849" s="3">
        <v>687</v>
      </c>
      <c r="L1849" s="3">
        <v>450</v>
      </c>
      <c r="M1849" s="3">
        <v>88</v>
      </c>
      <c r="N1849" s="3">
        <v>184</v>
      </c>
      <c r="O1849" s="3">
        <v>72</v>
      </c>
    </row>
    <row r="1850" spans="1:15" x14ac:dyDescent="0.55000000000000004">
      <c r="A1850" s="2" t="s">
        <v>2486</v>
      </c>
      <c r="B1850" s="3" t="s">
        <v>2454</v>
      </c>
      <c r="C1850" s="3" t="s">
        <v>50</v>
      </c>
      <c r="D1850" s="3">
        <v>89</v>
      </c>
      <c r="E1850" s="3">
        <v>97</v>
      </c>
      <c r="F1850" s="3">
        <v>137</v>
      </c>
      <c r="G1850" s="3">
        <v>185</v>
      </c>
      <c r="H1850" s="3">
        <v>365</v>
      </c>
      <c r="I1850" s="3">
        <v>317</v>
      </c>
      <c r="J1850" s="3">
        <v>336</v>
      </c>
      <c r="K1850" s="3">
        <v>270</v>
      </c>
      <c r="L1850" s="3">
        <v>250</v>
      </c>
      <c r="M1850" s="3">
        <v>144</v>
      </c>
      <c r="N1850" s="3">
        <v>107</v>
      </c>
      <c r="O1850" s="3">
        <v>72</v>
      </c>
    </row>
    <row r="1851" spans="1:15" x14ac:dyDescent="0.55000000000000004">
      <c r="A1851" s="2" t="s">
        <v>2487</v>
      </c>
      <c r="B1851" s="3" t="s">
        <v>2454</v>
      </c>
      <c r="C1851" s="3" t="s">
        <v>52</v>
      </c>
      <c r="D1851" s="3">
        <v>263</v>
      </c>
      <c r="E1851" s="3">
        <v>51</v>
      </c>
      <c r="F1851" s="3">
        <v>71</v>
      </c>
      <c r="G1851" s="3">
        <v>57</v>
      </c>
      <c r="H1851" s="3">
        <v>176</v>
      </c>
      <c r="I1851" s="3">
        <v>175</v>
      </c>
      <c r="J1851" s="3">
        <v>185</v>
      </c>
      <c r="K1851" s="3">
        <v>212</v>
      </c>
      <c r="L1851" s="3">
        <v>125</v>
      </c>
      <c r="M1851" s="3">
        <v>58</v>
      </c>
      <c r="N1851" s="3">
        <v>20</v>
      </c>
      <c r="O1851" s="3">
        <v>21</v>
      </c>
    </row>
    <row r="1852" spans="1:15" x14ac:dyDescent="0.55000000000000004">
      <c r="A1852" s="2" t="s">
        <v>2488</v>
      </c>
      <c r="B1852" s="3" t="s">
        <v>2454</v>
      </c>
      <c r="C1852" s="3" t="s">
        <v>54</v>
      </c>
      <c r="D1852" s="3">
        <v>103</v>
      </c>
      <c r="E1852" s="3">
        <v>58</v>
      </c>
      <c r="F1852" s="3">
        <v>251</v>
      </c>
      <c r="G1852" s="3">
        <v>251</v>
      </c>
      <c r="H1852" s="3">
        <v>595</v>
      </c>
      <c r="I1852" s="3">
        <v>532</v>
      </c>
      <c r="J1852" s="3">
        <v>537</v>
      </c>
      <c r="K1852" s="3">
        <v>524</v>
      </c>
      <c r="L1852" s="3">
        <v>280</v>
      </c>
      <c r="M1852" s="3">
        <v>137</v>
      </c>
      <c r="N1852" s="3">
        <v>51</v>
      </c>
      <c r="O1852" s="3">
        <v>62</v>
      </c>
    </row>
    <row r="1853" spans="1:15" x14ac:dyDescent="0.55000000000000004">
      <c r="A1853" s="2" t="s">
        <v>2489</v>
      </c>
      <c r="B1853" s="3" t="s">
        <v>2454</v>
      </c>
      <c r="C1853" s="3" t="s">
        <v>56</v>
      </c>
      <c r="D1853" s="3">
        <v>25</v>
      </c>
      <c r="E1853" s="3">
        <v>25</v>
      </c>
      <c r="F1853" s="3">
        <v>104</v>
      </c>
      <c r="G1853" s="3">
        <v>163</v>
      </c>
      <c r="H1853" s="3">
        <v>313</v>
      </c>
      <c r="I1853" s="3">
        <v>390</v>
      </c>
      <c r="J1853" s="3">
        <v>414</v>
      </c>
      <c r="K1853" s="3">
        <v>410</v>
      </c>
      <c r="L1853" s="3">
        <v>352</v>
      </c>
      <c r="M1853" s="3">
        <v>212</v>
      </c>
      <c r="N1853" s="3">
        <v>70</v>
      </c>
      <c r="O1853" s="3">
        <v>37</v>
      </c>
    </row>
    <row r="1854" spans="1:15" x14ac:dyDescent="0.55000000000000004">
      <c r="A1854" s="2" t="s">
        <v>2490</v>
      </c>
      <c r="B1854" s="3" t="s">
        <v>2454</v>
      </c>
      <c r="C1854" s="3" t="s">
        <v>58</v>
      </c>
      <c r="D1854" s="3">
        <v>8</v>
      </c>
      <c r="E1854" s="3">
        <v>3</v>
      </c>
      <c r="F1854" s="3">
        <v>10</v>
      </c>
      <c r="G1854" s="3">
        <v>16</v>
      </c>
      <c r="H1854" s="3">
        <v>6</v>
      </c>
      <c r="I1854" s="3">
        <v>27</v>
      </c>
      <c r="J1854" s="3">
        <v>31</v>
      </c>
      <c r="K1854" s="3">
        <v>17</v>
      </c>
      <c r="L1854" s="3">
        <v>15</v>
      </c>
      <c r="M1854" s="3">
        <v>15</v>
      </c>
      <c r="N1854" s="3">
        <v>4</v>
      </c>
      <c r="O1854" s="3">
        <v>0</v>
      </c>
    </row>
    <row r="1855" spans="1:15" x14ac:dyDescent="0.55000000000000004">
      <c r="A1855" s="2" t="s">
        <v>2491</v>
      </c>
      <c r="B1855" s="3" t="s">
        <v>2454</v>
      </c>
      <c r="C1855" s="3" t="s">
        <v>60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48</v>
      </c>
      <c r="L1855" s="3">
        <v>264</v>
      </c>
      <c r="M1855" s="3">
        <v>193</v>
      </c>
      <c r="N1855" s="3">
        <v>19</v>
      </c>
      <c r="O1855" s="3">
        <v>8</v>
      </c>
    </row>
    <row r="1856" spans="1:15" x14ac:dyDescent="0.55000000000000004">
      <c r="A1856" s="2" t="s">
        <v>2492</v>
      </c>
      <c r="B1856" s="3" t="s">
        <v>2454</v>
      </c>
      <c r="C1856" s="3" t="s">
        <v>64</v>
      </c>
      <c r="D1856" s="3">
        <v>3</v>
      </c>
      <c r="E1856" s="3">
        <v>6</v>
      </c>
      <c r="F1856" s="3">
        <v>8</v>
      </c>
      <c r="G1856" s="3">
        <v>19</v>
      </c>
      <c r="H1856" s="3">
        <v>25</v>
      </c>
      <c r="I1856" s="3">
        <v>22</v>
      </c>
      <c r="J1856" s="3">
        <v>17</v>
      </c>
      <c r="K1856" s="3">
        <v>26</v>
      </c>
      <c r="L1856" s="3">
        <v>4</v>
      </c>
      <c r="M1856" s="3">
        <v>5</v>
      </c>
      <c r="N1856" s="3">
        <v>7</v>
      </c>
      <c r="O1856" s="3">
        <v>1</v>
      </c>
    </row>
    <row r="1857" spans="1:15" x14ac:dyDescent="0.55000000000000004">
      <c r="A1857" s="2" t="s">
        <v>2493</v>
      </c>
      <c r="B1857" s="3" t="s">
        <v>2454</v>
      </c>
      <c r="C1857" s="3" t="s">
        <v>66</v>
      </c>
      <c r="D1857" s="3">
        <v>0</v>
      </c>
      <c r="E1857" s="3">
        <v>3</v>
      </c>
      <c r="F1857" s="3">
        <v>1</v>
      </c>
      <c r="G1857" s="3">
        <v>10</v>
      </c>
      <c r="H1857" s="3">
        <v>1</v>
      </c>
      <c r="I1857" s="3">
        <v>1</v>
      </c>
      <c r="J1857" s="3">
        <v>15</v>
      </c>
      <c r="K1857" s="3">
        <v>14</v>
      </c>
      <c r="L1857" s="3">
        <v>8</v>
      </c>
      <c r="M1857" s="3">
        <v>10</v>
      </c>
      <c r="N1857" s="3">
        <v>2</v>
      </c>
      <c r="O1857" s="3">
        <v>1</v>
      </c>
    </row>
    <row r="1858" spans="1:15" x14ac:dyDescent="0.55000000000000004">
      <c r="A1858" s="2" t="s">
        <v>2493</v>
      </c>
      <c r="B1858" s="3" t="s">
        <v>2454</v>
      </c>
      <c r="C1858" s="3" t="s">
        <v>68</v>
      </c>
      <c r="D1858" s="3">
        <v>0</v>
      </c>
      <c r="E1858" s="3">
        <v>0</v>
      </c>
      <c r="F1858" s="3">
        <v>1</v>
      </c>
      <c r="G1858" s="3">
        <v>10</v>
      </c>
      <c r="H1858" s="3">
        <v>3</v>
      </c>
      <c r="I1858" s="3">
        <v>26</v>
      </c>
      <c r="J1858" s="3">
        <v>23</v>
      </c>
      <c r="K1858" s="3">
        <v>42</v>
      </c>
      <c r="L1858" s="3">
        <v>19</v>
      </c>
      <c r="M1858" s="3">
        <v>7</v>
      </c>
      <c r="N1858" s="3">
        <v>2</v>
      </c>
      <c r="O1858" s="3">
        <v>0</v>
      </c>
    </row>
    <row r="1859" spans="1:15" x14ac:dyDescent="0.55000000000000004">
      <c r="A1859" s="2" t="s">
        <v>2494</v>
      </c>
      <c r="B1859" s="3" t="s">
        <v>2454</v>
      </c>
      <c r="C1859" s="3" t="s">
        <v>70</v>
      </c>
      <c r="D1859" s="3">
        <v>50</v>
      </c>
      <c r="E1859" s="3">
        <v>35</v>
      </c>
      <c r="F1859" s="3">
        <v>139</v>
      </c>
      <c r="G1859" s="3">
        <v>187</v>
      </c>
      <c r="H1859" s="3">
        <v>329</v>
      </c>
      <c r="I1859" s="3">
        <v>380</v>
      </c>
      <c r="J1859" s="3">
        <v>298</v>
      </c>
      <c r="K1859" s="3">
        <v>399</v>
      </c>
      <c r="L1859" s="3">
        <v>174</v>
      </c>
      <c r="M1859" s="3">
        <v>154</v>
      </c>
      <c r="N1859" s="3">
        <v>50</v>
      </c>
      <c r="O1859" s="3">
        <v>141</v>
      </c>
    </row>
    <row r="1860" spans="1:15" x14ac:dyDescent="0.55000000000000004">
      <c r="A1860" s="2" t="s">
        <v>2495</v>
      </c>
      <c r="B1860" s="3" t="s">
        <v>2454</v>
      </c>
      <c r="C1860" s="3" t="s">
        <v>72</v>
      </c>
      <c r="D1860" s="3">
        <v>23</v>
      </c>
      <c r="E1860" s="3">
        <v>19</v>
      </c>
      <c r="F1860" s="3">
        <v>27</v>
      </c>
      <c r="G1860" s="3">
        <v>23</v>
      </c>
      <c r="H1860" s="3">
        <v>43</v>
      </c>
      <c r="I1860" s="3">
        <v>67</v>
      </c>
      <c r="J1860" s="3">
        <v>83</v>
      </c>
      <c r="K1860" s="3">
        <v>88</v>
      </c>
      <c r="L1860" s="3">
        <v>23</v>
      </c>
      <c r="M1860" s="3">
        <v>20</v>
      </c>
      <c r="N1860" s="3">
        <v>14</v>
      </c>
      <c r="O1860" s="3">
        <v>27</v>
      </c>
    </row>
    <row r="1861" spans="1:15" x14ac:dyDescent="0.55000000000000004">
      <c r="A1861" s="2" t="s">
        <v>2496</v>
      </c>
      <c r="B1861" s="3" t="s">
        <v>2454</v>
      </c>
      <c r="C1861" s="3" t="s">
        <v>74</v>
      </c>
      <c r="D1861" s="3">
        <v>16</v>
      </c>
      <c r="E1861" s="3">
        <v>23</v>
      </c>
      <c r="F1861" s="3">
        <v>18</v>
      </c>
      <c r="G1861" s="3">
        <v>39</v>
      </c>
      <c r="H1861" s="3">
        <v>21</v>
      </c>
      <c r="I1861" s="3">
        <v>19</v>
      </c>
      <c r="J1861" s="3">
        <v>22</v>
      </c>
      <c r="K1861" s="3">
        <v>38</v>
      </c>
      <c r="L1861" s="3">
        <v>40</v>
      </c>
      <c r="M1861" s="3">
        <v>73</v>
      </c>
      <c r="N1861" s="3">
        <v>8</v>
      </c>
      <c r="O1861" s="3">
        <v>1</v>
      </c>
    </row>
    <row r="1862" spans="1:15" x14ac:dyDescent="0.55000000000000004">
      <c r="A1862" s="2" t="s">
        <v>2497</v>
      </c>
      <c r="B1862" s="3" t="s">
        <v>2454</v>
      </c>
      <c r="C1862" s="3" t="s">
        <v>1050</v>
      </c>
      <c r="D1862" s="3">
        <v>1</v>
      </c>
      <c r="E1862" s="3">
        <v>6</v>
      </c>
      <c r="F1862" s="3">
        <v>6</v>
      </c>
      <c r="G1862" s="3">
        <v>7</v>
      </c>
      <c r="H1862" s="3">
        <v>17</v>
      </c>
      <c r="I1862" s="3">
        <v>31</v>
      </c>
      <c r="J1862" s="3">
        <v>54</v>
      </c>
      <c r="K1862" s="3">
        <v>49</v>
      </c>
      <c r="L1862" s="3">
        <v>30</v>
      </c>
      <c r="M1862" s="3">
        <v>9</v>
      </c>
      <c r="N1862" s="3">
        <v>10</v>
      </c>
      <c r="O1862" s="3">
        <v>11</v>
      </c>
    </row>
  </sheetData>
  <conditionalFormatting sqref="A1:A1862">
    <cfRule type="cellIs" priority="1" operator="equal">
      <formula>"EM FALTA"</formula>
    </cfRule>
    <cfRule type="cellIs" priority="2" operator="equal">
      <formula>$A$158</formula>
    </cfRule>
    <cfRule type="containsText" dxfId="1" priority="3" operator="containsText" text=" ">
      <formula>NOT(ISERROR(SEARCH(" ",A1)))</formula>
    </cfRule>
    <cfRule type="cellIs" dxfId="0" priority="4" operator="equal">
      <formula>" 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413"/>
  <sheetViews>
    <sheetView topLeftCell="A1384" workbookViewId="0">
      <selection activeCell="B1411" sqref="B1411:M1411"/>
    </sheetView>
  </sheetViews>
  <sheetFormatPr defaultColWidth="8.83984375" defaultRowHeight="14.4" x14ac:dyDescent="0.55000000000000004"/>
  <cols>
    <col min="1" max="1" width="18" bestFit="1" customWidth="1"/>
    <col min="2" max="2" width="14.68359375" bestFit="1" customWidth="1"/>
    <col min="3" max="3" width="14.83984375" bestFit="1" customWidth="1"/>
    <col min="4" max="4" width="15.41796875" bestFit="1" customWidth="1"/>
    <col min="5" max="5" width="14.83984375" bestFit="1" customWidth="1"/>
    <col min="6" max="6" width="15.26171875" bestFit="1" customWidth="1"/>
    <col min="7" max="7" width="14.83984375" bestFit="1" customWidth="1"/>
    <col min="8" max="8" width="14.26171875" bestFit="1" customWidth="1"/>
    <col min="9" max="9" width="15.15625" bestFit="1" customWidth="1"/>
    <col min="10" max="10" width="14.68359375" bestFit="1" customWidth="1"/>
    <col min="11" max="11" width="15" bestFit="1" customWidth="1"/>
    <col min="12" max="12" width="15.26171875" bestFit="1" customWidth="1"/>
    <col min="13" max="13" width="15.15625" bestFit="1" customWidth="1"/>
  </cols>
  <sheetData>
    <row r="3" spans="1:13" x14ac:dyDescent="0.55000000000000004">
      <c r="A3" s="5" t="s">
        <v>2523</v>
      </c>
      <c r="B3" t="s">
        <v>2525</v>
      </c>
      <c r="C3" t="s">
        <v>2526</v>
      </c>
      <c r="D3" t="s">
        <v>2527</v>
      </c>
      <c r="E3" t="s">
        <v>2528</v>
      </c>
      <c r="F3" t="s">
        <v>2529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2536</v>
      </c>
    </row>
    <row r="4" spans="1:13" x14ac:dyDescent="0.55000000000000004">
      <c r="A4" s="6" t="s">
        <v>849</v>
      </c>
      <c r="B4">
        <v>120</v>
      </c>
      <c r="C4">
        <v>183</v>
      </c>
      <c r="D4">
        <v>185</v>
      </c>
      <c r="E4">
        <v>184</v>
      </c>
      <c r="F4">
        <v>240</v>
      </c>
      <c r="G4">
        <v>256</v>
      </c>
      <c r="H4">
        <v>277</v>
      </c>
      <c r="I4">
        <v>309</v>
      </c>
      <c r="J4">
        <v>327</v>
      </c>
      <c r="K4">
        <v>369</v>
      </c>
      <c r="L4">
        <v>211</v>
      </c>
      <c r="M4">
        <v>126</v>
      </c>
    </row>
    <row r="5" spans="1:13" x14ac:dyDescent="0.55000000000000004">
      <c r="A5" s="6" t="s">
        <v>747</v>
      </c>
      <c r="B5">
        <v>11</v>
      </c>
      <c r="C5">
        <v>44</v>
      </c>
      <c r="D5">
        <v>219</v>
      </c>
      <c r="E5">
        <v>251</v>
      </c>
      <c r="F5">
        <v>374</v>
      </c>
      <c r="G5">
        <v>393</v>
      </c>
      <c r="H5">
        <v>536</v>
      </c>
      <c r="I5">
        <v>629</v>
      </c>
      <c r="J5">
        <v>382</v>
      </c>
      <c r="K5">
        <v>255</v>
      </c>
      <c r="L5">
        <v>146</v>
      </c>
      <c r="M5">
        <v>24</v>
      </c>
    </row>
    <row r="6" spans="1:13" x14ac:dyDescent="0.55000000000000004">
      <c r="A6" s="6" t="s">
        <v>2539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55000000000000004">
      <c r="A7" s="6" t="s">
        <v>840</v>
      </c>
      <c r="B7">
        <v>1793</v>
      </c>
      <c r="C7">
        <v>1851</v>
      </c>
      <c r="D7">
        <v>1870</v>
      </c>
      <c r="E7">
        <v>2090</v>
      </c>
      <c r="F7">
        <v>2218</v>
      </c>
      <c r="G7">
        <v>2530</v>
      </c>
      <c r="H7">
        <v>3170</v>
      </c>
      <c r="I7">
        <v>3611</v>
      </c>
      <c r="J7">
        <v>2973</v>
      </c>
      <c r="K7">
        <v>2350</v>
      </c>
      <c r="L7">
        <v>1596</v>
      </c>
      <c r="M7">
        <v>1876</v>
      </c>
    </row>
    <row r="8" spans="1:13" x14ac:dyDescent="0.55000000000000004">
      <c r="A8" s="6" t="s">
        <v>863</v>
      </c>
      <c r="B8">
        <v>466</v>
      </c>
      <c r="C8">
        <v>1574</v>
      </c>
      <c r="D8">
        <v>2729</v>
      </c>
      <c r="E8">
        <v>2359</v>
      </c>
      <c r="F8">
        <v>4761</v>
      </c>
      <c r="G8">
        <v>3610</v>
      </c>
      <c r="H8">
        <v>4295</v>
      </c>
      <c r="I8">
        <v>4747</v>
      </c>
      <c r="J8">
        <v>4063</v>
      </c>
      <c r="K8">
        <v>2857</v>
      </c>
      <c r="L8">
        <v>1705</v>
      </c>
      <c r="M8">
        <v>588</v>
      </c>
    </row>
    <row r="9" spans="1:13" x14ac:dyDescent="0.55000000000000004">
      <c r="A9" s="6" t="s">
        <v>2540</v>
      </c>
      <c r="B9">
        <v>120</v>
      </c>
      <c r="C9">
        <v>168</v>
      </c>
      <c r="D9">
        <v>128</v>
      </c>
      <c r="E9">
        <v>155</v>
      </c>
      <c r="F9">
        <v>127</v>
      </c>
      <c r="G9">
        <v>94</v>
      </c>
      <c r="H9">
        <v>67</v>
      </c>
      <c r="I9">
        <v>69</v>
      </c>
      <c r="J9">
        <v>107</v>
      </c>
      <c r="K9">
        <v>120</v>
      </c>
      <c r="L9">
        <v>93</v>
      </c>
      <c r="M9">
        <v>64</v>
      </c>
    </row>
    <row r="10" spans="1:13" x14ac:dyDescent="0.55000000000000004">
      <c r="A10" s="6" t="s">
        <v>842</v>
      </c>
      <c r="B10">
        <v>749</v>
      </c>
      <c r="C10">
        <v>1473</v>
      </c>
      <c r="D10">
        <v>2478</v>
      </c>
      <c r="E10">
        <v>2135</v>
      </c>
      <c r="F10">
        <v>2810</v>
      </c>
      <c r="G10">
        <v>2626</v>
      </c>
      <c r="H10">
        <v>2992</v>
      </c>
      <c r="I10">
        <v>3214</v>
      </c>
      <c r="J10">
        <v>2208</v>
      </c>
      <c r="K10">
        <v>1501</v>
      </c>
      <c r="L10">
        <v>936</v>
      </c>
      <c r="M10">
        <v>892</v>
      </c>
    </row>
    <row r="11" spans="1:13" x14ac:dyDescent="0.55000000000000004">
      <c r="A11" s="6" t="s">
        <v>838</v>
      </c>
      <c r="B11">
        <v>824</v>
      </c>
      <c r="C11">
        <v>1146</v>
      </c>
      <c r="D11">
        <v>1121</v>
      </c>
      <c r="E11">
        <v>1638</v>
      </c>
      <c r="F11">
        <v>2592</v>
      </c>
      <c r="G11">
        <v>3291</v>
      </c>
      <c r="H11">
        <v>4667</v>
      </c>
      <c r="I11">
        <v>4491</v>
      </c>
      <c r="J11">
        <v>2636</v>
      </c>
      <c r="K11">
        <v>1980</v>
      </c>
      <c r="L11">
        <v>1229</v>
      </c>
      <c r="M11">
        <v>881</v>
      </c>
    </row>
    <row r="12" spans="1:13" x14ac:dyDescent="0.55000000000000004">
      <c r="A12" s="6" t="s">
        <v>877</v>
      </c>
      <c r="B12">
        <v>198</v>
      </c>
      <c r="C12">
        <v>138</v>
      </c>
      <c r="D12">
        <v>344</v>
      </c>
      <c r="E12">
        <v>293</v>
      </c>
      <c r="F12">
        <v>304</v>
      </c>
      <c r="G12">
        <v>345</v>
      </c>
      <c r="H12">
        <v>372</v>
      </c>
      <c r="I12">
        <v>328</v>
      </c>
      <c r="J12">
        <v>291</v>
      </c>
      <c r="K12">
        <v>164</v>
      </c>
      <c r="L12">
        <v>116</v>
      </c>
      <c r="M12">
        <v>33</v>
      </c>
    </row>
    <row r="13" spans="1:13" x14ac:dyDescent="0.55000000000000004">
      <c r="A13" s="6" t="s">
        <v>2014</v>
      </c>
      <c r="B13">
        <v>16</v>
      </c>
      <c r="C13">
        <v>29</v>
      </c>
      <c r="D13">
        <v>37</v>
      </c>
      <c r="E13">
        <v>70</v>
      </c>
      <c r="F13">
        <v>85</v>
      </c>
      <c r="G13">
        <v>77</v>
      </c>
      <c r="H13">
        <v>92</v>
      </c>
      <c r="I13">
        <v>133</v>
      </c>
      <c r="J13">
        <v>40</v>
      </c>
      <c r="K13">
        <v>21</v>
      </c>
      <c r="L13">
        <v>16</v>
      </c>
      <c r="M13">
        <v>26</v>
      </c>
    </row>
    <row r="14" spans="1:13" x14ac:dyDescent="0.55000000000000004">
      <c r="A14" s="6" t="s">
        <v>844</v>
      </c>
      <c r="B14">
        <v>10</v>
      </c>
      <c r="C14">
        <v>14</v>
      </c>
      <c r="D14">
        <v>12</v>
      </c>
      <c r="E14">
        <v>12</v>
      </c>
      <c r="F14">
        <v>14</v>
      </c>
      <c r="G14">
        <v>10</v>
      </c>
      <c r="H14">
        <v>14</v>
      </c>
      <c r="I14">
        <v>12</v>
      </c>
      <c r="J14">
        <v>9</v>
      </c>
      <c r="K14">
        <v>12</v>
      </c>
      <c r="L14">
        <v>12</v>
      </c>
      <c r="M14">
        <v>11</v>
      </c>
    </row>
    <row r="15" spans="1:13" x14ac:dyDescent="0.55000000000000004">
      <c r="A15" s="6" t="s">
        <v>858</v>
      </c>
      <c r="B15">
        <v>1260</v>
      </c>
      <c r="C15">
        <v>1512</v>
      </c>
      <c r="D15">
        <v>1160</v>
      </c>
      <c r="E15">
        <v>1209</v>
      </c>
      <c r="F15">
        <v>1516</v>
      </c>
      <c r="G15">
        <v>1971</v>
      </c>
      <c r="H15">
        <v>2329</v>
      </c>
      <c r="I15">
        <v>2672</v>
      </c>
      <c r="J15">
        <v>2309</v>
      </c>
      <c r="K15">
        <v>2220</v>
      </c>
      <c r="L15">
        <v>1916</v>
      </c>
      <c r="M15">
        <v>1819</v>
      </c>
    </row>
    <row r="16" spans="1:13" x14ac:dyDescent="0.55000000000000004">
      <c r="A16" s="6" t="s">
        <v>851</v>
      </c>
      <c r="B16">
        <v>26</v>
      </c>
      <c r="C16">
        <v>44</v>
      </c>
      <c r="D16">
        <v>69</v>
      </c>
      <c r="E16">
        <v>103</v>
      </c>
      <c r="F16">
        <v>86</v>
      </c>
      <c r="G16">
        <v>112</v>
      </c>
      <c r="H16">
        <v>135</v>
      </c>
      <c r="I16">
        <v>122</v>
      </c>
      <c r="J16">
        <v>95</v>
      </c>
      <c r="K16">
        <v>92</v>
      </c>
      <c r="L16">
        <v>62</v>
      </c>
      <c r="M16">
        <v>62</v>
      </c>
    </row>
    <row r="17" spans="1:13" x14ac:dyDescent="0.55000000000000004">
      <c r="A17" s="6" t="s">
        <v>826</v>
      </c>
      <c r="B17">
        <v>4</v>
      </c>
      <c r="C17">
        <v>6</v>
      </c>
      <c r="D17">
        <v>12</v>
      </c>
      <c r="E17">
        <v>50</v>
      </c>
      <c r="F17">
        <v>16</v>
      </c>
      <c r="G17">
        <v>6</v>
      </c>
      <c r="H17">
        <v>26</v>
      </c>
      <c r="I17">
        <v>24</v>
      </c>
      <c r="J17">
        <v>20</v>
      </c>
      <c r="K17">
        <v>12</v>
      </c>
      <c r="L17">
        <v>18</v>
      </c>
      <c r="M17">
        <v>18</v>
      </c>
    </row>
    <row r="18" spans="1:13" x14ac:dyDescent="0.55000000000000004">
      <c r="A18" s="6" t="s">
        <v>1672</v>
      </c>
      <c r="B18">
        <v>17</v>
      </c>
      <c r="C18">
        <v>16</v>
      </c>
      <c r="D18">
        <v>49</v>
      </c>
      <c r="E18">
        <v>83</v>
      </c>
      <c r="F18">
        <v>408</v>
      </c>
      <c r="G18">
        <v>583</v>
      </c>
      <c r="H18">
        <v>629</v>
      </c>
      <c r="I18">
        <v>797</v>
      </c>
      <c r="J18">
        <v>855</v>
      </c>
      <c r="K18">
        <v>399</v>
      </c>
      <c r="L18">
        <v>213</v>
      </c>
      <c r="M18">
        <v>766</v>
      </c>
    </row>
    <row r="19" spans="1:13" x14ac:dyDescent="0.55000000000000004">
      <c r="A19" s="6" t="s">
        <v>1162</v>
      </c>
      <c r="B19">
        <v>154</v>
      </c>
      <c r="C19">
        <v>249</v>
      </c>
      <c r="D19">
        <v>129</v>
      </c>
      <c r="E19">
        <v>111</v>
      </c>
      <c r="F19">
        <v>148</v>
      </c>
      <c r="G19">
        <v>170</v>
      </c>
      <c r="H19">
        <v>281</v>
      </c>
      <c r="I19">
        <v>653</v>
      </c>
      <c r="J19">
        <v>460</v>
      </c>
      <c r="K19">
        <v>64</v>
      </c>
      <c r="L19">
        <v>103</v>
      </c>
      <c r="M19">
        <v>305</v>
      </c>
    </row>
    <row r="20" spans="1:13" x14ac:dyDescent="0.55000000000000004">
      <c r="A20" s="6" t="s">
        <v>1164</v>
      </c>
      <c r="B20">
        <v>85</v>
      </c>
      <c r="C20">
        <v>127</v>
      </c>
      <c r="D20">
        <v>521</v>
      </c>
      <c r="E20">
        <v>705</v>
      </c>
      <c r="F20">
        <v>1609</v>
      </c>
      <c r="G20">
        <v>1419</v>
      </c>
      <c r="H20">
        <v>1361</v>
      </c>
      <c r="I20">
        <v>774</v>
      </c>
      <c r="J20">
        <v>471</v>
      </c>
      <c r="K20">
        <v>327</v>
      </c>
      <c r="L20">
        <v>85</v>
      </c>
      <c r="M20">
        <v>126</v>
      </c>
    </row>
    <row r="21" spans="1:13" x14ac:dyDescent="0.55000000000000004">
      <c r="A21" s="6" t="s">
        <v>1165</v>
      </c>
      <c r="B21">
        <v>16</v>
      </c>
      <c r="C21">
        <v>15</v>
      </c>
      <c r="D21">
        <v>15</v>
      </c>
      <c r="E21">
        <v>24</v>
      </c>
      <c r="F21">
        <v>27</v>
      </c>
      <c r="G21">
        <v>22</v>
      </c>
      <c r="H21">
        <v>22</v>
      </c>
      <c r="I21">
        <v>46</v>
      </c>
      <c r="J21">
        <v>27</v>
      </c>
      <c r="K21">
        <v>16</v>
      </c>
      <c r="L21">
        <v>8</v>
      </c>
      <c r="M21">
        <v>17</v>
      </c>
    </row>
    <row r="22" spans="1:13" x14ac:dyDescent="0.55000000000000004">
      <c r="A22" s="6" t="s">
        <v>1166</v>
      </c>
      <c r="B22">
        <v>30</v>
      </c>
      <c r="C22">
        <v>72</v>
      </c>
      <c r="D22">
        <v>315</v>
      </c>
      <c r="E22">
        <v>103</v>
      </c>
      <c r="F22">
        <v>228</v>
      </c>
      <c r="G22">
        <v>312</v>
      </c>
      <c r="H22">
        <v>403</v>
      </c>
      <c r="I22">
        <v>547</v>
      </c>
      <c r="J22">
        <v>494</v>
      </c>
      <c r="K22">
        <v>190</v>
      </c>
      <c r="L22">
        <v>126</v>
      </c>
      <c r="M22">
        <v>28</v>
      </c>
    </row>
    <row r="23" spans="1:13" x14ac:dyDescent="0.55000000000000004">
      <c r="A23" s="6" t="s">
        <v>1167</v>
      </c>
      <c r="B23">
        <v>1</v>
      </c>
      <c r="C23">
        <v>2</v>
      </c>
      <c r="D23">
        <v>7</v>
      </c>
      <c r="E23">
        <v>7</v>
      </c>
      <c r="F23">
        <v>23</v>
      </c>
      <c r="G23">
        <v>16</v>
      </c>
      <c r="H23">
        <v>24</v>
      </c>
      <c r="I23">
        <v>4</v>
      </c>
      <c r="J23">
        <v>2</v>
      </c>
      <c r="K23">
        <v>2</v>
      </c>
      <c r="L23">
        <v>2</v>
      </c>
      <c r="M23">
        <v>1</v>
      </c>
    </row>
    <row r="24" spans="1:13" x14ac:dyDescent="0.55000000000000004">
      <c r="A24" s="6" t="s">
        <v>1168</v>
      </c>
      <c r="B24">
        <v>13</v>
      </c>
      <c r="C24">
        <v>14</v>
      </c>
      <c r="D24">
        <v>10</v>
      </c>
      <c r="E24">
        <v>23</v>
      </c>
      <c r="F24">
        <v>19</v>
      </c>
      <c r="G24">
        <v>26</v>
      </c>
      <c r="H24">
        <v>40</v>
      </c>
      <c r="I24">
        <v>51</v>
      </c>
      <c r="J24">
        <v>16</v>
      </c>
      <c r="K24">
        <v>16</v>
      </c>
      <c r="L24">
        <v>4</v>
      </c>
      <c r="M24">
        <v>15</v>
      </c>
    </row>
    <row r="25" spans="1:13" x14ac:dyDescent="0.55000000000000004">
      <c r="A25" s="6" t="s">
        <v>1169</v>
      </c>
      <c r="B25">
        <v>10</v>
      </c>
      <c r="C25">
        <v>8</v>
      </c>
      <c r="D25">
        <v>10</v>
      </c>
      <c r="E25">
        <v>31</v>
      </c>
      <c r="F25">
        <v>16</v>
      </c>
      <c r="G25">
        <v>25</v>
      </c>
      <c r="H25">
        <v>27</v>
      </c>
      <c r="I25">
        <v>56</v>
      </c>
      <c r="J25">
        <v>23</v>
      </c>
      <c r="K25">
        <v>11</v>
      </c>
      <c r="L25">
        <v>18</v>
      </c>
      <c r="M25">
        <v>13</v>
      </c>
    </row>
    <row r="26" spans="1:13" x14ac:dyDescent="0.55000000000000004">
      <c r="A26" s="6" t="s">
        <v>1170</v>
      </c>
      <c r="B26">
        <v>102</v>
      </c>
      <c r="C26">
        <v>108</v>
      </c>
      <c r="D26">
        <v>95</v>
      </c>
      <c r="E26">
        <v>130</v>
      </c>
      <c r="F26">
        <v>248</v>
      </c>
      <c r="G26">
        <v>824</v>
      </c>
      <c r="H26">
        <v>955</v>
      </c>
      <c r="I26">
        <v>942</v>
      </c>
      <c r="J26">
        <v>434</v>
      </c>
      <c r="K26">
        <v>164</v>
      </c>
      <c r="L26">
        <v>13</v>
      </c>
      <c r="M26">
        <v>5</v>
      </c>
    </row>
    <row r="27" spans="1:13" x14ac:dyDescent="0.55000000000000004">
      <c r="A27" s="6" t="s">
        <v>1171</v>
      </c>
      <c r="B27">
        <v>0</v>
      </c>
      <c r="C27">
        <v>2</v>
      </c>
      <c r="D27">
        <v>1</v>
      </c>
      <c r="E27">
        <v>0</v>
      </c>
      <c r="F27">
        <v>4</v>
      </c>
      <c r="G27">
        <v>0</v>
      </c>
      <c r="H27">
        <v>0</v>
      </c>
      <c r="I27">
        <v>121</v>
      </c>
      <c r="J27">
        <v>93</v>
      </c>
      <c r="K27">
        <v>4</v>
      </c>
      <c r="L27">
        <v>4</v>
      </c>
      <c r="M27">
        <v>0</v>
      </c>
    </row>
    <row r="28" spans="1:13" x14ac:dyDescent="0.55000000000000004">
      <c r="A28" s="6" t="s">
        <v>1172</v>
      </c>
      <c r="B28">
        <v>7</v>
      </c>
      <c r="C28">
        <v>10</v>
      </c>
      <c r="D28">
        <v>11</v>
      </c>
      <c r="E28">
        <v>15</v>
      </c>
      <c r="F28">
        <v>13</v>
      </c>
      <c r="G28">
        <v>3</v>
      </c>
      <c r="H28">
        <v>22</v>
      </c>
      <c r="I28">
        <v>13</v>
      </c>
      <c r="J28">
        <v>94</v>
      </c>
      <c r="K28">
        <v>33</v>
      </c>
      <c r="L28">
        <v>2</v>
      </c>
      <c r="M28">
        <v>1</v>
      </c>
    </row>
    <row r="29" spans="1:13" x14ac:dyDescent="0.55000000000000004">
      <c r="A29" s="6" t="s">
        <v>1173</v>
      </c>
      <c r="B29">
        <v>9</v>
      </c>
      <c r="C29">
        <v>10</v>
      </c>
      <c r="D29">
        <v>46</v>
      </c>
      <c r="E29">
        <v>40</v>
      </c>
      <c r="F29">
        <v>63</v>
      </c>
      <c r="G29">
        <v>65</v>
      </c>
      <c r="H29">
        <v>112</v>
      </c>
      <c r="I29">
        <v>121</v>
      </c>
      <c r="J29">
        <v>55</v>
      </c>
      <c r="K29">
        <v>69</v>
      </c>
      <c r="L29">
        <v>8</v>
      </c>
      <c r="M29">
        <v>8</v>
      </c>
    </row>
    <row r="30" spans="1:13" x14ac:dyDescent="0.55000000000000004">
      <c r="A30" s="6" t="s">
        <v>1174</v>
      </c>
      <c r="B30">
        <v>3</v>
      </c>
      <c r="C30">
        <v>2</v>
      </c>
      <c r="D30">
        <v>1</v>
      </c>
      <c r="E30">
        <v>0</v>
      </c>
      <c r="F30">
        <v>8</v>
      </c>
      <c r="G30">
        <v>26</v>
      </c>
      <c r="H30">
        <v>652</v>
      </c>
      <c r="I30">
        <v>838</v>
      </c>
      <c r="J30">
        <v>633</v>
      </c>
      <c r="K30">
        <v>248</v>
      </c>
      <c r="L30">
        <v>62</v>
      </c>
      <c r="M30">
        <v>53</v>
      </c>
    </row>
    <row r="31" spans="1:13" x14ac:dyDescent="0.55000000000000004">
      <c r="A31" s="6" t="s">
        <v>1175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3430</v>
      </c>
    </row>
    <row r="32" spans="1:13" x14ac:dyDescent="0.55000000000000004">
      <c r="A32" s="6" t="s">
        <v>1176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55000000000000004">
      <c r="A33" s="6" t="s">
        <v>1177</v>
      </c>
      <c r="B33">
        <v>50</v>
      </c>
      <c r="C33">
        <v>41</v>
      </c>
      <c r="D33">
        <v>28</v>
      </c>
      <c r="E33">
        <v>28</v>
      </c>
      <c r="F33">
        <v>32</v>
      </c>
      <c r="G33">
        <v>60</v>
      </c>
      <c r="H33">
        <v>59</v>
      </c>
      <c r="I33">
        <v>60</v>
      </c>
      <c r="J33">
        <v>73</v>
      </c>
      <c r="K33">
        <v>57</v>
      </c>
      <c r="L33">
        <v>79</v>
      </c>
      <c r="M33">
        <v>52</v>
      </c>
    </row>
    <row r="34" spans="1:13" x14ac:dyDescent="0.55000000000000004">
      <c r="A34" s="6" t="s">
        <v>1178</v>
      </c>
      <c r="B34">
        <v>0</v>
      </c>
      <c r="C34">
        <v>6</v>
      </c>
      <c r="D34">
        <v>0</v>
      </c>
      <c r="E34">
        <v>9</v>
      </c>
      <c r="F34">
        <v>20</v>
      </c>
      <c r="G34">
        <v>8</v>
      </c>
      <c r="H34">
        <v>21</v>
      </c>
      <c r="I34">
        <v>31</v>
      </c>
      <c r="J34">
        <v>3</v>
      </c>
      <c r="K34">
        <v>0</v>
      </c>
      <c r="L34">
        <v>2</v>
      </c>
      <c r="M34">
        <v>19</v>
      </c>
    </row>
    <row r="35" spans="1:13" x14ac:dyDescent="0.55000000000000004">
      <c r="A35" s="6" t="s">
        <v>1179</v>
      </c>
      <c r="B35">
        <v>353</v>
      </c>
      <c r="C35">
        <v>436</v>
      </c>
      <c r="D35">
        <v>118</v>
      </c>
      <c r="E35">
        <v>72</v>
      </c>
      <c r="F35">
        <v>28</v>
      </c>
      <c r="G35">
        <v>23</v>
      </c>
      <c r="H35">
        <v>39</v>
      </c>
      <c r="I35">
        <v>51</v>
      </c>
      <c r="J35">
        <v>21</v>
      </c>
      <c r="K35">
        <v>11</v>
      </c>
      <c r="L35">
        <v>8</v>
      </c>
      <c r="M35">
        <v>11</v>
      </c>
    </row>
    <row r="36" spans="1:13" x14ac:dyDescent="0.55000000000000004">
      <c r="A36" s="6" t="s">
        <v>1180</v>
      </c>
      <c r="B36">
        <v>3</v>
      </c>
      <c r="C36">
        <v>82</v>
      </c>
      <c r="D36">
        <v>4</v>
      </c>
      <c r="E36">
        <v>4</v>
      </c>
      <c r="F36">
        <v>7</v>
      </c>
      <c r="G36">
        <v>10</v>
      </c>
      <c r="H36">
        <v>19</v>
      </c>
      <c r="I36">
        <v>32</v>
      </c>
      <c r="J36">
        <v>6</v>
      </c>
      <c r="K36">
        <v>4</v>
      </c>
      <c r="L36">
        <v>3</v>
      </c>
      <c r="M36">
        <v>1</v>
      </c>
    </row>
    <row r="37" spans="1:13" x14ac:dyDescent="0.55000000000000004">
      <c r="A37" s="6" t="s">
        <v>1181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55000000000000004">
      <c r="A38" s="6" t="s">
        <v>1182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9</v>
      </c>
      <c r="I38">
        <v>82</v>
      </c>
      <c r="J38">
        <v>3</v>
      </c>
      <c r="K38">
        <v>26</v>
      </c>
      <c r="L38">
        <v>9</v>
      </c>
      <c r="M38">
        <v>1</v>
      </c>
    </row>
    <row r="39" spans="1:13" x14ac:dyDescent="0.55000000000000004">
      <c r="A39" s="6" t="s">
        <v>2541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55000000000000004">
      <c r="A40" s="6" t="s">
        <v>1183</v>
      </c>
      <c r="B40">
        <v>1</v>
      </c>
      <c r="C40">
        <v>56</v>
      </c>
      <c r="D40">
        <v>476</v>
      </c>
      <c r="E40">
        <v>572</v>
      </c>
      <c r="F40">
        <v>442</v>
      </c>
      <c r="G40">
        <v>482</v>
      </c>
      <c r="H40">
        <v>547</v>
      </c>
      <c r="I40">
        <v>1223</v>
      </c>
      <c r="J40">
        <v>1187</v>
      </c>
      <c r="K40">
        <v>115</v>
      </c>
      <c r="L40">
        <v>245</v>
      </c>
      <c r="M40">
        <v>140</v>
      </c>
    </row>
    <row r="41" spans="1:13" x14ac:dyDescent="0.55000000000000004">
      <c r="A41" s="6" t="s">
        <v>1184</v>
      </c>
      <c r="B41">
        <v>9</v>
      </c>
      <c r="C41">
        <v>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55000000000000004">
      <c r="A42" s="6" t="s">
        <v>1185</v>
      </c>
      <c r="B42">
        <v>164</v>
      </c>
      <c r="C42">
        <v>161</v>
      </c>
      <c r="D42">
        <v>272</v>
      </c>
      <c r="E42">
        <v>269</v>
      </c>
      <c r="F42">
        <v>342</v>
      </c>
      <c r="G42">
        <v>430</v>
      </c>
      <c r="H42">
        <v>658</v>
      </c>
      <c r="I42">
        <v>582</v>
      </c>
      <c r="J42">
        <v>285</v>
      </c>
      <c r="K42">
        <v>205</v>
      </c>
      <c r="L42">
        <v>172</v>
      </c>
      <c r="M42">
        <v>204</v>
      </c>
    </row>
    <row r="43" spans="1:13" x14ac:dyDescent="0.55000000000000004">
      <c r="A43" s="6" t="s">
        <v>2542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55000000000000004">
      <c r="A44" s="6" t="s">
        <v>1186</v>
      </c>
      <c r="B44">
        <v>0</v>
      </c>
      <c r="C44">
        <v>0</v>
      </c>
      <c r="D44">
        <v>0</v>
      </c>
      <c r="E44">
        <v>0</v>
      </c>
      <c r="F44">
        <v>12</v>
      </c>
      <c r="G44">
        <v>20</v>
      </c>
      <c r="H44">
        <v>82</v>
      </c>
      <c r="I44">
        <v>12</v>
      </c>
      <c r="J44">
        <v>14</v>
      </c>
      <c r="K44">
        <v>11</v>
      </c>
      <c r="L44">
        <v>6</v>
      </c>
      <c r="M44">
        <v>9</v>
      </c>
    </row>
    <row r="45" spans="1:13" x14ac:dyDescent="0.55000000000000004">
      <c r="A45" s="6" t="s">
        <v>1188</v>
      </c>
      <c r="B45">
        <v>0</v>
      </c>
      <c r="C45">
        <v>1</v>
      </c>
      <c r="D45">
        <v>7</v>
      </c>
      <c r="E45">
        <v>2</v>
      </c>
      <c r="F45">
        <v>2</v>
      </c>
      <c r="G45">
        <v>17</v>
      </c>
      <c r="H45">
        <v>36</v>
      </c>
      <c r="I45">
        <v>38</v>
      </c>
      <c r="J45">
        <v>23</v>
      </c>
      <c r="K45">
        <v>17</v>
      </c>
      <c r="L45">
        <v>19</v>
      </c>
      <c r="M45">
        <v>14</v>
      </c>
    </row>
    <row r="46" spans="1:13" x14ac:dyDescent="0.55000000000000004">
      <c r="A46" s="6" t="s">
        <v>1189</v>
      </c>
      <c r="B46">
        <v>332</v>
      </c>
      <c r="C46">
        <v>207</v>
      </c>
      <c r="D46">
        <v>331</v>
      </c>
      <c r="E46">
        <v>117</v>
      </c>
      <c r="F46">
        <v>41</v>
      </c>
      <c r="G46">
        <v>40</v>
      </c>
      <c r="H46">
        <v>55</v>
      </c>
      <c r="I46">
        <v>32</v>
      </c>
      <c r="J46">
        <v>25</v>
      </c>
      <c r="K46">
        <v>27</v>
      </c>
      <c r="L46">
        <v>35</v>
      </c>
      <c r="M46">
        <v>43</v>
      </c>
    </row>
    <row r="47" spans="1:13" x14ac:dyDescent="0.55000000000000004">
      <c r="A47" s="6" t="s">
        <v>1190</v>
      </c>
      <c r="B47">
        <v>8</v>
      </c>
      <c r="C47">
        <v>16</v>
      </c>
      <c r="D47">
        <v>12</v>
      </c>
      <c r="E47">
        <v>15</v>
      </c>
      <c r="F47">
        <v>8</v>
      </c>
      <c r="G47">
        <v>7</v>
      </c>
      <c r="H47">
        <v>9</v>
      </c>
      <c r="I47">
        <v>8</v>
      </c>
      <c r="J47">
        <v>12</v>
      </c>
      <c r="K47">
        <v>18</v>
      </c>
      <c r="L47">
        <v>18</v>
      </c>
      <c r="M47">
        <v>39</v>
      </c>
    </row>
    <row r="48" spans="1:13" x14ac:dyDescent="0.55000000000000004">
      <c r="A48" s="6" t="s">
        <v>1191</v>
      </c>
      <c r="B48">
        <v>4</v>
      </c>
      <c r="C48">
        <v>5</v>
      </c>
      <c r="D48">
        <v>8</v>
      </c>
      <c r="E48">
        <v>10</v>
      </c>
      <c r="F48">
        <v>10</v>
      </c>
      <c r="G48">
        <v>13</v>
      </c>
      <c r="H48">
        <v>34</v>
      </c>
      <c r="I48">
        <v>66</v>
      </c>
      <c r="J48">
        <v>4</v>
      </c>
      <c r="K48">
        <v>2</v>
      </c>
      <c r="L48">
        <v>2</v>
      </c>
      <c r="M48">
        <v>8</v>
      </c>
    </row>
    <row r="49" spans="1:13" x14ac:dyDescent="0.55000000000000004">
      <c r="A49" s="6" t="s">
        <v>1192</v>
      </c>
      <c r="B49">
        <v>6</v>
      </c>
      <c r="C49">
        <v>7</v>
      </c>
      <c r="D49">
        <v>13</v>
      </c>
      <c r="E49">
        <v>5</v>
      </c>
      <c r="F49">
        <v>15</v>
      </c>
      <c r="G49">
        <v>26</v>
      </c>
      <c r="H49">
        <v>71</v>
      </c>
      <c r="I49">
        <v>25</v>
      </c>
      <c r="J49">
        <v>12</v>
      </c>
      <c r="K49">
        <v>8</v>
      </c>
      <c r="L49">
        <v>4</v>
      </c>
      <c r="M49">
        <v>6</v>
      </c>
    </row>
    <row r="50" spans="1:13" x14ac:dyDescent="0.55000000000000004">
      <c r="A50" s="6" t="s">
        <v>1193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  <c r="H50">
        <v>0</v>
      </c>
      <c r="I50">
        <v>33</v>
      </c>
      <c r="J50">
        <v>0</v>
      </c>
      <c r="K50">
        <v>0</v>
      </c>
      <c r="L50">
        <v>0</v>
      </c>
      <c r="M50">
        <v>0</v>
      </c>
    </row>
    <row r="51" spans="1:13" x14ac:dyDescent="0.55000000000000004">
      <c r="A51" s="6" t="s">
        <v>1194</v>
      </c>
      <c r="B51">
        <v>6</v>
      </c>
      <c r="C51">
        <v>0</v>
      </c>
      <c r="D51">
        <v>0</v>
      </c>
      <c r="E51">
        <v>3</v>
      </c>
      <c r="F51">
        <v>12</v>
      </c>
      <c r="G51">
        <v>14</v>
      </c>
      <c r="H51">
        <v>21</v>
      </c>
      <c r="I51">
        <v>43</v>
      </c>
      <c r="J51">
        <v>4</v>
      </c>
      <c r="K51">
        <v>8</v>
      </c>
      <c r="L51">
        <v>0</v>
      </c>
      <c r="M51">
        <v>0</v>
      </c>
    </row>
    <row r="52" spans="1:13" x14ac:dyDescent="0.55000000000000004">
      <c r="A52" s="6" t="s">
        <v>1195</v>
      </c>
      <c r="B52">
        <v>0</v>
      </c>
      <c r="C52">
        <v>10</v>
      </c>
      <c r="D52">
        <v>28</v>
      </c>
      <c r="E52">
        <v>18</v>
      </c>
      <c r="F52">
        <v>46</v>
      </c>
      <c r="G52">
        <v>23</v>
      </c>
      <c r="H52">
        <v>42</v>
      </c>
      <c r="I52">
        <v>33</v>
      </c>
      <c r="J52">
        <v>14</v>
      </c>
      <c r="K52">
        <v>23</v>
      </c>
      <c r="L52">
        <v>25</v>
      </c>
      <c r="M52">
        <v>2</v>
      </c>
    </row>
    <row r="53" spans="1:13" x14ac:dyDescent="0.55000000000000004">
      <c r="A53" s="6" t="s">
        <v>1196</v>
      </c>
      <c r="B53">
        <v>1</v>
      </c>
      <c r="C53">
        <v>24</v>
      </c>
      <c r="D53">
        <v>13</v>
      </c>
      <c r="E53">
        <v>13</v>
      </c>
      <c r="F53">
        <v>22</v>
      </c>
      <c r="G53">
        <v>25</v>
      </c>
      <c r="H53">
        <v>80</v>
      </c>
      <c r="I53">
        <v>27</v>
      </c>
      <c r="J53">
        <v>19</v>
      </c>
      <c r="K53">
        <v>8</v>
      </c>
      <c r="L53">
        <v>3</v>
      </c>
      <c r="M53">
        <v>37</v>
      </c>
    </row>
    <row r="54" spans="1:13" x14ac:dyDescent="0.55000000000000004">
      <c r="A54" s="6" t="s">
        <v>1197</v>
      </c>
      <c r="B54">
        <v>1</v>
      </c>
      <c r="C54">
        <v>6</v>
      </c>
      <c r="D54">
        <v>6</v>
      </c>
      <c r="E54">
        <v>27</v>
      </c>
      <c r="F54">
        <v>11</v>
      </c>
      <c r="G54">
        <v>65</v>
      </c>
      <c r="H54">
        <v>19</v>
      </c>
      <c r="I54">
        <v>71</v>
      </c>
      <c r="J54">
        <v>14</v>
      </c>
      <c r="K54">
        <v>6</v>
      </c>
      <c r="L54">
        <v>10</v>
      </c>
      <c r="M54">
        <v>16</v>
      </c>
    </row>
    <row r="55" spans="1:13" x14ac:dyDescent="0.55000000000000004">
      <c r="A55" s="6" t="s">
        <v>1198</v>
      </c>
      <c r="B55">
        <v>4</v>
      </c>
      <c r="C55">
        <v>7</v>
      </c>
      <c r="D55">
        <v>31</v>
      </c>
      <c r="E55">
        <v>25</v>
      </c>
      <c r="F55">
        <v>65</v>
      </c>
      <c r="G55">
        <v>68</v>
      </c>
      <c r="H55">
        <v>89</v>
      </c>
      <c r="I55">
        <v>105</v>
      </c>
      <c r="J55">
        <v>97</v>
      </c>
      <c r="K55">
        <v>22</v>
      </c>
      <c r="L55">
        <v>16</v>
      </c>
      <c r="M55">
        <v>18</v>
      </c>
    </row>
    <row r="56" spans="1:13" x14ac:dyDescent="0.55000000000000004">
      <c r="A56" s="6" t="s">
        <v>1200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55000000000000004">
      <c r="A57" s="6" t="s">
        <v>1201</v>
      </c>
      <c r="B57">
        <v>19</v>
      </c>
      <c r="C57">
        <v>2</v>
      </c>
      <c r="D57">
        <v>1</v>
      </c>
      <c r="E57">
        <v>2</v>
      </c>
      <c r="F57">
        <v>5</v>
      </c>
      <c r="G57">
        <v>4</v>
      </c>
      <c r="H57">
        <v>20</v>
      </c>
      <c r="I57">
        <v>40</v>
      </c>
      <c r="J57">
        <v>14</v>
      </c>
      <c r="K57">
        <v>1</v>
      </c>
      <c r="L57">
        <v>1</v>
      </c>
      <c r="M57">
        <v>1</v>
      </c>
    </row>
    <row r="58" spans="1:13" x14ac:dyDescent="0.55000000000000004">
      <c r="A58" s="6" t="s">
        <v>1202</v>
      </c>
      <c r="B58">
        <v>0</v>
      </c>
      <c r="C58">
        <v>1</v>
      </c>
      <c r="D58">
        <v>19</v>
      </c>
      <c r="E58">
        <v>37</v>
      </c>
      <c r="F58">
        <v>120</v>
      </c>
      <c r="G58">
        <v>201</v>
      </c>
      <c r="H58">
        <v>441</v>
      </c>
      <c r="I58">
        <v>523</v>
      </c>
      <c r="J58">
        <v>415</v>
      </c>
      <c r="K58">
        <v>71</v>
      </c>
      <c r="L58">
        <v>11</v>
      </c>
      <c r="M58">
        <v>0</v>
      </c>
    </row>
    <row r="59" spans="1:13" x14ac:dyDescent="0.55000000000000004">
      <c r="A59" s="6" t="s">
        <v>1203</v>
      </c>
      <c r="B59">
        <v>4</v>
      </c>
      <c r="C59">
        <v>0</v>
      </c>
      <c r="D59">
        <v>47</v>
      </c>
      <c r="E59">
        <v>77</v>
      </c>
      <c r="F59">
        <v>206</v>
      </c>
      <c r="G59">
        <v>310</v>
      </c>
      <c r="H59">
        <v>301</v>
      </c>
      <c r="I59">
        <v>291</v>
      </c>
      <c r="J59">
        <v>118</v>
      </c>
      <c r="K59">
        <v>53</v>
      </c>
      <c r="L59">
        <v>40</v>
      </c>
      <c r="M59">
        <v>60</v>
      </c>
    </row>
    <row r="60" spans="1:13" x14ac:dyDescent="0.55000000000000004">
      <c r="A60" s="6" t="s">
        <v>1204</v>
      </c>
      <c r="B60">
        <v>17</v>
      </c>
      <c r="C60">
        <v>21</v>
      </c>
      <c r="D60">
        <v>25</v>
      </c>
      <c r="E60">
        <v>48</v>
      </c>
      <c r="F60">
        <v>44</v>
      </c>
      <c r="G60">
        <v>58</v>
      </c>
      <c r="H60">
        <v>52</v>
      </c>
      <c r="I60">
        <v>48</v>
      </c>
      <c r="J60">
        <v>52</v>
      </c>
      <c r="K60">
        <v>71</v>
      </c>
      <c r="L60">
        <v>36</v>
      </c>
      <c r="M60">
        <v>4</v>
      </c>
    </row>
    <row r="61" spans="1:13" x14ac:dyDescent="0.55000000000000004">
      <c r="A61" s="6" t="s">
        <v>1205</v>
      </c>
      <c r="B61">
        <v>1</v>
      </c>
      <c r="C61">
        <v>1</v>
      </c>
      <c r="D61">
        <v>28</v>
      </c>
      <c r="E61">
        <v>39</v>
      </c>
      <c r="F61">
        <v>122</v>
      </c>
      <c r="G61">
        <v>157</v>
      </c>
      <c r="H61">
        <v>162</v>
      </c>
      <c r="I61">
        <v>171</v>
      </c>
      <c r="J61">
        <v>218</v>
      </c>
      <c r="K61">
        <v>81</v>
      </c>
      <c r="L61">
        <v>28</v>
      </c>
      <c r="M61">
        <v>53</v>
      </c>
    </row>
    <row r="62" spans="1:13" x14ac:dyDescent="0.55000000000000004">
      <c r="A62" s="6" t="s">
        <v>1206</v>
      </c>
      <c r="B62">
        <v>17</v>
      </c>
      <c r="C62">
        <v>19</v>
      </c>
      <c r="D62">
        <v>535</v>
      </c>
      <c r="E62">
        <v>50</v>
      </c>
      <c r="F62">
        <v>48</v>
      </c>
      <c r="G62">
        <v>30</v>
      </c>
      <c r="H62">
        <v>80</v>
      </c>
      <c r="I62">
        <v>59</v>
      </c>
      <c r="J62">
        <v>30</v>
      </c>
      <c r="K62">
        <v>13</v>
      </c>
      <c r="L62">
        <v>28</v>
      </c>
      <c r="M62">
        <v>37</v>
      </c>
    </row>
    <row r="63" spans="1:13" x14ac:dyDescent="0.55000000000000004">
      <c r="A63" s="6" t="s">
        <v>1207</v>
      </c>
      <c r="B63">
        <v>26</v>
      </c>
      <c r="C63">
        <v>26</v>
      </c>
      <c r="D63">
        <v>34</v>
      </c>
      <c r="E63">
        <v>44</v>
      </c>
      <c r="F63">
        <v>90</v>
      </c>
      <c r="G63">
        <v>79</v>
      </c>
      <c r="H63">
        <v>115</v>
      </c>
      <c r="I63">
        <v>118</v>
      </c>
      <c r="J63">
        <v>64</v>
      </c>
      <c r="K63">
        <v>40</v>
      </c>
      <c r="L63">
        <v>45</v>
      </c>
      <c r="M63">
        <v>41</v>
      </c>
    </row>
    <row r="64" spans="1:13" x14ac:dyDescent="0.55000000000000004">
      <c r="A64" s="6" t="s">
        <v>1208</v>
      </c>
      <c r="B64">
        <v>3</v>
      </c>
      <c r="C64">
        <v>7</v>
      </c>
      <c r="D64">
        <v>15</v>
      </c>
      <c r="E64">
        <v>6</v>
      </c>
      <c r="F64">
        <v>78</v>
      </c>
      <c r="G64">
        <v>22</v>
      </c>
      <c r="H64">
        <v>15</v>
      </c>
      <c r="I64">
        <v>26</v>
      </c>
      <c r="J64">
        <v>11</v>
      </c>
      <c r="K64">
        <v>19</v>
      </c>
      <c r="L64">
        <v>16</v>
      </c>
      <c r="M64">
        <v>13</v>
      </c>
    </row>
    <row r="65" spans="1:13" x14ac:dyDescent="0.55000000000000004">
      <c r="A65" s="6" t="s">
        <v>1209</v>
      </c>
      <c r="B65">
        <v>16</v>
      </c>
      <c r="C65">
        <v>2</v>
      </c>
      <c r="D65">
        <v>11</v>
      </c>
      <c r="E65">
        <v>22</v>
      </c>
      <c r="F65">
        <v>30</v>
      </c>
      <c r="G65">
        <v>2</v>
      </c>
      <c r="H65">
        <v>15</v>
      </c>
      <c r="I65">
        <v>31</v>
      </c>
      <c r="J65">
        <v>28</v>
      </c>
      <c r="K65">
        <v>25</v>
      </c>
      <c r="L65">
        <v>5</v>
      </c>
      <c r="M65">
        <v>8</v>
      </c>
    </row>
    <row r="66" spans="1:13" x14ac:dyDescent="0.55000000000000004">
      <c r="A66" s="6" t="s">
        <v>1210</v>
      </c>
      <c r="B66">
        <v>3</v>
      </c>
      <c r="C66">
        <v>1</v>
      </c>
      <c r="D66">
        <v>1</v>
      </c>
      <c r="E66">
        <v>2</v>
      </c>
      <c r="F66">
        <v>4</v>
      </c>
      <c r="G66">
        <v>6</v>
      </c>
      <c r="H66">
        <v>9</v>
      </c>
      <c r="I66">
        <v>11</v>
      </c>
      <c r="J66">
        <v>5</v>
      </c>
      <c r="K66">
        <v>9</v>
      </c>
      <c r="L66">
        <v>6</v>
      </c>
      <c r="M66">
        <v>2</v>
      </c>
    </row>
    <row r="67" spans="1:13" x14ac:dyDescent="0.55000000000000004">
      <c r="A67" s="6" t="s">
        <v>1211</v>
      </c>
      <c r="B67">
        <v>27</v>
      </c>
      <c r="C67">
        <v>17</v>
      </c>
      <c r="D67">
        <v>20</v>
      </c>
      <c r="E67">
        <v>37</v>
      </c>
      <c r="F67">
        <v>17</v>
      </c>
      <c r="G67">
        <v>45</v>
      </c>
      <c r="H67">
        <v>65</v>
      </c>
      <c r="I67">
        <v>31</v>
      </c>
      <c r="J67">
        <v>19</v>
      </c>
      <c r="K67">
        <v>33</v>
      </c>
      <c r="L67">
        <v>2</v>
      </c>
      <c r="M67">
        <v>23</v>
      </c>
    </row>
    <row r="68" spans="1:13" x14ac:dyDescent="0.55000000000000004">
      <c r="A68" s="6" t="s">
        <v>1012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21</v>
      </c>
      <c r="L68">
        <v>31</v>
      </c>
      <c r="M68">
        <v>0</v>
      </c>
    </row>
    <row r="69" spans="1:13" x14ac:dyDescent="0.55000000000000004">
      <c r="A69" s="6" t="s">
        <v>1014</v>
      </c>
      <c r="B69">
        <v>32</v>
      </c>
      <c r="C69">
        <v>27</v>
      </c>
      <c r="D69">
        <v>28</v>
      </c>
      <c r="E69">
        <v>23</v>
      </c>
      <c r="F69">
        <v>30</v>
      </c>
      <c r="G69">
        <v>76</v>
      </c>
      <c r="H69">
        <v>81</v>
      </c>
      <c r="I69">
        <v>62</v>
      </c>
      <c r="J69">
        <v>43</v>
      </c>
      <c r="K69">
        <v>53</v>
      </c>
      <c r="L69">
        <v>22</v>
      </c>
      <c r="M69">
        <v>3</v>
      </c>
    </row>
    <row r="70" spans="1:13" x14ac:dyDescent="0.55000000000000004">
      <c r="A70" s="6" t="s">
        <v>1015</v>
      </c>
      <c r="B70">
        <v>25</v>
      </c>
      <c r="C70">
        <v>1</v>
      </c>
      <c r="D70">
        <v>6</v>
      </c>
      <c r="E70">
        <v>6</v>
      </c>
      <c r="F70">
        <v>6</v>
      </c>
      <c r="G70">
        <v>8</v>
      </c>
      <c r="H70">
        <v>35</v>
      </c>
      <c r="I70">
        <v>44</v>
      </c>
      <c r="J70">
        <v>11</v>
      </c>
      <c r="K70">
        <v>1</v>
      </c>
      <c r="L70">
        <v>8</v>
      </c>
      <c r="M70">
        <v>1</v>
      </c>
    </row>
    <row r="71" spans="1:13" x14ac:dyDescent="0.55000000000000004">
      <c r="A71" s="6" t="s">
        <v>1016</v>
      </c>
      <c r="B71">
        <v>284</v>
      </c>
      <c r="C71">
        <v>35</v>
      </c>
      <c r="D71">
        <v>89</v>
      </c>
      <c r="E71">
        <v>135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55000000000000004">
      <c r="A72" s="6" t="s">
        <v>1017</v>
      </c>
      <c r="B72">
        <v>6</v>
      </c>
      <c r="C72">
        <v>9</v>
      </c>
      <c r="D72">
        <v>8</v>
      </c>
      <c r="E72">
        <v>10</v>
      </c>
      <c r="F72">
        <v>5</v>
      </c>
      <c r="G72">
        <v>9</v>
      </c>
      <c r="H72">
        <v>15</v>
      </c>
      <c r="I72">
        <v>10</v>
      </c>
      <c r="J72">
        <v>10</v>
      </c>
      <c r="K72">
        <v>11</v>
      </c>
      <c r="L72">
        <v>8</v>
      </c>
      <c r="M72">
        <v>3</v>
      </c>
    </row>
    <row r="73" spans="1:13" x14ac:dyDescent="0.55000000000000004">
      <c r="A73" s="6" t="s">
        <v>1018</v>
      </c>
      <c r="B73">
        <v>10</v>
      </c>
      <c r="C73">
        <v>19</v>
      </c>
      <c r="D73">
        <v>14</v>
      </c>
      <c r="E73">
        <v>33</v>
      </c>
      <c r="F73">
        <v>52</v>
      </c>
      <c r="G73">
        <v>38</v>
      </c>
      <c r="H73">
        <v>34</v>
      </c>
      <c r="I73">
        <v>44</v>
      </c>
      <c r="J73">
        <v>35</v>
      </c>
      <c r="K73">
        <v>17</v>
      </c>
      <c r="L73">
        <v>15</v>
      </c>
      <c r="M73">
        <v>23</v>
      </c>
    </row>
    <row r="74" spans="1:13" x14ac:dyDescent="0.55000000000000004">
      <c r="A74" s="6" t="s">
        <v>1020</v>
      </c>
      <c r="B74">
        <v>40</v>
      </c>
      <c r="C74">
        <v>17</v>
      </c>
      <c r="D74">
        <v>20</v>
      </c>
      <c r="E74">
        <v>101</v>
      </c>
      <c r="F74">
        <v>97</v>
      </c>
      <c r="G74">
        <v>43</v>
      </c>
      <c r="H74">
        <v>116</v>
      </c>
      <c r="I74">
        <v>120</v>
      </c>
      <c r="J74">
        <v>29</v>
      </c>
      <c r="K74">
        <v>14</v>
      </c>
      <c r="L74">
        <v>7</v>
      </c>
      <c r="M74">
        <v>28</v>
      </c>
    </row>
    <row r="75" spans="1:13" x14ac:dyDescent="0.55000000000000004">
      <c r="A75" s="6" t="s">
        <v>1021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</row>
    <row r="76" spans="1:13" x14ac:dyDescent="0.55000000000000004">
      <c r="A76" s="6" t="s">
        <v>1022</v>
      </c>
      <c r="B76">
        <v>6</v>
      </c>
      <c r="C76">
        <v>9</v>
      </c>
      <c r="D76">
        <v>26</v>
      </c>
      <c r="E76">
        <v>12</v>
      </c>
      <c r="F76">
        <v>52</v>
      </c>
      <c r="G76">
        <v>52</v>
      </c>
      <c r="H76">
        <v>59</v>
      </c>
      <c r="I76">
        <v>61</v>
      </c>
      <c r="J76">
        <v>46</v>
      </c>
      <c r="K76">
        <v>33</v>
      </c>
      <c r="L76">
        <v>80</v>
      </c>
      <c r="M76">
        <v>146</v>
      </c>
    </row>
    <row r="77" spans="1:13" x14ac:dyDescent="0.55000000000000004">
      <c r="A77" s="6" t="s">
        <v>1023</v>
      </c>
      <c r="B77">
        <v>34</v>
      </c>
      <c r="C77">
        <v>37</v>
      </c>
      <c r="D77">
        <v>41</v>
      </c>
      <c r="E77">
        <v>33</v>
      </c>
      <c r="F77">
        <v>56</v>
      </c>
      <c r="G77">
        <v>55</v>
      </c>
      <c r="H77">
        <v>78</v>
      </c>
      <c r="I77">
        <v>60</v>
      </c>
      <c r="J77">
        <v>46</v>
      </c>
      <c r="K77">
        <v>37</v>
      </c>
      <c r="L77">
        <v>22</v>
      </c>
      <c r="M77">
        <v>33</v>
      </c>
    </row>
    <row r="78" spans="1:13" x14ac:dyDescent="0.55000000000000004">
      <c r="A78" s="6" t="s">
        <v>1024</v>
      </c>
      <c r="B78">
        <v>9</v>
      </c>
      <c r="C78">
        <v>13</v>
      </c>
      <c r="D78">
        <v>82</v>
      </c>
      <c r="E78">
        <v>119</v>
      </c>
      <c r="F78">
        <v>222</v>
      </c>
      <c r="G78">
        <v>26</v>
      </c>
      <c r="H78">
        <v>6</v>
      </c>
      <c r="I78">
        <v>90</v>
      </c>
      <c r="J78">
        <v>45</v>
      </c>
      <c r="K78">
        <v>128</v>
      </c>
      <c r="L78">
        <v>8</v>
      </c>
      <c r="M78">
        <v>7</v>
      </c>
    </row>
    <row r="79" spans="1:13" x14ac:dyDescent="0.55000000000000004">
      <c r="A79" s="6" t="s">
        <v>1025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55000000000000004">
      <c r="A80" s="6" t="s">
        <v>1026</v>
      </c>
      <c r="B80">
        <v>0</v>
      </c>
      <c r="C80">
        <v>56</v>
      </c>
      <c r="D80">
        <v>11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55000000000000004">
      <c r="A81" s="6" t="s">
        <v>1027</v>
      </c>
      <c r="B81">
        <v>12</v>
      </c>
      <c r="C81">
        <v>16</v>
      </c>
      <c r="D81">
        <v>18</v>
      </c>
      <c r="E81">
        <v>42</v>
      </c>
      <c r="F81">
        <v>37</v>
      </c>
      <c r="G81">
        <v>28</v>
      </c>
      <c r="H81">
        <v>54</v>
      </c>
      <c r="I81">
        <v>27</v>
      </c>
      <c r="J81">
        <v>0</v>
      </c>
      <c r="K81">
        <v>0</v>
      </c>
      <c r="L81">
        <v>0</v>
      </c>
      <c r="M81">
        <v>0</v>
      </c>
    </row>
    <row r="82" spans="1:13" x14ac:dyDescent="0.55000000000000004">
      <c r="A82" s="6" t="s">
        <v>1028</v>
      </c>
      <c r="B82">
        <v>8</v>
      </c>
      <c r="C82">
        <v>8</v>
      </c>
      <c r="D82">
        <v>4</v>
      </c>
      <c r="E82">
        <v>13</v>
      </c>
      <c r="F82">
        <v>7</v>
      </c>
      <c r="G82">
        <v>12</v>
      </c>
      <c r="H82">
        <v>27</v>
      </c>
      <c r="I82">
        <v>60</v>
      </c>
      <c r="J82">
        <v>6</v>
      </c>
      <c r="K82">
        <v>0</v>
      </c>
      <c r="L82">
        <v>0</v>
      </c>
      <c r="M82">
        <v>0</v>
      </c>
    </row>
    <row r="83" spans="1:13" x14ac:dyDescent="0.55000000000000004">
      <c r="A83" s="6" t="s">
        <v>1029</v>
      </c>
      <c r="B83">
        <v>4</v>
      </c>
      <c r="C83">
        <v>6</v>
      </c>
      <c r="D83">
        <v>3</v>
      </c>
      <c r="E83">
        <v>2</v>
      </c>
      <c r="F83">
        <v>4</v>
      </c>
      <c r="G83">
        <v>3</v>
      </c>
      <c r="H83">
        <v>2</v>
      </c>
      <c r="I83">
        <v>2</v>
      </c>
      <c r="J83">
        <v>1</v>
      </c>
      <c r="K83">
        <v>0</v>
      </c>
      <c r="L83">
        <v>0</v>
      </c>
      <c r="M83">
        <v>0</v>
      </c>
    </row>
    <row r="84" spans="1:13" x14ac:dyDescent="0.55000000000000004">
      <c r="A84" s="6" t="s">
        <v>1030</v>
      </c>
      <c r="B84">
        <v>2</v>
      </c>
      <c r="C84">
        <v>4</v>
      </c>
      <c r="D84">
        <v>21</v>
      </c>
      <c r="E84">
        <v>2</v>
      </c>
      <c r="F84">
        <v>5</v>
      </c>
      <c r="G84">
        <v>20</v>
      </c>
      <c r="H84">
        <v>19</v>
      </c>
      <c r="I84">
        <v>40</v>
      </c>
      <c r="J84">
        <v>17</v>
      </c>
      <c r="K84">
        <v>15</v>
      </c>
      <c r="L84">
        <v>2</v>
      </c>
      <c r="M84">
        <v>1</v>
      </c>
    </row>
    <row r="85" spans="1:13" x14ac:dyDescent="0.55000000000000004">
      <c r="A85" s="6" t="s">
        <v>1031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55000000000000004">
      <c r="A86" s="6" t="s">
        <v>1032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55000000000000004">
      <c r="A87" s="6" t="s">
        <v>1033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55000000000000004">
      <c r="A88" s="6" t="s">
        <v>1034</v>
      </c>
      <c r="B88">
        <v>0</v>
      </c>
      <c r="C88">
        <v>0</v>
      </c>
      <c r="D88">
        <v>0</v>
      </c>
      <c r="E88">
        <v>0</v>
      </c>
      <c r="F88">
        <v>0</v>
      </c>
      <c r="G88">
        <v>18</v>
      </c>
      <c r="H88">
        <v>46</v>
      </c>
      <c r="I88">
        <v>51</v>
      </c>
      <c r="J88">
        <v>5</v>
      </c>
      <c r="K88">
        <v>3</v>
      </c>
      <c r="L88">
        <v>10</v>
      </c>
      <c r="M88">
        <v>5</v>
      </c>
    </row>
    <row r="89" spans="1:13" x14ac:dyDescent="0.55000000000000004">
      <c r="A89" s="6" t="s">
        <v>1035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55000000000000004">
      <c r="A90" s="6" t="s">
        <v>1036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55000000000000004">
      <c r="A91" s="6" t="s">
        <v>1037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55000000000000004">
      <c r="A92" s="6" t="s">
        <v>1038</v>
      </c>
      <c r="B92">
        <v>21</v>
      </c>
      <c r="C92">
        <v>47</v>
      </c>
      <c r="D92">
        <v>30</v>
      </c>
      <c r="E92">
        <v>63</v>
      </c>
      <c r="F92">
        <v>66</v>
      </c>
      <c r="G92">
        <v>146</v>
      </c>
      <c r="H92">
        <v>81</v>
      </c>
      <c r="I92">
        <v>61</v>
      </c>
      <c r="J92">
        <v>68</v>
      </c>
      <c r="K92">
        <v>61</v>
      </c>
      <c r="L92">
        <v>27</v>
      </c>
      <c r="M92">
        <v>16</v>
      </c>
    </row>
    <row r="93" spans="1:13" x14ac:dyDescent="0.55000000000000004">
      <c r="A93" s="6" t="s">
        <v>1039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55000000000000004">
      <c r="A94" s="6" t="s">
        <v>1040</v>
      </c>
      <c r="B94">
        <v>16</v>
      </c>
      <c r="C94">
        <v>54</v>
      </c>
      <c r="D94">
        <v>38</v>
      </c>
      <c r="E94">
        <v>23</v>
      </c>
      <c r="F94">
        <v>13</v>
      </c>
      <c r="G94">
        <v>40</v>
      </c>
      <c r="H94">
        <v>58</v>
      </c>
      <c r="I94">
        <v>150</v>
      </c>
      <c r="J94">
        <v>86</v>
      </c>
      <c r="K94">
        <v>82</v>
      </c>
      <c r="L94">
        <v>54</v>
      </c>
      <c r="M94">
        <v>63</v>
      </c>
    </row>
    <row r="95" spans="1:13" x14ac:dyDescent="0.55000000000000004">
      <c r="A95" s="6" t="s">
        <v>1041</v>
      </c>
      <c r="B95">
        <v>10</v>
      </c>
      <c r="C95">
        <v>10</v>
      </c>
      <c r="D95">
        <v>9</v>
      </c>
      <c r="E95">
        <v>5</v>
      </c>
      <c r="F95">
        <v>13</v>
      </c>
      <c r="G95">
        <v>4</v>
      </c>
      <c r="H95">
        <v>3</v>
      </c>
      <c r="I95">
        <v>0</v>
      </c>
      <c r="J95">
        <v>5</v>
      </c>
      <c r="K95">
        <v>9</v>
      </c>
      <c r="L95">
        <v>5</v>
      </c>
      <c r="M95">
        <v>9</v>
      </c>
    </row>
    <row r="96" spans="1:13" x14ac:dyDescent="0.55000000000000004">
      <c r="A96" s="6" t="s">
        <v>1042</v>
      </c>
      <c r="B96">
        <v>39</v>
      </c>
      <c r="C96">
        <v>103</v>
      </c>
      <c r="D96">
        <v>54</v>
      </c>
      <c r="E96">
        <v>37</v>
      </c>
      <c r="F96">
        <v>41</v>
      </c>
      <c r="G96">
        <v>38</v>
      </c>
      <c r="H96">
        <v>26</v>
      </c>
      <c r="I96">
        <v>94</v>
      </c>
      <c r="J96">
        <v>28</v>
      </c>
      <c r="K96">
        <v>23</v>
      </c>
      <c r="L96">
        <v>14</v>
      </c>
      <c r="M96">
        <v>12</v>
      </c>
    </row>
    <row r="97" spans="1:13" x14ac:dyDescent="0.55000000000000004">
      <c r="A97" s="6" t="s">
        <v>1043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55000000000000004">
      <c r="A98" s="6" t="s">
        <v>1044</v>
      </c>
      <c r="B98">
        <v>1</v>
      </c>
      <c r="C98">
        <v>0</v>
      </c>
      <c r="D98">
        <v>5</v>
      </c>
      <c r="E98">
        <v>3</v>
      </c>
      <c r="F98">
        <v>9</v>
      </c>
      <c r="G98">
        <v>4</v>
      </c>
      <c r="H98">
        <v>1</v>
      </c>
      <c r="I98">
        <v>1</v>
      </c>
      <c r="J98">
        <v>12</v>
      </c>
      <c r="K98">
        <v>0</v>
      </c>
      <c r="L98">
        <v>3</v>
      </c>
      <c r="M98">
        <v>1</v>
      </c>
    </row>
    <row r="99" spans="1:13" x14ac:dyDescent="0.55000000000000004">
      <c r="A99" s="6" t="s">
        <v>1045</v>
      </c>
      <c r="B99">
        <v>40</v>
      </c>
      <c r="C99">
        <v>58</v>
      </c>
      <c r="D99">
        <v>57</v>
      </c>
      <c r="E99">
        <v>64</v>
      </c>
      <c r="F99">
        <v>64</v>
      </c>
      <c r="G99">
        <v>88</v>
      </c>
      <c r="H99">
        <v>109</v>
      </c>
      <c r="I99">
        <v>132</v>
      </c>
      <c r="J99">
        <v>114</v>
      </c>
      <c r="K99">
        <v>115</v>
      </c>
      <c r="L99">
        <v>105</v>
      </c>
      <c r="M99">
        <v>130</v>
      </c>
    </row>
    <row r="100" spans="1:13" x14ac:dyDescent="0.55000000000000004">
      <c r="A100" s="6" t="s">
        <v>1046</v>
      </c>
      <c r="B100">
        <v>6</v>
      </c>
      <c r="C100">
        <v>11</v>
      </c>
      <c r="D100">
        <v>4</v>
      </c>
      <c r="E100">
        <v>30</v>
      </c>
      <c r="F100">
        <v>29</v>
      </c>
      <c r="G100">
        <v>13</v>
      </c>
      <c r="H100">
        <v>33</v>
      </c>
      <c r="I100">
        <v>33</v>
      </c>
      <c r="J100">
        <v>29</v>
      </c>
      <c r="K100">
        <v>7</v>
      </c>
      <c r="L100">
        <v>9</v>
      </c>
      <c r="M100">
        <v>15</v>
      </c>
    </row>
    <row r="101" spans="1:13" x14ac:dyDescent="0.55000000000000004">
      <c r="A101" s="6" t="s">
        <v>1047</v>
      </c>
      <c r="B101">
        <v>1</v>
      </c>
      <c r="C101">
        <v>0</v>
      </c>
      <c r="D101">
        <v>2</v>
      </c>
      <c r="E101">
        <v>9</v>
      </c>
      <c r="F101">
        <v>12</v>
      </c>
      <c r="G101">
        <v>18</v>
      </c>
      <c r="H101">
        <v>28</v>
      </c>
      <c r="I101">
        <v>8</v>
      </c>
      <c r="J101">
        <v>6</v>
      </c>
      <c r="K101">
        <v>4</v>
      </c>
      <c r="L101">
        <v>0</v>
      </c>
      <c r="M101">
        <v>1</v>
      </c>
    </row>
    <row r="102" spans="1:13" x14ac:dyDescent="0.55000000000000004">
      <c r="A102" s="6" t="s">
        <v>1048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55000000000000004">
      <c r="A103" s="6" t="s">
        <v>1049</v>
      </c>
      <c r="B103">
        <v>0</v>
      </c>
      <c r="C103">
        <v>0</v>
      </c>
      <c r="D103">
        <v>0</v>
      </c>
      <c r="E103">
        <v>3</v>
      </c>
      <c r="F103">
        <v>9</v>
      </c>
      <c r="G103">
        <v>14</v>
      </c>
      <c r="H103">
        <v>22</v>
      </c>
      <c r="I103">
        <v>26</v>
      </c>
      <c r="J103">
        <v>17</v>
      </c>
      <c r="K103">
        <v>20</v>
      </c>
      <c r="L103">
        <v>15</v>
      </c>
      <c r="M103">
        <v>14</v>
      </c>
    </row>
    <row r="104" spans="1:13" x14ac:dyDescent="0.55000000000000004">
      <c r="A104" s="6" t="s">
        <v>1051</v>
      </c>
      <c r="B104">
        <v>261</v>
      </c>
      <c r="C104">
        <v>269</v>
      </c>
      <c r="D104">
        <v>234</v>
      </c>
      <c r="E104">
        <v>301</v>
      </c>
      <c r="F104">
        <v>424</v>
      </c>
      <c r="G104">
        <v>551</v>
      </c>
      <c r="H104">
        <v>689</v>
      </c>
      <c r="I104">
        <v>717</v>
      </c>
      <c r="J104">
        <v>674</v>
      </c>
      <c r="K104">
        <v>202</v>
      </c>
      <c r="L104">
        <v>210</v>
      </c>
      <c r="M104">
        <v>193</v>
      </c>
    </row>
    <row r="105" spans="1:13" x14ac:dyDescent="0.55000000000000004">
      <c r="A105" s="6" t="s">
        <v>1052</v>
      </c>
      <c r="B105">
        <v>5</v>
      </c>
      <c r="C105">
        <v>16</v>
      </c>
      <c r="D105">
        <v>5</v>
      </c>
      <c r="E105">
        <v>1</v>
      </c>
      <c r="F105">
        <v>6</v>
      </c>
      <c r="G105">
        <v>38</v>
      </c>
      <c r="H105">
        <v>29</v>
      </c>
      <c r="I105">
        <v>48</v>
      </c>
      <c r="J105">
        <v>23</v>
      </c>
      <c r="K105">
        <v>57</v>
      </c>
      <c r="L105">
        <v>29</v>
      </c>
      <c r="M105">
        <v>28</v>
      </c>
    </row>
    <row r="106" spans="1:13" x14ac:dyDescent="0.55000000000000004">
      <c r="A106" s="6" t="s">
        <v>1053</v>
      </c>
      <c r="B106">
        <v>274</v>
      </c>
      <c r="C106">
        <v>21</v>
      </c>
      <c r="D106">
        <v>23</v>
      </c>
      <c r="E106">
        <v>15</v>
      </c>
      <c r="F106">
        <v>47</v>
      </c>
      <c r="G106">
        <v>17</v>
      </c>
      <c r="H106">
        <v>19</v>
      </c>
      <c r="I106">
        <v>44</v>
      </c>
      <c r="J106">
        <v>31</v>
      </c>
      <c r="K106">
        <v>17</v>
      </c>
      <c r="L106">
        <v>10</v>
      </c>
      <c r="M106">
        <v>11</v>
      </c>
    </row>
    <row r="107" spans="1:13" x14ac:dyDescent="0.55000000000000004">
      <c r="A107" s="6" t="s">
        <v>1054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55000000000000004">
      <c r="A108" s="6" t="s">
        <v>1055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55000000000000004">
      <c r="A109" s="6" t="s">
        <v>1056</v>
      </c>
      <c r="B109">
        <v>22</v>
      </c>
      <c r="C109">
        <v>20</v>
      </c>
      <c r="D109">
        <v>20</v>
      </c>
      <c r="E109">
        <v>23</v>
      </c>
      <c r="F109">
        <v>26</v>
      </c>
      <c r="G109">
        <v>44</v>
      </c>
      <c r="H109">
        <v>54</v>
      </c>
      <c r="I109">
        <v>66</v>
      </c>
      <c r="J109">
        <v>34</v>
      </c>
      <c r="K109">
        <v>20</v>
      </c>
      <c r="L109">
        <v>10</v>
      </c>
      <c r="M109">
        <v>14</v>
      </c>
    </row>
    <row r="110" spans="1:13" x14ac:dyDescent="0.55000000000000004">
      <c r="A110" s="6" t="s">
        <v>1058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55000000000000004">
      <c r="A111" s="6" t="s">
        <v>1059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55000000000000004">
      <c r="A112" s="6" t="s">
        <v>1060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23</v>
      </c>
      <c r="L112">
        <v>18</v>
      </c>
      <c r="M112">
        <v>13</v>
      </c>
    </row>
    <row r="113" spans="1:13" x14ac:dyDescent="0.55000000000000004">
      <c r="A113" s="6" t="s">
        <v>1062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55000000000000004">
      <c r="A114" s="6" t="s">
        <v>1063</v>
      </c>
      <c r="B114">
        <v>12</v>
      </c>
      <c r="C114">
        <v>20</v>
      </c>
      <c r="D114">
        <v>15</v>
      </c>
      <c r="E114">
        <v>12</v>
      </c>
      <c r="F114">
        <v>12</v>
      </c>
      <c r="G114">
        <v>15</v>
      </c>
      <c r="H114">
        <v>11</v>
      </c>
      <c r="I114">
        <v>12</v>
      </c>
      <c r="J114">
        <v>16</v>
      </c>
      <c r="K114">
        <v>16</v>
      </c>
      <c r="L114">
        <v>12</v>
      </c>
      <c r="M114">
        <v>1</v>
      </c>
    </row>
    <row r="115" spans="1:13" x14ac:dyDescent="0.55000000000000004">
      <c r="A115" s="6" t="s">
        <v>1064</v>
      </c>
      <c r="B115">
        <v>565</v>
      </c>
      <c r="C115">
        <v>132</v>
      </c>
      <c r="D115">
        <v>101</v>
      </c>
      <c r="E115">
        <v>61</v>
      </c>
      <c r="F115">
        <v>154</v>
      </c>
      <c r="G115">
        <v>263</v>
      </c>
      <c r="H115">
        <v>258</v>
      </c>
      <c r="I115">
        <v>235</v>
      </c>
      <c r="J115">
        <v>142</v>
      </c>
      <c r="K115">
        <v>77</v>
      </c>
      <c r="L115">
        <v>175</v>
      </c>
      <c r="M115">
        <v>12</v>
      </c>
    </row>
    <row r="116" spans="1:13" x14ac:dyDescent="0.55000000000000004">
      <c r="A116" s="6" t="s">
        <v>1065</v>
      </c>
      <c r="B116">
        <v>97</v>
      </c>
      <c r="C116">
        <v>182</v>
      </c>
      <c r="D116">
        <v>240</v>
      </c>
      <c r="E116">
        <v>205</v>
      </c>
      <c r="F116">
        <v>392</v>
      </c>
      <c r="G116">
        <v>310</v>
      </c>
      <c r="H116">
        <v>277</v>
      </c>
      <c r="I116">
        <v>319</v>
      </c>
      <c r="J116">
        <v>224</v>
      </c>
      <c r="K116">
        <v>130</v>
      </c>
      <c r="L116">
        <v>137</v>
      </c>
      <c r="M116">
        <v>109</v>
      </c>
    </row>
    <row r="117" spans="1:13" x14ac:dyDescent="0.55000000000000004">
      <c r="A117" s="6" t="s">
        <v>1066</v>
      </c>
      <c r="B117">
        <v>3</v>
      </c>
      <c r="C117">
        <v>2</v>
      </c>
      <c r="D117">
        <v>9</v>
      </c>
      <c r="E117">
        <v>37</v>
      </c>
      <c r="F117">
        <v>56</v>
      </c>
      <c r="G117">
        <v>62</v>
      </c>
      <c r="H117">
        <v>103</v>
      </c>
      <c r="I117">
        <v>147</v>
      </c>
      <c r="J117">
        <v>100</v>
      </c>
      <c r="K117">
        <v>97</v>
      </c>
      <c r="L117">
        <v>93</v>
      </c>
      <c r="M117">
        <v>121</v>
      </c>
    </row>
    <row r="118" spans="1:13" x14ac:dyDescent="0.55000000000000004">
      <c r="A118" s="6" t="s">
        <v>1067</v>
      </c>
      <c r="B118">
        <v>1</v>
      </c>
      <c r="C118">
        <v>0</v>
      </c>
      <c r="D118">
        <v>5</v>
      </c>
      <c r="E118">
        <v>23</v>
      </c>
      <c r="F118">
        <v>30</v>
      </c>
      <c r="G118">
        <v>30</v>
      </c>
      <c r="H118">
        <v>30</v>
      </c>
      <c r="I118">
        <v>14</v>
      </c>
      <c r="J118">
        <v>23</v>
      </c>
      <c r="K118">
        <v>7</v>
      </c>
      <c r="L118">
        <v>0</v>
      </c>
      <c r="M118">
        <v>1</v>
      </c>
    </row>
    <row r="119" spans="1:13" x14ac:dyDescent="0.55000000000000004">
      <c r="A119" s="6" t="s">
        <v>1068</v>
      </c>
      <c r="B119">
        <v>1</v>
      </c>
      <c r="C119">
        <v>49</v>
      </c>
      <c r="D119">
        <v>83</v>
      </c>
      <c r="E119">
        <v>9</v>
      </c>
      <c r="F119">
        <v>32</v>
      </c>
      <c r="G119">
        <v>23</v>
      </c>
      <c r="H119">
        <v>57</v>
      </c>
      <c r="I119">
        <v>165</v>
      </c>
      <c r="J119">
        <v>171</v>
      </c>
      <c r="K119">
        <v>93</v>
      </c>
      <c r="L119">
        <v>60</v>
      </c>
      <c r="M119">
        <v>138</v>
      </c>
    </row>
    <row r="120" spans="1:13" x14ac:dyDescent="0.55000000000000004">
      <c r="A120" s="6" t="s">
        <v>1069</v>
      </c>
      <c r="B120">
        <v>0</v>
      </c>
      <c r="C120">
        <v>3</v>
      </c>
      <c r="D120">
        <v>17</v>
      </c>
      <c r="E120">
        <v>2</v>
      </c>
      <c r="F120">
        <v>62</v>
      </c>
      <c r="G120">
        <v>63</v>
      </c>
      <c r="H120">
        <v>439</v>
      </c>
      <c r="I120">
        <v>82</v>
      </c>
      <c r="J120">
        <v>49</v>
      </c>
      <c r="K120">
        <v>65</v>
      </c>
      <c r="L120">
        <v>16</v>
      </c>
      <c r="M120">
        <v>0</v>
      </c>
    </row>
    <row r="121" spans="1:13" x14ac:dyDescent="0.55000000000000004">
      <c r="A121" s="6" t="s">
        <v>1070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 s="6" t="s">
        <v>1071</v>
      </c>
      <c r="B122">
        <v>5</v>
      </c>
      <c r="C122">
        <v>14</v>
      </c>
      <c r="D122">
        <v>14</v>
      </c>
      <c r="E122">
        <v>11</v>
      </c>
      <c r="F122">
        <v>14</v>
      </c>
      <c r="G122">
        <v>23</v>
      </c>
      <c r="H122">
        <v>16</v>
      </c>
      <c r="I122">
        <v>31</v>
      </c>
      <c r="J122">
        <v>30</v>
      </c>
      <c r="K122">
        <v>17</v>
      </c>
      <c r="L122">
        <v>17</v>
      </c>
      <c r="M122">
        <v>11</v>
      </c>
    </row>
    <row r="123" spans="1:13" x14ac:dyDescent="0.55000000000000004">
      <c r="A123" s="6" t="s">
        <v>1072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 s="6" t="s">
        <v>1073</v>
      </c>
      <c r="B124">
        <v>62</v>
      </c>
      <c r="C124">
        <v>33</v>
      </c>
      <c r="D124">
        <v>49</v>
      </c>
      <c r="E124">
        <v>41</v>
      </c>
      <c r="F124">
        <v>18</v>
      </c>
      <c r="G124">
        <v>62</v>
      </c>
      <c r="H124">
        <v>97</v>
      </c>
      <c r="I124">
        <v>105</v>
      </c>
      <c r="J124">
        <v>135</v>
      </c>
      <c r="K124">
        <v>124</v>
      </c>
      <c r="L124">
        <v>109</v>
      </c>
      <c r="M124">
        <v>118</v>
      </c>
    </row>
    <row r="125" spans="1:13" x14ac:dyDescent="0.55000000000000004">
      <c r="A125" s="6" t="s">
        <v>1074</v>
      </c>
      <c r="B125">
        <v>270</v>
      </c>
      <c r="C125">
        <v>138</v>
      </c>
      <c r="D125">
        <v>190</v>
      </c>
      <c r="E125">
        <v>385</v>
      </c>
      <c r="F125">
        <v>698</v>
      </c>
      <c r="G125">
        <v>518</v>
      </c>
      <c r="H125">
        <v>203</v>
      </c>
      <c r="I125">
        <v>126</v>
      </c>
      <c r="J125">
        <v>116</v>
      </c>
      <c r="K125">
        <v>553</v>
      </c>
      <c r="L125">
        <v>488</v>
      </c>
      <c r="M125">
        <v>33</v>
      </c>
    </row>
    <row r="126" spans="1:13" x14ac:dyDescent="0.55000000000000004">
      <c r="A126" s="6" t="s">
        <v>1075</v>
      </c>
      <c r="B126">
        <v>45</v>
      </c>
      <c r="C126">
        <v>22</v>
      </c>
      <c r="D126">
        <v>175</v>
      </c>
      <c r="E126">
        <v>151</v>
      </c>
      <c r="F126">
        <v>281</v>
      </c>
      <c r="G126">
        <v>350</v>
      </c>
      <c r="H126">
        <v>386</v>
      </c>
      <c r="I126">
        <v>410</v>
      </c>
      <c r="J126">
        <v>279</v>
      </c>
      <c r="K126">
        <v>143</v>
      </c>
      <c r="L126">
        <v>101</v>
      </c>
      <c r="M126">
        <v>16</v>
      </c>
    </row>
    <row r="127" spans="1:13" x14ac:dyDescent="0.55000000000000004">
      <c r="A127" s="6" t="s">
        <v>1076</v>
      </c>
      <c r="B127">
        <v>4</v>
      </c>
      <c r="C127">
        <v>4</v>
      </c>
      <c r="D127">
        <v>8</v>
      </c>
      <c r="E127">
        <v>0</v>
      </c>
      <c r="F127">
        <v>9</v>
      </c>
      <c r="G127">
        <v>189</v>
      </c>
      <c r="H127">
        <v>44</v>
      </c>
      <c r="I127">
        <v>28</v>
      </c>
      <c r="J127">
        <v>24</v>
      </c>
      <c r="K127">
        <v>19</v>
      </c>
      <c r="L127">
        <v>41</v>
      </c>
      <c r="M127">
        <v>39</v>
      </c>
    </row>
    <row r="128" spans="1:13" x14ac:dyDescent="0.55000000000000004">
      <c r="A128" s="6" t="s">
        <v>1077</v>
      </c>
      <c r="B128">
        <v>101</v>
      </c>
      <c r="C128">
        <v>6</v>
      </c>
      <c r="D128">
        <v>3</v>
      </c>
      <c r="E128">
        <v>2</v>
      </c>
      <c r="F128">
        <v>11</v>
      </c>
      <c r="G128">
        <v>143</v>
      </c>
      <c r="H128">
        <v>3</v>
      </c>
      <c r="I128">
        <v>18</v>
      </c>
      <c r="J128">
        <v>2</v>
      </c>
      <c r="K128">
        <v>13</v>
      </c>
      <c r="L128">
        <v>31</v>
      </c>
      <c r="M128">
        <v>1</v>
      </c>
    </row>
    <row r="129" spans="1:13" x14ac:dyDescent="0.55000000000000004">
      <c r="A129" s="6" t="s">
        <v>1078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 s="6" t="s">
        <v>1079</v>
      </c>
      <c r="B130">
        <v>10</v>
      </c>
      <c r="C130">
        <v>22</v>
      </c>
      <c r="D130">
        <v>52</v>
      </c>
      <c r="E130">
        <v>27</v>
      </c>
      <c r="F130">
        <v>145</v>
      </c>
      <c r="G130">
        <v>185</v>
      </c>
      <c r="H130">
        <v>72</v>
      </c>
      <c r="I130">
        <v>91</v>
      </c>
      <c r="J130">
        <v>184</v>
      </c>
      <c r="K130">
        <v>49</v>
      </c>
      <c r="L130">
        <v>48</v>
      </c>
      <c r="M130">
        <v>898</v>
      </c>
    </row>
    <row r="131" spans="1:13" x14ac:dyDescent="0.55000000000000004">
      <c r="A131" s="6" t="s">
        <v>1080</v>
      </c>
      <c r="B131">
        <v>10</v>
      </c>
      <c r="C131">
        <v>8</v>
      </c>
      <c r="D131">
        <v>10</v>
      </c>
      <c r="E131">
        <v>6</v>
      </c>
      <c r="F131">
        <v>70</v>
      </c>
      <c r="G131">
        <v>12</v>
      </c>
      <c r="H131">
        <v>118</v>
      </c>
      <c r="I131">
        <v>18</v>
      </c>
      <c r="J131">
        <v>12</v>
      </c>
      <c r="K131">
        <v>80</v>
      </c>
      <c r="L131">
        <v>7</v>
      </c>
      <c r="M131">
        <v>6</v>
      </c>
    </row>
    <row r="132" spans="1:13" x14ac:dyDescent="0.55000000000000004">
      <c r="A132" s="6" t="s">
        <v>1081</v>
      </c>
      <c r="B132">
        <v>0</v>
      </c>
      <c r="C132">
        <v>0</v>
      </c>
      <c r="D132">
        <v>4</v>
      </c>
      <c r="E132">
        <v>2</v>
      </c>
      <c r="F132">
        <v>6</v>
      </c>
      <c r="G132">
        <v>7</v>
      </c>
      <c r="H132">
        <v>6</v>
      </c>
      <c r="I132">
        <v>7</v>
      </c>
      <c r="J132">
        <v>1</v>
      </c>
      <c r="K132">
        <v>4</v>
      </c>
      <c r="L132">
        <v>0</v>
      </c>
      <c r="M132">
        <v>0</v>
      </c>
    </row>
    <row r="133" spans="1:13" x14ac:dyDescent="0.55000000000000004">
      <c r="A133" s="6" t="s">
        <v>1082</v>
      </c>
      <c r="B133">
        <v>8</v>
      </c>
      <c r="C133">
        <v>0</v>
      </c>
      <c r="D133">
        <v>6</v>
      </c>
      <c r="E133">
        <v>14</v>
      </c>
      <c r="F133">
        <v>15</v>
      </c>
      <c r="G133">
        <v>6</v>
      </c>
      <c r="H133">
        <v>2</v>
      </c>
      <c r="I133">
        <v>1</v>
      </c>
      <c r="J133">
        <v>6</v>
      </c>
      <c r="K133">
        <v>13</v>
      </c>
      <c r="L133">
        <v>14</v>
      </c>
      <c r="M133">
        <v>11</v>
      </c>
    </row>
    <row r="134" spans="1:13" x14ac:dyDescent="0.55000000000000004">
      <c r="A134" s="6" t="s">
        <v>1083</v>
      </c>
      <c r="B134">
        <v>9</v>
      </c>
      <c r="C134">
        <v>12</v>
      </c>
      <c r="D134">
        <v>5</v>
      </c>
      <c r="E134">
        <v>21</v>
      </c>
      <c r="F134">
        <v>30</v>
      </c>
      <c r="G134">
        <v>145</v>
      </c>
      <c r="H134">
        <v>55</v>
      </c>
      <c r="I134">
        <v>45</v>
      </c>
      <c r="J134">
        <v>50</v>
      </c>
      <c r="K134">
        <v>4</v>
      </c>
      <c r="L134">
        <v>3</v>
      </c>
      <c r="M134">
        <v>1</v>
      </c>
    </row>
    <row r="135" spans="1:13" x14ac:dyDescent="0.55000000000000004">
      <c r="A135" s="6" t="s">
        <v>1084</v>
      </c>
      <c r="B135">
        <v>4</v>
      </c>
      <c r="C135">
        <v>2</v>
      </c>
      <c r="D135">
        <v>1</v>
      </c>
      <c r="E135">
        <v>3</v>
      </c>
      <c r="F135">
        <v>16</v>
      </c>
      <c r="G135">
        <v>18</v>
      </c>
      <c r="H135">
        <v>20</v>
      </c>
      <c r="I135">
        <v>23</v>
      </c>
      <c r="J135">
        <v>12</v>
      </c>
      <c r="K135">
        <v>6</v>
      </c>
      <c r="L135">
        <v>5</v>
      </c>
      <c r="M135">
        <v>3</v>
      </c>
    </row>
    <row r="136" spans="1:13" x14ac:dyDescent="0.55000000000000004">
      <c r="A136" s="6" t="s">
        <v>1085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 s="6" t="s">
        <v>1086</v>
      </c>
      <c r="B137">
        <v>0</v>
      </c>
      <c r="C137">
        <v>1</v>
      </c>
      <c r="D137">
        <v>6</v>
      </c>
      <c r="E137">
        <v>4</v>
      </c>
      <c r="F137">
        <v>8</v>
      </c>
      <c r="G137">
        <v>6</v>
      </c>
      <c r="H137">
        <v>6</v>
      </c>
      <c r="I137">
        <v>20</v>
      </c>
      <c r="J137">
        <v>8</v>
      </c>
      <c r="K137">
        <v>5</v>
      </c>
      <c r="L137">
        <v>0</v>
      </c>
      <c r="M137">
        <v>0</v>
      </c>
    </row>
    <row r="138" spans="1:13" x14ac:dyDescent="0.55000000000000004">
      <c r="A138" s="6" t="s">
        <v>1087</v>
      </c>
      <c r="B138">
        <v>2</v>
      </c>
      <c r="C138">
        <v>8</v>
      </c>
      <c r="D138">
        <v>10</v>
      </c>
      <c r="E138">
        <v>7</v>
      </c>
      <c r="F138">
        <v>5</v>
      </c>
      <c r="G138">
        <v>9</v>
      </c>
      <c r="H138">
        <v>24</v>
      </c>
      <c r="I138">
        <v>19</v>
      </c>
      <c r="J138">
        <v>19</v>
      </c>
      <c r="K138">
        <v>26</v>
      </c>
      <c r="L138">
        <v>9</v>
      </c>
      <c r="M138">
        <v>10</v>
      </c>
    </row>
    <row r="139" spans="1:13" x14ac:dyDescent="0.55000000000000004">
      <c r="A139" s="6" t="s">
        <v>1088</v>
      </c>
      <c r="B139">
        <v>2</v>
      </c>
      <c r="C139">
        <v>5</v>
      </c>
      <c r="D139">
        <v>8</v>
      </c>
      <c r="E139">
        <v>3</v>
      </c>
      <c r="F139">
        <v>38</v>
      </c>
      <c r="G139">
        <v>44</v>
      </c>
      <c r="H139">
        <v>41</v>
      </c>
      <c r="I139">
        <v>47</v>
      </c>
      <c r="J139">
        <v>17</v>
      </c>
      <c r="K139">
        <v>6</v>
      </c>
      <c r="L139">
        <v>14</v>
      </c>
      <c r="M139">
        <v>14</v>
      </c>
    </row>
    <row r="140" spans="1:13" x14ac:dyDescent="0.55000000000000004">
      <c r="A140" s="6" t="s">
        <v>1090</v>
      </c>
      <c r="B140">
        <v>16</v>
      </c>
      <c r="C140">
        <v>1</v>
      </c>
      <c r="D140">
        <v>0</v>
      </c>
      <c r="E140">
        <v>0</v>
      </c>
      <c r="F140">
        <v>0</v>
      </c>
      <c r="G140">
        <v>4</v>
      </c>
      <c r="H140">
        <v>14</v>
      </c>
      <c r="I140">
        <v>21</v>
      </c>
      <c r="J140">
        <v>5</v>
      </c>
      <c r="K140">
        <v>1</v>
      </c>
      <c r="L140">
        <v>3</v>
      </c>
      <c r="M140">
        <v>6</v>
      </c>
    </row>
    <row r="141" spans="1:13" x14ac:dyDescent="0.55000000000000004">
      <c r="A141" s="6" t="s">
        <v>1091</v>
      </c>
      <c r="B141">
        <v>21</v>
      </c>
      <c r="C141">
        <v>25</v>
      </c>
      <c r="D141">
        <v>24</v>
      </c>
      <c r="E141">
        <v>27</v>
      </c>
      <c r="F141">
        <v>33</v>
      </c>
      <c r="G141">
        <v>39</v>
      </c>
      <c r="H141">
        <v>56</v>
      </c>
      <c r="I141">
        <v>45</v>
      </c>
      <c r="J141">
        <v>35</v>
      </c>
      <c r="K141">
        <v>43</v>
      </c>
      <c r="L141">
        <v>50</v>
      </c>
      <c r="M141">
        <v>96</v>
      </c>
    </row>
    <row r="142" spans="1:13" x14ac:dyDescent="0.55000000000000004">
      <c r="A142" s="6" t="s">
        <v>1092</v>
      </c>
      <c r="B142">
        <v>5</v>
      </c>
      <c r="C142">
        <v>5</v>
      </c>
      <c r="D142">
        <v>149</v>
      </c>
      <c r="E142">
        <v>21</v>
      </c>
      <c r="F142">
        <v>24</v>
      </c>
      <c r="G142">
        <v>17</v>
      </c>
      <c r="H142">
        <v>29</v>
      </c>
      <c r="I142">
        <v>59</v>
      </c>
      <c r="J142">
        <v>15</v>
      </c>
      <c r="K142">
        <v>9</v>
      </c>
      <c r="L142">
        <v>41</v>
      </c>
      <c r="M142">
        <v>1</v>
      </c>
    </row>
    <row r="143" spans="1:13" x14ac:dyDescent="0.55000000000000004">
      <c r="A143" s="6" t="s">
        <v>1093</v>
      </c>
      <c r="B143">
        <v>20</v>
      </c>
      <c r="C143">
        <v>42</v>
      </c>
      <c r="D143">
        <v>71</v>
      </c>
      <c r="E143">
        <v>52</v>
      </c>
      <c r="F143">
        <v>136</v>
      </c>
      <c r="G143">
        <v>92</v>
      </c>
      <c r="H143">
        <v>125</v>
      </c>
      <c r="I143">
        <v>121</v>
      </c>
      <c r="J143">
        <v>82</v>
      </c>
      <c r="K143">
        <v>84</v>
      </c>
      <c r="L143">
        <v>85</v>
      </c>
      <c r="M143">
        <v>36</v>
      </c>
    </row>
    <row r="144" spans="1:13" x14ac:dyDescent="0.55000000000000004">
      <c r="A144" s="6" t="s">
        <v>1094</v>
      </c>
      <c r="B144">
        <v>136</v>
      </c>
      <c r="C144">
        <v>131</v>
      </c>
      <c r="D144">
        <v>135</v>
      </c>
      <c r="E144">
        <v>163</v>
      </c>
      <c r="F144">
        <v>345</v>
      </c>
      <c r="G144">
        <v>863</v>
      </c>
      <c r="H144">
        <v>814</v>
      </c>
      <c r="I144">
        <v>568</v>
      </c>
      <c r="J144">
        <v>302</v>
      </c>
      <c r="K144">
        <v>106</v>
      </c>
      <c r="L144">
        <v>64</v>
      </c>
      <c r="M144">
        <v>78</v>
      </c>
    </row>
    <row r="145" spans="1:13" x14ac:dyDescent="0.55000000000000004">
      <c r="A145" s="6" t="s">
        <v>1095</v>
      </c>
      <c r="B145">
        <v>28</v>
      </c>
      <c r="C145">
        <v>1</v>
      </c>
      <c r="D145">
        <v>67</v>
      </c>
      <c r="E145">
        <v>111</v>
      </c>
      <c r="F145">
        <v>159</v>
      </c>
      <c r="G145">
        <v>223</v>
      </c>
      <c r="H145">
        <v>222</v>
      </c>
      <c r="I145">
        <v>218</v>
      </c>
      <c r="J145">
        <v>188</v>
      </c>
      <c r="K145">
        <v>108</v>
      </c>
      <c r="L145">
        <v>62</v>
      </c>
      <c r="M145">
        <v>42</v>
      </c>
    </row>
    <row r="146" spans="1:13" x14ac:dyDescent="0.55000000000000004">
      <c r="A146" s="6" t="s">
        <v>1096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 s="6" t="s">
        <v>1097</v>
      </c>
      <c r="B147">
        <v>3</v>
      </c>
      <c r="C147">
        <v>2</v>
      </c>
      <c r="D147">
        <v>1</v>
      </c>
      <c r="E147">
        <v>10</v>
      </c>
      <c r="F147">
        <v>9</v>
      </c>
      <c r="G147">
        <v>9</v>
      </c>
      <c r="H147">
        <v>16</v>
      </c>
      <c r="I147">
        <v>34</v>
      </c>
      <c r="J147">
        <v>12</v>
      </c>
      <c r="K147">
        <v>8</v>
      </c>
      <c r="L147">
        <v>4</v>
      </c>
      <c r="M147">
        <v>7</v>
      </c>
    </row>
    <row r="148" spans="1:13" x14ac:dyDescent="0.55000000000000004">
      <c r="A148" s="6" t="s">
        <v>1098</v>
      </c>
      <c r="B148">
        <v>0</v>
      </c>
      <c r="C148">
        <v>1</v>
      </c>
      <c r="D148">
        <v>3</v>
      </c>
      <c r="E148">
        <v>0</v>
      </c>
      <c r="F148">
        <v>2</v>
      </c>
      <c r="G148">
        <v>3</v>
      </c>
      <c r="H148">
        <v>21</v>
      </c>
      <c r="I148">
        <v>17</v>
      </c>
      <c r="J148">
        <v>4</v>
      </c>
      <c r="K148">
        <v>8</v>
      </c>
      <c r="L148">
        <v>10</v>
      </c>
      <c r="M148">
        <v>7</v>
      </c>
    </row>
    <row r="149" spans="1:13" x14ac:dyDescent="0.55000000000000004">
      <c r="A149" s="6" t="s">
        <v>1099</v>
      </c>
      <c r="B149">
        <v>168</v>
      </c>
      <c r="C149">
        <v>16</v>
      </c>
      <c r="D149">
        <v>245</v>
      </c>
      <c r="E149">
        <v>184</v>
      </c>
      <c r="F149">
        <v>412</v>
      </c>
      <c r="G149">
        <v>378</v>
      </c>
      <c r="H149">
        <v>399</v>
      </c>
      <c r="I149">
        <v>413</v>
      </c>
      <c r="J149">
        <v>266</v>
      </c>
      <c r="K149">
        <v>100</v>
      </c>
      <c r="L149">
        <v>76</v>
      </c>
      <c r="M149">
        <v>48</v>
      </c>
    </row>
    <row r="150" spans="1:13" x14ac:dyDescent="0.55000000000000004">
      <c r="A150" s="6" t="s">
        <v>1100</v>
      </c>
      <c r="B150">
        <v>1</v>
      </c>
      <c r="C150">
        <v>0</v>
      </c>
      <c r="D150">
        <v>2</v>
      </c>
      <c r="E150">
        <v>7</v>
      </c>
      <c r="F150">
        <v>17</v>
      </c>
      <c r="G150">
        <v>13</v>
      </c>
      <c r="H150">
        <v>50</v>
      </c>
      <c r="I150">
        <v>32</v>
      </c>
      <c r="J150">
        <v>15</v>
      </c>
      <c r="K150">
        <v>13</v>
      </c>
      <c r="L150">
        <v>0</v>
      </c>
      <c r="M150">
        <v>1</v>
      </c>
    </row>
    <row r="151" spans="1:13" x14ac:dyDescent="0.55000000000000004">
      <c r="A151" s="6" t="s">
        <v>1101</v>
      </c>
      <c r="B151">
        <v>74</v>
      </c>
      <c r="C151">
        <v>88</v>
      </c>
      <c r="D151">
        <v>70</v>
      </c>
      <c r="E151">
        <v>69</v>
      </c>
      <c r="F151">
        <v>71</v>
      </c>
      <c r="G151">
        <v>365</v>
      </c>
      <c r="H151">
        <v>402</v>
      </c>
      <c r="I151">
        <v>406</v>
      </c>
      <c r="J151">
        <v>224</v>
      </c>
      <c r="K151">
        <v>1</v>
      </c>
      <c r="L151">
        <v>1</v>
      </c>
      <c r="M151">
        <v>1</v>
      </c>
    </row>
    <row r="152" spans="1:13" x14ac:dyDescent="0.55000000000000004">
      <c r="A152" s="6" t="s">
        <v>1102</v>
      </c>
      <c r="B152">
        <v>0</v>
      </c>
      <c r="C152">
        <v>0</v>
      </c>
      <c r="D152">
        <v>1</v>
      </c>
      <c r="E152">
        <v>10</v>
      </c>
      <c r="F152">
        <v>2</v>
      </c>
      <c r="G152">
        <v>6</v>
      </c>
      <c r="H152">
        <v>8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 s="6" t="s">
        <v>1104</v>
      </c>
      <c r="B153">
        <v>10</v>
      </c>
      <c r="C153">
        <v>3</v>
      </c>
      <c r="D153">
        <v>32</v>
      </c>
      <c r="E153">
        <v>60</v>
      </c>
      <c r="F153">
        <v>109</v>
      </c>
      <c r="G153">
        <v>154</v>
      </c>
      <c r="H153">
        <v>203</v>
      </c>
      <c r="I153">
        <v>202</v>
      </c>
      <c r="J153">
        <v>162</v>
      </c>
      <c r="K153">
        <v>62</v>
      </c>
      <c r="L153">
        <v>21</v>
      </c>
      <c r="M153">
        <v>2</v>
      </c>
    </row>
    <row r="154" spans="1:13" x14ac:dyDescent="0.55000000000000004">
      <c r="A154" s="6" t="s">
        <v>1105</v>
      </c>
      <c r="B154">
        <v>6</v>
      </c>
      <c r="C154">
        <v>2</v>
      </c>
      <c r="D154">
        <v>7</v>
      </c>
      <c r="E154">
        <v>5</v>
      </c>
      <c r="F154">
        <v>4</v>
      </c>
      <c r="G154">
        <v>5</v>
      </c>
      <c r="H154">
        <v>28</v>
      </c>
      <c r="I154">
        <v>47</v>
      </c>
      <c r="J154">
        <v>8</v>
      </c>
      <c r="K154">
        <v>4</v>
      </c>
      <c r="L154">
        <v>3</v>
      </c>
      <c r="M154">
        <v>4</v>
      </c>
    </row>
    <row r="155" spans="1:13" x14ac:dyDescent="0.55000000000000004">
      <c r="A155" s="6" t="s">
        <v>1106</v>
      </c>
      <c r="B155">
        <v>16</v>
      </c>
      <c r="C155">
        <v>15</v>
      </c>
      <c r="D155">
        <v>10</v>
      </c>
      <c r="E155">
        <v>15</v>
      </c>
      <c r="F155">
        <v>10</v>
      </c>
      <c r="G155">
        <v>14</v>
      </c>
      <c r="H155">
        <v>14</v>
      </c>
      <c r="I155">
        <v>14</v>
      </c>
      <c r="J155">
        <v>17</v>
      </c>
      <c r="K155">
        <v>12</v>
      </c>
      <c r="L155">
        <v>9</v>
      </c>
      <c r="M155">
        <v>11</v>
      </c>
    </row>
    <row r="156" spans="1:13" x14ac:dyDescent="0.55000000000000004">
      <c r="A156" s="6" t="s">
        <v>1107</v>
      </c>
      <c r="B156">
        <v>15</v>
      </c>
      <c r="C156">
        <v>21</v>
      </c>
      <c r="D156">
        <v>88</v>
      </c>
      <c r="E156">
        <v>124</v>
      </c>
      <c r="F156">
        <v>280</v>
      </c>
      <c r="G156">
        <v>310</v>
      </c>
      <c r="H156">
        <v>369</v>
      </c>
      <c r="I156">
        <v>348</v>
      </c>
      <c r="J156">
        <v>261</v>
      </c>
      <c r="K156">
        <v>176</v>
      </c>
      <c r="L156">
        <v>85</v>
      </c>
      <c r="M156">
        <v>44</v>
      </c>
    </row>
    <row r="157" spans="1:13" x14ac:dyDescent="0.55000000000000004">
      <c r="A157" s="6" t="s">
        <v>1108</v>
      </c>
      <c r="B157">
        <v>46</v>
      </c>
      <c r="C157">
        <v>83</v>
      </c>
      <c r="D157">
        <v>70</v>
      </c>
      <c r="E157">
        <v>84</v>
      </c>
      <c r="F157">
        <v>77</v>
      </c>
      <c r="G157">
        <v>77</v>
      </c>
      <c r="H157">
        <v>93</v>
      </c>
      <c r="I157">
        <v>120</v>
      </c>
      <c r="J157">
        <v>97</v>
      </c>
      <c r="K157">
        <v>110</v>
      </c>
      <c r="L157">
        <v>85</v>
      </c>
      <c r="M157">
        <v>7</v>
      </c>
    </row>
    <row r="158" spans="1:13" x14ac:dyDescent="0.55000000000000004">
      <c r="A158" s="6" t="s">
        <v>1109</v>
      </c>
      <c r="B158">
        <v>41</v>
      </c>
      <c r="C158">
        <v>48</v>
      </c>
      <c r="D158">
        <v>39</v>
      </c>
      <c r="E158">
        <v>41</v>
      </c>
      <c r="F158">
        <v>38</v>
      </c>
      <c r="G158">
        <v>39</v>
      </c>
      <c r="H158">
        <v>41</v>
      </c>
      <c r="I158">
        <v>44</v>
      </c>
      <c r="J158">
        <v>38</v>
      </c>
      <c r="K158">
        <v>37</v>
      </c>
      <c r="L158">
        <v>30</v>
      </c>
      <c r="M158">
        <v>30</v>
      </c>
    </row>
    <row r="159" spans="1:13" x14ac:dyDescent="0.55000000000000004">
      <c r="A159" s="6" t="s">
        <v>1111</v>
      </c>
      <c r="B159">
        <v>32</v>
      </c>
      <c r="C159">
        <v>27</v>
      </c>
      <c r="D159">
        <v>26</v>
      </c>
      <c r="E159">
        <v>29</v>
      </c>
      <c r="F159">
        <v>44</v>
      </c>
      <c r="G159">
        <v>26</v>
      </c>
      <c r="H159">
        <v>37</v>
      </c>
      <c r="I159">
        <v>49</v>
      </c>
      <c r="J159">
        <v>25</v>
      </c>
      <c r="K159">
        <v>14</v>
      </c>
      <c r="L159">
        <v>41</v>
      </c>
      <c r="M159">
        <v>114</v>
      </c>
    </row>
    <row r="160" spans="1:13" x14ac:dyDescent="0.55000000000000004">
      <c r="A160" s="6" t="s">
        <v>1112</v>
      </c>
      <c r="B160">
        <v>9</v>
      </c>
      <c r="C160">
        <v>15</v>
      </c>
      <c r="D160">
        <v>103</v>
      </c>
      <c r="E160">
        <v>95</v>
      </c>
      <c r="F160">
        <v>182</v>
      </c>
      <c r="G160">
        <v>217</v>
      </c>
      <c r="H160">
        <v>238</v>
      </c>
      <c r="I160">
        <v>243</v>
      </c>
      <c r="J160">
        <v>126</v>
      </c>
      <c r="K160">
        <v>89</v>
      </c>
      <c r="L160">
        <v>40</v>
      </c>
      <c r="M160">
        <v>50</v>
      </c>
    </row>
    <row r="161" spans="1:13" x14ac:dyDescent="0.55000000000000004">
      <c r="A161" s="6" t="s">
        <v>1113</v>
      </c>
      <c r="B161">
        <v>12</v>
      </c>
      <c r="C161">
        <v>3</v>
      </c>
      <c r="D161">
        <v>11</v>
      </c>
      <c r="E161">
        <v>25</v>
      </c>
      <c r="F161">
        <v>27</v>
      </c>
      <c r="G161">
        <v>29</v>
      </c>
      <c r="H161">
        <v>44</v>
      </c>
      <c r="I161">
        <v>56</v>
      </c>
      <c r="J161">
        <v>41</v>
      </c>
      <c r="K161">
        <v>26</v>
      </c>
      <c r="L161">
        <v>15</v>
      </c>
      <c r="M161">
        <v>4</v>
      </c>
    </row>
    <row r="162" spans="1:13" x14ac:dyDescent="0.55000000000000004">
      <c r="A162" s="6" t="s">
        <v>1114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10</v>
      </c>
      <c r="L162">
        <v>14</v>
      </c>
      <c r="M162">
        <v>17</v>
      </c>
    </row>
    <row r="163" spans="1:13" x14ac:dyDescent="0.55000000000000004">
      <c r="A163" s="6" t="s">
        <v>1115</v>
      </c>
      <c r="B163">
        <v>4</v>
      </c>
      <c r="C163">
        <v>17</v>
      </c>
      <c r="D163">
        <v>8</v>
      </c>
      <c r="E163">
        <v>13</v>
      </c>
      <c r="F163">
        <v>33</v>
      </c>
      <c r="G163">
        <v>25</v>
      </c>
      <c r="H163">
        <v>25</v>
      </c>
      <c r="I163">
        <v>14</v>
      </c>
      <c r="J163">
        <v>29</v>
      </c>
      <c r="K163">
        <v>86</v>
      </c>
      <c r="L163">
        <v>48</v>
      </c>
      <c r="M163">
        <v>76</v>
      </c>
    </row>
    <row r="164" spans="1:13" x14ac:dyDescent="0.55000000000000004">
      <c r="A164" s="6" t="s">
        <v>1116</v>
      </c>
      <c r="B164">
        <v>34</v>
      </c>
      <c r="C164">
        <v>36</v>
      </c>
      <c r="D164">
        <v>37</v>
      </c>
      <c r="E164">
        <v>62</v>
      </c>
      <c r="F164">
        <v>58</v>
      </c>
      <c r="G164">
        <v>48</v>
      </c>
      <c r="H164">
        <v>96</v>
      </c>
      <c r="I164">
        <v>54</v>
      </c>
      <c r="J164">
        <v>6</v>
      </c>
      <c r="K164">
        <v>3</v>
      </c>
      <c r="L164">
        <v>5</v>
      </c>
      <c r="M164">
        <v>4</v>
      </c>
    </row>
    <row r="165" spans="1:13" x14ac:dyDescent="0.55000000000000004">
      <c r="A165" s="6" t="s">
        <v>1117</v>
      </c>
      <c r="B165">
        <v>106</v>
      </c>
      <c r="C165">
        <v>104</v>
      </c>
      <c r="D165">
        <v>173</v>
      </c>
      <c r="E165">
        <v>73</v>
      </c>
      <c r="F165">
        <v>403</v>
      </c>
      <c r="G165">
        <v>430</v>
      </c>
      <c r="H165">
        <v>301</v>
      </c>
      <c r="I165">
        <v>295</v>
      </c>
      <c r="J165">
        <v>210</v>
      </c>
      <c r="K165">
        <v>134</v>
      </c>
      <c r="L165">
        <v>43</v>
      </c>
      <c r="M165">
        <v>21</v>
      </c>
    </row>
    <row r="166" spans="1:13" x14ac:dyDescent="0.55000000000000004">
      <c r="A166" s="6" t="s">
        <v>1118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 s="6" t="s">
        <v>1119</v>
      </c>
      <c r="B167">
        <v>102</v>
      </c>
      <c r="C167">
        <v>63</v>
      </c>
      <c r="D167">
        <v>80</v>
      </c>
      <c r="E167">
        <v>105</v>
      </c>
      <c r="F167">
        <v>129</v>
      </c>
      <c r="G167">
        <v>101</v>
      </c>
      <c r="H167">
        <v>90</v>
      </c>
      <c r="I167">
        <v>137</v>
      </c>
      <c r="J167">
        <v>162</v>
      </c>
      <c r="K167">
        <v>108</v>
      </c>
      <c r="L167">
        <v>137</v>
      </c>
      <c r="M167">
        <v>202</v>
      </c>
    </row>
    <row r="168" spans="1:13" x14ac:dyDescent="0.55000000000000004">
      <c r="A168" s="6" t="s">
        <v>1120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 s="6" t="s">
        <v>1121</v>
      </c>
      <c r="B169">
        <v>0</v>
      </c>
      <c r="C169">
        <v>0</v>
      </c>
      <c r="D169">
        <v>24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 s="6" t="s">
        <v>1122</v>
      </c>
      <c r="B170">
        <v>8</v>
      </c>
      <c r="C170">
        <v>10</v>
      </c>
      <c r="D170">
        <v>12</v>
      </c>
      <c r="E170">
        <v>11</v>
      </c>
      <c r="F170">
        <v>27</v>
      </c>
      <c r="G170">
        <v>21</v>
      </c>
      <c r="H170">
        <v>45</v>
      </c>
      <c r="I170">
        <v>37</v>
      </c>
      <c r="J170">
        <v>20</v>
      </c>
      <c r="K170">
        <v>22</v>
      </c>
      <c r="L170">
        <v>14</v>
      </c>
      <c r="M170">
        <v>13</v>
      </c>
    </row>
    <row r="171" spans="1:13" x14ac:dyDescent="0.55000000000000004">
      <c r="A171" s="6" t="s">
        <v>1123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 s="6" t="s">
        <v>1124</v>
      </c>
      <c r="B172">
        <v>2</v>
      </c>
      <c r="C172">
        <v>7</v>
      </c>
      <c r="D172">
        <v>0</v>
      </c>
      <c r="E172">
        <v>0</v>
      </c>
      <c r="F172">
        <v>2</v>
      </c>
      <c r="G172">
        <v>11</v>
      </c>
      <c r="H172">
        <v>7</v>
      </c>
      <c r="I172">
        <v>84</v>
      </c>
      <c r="J172">
        <v>8</v>
      </c>
      <c r="K172">
        <v>0</v>
      </c>
      <c r="L172">
        <v>0</v>
      </c>
      <c r="M172">
        <v>0</v>
      </c>
    </row>
    <row r="173" spans="1:13" x14ac:dyDescent="0.55000000000000004">
      <c r="A173" s="6" t="s">
        <v>1125</v>
      </c>
      <c r="B173">
        <v>26</v>
      </c>
      <c r="C173">
        <v>32</v>
      </c>
      <c r="D173">
        <v>35</v>
      </c>
      <c r="E173">
        <v>43</v>
      </c>
      <c r="F173">
        <v>72</v>
      </c>
      <c r="G173">
        <v>56</v>
      </c>
      <c r="H173">
        <v>51</v>
      </c>
      <c r="I173">
        <v>60</v>
      </c>
      <c r="J173">
        <v>50</v>
      </c>
      <c r="K173">
        <v>40</v>
      </c>
      <c r="L173">
        <v>12</v>
      </c>
      <c r="M173">
        <v>27</v>
      </c>
    </row>
    <row r="174" spans="1:13" x14ac:dyDescent="0.55000000000000004">
      <c r="A174" s="6" t="s">
        <v>1126</v>
      </c>
      <c r="B174">
        <v>7</v>
      </c>
      <c r="C174">
        <v>15</v>
      </c>
      <c r="D174">
        <v>17</v>
      </c>
      <c r="E174">
        <v>61</v>
      </c>
      <c r="F174">
        <v>31</v>
      </c>
      <c r="G174">
        <v>29</v>
      </c>
      <c r="H174">
        <v>29</v>
      </c>
      <c r="I174">
        <v>30</v>
      </c>
      <c r="J174">
        <v>15</v>
      </c>
      <c r="K174">
        <v>16</v>
      </c>
      <c r="L174">
        <v>15</v>
      </c>
      <c r="M174">
        <v>10</v>
      </c>
    </row>
    <row r="175" spans="1:13" x14ac:dyDescent="0.55000000000000004">
      <c r="A175" s="6" t="s">
        <v>1127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 s="6" t="s">
        <v>1128</v>
      </c>
      <c r="B176">
        <v>81</v>
      </c>
      <c r="C176">
        <v>80</v>
      </c>
      <c r="D176">
        <v>35</v>
      </c>
      <c r="E176">
        <v>35</v>
      </c>
      <c r="F176">
        <v>80</v>
      </c>
      <c r="G176">
        <v>101</v>
      </c>
      <c r="H176">
        <v>77</v>
      </c>
      <c r="I176">
        <v>96</v>
      </c>
      <c r="J176">
        <v>84</v>
      </c>
      <c r="K176">
        <v>127</v>
      </c>
      <c r="L176">
        <v>138</v>
      </c>
      <c r="M176">
        <v>110</v>
      </c>
    </row>
    <row r="177" spans="1:13" x14ac:dyDescent="0.55000000000000004">
      <c r="A177" s="6" t="s">
        <v>1129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271</v>
      </c>
      <c r="H177">
        <v>357</v>
      </c>
      <c r="I177">
        <v>0</v>
      </c>
      <c r="J177">
        <v>2</v>
      </c>
      <c r="K177">
        <v>0</v>
      </c>
      <c r="L177">
        <v>0</v>
      </c>
      <c r="M177">
        <v>0</v>
      </c>
    </row>
    <row r="178" spans="1:13" x14ac:dyDescent="0.55000000000000004">
      <c r="A178" s="6" t="s">
        <v>1130</v>
      </c>
      <c r="B178">
        <v>29</v>
      </c>
      <c r="C178">
        <v>32</v>
      </c>
      <c r="D178">
        <v>34</v>
      </c>
      <c r="E178">
        <v>57</v>
      </c>
      <c r="F178">
        <v>78</v>
      </c>
      <c r="G178">
        <v>82</v>
      </c>
      <c r="H178">
        <v>48</v>
      </c>
      <c r="I178">
        <v>31</v>
      </c>
      <c r="J178">
        <v>31</v>
      </c>
      <c r="K178">
        <v>29</v>
      </c>
      <c r="L178">
        <v>6</v>
      </c>
      <c r="M178">
        <v>7</v>
      </c>
    </row>
    <row r="179" spans="1:13" x14ac:dyDescent="0.55000000000000004">
      <c r="A179" s="6" t="s">
        <v>1131</v>
      </c>
      <c r="B179">
        <v>16</v>
      </c>
      <c r="C179">
        <v>39</v>
      </c>
      <c r="D179">
        <v>89</v>
      </c>
      <c r="E179">
        <v>81</v>
      </c>
      <c r="F179">
        <v>115</v>
      </c>
      <c r="G179">
        <v>124</v>
      </c>
      <c r="H179">
        <v>109</v>
      </c>
      <c r="I179">
        <v>167</v>
      </c>
      <c r="J179">
        <v>85</v>
      </c>
      <c r="K179">
        <v>61</v>
      </c>
      <c r="L179">
        <v>19</v>
      </c>
      <c r="M179">
        <v>33</v>
      </c>
    </row>
    <row r="180" spans="1:13" x14ac:dyDescent="0.55000000000000004">
      <c r="A180" s="6" t="s">
        <v>1133</v>
      </c>
      <c r="B180">
        <v>9</v>
      </c>
      <c r="C180">
        <v>27</v>
      </c>
      <c r="D180">
        <v>52</v>
      </c>
      <c r="E180">
        <v>33</v>
      </c>
      <c r="F180">
        <v>31</v>
      </c>
      <c r="G180">
        <v>34</v>
      </c>
      <c r="H180">
        <v>53</v>
      </c>
      <c r="I180">
        <v>49</v>
      </c>
      <c r="J180">
        <v>22</v>
      </c>
      <c r="K180">
        <v>57</v>
      </c>
      <c r="L180">
        <v>9</v>
      </c>
      <c r="M180">
        <v>2</v>
      </c>
    </row>
    <row r="181" spans="1:13" x14ac:dyDescent="0.55000000000000004">
      <c r="A181" s="6" t="s">
        <v>1134</v>
      </c>
      <c r="B181">
        <v>12</v>
      </c>
      <c r="C181">
        <v>12</v>
      </c>
      <c r="D181">
        <v>11</v>
      </c>
      <c r="E181">
        <v>11</v>
      </c>
      <c r="F181">
        <v>14</v>
      </c>
      <c r="G181">
        <v>15</v>
      </c>
      <c r="H181">
        <v>15</v>
      </c>
      <c r="I181">
        <v>11</v>
      </c>
      <c r="J181">
        <v>12</v>
      </c>
      <c r="K181">
        <v>12</v>
      </c>
      <c r="L181">
        <v>10</v>
      </c>
      <c r="M181">
        <v>11</v>
      </c>
    </row>
    <row r="182" spans="1:13" x14ac:dyDescent="0.55000000000000004">
      <c r="A182" s="6" t="s">
        <v>1135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53</v>
      </c>
      <c r="J182">
        <v>1</v>
      </c>
      <c r="K182">
        <v>0</v>
      </c>
      <c r="L182">
        <v>0</v>
      </c>
      <c r="M182">
        <v>0</v>
      </c>
    </row>
    <row r="183" spans="1:13" x14ac:dyDescent="0.55000000000000004">
      <c r="A183" s="6" t="s">
        <v>1136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5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 s="6" t="s">
        <v>1138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 s="6" t="s">
        <v>1139</v>
      </c>
      <c r="B185">
        <v>15</v>
      </c>
      <c r="C185">
        <v>29</v>
      </c>
      <c r="D185">
        <v>14</v>
      </c>
      <c r="E185">
        <v>72</v>
      </c>
      <c r="F185">
        <v>38</v>
      </c>
      <c r="G185">
        <v>42</v>
      </c>
      <c r="H185">
        <v>73</v>
      </c>
      <c r="I185">
        <v>39</v>
      </c>
      <c r="J185">
        <v>51</v>
      </c>
      <c r="K185">
        <v>62</v>
      </c>
      <c r="L185">
        <v>50</v>
      </c>
      <c r="M185">
        <v>88</v>
      </c>
    </row>
    <row r="186" spans="1:13" x14ac:dyDescent="0.55000000000000004">
      <c r="A186" s="6" t="s">
        <v>1140</v>
      </c>
      <c r="B186">
        <v>0</v>
      </c>
      <c r="C186">
        <v>0</v>
      </c>
      <c r="D186">
        <v>1</v>
      </c>
      <c r="E186">
        <v>36</v>
      </c>
      <c r="F186">
        <v>141</v>
      </c>
      <c r="G186">
        <v>38</v>
      </c>
      <c r="H186">
        <v>0</v>
      </c>
      <c r="I186">
        <v>2</v>
      </c>
      <c r="J186">
        <v>2</v>
      </c>
      <c r="K186">
        <v>1</v>
      </c>
      <c r="L186">
        <v>11</v>
      </c>
      <c r="M186">
        <v>0</v>
      </c>
    </row>
    <row r="187" spans="1:13" x14ac:dyDescent="0.55000000000000004">
      <c r="A187" s="6" t="s">
        <v>1141</v>
      </c>
      <c r="B187">
        <v>37</v>
      </c>
      <c r="C187">
        <v>42</v>
      </c>
      <c r="D187">
        <v>37</v>
      </c>
      <c r="E187">
        <v>30</v>
      </c>
      <c r="F187">
        <v>47</v>
      </c>
      <c r="G187">
        <v>52</v>
      </c>
      <c r="H187">
        <v>417</v>
      </c>
      <c r="I187">
        <v>182</v>
      </c>
      <c r="J187">
        <v>22</v>
      </c>
      <c r="K187">
        <v>21</v>
      </c>
      <c r="L187">
        <v>5</v>
      </c>
      <c r="M187">
        <v>4</v>
      </c>
    </row>
    <row r="188" spans="1:13" x14ac:dyDescent="0.55000000000000004">
      <c r="A188" s="6" t="s">
        <v>1142</v>
      </c>
      <c r="B188">
        <v>1</v>
      </c>
      <c r="C188">
        <v>1</v>
      </c>
      <c r="D188">
        <v>1</v>
      </c>
      <c r="E188">
        <v>7</v>
      </c>
      <c r="F188">
        <v>1</v>
      </c>
      <c r="G188">
        <v>10</v>
      </c>
      <c r="H188">
        <v>16</v>
      </c>
      <c r="I188">
        <v>36</v>
      </c>
      <c r="J188">
        <v>3</v>
      </c>
      <c r="K188">
        <v>10</v>
      </c>
      <c r="L188">
        <v>6</v>
      </c>
      <c r="M188">
        <v>1</v>
      </c>
    </row>
    <row r="189" spans="1:13" x14ac:dyDescent="0.55000000000000004">
      <c r="A189" s="6" t="s">
        <v>1143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 s="6" t="s">
        <v>1144</v>
      </c>
      <c r="B190">
        <v>22</v>
      </c>
      <c r="C190">
        <v>34</v>
      </c>
      <c r="D190">
        <v>28</v>
      </c>
      <c r="E190">
        <v>39</v>
      </c>
      <c r="F190">
        <v>153</v>
      </c>
      <c r="G190">
        <v>76</v>
      </c>
      <c r="H190">
        <v>74</v>
      </c>
      <c r="I190">
        <v>52</v>
      </c>
      <c r="J190">
        <v>66</v>
      </c>
      <c r="K190">
        <v>62</v>
      </c>
      <c r="L190">
        <v>57</v>
      </c>
      <c r="M190">
        <v>73</v>
      </c>
    </row>
    <row r="191" spans="1:13" x14ac:dyDescent="0.55000000000000004">
      <c r="A191" s="6" t="s">
        <v>1145</v>
      </c>
      <c r="B191">
        <v>0</v>
      </c>
      <c r="C191">
        <v>10</v>
      </c>
      <c r="D191">
        <v>4</v>
      </c>
      <c r="E191">
        <v>15</v>
      </c>
      <c r="F191">
        <v>10</v>
      </c>
      <c r="G191">
        <v>25</v>
      </c>
      <c r="H191">
        <v>32</v>
      </c>
      <c r="I191">
        <v>31</v>
      </c>
      <c r="J191">
        <v>7</v>
      </c>
      <c r="K191">
        <v>11</v>
      </c>
      <c r="L191">
        <v>4</v>
      </c>
      <c r="M191">
        <v>1</v>
      </c>
    </row>
    <row r="192" spans="1:13" x14ac:dyDescent="0.55000000000000004">
      <c r="A192" s="6" t="s">
        <v>1146</v>
      </c>
      <c r="B192">
        <v>4</v>
      </c>
      <c r="C192">
        <v>4</v>
      </c>
      <c r="D192">
        <v>3</v>
      </c>
      <c r="E192">
        <v>4</v>
      </c>
      <c r="F192">
        <v>2336</v>
      </c>
      <c r="G192">
        <v>13</v>
      </c>
      <c r="H192">
        <v>9</v>
      </c>
      <c r="I192">
        <v>12</v>
      </c>
      <c r="J192">
        <v>11</v>
      </c>
      <c r="K192">
        <v>7</v>
      </c>
      <c r="L192">
        <v>3</v>
      </c>
      <c r="M192">
        <v>8</v>
      </c>
    </row>
    <row r="193" spans="1:13" x14ac:dyDescent="0.55000000000000004">
      <c r="A193" s="6" t="s">
        <v>1147</v>
      </c>
      <c r="B193">
        <v>143</v>
      </c>
      <c r="C193">
        <v>204</v>
      </c>
      <c r="D193">
        <v>99</v>
      </c>
      <c r="E193">
        <v>13</v>
      </c>
      <c r="F193">
        <v>117</v>
      </c>
      <c r="G193">
        <v>61</v>
      </c>
      <c r="H193">
        <v>46</v>
      </c>
      <c r="I193">
        <v>54</v>
      </c>
      <c r="J193">
        <v>79</v>
      </c>
      <c r="K193">
        <v>33</v>
      </c>
      <c r="L193">
        <v>23</v>
      </c>
      <c r="M193">
        <v>31</v>
      </c>
    </row>
    <row r="194" spans="1:13" x14ac:dyDescent="0.55000000000000004">
      <c r="A194" s="6" t="s">
        <v>1148</v>
      </c>
      <c r="B194">
        <v>19</v>
      </c>
      <c r="C194">
        <v>18</v>
      </c>
      <c r="D194">
        <v>40</v>
      </c>
      <c r="E194">
        <v>52</v>
      </c>
      <c r="F194">
        <v>82</v>
      </c>
      <c r="G194">
        <v>134</v>
      </c>
      <c r="H194">
        <v>159</v>
      </c>
      <c r="I194">
        <v>147</v>
      </c>
      <c r="J194">
        <v>88</v>
      </c>
      <c r="K194">
        <v>61</v>
      </c>
      <c r="L194">
        <v>36</v>
      </c>
      <c r="M194">
        <v>36</v>
      </c>
    </row>
    <row r="195" spans="1:13" x14ac:dyDescent="0.55000000000000004">
      <c r="A195" s="6" t="s">
        <v>1149</v>
      </c>
      <c r="B195">
        <v>17</v>
      </c>
      <c r="C195">
        <v>13</v>
      </c>
      <c r="D195">
        <v>16</v>
      </c>
      <c r="E195">
        <v>29</v>
      </c>
      <c r="F195">
        <v>47</v>
      </c>
      <c r="G195">
        <v>77</v>
      </c>
      <c r="H195">
        <v>105</v>
      </c>
      <c r="I195">
        <v>111</v>
      </c>
      <c r="J195">
        <v>74</v>
      </c>
      <c r="K195">
        <v>25</v>
      </c>
      <c r="L195">
        <v>9</v>
      </c>
      <c r="M195">
        <v>22</v>
      </c>
    </row>
    <row r="196" spans="1:13" x14ac:dyDescent="0.55000000000000004">
      <c r="A196" s="6" t="s">
        <v>1150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64</v>
      </c>
      <c r="I196">
        <v>49</v>
      </c>
      <c r="J196">
        <v>21</v>
      </c>
      <c r="K196">
        <v>19</v>
      </c>
      <c r="L196">
        <v>15</v>
      </c>
      <c r="M196">
        <v>21</v>
      </c>
    </row>
    <row r="197" spans="1:13" x14ac:dyDescent="0.55000000000000004">
      <c r="A197" s="6" t="s">
        <v>1151</v>
      </c>
      <c r="B197">
        <v>21</v>
      </c>
      <c r="C197">
        <v>12</v>
      </c>
      <c r="D197">
        <v>31</v>
      </c>
      <c r="E197">
        <v>30</v>
      </c>
      <c r="F197">
        <v>65</v>
      </c>
      <c r="G197">
        <v>66</v>
      </c>
      <c r="H197">
        <v>112</v>
      </c>
      <c r="I197">
        <v>157</v>
      </c>
      <c r="J197">
        <v>80</v>
      </c>
      <c r="K197">
        <v>16</v>
      </c>
      <c r="L197">
        <v>20</v>
      </c>
      <c r="M197">
        <v>5</v>
      </c>
    </row>
    <row r="198" spans="1:13" x14ac:dyDescent="0.55000000000000004">
      <c r="A198" s="6" t="s">
        <v>1152</v>
      </c>
      <c r="B198">
        <v>2</v>
      </c>
      <c r="C198">
        <v>4</v>
      </c>
      <c r="D198">
        <v>3</v>
      </c>
      <c r="E198">
        <v>8</v>
      </c>
      <c r="F198">
        <v>9</v>
      </c>
      <c r="G198">
        <v>15</v>
      </c>
      <c r="H198">
        <v>25</v>
      </c>
      <c r="I198">
        <v>20</v>
      </c>
      <c r="J198">
        <v>14</v>
      </c>
      <c r="K198">
        <v>13</v>
      </c>
      <c r="L198">
        <v>9</v>
      </c>
      <c r="M198">
        <v>11</v>
      </c>
    </row>
    <row r="199" spans="1:13" x14ac:dyDescent="0.55000000000000004">
      <c r="A199" s="6" t="s">
        <v>1153</v>
      </c>
      <c r="B199">
        <v>1</v>
      </c>
      <c r="C199">
        <v>0</v>
      </c>
      <c r="D199">
        <v>3</v>
      </c>
      <c r="E199">
        <v>3</v>
      </c>
      <c r="F199">
        <v>0</v>
      </c>
      <c r="G199">
        <v>4</v>
      </c>
      <c r="H199">
        <v>16</v>
      </c>
      <c r="I199">
        <v>16</v>
      </c>
      <c r="J199">
        <v>6</v>
      </c>
      <c r="K199">
        <v>5</v>
      </c>
      <c r="L199">
        <v>3</v>
      </c>
      <c r="M199">
        <v>1</v>
      </c>
    </row>
    <row r="200" spans="1:13" x14ac:dyDescent="0.55000000000000004">
      <c r="A200" s="6" t="s">
        <v>1212</v>
      </c>
      <c r="B200">
        <v>98</v>
      </c>
      <c r="C200">
        <v>108</v>
      </c>
      <c r="D200">
        <v>212</v>
      </c>
      <c r="E200">
        <v>99</v>
      </c>
      <c r="F200">
        <v>76</v>
      </c>
      <c r="G200">
        <v>26</v>
      </c>
      <c r="H200">
        <v>138</v>
      </c>
      <c r="I200">
        <v>73</v>
      </c>
      <c r="J200">
        <v>73</v>
      </c>
      <c r="K200">
        <v>175</v>
      </c>
      <c r="L200">
        <v>129</v>
      </c>
      <c r="M200">
        <v>87</v>
      </c>
    </row>
    <row r="201" spans="1:13" x14ac:dyDescent="0.55000000000000004">
      <c r="A201" s="6" t="s">
        <v>1214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</row>
    <row r="202" spans="1:13" x14ac:dyDescent="0.55000000000000004">
      <c r="A202" s="6" t="s">
        <v>1215</v>
      </c>
      <c r="B202">
        <v>41</v>
      </c>
      <c r="C202">
        <v>70</v>
      </c>
      <c r="D202">
        <v>422</v>
      </c>
      <c r="E202">
        <v>91</v>
      </c>
      <c r="F202">
        <v>41</v>
      </c>
      <c r="G202">
        <v>69</v>
      </c>
      <c r="H202">
        <v>85</v>
      </c>
      <c r="I202">
        <v>124</v>
      </c>
      <c r="J202">
        <v>71</v>
      </c>
      <c r="K202">
        <v>53</v>
      </c>
      <c r="L202">
        <v>115</v>
      </c>
      <c r="M202">
        <v>143</v>
      </c>
    </row>
    <row r="203" spans="1:13" x14ac:dyDescent="0.55000000000000004">
      <c r="A203" s="6" t="s">
        <v>2543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55000000000000004">
      <c r="A204" s="6" t="s">
        <v>1216</v>
      </c>
      <c r="B204">
        <v>28</v>
      </c>
      <c r="C204">
        <v>19</v>
      </c>
      <c r="D204">
        <v>24</v>
      </c>
      <c r="E204">
        <v>8</v>
      </c>
      <c r="F204">
        <v>56</v>
      </c>
      <c r="G204">
        <v>51</v>
      </c>
      <c r="H204">
        <v>34</v>
      </c>
      <c r="I204">
        <v>59</v>
      </c>
      <c r="J204">
        <v>47</v>
      </c>
      <c r="K204">
        <v>33</v>
      </c>
      <c r="L204">
        <v>27</v>
      </c>
      <c r="M204">
        <v>8</v>
      </c>
    </row>
    <row r="205" spans="1:13" x14ac:dyDescent="0.55000000000000004">
      <c r="A205" s="6" t="s">
        <v>1217</v>
      </c>
      <c r="B205">
        <v>3</v>
      </c>
      <c r="C205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55000000000000004">
      <c r="A206" s="6" t="s">
        <v>1218</v>
      </c>
      <c r="B206">
        <v>2</v>
      </c>
      <c r="C206">
        <v>5</v>
      </c>
      <c r="D206">
        <v>1</v>
      </c>
      <c r="E206">
        <v>1</v>
      </c>
      <c r="F206">
        <v>1</v>
      </c>
      <c r="G206">
        <v>3</v>
      </c>
      <c r="H206">
        <v>18</v>
      </c>
      <c r="I206">
        <v>5</v>
      </c>
      <c r="J206">
        <v>3</v>
      </c>
      <c r="K206">
        <v>4</v>
      </c>
      <c r="L206">
        <v>0</v>
      </c>
      <c r="M206">
        <v>1</v>
      </c>
    </row>
    <row r="207" spans="1:13" x14ac:dyDescent="0.55000000000000004">
      <c r="A207" s="6" t="s">
        <v>1219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55000000000000004">
      <c r="A208" s="6" t="s">
        <v>1220</v>
      </c>
      <c r="B208">
        <v>21</v>
      </c>
      <c r="C208">
        <v>25</v>
      </c>
      <c r="D208">
        <v>27</v>
      </c>
      <c r="E208">
        <v>30</v>
      </c>
      <c r="F208">
        <v>54</v>
      </c>
      <c r="G208">
        <v>39</v>
      </c>
      <c r="H208">
        <v>44</v>
      </c>
      <c r="I208">
        <v>49</v>
      </c>
      <c r="J208">
        <v>44</v>
      </c>
      <c r="K208">
        <v>12</v>
      </c>
      <c r="L208">
        <v>15</v>
      </c>
      <c r="M208">
        <v>22</v>
      </c>
    </row>
    <row r="209" spans="1:13" x14ac:dyDescent="0.55000000000000004">
      <c r="A209" s="6" t="s">
        <v>1221</v>
      </c>
      <c r="B209">
        <v>25</v>
      </c>
      <c r="C209">
        <v>27</v>
      </c>
      <c r="D209">
        <v>25</v>
      </c>
      <c r="E209">
        <v>30</v>
      </c>
      <c r="F209">
        <v>31</v>
      </c>
      <c r="G209">
        <v>34</v>
      </c>
      <c r="H209">
        <v>44</v>
      </c>
      <c r="I209">
        <v>34</v>
      </c>
      <c r="J209">
        <v>16</v>
      </c>
      <c r="K209">
        <v>12</v>
      </c>
      <c r="L209">
        <v>9</v>
      </c>
      <c r="M209">
        <v>13</v>
      </c>
    </row>
    <row r="210" spans="1:13" x14ac:dyDescent="0.55000000000000004">
      <c r="A210" s="6" t="s">
        <v>1222</v>
      </c>
      <c r="B210">
        <v>8</v>
      </c>
      <c r="C210">
        <v>13</v>
      </c>
      <c r="D210">
        <v>14</v>
      </c>
      <c r="E210">
        <v>7</v>
      </c>
      <c r="F210">
        <v>37</v>
      </c>
      <c r="G210">
        <v>36</v>
      </c>
      <c r="H210">
        <v>65</v>
      </c>
      <c r="I210">
        <v>53</v>
      </c>
      <c r="J210">
        <v>29</v>
      </c>
      <c r="K210">
        <v>31</v>
      </c>
      <c r="L210">
        <v>31</v>
      </c>
      <c r="M210">
        <v>19</v>
      </c>
    </row>
    <row r="211" spans="1:13" x14ac:dyDescent="0.55000000000000004">
      <c r="A211" s="6" t="s">
        <v>1223</v>
      </c>
      <c r="B211">
        <v>13</v>
      </c>
      <c r="C211">
        <v>26</v>
      </c>
      <c r="D211">
        <v>204</v>
      </c>
      <c r="E211">
        <v>821</v>
      </c>
      <c r="F211">
        <v>1061</v>
      </c>
      <c r="G211">
        <v>913</v>
      </c>
      <c r="H211">
        <v>1055</v>
      </c>
      <c r="I211">
        <v>316</v>
      </c>
      <c r="J211">
        <v>292</v>
      </c>
      <c r="K211">
        <v>273</v>
      </c>
      <c r="L211">
        <v>172</v>
      </c>
      <c r="M211">
        <v>94</v>
      </c>
    </row>
    <row r="212" spans="1:13" x14ac:dyDescent="0.55000000000000004">
      <c r="A212" s="6" t="s">
        <v>1224</v>
      </c>
      <c r="B212">
        <v>0</v>
      </c>
      <c r="C212">
        <v>3</v>
      </c>
      <c r="D212">
        <v>11</v>
      </c>
      <c r="E212">
        <v>0</v>
      </c>
      <c r="F212">
        <v>4</v>
      </c>
      <c r="G212">
        <v>17</v>
      </c>
      <c r="H212">
        <v>16</v>
      </c>
      <c r="I212">
        <v>26</v>
      </c>
      <c r="J212">
        <v>15</v>
      </c>
      <c r="K212">
        <v>10</v>
      </c>
      <c r="L212">
        <v>0</v>
      </c>
      <c r="M212">
        <v>0</v>
      </c>
    </row>
    <row r="213" spans="1:13" x14ac:dyDescent="0.55000000000000004">
      <c r="A213" s="6" t="s">
        <v>1225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55000000000000004">
      <c r="A214" s="6" t="s">
        <v>1226</v>
      </c>
      <c r="B214">
        <v>8</v>
      </c>
      <c r="C214">
        <v>2</v>
      </c>
      <c r="D214">
        <v>6</v>
      </c>
      <c r="E214">
        <v>11</v>
      </c>
      <c r="F214">
        <v>9</v>
      </c>
      <c r="G214">
        <v>22</v>
      </c>
      <c r="H214">
        <v>46</v>
      </c>
      <c r="I214">
        <v>60</v>
      </c>
      <c r="J214">
        <v>8</v>
      </c>
      <c r="K214">
        <v>10</v>
      </c>
      <c r="L214">
        <v>0</v>
      </c>
      <c r="M214">
        <v>5</v>
      </c>
    </row>
    <row r="215" spans="1:13" x14ac:dyDescent="0.55000000000000004">
      <c r="A215" s="6" t="s">
        <v>1227</v>
      </c>
      <c r="B215">
        <v>214</v>
      </c>
      <c r="C215">
        <v>112</v>
      </c>
      <c r="D215">
        <v>207</v>
      </c>
      <c r="E215">
        <v>244</v>
      </c>
      <c r="F215">
        <v>370</v>
      </c>
      <c r="G215">
        <v>327</v>
      </c>
      <c r="H215">
        <v>363</v>
      </c>
      <c r="I215">
        <v>451</v>
      </c>
      <c r="J215">
        <v>343</v>
      </c>
      <c r="K215">
        <v>180</v>
      </c>
      <c r="L215">
        <v>97</v>
      </c>
      <c r="M215">
        <v>91</v>
      </c>
    </row>
    <row r="216" spans="1:13" x14ac:dyDescent="0.55000000000000004">
      <c r="A216" s="6" t="s">
        <v>1228</v>
      </c>
      <c r="B216">
        <v>46</v>
      </c>
      <c r="C216">
        <v>37</v>
      </c>
      <c r="D216">
        <v>50</v>
      </c>
      <c r="E216">
        <v>41</v>
      </c>
      <c r="F216">
        <v>20</v>
      </c>
      <c r="G216">
        <v>29</v>
      </c>
      <c r="H216">
        <v>26</v>
      </c>
      <c r="I216">
        <v>57</v>
      </c>
      <c r="J216">
        <v>14</v>
      </c>
      <c r="K216">
        <v>42</v>
      </c>
      <c r="L216">
        <v>3</v>
      </c>
      <c r="M216">
        <v>8</v>
      </c>
    </row>
    <row r="217" spans="1:13" x14ac:dyDescent="0.55000000000000004">
      <c r="A217" s="6" t="s">
        <v>1229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257</v>
      </c>
      <c r="L217">
        <v>178</v>
      </c>
      <c r="M217">
        <v>22</v>
      </c>
    </row>
    <row r="218" spans="1:13" x14ac:dyDescent="0.55000000000000004">
      <c r="A218" s="6" t="s">
        <v>1230</v>
      </c>
      <c r="B218">
        <v>4</v>
      </c>
      <c r="C218">
        <v>12</v>
      </c>
      <c r="D218">
        <v>20</v>
      </c>
      <c r="E218">
        <v>25</v>
      </c>
      <c r="F218">
        <v>39</v>
      </c>
      <c r="G218">
        <v>32</v>
      </c>
      <c r="H218">
        <v>134</v>
      </c>
      <c r="I218">
        <v>108</v>
      </c>
      <c r="J218">
        <v>54</v>
      </c>
      <c r="K218">
        <v>34</v>
      </c>
      <c r="L218">
        <v>27</v>
      </c>
      <c r="M218">
        <v>17</v>
      </c>
    </row>
    <row r="219" spans="1:13" x14ac:dyDescent="0.55000000000000004">
      <c r="A219" s="6" t="s">
        <v>1231</v>
      </c>
      <c r="B219">
        <v>0</v>
      </c>
      <c r="C219">
        <v>1</v>
      </c>
      <c r="D219">
        <v>0</v>
      </c>
      <c r="E219">
        <v>1</v>
      </c>
      <c r="F219">
        <v>4</v>
      </c>
      <c r="G219">
        <v>2</v>
      </c>
      <c r="H219">
        <v>27</v>
      </c>
      <c r="I219">
        <v>4</v>
      </c>
      <c r="J219">
        <v>2</v>
      </c>
      <c r="K219">
        <v>1</v>
      </c>
      <c r="L219">
        <v>2</v>
      </c>
      <c r="M219">
        <v>4</v>
      </c>
    </row>
    <row r="220" spans="1:13" x14ac:dyDescent="0.55000000000000004">
      <c r="A220" s="6" t="s">
        <v>1232</v>
      </c>
      <c r="B220">
        <v>22</v>
      </c>
      <c r="C220">
        <v>12</v>
      </c>
      <c r="D220">
        <v>166</v>
      </c>
      <c r="E220">
        <v>116</v>
      </c>
      <c r="F220">
        <v>265</v>
      </c>
      <c r="G220">
        <v>307</v>
      </c>
      <c r="H220">
        <v>393</v>
      </c>
      <c r="I220">
        <v>403</v>
      </c>
      <c r="J220">
        <v>294</v>
      </c>
      <c r="K220">
        <v>127</v>
      </c>
      <c r="L220">
        <v>60</v>
      </c>
      <c r="M220">
        <v>27</v>
      </c>
    </row>
    <row r="221" spans="1:13" x14ac:dyDescent="0.55000000000000004">
      <c r="A221" s="6" t="s">
        <v>1233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55000000000000004">
      <c r="A222" s="6" t="s">
        <v>1234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139</v>
      </c>
      <c r="K222">
        <v>0</v>
      </c>
      <c r="L222">
        <v>0</v>
      </c>
      <c r="M222">
        <v>0</v>
      </c>
    </row>
    <row r="223" spans="1:13" x14ac:dyDescent="0.55000000000000004">
      <c r="A223" s="6" t="s">
        <v>1235</v>
      </c>
      <c r="B223">
        <v>22</v>
      </c>
      <c r="C223">
        <v>40</v>
      </c>
      <c r="D223">
        <v>36</v>
      </c>
      <c r="E223">
        <v>27</v>
      </c>
      <c r="F223">
        <v>23</v>
      </c>
      <c r="G223">
        <v>25</v>
      </c>
      <c r="H223">
        <v>25</v>
      </c>
      <c r="I223">
        <v>24</v>
      </c>
      <c r="J223">
        <v>22</v>
      </c>
      <c r="K223">
        <v>24</v>
      </c>
      <c r="L223">
        <v>21</v>
      </c>
      <c r="M223">
        <v>28</v>
      </c>
    </row>
    <row r="224" spans="1:13" x14ac:dyDescent="0.55000000000000004">
      <c r="A224" s="6" t="s">
        <v>1236</v>
      </c>
      <c r="B224">
        <v>2</v>
      </c>
      <c r="C224">
        <v>5</v>
      </c>
      <c r="D224">
        <v>18</v>
      </c>
      <c r="E224">
        <v>106</v>
      </c>
      <c r="F224">
        <v>72</v>
      </c>
      <c r="G224">
        <v>67</v>
      </c>
      <c r="H224">
        <v>76</v>
      </c>
      <c r="I224">
        <v>86</v>
      </c>
      <c r="J224">
        <v>64</v>
      </c>
      <c r="K224">
        <v>19</v>
      </c>
      <c r="L224">
        <v>0</v>
      </c>
      <c r="M224">
        <v>7</v>
      </c>
    </row>
    <row r="225" spans="1:13" x14ac:dyDescent="0.55000000000000004">
      <c r="A225" s="6" t="s">
        <v>1237</v>
      </c>
      <c r="B225">
        <v>23</v>
      </c>
      <c r="C225">
        <v>18</v>
      </c>
      <c r="D225">
        <v>90</v>
      </c>
      <c r="E225">
        <v>82</v>
      </c>
      <c r="F225">
        <v>189</v>
      </c>
      <c r="G225">
        <v>239</v>
      </c>
      <c r="H225">
        <v>304</v>
      </c>
      <c r="I225">
        <v>333</v>
      </c>
      <c r="J225">
        <v>245</v>
      </c>
      <c r="K225">
        <v>76</v>
      </c>
      <c r="L225">
        <v>55</v>
      </c>
      <c r="M225">
        <v>33</v>
      </c>
    </row>
    <row r="226" spans="1:13" x14ac:dyDescent="0.55000000000000004">
      <c r="A226" s="6" t="s">
        <v>1238</v>
      </c>
      <c r="B226">
        <v>2</v>
      </c>
      <c r="C226">
        <v>3</v>
      </c>
      <c r="D226">
        <v>3</v>
      </c>
      <c r="E226">
        <v>106</v>
      </c>
      <c r="F226">
        <v>9</v>
      </c>
      <c r="G226">
        <v>4</v>
      </c>
      <c r="H226">
        <v>25</v>
      </c>
      <c r="I226">
        <v>24</v>
      </c>
      <c r="J226">
        <v>6</v>
      </c>
      <c r="K226">
        <v>10</v>
      </c>
      <c r="L226">
        <v>4</v>
      </c>
      <c r="M226">
        <v>2</v>
      </c>
    </row>
    <row r="227" spans="1:13" x14ac:dyDescent="0.55000000000000004">
      <c r="A227" s="6" t="s">
        <v>1239</v>
      </c>
      <c r="B227">
        <v>3</v>
      </c>
      <c r="C227">
        <v>3</v>
      </c>
      <c r="D227">
        <v>9</v>
      </c>
      <c r="E227">
        <v>2</v>
      </c>
      <c r="F227">
        <v>13</v>
      </c>
      <c r="G227">
        <v>13</v>
      </c>
      <c r="H227">
        <v>6</v>
      </c>
      <c r="I227">
        <v>14</v>
      </c>
      <c r="J227">
        <v>4</v>
      </c>
      <c r="K227">
        <v>3</v>
      </c>
      <c r="L227">
        <v>3</v>
      </c>
      <c r="M227">
        <v>2</v>
      </c>
    </row>
    <row r="228" spans="1:13" x14ac:dyDescent="0.55000000000000004">
      <c r="A228" s="6" t="s">
        <v>1240</v>
      </c>
      <c r="B228">
        <v>20</v>
      </c>
      <c r="C228">
        <v>13</v>
      </c>
      <c r="D228">
        <v>14</v>
      </c>
      <c r="E228">
        <v>30</v>
      </c>
      <c r="F228">
        <v>20</v>
      </c>
      <c r="G228">
        <v>18</v>
      </c>
      <c r="H228">
        <v>15</v>
      </c>
      <c r="I228">
        <v>11</v>
      </c>
      <c r="J228">
        <v>6</v>
      </c>
      <c r="K228">
        <v>10</v>
      </c>
      <c r="L228">
        <v>1</v>
      </c>
      <c r="M228">
        <v>2</v>
      </c>
    </row>
    <row r="229" spans="1:13" x14ac:dyDescent="0.55000000000000004">
      <c r="A229" s="6" t="s">
        <v>1241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3</v>
      </c>
    </row>
    <row r="230" spans="1:13" x14ac:dyDescent="0.55000000000000004">
      <c r="A230" s="6" t="s">
        <v>1242</v>
      </c>
      <c r="B230">
        <v>0</v>
      </c>
      <c r="C230">
        <v>83</v>
      </c>
      <c r="D230">
        <v>22</v>
      </c>
      <c r="E230">
        <v>12</v>
      </c>
      <c r="F230">
        <v>24</v>
      </c>
      <c r="G230">
        <v>25</v>
      </c>
      <c r="H230">
        <v>22</v>
      </c>
      <c r="I230">
        <v>120</v>
      </c>
      <c r="J230">
        <v>104</v>
      </c>
      <c r="K230">
        <v>61</v>
      </c>
      <c r="L230">
        <v>39</v>
      </c>
      <c r="M230">
        <v>73</v>
      </c>
    </row>
    <row r="231" spans="1:13" x14ac:dyDescent="0.55000000000000004">
      <c r="A231" s="6" t="s">
        <v>1243</v>
      </c>
      <c r="B231">
        <v>199</v>
      </c>
      <c r="C231">
        <v>424</v>
      </c>
      <c r="D231">
        <v>3</v>
      </c>
      <c r="E231">
        <v>3</v>
      </c>
      <c r="F231">
        <v>12</v>
      </c>
      <c r="G231">
        <v>5</v>
      </c>
      <c r="H231">
        <v>22</v>
      </c>
      <c r="I231">
        <v>22</v>
      </c>
      <c r="J231">
        <v>8</v>
      </c>
      <c r="K231">
        <v>2</v>
      </c>
      <c r="L231">
        <v>3</v>
      </c>
      <c r="M231">
        <v>2</v>
      </c>
    </row>
    <row r="232" spans="1:13" x14ac:dyDescent="0.55000000000000004">
      <c r="A232" s="6" t="s">
        <v>1244</v>
      </c>
      <c r="B232">
        <v>0</v>
      </c>
      <c r="C232">
        <v>0</v>
      </c>
      <c r="D232">
        <v>1</v>
      </c>
      <c r="E232">
        <v>0</v>
      </c>
      <c r="F232">
        <v>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55000000000000004">
      <c r="A233" s="6" t="s">
        <v>2544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55000000000000004">
      <c r="A234" s="6" t="s">
        <v>1245</v>
      </c>
      <c r="B234">
        <v>3</v>
      </c>
      <c r="C234">
        <v>5</v>
      </c>
      <c r="D234">
        <v>11</v>
      </c>
      <c r="E234">
        <v>37</v>
      </c>
      <c r="F234">
        <v>40</v>
      </c>
      <c r="G234">
        <v>37</v>
      </c>
      <c r="H234">
        <v>53</v>
      </c>
      <c r="I234">
        <v>139</v>
      </c>
      <c r="J234">
        <v>14</v>
      </c>
      <c r="K234">
        <v>17</v>
      </c>
      <c r="L234">
        <v>6</v>
      </c>
      <c r="M234">
        <v>8</v>
      </c>
    </row>
    <row r="235" spans="1:13" x14ac:dyDescent="0.55000000000000004">
      <c r="A235" s="6" t="s">
        <v>1246</v>
      </c>
      <c r="B235">
        <v>47</v>
      </c>
      <c r="C235">
        <v>57</v>
      </c>
      <c r="D235">
        <v>46</v>
      </c>
      <c r="E235">
        <v>45</v>
      </c>
      <c r="F235">
        <v>42</v>
      </c>
      <c r="G235">
        <v>49</v>
      </c>
      <c r="H235">
        <v>56</v>
      </c>
      <c r="I235">
        <v>66</v>
      </c>
      <c r="J235">
        <v>47</v>
      </c>
      <c r="K235">
        <v>48</v>
      </c>
      <c r="L235">
        <v>147</v>
      </c>
      <c r="M235">
        <v>0</v>
      </c>
    </row>
    <row r="236" spans="1:13" x14ac:dyDescent="0.55000000000000004">
      <c r="A236" s="6" t="s">
        <v>1247</v>
      </c>
      <c r="B236">
        <v>181</v>
      </c>
      <c r="C236">
        <v>15</v>
      </c>
      <c r="D236">
        <v>152</v>
      </c>
      <c r="E236">
        <v>173</v>
      </c>
      <c r="F236">
        <v>183</v>
      </c>
      <c r="G236">
        <v>191</v>
      </c>
      <c r="H236">
        <v>319</v>
      </c>
      <c r="I236">
        <v>306</v>
      </c>
      <c r="J236">
        <v>247</v>
      </c>
      <c r="K236">
        <v>204</v>
      </c>
      <c r="L236">
        <v>86</v>
      </c>
      <c r="M236">
        <v>37</v>
      </c>
    </row>
    <row r="237" spans="1:13" x14ac:dyDescent="0.55000000000000004">
      <c r="A237" s="6" t="s">
        <v>1248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55000000000000004">
      <c r="A238" s="6" t="s">
        <v>1249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55000000000000004">
      <c r="A239" s="6" t="s">
        <v>1250</v>
      </c>
      <c r="B239">
        <v>6</v>
      </c>
      <c r="C239">
        <v>7</v>
      </c>
      <c r="D239">
        <v>9</v>
      </c>
      <c r="E239">
        <v>25</v>
      </c>
      <c r="F239">
        <v>25</v>
      </c>
      <c r="G239">
        <v>54</v>
      </c>
      <c r="H239">
        <v>44</v>
      </c>
      <c r="I239">
        <v>40</v>
      </c>
      <c r="J239">
        <v>15</v>
      </c>
      <c r="K239">
        <v>16</v>
      </c>
      <c r="L239">
        <v>52</v>
      </c>
      <c r="M239">
        <v>2</v>
      </c>
    </row>
    <row r="240" spans="1:13" x14ac:dyDescent="0.55000000000000004">
      <c r="A240" s="6" t="s">
        <v>1251</v>
      </c>
      <c r="B240">
        <v>0</v>
      </c>
      <c r="C240">
        <v>2</v>
      </c>
      <c r="D240">
        <v>2</v>
      </c>
      <c r="E240">
        <v>9</v>
      </c>
      <c r="F240">
        <v>8</v>
      </c>
      <c r="G240">
        <v>10</v>
      </c>
      <c r="H240">
        <v>15</v>
      </c>
      <c r="I240">
        <v>32</v>
      </c>
      <c r="J240">
        <v>9</v>
      </c>
      <c r="K240">
        <v>3</v>
      </c>
      <c r="L240">
        <v>1</v>
      </c>
      <c r="M240">
        <v>1</v>
      </c>
    </row>
    <row r="241" spans="1:13" x14ac:dyDescent="0.55000000000000004">
      <c r="A241" s="6" t="s">
        <v>1252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55000000000000004">
      <c r="A242" s="6" t="s">
        <v>1253</v>
      </c>
      <c r="B242">
        <v>90</v>
      </c>
      <c r="C242">
        <v>137</v>
      </c>
      <c r="D242">
        <v>173</v>
      </c>
      <c r="E242">
        <v>59</v>
      </c>
      <c r="F242">
        <v>185</v>
      </c>
      <c r="G242">
        <v>220</v>
      </c>
      <c r="H242">
        <v>285</v>
      </c>
      <c r="I242">
        <v>367</v>
      </c>
      <c r="J242">
        <v>210</v>
      </c>
      <c r="K242">
        <v>102</v>
      </c>
      <c r="L242">
        <v>48</v>
      </c>
      <c r="M242">
        <v>3</v>
      </c>
    </row>
    <row r="243" spans="1:13" x14ac:dyDescent="0.55000000000000004">
      <c r="A243" s="6" t="s">
        <v>1254</v>
      </c>
      <c r="B243">
        <v>281</v>
      </c>
      <c r="C243">
        <v>206</v>
      </c>
      <c r="D243">
        <v>242</v>
      </c>
      <c r="E243">
        <v>203</v>
      </c>
      <c r="F243">
        <v>680</v>
      </c>
      <c r="G243">
        <v>548</v>
      </c>
      <c r="H243">
        <v>367</v>
      </c>
      <c r="I243">
        <v>300</v>
      </c>
      <c r="J243">
        <v>266</v>
      </c>
      <c r="K243">
        <v>102</v>
      </c>
      <c r="L243">
        <v>43</v>
      </c>
      <c r="M243">
        <v>50</v>
      </c>
    </row>
    <row r="244" spans="1:13" x14ac:dyDescent="0.55000000000000004">
      <c r="A244" s="6" t="s">
        <v>1255</v>
      </c>
      <c r="B244">
        <v>43</v>
      </c>
      <c r="C244">
        <v>35</v>
      </c>
      <c r="D244">
        <v>180</v>
      </c>
      <c r="E244">
        <v>199</v>
      </c>
      <c r="F244">
        <v>326</v>
      </c>
      <c r="G244">
        <v>361</v>
      </c>
      <c r="H244">
        <v>478</v>
      </c>
      <c r="I244">
        <v>534</v>
      </c>
      <c r="J244">
        <v>300</v>
      </c>
      <c r="K244">
        <v>85</v>
      </c>
      <c r="L244">
        <v>73</v>
      </c>
      <c r="M244">
        <v>53</v>
      </c>
    </row>
    <row r="245" spans="1:13" x14ac:dyDescent="0.55000000000000004">
      <c r="A245" s="6" t="s">
        <v>1256</v>
      </c>
      <c r="B245">
        <v>209</v>
      </c>
      <c r="C245">
        <v>241</v>
      </c>
      <c r="D245">
        <v>434</v>
      </c>
      <c r="E245">
        <v>430</v>
      </c>
      <c r="F245">
        <v>627</v>
      </c>
      <c r="G245">
        <v>668</v>
      </c>
      <c r="H245">
        <v>703</v>
      </c>
      <c r="I245">
        <v>713</v>
      </c>
      <c r="J245">
        <v>429</v>
      </c>
      <c r="K245">
        <v>243</v>
      </c>
      <c r="L245">
        <v>44</v>
      </c>
      <c r="M245">
        <v>59</v>
      </c>
    </row>
    <row r="246" spans="1:13" x14ac:dyDescent="0.55000000000000004">
      <c r="A246" s="6" t="s">
        <v>1257</v>
      </c>
      <c r="B246">
        <v>1</v>
      </c>
      <c r="C246">
        <v>2</v>
      </c>
      <c r="D246">
        <v>0</v>
      </c>
      <c r="E246">
        <v>0</v>
      </c>
      <c r="F246">
        <v>2</v>
      </c>
      <c r="G246">
        <v>5</v>
      </c>
      <c r="H246">
        <v>14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55000000000000004">
      <c r="A247" s="6" t="s">
        <v>1258</v>
      </c>
      <c r="B247">
        <v>21</v>
      </c>
      <c r="C247">
        <v>1</v>
      </c>
      <c r="D247">
        <v>12</v>
      </c>
      <c r="E247">
        <v>4</v>
      </c>
      <c r="F247">
        <v>7</v>
      </c>
      <c r="G247">
        <v>6</v>
      </c>
      <c r="H247">
        <v>43</v>
      </c>
      <c r="I247">
        <v>3</v>
      </c>
      <c r="J247">
        <v>4</v>
      </c>
      <c r="K247">
        <v>5</v>
      </c>
      <c r="L247">
        <v>3</v>
      </c>
      <c r="M247">
        <v>3</v>
      </c>
    </row>
    <row r="248" spans="1:13" x14ac:dyDescent="0.55000000000000004">
      <c r="A248" s="6" t="s">
        <v>292</v>
      </c>
      <c r="B248">
        <v>4</v>
      </c>
      <c r="C248">
        <v>10</v>
      </c>
      <c r="D248">
        <v>94</v>
      </c>
      <c r="E248">
        <v>97</v>
      </c>
      <c r="F248">
        <v>258</v>
      </c>
      <c r="G248">
        <v>258</v>
      </c>
      <c r="H248">
        <v>295</v>
      </c>
      <c r="I248">
        <v>296</v>
      </c>
      <c r="J248">
        <v>194</v>
      </c>
      <c r="K248">
        <v>84</v>
      </c>
      <c r="L248">
        <v>2</v>
      </c>
      <c r="M248">
        <v>0</v>
      </c>
    </row>
    <row r="249" spans="1:13" x14ac:dyDescent="0.55000000000000004">
      <c r="A249" s="6" t="s">
        <v>294</v>
      </c>
      <c r="B249">
        <v>70</v>
      </c>
      <c r="C249">
        <v>77</v>
      </c>
      <c r="D249">
        <v>82</v>
      </c>
      <c r="E249">
        <v>70</v>
      </c>
      <c r="F249">
        <v>323</v>
      </c>
      <c r="G249">
        <v>358</v>
      </c>
      <c r="H249">
        <v>231</v>
      </c>
      <c r="I249">
        <v>306</v>
      </c>
      <c r="J249">
        <v>230</v>
      </c>
      <c r="K249">
        <v>80</v>
      </c>
      <c r="L249">
        <v>49</v>
      </c>
      <c r="M249">
        <v>58</v>
      </c>
    </row>
    <row r="250" spans="1:13" x14ac:dyDescent="0.55000000000000004">
      <c r="A250" s="6" t="s">
        <v>295</v>
      </c>
      <c r="B250">
        <v>48</v>
      </c>
      <c r="C250">
        <v>34</v>
      </c>
      <c r="D250">
        <v>79</v>
      </c>
      <c r="E250">
        <v>95</v>
      </c>
      <c r="F250">
        <v>183</v>
      </c>
      <c r="G250">
        <v>277</v>
      </c>
      <c r="H250">
        <v>206</v>
      </c>
      <c r="I250">
        <v>218</v>
      </c>
      <c r="J250">
        <v>141</v>
      </c>
      <c r="K250">
        <v>107</v>
      </c>
      <c r="L250">
        <v>97</v>
      </c>
      <c r="M250">
        <v>42</v>
      </c>
    </row>
    <row r="251" spans="1:13" x14ac:dyDescent="0.55000000000000004">
      <c r="A251" s="6" t="s">
        <v>296</v>
      </c>
      <c r="B251">
        <v>92</v>
      </c>
      <c r="C251">
        <v>64</v>
      </c>
      <c r="D251">
        <v>122</v>
      </c>
      <c r="E251">
        <v>205</v>
      </c>
      <c r="F251">
        <v>194</v>
      </c>
      <c r="G251">
        <v>475</v>
      </c>
      <c r="H251">
        <v>603</v>
      </c>
      <c r="I251">
        <v>632</v>
      </c>
      <c r="J251">
        <v>522</v>
      </c>
      <c r="K251">
        <v>205</v>
      </c>
      <c r="L251">
        <v>174</v>
      </c>
      <c r="M251">
        <v>219</v>
      </c>
    </row>
    <row r="252" spans="1:13" x14ac:dyDescent="0.55000000000000004">
      <c r="A252" s="6" t="s">
        <v>297</v>
      </c>
      <c r="B252">
        <v>6</v>
      </c>
      <c r="C252">
        <v>7</v>
      </c>
      <c r="D252">
        <v>3</v>
      </c>
      <c r="E252">
        <v>210</v>
      </c>
      <c r="F252">
        <v>192</v>
      </c>
      <c r="G252">
        <v>266</v>
      </c>
      <c r="H252">
        <v>511</v>
      </c>
      <c r="I252">
        <v>67</v>
      </c>
      <c r="J252">
        <v>204</v>
      </c>
      <c r="K252">
        <v>486</v>
      </c>
      <c r="L252">
        <v>264</v>
      </c>
      <c r="M252">
        <v>100</v>
      </c>
    </row>
    <row r="253" spans="1:13" x14ac:dyDescent="0.55000000000000004">
      <c r="A253" s="6" t="s">
        <v>298</v>
      </c>
      <c r="B253">
        <v>8</v>
      </c>
      <c r="C253">
        <v>18</v>
      </c>
      <c r="D253">
        <v>18</v>
      </c>
      <c r="E253">
        <v>14</v>
      </c>
      <c r="F253">
        <v>21</v>
      </c>
      <c r="G253">
        <v>32</v>
      </c>
      <c r="H253">
        <v>31</v>
      </c>
      <c r="I253">
        <v>38</v>
      </c>
      <c r="J253">
        <v>35</v>
      </c>
      <c r="K253">
        <v>16</v>
      </c>
      <c r="L253">
        <v>11</v>
      </c>
      <c r="M253">
        <v>30</v>
      </c>
    </row>
    <row r="254" spans="1:13" x14ac:dyDescent="0.55000000000000004">
      <c r="A254" s="6" t="s">
        <v>299</v>
      </c>
      <c r="B254">
        <v>91</v>
      </c>
      <c r="C254">
        <v>88</v>
      </c>
      <c r="D254">
        <v>150</v>
      </c>
      <c r="E254">
        <v>158</v>
      </c>
      <c r="F254">
        <v>201</v>
      </c>
      <c r="G254">
        <v>353</v>
      </c>
      <c r="H254">
        <v>401</v>
      </c>
      <c r="I254">
        <v>343</v>
      </c>
      <c r="J254">
        <v>262</v>
      </c>
      <c r="K254">
        <v>94</v>
      </c>
      <c r="L254">
        <v>72</v>
      </c>
      <c r="M254">
        <v>125</v>
      </c>
    </row>
    <row r="255" spans="1:13" x14ac:dyDescent="0.55000000000000004">
      <c r="A255" s="6" t="s">
        <v>300</v>
      </c>
      <c r="B255">
        <v>49</v>
      </c>
      <c r="C255">
        <v>27</v>
      </c>
      <c r="D255">
        <v>22</v>
      </c>
      <c r="E255">
        <v>31</v>
      </c>
      <c r="F255">
        <v>32</v>
      </c>
      <c r="G255">
        <v>32</v>
      </c>
      <c r="H255">
        <v>40</v>
      </c>
      <c r="I255">
        <v>44</v>
      </c>
      <c r="J255">
        <v>212</v>
      </c>
      <c r="K255">
        <v>193</v>
      </c>
      <c r="L255">
        <v>334</v>
      </c>
      <c r="M255">
        <v>23</v>
      </c>
    </row>
    <row r="256" spans="1:13" x14ac:dyDescent="0.55000000000000004">
      <c r="A256" s="6" t="s">
        <v>301</v>
      </c>
      <c r="B256">
        <v>1</v>
      </c>
      <c r="C256">
        <v>5</v>
      </c>
      <c r="D256">
        <v>130</v>
      </c>
      <c r="E256">
        <v>110</v>
      </c>
      <c r="F256">
        <v>191</v>
      </c>
      <c r="G256">
        <v>231</v>
      </c>
      <c r="H256">
        <v>286</v>
      </c>
      <c r="I256">
        <v>262</v>
      </c>
      <c r="J256">
        <v>169</v>
      </c>
      <c r="K256">
        <v>111</v>
      </c>
      <c r="L256">
        <v>39</v>
      </c>
      <c r="M256">
        <v>28</v>
      </c>
    </row>
    <row r="257" spans="1:13" x14ac:dyDescent="0.55000000000000004">
      <c r="A257" s="6" t="s">
        <v>302</v>
      </c>
      <c r="B257">
        <v>34</v>
      </c>
      <c r="C257">
        <v>26</v>
      </c>
      <c r="D257">
        <v>118</v>
      </c>
      <c r="E257">
        <v>105</v>
      </c>
      <c r="F257">
        <v>136</v>
      </c>
      <c r="G257">
        <v>232</v>
      </c>
      <c r="H257">
        <v>323</v>
      </c>
      <c r="I257">
        <v>348</v>
      </c>
      <c r="J257">
        <v>193</v>
      </c>
      <c r="K257">
        <v>64</v>
      </c>
      <c r="L257">
        <v>31</v>
      </c>
      <c r="M257">
        <v>12</v>
      </c>
    </row>
    <row r="258" spans="1:13" x14ac:dyDescent="0.55000000000000004">
      <c r="A258" s="6" t="s">
        <v>303</v>
      </c>
      <c r="B258">
        <v>89</v>
      </c>
      <c r="C258">
        <v>55</v>
      </c>
      <c r="D258">
        <v>117</v>
      </c>
      <c r="E258">
        <v>76</v>
      </c>
      <c r="F258">
        <v>298</v>
      </c>
      <c r="G258">
        <v>344</v>
      </c>
      <c r="H258">
        <v>458</v>
      </c>
      <c r="I258">
        <v>464</v>
      </c>
      <c r="J258">
        <v>357</v>
      </c>
      <c r="K258">
        <v>106</v>
      </c>
      <c r="L258">
        <v>22</v>
      </c>
      <c r="M258">
        <v>5</v>
      </c>
    </row>
    <row r="259" spans="1:13" x14ac:dyDescent="0.55000000000000004">
      <c r="A259" s="6" t="s">
        <v>1263</v>
      </c>
      <c r="B259">
        <v>1</v>
      </c>
      <c r="C259">
        <v>1</v>
      </c>
      <c r="D259">
        <v>1</v>
      </c>
      <c r="E259">
        <v>2</v>
      </c>
      <c r="F259">
        <v>2</v>
      </c>
      <c r="G259">
        <v>4</v>
      </c>
      <c r="H259">
        <v>34</v>
      </c>
      <c r="I259">
        <v>29</v>
      </c>
      <c r="J259">
        <v>1</v>
      </c>
      <c r="K259">
        <v>3</v>
      </c>
      <c r="L259">
        <v>0</v>
      </c>
      <c r="M259">
        <v>4</v>
      </c>
    </row>
    <row r="260" spans="1:13" x14ac:dyDescent="0.55000000000000004">
      <c r="A260" s="6" t="s">
        <v>1265</v>
      </c>
      <c r="B260">
        <v>35</v>
      </c>
      <c r="C260">
        <v>1</v>
      </c>
      <c r="D260">
        <v>12</v>
      </c>
      <c r="E260">
        <v>20</v>
      </c>
      <c r="F260">
        <v>0</v>
      </c>
      <c r="G260">
        <v>1</v>
      </c>
      <c r="H260">
        <v>0</v>
      </c>
      <c r="I260">
        <v>10</v>
      </c>
      <c r="J260">
        <v>0</v>
      </c>
      <c r="K260">
        <v>0</v>
      </c>
      <c r="L260">
        <v>0</v>
      </c>
      <c r="M260">
        <v>0</v>
      </c>
    </row>
    <row r="261" spans="1:13" x14ac:dyDescent="0.55000000000000004">
      <c r="A261" s="6" t="s">
        <v>1266</v>
      </c>
      <c r="B261">
        <v>7</v>
      </c>
      <c r="C261">
        <v>9</v>
      </c>
      <c r="D261">
        <v>2</v>
      </c>
      <c r="E261">
        <v>22</v>
      </c>
      <c r="F261">
        <v>0</v>
      </c>
      <c r="G261">
        <v>0</v>
      </c>
      <c r="H261">
        <v>46</v>
      </c>
      <c r="I261">
        <v>18</v>
      </c>
      <c r="J261">
        <v>3</v>
      </c>
      <c r="K261">
        <v>0</v>
      </c>
      <c r="L261">
        <v>3</v>
      </c>
      <c r="M261">
        <v>20</v>
      </c>
    </row>
    <row r="262" spans="1:13" x14ac:dyDescent="0.55000000000000004">
      <c r="A262" s="6" t="s">
        <v>1267</v>
      </c>
      <c r="B262">
        <v>161</v>
      </c>
      <c r="C262">
        <v>164</v>
      </c>
      <c r="D262">
        <v>203</v>
      </c>
      <c r="E262">
        <v>270</v>
      </c>
      <c r="F262">
        <v>1394</v>
      </c>
      <c r="G262">
        <v>445</v>
      </c>
      <c r="H262">
        <v>483</v>
      </c>
      <c r="I262">
        <v>494</v>
      </c>
      <c r="J262">
        <v>300</v>
      </c>
      <c r="K262">
        <v>250</v>
      </c>
      <c r="L262">
        <v>188</v>
      </c>
      <c r="M262">
        <v>135</v>
      </c>
    </row>
    <row r="263" spans="1:13" x14ac:dyDescent="0.55000000000000004">
      <c r="A263" s="6" t="s">
        <v>1268</v>
      </c>
      <c r="B263">
        <v>13</v>
      </c>
      <c r="C263">
        <v>6</v>
      </c>
      <c r="D263">
        <v>18</v>
      </c>
      <c r="E263">
        <v>10</v>
      </c>
      <c r="F263">
        <v>46</v>
      </c>
      <c r="G263">
        <v>17</v>
      </c>
      <c r="H263">
        <v>21</v>
      </c>
      <c r="I263">
        <v>64</v>
      </c>
      <c r="J263">
        <v>9</v>
      </c>
      <c r="K263">
        <v>13</v>
      </c>
      <c r="L263">
        <v>6</v>
      </c>
      <c r="M263">
        <v>2</v>
      </c>
    </row>
    <row r="264" spans="1:13" x14ac:dyDescent="0.55000000000000004">
      <c r="A264" s="6" t="s">
        <v>1269</v>
      </c>
      <c r="B264">
        <v>16</v>
      </c>
      <c r="C264">
        <v>27</v>
      </c>
      <c r="D264">
        <v>41</v>
      </c>
      <c r="E264">
        <v>49</v>
      </c>
      <c r="F264">
        <v>53</v>
      </c>
      <c r="G264">
        <v>71</v>
      </c>
      <c r="H264">
        <v>125</v>
      </c>
      <c r="I264">
        <v>145</v>
      </c>
      <c r="J264">
        <v>35</v>
      </c>
      <c r="K264">
        <v>0</v>
      </c>
      <c r="L264">
        <v>0</v>
      </c>
      <c r="M264">
        <v>0</v>
      </c>
    </row>
    <row r="265" spans="1:13" x14ac:dyDescent="0.55000000000000004">
      <c r="A265" s="6" t="s">
        <v>712</v>
      </c>
      <c r="B265">
        <v>0</v>
      </c>
      <c r="C265">
        <v>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55000000000000004">
      <c r="A266" s="6" t="s">
        <v>714</v>
      </c>
      <c r="B266">
        <v>3</v>
      </c>
      <c r="C266">
        <v>4</v>
      </c>
      <c r="D266">
        <v>12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55000000000000004">
      <c r="A267" s="6" t="s">
        <v>715</v>
      </c>
      <c r="B267">
        <v>8</v>
      </c>
      <c r="C267">
        <v>12</v>
      </c>
      <c r="D267">
        <v>6</v>
      </c>
      <c r="E267">
        <v>11</v>
      </c>
      <c r="F267">
        <v>7</v>
      </c>
      <c r="G267">
        <v>6</v>
      </c>
      <c r="H267">
        <v>33</v>
      </c>
      <c r="I267">
        <v>62</v>
      </c>
      <c r="J267">
        <v>61</v>
      </c>
      <c r="K267">
        <v>71</v>
      </c>
      <c r="L267">
        <v>60</v>
      </c>
      <c r="M267">
        <v>90</v>
      </c>
    </row>
    <row r="268" spans="1:13" x14ac:dyDescent="0.55000000000000004">
      <c r="A268" s="6" t="s">
        <v>716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</v>
      </c>
      <c r="M268">
        <v>4</v>
      </c>
    </row>
    <row r="269" spans="1:13" x14ac:dyDescent="0.55000000000000004">
      <c r="A269" s="6" t="s">
        <v>1009</v>
      </c>
      <c r="B269">
        <v>18</v>
      </c>
      <c r="C269">
        <v>24</v>
      </c>
      <c r="D269">
        <v>62</v>
      </c>
      <c r="E269">
        <v>16</v>
      </c>
      <c r="F269">
        <v>42</v>
      </c>
      <c r="G269">
        <v>36</v>
      </c>
      <c r="H269">
        <v>67</v>
      </c>
      <c r="I269">
        <v>58</v>
      </c>
      <c r="J269">
        <v>40</v>
      </c>
      <c r="K269">
        <v>35</v>
      </c>
      <c r="L269">
        <v>29</v>
      </c>
      <c r="M269">
        <v>83</v>
      </c>
    </row>
    <row r="270" spans="1:13" x14ac:dyDescent="0.55000000000000004">
      <c r="A270" s="6" t="s">
        <v>1011</v>
      </c>
      <c r="B270">
        <v>66</v>
      </c>
      <c r="C270">
        <v>122</v>
      </c>
      <c r="D270">
        <v>184</v>
      </c>
      <c r="E270">
        <v>181</v>
      </c>
      <c r="F270">
        <v>760</v>
      </c>
      <c r="G270">
        <v>575</v>
      </c>
      <c r="H270">
        <v>968</v>
      </c>
      <c r="I270">
        <v>620</v>
      </c>
      <c r="J270">
        <v>341</v>
      </c>
      <c r="K270">
        <v>142</v>
      </c>
      <c r="L270">
        <v>89</v>
      </c>
      <c r="M270">
        <v>102</v>
      </c>
    </row>
    <row r="271" spans="1:13" x14ac:dyDescent="0.55000000000000004">
      <c r="A271" s="6" t="s">
        <v>3</v>
      </c>
      <c r="B271">
        <v>5</v>
      </c>
      <c r="C271">
        <v>12</v>
      </c>
      <c r="D271">
        <v>28</v>
      </c>
      <c r="E271">
        <v>11</v>
      </c>
      <c r="F271">
        <v>33</v>
      </c>
      <c r="G271">
        <v>25</v>
      </c>
      <c r="H271">
        <v>27</v>
      </c>
      <c r="I271">
        <v>21</v>
      </c>
      <c r="J271">
        <v>46</v>
      </c>
      <c r="K271">
        <v>22</v>
      </c>
      <c r="L271">
        <v>24</v>
      </c>
      <c r="M271">
        <v>13</v>
      </c>
    </row>
    <row r="272" spans="1:13" x14ac:dyDescent="0.55000000000000004">
      <c r="A272" s="6" t="s">
        <v>6</v>
      </c>
      <c r="B272">
        <v>1</v>
      </c>
      <c r="C272">
        <v>6</v>
      </c>
      <c r="D272">
        <v>13</v>
      </c>
      <c r="E272">
        <v>47</v>
      </c>
      <c r="F272">
        <v>35</v>
      </c>
      <c r="G272">
        <v>8</v>
      </c>
      <c r="H272">
        <v>27</v>
      </c>
      <c r="I272">
        <v>17</v>
      </c>
      <c r="J272">
        <v>18</v>
      </c>
      <c r="K272">
        <v>24</v>
      </c>
      <c r="L272">
        <v>10</v>
      </c>
      <c r="M272">
        <v>0</v>
      </c>
    </row>
    <row r="273" spans="1:13" x14ac:dyDescent="0.55000000000000004">
      <c r="A273" s="6" t="s">
        <v>8</v>
      </c>
      <c r="B273">
        <v>13</v>
      </c>
      <c r="C273">
        <v>15</v>
      </c>
      <c r="D273">
        <v>27</v>
      </c>
      <c r="E273">
        <v>31</v>
      </c>
      <c r="F273">
        <v>50</v>
      </c>
      <c r="G273">
        <v>67</v>
      </c>
      <c r="H273">
        <v>127</v>
      </c>
      <c r="I273">
        <v>79</v>
      </c>
      <c r="J273">
        <v>42</v>
      </c>
      <c r="K273">
        <v>35</v>
      </c>
      <c r="L273">
        <v>20</v>
      </c>
      <c r="M273">
        <v>9</v>
      </c>
    </row>
    <row r="274" spans="1:13" x14ac:dyDescent="0.55000000000000004">
      <c r="A274" s="6" t="s">
        <v>10</v>
      </c>
      <c r="B274">
        <v>2</v>
      </c>
      <c r="C274">
        <v>1</v>
      </c>
      <c r="D274">
        <v>2</v>
      </c>
      <c r="E274">
        <v>1</v>
      </c>
      <c r="F274">
        <v>2</v>
      </c>
      <c r="G274">
        <v>1</v>
      </c>
      <c r="H274">
        <v>4</v>
      </c>
      <c r="I274">
        <v>2</v>
      </c>
      <c r="J274">
        <v>1</v>
      </c>
      <c r="K274">
        <v>0</v>
      </c>
      <c r="L274">
        <v>0</v>
      </c>
      <c r="M274">
        <v>1</v>
      </c>
    </row>
    <row r="275" spans="1:13" x14ac:dyDescent="0.55000000000000004">
      <c r="A275" s="6" t="s">
        <v>12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55000000000000004">
      <c r="A276" s="6" t="s">
        <v>14</v>
      </c>
      <c r="B276">
        <v>76</v>
      </c>
      <c r="C276">
        <v>82</v>
      </c>
      <c r="D276">
        <v>82</v>
      </c>
      <c r="E276">
        <v>87</v>
      </c>
      <c r="F276">
        <v>87</v>
      </c>
      <c r="G276">
        <v>90</v>
      </c>
      <c r="H276">
        <v>90</v>
      </c>
      <c r="I276">
        <v>85</v>
      </c>
      <c r="J276">
        <v>105</v>
      </c>
      <c r="K276">
        <v>28</v>
      </c>
      <c r="L276">
        <v>18</v>
      </c>
      <c r="M276">
        <v>25</v>
      </c>
    </row>
    <row r="277" spans="1:13" x14ac:dyDescent="0.55000000000000004">
      <c r="A277" s="6" t="s">
        <v>16</v>
      </c>
      <c r="B277">
        <v>117</v>
      </c>
      <c r="C277">
        <v>155</v>
      </c>
      <c r="D277">
        <v>345</v>
      </c>
      <c r="E277">
        <v>302</v>
      </c>
      <c r="F277">
        <v>1132</v>
      </c>
      <c r="G277">
        <v>664</v>
      </c>
      <c r="H277">
        <v>381</v>
      </c>
      <c r="I277">
        <v>346</v>
      </c>
      <c r="J277">
        <v>253</v>
      </c>
      <c r="K277">
        <v>153</v>
      </c>
      <c r="L277">
        <v>50</v>
      </c>
      <c r="M277">
        <v>75</v>
      </c>
    </row>
    <row r="278" spans="1:13" x14ac:dyDescent="0.55000000000000004">
      <c r="A278" s="6" t="s">
        <v>18</v>
      </c>
      <c r="B278">
        <v>171</v>
      </c>
      <c r="C278">
        <v>200</v>
      </c>
      <c r="D278">
        <v>159</v>
      </c>
      <c r="E278">
        <v>249</v>
      </c>
      <c r="F278">
        <v>592</v>
      </c>
      <c r="G278">
        <v>769</v>
      </c>
      <c r="H278">
        <v>662</v>
      </c>
      <c r="I278">
        <v>455</v>
      </c>
      <c r="J278">
        <v>458</v>
      </c>
      <c r="K278">
        <v>248</v>
      </c>
      <c r="L278">
        <v>36</v>
      </c>
      <c r="M278">
        <v>94</v>
      </c>
    </row>
    <row r="279" spans="1:13" x14ac:dyDescent="0.55000000000000004">
      <c r="A279" s="6" t="s">
        <v>20</v>
      </c>
      <c r="B279">
        <v>353</v>
      </c>
      <c r="C279">
        <v>115</v>
      </c>
      <c r="D279">
        <v>290</v>
      </c>
      <c r="E279">
        <v>324</v>
      </c>
      <c r="F279">
        <v>574</v>
      </c>
      <c r="G279">
        <v>648</v>
      </c>
      <c r="H279">
        <v>610</v>
      </c>
      <c r="I279">
        <v>669</v>
      </c>
      <c r="J279">
        <v>435</v>
      </c>
      <c r="K279">
        <v>160</v>
      </c>
      <c r="L279">
        <v>170</v>
      </c>
      <c r="M279">
        <v>91</v>
      </c>
    </row>
    <row r="280" spans="1:13" x14ac:dyDescent="0.55000000000000004">
      <c r="A280" s="6" t="s">
        <v>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55000000000000004">
      <c r="A281" s="6" t="s">
        <v>24</v>
      </c>
      <c r="B281">
        <v>0</v>
      </c>
      <c r="C281">
        <v>7</v>
      </c>
      <c r="D281">
        <v>2</v>
      </c>
      <c r="E281">
        <v>14</v>
      </c>
      <c r="F281">
        <v>11</v>
      </c>
      <c r="G281">
        <v>2</v>
      </c>
      <c r="H281">
        <v>8</v>
      </c>
      <c r="I281">
        <v>17</v>
      </c>
      <c r="J281">
        <v>12</v>
      </c>
      <c r="K281">
        <v>86</v>
      </c>
      <c r="L281">
        <v>148</v>
      </c>
      <c r="M281">
        <v>2</v>
      </c>
    </row>
    <row r="282" spans="1:13" x14ac:dyDescent="0.55000000000000004">
      <c r="A282" s="6" t="s">
        <v>26</v>
      </c>
      <c r="B282">
        <v>0</v>
      </c>
      <c r="C282">
        <v>3</v>
      </c>
      <c r="D282">
        <v>5</v>
      </c>
      <c r="E282">
        <v>50</v>
      </c>
      <c r="F282">
        <v>2</v>
      </c>
      <c r="G282">
        <v>1</v>
      </c>
      <c r="H282">
        <v>33</v>
      </c>
      <c r="I282">
        <v>5</v>
      </c>
      <c r="J282">
        <v>4</v>
      </c>
      <c r="K282">
        <v>15</v>
      </c>
      <c r="L282">
        <v>0</v>
      </c>
      <c r="M282">
        <v>1</v>
      </c>
    </row>
    <row r="283" spans="1:13" x14ac:dyDescent="0.55000000000000004">
      <c r="A283" s="6" t="s">
        <v>28</v>
      </c>
      <c r="B283">
        <v>8</v>
      </c>
      <c r="C283">
        <v>4</v>
      </c>
      <c r="D283">
        <v>59</v>
      </c>
      <c r="E283">
        <v>80</v>
      </c>
      <c r="F283">
        <v>378</v>
      </c>
      <c r="G283">
        <v>297</v>
      </c>
      <c r="H283">
        <v>757</v>
      </c>
      <c r="I283">
        <v>810</v>
      </c>
      <c r="J283">
        <v>216</v>
      </c>
      <c r="K283">
        <v>44</v>
      </c>
      <c r="L283">
        <v>4</v>
      </c>
      <c r="M283">
        <v>4</v>
      </c>
    </row>
    <row r="284" spans="1:13" x14ac:dyDescent="0.55000000000000004">
      <c r="A284" s="6" t="s">
        <v>31</v>
      </c>
      <c r="B284">
        <v>2</v>
      </c>
      <c r="C284">
        <v>7</v>
      </c>
      <c r="D284">
        <v>40</v>
      </c>
      <c r="E284">
        <v>29</v>
      </c>
      <c r="F284">
        <v>87</v>
      </c>
      <c r="G284">
        <v>100</v>
      </c>
      <c r="H284">
        <v>80</v>
      </c>
      <c r="I284">
        <v>98</v>
      </c>
      <c r="J284">
        <v>55</v>
      </c>
      <c r="K284">
        <v>25</v>
      </c>
      <c r="L284">
        <v>7</v>
      </c>
      <c r="M284">
        <v>8</v>
      </c>
    </row>
    <row r="285" spans="1:13" x14ac:dyDescent="0.55000000000000004">
      <c r="A285" s="6" t="s">
        <v>33</v>
      </c>
      <c r="B285">
        <v>63</v>
      </c>
      <c r="C285">
        <v>61</v>
      </c>
      <c r="D285">
        <v>158</v>
      </c>
      <c r="E285">
        <v>159</v>
      </c>
      <c r="F285">
        <v>251</v>
      </c>
      <c r="G285">
        <v>363</v>
      </c>
      <c r="H285">
        <v>443</v>
      </c>
      <c r="I285">
        <v>468</v>
      </c>
      <c r="J285">
        <v>253</v>
      </c>
      <c r="K285">
        <v>119</v>
      </c>
      <c r="L285">
        <v>60</v>
      </c>
      <c r="M285">
        <v>71</v>
      </c>
    </row>
    <row r="286" spans="1:13" x14ac:dyDescent="0.55000000000000004">
      <c r="A286" s="6" t="s">
        <v>35</v>
      </c>
      <c r="B286">
        <v>115</v>
      </c>
      <c r="C286">
        <v>65</v>
      </c>
      <c r="D286">
        <v>195</v>
      </c>
      <c r="E286">
        <v>273</v>
      </c>
      <c r="F286">
        <v>410</v>
      </c>
      <c r="G286">
        <v>436</v>
      </c>
      <c r="H286">
        <v>503</v>
      </c>
      <c r="I286">
        <v>531</v>
      </c>
      <c r="J286">
        <v>488</v>
      </c>
      <c r="K286">
        <v>275</v>
      </c>
      <c r="L286">
        <v>91</v>
      </c>
      <c r="M286">
        <v>49</v>
      </c>
    </row>
    <row r="287" spans="1:13" x14ac:dyDescent="0.55000000000000004">
      <c r="A287" s="6" t="s">
        <v>37</v>
      </c>
      <c r="B287">
        <v>6</v>
      </c>
      <c r="C287">
        <v>4</v>
      </c>
      <c r="D287">
        <v>20</v>
      </c>
      <c r="E287">
        <v>34</v>
      </c>
      <c r="F287">
        <v>20</v>
      </c>
      <c r="G287">
        <v>32</v>
      </c>
      <c r="H287">
        <v>32</v>
      </c>
      <c r="I287">
        <v>50</v>
      </c>
      <c r="J287">
        <v>43</v>
      </c>
      <c r="K287">
        <v>53</v>
      </c>
      <c r="L287">
        <v>49</v>
      </c>
      <c r="M287">
        <v>18</v>
      </c>
    </row>
    <row r="288" spans="1:13" x14ac:dyDescent="0.55000000000000004">
      <c r="A288" s="6" t="s">
        <v>39</v>
      </c>
      <c r="B288">
        <v>16</v>
      </c>
      <c r="C288">
        <v>20</v>
      </c>
      <c r="D288">
        <v>19</v>
      </c>
      <c r="E288">
        <v>23</v>
      </c>
      <c r="F288">
        <v>48</v>
      </c>
      <c r="G288">
        <v>196</v>
      </c>
      <c r="H288">
        <v>44</v>
      </c>
      <c r="I288">
        <v>187</v>
      </c>
      <c r="J288">
        <v>41</v>
      </c>
      <c r="K288">
        <v>23</v>
      </c>
      <c r="L288">
        <v>12</v>
      </c>
      <c r="M288">
        <v>24</v>
      </c>
    </row>
    <row r="289" spans="1:13" x14ac:dyDescent="0.55000000000000004">
      <c r="A289" s="6" t="s">
        <v>41</v>
      </c>
      <c r="B289">
        <v>93</v>
      </c>
      <c r="C289">
        <v>152</v>
      </c>
      <c r="D289">
        <v>165</v>
      </c>
      <c r="E289">
        <v>190</v>
      </c>
      <c r="F289">
        <v>183</v>
      </c>
      <c r="G289">
        <v>170</v>
      </c>
      <c r="H289">
        <v>177</v>
      </c>
      <c r="I289">
        <v>208</v>
      </c>
      <c r="J289">
        <v>95</v>
      </c>
      <c r="K289">
        <v>92</v>
      </c>
      <c r="L289">
        <v>86</v>
      </c>
      <c r="M289">
        <v>65</v>
      </c>
    </row>
    <row r="290" spans="1:13" x14ac:dyDescent="0.55000000000000004">
      <c r="A290" s="6" t="s">
        <v>43</v>
      </c>
      <c r="B290">
        <v>9</v>
      </c>
      <c r="C290">
        <v>15</v>
      </c>
      <c r="D290">
        <v>242</v>
      </c>
      <c r="E290">
        <v>195</v>
      </c>
      <c r="F290">
        <v>279</v>
      </c>
      <c r="G290">
        <v>387</v>
      </c>
      <c r="H290">
        <v>450</v>
      </c>
      <c r="I290">
        <v>390</v>
      </c>
      <c r="J290">
        <v>296</v>
      </c>
      <c r="K290">
        <v>236</v>
      </c>
      <c r="L290">
        <v>102</v>
      </c>
      <c r="M290">
        <v>16</v>
      </c>
    </row>
    <row r="291" spans="1:13" x14ac:dyDescent="0.55000000000000004">
      <c r="A291" s="6" t="s">
        <v>45</v>
      </c>
      <c r="B291">
        <v>8</v>
      </c>
      <c r="C291">
        <v>8</v>
      </c>
      <c r="D291">
        <v>8</v>
      </c>
      <c r="E291">
        <v>20</v>
      </c>
      <c r="F291">
        <v>24</v>
      </c>
      <c r="G291">
        <v>30</v>
      </c>
      <c r="H291">
        <v>19</v>
      </c>
      <c r="I291">
        <v>23</v>
      </c>
      <c r="J291">
        <v>29</v>
      </c>
      <c r="K291">
        <v>40</v>
      </c>
      <c r="L291">
        <v>9</v>
      </c>
      <c r="M291">
        <v>6</v>
      </c>
    </row>
    <row r="292" spans="1:13" x14ac:dyDescent="0.55000000000000004">
      <c r="A292" s="6" t="s">
        <v>47</v>
      </c>
      <c r="B292">
        <v>10</v>
      </c>
      <c r="C292">
        <v>29</v>
      </c>
      <c r="D292">
        <v>3</v>
      </c>
      <c r="E292">
        <v>60</v>
      </c>
      <c r="F292">
        <v>23</v>
      </c>
      <c r="G292">
        <v>35</v>
      </c>
      <c r="H292">
        <v>72</v>
      </c>
      <c r="I292">
        <v>50</v>
      </c>
      <c r="J292">
        <v>18</v>
      </c>
      <c r="K292">
        <v>33</v>
      </c>
      <c r="L292">
        <v>2</v>
      </c>
      <c r="M292">
        <v>2</v>
      </c>
    </row>
    <row r="293" spans="1:13" x14ac:dyDescent="0.55000000000000004">
      <c r="A293" s="6" t="s">
        <v>49</v>
      </c>
      <c r="B293">
        <v>0</v>
      </c>
      <c r="C293">
        <v>0</v>
      </c>
      <c r="D293">
        <v>1</v>
      </c>
      <c r="E293">
        <v>6</v>
      </c>
      <c r="F293">
        <v>8</v>
      </c>
      <c r="G293">
        <v>11</v>
      </c>
      <c r="H293">
        <v>28</v>
      </c>
      <c r="I293">
        <v>113</v>
      </c>
      <c r="J293">
        <v>24</v>
      </c>
      <c r="K293">
        <v>24</v>
      </c>
      <c r="L293">
        <v>21</v>
      </c>
      <c r="M293">
        <v>21</v>
      </c>
    </row>
    <row r="294" spans="1:13" x14ac:dyDescent="0.55000000000000004">
      <c r="A294" s="6" t="s">
        <v>51</v>
      </c>
      <c r="B294">
        <v>137</v>
      </c>
      <c r="C294">
        <v>179</v>
      </c>
      <c r="D294">
        <v>261</v>
      </c>
      <c r="E294">
        <v>270</v>
      </c>
      <c r="F294">
        <v>422</v>
      </c>
      <c r="G294">
        <v>446</v>
      </c>
      <c r="H294">
        <v>407</v>
      </c>
      <c r="I294">
        <v>443</v>
      </c>
      <c r="J294">
        <v>370</v>
      </c>
      <c r="K294">
        <v>208</v>
      </c>
      <c r="L294">
        <v>138</v>
      </c>
      <c r="M294">
        <v>28</v>
      </c>
    </row>
    <row r="295" spans="1:13" x14ac:dyDescent="0.55000000000000004">
      <c r="A295" s="6" t="s">
        <v>53</v>
      </c>
      <c r="B295">
        <v>126</v>
      </c>
      <c r="C295">
        <v>107</v>
      </c>
      <c r="D295">
        <v>240</v>
      </c>
      <c r="E295">
        <v>241</v>
      </c>
      <c r="F295">
        <v>333</v>
      </c>
      <c r="G295">
        <v>501</v>
      </c>
      <c r="H295">
        <v>424</v>
      </c>
      <c r="I295">
        <v>477</v>
      </c>
      <c r="J295">
        <v>357</v>
      </c>
      <c r="K295">
        <v>262</v>
      </c>
      <c r="L295">
        <v>87</v>
      </c>
      <c r="M295">
        <v>88</v>
      </c>
    </row>
    <row r="296" spans="1:13" x14ac:dyDescent="0.55000000000000004">
      <c r="A296" s="6" t="s">
        <v>55</v>
      </c>
      <c r="B296">
        <v>87</v>
      </c>
      <c r="C296">
        <v>118</v>
      </c>
      <c r="D296">
        <v>224</v>
      </c>
      <c r="E296">
        <v>200</v>
      </c>
      <c r="F296">
        <v>428</v>
      </c>
      <c r="G296">
        <v>875</v>
      </c>
      <c r="H296">
        <v>590</v>
      </c>
      <c r="I296">
        <v>478</v>
      </c>
      <c r="J296">
        <v>274</v>
      </c>
      <c r="K296">
        <v>136</v>
      </c>
      <c r="L296">
        <v>47</v>
      </c>
      <c r="M296">
        <v>60</v>
      </c>
    </row>
    <row r="297" spans="1:13" x14ac:dyDescent="0.55000000000000004">
      <c r="A297" s="6" t="s">
        <v>57</v>
      </c>
      <c r="B297">
        <v>12</v>
      </c>
      <c r="C297">
        <v>0</v>
      </c>
      <c r="D297">
        <v>7</v>
      </c>
      <c r="E297">
        <v>1</v>
      </c>
      <c r="F297">
        <v>33</v>
      </c>
      <c r="G297">
        <v>40</v>
      </c>
      <c r="H297">
        <v>65</v>
      </c>
      <c r="I297">
        <v>68</v>
      </c>
      <c r="J297">
        <v>26</v>
      </c>
      <c r="K297">
        <v>16</v>
      </c>
      <c r="L297">
        <v>14</v>
      </c>
      <c r="M297">
        <v>2</v>
      </c>
    </row>
    <row r="298" spans="1:13" x14ac:dyDescent="0.55000000000000004">
      <c r="A298" s="6" t="s">
        <v>59</v>
      </c>
      <c r="B298">
        <v>34</v>
      </c>
      <c r="C298">
        <v>62</v>
      </c>
      <c r="D298">
        <v>203</v>
      </c>
      <c r="E298">
        <v>124</v>
      </c>
      <c r="F298">
        <v>260</v>
      </c>
      <c r="G298">
        <v>288</v>
      </c>
      <c r="H298">
        <v>250</v>
      </c>
      <c r="I298">
        <v>334</v>
      </c>
      <c r="J298">
        <v>450</v>
      </c>
      <c r="K298">
        <v>124</v>
      </c>
      <c r="L298">
        <v>52</v>
      </c>
      <c r="M298">
        <v>61</v>
      </c>
    </row>
    <row r="299" spans="1:13" x14ac:dyDescent="0.55000000000000004">
      <c r="A299" s="6" t="s">
        <v>61</v>
      </c>
      <c r="B299">
        <v>9</v>
      </c>
      <c r="C299">
        <v>10</v>
      </c>
      <c r="D299">
        <v>3</v>
      </c>
      <c r="E299">
        <v>17</v>
      </c>
      <c r="F299">
        <v>32</v>
      </c>
      <c r="G299">
        <v>35</v>
      </c>
      <c r="H299">
        <v>40</v>
      </c>
      <c r="I299">
        <v>29</v>
      </c>
      <c r="J299">
        <v>21</v>
      </c>
      <c r="K299">
        <v>25</v>
      </c>
      <c r="L299">
        <v>7</v>
      </c>
      <c r="M299">
        <v>1</v>
      </c>
    </row>
    <row r="300" spans="1:13" x14ac:dyDescent="0.55000000000000004">
      <c r="A300" s="6" t="s">
        <v>63</v>
      </c>
      <c r="B300">
        <v>50</v>
      </c>
      <c r="C300">
        <v>131</v>
      </c>
      <c r="D300">
        <v>253</v>
      </c>
      <c r="E300">
        <v>261</v>
      </c>
      <c r="F300">
        <v>410</v>
      </c>
      <c r="G300">
        <v>373</v>
      </c>
      <c r="H300">
        <v>329</v>
      </c>
      <c r="I300">
        <v>337</v>
      </c>
      <c r="J300">
        <v>361</v>
      </c>
      <c r="K300">
        <v>229</v>
      </c>
      <c r="L300">
        <v>110</v>
      </c>
      <c r="M300">
        <v>226</v>
      </c>
    </row>
    <row r="301" spans="1:13" x14ac:dyDescent="0.55000000000000004">
      <c r="A301" s="6" t="s">
        <v>65</v>
      </c>
      <c r="B301">
        <v>63</v>
      </c>
      <c r="C301">
        <v>83</v>
      </c>
      <c r="D301">
        <v>97</v>
      </c>
      <c r="E301">
        <v>52</v>
      </c>
      <c r="F301">
        <v>49</v>
      </c>
      <c r="G301">
        <v>53</v>
      </c>
      <c r="H301">
        <v>57</v>
      </c>
      <c r="I301">
        <v>99</v>
      </c>
      <c r="J301">
        <v>104</v>
      </c>
      <c r="K301">
        <v>125</v>
      </c>
      <c r="L301">
        <v>76</v>
      </c>
      <c r="M301">
        <v>3</v>
      </c>
    </row>
    <row r="302" spans="1:13" x14ac:dyDescent="0.55000000000000004">
      <c r="A302" s="6" t="s">
        <v>67</v>
      </c>
      <c r="B302">
        <v>0</v>
      </c>
      <c r="C302">
        <v>0</v>
      </c>
      <c r="D302">
        <v>17</v>
      </c>
      <c r="E302">
        <v>2</v>
      </c>
      <c r="F302">
        <v>511</v>
      </c>
      <c r="G302">
        <v>122</v>
      </c>
      <c r="H302">
        <v>0</v>
      </c>
      <c r="I302">
        <v>1</v>
      </c>
      <c r="J302">
        <v>3</v>
      </c>
      <c r="K302">
        <v>0</v>
      </c>
      <c r="L302">
        <v>0</v>
      </c>
      <c r="M302">
        <v>0</v>
      </c>
    </row>
    <row r="303" spans="1:13" x14ac:dyDescent="0.55000000000000004">
      <c r="A303" s="6" t="s">
        <v>69</v>
      </c>
      <c r="B303">
        <v>5</v>
      </c>
      <c r="C303">
        <v>4</v>
      </c>
      <c r="D303">
        <v>10</v>
      </c>
      <c r="E303">
        <v>19</v>
      </c>
      <c r="F303">
        <v>9</v>
      </c>
      <c r="G303">
        <v>17</v>
      </c>
      <c r="H303">
        <v>80</v>
      </c>
      <c r="I303">
        <v>57</v>
      </c>
      <c r="J303">
        <v>23</v>
      </c>
      <c r="K303">
        <v>42</v>
      </c>
      <c r="L303">
        <v>38</v>
      </c>
      <c r="M303">
        <v>35</v>
      </c>
    </row>
    <row r="304" spans="1:13" x14ac:dyDescent="0.55000000000000004">
      <c r="A304" s="6" t="s">
        <v>71</v>
      </c>
      <c r="B304">
        <v>8</v>
      </c>
      <c r="C304">
        <v>6</v>
      </c>
      <c r="D304">
        <v>24</v>
      </c>
      <c r="E304">
        <v>93</v>
      </c>
      <c r="F304">
        <v>63</v>
      </c>
      <c r="G304">
        <v>100</v>
      </c>
      <c r="H304">
        <v>137</v>
      </c>
      <c r="I304">
        <v>154</v>
      </c>
      <c r="J304">
        <v>31</v>
      </c>
      <c r="K304">
        <v>17</v>
      </c>
      <c r="L304">
        <v>6</v>
      </c>
      <c r="M304">
        <v>7</v>
      </c>
    </row>
    <row r="305" spans="1:13" x14ac:dyDescent="0.55000000000000004">
      <c r="A305" s="6" t="s">
        <v>73</v>
      </c>
      <c r="B305">
        <v>0</v>
      </c>
      <c r="C305">
        <v>1</v>
      </c>
      <c r="D305">
        <v>2</v>
      </c>
      <c r="E305">
        <v>68</v>
      </c>
      <c r="F305">
        <v>208</v>
      </c>
      <c r="G305">
        <v>212</v>
      </c>
      <c r="H305">
        <v>29</v>
      </c>
      <c r="I305">
        <v>31</v>
      </c>
      <c r="J305">
        <v>19</v>
      </c>
      <c r="K305">
        <v>0</v>
      </c>
      <c r="L305">
        <v>0</v>
      </c>
      <c r="M305">
        <v>0</v>
      </c>
    </row>
    <row r="306" spans="1:13" x14ac:dyDescent="0.55000000000000004">
      <c r="A306" s="6" t="s">
        <v>75</v>
      </c>
      <c r="B306">
        <v>12</v>
      </c>
      <c r="C306">
        <v>30</v>
      </c>
      <c r="D306">
        <v>9</v>
      </c>
      <c r="E306">
        <v>23</v>
      </c>
      <c r="F306">
        <v>95</v>
      </c>
      <c r="G306">
        <v>37</v>
      </c>
      <c r="H306">
        <v>46</v>
      </c>
      <c r="I306">
        <v>51</v>
      </c>
      <c r="J306">
        <v>22</v>
      </c>
      <c r="K306">
        <v>124</v>
      </c>
      <c r="L306">
        <v>3</v>
      </c>
      <c r="M306">
        <v>4</v>
      </c>
    </row>
    <row r="307" spans="1:13" x14ac:dyDescent="0.55000000000000004">
      <c r="A307" s="6" t="s">
        <v>77</v>
      </c>
      <c r="B307">
        <v>106</v>
      </c>
      <c r="C307">
        <v>76</v>
      </c>
      <c r="D307">
        <v>245</v>
      </c>
      <c r="E307">
        <v>225</v>
      </c>
      <c r="F307">
        <v>390</v>
      </c>
      <c r="G307">
        <v>439</v>
      </c>
      <c r="H307">
        <v>568</v>
      </c>
      <c r="I307">
        <v>684</v>
      </c>
      <c r="J307">
        <v>507</v>
      </c>
      <c r="K307">
        <v>232</v>
      </c>
      <c r="L307">
        <v>173</v>
      </c>
      <c r="M307">
        <v>67</v>
      </c>
    </row>
    <row r="308" spans="1:13" x14ac:dyDescent="0.55000000000000004">
      <c r="A308" s="6" t="s">
        <v>79</v>
      </c>
      <c r="B308">
        <v>26</v>
      </c>
      <c r="C308">
        <v>20</v>
      </c>
      <c r="D308">
        <v>5</v>
      </c>
      <c r="E308">
        <v>8</v>
      </c>
      <c r="F308">
        <v>2</v>
      </c>
      <c r="G308">
        <v>7</v>
      </c>
      <c r="H308">
        <v>20</v>
      </c>
      <c r="I308">
        <v>32</v>
      </c>
      <c r="J308">
        <v>6</v>
      </c>
      <c r="K308">
        <v>15</v>
      </c>
      <c r="L308">
        <v>4</v>
      </c>
      <c r="M308">
        <v>2</v>
      </c>
    </row>
    <row r="309" spans="1:13" x14ac:dyDescent="0.55000000000000004">
      <c r="A309" s="6" t="s">
        <v>81</v>
      </c>
      <c r="B309">
        <v>35</v>
      </c>
      <c r="C309">
        <v>446</v>
      </c>
      <c r="D309">
        <v>22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55000000000000004">
      <c r="A310" s="6" t="s">
        <v>83</v>
      </c>
      <c r="B310">
        <v>5</v>
      </c>
      <c r="C310">
        <v>41</v>
      </c>
      <c r="D310">
        <v>9</v>
      </c>
      <c r="E310">
        <v>1</v>
      </c>
      <c r="F310">
        <v>4</v>
      </c>
      <c r="G310">
        <v>1</v>
      </c>
      <c r="H310">
        <v>4</v>
      </c>
      <c r="I310">
        <v>29</v>
      </c>
      <c r="J310">
        <v>61</v>
      </c>
      <c r="K310">
        <v>57</v>
      </c>
      <c r="L310">
        <v>2</v>
      </c>
      <c r="M310">
        <v>1</v>
      </c>
    </row>
    <row r="311" spans="1:13" x14ac:dyDescent="0.55000000000000004">
      <c r="A311" s="6" t="s">
        <v>85</v>
      </c>
      <c r="B311">
        <v>3</v>
      </c>
      <c r="C311">
        <v>64</v>
      </c>
      <c r="D311">
        <v>46</v>
      </c>
      <c r="E311">
        <v>13</v>
      </c>
      <c r="F311">
        <v>23</v>
      </c>
      <c r="G311">
        <v>13</v>
      </c>
      <c r="H311">
        <v>21</v>
      </c>
      <c r="I311">
        <v>15</v>
      </c>
      <c r="J311">
        <v>8</v>
      </c>
      <c r="K311">
        <v>4</v>
      </c>
      <c r="L311">
        <v>5</v>
      </c>
      <c r="M311">
        <v>3</v>
      </c>
    </row>
    <row r="312" spans="1:13" x14ac:dyDescent="0.55000000000000004">
      <c r="A312" s="6" t="s">
        <v>87</v>
      </c>
      <c r="B312">
        <v>83</v>
      </c>
      <c r="C312">
        <v>95</v>
      </c>
      <c r="D312">
        <v>128</v>
      </c>
      <c r="E312">
        <v>133</v>
      </c>
      <c r="F312">
        <v>266</v>
      </c>
      <c r="G312">
        <v>411</v>
      </c>
      <c r="H312">
        <v>351</v>
      </c>
      <c r="I312">
        <v>356</v>
      </c>
      <c r="J312">
        <v>226</v>
      </c>
      <c r="K312">
        <v>145</v>
      </c>
      <c r="L312">
        <v>126</v>
      </c>
      <c r="M312">
        <v>78</v>
      </c>
    </row>
    <row r="313" spans="1:13" x14ac:dyDescent="0.55000000000000004">
      <c r="A313" s="6" t="s">
        <v>89</v>
      </c>
      <c r="B313">
        <v>60</v>
      </c>
      <c r="C313">
        <v>146</v>
      </c>
      <c r="D313">
        <v>9</v>
      </c>
      <c r="E313">
        <v>19</v>
      </c>
      <c r="F313">
        <v>9</v>
      </c>
      <c r="G313">
        <v>2</v>
      </c>
      <c r="H313">
        <v>9</v>
      </c>
      <c r="I313">
        <v>61</v>
      </c>
      <c r="J313">
        <v>9</v>
      </c>
      <c r="K313">
        <v>25</v>
      </c>
      <c r="L313">
        <v>5</v>
      </c>
      <c r="M313">
        <v>4</v>
      </c>
    </row>
    <row r="314" spans="1:13" x14ac:dyDescent="0.55000000000000004">
      <c r="A314" s="6" t="s">
        <v>91</v>
      </c>
      <c r="B314">
        <v>37</v>
      </c>
      <c r="C314">
        <v>24</v>
      </c>
      <c r="D314">
        <v>28</v>
      </c>
      <c r="E314">
        <v>15</v>
      </c>
      <c r="F314">
        <v>25</v>
      </c>
      <c r="G314">
        <v>28</v>
      </c>
      <c r="H314">
        <v>23</v>
      </c>
      <c r="I314">
        <v>48</v>
      </c>
      <c r="J314">
        <v>35</v>
      </c>
      <c r="K314">
        <v>22</v>
      </c>
      <c r="L314">
        <v>21</v>
      </c>
      <c r="M314">
        <v>28</v>
      </c>
    </row>
    <row r="315" spans="1:13" x14ac:dyDescent="0.55000000000000004">
      <c r="A315" s="6" t="s">
        <v>93</v>
      </c>
      <c r="B315">
        <v>24</v>
      </c>
      <c r="C315">
        <v>31</v>
      </c>
      <c r="D315">
        <v>25</v>
      </c>
      <c r="E315">
        <v>30</v>
      </c>
      <c r="F315">
        <v>21</v>
      </c>
      <c r="G315">
        <v>1</v>
      </c>
      <c r="H315">
        <v>14</v>
      </c>
      <c r="I315">
        <v>19</v>
      </c>
      <c r="J315">
        <v>0</v>
      </c>
      <c r="K315">
        <v>1</v>
      </c>
      <c r="L315">
        <v>0</v>
      </c>
      <c r="M315">
        <v>0</v>
      </c>
    </row>
    <row r="316" spans="1:13" x14ac:dyDescent="0.55000000000000004">
      <c r="A316" s="6" t="s">
        <v>95</v>
      </c>
      <c r="B316">
        <v>68</v>
      </c>
      <c r="C316">
        <v>70</v>
      </c>
      <c r="D316">
        <v>336</v>
      </c>
      <c r="E316">
        <v>204</v>
      </c>
      <c r="F316">
        <v>498</v>
      </c>
      <c r="G316">
        <v>487</v>
      </c>
      <c r="H316">
        <v>439</v>
      </c>
      <c r="I316">
        <v>469</v>
      </c>
      <c r="J316">
        <v>286</v>
      </c>
      <c r="K316">
        <v>196</v>
      </c>
      <c r="L316">
        <v>60</v>
      </c>
      <c r="M316">
        <v>49</v>
      </c>
    </row>
    <row r="317" spans="1:13" x14ac:dyDescent="0.55000000000000004">
      <c r="A317" s="6" t="s">
        <v>97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55000000000000004">
      <c r="A318" s="6" t="s">
        <v>99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55000000000000004">
      <c r="A319" s="6" t="s">
        <v>101</v>
      </c>
      <c r="B319">
        <v>0</v>
      </c>
      <c r="C319">
        <v>1</v>
      </c>
      <c r="D319">
        <v>5</v>
      </c>
      <c r="E319">
        <v>5</v>
      </c>
      <c r="F319">
        <v>6</v>
      </c>
      <c r="G319">
        <v>6</v>
      </c>
      <c r="H319">
        <v>7</v>
      </c>
      <c r="I319">
        <v>59</v>
      </c>
      <c r="J319">
        <v>0</v>
      </c>
      <c r="K319">
        <v>6</v>
      </c>
      <c r="L319">
        <v>5</v>
      </c>
      <c r="M319">
        <v>4</v>
      </c>
    </row>
    <row r="320" spans="1:13" x14ac:dyDescent="0.55000000000000004">
      <c r="A320" s="6" t="s">
        <v>103</v>
      </c>
      <c r="B320">
        <v>0</v>
      </c>
      <c r="C320">
        <v>0</v>
      </c>
      <c r="D320">
        <v>2</v>
      </c>
      <c r="E320">
        <v>14</v>
      </c>
      <c r="F320">
        <v>8</v>
      </c>
      <c r="G320">
        <v>14</v>
      </c>
      <c r="H320">
        <v>7</v>
      </c>
      <c r="I320">
        <v>18</v>
      </c>
      <c r="J320">
        <v>5</v>
      </c>
      <c r="K320">
        <v>8</v>
      </c>
      <c r="L320">
        <v>6</v>
      </c>
      <c r="M320">
        <v>2</v>
      </c>
    </row>
    <row r="321" spans="1:13" x14ac:dyDescent="0.55000000000000004">
      <c r="A321" s="6" t="s">
        <v>105</v>
      </c>
      <c r="B321">
        <v>165</v>
      </c>
      <c r="C321">
        <v>130</v>
      </c>
      <c r="D321">
        <v>322</v>
      </c>
      <c r="E321">
        <v>296</v>
      </c>
      <c r="F321">
        <v>360</v>
      </c>
      <c r="G321">
        <v>510</v>
      </c>
      <c r="H321">
        <v>370</v>
      </c>
      <c r="I321">
        <v>355</v>
      </c>
      <c r="J321">
        <v>196</v>
      </c>
      <c r="K321">
        <v>90</v>
      </c>
      <c r="L321">
        <v>52</v>
      </c>
      <c r="M321">
        <v>48</v>
      </c>
    </row>
    <row r="322" spans="1:13" x14ac:dyDescent="0.55000000000000004">
      <c r="A322" s="6" t="s">
        <v>107</v>
      </c>
      <c r="B322">
        <v>7</v>
      </c>
      <c r="C322">
        <v>12</v>
      </c>
      <c r="D322">
        <v>11</v>
      </c>
      <c r="E322">
        <v>23</v>
      </c>
      <c r="F322">
        <v>28</v>
      </c>
      <c r="G322">
        <v>59</v>
      </c>
      <c r="H322">
        <v>56</v>
      </c>
      <c r="I322">
        <v>117</v>
      </c>
      <c r="J322">
        <v>111</v>
      </c>
      <c r="K322">
        <v>95</v>
      </c>
      <c r="L322">
        <v>70</v>
      </c>
      <c r="M322">
        <v>49</v>
      </c>
    </row>
    <row r="323" spans="1:13" x14ac:dyDescent="0.55000000000000004">
      <c r="A323" s="6" t="s">
        <v>109</v>
      </c>
      <c r="B323">
        <v>40</v>
      </c>
      <c r="C323">
        <v>44</v>
      </c>
      <c r="D323">
        <v>130</v>
      </c>
      <c r="E323">
        <v>134</v>
      </c>
      <c r="F323">
        <v>239</v>
      </c>
      <c r="G323">
        <v>239</v>
      </c>
      <c r="H323">
        <v>425</v>
      </c>
      <c r="I323">
        <v>357</v>
      </c>
      <c r="J323">
        <v>174</v>
      </c>
      <c r="K323">
        <v>107</v>
      </c>
      <c r="L323">
        <v>0</v>
      </c>
      <c r="M323">
        <v>53</v>
      </c>
    </row>
    <row r="324" spans="1:13" x14ac:dyDescent="0.55000000000000004">
      <c r="A324" s="6" t="s">
        <v>111</v>
      </c>
      <c r="B324">
        <v>24</v>
      </c>
      <c r="C324">
        <v>26</v>
      </c>
      <c r="D324">
        <v>15</v>
      </c>
      <c r="E324">
        <v>8</v>
      </c>
      <c r="F324">
        <v>13</v>
      </c>
      <c r="G324">
        <v>21</v>
      </c>
      <c r="H324">
        <v>17</v>
      </c>
      <c r="I324">
        <v>25</v>
      </c>
      <c r="J324">
        <v>6</v>
      </c>
      <c r="K324">
        <v>16</v>
      </c>
      <c r="L324">
        <v>7</v>
      </c>
      <c r="M324">
        <v>19</v>
      </c>
    </row>
    <row r="325" spans="1:13" x14ac:dyDescent="0.55000000000000004">
      <c r="A325" s="6" t="s">
        <v>2545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55000000000000004">
      <c r="A326" s="6" t="s">
        <v>113</v>
      </c>
      <c r="B326">
        <v>2</v>
      </c>
      <c r="C326">
        <v>0</v>
      </c>
      <c r="D326">
        <v>2</v>
      </c>
      <c r="E326">
        <v>7</v>
      </c>
      <c r="F326">
        <v>3</v>
      </c>
      <c r="G326">
        <v>3</v>
      </c>
      <c r="H326">
        <v>6</v>
      </c>
      <c r="I326">
        <v>2</v>
      </c>
      <c r="J326">
        <v>1</v>
      </c>
      <c r="K326">
        <v>2</v>
      </c>
      <c r="L326">
        <v>4</v>
      </c>
      <c r="M326">
        <v>0</v>
      </c>
    </row>
    <row r="327" spans="1:13" x14ac:dyDescent="0.55000000000000004">
      <c r="A327" s="6" t="s">
        <v>115</v>
      </c>
      <c r="B327">
        <v>212</v>
      </c>
      <c r="C327">
        <v>216</v>
      </c>
      <c r="D327">
        <v>503</v>
      </c>
      <c r="E327">
        <v>428</v>
      </c>
      <c r="F327">
        <v>762</v>
      </c>
      <c r="G327">
        <v>826</v>
      </c>
      <c r="H327">
        <v>836</v>
      </c>
      <c r="I327">
        <v>826</v>
      </c>
      <c r="J327">
        <v>730</v>
      </c>
      <c r="K327">
        <v>367</v>
      </c>
      <c r="L327">
        <v>234</v>
      </c>
      <c r="M327">
        <v>229</v>
      </c>
    </row>
    <row r="328" spans="1:13" x14ac:dyDescent="0.55000000000000004">
      <c r="A328" s="6" t="s">
        <v>117</v>
      </c>
      <c r="B328">
        <v>37</v>
      </c>
      <c r="C328">
        <v>28</v>
      </c>
      <c r="D328">
        <v>137</v>
      </c>
      <c r="E328">
        <v>74</v>
      </c>
      <c r="F328">
        <v>169</v>
      </c>
      <c r="G328">
        <v>178</v>
      </c>
      <c r="H328">
        <v>187</v>
      </c>
      <c r="I328">
        <v>182</v>
      </c>
      <c r="J328">
        <v>76</v>
      </c>
      <c r="K328">
        <v>64</v>
      </c>
      <c r="L328">
        <v>12</v>
      </c>
      <c r="M328">
        <v>33</v>
      </c>
    </row>
    <row r="329" spans="1:13" x14ac:dyDescent="0.55000000000000004">
      <c r="A329" s="6" t="s">
        <v>119</v>
      </c>
      <c r="B329">
        <v>116</v>
      </c>
      <c r="C329">
        <v>128</v>
      </c>
      <c r="D329">
        <v>155</v>
      </c>
      <c r="E329">
        <v>225</v>
      </c>
      <c r="F329">
        <v>211</v>
      </c>
      <c r="G329">
        <v>215</v>
      </c>
      <c r="H329">
        <v>228</v>
      </c>
      <c r="I329">
        <v>330</v>
      </c>
      <c r="J329">
        <v>323</v>
      </c>
      <c r="K329">
        <v>231</v>
      </c>
      <c r="L329">
        <v>158</v>
      </c>
      <c r="M329">
        <v>145</v>
      </c>
    </row>
    <row r="330" spans="1:13" x14ac:dyDescent="0.55000000000000004">
      <c r="A330" s="6" t="s">
        <v>121</v>
      </c>
      <c r="B330">
        <v>41</v>
      </c>
      <c r="C330">
        <v>70</v>
      </c>
      <c r="D330">
        <v>39</v>
      </c>
      <c r="E330">
        <v>43</v>
      </c>
      <c r="F330">
        <v>79</v>
      </c>
      <c r="G330">
        <v>141</v>
      </c>
      <c r="H330">
        <v>284</v>
      </c>
      <c r="I330">
        <v>181</v>
      </c>
      <c r="J330">
        <v>34</v>
      </c>
      <c r="K330">
        <v>20</v>
      </c>
      <c r="L330">
        <v>21</v>
      </c>
      <c r="M330">
        <v>107</v>
      </c>
    </row>
    <row r="331" spans="1:13" x14ac:dyDescent="0.55000000000000004">
      <c r="A331" s="6" t="s">
        <v>123</v>
      </c>
      <c r="B331">
        <v>166</v>
      </c>
      <c r="C331">
        <v>189</v>
      </c>
      <c r="D331">
        <v>149</v>
      </c>
      <c r="E331">
        <v>349</v>
      </c>
      <c r="F331">
        <v>268</v>
      </c>
      <c r="G331">
        <v>313</v>
      </c>
      <c r="H331">
        <v>292</v>
      </c>
      <c r="I331">
        <v>602</v>
      </c>
      <c r="J331">
        <v>64</v>
      </c>
      <c r="K331">
        <v>115</v>
      </c>
      <c r="L331">
        <v>24</v>
      </c>
      <c r="M331">
        <v>21</v>
      </c>
    </row>
    <row r="332" spans="1:13" x14ac:dyDescent="0.55000000000000004">
      <c r="A332" s="6" t="s">
        <v>125</v>
      </c>
      <c r="B332">
        <v>73</v>
      </c>
      <c r="C332">
        <v>2</v>
      </c>
      <c r="D332">
        <v>1</v>
      </c>
      <c r="E332">
        <v>8</v>
      </c>
      <c r="F332">
        <v>57</v>
      </c>
      <c r="G332">
        <v>28</v>
      </c>
      <c r="H332">
        <v>48</v>
      </c>
      <c r="I332">
        <v>96</v>
      </c>
      <c r="J332">
        <v>20</v>
      </c>
      <c r="K332">
        <v>10</v>
      </c>
      <c r="L332">
        <v>5</v>
      </c>
      <c r="M332">
        <v>9</v>
      </c>
    </row>
    <row r="333" spans="1:13" x14ac:dyDescent="0.55000000000000004">
      <c r="A333" s="6" t="s">
        <v>127</v>
      </c>
      <c r="B333">
        <v>5</v>
      </c>
      <c r="C333">
        <v>2</v>
      </c>
      <c r="D333">
        <v>6</v>
      </c>
      <c r="E333">
        <v>6</v>
      </c>
      <c r="F333">
        <v>7</v>
      </c>
      <c r="G333">
        <v>4</v>
      </c>
      <c r="H333">
        <v>7</v>
      </c>
      <c r="I333">
        <v>563</v>
      </c>
      <c r="J333">
        <v>363</v>
      </c>
      <c r="K333">
        <v>116</v>
      </c>
      <c r="L333">
        <v>10</v>
      </c>
      <c r="M333">
        <v>7</v>
      </c>
    </row>
    <row r="334" spans="1:13" x14ac:dyDescent="0.55000000000000004">
      <c r="A334" s="6" t="s">
        <v>129</v>
      </c>
      <c r="B334">
        <v>53</v>
      </c>
      <c r="C334">
        <v>70</v>
      </c>
      <c r="D334">
        <v>92</v>
      </c>
      <c r="E334">
        <v>56</v>
      </c>
      <c r="F334">
        <v>41</v>
      </c>
      <c r="G334">
        <v>98</v>
      </c>
      <c r="H334">
        <v>38</v>
      </c>
      <c r="I334">
        <v>141</v>
      </c>
      <c r="J334">
        <v>86</v>
      </c>
      <c r="K334">
        <v>52</v>
      </c>
      <c r="L334">
        <v>57</v>
      </c>
      <c r="M334">
        <v>39</v>
      </c>
    </row>
    <row r="335" spans="1:13" x14ac:dyDescent="0.55000000000000004">
      <c r="A335" s="6" t="s">
        <v>131</v>
      </c>
      <c r="B335">
        <v>25</v>
      </c>
      <c r="C335">
        <v>24</v>
      </c>
      <c r="D335">
        <v>79</v>
      </c>
      <c r="E335">
        <v>13</v>
      </c>
      <c r="F335">
        <v>14</v>
      </c>
      <c r="G335">
        <v>16</v>
      </c>
      <c r="H335">
        <v>17</v>
      </c>
      <c r="I335">
        <v>22</v>
      </c>
      <c r="J335">
        <v>18</v>
      </c>
      <c r="K335">
        <v>12</v>
      </c>
      <c r="L335">
        <v>12</v>
      </c>
      <c r="M335">
        <v>16</v>
      </c>
    </row>
    <row r="336" spans="1:13" x14ac:dyDescent="0.55000000000000004">
      <c r="A336" s="6" t="s">
        <v>133</v>
      </c>
      <c r="B336">
        <v>7</v>
      </c>
      <c r="C336">
        <v>7</v>
      </c>
      <c r="D336">
        <v>8</v>
      </c>
      <c r="E336">
        <v>19</v>
      </c>
      <c r="F336">
        <v>37</v>
      </c>
      <c r="G336">
        <v>74</v>
      </c>
      <c r="H336">
        <v>57</v>
      </c>
      <c r="I336">
        <v>41</v>
      </c>
      <c r="J336">
        <v>40</v>
      </c>
      <c r="K336">
        <v>19</v>
      </c>
      <c r="L336">
        <v>24</v>
      </c>
      <c r="M336">
        <v>14</v>
      </c>
    </row>
    <row r="337" spans="1:13" x14ac:dyDescent="0.55000000000000004">
      <c r="A337" s="6" t="s">
        <v>135</v>
      </c>
      <c r="B337">
        <v>29</v>
      </c>
      <c r="C337">
        <v>31</v>
      </c>
      <c r="D337">
        <v>172</v>
      </c>
      <c r="E337">
        <v>180</v>
      </c>
      <c r="F337">
        <v>283</v>
      </c>
      <c r="G337">
        <v>98</v>
      </c>
      <c r="H337">
        <v>294</v>
      </c>
      <c r="I337">
        <v>385</v>
      </c>
      <c r="J337">
        <v>246</v>
      </c>
      <c r="K337">
        <v>194</v>
      </c>
      <c r="L337">
        <v>89</v>
      </c>
      <c r="M337">
        <v>63</v>
      </c>
    </row>
    <row r="338" spans="1:13" x14ac:dyDescent="0.55000000000000004">
      <c r="A338" s="6" t="s">
        <v>137</v>
      </c>
      <c r="B338">
        <v>13</v>
      </c>
      <c r="C338">
        <v>22</v>
      </c>
      <c r="D338">
        <v>17</v>
      </c>
      <c r="E338">
        <v>27</v>
      </c>
      <c r="F338">
        <v>47</v>
      </c>
      <c r="G338">
        <v>50</v>
      </c>
      <c r="H338">
        <v>107</v>
      </c>
      <c r="I338">
        <v>110</v>
      </c>
      <c r="J338">
        <v>83</v>
      </c>
      <c r="K338">
        <v>55</v>
      </c>
      <c r="L338">
        <v>24</v>
      </c>
      <c r="M338">
        <v>19</v>
      </c>
    </row>
    <row r="339" spans="1:13" x14ac:dyDescent="0.55000000000000004">
      <c r="A339" s="6" t="s">
        <v>139</v>
      </c>
      <c r="B339">
        <v>1</v>
      </c>
      <c r="C339">
        <v>7</v>
      </c>
      <c r="D339">
        <v>1</v>
      </c>
      <c r="E339">
        <v>31</v>
      </c>
      <c r="F339">
        <v>15</v>
      </c>
      <c r="G339">
        <v>13</v>
      </c>
      <c r="H339">
        <v>52</v>
      </c>
      <c r="I339">
        <v>57</v>
      </c>
      <c r="J339">
        <v>28</v>
      </c>
      <c r="K339">
        <v>11</v>
      </c>
      <c r="L339">
        <v>1</v>
      </c>
      <c r="M339">
        <v>12</v>
      </c>
    </row>
    <row r="340" spans="1:13" x14ac:dyDescent="0.55000000000000004">
      <c r="A340" s="6" t="s">
        <v>141</v>
      </c>
      <c r="B340">
        <v>35</v>
      </c>
      <c r="C340">
        <v>46</v>
      </c>
      <c r="D340">
        <v>112</v>
      </c>
      <c r="E340">
        <v>151</v>
      </c>
      <c r="F340">
        <v>197</v>
      </c>
      <c r="G340">
        <v>246</v>
      </c>
      <c r="H340">
        <v>236</v>
      </c>
      <c r="I340">
        <v>237</v>
      </c>
      <c r="J340">
        <v>166</v>
      </c>
      <c r="K340">
        <v>112</v>
      </c>
      <c r="L340">
        <v>70</v>
      </c>
      <c r="M340">
        <v>97</v>
      </c>
    </row>
    <row r="341" spans="1:13" x14ac:dyDescent="0.55000000000000004">
      <c r="A341" s="6" t="s">
        <v>143</v>
      </c>
      <c r="B341">
        <v>10</v>
      </c>
      <c r="C341">
        <v>5</v>
      </c>
      <c r="D341">
        <v>13</v>
      </c>
      <c r="E341">
        <v>21</v>
      </c>
      <c r="F341">
        <v>32</v>
      </c>
      <c r="G341">
        <v>48</v>
      </c>
      <c r="H341">
        <v>78</v>
      </c>
      <c r="I341">
        <v>50</v>
      </c>
      <c r="J341">
        <v>13</v>
      </c>
      <c r="K341">
        <v>182</v>
      </c>
      <c r="L341">
        <v>307</v>
      </c>
      <c r="M341">
        <v>302</v>
      </c>
    </row>
    <row r="342" spans="1:13" x14ac:dyDescent="0.55000000000000004">
      <c r="A342" s="6" t="s">
        <v>145</v>
      </c>
      <c r="B342">
        <v>39</v>
      </c>
      <c r="C342">
        <v>51</v>
      </c>
      <c r="D342">
        <v>92</v>
      </c>
      <c r="E342">
        <v>80</v>
      </c>
      <c r="F342">
        <v>164</v>
      </c>
      <c r="G342">
        <v>181</v>
      </c>
      <c r="H342">
        <v>188</v>
      </c>
      <c r="I342">
        <v>143</v>
      </c>
      <c r="J342">
        <v>106</v>
      </c>
      <c r="K342">
        <v>65</v>
      </c>
      <c r="L342">
        <v>47</v>
      </c>
      <c r="M342">
        <v>62</v>
      </c>
    </row>
    <row r="343" spans="1:13" x14ac:dyDescent="0.55000000000000004">
      <c r="A343" s="6" t="s">
        <v>147</v>
      </c>
      <c r="B343">
        <v>100</v>
      </c>
      <c r="C343">
        <v>49</v>
      </c>
      <c r="D343">
        <v>338</v>
      </c>
      <c r="E343">
        <v>252</v>
      </c>
      <c r="F343">
        <v>278</v>
      </c>
      <c r="G343">
        <v>344</v>
      </c>
      <c r="H343">
        <v>342</v>
      </c>
      <c r="I343">
        <v>361</v>
      </c>
      <c r="J343">
        <v>244</v>
      </c>
      <c r="K343">
        <v>146</v>
      </c>
      <c r="L343">
        <v>83</v>
      </c>
      <c r="M343">
        <v>48</v>
      </c>
    </row>
    <row r="344" spans="1:13" x14ac:dyDescent="0.55000000000000004">
      <c r="A344" s="6" t="s">
        <v>149</v>
      </c>
      <c r="B344">
        <v>35</v>
      </c>
      <c r="C344">
        <v>44</v>
      </c>
      <c r="D344">
        <v>23</v>
      </c>
      <c r="E344">
        <v>32</v>
      </c>
      <c r="F344">
        <v>34</v>
      </c>
      <c r="G344">
        <v>27</v>
      </c>
      <c r="H344">
        <v>43</v>
      </c>
      <c r="I344">
        <v>45</v>
      </c>
      <c r="J344">
        <v>36</v>
      </c>
      <c r="K344">
        <v>23</v>
      </c>
      <c r="L344">
        <v>23</v>
      </c>
      <c r="M344">
        <v>31</v>
      </c>
    </row>
    <row r="345" spans="1:13" x14ac:dyDescent="0.55000000000000004">
      <c r="A345" s="6" t="s">
        <v>151</v>
      </c>
      <c r="B345">
        <v>27</v>
      </c>
      <c r="C345">
        <v>31</v>
      </c>
      <c r="D345">
        <v>97</v>
      </c>
      <c r="E345">
        <v>0</v>
      </c>
      <c r="F345">
        <v>283</v>
      </c>
      <c r="G345">
        <v>287</v>
      </c>
      <c r="H345">
        <v>332</v>
      </c>
      <c r="I345">
        <v>238</v>
      </c>
      <c r="J345">
        <v>265</v>
      </c>
      <c r="K345">
        <v>131</v>
      </c>
      <c r="L345">
        <v>94</v>
      </c>
      <c r="M345">
        <v>167</v>
      </c>
    </row>
    <row r="346" spans="1:13" x14ac:dyDescent="0.55000000000000004">
      <c r="A346" s="6" t="s">
        <v>153</v>
      </c>
      <c r="B346">
        <v>62</v>
      </c>
      <c r="C346">
        <v>81</v>
      </c>
      <c r="D346">
        <v>77</v>
      </c>
      <c r="E346">
        <v>90</v>
      </c>
      <c r="F346">
        <v>156</v>
      </c>
      <c r="G346">
        <v>179</v>
      </c>
      <c r="H346">
        <v>193</v>
      </c>
      <c r="I346">
        <v>183</v>
      </c>
      <c r="J346">
        <v>140</v>
      </c>
      <c r="K346">
        <v>55</v>
      </c>
      <c r="L346">
        <v>46</v>
      </c>
      <c r="M346">
        <v>5</v>
      </c>
    </row>
    <row r="347" spans="1:13" x14ac:dyDescent="0.55000000000000004">
      <c r="A347" s="6" t="s">
        <v>155</v>
      </c>
      <c r="B347">
        <v>6</v>
      </c>
      <c r="C347">
        <v>14</v>
      </c>
      <c r="D347">
        <v>16</v>
      </c>
      <c r="E347">
        <v>82</v>
      </c>
      <c r="F347">
        <v>170</v>
      </c>
      <c r="G347">
        <v>336</v>
      </c>
      <c r="H347">
        <v>76</v>
      </c>
      <c r="I347">
        <v>123</v>
      </c>
      <c r="J347">
        <v>102</v>
      </c>
      <c r="K347">
        <v>53</v>
      </c>
      <c r="L347">
        <v>263</v>
      </c>
      <c r="M347">
        <v>51</v>
      </c>
    </row>
    <row r="348" spans="1:13" x14ac:dyDescent="0.55000000000000004">
      <c r="A348" s="6" t="s">
        <v>157</v>
      </c>
      <c r="B348">
        <v>11</v>
      </c>
      <c r="C348">
        <v>6</v>
      </c>
      <c r="D348">
        <v>36</v>
      </c>
      <c r="E348">
        <v>75</v>
      </c>
      <c r="F348">
        <v>67</v>
      </c>
      <c r="G348">
        <v>46</v>
      </c>
      <c r="H348">
        <v>36</v>
      </c>
      <c r="I348">
        <v>64</v>
      </c>
      <c r="J348">
        <v>43</v>
      </c>
      <c r="K348">
        <v>74</v>
      </c>
      <c r="L348">
        <v>53</v>
      </c>
      <c r="M348">
        <v>35</v>
      </c>
    </row>
    <row r="349" spans="1:13" x14ac:dyDescent="0.55000000000000004">
      <c r="A349" s="6" t="s">
        <v>160</v>
      </c>
      <c r="B349">
        <v>3</v>
      </c>
      <c r="C349">
        <v>6</v>
      </c>
      <c r="D349">
        <v>15</v>
      </c>
      <c r="E349">
        <v>31</v>
      </c>
      <c r="F349">
        <v>27</v>
      </c>
      <c r="G349">
        <v>33</v>
      </c>
      <c r="H349">
        <v>43</v>
      </c>
      <c r="I349">
        <v>44</v>
      </c>
      <c r="J349">
        <v>69</v>
      </c>
      <c r="K349">
        <v>33</v>
      </c>
      <c r="L349">
        <v>75</v>
      </c>
      <c r="M349">
        <v>15</v>
      </c>
    </row>
    <row r="350" spans="1:13" x14ac:dyDescent="0.55000000000000004">
      <c r="A350" s="6" t="s">
        <v>162</v>
      </c>
      <c r="B350">
        <v>163</v>
      </c>
      <c r="C350">
        <v>103</v>
      </c>
      <c r="D350">
        <v>126</v>
      </c>
      <c r="E350">
        <v>139</v>
      </c>
      <c r="F350">
        <v>237</v>
      </c>
      <c r="G350">
        <v>307</v>
      </c>
      <c r="H350">
        <v>351</v>
      </c>
      <c r="I350">
        <v>372</v>
      </c>
      <c r="J350">
        <v>273</v>
      </c>
      <c r="K350">
        <v>132</v>
      </c>
      <c r="L350">
        <v>2</v>
      </c>
      <c r="M350">
        <v>0</v>
      </c>
    </row>
    <row r="351" spans="1:13" x14ac:dyDescent="0.55000000000000004">
      <c r="A351" s="6" t="s">
        <v>164</v>
      </c>
      <c r="B351">
        <v>55</v>
      </c>
      <c r="C351">
        <v>126</v>
      </c>
      <c r="D351">
        <v>191</v>
      </c>
      <c r="E351">
        <v>240</v>
      </c>
      <c r="F351">
        <v>506</v>
      </c>
      <c r="G351">
        <v>457</v>
      </c>
      <c r="H351">
        <v>433</v>
      </c>
      <c r="I351">
        <v>423</v>
      </c>
      <c r="J351">
        <v>288</v>
      </c>
      <c r="K351">
        <v>138</v>
      </c>
      <c r="L351">
        <v>38</v>
      </c>
      <c r="M351">
        <v>39</v>
      </c>
    </row>
    <row r="352" spans="1:13" x14ac:dyDescent="0.55000000000000004">
      <c r="A352" s="6" t="s">
        <v>166</v>
      </c>
      <c r="B352">
        <v>186</v>
      </c>
      <c r="C352">
        <v>165</v>
      </c>
      <c r="D352">
        <v>284</v>
      </c>
      <c r="E352">
        <v>360</v>
      </c>
      <c r="F352">
        <v>709</v>
      </c>
      <c r="G352">
        <v>786</v>
      </c>
      <c r="H352">
        <v>928</v>
      </c>
      <c r="I352">
        <v>420</v>
      </c>
      <c r="J352">
        <v>137</v>
      </c>
      <c r="K352">
        <v>139</v>
      </c>
      <c r="L352">
        <v>85</v>
      </c>
      <c r="M352">
        <v>136</v>
      </c>
    </row>
    <row r="353" spans="1:13" x14ac:dyDescent="0.55000000000000004">
      <c r="A353" s="6" t="s">
        <v>168</v>
      </c>
      <c r="B353">
        <v>14</v>
      </c>
      <c r="C353">
        <v>46</v>
      </c>
      <c r="D353">
        <v>223</v>
      </c>
      <c r="E353">
        <v>238</v>
      </c>
      <c r="F353">
        <v>436</v>
      </c>
      <c r="G353">
        <v>504</v>
      </c>
      <c r="H353">
        <v>370</v>
      </c>
      <c r="I353">
        <v>467</v>
      </c>
      <c r="J353">
        <v>978</v>
      </c>
      <c r="K353">
        <v>168</v>
      </c>
      <c r="L353">
        <v>66</v>
      </c>
      <c r="M353">
        <v>58</v>
      </c>
    </row>
    <row r="354" spans="1:13" x14ac:dyDescent="0.55000000000000004">
      <c r="A354" s="6" t="s">
        <v>170</v>
      </c>
      <c r="B354">
        <v>24</v>
      </c>
      <c r="C354">
        <v>33</v>
      </c>
      <c r="D354">
        <v>9</v>
      </c>
      <c r="E354">
        <v>16</v>
      </c>
      <c r="F354">
        <v>16</v>
      </c>
      <c r="G354">
        <v>19</v>
      </c>
      <c r="H354">
        <v>215</v>
      </c>
      <c r="I354">
        <v>12</v>
      </c>
      <c r="J354">
        <v>31</v>
      </c>
      <c r="K354">
        <v>24</v>
      </c>
      <c r="L354">
        <v>24</v>
      </c>
      <c r="M354">
        <v>22</v>
      </c>
    </row>
    <row r="355" spans="1:13" x14ac:dyDescent="0.55000000000000004">
      <c r="A355" s="6" t="s">
        <v>172</v>
      </c>
      <c r="B355">
        <v>48</v>
      </c>
      <c r="C355">
        <v>53</v>
      </c>
      <c r="D355">
        <v>182</v>
      </c>
      <c r="E355">
        <v>253</v>
      </c>
      <c r="F355">
        <v>279</v>
      </c>
      <c r="G355">
        <v>300</v>
      </c>
      <c r="H355">
        <v>292</v>
      </c>
      <c r="I355">
        <v>432</v>
      </c>
      <c r="J355">
        <v>265</v>
      </c>
      <c r="K355">
        <v>97</v>
      </c>
      <c r="L355">
        <v>91</v>
      </c>
      <c r="M355">
        <v>51</v>
      </c>
    </row>
    <row r="356" spans="1:13" x14ac:dyDescent="0.55000000000000004">
      <c r="A356" s="6" t="s">
        <v>174</v>
      </c>
      <c r="B356">
        <v>1</v>
      </c>
      <c r="C356">
        <v>2</v>
      </c>
      <c r="D356">
        <v>9</v>
      </c>
      <c r="E356">
        <v>16</v>
      </c>
      <c r="F356">
        <v>39</v>
      </c>
      <c r="G356">
        <v>28</v>
      </c>
      <c r="H356">
        <v>32</v>
      </c>
      <c r="I356">
        <v>44</v>
      </c>
      <c r="J356">
        <v>25</v>
      </c>
      <c r="K356">
        <v>13</v>
      </c>
      <c r="L356">
        <v>12</v>
      </c>
      <c r="M356">
        <v>13</v>
      </c>
    </row>
    <row r="357" spans="1:13" x14ac:dyDescent="0.55000000000000004">
      <c r="A357" s="6" t="s">
        <v>176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144</v>
      </c>
      <c r="H357">
        <v>410</v>
      </c>
      <c r="I357">
        <v>434</v>
      </c>
      <c r="J357">
        <v>268</v>
      </c>
      <c r="K357">
        <v>169</v>
      </c>
      <c r="L357">
        <v>128</v>
      </c>
      <c r="M357">
        <v>173</v>
      </c>
    </row>
    <row r="358" spans="1:13" x14ac:dyDescent="0.55000000000000004">
      <c r="A358" s="6" t="s">
        <v>178</v>
      </c>
      <c r="B358">
        <v>10</v>
      </c>
      <c r="C358">
        <v>15</v>
      </c>
      <c r="D358">
        <v>14</v>
      </c>
      <c r="E358">
        <v>19</v>
      </c>
      <c r="F358">
        <v>31</v>
      </c>
      <c r="G358">
        <v>63</v>
      </c>
      <c r="H358">
        <v>39</v>
      </c>
      <c r="I358">
        <v>17</v>
      </c>
      <c r="J358">
        <v>19</v>
      </c>
      <c r="K358">
        <v>13</v>
      </c>
      <c r="L358">
        <v>8</v>
      </c>
      <c r="M358">
        <v>10</v>
      </c>
    </row>
    <row r="359" spans="1:13" x14ac:dyDescent="0.55000000000000004">
      <c r="A359" s="6" t="s">
        <v>180</v>
      </c>
      <c r="B359">
        <v>17</v>
      </c>
      <c r="C359">
        <v>0</v>
      </c>
      <c r="D359">
        <v>1</v>
      </c>
      <c r="E359">
        <v>12</v>
      </c>
      <c r="F359">
        <v>13</v>
      </c>
      <c r="G359">
        <v>8</v>
      </c>
      <c r="H359">
        <v>11</v>
      </c>
      <c r="I359">
        <v>26</v>
      </c>
      <c r="J359">
        <v>0</v>
      </c>
      <c r="K359">
        <v>9</v>
      </c>
      <c r="L359">
        <v>6</v>
      </c>
      <c r="M359">
        <v>8</v>
      </c>
    </row>
    <row r="360" spans="1:13" x14ac:dyDescent="0.55000000000000004">
      <c r="A360" s="6" t="s">
        <v>182</v>
      </c>
      <c r="B360">
        <v>0</v>
      </c>
      <c r="C360">
        <v>87</v>
      </c>
      <c r="D360">
        <v>4</v>
      </c>
      <c r="E360">
        <v>74</v>
      </c>
      <c r="F360">
        <v>3</v>
      </c>
      <c r="G360">
        <v>11</v>
      </c>
      <c r="H360">
        <v>122</v>
      </c>
      <c r="I360">
        <v>25</v>
      </c>
      <c r="J360">
        <v>22</v>
      </c>
      <c r="K360">
        <v>8</v>
      </c>
      <c r="L360">
        <v>2</v>
      </c>
      <c r="M360">
        <v>87</v>
      </c>
    </row>
    <row r="361" spans="1:13" x14ac:dyDescent="0.55000000000000004">
      <c r="A361" s="6" t="s">
        <v>184</v>
      </c>
      <c r="B361">
        <v>57</v>
      </c>
      <c r="C361">
        <v>10</v>
      </c>
      <c r="D361">
        <v>10</v>
      </c>
      <c r="E361">
        <v>12</v>
      </c>
      <c r="F361">
        <v>15</v>
      </c>
      <c r="G361">
        <v>11</v>
      </c>
      <c r="H361">
        <v>21</v>
      </c>
      <c r="I361">
        <v>21</v>
      </c>
      <c r="J361">
        <v>16</v>
      </c>
      <c r="K361">
        <v>12</v>
      </c>
      <c r="L361">
        <v>1</v>
      </c>
      <c r="M361">
        <v>2</v>
      </c>
    </row>
    <row r="362" spans="1:13" x14ac:dyDescent="0.55000000000000004">
      <c r="A362" s="6" t="s">
        <v>186</v>
      </c>
      <c r="B362">
        <v>0</v>
      </c>
      <c r="C362">
        <v>2</v>
      </c>
      <c r="D362">
        <v>3</v>
      </c>
      <c r="E362">
        <v>9</v>
      </c>
      <c r="F362">
        <v>4</v>
      </c>
      <c r="G362">
        <v>16</v>
      </c>
      <c r="H362">
        <v>21</v>
      </c>
      <c r="I362">
        <v>4</v>
      </c>
      <c r="J362">
        <v>6</v>
      </c>
      <c r="K362">
        <v>12</v>
      </c>
      <c r="L362">
        <v>10</v>
      </c>
      <c r="M362">
        <v>1</v>
      </c>
    </row>
    <row r="363" spans="1:13" x14ac:dyDescent="0.55000000000000004">
      <c r="A363" s="6" t="s">
        <v>188</v>
      </c>
      <c r="B363">
        <v>5</v>
      </c>
      <c r="C363">
        <v>32</v>
      </c>
      <c r="D363">
        <v>147</v>
      </c>
      <c r="E363">
        <v>83</v>
      </c>
      <c r="F363">
        <v>275</v>
      </c>
      <c r="G363">
        <v>237</v>
      </c>
      <c r="H363">
        <v>260</v>
      </c>
      <c r="I363">
        <v>291</v>
      </c>
      <c r="J363">
        <v>326</v>
      </c>
      <c r="K363">
        <v>155</v>
      </c>
      <c r="L363">
        <v>76</v>
      </c>
      <c r="M363">
        <v>55</v>
      </c>
    </row>
    <row r="364" spans="1:13" x14ac:dyDescent="0.55000000000000004">
      <c r="A364" s="6" t="s">
        <v>190</v>
      </c>
      <c r="B364">
        <v>0</v>
      </c>
      <c r="C364">
        <v>0</v>
      </c>
      <c r="D364">
        <v>7</v>
      </c>
      <c r="E364">
        <v>10</v>
      </c>
      <c r="F364">
        <v>20</v>
      </c>
      <c r="G364">
        <v>17</v>
      </c>
      <c r="H364">
        <v>43</v>
      </c>
      <c r="I364">
        <v>30</v>
      </c>
      <c r="J364">
        <v>10</v>
      </c>
      <c r="K364">
        <v>4</v>
      </c>
      <c r="L364">
        <v>3</v>
      </c>
      <c r="M364">
        <v>2</v>
      </c>
    </row>
    <row r="365" spans="1:13" x14ac:dyDescent="0.55000000000000004">
      <c r="A365" s="6" t="s">
        <v>192</v>
      </c>
      <c r="B365">
        <v>3</v>
      </c>
      <c r="C365">
        <v>2</v>
      </c>
      <c r="D365">
        <v>0</v>
      </c>
      <c r="E365">
        <v>1</v>
      </c>
      <c r="F365">
        <v>8</v>
      </c>
      <c r="G365">
        <v>13</v>
      </c>
      <c r="H365">
        <v>20</v>
      </c>
      <c r="I365">
        <v>17</v>
      </c>
      <c r="J365">
        <v>254</v>
      </c>
      <c r="K365">
        <v>149</v>
      </c>
      <c r="L365">
        <v>92</v>
      </c>
      <c r="M365">
        <v>3</v>
      </c>
    </row>
    <row r="366" spans="1:13" x14ac:dyDescent="0.55000000000000004">
      <c r="A366" s="6" t="s">
        <v>194</v>
      </c>
      <c r="B366">
        <v>27</v>
      </c>
      <c r="C366">
        <v>11</v>
      </c>
      <c r="D366">
        <v>14</v>
      </c>
      <c r="E366">
        <v>23</v>
      </c>
      <c r="F366">
        <v>24</v>
      </c>
      <c r="G366">
        <v>70</v>
      </c>
      <c r="H366">
        <v>37</v>
      </c>
      <c r="I366">
        <v>38</v>
      </c>
      <c r="J366">
        <v>33</v>
      </c>
      <c r="K366">
        <v>3</v>
      </c>
      <c r="L366">
        <v>1</v>
      </c>
      <c r="M366">
        <v>0</v>
      </c>
    </row>
    <row r="367" spans="1:13" x14ac:dyDescent="0.55000000000000004">
      <c r="A367" s="6" t="s">
        <v>196</v>
      </c>
      <c r="B367">
        <v>19</v>
      </c>
      <c r="C367">
        <v>21</v>
      </c>
      <c r="D367">
        <v>25</v>
      </c>
      <c r="E367">
        <v>40</v>
      </c>
      <c r="F367">
        <v>35</v>
      </c>
      <c r="G367">
        <v>75</v>
      </c>
      <c r="H367">
        <v>78</v>
      </c>
      <c r="I367">
        <v>54</v>
      </c>
      <c r="J367">
        <v>31</v>
      </c>
      <c r="K367">
        <v>60</v>
      </c>
      <c r="L367">
        <v>14</v>
      </c>
      <c r="M367">
        <v>17</v>
      </c>
    </row>
    <row r="368" spans="1:13" x14ac:dyDescent="0.55000000000000004">
      <c r="A368" s="6" t="s">
        <v>198</v>
      </c>
      <c r="B368">
        <v>2</v>
      </c>
      <c r="C368">
        <v>7</v>
      </c>
      <c r="D368">
        <v>22</v>
      </c>
      <c r="E368">
        <v>7</v>
      </c>
      <c r="F368">
        <v>21</v>
      </c>
      <c r="G368">
        <v>18</v>
      </c>
      <c r="H368">
        <v>27</v>
      </c>
      <c r="I368">
        <v>17</v>
      </c>
      <c r="J368">
        <v>21</v>
      </c>
      <c r="K368">
        <v>8</v>
      </c>
      <c r="L368">
        <v>4</v>
      </c>
      <c r="M368">
        <v>3</v>
      </c>
    </row>
    <row r="369" spans="1:13" x14ac:dyDescent="0.55000000000000004">
      <c r="A369" s="6" t="s">
        <v>200</v>
      </c>
      <c r="B369">
        <v>66</v>
      </c>
      <c r="C369">
        <v>75</v>
      </c>
      <c r="D369">
        <v>91</v>
      </c>
      <c r="E369">
        <v>12</v>
      </c>
      <c r="F369">
        <v>76</v>
      </c>
      <c r="G369">
        <v>53</v>
      </c>
      <c r="H369">
        <v>80</v>
      </c>
      <c r="I369">
        <v>141</v>
      </c>
      <c r="J369">
        <v>231</v>
      </c>
      <c r="K369">
        <v>241</v>
      </c>
      <c r="L369">
        <v>189</v>
      </c>
      <c r="M369">
        <v>32</v>
      </c>
    </row>
    <row r="370" spans="1:13" x14ac:dyDescent="0.55000000000000004">
      <c r="A370" s="6" t="s">
        <v>202</v>
      </c>
      <c r="B370">
        <v>38</v>
      </c>
      <c r="C370">
        <v>62</v>
      </c>
      <c r="D370">
        <v>254</v>
      </c>
      <c r="E370">
        <v>225</v>
      </c>
      <c r="F370">
        <v>610</v>
      </c>
      <c r="G370">
        <v>929</v>
      </c>
      <c r="H370">
        <v>750</v>
      </c>
      <c r="I370">
        <v>645</v>
      </c>
      <c r="J370">
        <v>492</v>
      </c>
      <c r="K370">
        <v>307</v>
      </c>
      <c r="L370">
        <v>110</v>
      </c>
      <c r="M370">
        <v>24</v>
      </c>
    </row>
    <row r="371" spans="1:13" x14ac:dyDescent="0.55000000000000004">
      <c r="A371" s="6" t="s">
        <v>204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55000000000000004">
      <c r="A372" s="6" t="s">
        <v>206</v>
      </c>
      <c r="B372">
        <v>43</v>
      </c>
      <c r="C372">
        <v>29</v>
      </c>
      <c r="D372">
        <v>203</v>
      </c>
      <c r="E372">
        <v>242</v>
      </c>
      <c r="F372">
        <v>432</v>
      </c>
      <c r="G372">
        <v>526</v>
      </c>
      <c r="H372">
        <v>512</v>
      </c>
      <c r="I372">
        <v>377</v>
      </c>
      <c r="J372">
        <v>580</v>
      </c>
      <c r="K372">
        <v>348</v>
      </c>
      <c r="L372">
        <v>205</v>
      </c>
      <c r="M372">
        <v>238</v>
      </c>
    </row>
    <row r="373" spans="1:13" x14ac:dyDescent="0.55000000000000004">
      <c r="A373" s="6" t="s">
        <v>208</v>
      </c>
      <c r="B373">
        <v>3</v>
      </c>
      <c r="C373">
        <v>2</v>
      </c>
      <c r="D373">
        <v>3</v>
      </c>
      <c r="E373">
        <v>4</v>
      </c>
      <c r="F373">
        <v>7</v>
      </c>
      <c r="G373">
        <v>17</v>
      </c>
      <c r="H373">
        <v>58</v>
      </c>
      <c r="I373">
        <v>33</v>
      </c>
      <c r="J373">
        <v>2</v>
      </c>
      <c r="K373">
        <v>5</v>
      </c>
      <c r="L373">
        <v>3</v>
      </c>
      <c r="M373">
        <v>1</v>
      </c>
    </row>
    <row r="374" spans="1:13" x14ac:dyDescent="0.55000000000000004">
      <c r="A374" s="6" t="s">
        <v>210</v>
      </c>
      <c r="B374">
        <v>2</v>
      </c>
      <c r="C374">
        <v>1</v>
      </c>
      <c r="D374">
        <v>5</v>
      </c>
      <c r="E374">
        <v>33</v>
      </c>
      <c r="F374">
        <v>17</v>
      </c>
      <c r="G374">
        <v>76</v>
      </c>
      <c r="H374">
        <v>43</v>
      </c>
      <c r="I374">
        <v>66</v>
      </c>
      <c r="J374">
        <v>14</v>
      </c>
      <c r="K374">
        <v>22</v>
      </c>
      <c r="L374">
        <v>2</v>
      </c>
      <c r="M374">
        <v>0</v>
      </c>
    </row>
    <row r="375" spans="1:13" x14ac:dyDescent="0.55000000000000004">
      <c r="A375" s="6" t="s">
        <v>212</v>
      </c>
      <c r="B375">
        <v>7</v>
      </c>
      <c r="C375">
        <v>1</v>
      </c>
      <c r="D375">
        <v>5</v>
      </c>
      <c r="E375">
        <v>16</v>
      </c>
      <c r="F375">
        <v>30</v>
      </c>
      <c r="G375">
        <v>13</v>
      </c>
      <c r="H375">
        <v>26</v>
      </c>
      <c r="I375">
        <v>28</v>
      </c>
      <c r="J375">
        <v>9</v>
      </c>
      <c r="K375">
        <v>9</v>
      </c>
      <c r="L375">
        <v>1</v>
      </c>
      <c r="M375">
        <v>5</v>
      </c>
    </row>
    <row r="376" spans="1:13" x14ac:dyDescent="0.55000000000000004">
      <c r="A376" s="6" t="s">
        <v>214</v>
      </c>
      <c r="B376">
        <v>27</v>
      </c>
      <c r="C376">
        <v>36</v>
      </c>
      <c r="D376">
        <v>35</v>
      </c>
      <c r="E376">
        <v>38</v>
      </c>
      <c r="F376">
        <v>34</v>
      </c>
      <c r="G376">
        <v>56</v>
      </c>
      <c r="H376">
        <v>53</v>
      </c>
      <c r="I376">
        <v>50</v>
      </c>
      <c r="J376">
        <v>39</v>
      </c>
      <c r="K376">
        <v>39</v>
      </c>
      <c r="L376">
        <v>37</v>
      </c>
      <c r="M376">
        <v>34</v>
      </c>
    </row>
    <row r="377" spans="1:13" x14ac:dyDescent="0.55000000000000004">
      <c r="A377" s="6" t="s">
        <v>216</v>
      </c>
      <c r="B377">
        <v>20</v>
      </c>
      <c r="C377">
        <v>20</v>
      </c>
      <c r="D377">
        <v>247</v>
      </c>
      <c r="E377">
        <v>379</v>
      </c>
      <c r="F377">
        <v>458</v>
      </c>
      <c r="G377">
        <v>223</v>
      </c>
      <c r="H377">
        <v>48</v>
      </c>
      <c r="I377">
        <v>57</v>
      </c>
      <c r="J377">
        <v>14</v>
      </c>
      <c r="K377">
        <v>19</v>
      </c>
      <c r="L377">
        <v>9</v>
      </c>
      <c r="M377">
        <v>8</v>
      </c>
    </row>
    <row r="378" spans="1:13" x14ac:dyDescent="0.55000000000000004">
      <c r="A378" s="6" t="s">
        <v>218</v>
      </c>
      <c r="B378">
        <v>13</v>
      </c>
      <c r="C378">
        <v>3</v>
      </c>
      <c r="D378">
        <v>2</v>
      </c>
      <c r="E378">
        <v>4</v>
      </c>
      <c r="F378">
        <v>8</v>
      </c>
      <c r="G378">
        <v>6</v>
      </c>
      <c r="H378">
        <v>42</v>
      </c>
      <c r="I378">
        <v>30</v>
      </c>
      <c r="J378">
        <v>6</v>
      </c>
      <c r="K378">
        <v>0</v>
      </c>
      <c r="L378">
        <v>2</v>
      </c>
      <c r="M378">
        <v>0</v>
      </c>
    </row>
    <row r="379" spans="1:13" x14ac:dyDescent="0.55000000000000004">
      <c r="A379" s="6" t="s">
        <v>220</v>
      </c>
      <c r="B379">
        <v>63</v>
      </c>
      <c r="C379">
        <v>107</v>
      </c>
      <c r="D379">
        <v>433</v>
      </c>
      <c r="E379">
        <v>346</v>
      </c>
      <c r="F379">
        <v>729</v>
      </c>
      <c r="G379">
        <v>650</v>
      </c>
      <c r="H379">
        <v>312</v>
      </c>
      <c r="I379">
        <v>398</v>
      </c>
      <c r="J379">
        <v>297</v>
      </c>
      <c r="K379">
        <v>101</v>
      </c>
      <c r="L379">
        <v>46</v>
      </c>
      <c r="M379">
        <v>63</v>
      </c>
    </row>
    <row r="380" spans="1:13" x14ac:dyDescent="0.55000000000000004">
      <c r="A380" s="6" t="s">
        <v>222</v>
      </c>
      <c r="B380">
        <v>39</v>
      </c>
      <c r="C380">
        <v>94</v>
      </c>
      <c r="D380">
        <v>194</v>
      </c>
      <c r="E380">
        <v>166</v>
      </c>
      <c r="F380">
        <v>340</v>
      </c>
      <c r="G380">
        <v>339</v>
      </c>
      <c r="H380">
        <v>359</v>
      </c>
      <c r="I380">
        <v>326</v>
      </c>
      <c r="J380">
        <v>233</v>
      </c>
      <c r="K380">
        <v>114</v>
      </c>
      <c r="L380">
        <v>40</v>
      </c>
      <c r="M380">
        <v>24</v>
      </c>
    </row>
    <row r="381" spans="1:13" x14ac:dyDescent="0.55000000000000004">
      <c r="A381" s="6" t="s">
        <v>224</v>
      </c>
      <c r="B381">
        <v>24</v>
      </c>
      <c r="C381">
        <v>28</v>
      </c>
      <c r="D381">
        <v>41</v>
      </c>
      <c r="E381">
        <v>22</v>
      </c>
      <c r="F381">
        <v>28</v>
      </c>
      <c r="G381">
        <v>34</v>
      </c>
      <c r="H381">
        <v>28</v>
      </c>
      <c r="I381">
        <v>30</v>
      </c>
      <c r="J381">
        <v>29</v>
      </c>
      <c r="K381">
        <v>31</v>
      </c>
      <c r="L381">
        <v>32</v>
      </c>
      <c r="M381">
        <v>31</v>
      </c>
    </row>
    <row r="382" spans="1:13" x14ac:dyDescent="0.55000000000000004">
      <c r="A382" s="6" t="s">
        <v>226</v>
      </c>
      <c r="B382">
        <v>3</v>
      </c>
      <c r="C382">
        <v>8</v>
      </c>
      <c r="D382">
        <v>10</v>
      </c>
      <c r="E382">
        <v>10</v>
      </c>
      <c r="F382">
        <v>36</v>
      </c>
      <c r="G382">
        <v>17</v>
      </c>
      <c r="H382">
        <v>26</v>
      </c>
      <c r="I382">
        <v>26</v>
      </c>
      <c r="J382">
        <v>21</v>
      </c>
      <c r="K382">
        <v>18</v>
      </c>
      <c r="L382">
        <v>7</v>
      </c>
      <c r="M382">
        <v>7</v>
      </c>
    </row>
    <row r="383" spans="1:13" x14ac:dyDescent="0.55000000000000004">
      <c r="A383" s="6" t="s">
        <v>228</v>
      </c>
      <c r="B383">
        <v>1</v>
      </c>
      <c r="C383">
        <v>2</v>
      </c>
      <c r="D383">
        <v>4</v>
      </c>
      <c r="E383">
        <v>7</v>
      </c>
      <c r="F383">
        <v>6</v>
      </c>
      <c r="G383">
        <v>35</v>
      </c>
      <c r="H383">
        <v>15</v>
      </c>
      <c r="I383">
        <v>11</v>
      </c>
      <c r="J383">
        <v>2</v>
      </c>
      <c r="K383">
        <v>1</v>
      </c>
      <c r="L383">
        <v>0</v>
      </c>
      <c r="M383">
        <v>1</v>
      </c>
    </row>
    <row r="384" spans="1:13" x14ac:dyDescent="0.55000000000000004">
      <c r="A384" s="6" t="s">
        <v>1638</v>
      </c>
      <c r="B384">
        <v>31</v>
      </c>
      <c r="C384">
        <v>28</v>
      </c>
      <c r="D384">
        <v>20</v>
      </c>
      <c r="E384">
        <v>26</v>
      </c>
      <c r="F384">
        <v>31</v>
      </c>
      <c r="G384">
        <v>40</v>
      </c>
      <c r="H384">
        <v>48</v>
      </c>
      <c r="I384">
        <v>55</v>
      </c>
      <c r="J384">
        <v>40</v>
      </c>
      <c r="K384">
        <v>49</v>
      </c>
      <c r="L384">
        <v>106</v>
      </c>
      <c r="M384">
        <v>115</v>
      </c>
    </row>
    <row r="385" spans="1:13" x14ac:dyDescent="0.55000000000000004">
      <c r="A385" s="6" t="s">
        <v>1640</v>
      </c>
      <c r="B385">
        <v>53</v>
      </c>
      <c r="C385">
        <v>26</v>
      </c>
      <c r="D385">
        <v>89</v>
      </c>
      <c r="E385">
        <v>117</v>
      </c>
      <c r="F385">
        <v>198</v>
      </c>
      <c r="G385">
        <v>240</v>
      </c>
      <c r="H385">
        <v>306</v>
      </c>
      <c r="I385">
        <v>273</v>
      </c>
      <c r="J385">
        <v>174</v>
      </c>
      <c r="K385">
        <v>82</v>
      </c>
      <c r="L385">
        <v>33</v>
      </c>
      <c r="M385">
        <v>17</v>
      </c>
    </row>
    <row r="386" spans="1:13" x14ac:dyDescent="0.55000000000000004">
      <c r="A386" s="6" t="s">
        <v>1641</v>
      </c>
      <c r="B386">
        <v>29</v>
      </c>
      <c r="C386">
        <v>15</v>
      </c>
      <c r="D386">
        <v>130</v>
      </c>
      <c r="E386">
        <v>114</v>
      </c>
      <c r="F386">
        <v>304</v>
      </c>
      <c r="G386">
        <v>536</v>
      </c>
      <c r="H386">
        <v>503</v>
      </c>
      <c r="I386">
        <v>452</v>
      </c>
      <c r="J386">
        <v>321</v>
      </c>
      <c r="K386">
        <v>128</v>
      </c>
      <c r="L386">
        <v>56</v>
      </c>
      <c r="M386">
        <v>22</v>
      </c>
    </row>
    <row r="387" spans="1:13" x14ac:dyDescent="0.55000000000000004">
      <c r="A387" s="6" t="s">
        <v>1642</v>
      </c>
      <c r="B387">
        <v>1</v>
      </c>
      <c r="C387">
        <v>20</v>
      </c>
      <c r="D387">
        <v>24</v>
      </c>
      <c r="E387">
        <v>19</v>
      </c>
      <c r="F387">
        <v>25</v>
      </c>
      <c r="G387">
        <v>26</v>
      </c>
      <c r="H387">
        <v>38</v>
      </c>
      <c r="I387">
        <v>47</v>
      </c>
      <c r="J387">
        <v>22</v>
      </c>
      <c r="K387">
        <v>14</v>
      </c>
      <c r="L387">
        <v>8</v>
      </c>
      <c r="M387">
        <v>3</v>
      </c>
    </row>
    <row r="388" spans="1:13" x14ac:dyDescent="0.55000000000000004">
      <c r="A388" s="6" t="s">
        <v>1643</v>
      </c>
      <c r="B388">
        <v>3</v>
      </c>
      <c r="C388">
        <v>3</v>
      </c>
      <c r="D388">
        <v>8</v>
      </c>
      <c r="E388">
        <v>19</v>
      </c>
      <c r="F388">
        <v>26</v>
      </c>
      <c r="G388">
        <v>29</v>
      </c>
      <c r="H388">
        <v>27</v>
      </c>
      <c r="I388">
        <v>22</v>
      </c>
      <c r="J388">
        <v>14</v>
      </c>
      <c r="K388">
        <v>16</v>
      </c>
      <c r="L388">
        <v>12</v>
      </c>
      <c r="M388">
        <v>3</v>
      </c>
    </row>
    <row r="389" spans="1:13" x14ac:dyDescent="0.55000000000000004">
      <c r="A389" s="6" t="s">
        <v>1644</v>
      </c>
      <c r="B389">
        <v>86</v>
      </c>
      <c r="C389">
        <v>81</v>
      </c>
      <c r="D389">
        <v>130</v>
      </c>
      <c r="E389">
        <v>154</v>
      </c>
      <c r="F389">
        <v>404</v>
      </c>
      <c r="G389">
        <v>476</v>
      </c>
      <c r="H389">
        <v>520</v>
      </c>
      <c r="I389">
        <v>489</v>
      </c>
      <c r="J389">
        <v>315</v>
      </c>
      <c r="K389">
        <v>149</v>
      </c>
      <c r="L389">
        <v>157</v>
      </c>
      <c r="M389">
        <v>205</v>
      </c>
    </row>
    <row r="390" spans="1:13" x14ac:dyDescent="0.55000000000000004">
      <c r="A390" s="6" t="s">
        <v>1645</v>
      </c>
      <c r="B390">
        <v>0</v>
      </c>
      <c r="C390">
        <v>2</v>
      </c>
      <c r="D390">
        <v>3</v>
      </c>
      <c r="E390">
        <v>11</v>
      </c>
      <c r="F390">
        <v>44</v>
      </c>
      <c r="G390">
        <v>33</v>
      </c>
      <c r="H390">
        <v>38</v>
      </c>
      <c r="I390">
        <v>39</v>
      </c>
      <c r="J390">
        <v>28</v>
      </c>
      <c r="K390">
        <v>28</v>
      </c>
      <c r="L390">
        <v>14</v>
      </c>
      <c r="M390">
        <v>19</v>
      </c>
    </row>
    <row r="391" spans="1:13" x14ac:dyDescent="0.55000000000000004">
      <c r="A391" s="6" t="s">
        <v>1646</v>
      </c>
      <c r="B391">
        <v>7</v>
      </c>
      <c r="C391">
        <v>17</v>
      </c>
      <c r="D391">
        <v>70</v>
      </c>
      <c r="E391">
        <v>35</v>
      </c>
      <c r="F391">
        <v>67</v>
      </c>
      <c r="G391">
        <v>174</v>
      </c>
      <c r="H391">
        <v>212</v>
      </c>
      <c r="I391">
        <v>33</v>
      </c>
      <c r="J391">
        <v>8</v>
      </c>
      <c r="K391">
        <v>17</v>
      </c>
      <c r="L391">
        <v>3</v>
      </c>
      <c r="M391">
        <v>4</v>
      </c>
    </row>
    <row r="392" spans="1:13" x14ac:dyDescent="0.55000000000000004">
      <c r="A392" s="6" t="s">
        <v>1647</v>
      </c>
      <c r="B392">
        <v>1</v>
      </c>
      <c r="C392">
        <v>1</v>
      </c>
      <c r="D392">
        <v>7</v>
      </c>
      <c r="E392">
        <v>5</v>
      </c>
      <c r="F392">
        <v>9</v>
      </c>
      <c r="G392">
        <v>3</v>
      </c>
      <c r="H392">
        <v>16</v>
      </c>
      <c r="I392">
        <v>12</v>
      </c>
      <c r="J392">
        <v>6</v>
      </c>
      <c r="K392">
        <v>6</v>
      </c>
      <c r="L392">
        <v>0</v>
      </c>
      <c r="M392">
        <v>1</v>
      </c>
    </row>
    <row r="393" spans="1:13" x14ac:dyDescent="0.55000000000000004">
      <c r="A393" s="6" t="s">
        <v>1648</v>
      </c>
      <c r="B393">
        <v>3</v>
      </c>
      <c r="C393">
        <v>6</v>
      </c>
      <c r="D393">
        <v>9</v>
      </c>
      <c r="E393">
        <v>15</v>
      </c>
      <c r="F393">
        <v>22</v>
      </c>
      <c r="G393">
        <v>28</v>
      </c>
      <c r="H393">
        <v>55</v>
      </c>
      <c r="I393">
        <v>55</v>
      </c>
      <c r="J393">
        <v>38</v>
      </c>
      <c r="K393">
        <v>15</v>
      </c>
      <c r="L393">
        <v>13</v>
      </c>
      <c r="M393">
        <v>28</v>
      </c>
    </row>
    <row r="394" spans="1:13" x14ac:dyDescent="0.55000000000000004">
      <c r="A394" s="6" t="s">
        <v>1649</v>
      </c>
      <c r="B394">
        <v>93</v>
      </c>
      <c r="C394">
        <v>40</v>
      </c>
      <c r="D394">
        <v>131</v>
      </c>
      <c r="E394">
        <v>190</v>
      </c>
      <c r="F394">
        <v>319</v>
      </c>
      <c r="G394">
        <v>259</v>
      </c>
      <c r="H394">
        <v>320</v>
      </c>
      <c r="I394">
        <v>307</v>
      </c>
      <c r="J394">
        <v>275</v>
      </c>
      <c r="K394">
        <v>183</v>
      </c>
      <c r="L394">
        <v>96</v>
      </c>
      <c r="M394">
        <v>53</v>
      </c>
    </row>
    <row r="395" spans="1:13" x14ac:dyDescent="0.55000000000000004">
      <c r="A395" s="6" t="s">
        <v>1650</v>
      </c>
      <c r="B395">
        <v>259</v>
      </c>
      <c r="C395">
        <v>536</v>
      </c>
      <c r="D395">
        <v>439</v>
      </c>
      <c r="E395">
        <v>210</v>
      </c>
      <c r="F395">
        <v>553</v>
      </c>
      <c r="G395">
        <v>637</v>
      </c>
      <c r="H395">
        <v>822</v>
      </c>
      <c r="I395">
        <v>1129</v>
      </c>
      <c r="J395">
        <v>596</v>
      </c>
      <c r="K395">
        <v>213</v>
      </c>
      <c r="L395">
        <v>43</v>
      </c>
      <c r="M395">
        <v>183</v>
      </c>
    </row>
    <row r="396" spans="1:13" x14ac:dyDescent="0.55000000000000004">
      <c r="A396" s="6" t="s">
        <v>1651</v>
      </c>
      <c r="B396">
        <v>49</v>
      </c>
      <c r="C396">
        <v>29</v>
      </c>
      <c r="D396">
        <v>66</v>
      </c>
      <c r="E396">
        <v>64</v>
      </c>
      <c r="F396">
        <v>158</v>
      </c>
      <c r="G396">
        <v>144</v>
      </c>
      <c r="H396">
        <v>203</v>
      </c>
      <c r="I396">
        <v>196</v>
      </c>
      <c r="J396">
        <v>123</v>
      </c>
      <c r="K396">
        <v>83</v>
      </c>
      <c r="L396">
        <v>21</v>
      </c>
      <c r="M396">
        <v>2</v>
      </c>
    </row>
    <row r="397" spans="1:13" x14ac:dyDescent="0.55000000000000004">
      <c r="A397" s="6" t="s">
        <v>1652</v>
      </c>
      <c r="B397">
        <v>20</v>
      </c>
      <c r="C397">
        <v>21</v>
      </c>
      <c r="D397">
        <v>17</v>
      </c>
      <c r="E397">
        <v>18</v>
      </c>
      <c r="F397">
        <v>16</v>
      </c>
      <c r="G397">
        <v>16</v>
      </c>
      <c r="H397">
        <v>13</v>
      </c>
      <c r="I397">
        <v>23</v>
      </c>
      <c r="J397">
        <v>20</v>
      </c>
      <c r="K397">
        <v>23</v>
      </c>
      <c r="L397">
        <v>17</v>
      </c>
      <c r="M397">
        <v>21</v>
      </c>
    </row>
    <row r="398" spans="1:13" x14ac:dyDescent="0.55000000000000004">
      <c r="A398" s="6" t="s">
        <v>1653</v>
      </c>
      <c r="B398">
        <v>0</v>
      </c>
      <c r="C398">
        <v>5</v>
      </c>
      <c r="D398">
        <v>16</v>
      </c>
      <c r="E398">
        <v>17</v>
      </c>
      <c r="F398">
        <v>9</v>
      </c>
      <c r="G398">
        <v>9</v>
      </c>
      <c r="H398">
        <v>20</v>
      </c>
      <c r="I398">
        <v>12</v>
      </c>
      <c r="J398">
        <v>12</v>
      </c>
      <c r="K398">
        <v>13</v>
      </c>
      <c r="L398">
        <v>6</v>
      </c>
      <c r="M398">
        <v>81</v>
      </c>
    </row>
    <row r="399" spans="1:13" x14ac:dyDescent="0.55000000000000004">
      <c r="A399" s="6" t="s">
        <v>1654</v>
      </c>
      <c r="B399">
        <v>66</v>
      </c>
      <c r="C399">
        <v>9</v>
      </c>
      <c r="D399">
        <v>15</v>
      </c>
      <c r="E399">
        <v>50</v>
      </c>
      <c r="F399">
        <v>74</v>
      </c>
      <c r="G399">
        <v>216</v>
      </c>
      <c r="H399">
        <v>156</v>
      </c>
      <c r="I399">
        <v>75</v>
      </c>
      <c r="J399">
        <v>21</v>
      </c>
      <c r="K399">
        <v>7</v>
      </c>
      <c r="L399">
        <v>6</v>
      </c>
      <c r="M399">
        <v>11</v>
      </c>
    </row>
    <row r="400" spans="1:13" x14ac:dyDescent="0.55000000000000004">
      <c r="A400" s="6" t="s">
        <v>2546</v>
      </c>
      <c r="B400">
        <v>25</v>
      </c>
      <c r="C400">
        <v>33</v>
      </c>
      <c r="D400">
        <v>119</v>
      </c>
      <c r="E400">
        <v>81</v>
      </c>
      <c r="F400">
        <v>49</v>
      </c>
      <c r="G400">
        <v>62</v>
      </c>
      <c r="H400">
        <v>63</v>
      </c>
      <c r="I400">
        <v>48</v>
      </c>
      <c r="J400">
        <v>35</v>
      </c>
      <c r="K400">
        <v>21</v>
      </c>
      <c r="L400">
        <v>6</v>
      </c>
      <c r="M400">
        <v>7</v>
      </c>
    </row>
    <row r="401" spans="1:13" x14ac:dyDescent="0.55000000000000004">
      <c r="A401" s="6" t="s">
        <v>272</v>
      </c>
      <c r="B401">
        <v>152</v>
      </c>
      <c r="C401">
        <v>86</v>
      </c>
      <c r="D401">
        <v>207</v>
      </c>
      <c r="E401">
        <v>181</v>
      </c>
      <c r="F401">
        <v>281</v>
      </c>
      <c r="G401">
        <v>314</v>
      </c>
      <c r="H401">
        <v>346</v>
      </c>
      <c r="I401">
        <v>364</v>
      </c>
      <c r="J401">
        <v>268</v>
      </c>
      <c r="K401">
        <v>182</v>
      </c>
      <c r="L401">
        <v>75</v>
      </c>
      <c r="M401">
        <v>150</v>
      </c>
    </row>
    <row r="402" spans="1:13" x14ac:dyDescent="0.55000000000000004">
      <c r="A402" s="6" t="s">
        <v>274</v>
      </c>
      <c r="B402">
        <v>346</v>
      </c>
      <c r="C402">
        <v>142</v>
      </c>
      <c r="D402">
        <v>159</v>
      </c>
      <c r="E402">
        <v>177</v>
      </c>
      <c r="F402">
        <v>227</v>
      </c>
      <c r="G402">
        <v>226</v>
      </c>
      <c r="H402">
        <v>213</v>
      </c>
      <c r="I402">
        <v>222</v>
      </c>
      <c r="J402">
        <v>181</v>
      </c>
      <c r="K402">
        <v>111</v>
      </c>
      <c r="L402">
        <v>121</v>
      </c>
      <c r="M402">
        <v>87</v>
      </c>
    </row>
    <row r="403" spans="1:13" x14ac:dyDescent="0.55000000000000004">
      <c r="A403" s="6" t="s">
        <v>275</v>
      </c>
      <c r="B403">
        <v>41</v>
      </c>
      <c r="C403">
        <v>59</v>
      </c>
      <c r="D403">
        <v>49</v>
      </c>
      <c r="E403">
        <v>66</v>
      </c>
      <c r="F403">
        <v>67</v>
      </c>
      <c r="G403">
        <v>24</v>
      </c>
      <c r="H403">
        <v>52</v>
      </c>
      <c r="I403">
        <v>61</v>
      </c>
      <c r="J403">
        <v>28</v>
      </c>
      <c r="K403">
        <v>14</v>
      </c>
      <c r="L403">
        <v>3</v>
      </c>
      <c r="M403">
        <v>5</v>
      </c>
    </row>
    <row r="404" spans="1:13" x14ac:dyDescent="0.55000000000000004">
      <c r="A404" s="6" t="s">
        <v>276</v>
      </c>
      <c r="B404">
        <v>2</v>
      </c>
      <c r="C404">
        <v>9</v>
      </c>
      <c r="D404">
        <v>7</v>
      </c>
      <c r="E404">
        <v>11</v>
      </c>
      <c r="F404">
        <v>9</v>
      </c>
      <c r="G404">
        <v>1</v>
      </c>
      <c r="H404">
        <v>26</v>
      </c>
      <c r="I404">
        <v>23</v>
      </c>
      <c r="J404">
        <v>4</v>
      </c>
      <c r="K404">
        <v>16</v>
      </c>
      <c r="L404">
        <v>3</v>
      </c>
      <c r="M404">
        <v>9</v>
      </c>
    </row>
    <row r="405" spans="1:13" x14ac:dyDescent="0.55000000000000004">
      <c r="A405" s="6" t="s">
        <v>277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55000000000000004">
      <c r="A406" s="6" t="s">
        <v>278</v>
      </c>
      <c r="B406">
        <v>114</v>
      </c>
      <c r="C406">
        <v>87</v>
      </c>
      <c r="D406">
        <v>130</v>
      </c>
      <c r="E406">
        <v>75</v>
      </c>
      <c r="F406">
        <v>107</v>
      </c>
      <c r="G406">
        <v>89</v>
      </c>
      <c r="H406">
        <v>78</v>
      </c>
      <c r="I406">
        <v>115</v>
      </c>
      <c r="J406">
        <v>194</v>
      </c>
      <c r="K406">
        <v>435</v>
      </c>
      <c r="L406">
        <v>413</v>
      </c>
      <c r="M406">
        <v>77</v>
      </c>
    </row>
    <row r="407" spans="1:13" x14ac:dyDescent="0.55000000000000004">
      <c r="A407" s="6" t="s">
        <v>279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55000000000000004">
      <c r="A408" s="6" t="s">
        <v>1260</v>
      </c>
      <c r="B408">
        <v>23</v>
      </c>
      <c r="C408">
        <v>22</v>
      </c>
      <c r="D408">
        <v>10</v>
      </c>
      <c r="E408">
        <v>18</v>
      </c>
      <c r="F408">
        <v>22</v>
      </c>
      <c r="G408">
        <v>25</v>
      </c>
      <c r="H408">
        <v>16</v>
      </c>
      <c r="I408">
        <v>21</v>
      </c>
      <c r="J408">
        <v>14</v>
      </c>
      <c r="K408">
        <v>14</v>
      </c>
      <c r="L408">
        <v>10</v>
      </c>
      <c r="M408">
        <v>7</v>
      </c>
    </row>
    <row r="409" spans="1:13" x14ac:dyDescent="0.55000000000000004">
      <c r="A409" s="6" t="s">
        <v>1262</v>
      </c>
      <c r="B409">
        <v>8</v>
      </c>
      <c r="C409">
        <v>45</v>
      </c>
      <c r="D409">
        <v>19</v>
      </c>
      <c r="E409">
        <v>37</v>
      </c>
      <c r="F409">
        <v>53</v>
      </c>
      <c r="G409">
        <v>35</v>
      </c>
      <c r="H409">
        <v>99</v>
      </c>
      <c r="I409">
        <v>63</v>
      </c>
      <c r="J409">
        <v>18</v>
      </c>
      <c r="K409">
        <v>39</v>
      </c>
      <c r="L409">
        <v>7</v>
      </c>
      <c r="M409">
        <v>13</v>
      </c>
    </row>
    <row r="410" spans="1:13" x14ac:dyDescent="0.55000000000000004">
      <c r="A410" s="6" t="s">
        <v>230</v>
      </c>
      <c r="B410">
        <v>6</v>
      </c>
      <c r="C410">
        <v>1</v>
      </c>
      <c r="D410">
        <v>0</v>
      </c>
      <c r="E410">
        <v>1</v>
      </c>
      <c r="F410">
        <v>7</v>
      </c>
      <c r="G410">
        <v>21</v>
      </c>
      <c r="H410">
        <v>49</v>
      </c>
      <c r="I410">
        <v>20</v>
      </c>
      <c r="J410">
        <v>1</v>
      </c>
      <c r="K410">
        <v>9</v>
      </c>
      <c r="L410">
        <v>16</v>
      </c>
      <c r="M410">
        <v>11</v>
      </c>
    </row>
    <row r="411" spans="1:13" x14ac:dyDescent="0.55000000000000004">
      <c r="A411" s="6" t="s">
        <v>232</v>
      </c>
      <c r="B411">
        <v>7</v>
      </c>
      <c r="C411">
        <v>21</v>
      </c>
      <c r="D411">
        <v>102</v>
      </c>
      <c r="E411">
        <v>69</v>
      </c>
      <c r="F411">
        <v>97</v>
      </c>
      <c r="G411">
        <v>110</v>
      </c>
      <c r="H411">
        <v>106</v>
      </c>
      <c r="I411">
        <v>292</v>
      </c>
      <c r="J411">
        <v>252</v>
      </c>
      <c r="K411">
        <v>48</v>
      </c>
      <c r="L411">
        <v>172</v>
      </c>
      <c r="M411">
        <v>544</v>
      </c>
    </row>
    <row r="412" spans="1:13" x14ac:dyDescent="0.55000000000000004">
      <c r="A412" s="6" t="s">
        <v>234</v>
      </c>
      <c r="B412">
        <v>57</v>
      </c>
      <c r="C412">
        <v>81</v>
      </c>
      <c r="D412">
        <v>203</v>
      </c>
      <c r="E412">
        <v>178</v>
      </c>
      <c r="F412">
        <v>430</v>
      </c>
      <c r="G412">
        <v>522</v>
      </c>
      <c r="H412">
        <v>302</v>
      </c>
      <c r="I412">
        <v>678</v>
      </c>
      <c r="J412">
        <v>504</v>
      </c>
      <c r="K412">
        <v>192</v>
      </c>
      <c r="L412">
        <v>42</v>
      </c>
      <c r="M412">
        <v>135</v>
      </c>
    </row>
    <row r="413" spans="1:13" x14ac:dyDescent="0.55000000000000004">
      <c r="A413" s="6" t="s">
        <v>235</v>
      </c>
      <c r="B413">
        <v>60</v>
      </c>
      <c r="C413">
        <v>249</v>
      </c>
      <c r="D413">
        <v>204</v>
      </c>
      <c r="E413">
        <v>324</v>
      </c>
      <c r="F413">
        <v>437</v>
      </c>
      <c r="G413">
        <v>612</v>
      </c>
      <c r="H413">
        <v>719</v>
      </c>
      <c r="I413">
        <v>721</v>
      </c>
      <c r="J413">
        <v>406</v>
      </c>
      <c r="K413">
        <v>148</v>
      </c>
      <c r="L413">
        <v>108</v>
      </c>
      <c r="M413">
        <v>112</v>
      </c>
    </row>
    <row r="414" spans="1:13" x14ac:dyDescent="0.55000000000000004">
      <c r="A414" s="6" t="s">
        <v>236</v>
      </c>
      <c r="B414">
        <v>3</v>
      </c>
      <c r="C414">
        <v>6</v>
      </c>
      <c r="D414">
        <v>270</v>
      </c>
      <c r="E414">
        <v>445</v>
      </c>
      <c r="F414">
        <v>275</v>
      </c>
      <c r="G414">
        <v>157</v>
      </c>
      <c r="H414">
        <v>212</v>
      </c>
      <c r="I414">
        <v>258</v>
      </c>
      <c r="J414">
        <v>119</v>
      </c>
      <c r="K414">
        <v>81</v>
      </c>
      <c r="L414">
        <v>29</v>
      </c>
      <c r="M414">
        <v>53</v>
      </c>
    </row>
    <row r="415" spans="1:13" x14ac:dyDescent="0.55000000000000004">
      <c r="A415" s="6" t="s">
        <v>237</v>
      </c>
      <c r="B415">
        <v>32</v>
      </c>
      <c r="C415">
        <v>14</v>
      </c>
      <c r="D415">
        <v>102</v>
      </c>
      <c r="E415">
        <v>78</v>
      </c>
      <c r="F415">
        <v>286</v>
      </c>
      <c r="G415">
        <v>353</v>
      </c>
      <c r="H415">
        <v>305</v>
      </c>
      <c r="I415">
        <v>278</v>
      </c>
      <c r="J415">
        <v>187</v>
      </c>
      <c r="K415">
        <v>80</v>
      </c>
      <c r="L415">
        <v>38</v>
      </c>
      <c r="M415">
        <v>17</v>
      </c>
    </row>
    <row r="416" spans="1:13" x14ac:dyDescent="0.55000000000000004">
      <c r="A416" s="6" t="s">
        <v>238</v>
      </c>
      <c r="B416">
        <v>1</v>
      </c>
      <c r="C416">
        <v>1</v>
      </c>
      <c r="D416">
        <v>3</v>
      </c>
      <c r="E416">
        <v>96</v>
      </c>
      <c r="F416">
        <v>18</v>
      </c>
      <c r="G416">
        <v>38</v>
      </c>
      <c r="H416">
        <v>61</v>
      </c>
      <c r="I416">
        <v>52</v>
      </c>
      <c r="J416">
        <v>26</v>
      </c>
      <c r="K416">
        <v>29</v>
      </c>
      <c r="L416">
        <v>10</v>
      </c>
      <c r="M416">
        <v>5</v>
      </c>
    </row>
    <row r="417" spans="1:13" x14ac:dyDescent="0.55000000000000004">
      <c r="A417" s="6" t="s">
        <v>239</v>
      </c>
      <c r="B417">
        <v>22</v>
      </c>
      <c r="C417">
        <v>105</v>
      </c>
      <c r="D417">
        <v>301</v>
      </c>
      <c r="E417">
        <v>206</v>
      </c>
      <c r="F417">
        <v>504</v>
      </c>
      <c r="G417">
        <v>563</v>
      </c>
      <c r="H417">
        <v>556</v>
      </c>
      <c r="I417">
        <v>572</v>
      </c>
      <c r="J417">
        <v>120</v>
      </c>
      <c r="K417">
        <v>94</v>
      </c>
      <c r="L417">
        <v>93</v>
      </c>
      <c r="M417">
        <v>49</v>
      </c>
    </row>
    <row r="418" spans="1:13" x14ac:dyDescent="0.55000000000000004">
      <c r="A418" s="6" t="s">
        <v>240</v>
      </c>
      <c r="B418">
        <v>13</v>
      </c>
      <c r="C418">
        <v>6</v>
      </c>
      <c r="D418">
        <v>37</v>
      </c>
      <c r="E418">
        <v>21</v>
      </c>
      <c r="F418">
        <v>34</v>
      </c>
      <c r="G418">
        <v>44</v>
      </c>
      <c r="H418">
        <v>43</v>
      </c>
      <c r="I418">
        <v>54</v>
      </c>
      <c r="J418">
        <v>22</v>
      </c>
      <c r="K418">
        <v>22</v>
      </c>
      <c r="L418">
        <v>12</v>
      </c>
      <c r="M418">
        <v>14</v>
      </c>
    </row>
    <row r="419" spans="1:13" x14ac:dyDescent="0.55000000000000004">
      <c r="A419" s="6" t="s">
        <v>241</v>
      </c>
      <c r="B419">
        <v>4</v>
      </c>
      <c r="C419">
        <v>6</v>
      </c>
      <c r="D419">
        <v>11</v>
      </c>
      <c r="E419">
        <v>4</v>
      </c>
      <c r="F419">
        <v>12</v>
      </c>
      <c r="G419">
        <v>33</v>
      </c>
      <c r="H419">
        <v>14</v>
      </c>
      <c r="I419">
        <v>42</v>
      </c>
      <c r="J419">
        <v>10</v>
      </c>
      <c r="K419">
        <v>12</v>
      </c>
      <c r="L419">
        <v>7</v>
      </c>
      <c r="M419">
        <v>7</v>
      </c>
    </row>
    <row r="420" spans="1:13" x14ac:dyDescent="0.55000000000000004">
      <c r="A420" s="6" t="s">
        <v>242</v>
      </c>
      <c r="B420">
        <v>51</v>
      </c>
      <c r="C420">
        <v>62</v>
      </c>
      <c r="D420">
        <v>85</v>
      </c>
      <c r="E420">
        <v>117</v>
      </c>
      <c r="F420">
        <v>165</v>
      </c>
      <c r="G420">
        <v>270</v>
      </c>
      <c r="H420">
        <v>265</v>
      </c>
      <c r="I420">
        <v>451</v>
      </c>
      <c r="J420">
        <v>133</v>
      </c>
      <c r="K420">
        <v>108</v>
      </c>
      <c r="L420">
        <v>58</v>
      </c>
      <c r="M420">
        <v>35</v>
      </c>
    </row>
    <row r="421" spans="1:13" x14ac:dyDescent="0.55000000000000004">
      <c r="A421" s="6" t="s">
        <v>243</v>
      </c>
      <c r="B421">
        <v>35</v>
      </c>
      <c r="C421">
        <v>34</v>
      </c>
      <c r="D421">
        <v>16</v>
      </c>
      <c r="E421">
        <v>17</v>
      </c>
      <c r="F421">
        <v>32</v>
      </c>
      <c r="G421">
        <v>282</v>
      </c>
      <c r="H421">
        <v>46</v>
      </c>
      <c r="I421">
        <v>58</v>
      </c>
      <c r="J421">
        <v>29</v>
      </c>
      <c r="K421">
        <v>29</v>
      </c>
      <c r="L421">
        <v>35</v>
      </c>
      <c r="M421">
        <v>61</v>
      </c>
    </row>
    <row r="422" spans="1:13" x14ac:dyDescent="0.55000000000000004">
      <c r="A422" s="6" t="s">
        <v>245</v>
      </c>
      <c r="B422">
        <v>0</v>
      </c>
      <c r="C422">
        <v>0</v>
      </c>
      <c r="D422">
        <v>31</v>
      </c>
      <c r="E422">
        <v>58</v>
      </c>
      <c r="F422">
        <v>35</v>
      </c>
      <c r="G422">
        <v>93</v>
      </c>
      <c r="H422">
        <v>54</v>
      </c>
      <c r="I422">
        <v>23</v>
      </c>
      <c r="J422">
        <v>7</v>
      </c>
      <c r="K422">
        <v>12</v>
      </c>
      <c r="L422">
        <v>14</v>
      </c>
      <c r="M422">
        <v>0</v>
      </c>
    </row>
    <row r="423" spans="1:13" x14ac:dyDescent="0.55000000000000004">
      <c r="A423" s="6" t="s">
        <v>246</v>
      </c>
      <c r="B423">
        <v>29</v>
      </c>
      <c r="C423">
        <v>47</v>
      </c>
      <c r="D423">
        <v>147</v>
      </c>
      <c r="E423">
        <v>179</v>
      </c>
      <c r="F423">
        <v>334</v>
      </c>
      <c r="G423">
        <v>310</v>
      </c>
      <c r="H423">
        <v>597</v>
      </c>
      <c r="I423">
        <v>638</v>
      </c>
      <c r="J423">
        <v>512</v>
      </c>
      <c r="K423">
        <v>180</v>
      </c>
      <c r="L423">
        <v>53</v>
      </c>
      <c r="M423">
        <v>49</v>
      </c>
    </row>
    <row r="424" spans="1:13" x14ac:dyDescent="0.55000000000000004">
      <c r="A424" s="6" t="s">
        <v>247</v>
      </c>
      <c r="B424">
        <v>16</v>
      </c>
      <c r="C424">
        <v>2</v>
      </c>
      <c r="D424">
        <v>6</v>
      </c>
      <c r="E424">
        <v>13</v>
      </c>
      <c r="F424">
        <v>23</v>
      </c>
      <c r="G424">
        <v>9</v>
      </c>
      <c r="H424">
        <v>37</v>
      </c>
      <c r="I424">
        <v>39</v>
      </c>
      <c r="J424">
        <v>22</v>
      </c>
      <c r="K424">
        <v>17</v>
      </c>
      <c r="L424">
        <v>8</v>
      </c>
      <c r="M424">
        <v>1</v>
      </c>
    </row>
    <row r="425" spans="1:13" x14ac:dyDescent="0.55000000000000004">
      <c r="A425" s="6" t="s">
        <v>248</v>
      </c>
      <c r="B425">
        <v>202</v>
      </c>
      <c r="C425">
        <v>304</v>
      </c>
      <c r="D425">
        <v>130</v>
      </c>
      <c r="E425">
        <v>32</v>
      </c>
      <c r="F425">
        <v>26</v>
      </c>
      <c r="G425">
        <v>12</v>
      </c>
      <c r="H425">
        <v>38</v>
      </c>
      <c r="I425">
        <v>73</v>
      </c>
      <c r="J425">
        <v>43</v>
      </c>
      <c r="K425">
        <v>9</v>
      </c>
      <c r="L425">
        <v>3</v>
      </c>
      <c r="M425">
        <v>2</v>
      </c>
    </row>
    <row r="426" spans="1:13" x14ac:dyDescent="0.55000000000000004">
      <c r="A426" s="6" t="s">
        <v>249</v>
      </c>
      <c r="B426">
        <v>3</v>
      </c>
      <c r="C426">
        <v>3</v>
      </c>
      <c r="D426">
        <v>1</v>
      </c>
      <c r="E426">
        <v>6</v>
      </c>
      <c r="F426">
        <v>7</v>
      </c>
      <c r="G426">
        <v>17</v>
      </c>
      <c r="H426">
        <v>27</v>
      </c>
      <c r="I426">
        <v>26</v>
      </c>
      <c r="J426">
        <v>11</v>
      </c>
      <c r="K426">
        <v>4</v>
      </c>
      <c r="L426">
        <v>1</v>
      </c>
      <c r="M426">
        <v>15</v>
      </c>
    </row>
    <row r="427" spans="1:13" x14ac:dyDescent="0.55000000000000004">
      <c r="A427" s="6" t="s">
        <v>250</v>
      </c>
      <c r="B427">
        <v>68</v>
      </c>
      <c r="C427">
        <v>59</v>
      </c>
      <c r="D427">
        <v>117</v>
      </c>
      <c r="E427">
        <v>218</v>
      </c>
      <c r="F427">
        <v>270</v>
      </c>
      <c r="G427">
        <v>213</v>
      </c>
      <c r="H427">
        <v>245</v>
      </c>
      <c r="I427">
        <v>258</v>
      </c>
      <c r="J427">
        <v>122</v>
      </c>
      <c r="K427">
        <v>59</v>
      </c>
      <c r="L427">
        <v>67</v>
      </c>
      <c r="M427">
        <v>38</v>
      </c>
    </row>
    <row r="428" spans="1:13" x14ac:dyDescent="0.55000000000000004">
      <c r="A428" s="6" t="s">
        <v>251</v>
      </c>
      <c r="B428">
        <v>1</v>
      </c>
      <c r="C428">
        <v>1</v>
      </c>
      <c r="D428">
        <v>1</v>
      </c>
      <c r="E428">
        <v>7</v>
      </c>
      <c r="F428">
        <v>2</v>
      </c>
      <c r="G428">
        <v>4</v>
      </c>
      <c r="H428">
        <v>8</v>
      </c>
      <c r="I428">
        <v>21</v>
      </c>
      <c r="J428">
        <v>3</v>
      </c>
      <c r="K428">
        <v>3</v>
      </c>
      <c r="L428">
        <v>2</v>
      </c>
      <c r="M428">
        <v>1</v>
      </c>
    </row>
    <row r="429" spans="1:13" x14ac:dyDescent="0.55000000000000004">
      <c r="A429" s="6" t="s">
        <v>253</v>
      </c>
      <c r="B429">
        <v>16</v>
      </c>
      <c r="C429">
        <v>20</v>
      </c>
      <c r="D429">
        <v>81</v>
      </c>
      <c r="E429">
        <v>111</v>
      </c>
      <c r="F429">
        <v>126</v>
      </c>
      <c r="G429">
        <v>187</v>
      </c>
      <c r="H429">
        <v>237</v>
      </c>
      <c r="I429">
        <v>210</v>
      </c>
      <c r="J429">
        <v>89</v>
      </c>
      <c r="K429">
        <v>56</v>
      </c>
      <c r="L429">
        <v>17</v>
      </c>
      <c r="M429">
        <v>15</v>
      </c>
    </row>
    <row r="430" spans="1:13" x14ac:dyDescent="0.55000000000000004">
      <c r="A430" s="6" t="s">
        <v>255</v>
      </c>
      <c r="B430">
        <v>49</v>
      </c>
      <c r="C430">
        <v>81</v>
      </c>
      <c r="D430">
        <v>143</v>
      </c>
      <c r="E430">
        <v>120</v>
      </c>
      <c r="F430">
        <v>207</v>
      </c>
      <c r="G430">
        <v>211</v>
      </c>
      <c r="H430">
        <v>329</v>
      </c>
      <c r="I430">
        <v>404</v>
      </c>
      <c r="J430">
        <v>207</v>
      </c>
      <c r="K430">
        <v>41</v>
      </c>
      <c r="L430">
        <v>47</v>
      </c>
      <c r="M430">
        <v>41</v>
      </c>
    </row>
    <row r="431" spans="1:13" x14ac:dyDescent="0.55000000000000004">
      <c r="A431" s="6" t="s">
        <v>257</v>
      </c>
      <c r="B431">
        <v>148</v>
      </c>
      <c r="C431">
        <v>160</v>
      </c>
      <c r="D431">
        <v>124</v>
      </c>
      <c r="E431">
        <v>126</v>
      </c>
      <c r="F431">
        <v>120</v>
      </c>
      <c r="G431">
        <v>126</v>
      </c>
      <c r="H431">
        <v>124</v>
      </c>
      <c r="I431">
        <v>133</v>
      </c>
      <c r="J431">
        <v>128</v>
      </c>
      <c r="K431">
        <v>133</v>
      </c>
      <c r="L431">
        <v>128</v>
      </c>
      <c r="M431">
        <v>193</v>
      </c>
    </row>
    <row r="432" spans="1:13" x14ac:dyDescent="0.55000000000000004">
      <c r="A432" s="6" t="s">
        <v>259</v>
      </c>
      <c r="B432">
        <v>69</v>
      </c>
      <c r="C432">
        <v>79</v>
      </c>
      <c r="D432">
        <v>73</v>
      </c>
      <c r="E432">
        <v>68</v>
      </c>
      <c r="F432">
        <v>77</v>
      </c>
      <c r="G432">
        <v>80</v>
      </c>
      <c r="H432">
        <v>116</v>
      </c>
      <c r="I432">
        <v>105</v>
      </c>
      <c r="J432">
        <v>73</v>
      </c>
      <c r="K432">
        <v>111</v>
      </c>
      <c r="L432">
        <v>10</v>
      </c>
      <c r="M432">
        <v>207</v>
      </c>
    </row>
    <row r="433" spans="1:13" x14ac:dyDescent="0.55000000000000004">
      <c r="A433" s="6" t="s">
        <v>260</v>
      </c>
      <c r="B433">
        <v>2</v>
      </c>
      <c r="C433">
        <v>4</v>
      </c>
      <c r="D433">
        <v>7</v>
      </c>
      <c r="E433">
        <v>14</v>
      </c>
      <c r="F433">
        <v>80</v>
      </c>
      <c r="G433">
        <v>20</v>
      </c>
      <c r="H433">
        <v>81</v>
      </c>
      <c r="I433">
        <v>24</v>
      </c>
      <c r="J433">
        <v>11</v>
      </c>
      <c r="K433">
        <v>13</v>
      </c>
      <c r="L433">
        <v>64</v>
      </c>
      <c r="M433">
        <v>17</v>
      </c>
    </row>
    <row r="434" spans="1:13" x14ac:dyDescent="0.55000000000000004">
      <c r="A434" s="6" t="s">
        <v>261</v>
      </c>
      <c r="B434">
        <v>6</v>
      </c>
      <c r="C434">
        <v>5</v>
      </c>
      <c r="D434">
        <v>11</v>
      </c>
      <c r="E434">
        <v>14</v>
      </c>
      <c r="F434">
        <v>94</v>
      </c>
      <c r="G434">
        <v>170</v>
      </c>
      <c r="H434">
        <v>183</v>
      </c>
      <c r="I434">
        <v>291</v>
      </c>
      <c r="J434">
        <v>278</v>
      </c>
      <c r="K434">
        <v>224</v>
      </c>
      <c r="L434">
        <v>226</v>
      </c>
      <c r="M434">
        <v>160</v>
      </c>
    </row>
    <row r="435" spans="1:13" x14ac:dyDescent="0.55000000000000004">
      <c r="A435" s="6" t="s">
        <v>262</v>
      </c>
      <c r="B435">
        <v>5</v>
      </c>
      <c r="C435">
        <v>1</v>
      </c>
      <c r="D435">
        <v>2</v>
      </c>
      <c r="E435">
        <v>1</v>
      </c>
      <c r="F435">
        <v>8</v>
      </c>
      <c r="G435">
        <v>14</v>
      </c>
      <c r="H435">
        <v>20</v>
      </c>
      <c r="I435">
        <v>65</v>
      </c>
      <c r="J435">
        <v>11</v>
      </c>
      <c r="K435">
        <v>6</v>
      </c>
      <c r="L435">
        <v>0</v>
      </c>
      <c r="M435">
        <v>1</v>
      </c>
    </row>
    <row r="436" spans="1:13" x14ac:dyDescent="0.55000000000000004">
      <c r="A436" s="6" t="s">
        <v>264</v>
      </c>
      <c r="B436">
        <v>73</v>
      </c>
      <c r="C436">
        <v>19</v>
      </c>
      <c r="D436">
        <v>78</v>
      </c>
      <c r="E436">
        <v>166</v>
      </c>
      <c r="F436">
        <v>264</v>
      </c>
      <c r="G436">
        <v>314</v>
      </c>
      <c r="H436">
        <v>412</v>
      </c>
      <c r="I436">
        <v>507</v>
      </c>
      <c r="J436">
        <v>176</v>
      </c>
      <c r="K436">
        <v>95</v>
      </c>
      <c r="L436">
        <v>99</v>
      </c>
      <c r="M436">
        <v>67</v>
      </c>
    </row>
    <row r="437" spans="1:13" x14ac:dyDescent="0.55000000000000004">
      <c r="A437" s="6" t="s">
        <v>265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55000000000000004">
      <c r="A438" s="6" t="s">
        <v>266</v>
      </c>
      <c r="B438">
        <v>4</v>
      </c>
      <c r="C438">
        <v>9</v>
      </c>
      <c r="D438">
        <v>143</v>
      </c>
      <c r="E438">
        <v>15</v>
      </c>
      <c r="F438">
        <v>20</v>
      </c>
      <c r="G438">
        <v>17</v>
      </c>
      <c r="H438">
        <v>15</v>
      </c>
      <c r="I438">
        <v>28</v>
      </c>
      <c r="J438">
        <v>31</v>
      </c>
      <c r="K438">
        <v>16</v>
      </c>
      <c r="L438">
        <v>20</v>
      </c>
      <c r="M438">
        <v>10</v>
      </c>
    </row>
    <row r="439" spans="1:13" x14ac:dyDescent="0.55000000000000004">
      <c r="A439" s="6" t="s">
        <v>267</v>
      </c>
      <c r="B439">
        <v>72</v>
      </c>
      <c r="C439">
        <v>72</v>
      </c>
      <c r="D439">
        <v>231</v>
      </c>
      <c r="E439">
        <v>155</v>
      </c>
      <c r="F439">
        <v>593</v>
      </c>
      <c r="G439">
        <v>681</v>
      </c>
      <c r="H439">
        <v>671</v>
      </c>
      <c r="I439">
        <v>660</v>
      </c>
      <c r="J439">
        <v>280</v>
      </c>
      <c r="K439">
        <v>134</v>
      </c>
      <c r="L439">
        <v>89</v>
      </c>
      <c r="M439">
        <v>53</v>
      </c>
    </row>
    <row r="440" spans="1:13" x14ac:dyDescent="0.55000000000000004">
      <c r="A440" s="6" t="s">
        <v>268</v>
      </c>
      <c r="B440">
        <v>37</v>
      </c>
      <c r="C440">
        <v>42</v>
      </c>
      <c r="D440">
        <v>98</v>
      </c>
      <c r="E440">
        <v>102</v>
      </c>
      <c r="F440">
        <v>213</v>
      </c>
      <c r="G440">
        <v>275</v>
      </c>
      <c r="H440">
        <v>277</v>
      </c>
      <c r="I440">
        <v>287</v>
      </c>
      <c r="J440">
        <v>212</v>
      </c>
      <c r="K440">
        <v>94</v>
      </c>
      <c r="L440">
        <v>56</v>
      </c>
      <c r="M440">
        <v>52</v>
      </c>
    </row>
    <row r="441" spans="1:13" x14ac:dyDescent="0.55000000000000004">
      <c r="A441" s="6" t="s">
        <v>269</v>
      </c>
      <c r="B441">
        <v>93</v>
      </c>
      <c r="C441">
        <v>136</v>
      </c>
      <c r="D441">
        <v>155</v>
      </c>
      <c r="E441">
        <v>141</v>
      </c>
      <c r="F441">
        <v>742</v>
      </c>
      <c r="G441">
        <v>590</v>
      </c>
      <c r="H441">
        <v>618</v>
      </c>
      <c r="I441">
        <v>354</v>
      </c>
      <c r="J441">
        <v>238</v>
      </c>
      <c r="K441">
        <v>171</v>
      </c>
      <c r="L441">
        <v>99</v>
      </c>
      <c r="M441">
        <v>156</v>
      </c>
    </row>
    <row r="442" spans="1:13" x14ac:dyDescent="0.55000000000000004">
      <c r="A442" s="6" t="s">
        <v>270</v>
      </c>
      <c r="B442">
        <v>3</v>
      </c>
      <c r="C442">
        <v>10</v>
      </c>
      <c r="D442">
        <v>10</v>
      </c>
      <c r="E442">
        <v>4</v>
      </c>
      <c r="F442">
        <v>8</v>
      </c>
      <c r="G442">
        <v>14</v>
      </c>
      <c r="H442">
        <v>7</v>
      </c>
      <c r="I442">
        <v>14</v>
      </c>
      <c r="J442">
        <v>23</v>
      </c>
      <c r="K442">
        <v>16</v>
      </c>
      <c r="L442">
        <v>6</v>
      </c>
      <c r="M442">
        <v>4</v>
      </c>
    </row>
    <row r="443" spans="1:13" x14ac:dyDescent="0.55000000000000004">
      <c r="A443" s="6" t="s">
        <v>271</v>
      </c>
      <c r="B443">
        <v>22</v>
      </c>
      <c r="C443">
        <v>73</v>
      </c>
      <c r="D443">
        <v>187</v>
      </c>
      <c r="E443">
        <v>103</v>
      </c>
      <c r="F443">
        <v>333</v>
      </c>
      <c r="G443">
        <v>323</v>
      </c>
      <c r="H443">
        <v>378</v>
      </c>
      <c r="I443">
        <v>520</v>
      </c>
      <c r="J443">
        <v>222</v>
      </c>
      <c r="K443">
        <v>48</v>
      </c>
      <c r="L443">
        <v>32</v>
      </c>
      <c r="M443">
        <v>172</v>
      </c>
    </row>
    <row r="444" spans="1:13" x14ac:dyDescent="0.55000000000000004">
      <c r="A444" s="6" t="s">
        <v>2456</v>
      </c>
      <c r="B444">
        <v>5</v>
      </c>
      <c r="C444">
        <v>7</v>
      </c>
      <c r="D444">
        <v>19</v>
      </c>
      <c r="E444">
        <v>19</v>
      </c>
      <c r="F444">
        <v>84</v>
      </c>
      <c r="G444">
        <v>104</v>
      </c>
      <c r="H444">
        <v>97</v>
      </c>
      <c r="I444">
        <v>86</v>
      </c>
      <c r="J444">
        <v>65</v>
      </c>
      <c r="K444">
        <v>90</v>
      </c>
      <c r="L444">
        <v>72</v>
      </c>
      <c r="M444">
        <v>51</v>
      </c>
    </row>
    <row r="445" spans="1:13" x14ac:dyDescent="0.55000000000000004">
      <c r="A445" s="6" t="s">
        <v>2457</v>
      </c>
      <c r="B445">
        <v>1</v>
      </c>
      <c r="C445">
        <v>2</v>
      </c>
      <c r="D445">
        <v>8</v>
      </c>
      <c r="E445">
        <v>3</v>
      </c>
      <c r="F445">
        <v>40</v>
      </c>
      <c r="G445">
        <v>10</v>
      </c>
      <c r="H445">
        <v>24</v>
      </c>
      <c r="I445">
        <v>17</v>
      </c>
      <c r="J445">
        <v>7</v>
      </c>
      <c r="K445">
        <v>9</v>
      </c>
      <c r="L445">
        <v>3</v>
      </c>
      <c r="M445">
        <v>2</v>
      </c>
    </row>
    <row r="446" spans="1:13" x14ac:dyDescent="0.55000000000000004">
      <c r="A446" s="6" t="s">
        <v>2458</v>
      </c>
      <c r="B446">
        <v>28</v>
      </c>
      <c r="C446">
        <v>204</v>
      </c>
      <c r="D446">
        <v>66</v>
      </c>
      <c r="E446">
        <v>0</v>
      </c>
      <c r="F446">
        <v>0</v>
      </c>
      <c r="G446">
        <v>19</v>
      </c>
      <c r="H446">
        <v>86</v>
      </c>
      <c r="I446">
        <v>14</v>
      </c>
      <c r="J446">
        <v>0</v>
      </c>
      <c r="K446">
        <v>8</v>
      </c>
      <c r="L446">
        <v>0</v>
      </c>
      <c r="M446">
        <v>0</v>
      </c>
    </row>
    <row r="447" spans="1:13" x14ac:dyDescent="0.55000000000000004">
      <c r="A447" s="6" t="s">
        <v>2459</v>
      </c>
      <c r="B447">
        <v>8</v>
      </c>
      <c r="C447">
        <v>9</v>
      </c>
      <c r="D447">
        <v>6</v>
      </c>
      <c r="E447">
        <v>9</v>
      </c>
      <c r="F447">
        <v>9</v>
      </c>
      <c r="G447">
        <v>8</v>
      </c>
      <c r="H447">
        <v>12</v>
      </c>
      <c r="I447">
        <v>10</v>
      </c>
      <c r="J447">
        <v>11</v>
      </c>
      <c r="K447">
        <v>14</v>
      </c>
      <c r="L447">
        <v>7</v>
      </c>
      <c r="M447">
        <v>11</v>
      </c>
    </row>
    <row r="448" spans="1:13" x14ac:dyDescent="0.55000000000000004">
      <c r="A448" s="6" t="s">
        <v>2460</v>
      </c>
      <c r="B448">
        <v>49</v>
      </c>
      <c r="C448">
        <v>10</v>
      </c>
      <c r="D448">
        <v>202</v>
      </c>
      <c r="E448">
        <v>412</v>
      </c>
      <c r="F448">
        <v>362</v>
      </c>
      <c r="G448">
        <v>1104</v>
      </c>
      <c r="H448">
        <v>616</v>
      </c>
      <c r="I448">
        <v>654</v>
      </c>
      <c r="J448">
        <v>859</v>
      </c>
      <c r="K448">
        <v>262</v>
      </c>
      <c r="L448">
        <v>55</v>
      </c>
      <c r="M448">
        <v>153</v>
      </c>
    </row>
    <row r="449" spans="1:13" x14ac:dyDescent="0.55000000000000004">
      <c r="A449" s="6" t="s">
        <v>2461</v>
      </c>
      <c r="B449">
        <v>3</v>
      </c>
      <c r="C449">
        <v>32</v>
      </c>
      <c r="D449">
        <v>13</v>
      </c>
      <c r="E449">
        <v>26</v>
      </c>
      <c r="F449">
        <v>51</v>
      </c>
      <c r="G449">
        <v>468</v>
      </c>
      <c r="H449">
        <v>79</v>
      </c>
      <c r="I449">
        <v>35</v>
      </c>
      <c r="J449">
        <v>14</v>
      </c>
      <c r="K449">
        <v>17</v>
      </c>
      <c r="L449">
        <v>18</v>
      </c>
      <c r="M449">
        <v>12</v>
      </c>
    </row>
    <row r="450" spans="1:13" x14ac:dyDescent="0.55000000000000004">
      <c r="A450" s="6" t="s">
        <v>2462</v>
      </c>
      <c r="B450">
        <v>25</v>
      </c>
      <c r="C450">
        <v>5</v>
      </c>
      <c r="D450">
        <v>363</v>
      </c>
      <c r="E450">
        <v>241</v>
      </c>
      <c r="F450">
        <v>389</v>
      </c>
      <c r="G450">
        <v>356</v>
      </c>
      <c r="H450">
        <v>420</v>
      </c>
      <c r="I450">
        <v>522</v>
      </c>
      <c r="J450">
        <v>392</v>
      </c>
      <c r="K450">
        <v>133</v>
      </c>
      <c r="L450">
        <v>12</v>
      </c>
      <c r="M450">
        <v>1</v>
      </c>
    </row>
    <row r="451" spans="1:13" x14ac:dyDescent="0.55000000000000004">
      <c r="A451" s="6" t="s">
        <v>2463</v>
      </c>
      <c r="B451">
        <v>26</v>
      </c>
      <c r="C451">
        <v>141</v>
      </c>
      <c r="D451">
        <v>59</v>
      </c>
      <c r="E451">
        <v>76</v>
      </c>
      <c r="F451">
        <v>142</v>
      </c>
      <c r="G451">
        <v>182</v>
      </c>
      <c r="H451">
        <v>174</v>
      </c>
      <c r="I451">
        <v>234</v>
      </c>
      <c r="J451">
        <v>191</v>
      </c>
      <c r="K451">
        <v>104</v>
      </c>
      <c r="L451">
        <v>21</v>
      </c>
      <c r="M451">
        <v>6</v>
      </c>
    </row>
    <row r="452" spans="1:13" x14ac:dyDescent="0.55000000000000004">
      <c r="A452" s="6" t="s">
        <v>2464</v>
      </c>
      <c r="B452">
        <v>50</v>
      </c>
      <c r="C452">
        <v>83</v>
      </c>
      <c r="D452">
        <v>112</v>
      </c>
      <c r="E452">
        <v>153</v>
      </c>
      <c r="F452">
        <v>204</v>
      </c>
      <c r="G452">
        <v>269</v>
      </c>
      <c r="H452">
        <v>230</v>
      </c>
      <c r="I452">
        <v>223</v>
      </c>
      <c r="J452">
        <v>136</v>
      </c>
      <c r="K452">
        <v>42</v>
      </c>
      <c r="L452">
        <v>32</v>
      </c>
      <c r="M452">
        <v>2</v>
      </c>
    </row>
    <row r="453" spans="1:13" x14ac:dyDescent="0.55000000000000004">
      <c r="A453" s="6" t="s">
        <v>2465</v>
      </c>
      <c r="B453">
        <v>99</v>
      </c>
      <c r="C453">
        <v>73</v>
      </c>
      <c r="D453">
        <v>146</v>
      </c>
      <c r="E453">
        <v>8</v>
      </c>
      <c r="F453">
        <v>141</v>
      </c>
      <c r="G453">
        <v>166</v>
      </c>
      <c r="H453">
        <v>213</v>
      </c>
      <c r="I453">
        <v>264</v>
      </c>
      <c r="J453">
        <v>99</v>
      </c>
      <c r="K453">
        <v>27</v>
      </c>
      <c r="L453">
        <v>4</v>
      </c>
      <c r="M453">
        <v>3</v>
      </c>
    </row>
    <row r="454" spans="1:13" x14ac:dyDescent="0.55000000000000004">
      <c r="A454" s="6" t="s">
        <v>2466</v>
      </c>
      <c r="B454">
        <v>14</v>
      </c>
      <c r="C454">
        <v>19</v>
      </c>
      <c r="D454">
        <v>22</v>
      </c>
      <c r="E454">
        <v>24</v>
      </c>
      <c r="F454">
        <v>35</v>
      </c>
      <c r="G454">
        <v>34</v>
      </c>
      <c r="H454">
        <v>38</v>
      </c>
      <c r="I454">
        <v>62</v>
      </c>
      <c r="J454">
        <v>46</v>
      </c>
      <c r="K454">
        <v>38</v>
      </c>
      <c r="L454">
        <v>29</v>
      </c>
      <c r="M454">
        <v>33</v>
      </c>
    </row>
    <row r="455" spans="1:13" x14ac:dyDescent="0.55000000000000004">
      <c r="A455" s="6" t="s">
        <v>2467</v>
      </c>
      <c r="B455">
        <v>2</v>
      </c>
      <c r="C455">
        <v>4</v>
      </c>
      <c r="D455">
        <v>14</v>
      </c>
      <c r="E455">
        <v>35</v>
      </c>
      <c r="F455">
        <v>27</v>
      </c>
      <c r="G455">
        <v>34</v>
      </c>
      <c r="H455">
        <v>270</v>
      </c>
      <c r="I455">
        <v>87</v>
      </c>
      <c r="J455">
        <v>28</v>
      </c>
      <c r="K455">
        <v>16</v>
      </c>
      <c r="L455">
        <v>27</v>
      </c>
      <c r="M455">
        <v>3</v>
      </c>
    </row>
    <row r="456" spans="1:13" x14ac:dyDescent="0.55000000000000004">
      <c r="A456" s="6" t="s">
        <v>2468</v>
      </c>
      <c r="B456">
        <v>1</v>
      </c>
      <c r="C456">
        <v>4</v>
      </c>
      <c r="D456">
        <v>0</v>
      </c>
      <c r="E456">
        <v>8</v>
      </c>
      <c r="F456">
        <v>2</v>
      </c>
      <c r="G456">
        <v>4</v>
      </c>
      <c r="H456">
        <v>11</v>
      </c>
      <c r="I456">
        <v>5</v>
      </c>
      <c r="J456">
        <v>0</v>
      </c>
      <c r="K456">
        <v>1</v>
      </c>
      <c r="L456">
        <v>0</v>
      </c>
      <c r="M456">
        <v>2</v>
      </c>
    </row>
    <row r="457" spans="1:13" x14ac:dyDescent="0.55000000000000004">
      <c r="A457" s="6" t="s">
        <v>2469</v>
      </c>
      <c r="B457">
        <v>182</v>
      </c>
      <c r="C457">
        <v>84</v>
      </c>
      <c r="D457">
        <v>260</v>
      </c>
      <c r="E457">
        <v>181</v>
      </c>
      <c r="F457">
        <v>338</v>
      </c>
      <c r="G457">
        <v>350</v>
      </c>
      <c r="H457">
        <v>365</v>
      </c>
      <c r="I457">
        <v>363</v>
      </c>
      <c r="J457">
        <v>280</v>
      </c>
      <c r="K457">
        <v>135</v>
      </c>
      <c r="L457">
        <v>78</v>
      </c>
      <c r="M457">
        <v>87</v>
      </c>
    </row>
    <row r="458" spans="1:13" x14ac:dyDescent="0.55000000000000004">
      <c r="A458" s="6" t="s">
        <v>2470</v>
      </c>
      <c r="B458">
        <v>32</v>
      </c>
      <c r="C458">
        <v>41</v>
      </c>
      <c r="D458">
        <v>27</v>
      </c>
      <c r="E458">
        <v>34</v>
      </c>
      <c r="F458">
        <v>44</v>
      </c>
      <c r="G458">
        <v>173</v>
      </c>
      <c r="H458">
        <v>455</v>
      </c>
      <c r="I458">
        <v>890</v>
      </c>
      <c r="J458">
        <v>598</v>
      </c>
      <c r="K458">
        <v>402</v>
      </c>
      <c r="L458">
        <v>103</v>
      </c>
      <c r="M458">
        <v>184</v>
      </c>
    </row>
    <row r="459" spans="1:13" x14ac:dyDescent="0.55000000000000004">
      <c r="A459" s="6" t="s">
        <v>2471</v>
      </c>
      <c r="B459">
        <v>10</v>
      </c>
      <c r="C459">
        <v>16</v>
      </c>
      <c r="D459">
        <v>17</v>
      </c>
      <c r="E459">
        <v>27</v>
      </c>
      <c r="F459">
        <v>32</v>
      </c>
      <c r="G459">
        <v>28</v>
      </c>
      <c r="H459">
        <v>40</v>
      </c>
      <c r="I459">
        <v>46</v>
      </c>
      <c r="J459">
        <v>35</v>
      </c>
      <c r="K459">
        <v>27</v>
      </c>
      <c r="L459">
        <v>1</v>
      </c>
      <c r="M459">
        <v>10</v>
      </c>
    </row>
    <row r="460" spans="1:13" x14ac:dyDescent="0.55000000000000004">
      <c r="A460" s="6" t="s">
        <v>2472</v>
      </c>
      <c r="B460">
        <v>33</v>
      </c>
      <c r="C460">
        <v>38</v>
      </c>
      <c r="D460">
        <v>42</v>
      </c>
      <c r="E460">
        <v>28</v>
      </c>
      <c r="F460">
        <v>44</v>
      </c>
      <c r="G460">
        <v>43</v>
      </c>
      <c r="H460">
        <v>57</v>
      </c>
      <c r="I460">
        <v>81</v>
      </c>
      <c r="J460">
        <v>48</v>
      </c>
      <c r="K460">
        <v>36</v>
      </c>
      <c r="L460">
        <v>74</v>
      </c>
      <c r="M460">
        <v>522</v>
      </c>
    </row>
    <row r="461" spans="1:13" x14ac:dyDescent="0.55000000000000004">
      <c r="A461" s="6" t="s">
        <v>2473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8</v>
      </c>
      <c r="I461">
        <v>3</v>
      </c>
      <c r="J461">
        <v>0</v>
      </c>
      <c r="K461">
        <v>0</v>
      </c>
      <c r="L461">
        <v>0</v>
      </c>
      <c r="M461">
        <v>1</v>
      </c>
    </row>
    <row r="462" spans="1:13" x14ac:dyDescent="0.55000000000000004">
      <c r="A462" s="6" t="s">
        <v>2474</v>
      </c>
      <c r="B462">
        <v>7</v>
      </c>
      <c r="C462">
        <v>7</v>
      </c>
      <c r="D462">
        <v>16</v>
      </c>
      <c r="E462">
        <v>29</v>
      </c>
      <c r="F462">
        <v>34</v>
      </c>
      <c r="G462">
        <v>28</v>
      </c>
      <c r="H462">
        <v>47</v>
      </c>
      <c r="I462">
        <v>43</v>
      </c>
      <c r="J462">
        <v>29</v>
      </c>
      <c r="K462">
        <v>22</v>
      </c>
      <c r="L462">
        <v>18</v>
      </c>
      <c r="M462">
        <v>11</v>
      </c>
    </row>
    <row r="463" spans="1:13" x14ac:dyDescent="0.55000000000000004">
      <c r="A463" s="6" t="s">
        <v>2475</v>
      </c>
      <c r="B463">
        <v>112</v>
      </c>
      <c r="C463">
        <v>3</v>
      </c>
      <c r="D463">
        <v>14</v>
      </c>
      <c r="E463">
        <v>10</v>
      </c>
      <c r="F463">
        <v>37</v>
      </c>
      <c r="G463">
        <v>40</v>
      </c>
      <c r="H463">
        <v>60</v>
      </c>
      <c r="I463">
        <v>30</v>
      </c>
      <c r="J463">
        <v>26</v>
      </c>
      <c r="K463">
        <v>9</v>
      </c>
      <c r="L463">
        <v>9</v>
      </c>
      <c r="M463">
        <v>9</v>
      </c>
    </row>
    <row r="464" spans="1:13" x14ac:dyDescent="0.55000000000000004">
      <c r="A464" s="6" t="s">
        <v>2476</v>
      </c>
      <c r="B464">
        <v>11</v>
      </c>
      <c r="C464">
        <v>27</v>
      </c>
      <c r="D464">
        <v>170</v>
      </c>
      <c r="E464">
        <v>104</v>
      </c>
      <c r="F464">
        <v>178</v>
      </c>
      <c r="G464">
        <v>218</v>
      </c>
      <c r="H464">
        <v>232</v>
      </c>
      <c r="I464">
        <v>223</v>
      </c>
      <c r="J464">
        <v>111</v>
      </c>
      <c r="K464">
        <v>93</v>
      </c>
      <c r="L464">
        <v>25</v>
      </c>
      <c r="M464">
        <v>44</v>
      </c>
    </row>
    <row r="465" spans="1:13" x14ac:dyDescent="0.55000000000000004">
      <c r="A465" s="6" t="s">
        <v>2477</v>
      </c>
      <c r="B465">
        <v>0</v>
      </c>
      <c r="C465">
        <v>0</v>
      </c>
      <c r="D465">
        <v>9</v>
      </c>
      <c r="E465">
        <v>12</v>
      </c>
      <c r="F465">
        <v>9</v>
      </c>
      <c r="G465">
        <v>10</v>
      </c>
      <c r="H465">
        <v>9</v>
      </c>
      <c r="I465">
        <v>15</v>
      </c>
      <c r="J465">
        <v>5</v>
      </c>
      <c r="K465">
        <v>2</v>
      </c>
      <c r="L465">
        <v>2</v>
      </c>
      <c r="M465">
        <v>3</v>
      </c>
    </row>
    <row r="466" spans="1:13" x14ac:dyDescent="0.55000000000000004">
      <c r="A466" s="6" t="s">
        <v>2478</v>
      </c>
      <c r="B466">
        <v>16</v>
      </c>
      <c r="C466">
        <v>49</v>
      </c>
      <c r="D466">
        <v>80</v>
      </c>
      <c r="E466">
        <v>103</v>
      </c>
      <c r="F466">
        <v>267</v>
      </c>
      <c r="G466">
        <v>275</v>
      </c>
      <c r="H466">
        <v>334</v>
      </c>
      <c r="I466">
        <v>318</v>
      </c>
      <c r="J466">
        <v>200</v>
      </c>
      <c r="K466">
        <v>186</v>
      </c>
      <c r="L466">
        <v>204</v>
      </c>
      <c r="M466">
        <v>210</v>
      </c>
    </row>
    <row r="467" spans="1:13" x14ac:dyDescent="0.55000000000000004">
      <c r="A467" s="6" t="s">
        <v>2480</v>
      </c>
      <c r="B467">
        <v>33</v>
      </c>
      <c r="C467">
        <v>39</v>
      </c>
      <c r="D467">
        <v>68</v>
      </c>
      <c r="E467">
        <v>52</v>
      </c>
      <c r="F467">
        <v>212</v>
      </c>
      <c r="G467">
        <v>191</v>
      </c>
      <c r="H467">
        <v>267</v>
      </c>
      <c r="I467">
        <v>301</v>
      </c>
      <c r="J467">
        <v>174</v>
      </c>
      <c r="K467">
        <v>106</v>
      </c>
      <c r="L467">
        <v>75</v>
      </c>
      <c r="M467">
        <v>6</v>
      </c>
    </row>
    <row r="468" spans="1:13" x14ac:dyDescent="0.55000000000000004">
      <c r="A468" s="6" t="s">
        <v>2481</v>
      </c>
      <c r="B468">
        <v>89</v>
      </c>
      <c r="C468">
        <v>14</v>
      </c>
      <c r="D468">
        <v>87</v>
      </c>
      <c r="E468">
        <v>191</v>
      </c>
      <c r="F468">
        <v>216</v>
      </c>
      <c r="G468">
        <v>285</v>
      </c>
      <c r="H468">
        <v>288</v>
      </c>
      <c r="I468">
        <v>335</v>
      </c>
      <c r="J468">
        <v>281</v>
      </c>
      <c r="K468">
        <v>126</v>
      </c>
      <c r="L468">
        <v>19</v>
      </c>
      <c r="M468">
        <v>10</v>
      </c>
    </row>
    <row r="469" spans="1:13" x14ac:dyDescent="0.55000000000000004">
      <c r="A469" s="6" t="s">
        <v>2482</v>
      </c>
      <c r="B469">
        <v>9</v>
      </c>
      <c r="C469">
        <v>15</v>
      </c>
      <c r="D469">
        <v>52</v>
      </c>
      <c r="E469">
        <v>77</v>
      </c>
      <c r="F469">
        <v>181</v>
      </c>
      <c r="G469">
        <v>294</v>
      </c>
      <c r="H469">
        <v>281</v>
      </c>
      <c r="I469">
        <v>206</v>
      </c>
      <c r="J469">
        <v>136</v>
      </c>
      <c r="K469">
        <v>140</v>
      </c>
      <c r="L469">
        <v>49</v>
      </c>
      <c r="M469">
        <v>40</v>
      </c>
    </row>
    <row r="470" spans="1:13" x14ac:dyDescent="0.55000000000000004">
      <c r="A470" s="6" t="s">
        <v>2483</v>
      </c>
      <c r="B470">
        <v>1</v>
      </c>
      <c r="C470">
        <v>5</v>
      </c>
      <c r="D470">
        <v>2</v>
      </c>
      <c r="E470">
        <v>20</v>
      </c>
      <c r="F470">
        <v>6</v>
      </c>
      <c r="G470">
        <v>40</v>
      </c>
      <c r="H470">
        <v>32</v>
      </c>
      <c r="I470">
        <v>28</v>
      </c>
      <c r="J470">
        <v>6</v>
      </c>
      <c r="K470">
        <v>0</v>
      </c>
      <c r="L470">
        <v>0</v>
      </c>
      <c r="M470">
        <v>1</v>
      </c>
    </row>
    <row r="471" spans="1:13" x14ac:dyDescent="0.55000000000000004">
      <c r="A471" s="6" t="s">
        <v>2484</v>
      </c>
      <c r="B471">
        <v>1</v>
      </c>
      <c r="C471">
        <v>16</v>
      </c>
      <c r="D471">
        <v>16</v>
      </c>
      <c r="E471">
        <v>26</v>
      </c>
      <c r="F471">
        <v>38</v>
      </c>
      <c r="G471">
        <v>34</v>
      </c>
      <c r="H471">
        <v>61</v>
      </c>
      <c r="I471">
        <v>42</v>
      </c>
      <c r="J471">
        <v>33</v>
      </c>
      <c r="K471">
        <v>17</v>
      </c>
      <c r="L471">
        <v>12</v>
      </c>
      <c r="M471">
        <v>3</v>
      </c>
    </row>
    <row r="472" spans="1:13" x14ac:dyDescent="0.55000000000000004">
      <c r="A472" s="6" t="s">
        <v>2485</v>
      </c>
      <c r="B472">
        <v>283</v>
      </c>
      <c r="C472">
        <v>90</v>
      </c>
      <c r="D472">
        <v>215</v>
      </c>
      <c r="E472">
        <v>326</v>
      </c>
      <c r="F472">
        <v>482</v>
      </c>
      <c r="G472">
        <v>713</v>
      </c>
      <c r="H472">
        <v>818</v>
      </c>
      <c r="I472">
        <v>687</v>
      </c>
      <c r="J472">
        <v>450</v>
      </c>
      <c r="K472">
        <v>88</v>
      </c>
      <c r="L472">
        <v>184</v>
      </c>
      <c r="M472">
        <v>72</v>
      </c>
    </row>
    <row r="473" spans="1:13" x14ac:dyDescent="0.55000000000000004">
      <c r="A473" s="6" t="s">
        <v>2486</v>
      </c>
      <c r="B473">
        <v>89</v>
      </c>
      <c r="C473">
        <v>97</v>
      </c>
      <c r="D473">
        <v>137</v>
      </c>
      <c r="E473">
        <v>185</v>
      </c>
      <c r="F473">
        <v>365</v>
      </c>
      <c r="G473">
        <v>317</v>
      </c>
      <c r="H473">
        <v>336</v>
      </c>
      <c r="I473">
        <v>270</v>
      </c>
      <c r="J473">
        <v>250</v>
      </c>
      <c r="K473">
        <v>144</v>
      </c>
      <c r="L473">
        <v>107</v>
      </c>
      <c r="M473">
        <v>72</v>
      </c>
    </row>
    <row r="474" spans="1:13" x14ac:dyDescent="0.55000000000000004">
      <c r="A474" s="6" t="s">
        <v>2487</v>
      </c>
      <c r="B474">
        <v>263</v>
      </c>
      <c r="C474">
        <v>51</v>
      </c>
      <c r="D474">
        <v>71</v>
      </c>
      <c r="E474">
        <v>57</v>
      </c>
      <c r="F474">
        <v>176</v>
      </c>
      <c r="G474">
        <v>175</v>
      </c>
      <c r="H474">
        <v>185</v>
      </c>
      <c r="I474">
        <v>212</v>
      </c>
      <c r="J474">
        <v>125</v>
      </c>
      <c r="K474">
        <v>58</v>
      </c>
      <c r="L474">
        <v>20</v>
      </c>
      <c r="M474">
        <v>21</v>
      </c>
    </row>
    <row r="475" spans="1:13" x14ac:dyDescent="0.55000000000000004">
      <c r="A475" s="6" t="s">
        <v>2488</v>
      </c>
      <c r="B475">
        <v>103</v>
      </c>
      <c r="C475">
        <v>58</v>
      </c>
      <c r="D475">
        <v>251</v>
      </c>
      <c r="E475">
        <v>251</v>
      </c>
      <c r="F475">
        <v>595</v>
      </c>
      <c r="G475">
        <v>532</v>
      </c>
      <c r="H475">
        <v>537</v>
      </c>
      <c r="I475">
        <v>524</v>
      </c>
      <c r="J475">
        <v>280</v>
      </c>
      <c r="K475">
        <v>137</v>
      </c>
      <c r="L475">
        <v>51</v>
      </c>
      <c r="M475">
        <v>62</v>
      </c>
    </row>
    <row r="476" spans="1:13" x14ac:dyDescent="0.55000000000000004">
      <c r="A476" s="6" t="s">
        <v>2489</v>
      </c>
      <c r="B476">
        <v>25</v>
      </c>
      <c r="C476">
        <v>25</v>
      </c>
      <c r="D476">
        <v>104</v>
      </c>
      <c r="E476">
        <v>163</v>
      </c>
      <c r="F476">
        <v>313</v>
      </c>
      <c r="G476">
        <v>390</v>
      </c>
      <c r="H476">
        <v>414</v>
      </c>
      <c r="I476">
        <v>410</v>
      </c>
      <c r="J476">
        <v>352</v>
      </c>
      <c r="K476">
        <v>212</v>
      </c>
      <c r="L476">
        <v>70</v>
      </c>
      <c r="M476">
        <v>37</v>
      </c>
    </row>
    <row r="477" spans="1:13" x14ac:dyDescent="0.55000000000000004">
      <c r="A477" s="6" t="s">
        <v>2490</v>
      </c>
      <c r="B477">
        <v>8</v>
      </c>
      <c r="C477">
        <v>3</v>
      </c>
      <c r="D477">
        <v>10</v>
      </c>
      <c r="E477">
        <v>16</v>
      </c>
      <c r="F477">
        <v>6</v>
      </c>
      <c r="G477">
        <v>27</v>
      </c>
      <c r="H477">
        <v>31</v>
      </c>
      <c r="I477">
        <v>17</v>
      </c>
      <c r="J477">
        <v>15</v>
      </c>
      <c r="K477">
        <v>15</v>
      </c>
      <c r="L477">
        <v>4</v>
      </c>
      <c r="M477">
        <v>0</v>
      </c>
    </row>
    <row r="478" spans="1:13" x14ac:dyDescent="0.55000000000000004">
      <c r="A478" s="6" t="s">
        <v>2491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48</v>
      </c>
      <c r="J478">
        <v>264</v>
      </c>
      <c r="K478">
        <v>193</v>
      </c>
      <c r="L478">
        <v>19</v>
      </c>
      <c r="M478">
        <v>8</v>
      </c>
    </row>
    <row r="479" spans="1:13" x14ac:dyDescent="0.55000000000000004">
      <c r="A479" s="6" t="s">
        <v>2492</v>
      </c>
      <c r="B479">
        <v>3</v>
      </c>
      <c r="C479">
        <v>6</v>
      </c>
      <c r="D479">
        <v>8</v>
      </c>
      <c r="E479">
        <v>19</v>
      </c>
      <c r="F479">
        <v>25</v>
      </c>
      <c r="G479">
        <v>22</v>
      </c>
      <c r="H479">
        <v>17</v>
      </c>
      <c r="I479">
        <v>26</v>
      </c>
      <c r="J479">
        <v>4</v>
      </c>
      <c r="K479">
        <v>5</v>
      </c>
      <c r="L479">
        <v>7</v>
      </c>
      <c r="M479">
        <v>1</v>
      </c>
    </row>
    <row r="480" spans="1:13" x14ac:dyDescent="0.55000000000000004">
      <c r="A480" s="6" t="s">
        <v>2493</v>
      </c>
      <c r="B480">
        <v>0</v>
      </c>
      <c r="C480">
        <v>3</v>
      </c>
      <c r="D480">
        <v>2</v>
      </c>
      <c r="E480">
        <v>20</v>
      </c>
      <c r="F480">
        <v>4</v>
      </c>
      <c r="G480">
        <v>27</v>
      </c>
      <c r="H480">
        <v>38</v>
      </c>
      <c r="I480">
        <v>56</v>
      </c>
      <c r="J480">
        <v>27</v>
      </c>
      <c r="K480">
        <v>17</v>
      </c>
      <c r="L480">
        <v>4</v>
      </c>
      <c r="M480">
        <v>1</v>
      </c>
    </row>
    <row r="481" spans="1:13" x14ac:dyDescent="0.55000000000000004">
      <c r="A481" s="6" t="s">
        <v>2494</v>
      </c>
      <c r="B481">
        <v>50</v>
      </c>
      <c r="C481">
        <v>35</v>
      </c>
      <c r="D481">
        <v>139</v>
      </c>
      <c r="E481">
        <v>187</v>
      </c>
      <c r="F481">
        <v>329</v>
      </c>
      <c r="G481">
        <v>380</v>
      </c>
      <c r="H481">
        <v>298</v>
      </c>
      <c r="I481">
        <v>399</v>
      </c>
      <c r="J481">
        <v>174</v>
      </c>
      <c r="K481">
        <v>154</v>
      </c>
      <c r="L481">
        <v>50</v>
      </c>
      <c r="M481">
        <v>141</v>
      </c>
    </row>
    <row r="482" spans="1:13" x14ac:dyDescent="0.55000000000000004">
      <c r="A482" s="6" t="s">
        <v>2495</v>
      </c>
      <c r="B482">
        <v>23</v>
      </c>
      <c r="C482">
        <v>19</v>
      </c>
      <c r="D482">
        <v>27</v>
      </c>
      <c r="E482">
        <v>23</v>
      </c>
      <c r="F482">
        <v>43</v>
      </c>
      <c r="G482">
        <v>67</v>
      </c>
      <c r="H482">
        <v>83</v>
      </c>
      <c r="I482">
        <v>88</v>
      </c>
      <c r="J482">
        <v>23</v>
      </c>
      <c r="K482">
        <v>20</v>
      </c>
      <c r="L482">
        <v>14</v>
      </c>
      <c r="M482">
        <v>27</v>
      </c>
    </row>
    <row r="483" spans="1:13" x14ac:dyDescent="0.55000000000000004">
      <c r="A483" s="6" t="s">
        <v>2496</v>
      </c>
      <c r="B483">
        <v>16</v>
      </c>
      <c r="C483">
        <v>23</v>
      </c>
      <c r="D483">
        <v>18</v>
      </c>
      <c r="E483">
        <v>39</v>
      </c>
      <c r="F483">
        <v>21</v>
      </c>
      <c r="G483">
        <v>19</v>
      </c>
      <c r="H483">
        <v>22</v>
      </c>
      <c r="I483">
        <v>38</v>
      </c>
      <c r="J483">
        <v>40</v>
      </c>
      <c r="K483">
        <v>73</v>
      </c>
      <c r="L483">
        <v>8</v>
      </c>
      <c r="M483">
        <v>1</v>
      </c>
    </row>
    <row r="484" spans="1:13" x14ac:dyDescent="0.55000000000000004">
      <c r="A484" s="6" t="s">
        <v>2497</v>
      </c>
      <c r="B484">
        <v>1</v>
      </c>
      <c r="C484">
        <v>6</v>
      </c>
      <c r="D484">
        <v>6</v>
      </c>
      <c r="E484">
        <v>7</v>
      </c>
      <c r="F484">
        <v>17</v>
      </c>
      <c r="G484">
        <v>31</v>
      </c>
      <c r="H484">
        <v>54</v>
      </c>
      <c r="I484">
        <v>49</v>
      </c>
      <c r="J484">
        <v>30</v>
      </c>
      <c r="K484">
        <v>9</v>
      </c>
      <c r="L484">
        <v>10</v>
      </c>
      <c r="M484">
        <v>11</v>
      </c>
    </row>
    <row r="485" spans="1:13" x14ac:dyDescent="0.55000000000000004">
      <c r="A485" s="6" t="s">
        <v>1896</v>
      </c>
      <c r="B485">
        <v>790</v>
      </c>
      <c r="C485">
        <v>949</v>
      </c>
      <c r="D485">
        <v>1354</v>
      </c>
      <c r="E485">
        <v>2929</v>
      </c>
      <c r="F485">
        <v>4311</v>
      </c>
      <c r="G485">
        <v>5875</v>
      </c>
      <c r="H485">
        <v>6527</v>
      </c>
      <c r="I485">
        <v>7268</v>
      </c>
      <c r="J485">
        <v>6763</v>
      </c>
      <c r="K485">
        <v>4166</v>
      </c>
      <c r="L485">
        <v>1596</v>
      </c>
      <c r="M485">
        <v>990</v>
      </c>
    </row>
    <row r="486" spans="1:13" x14ac:dyDescent="0.55000000000000004">
      <c r="A486" s="6" t="s">
        <v>1898</v>
      </c>
      <c r="B486">
        <v>828</v>
      </c>
      <c r="C486">
        <v>832</v>
      </c>
      <c r="D486">
        <v>2383</v>
      </c>
      <c r="E486">
        <v>2082</v>
      </c>
      <c r="F486">
        <v>3119</v>
      </c>
      <c r="G486">
        <v>5039</v>
      </c>
      <c r="H486">
        <v>6966</v>
      </c>
      <c r="I486">
        <v>7336</v>
      </c>
      <c r="J486">
        <v>6465</v>
      </c>
      <c r="K486">
        <v>4186</v>
      </c>
      <c r="L486">
        <v>2430</v>
      </c>
      <c r="M486">
        <v>1204</v>
      </c>
    </row>
    <row r="487" spans="1:13" x14ac:dyDescent="0.55000000000000004">
      <c r="A487" s="6" t="s">
        <v>1899</v>
      </c>
      <c r="B487">
        <v>275</v>
      </c>
      <c r="C487">
        <v>212</v>
      </c>
      <c r="D487">
        <v>213</v>
      </c>
      <c r="E487">
        <v>267</v>
      </c>
      <c r="F487">
        <v>337</v>
      </c>
      <c r="G487">
        <v>508</v>
      </c>
      <c r="H487">
        <v>485</v>
      </c>
      <c r="I487">
        <v>482</v>
      </c>
      <c r="J487">
        <v>565</v>
      </c>
      <c r="K487">
        <v>382</v>
      </c>
      <c r="L487">
        <v>272</v>
      </c>
      <c r="M487">
        <v>222</v>
      </c>
    </row>
    <row r="488" spans="1:13" x14ac:dyDescent="0.55000000000000004">
      <c r="A488" s="6" t="s">
        <v>1900</v>
      </c>
      <c r="B488">
        <v>8</v>
      </c>
      <c r="C488">
        <v>2</v>
      </c>
      <c r="D488">
        <v>81</v>
      </c>
      <c r="E488">
        <v>37</v>
      </c>
      <c r="F488">
        <v>0</v>
      </c>
      <c r="G488">
        <v>95</v>
      </c>
      <c r="H488">
        <v>298</v>
      </c>
      <c r="I488">
        <v>99</v>
      </c>
      <c r="J488">
        <v>79</v>
      </c>
      <c r="K488">
        <v>41</v>
      </c>
      <c r="L488">
        <v>68</v>
      </c>
      <c r="M488">
        <v>0</v>
      </c>
    </row>
    <row r="489" spans="1:13" x14ac:dyDescent="0.55000000000000004">
      <c r="A489" s="6" t="s">
        <v>1901</v>
      </c>
      <c r="B489">
        <v>76</v>
      </c>
      <c r="C489">
        <v>145</v>
      </c>
      <c r="D489">
        <v>114</v>
      </c>
      <c r="E489">
        <v>297</v>
      </c>
      <c r="F489">
        <v>472</v>
      </c>
      <c r="G489">
        <v>356</v>
      </c>
      <c r="H489">
        <v>168</v>
      </c>
      <c r="I489">
        <v>146</v>
      </c>
      <c r="J489">
        <v>178</v>
      </c>
      <c r="K489">
        <v>71</v>
      </c>
      <c r="L489">
        <v>146</v>
      </c>
      <c r="M489">
        <v>68</v>
      </c>
    </row>
    <row r="490" spans="1:13" x14ac:dyDescent="0.55000000000000004">
      <c r="A490" s="6" t="s">
        <v>1902</v>
      </c>
      <c r="B490">
        <v>94</v>
      </c>
      <c r="C490">
        <v>88</v>
      </c>
      <c r="D490">
        <v>98</v>
      </c>
      <c r="E490">
        <v>206</v>
      </c>
      <c r="F490">
        <v>371</v>
      </c>
      <c r="G490">
        <v>285</v>
      </c>
      <c r="H490">
        <v>213</v>
      </c>
      <c r="I490">
        <v>464</v>
      </c>
      <c r="J490">
        <v>454</v>
      </c>
      <c r="K490">
        <v>170</v>
      </c>
      <c r="L490">
        <v>124</v>
      </c>
      <c r="M490">
        <v>91</v>
      </c>
    </row>
    <row r="491" spans="1:13" x14ac:dyDescent="0.55000000000000004">
      <c r="A491" s="6" t="s">
        <v>1903</v>
      </c>
      <c r="B491">
        <v>522</v>
      </c>
      <c r="C491">
        <v>447</v>
      </c>
      <c r="D491">
        <v>312</v>
      </c>
      <c r="E491">
        <v>829</v>
      </c>
      <c r="F491">
        <v>940</v>
      </c>
      <c r="G491">
        <v>2221</v>
      </c>
      <c r="H491">
        <v>2771</v>
      </c>
      <c r="I491">
        <v>2752</v>
      </c>
      <c r="J491">
        <v>3118</v>
      </c>
      <c r="K491">
        <v>1421</v>
      </c>
      <c r="L491">
        <v>516</v>
      </c>
      <c r="M491">
        <v>507</v>
      </c>
    </row>
    <row r="492" spans="1:13" x14ac:dyDescent="0.55000000000000004">
      <c r="A492" s="6" t="s">
        <v>1904</v>
      </c>
      <c r="B492">
        <v>777</v>
      </c>
      <c r="C492">
        <v>705</v>
      </c>
      <c r="D492">
        <v>1154</v>
      </c>
      <c r="E492">
        <v>1709</v>
      </c>
      <c r="F492">
        <v>2655</v>
      </c>
      <c r="G492">
        <v>4135</v>
      </c>
      <c r="H492">
        <v>4859</v>
      </c>
      <c r="I492">
        <v>4808</v>
      </c>
      <c r="J492">
        <v>4111</v>
      </c>
      <c r="K492">
        <v>2388</v>
      </c>
      <c r="L492">
        <v>1112</v>
      </c>
      <c r="M492">
        <v>861</v>
      </c>
    </row>
    <row r="493" spans="1:13" x14ac:dyDescent="0.55000000000000004">
      <c r="A493" s="6" t="s">
        <v>1905</v>
      </c>
      <c r="B493">
        <v>687</v>
      </c>
      <c r="C493">
        <v>1091</v>
      </c>
      <c r="D493">
        <v>1239</v>
      </c>
      <c r="E493">
        <v>1547</v>
      </c>
      <c r="F493">
        <v>2875</v>
      </c>
      <c r="G493">
        <v>5103</v>
      </c>
      <c r="H493">
        <v>5137</v>
      </c>
      <c r="I493">
        <v>5218</v>
      </c>
      <c r="J493">
        <v>4175</v>
      </c>
      <c r="K493">
        <v>2900</v>
      </c>
      <c r="L493">
        <v>1678</v>
      </c>
      <c r="M493">
        <v>1094</v>
      </c>
    </row>
    <row r="494" spans="1:13" x14ac:dyDescent="0.55000000000000004">
      <c r="A494" s="6" t="s">
        <v>1906</v>
      </c>
      <c r="B494">
        <v>90</v>
      </c>
      <c r="C494">
        <v>151</v>
      </c>
      <c r="D494">
        <v>110</v>
      </c>
      <c r="E494">
        <v>88</v>
      </c>
      <c r="F494">
        <v>370</v>
      </c>
      <c r="G494">
        <v>317</v>
      </c>
      <c r="H494">
        <v>518</v>
      </c>
      <c r="I494">
        <v>371</v>
      </c>
      <c r="J494">
        <v>99</v>
      </c>
      <c r="K494">
        <v>141</v>
      </c>
      <c r="L494">
        <v>103</v>
      </c>
      <c r="M494">
        <v>44</v>
      </c>
    </row>
    <row r="495" spans="1:13" x14ac:dyDescent="0.55000000000000004">
      <c r="A495" s="6" t="s">
        <v>1907</v>
      </c>
      <c r="B495">
        <v>1549</v>
      </c>
      <c r="C495">
        <v>1624</v>
      </c>
      <c r="D495">
        <v>1821</v>
      </c>
      <c r="E495">
        <v>3005</v>
      </c>
      <c r="F495">
        <v>4703</v>
      </c>
      <c r="G495">
        <v>5775</v>
      </c>
      <c r="H495">
        <v>6995</v>
      </c>
      <c r="I495">
        <v>7226</v>
      </c>
      <c r="J495">
        <v>5926</v>
      </c>
      <c r="K495">
        <v>3879</v>
      </c>
      <c r="L495">
        <v>2505</v>
      </c>
      <c r="M495">
        <v>2658</v>
      </c>
    </row>
    <row r="496" spans="1:13" x14ac:dyDescent="0.55000000000000004">
      <c r="A496" s="6" t="s">
        <v>1908</v>
      </c>
      <c r="B496">
        <v>836</v>
      </c>
      <c r="C496">
        <v>1162</v>
      </c>
      <c r="D496">
        <v>1276</v>
      </c>
      <c r="E496">
        <v>2198</v>
      </c>
      <c r="F496">
        <v>3657</v>
      </c>
      <c r="G496">
        <v>5783</v>
      </c>
      <c r="H496">
        <v>4849</v>
      </c>
      <c r="I496">
        <v>5046</v>
      </c>
      <c r="J496">
        <v>4727</v>
      </c>
      <c r="K496">
        <v>2716</v>
      </c>
      <c r="L496">
        <v>1414</v>
      </c>
      <c r="M496">
        <v>988</v>
      </c>
    </row>
    <row r="497" spans="1:13" x14ac:dyDescent="0.55000000000000004">
      <c r="A497" s="6" t="s">
        <v>1909</v>
      </c>
      <c r="B497">
        <v>510</v>
      </c>
      <c r="C497">
        <v>508</v>
      </c>
      <c r="D497">
        <v>711</v>
      </c>
      <c r="E497">
        <v>1435</v>
      </c>
      <c r="F497">
        <v>1548</v>
      </c>
      <c r="G497">
        <v>3143</v>
      </c>
      <c r="H497">
        <v>3749</v>
      </c>
      <c r="I497">
        <v>3685</v>
      </c>
      <c r="J497">
        <v>3777</v>
      </c>
      <c r="K497">
        <v>2399</v>
      </c>
      <c r="L497">
        <v>973</v>
      </c>
      <c r="M497">
        <v>516</v>
      </c>
    </row>
    <row r="498" spans="1:13" x14ac:dyDescent="0.55000000000000004">
      <c r="A498" s="6" t="s">
        <v>1910</v>
      </c>
      <c r="B498">
        <v>1190</v>
      </c>
      <c r="C498">
        <v>1190</v>
      </c>
      <c r="D498">
        <v>1572</v>
      </c>
      <c r="E498">
        <v>2430</v>
      </c>
      <c r="F498">
        <v>3604</v>
      </c>
      <c r="G498">
        <v>4758</v>
      </c>
      <c r="H498">
        <v>5144</v>
      </c>
      <c r="I498">
        <v>5650</v>
      </c>
      <c r="J498">
        <v>5025</v>
      </c>
      <c r="K498">
        <v>3318</v>
      </c>
      <c r="L498">
        <v>2131</v>
      </c>
      <c r="M498">
        <v>1300</v>
      </c>
    </row>
    <row r="499" spans="1:13" x14ac:dyDescent="0.55000000000000004">
      <c r="A499" s="6" t="s">
        <v>1911</v>
      </c>
      <c r="B499">
        <v>1329</v>
      </c>
      <c r="C499">
        <v>1381</v>
      </c>
      <c r="D499">
        <v>642</v>
      </c>
      <c r="E499">
        <v>2245</v>
      </c>
      <c r="F499">
        <v>2472</v>
      </c>
      <c r="G499">
        <v>4214</v>
      </c>
      <c r="H499">
        <v>3616</v>
      </c>
      <c r="I499">
        <v>5047</v>
      </c>
      <c r="J499">
        <v>4500</v>
      </c>
      <c r="K499">
        <v>2907</v>
      </c>
      <c r="L499">
        <v>1682</v>
      </c>
      <c r="M499">
        <v>1128</v>
      </c>
    </row>
    <row r="500" spans="1:13" x14ac:dyDescent="0.55000000000000004">
      <c r="A500" s="6" t="s">
        <v>1913</v>
      </c>
      <c r="B500">
        <v>1114</v>
      </c>
      <c r="C500">
        <v>1413</v>
      </c>
      <c r="D500">
        <v>1323</v>
      </c>
      <c r="E500">
        <v>2324</v>
      </c>
      <c r="F500">
        <v>3589</v>
      </c>
      <c r="G500">
        <v>4646</v>
      </c>
      <c r="H500">
        <v>5046</v>
      </c>
      <c r="I500">
        <v>6438</v>
      </c>
      <c r="J500">
        <v>5233</v>
      </c>
      <c r="K500">
        <v>2845</v>
      </c>
      <c r="L500">
        <v>1734</v>
      </c>
      <c r="M500">
        <v>1245</v>
      </c>
    </row>
    <row r="501" spans="1:13" x14ac:dyDescent="0.55000000000000004">
      <c r="A501" s="6" t="s">
        <v>1914</v>
      </c>
      <c r="B501">
        <v>561</v>
      </c>
      <c r="C501">
        <v>543</v>
      </c>
      <c r="D501">
        <v>475</v>
      </c>
      <c r="E501">
        <v>936</v>
      </c>
      <c r="F501">
        <v>1388</v>
      </c>
      <c r="G501">
        <v>1632</v>
      </c>
      <c r="H501">
        <v>1796</v>
      </c>
      <c r="I501">
        <v>1926</v>
      </c>
      <c r="J501">
        <v>1644</v>
      </c>
      <c r="K501">
        <v>1127</v>
      </c>
      <c r="L501">
        <v>353</v>
      </c>
      <c r="M501">
        <v>296</v>
      </c>
    </row>
    <row r="502" spans="1:13" x14ac:dyDescent="0.55000000000000004">
      <c r="A502" s="6" t="s">
        <v>1915</v>
      </c>
      <c r="B502">
        <v>351</v>
      </c>
      <c r="C502">
        <v>535</v>
      </c>
      <c r="D502">
        <v>652</v>
      </c>
      <c r="E502">
        <v>1465</v>
      </c>
      <c r="F502">
        <v>1697</v>
      </c>
      <c r="G502">
        <v>3231</v>
      </c>
      <c r="H502">
        <v>3177</v>
      </c>
      <c r="I502">
        <v>3380</v>
      </c>
      <c r="J502">
        <v>3238</v>
      </c>
      <c r="K502">
        <v>1758</v>
      </c>
      <c r="L502">
        <v>933</v>
      </c>
      <c r="M502">
        <v>667</v>
      </c>
    </row>
    <row r="503" spans="1:13" x14ac:dyDescent="0.55000000000000004">
      <c r="A503" s="6" t="s">
        <v>1916</v>
      </c>
      <c r="B503">
        <v>78</v>
      </c>
      <c r="C503">
        <v>141</v>
      </c>
      <c r="D503">
        <v>269</v>
      </c>
      <c r="E503">
        <v>754</v>
      </c>
      <c r="F503">
        <v>506</v>
      </c>
      <c r="G503">
        <v>546</v>
      </c>
      <c r="H503">
        <v>585</v>
      </c>
      <c r="I503">
        <v>469</v>
      </c>
      <c r="J503">
        <v>318</v>
      </c>
      <c r="K503">
        <v>261</v>
      </c>
      <c r="L503">
        <v>115</v>
      </c>
      <c r="M503">
        <v>90</v>
      </c>
    </row>
    <row r="504" spans="1:13" x14ac:dyDescent="0.55000000000000004">
      <c r="A504" s="6" t="s">
        <v>1917</v>
      </c>
      <c r="B504">
        <v>125</v>
      </c>
      <c r="C504">
        <v>135</v>
      </c>
      <c r="D504">
        <v>0</v>
      </c>
      <c r="E504">
        <v>1</v>
      </c>
      <c r="F504">
        <v>35</v>
      </c>
      <c r="G504">
        <v>281</v>
      </c>
      <c r="H504">
        <v>525</v>
      </c>
      <c r="I504">
        <v>747</v>
      </c>
      <c r="J504">
        <v>283</v>
      </c>
      <c r="K504">
        <v>452</v>
      </c>
      <c r="L504">
        <v>355</v>
      </c>
      <c r="M504">
        <v>168</v>
      </c>
    </row>
    <row r="505" spans="1:13" x14ac:dyDescent="0.55000000000000004">
      <c r="A505" s="6" t="s">
        <v>1918</v>
      </c>
      <c r="B505">
        <v>198</v>
      </c>
      <c r="C505">
        <v>351</v>
      </c>
      <c r="D505">
        <v>446</v>
      </c>
      <c r="E505">
        <v>352</v>
      </c>
      <c r="F505">
        <v>854</v>
      </c>
      <c r="G505">
        <v>1472</v>
      </c>
      <c r="H505">
        <v>1316</v>
      </c>
      <c r="I505">
        <v>1255</v>
      </c>
      <c r="J505">
        <v>1194</v>
      </c>
      <c r="K505">
        <v>462</v>
      </c>
      <c r="L505">
        <v>271</v>
      </c>
      <c r="M505">
        <v>384</v>
      </c>
    </row>
    <row r="506" spans="1:13" x14ac:dyDescent="0.55000000000000004">
      <c r="A506" s="6" t="s">
        <v>1919</v>
      </c>
      <c r="B506">
        <v>298</v>
      </c>
      <c r="C506">
        <v>495</v>
      </c>
      <c r="D506">
        <v>506</v>
      </c>
      <c r="E506">
        <v>575</v>
      </c>
      <c r="F506">
        <v>846</v>
      </c>
      <c r="G506">
        <v>1227</v>
      </c>
      <c r="H506">
        <v>1542</v>
      </c>
      <c r="I506">
        <v>1709</v>
      </c>
      <c r="J506">
        <v>1269</v>
      </c>
      <c r="K506">
        <v>850</v>
      </c>
      <c r="L506">
        <v>366</v>
      </c>
      <c r="M506">
        <v>329</v>
      </c>
    </row>
    <row r="507" spans="1:13" x14ac:dyDescent="0.55000000000000004">
      <c r="A507" s="6" t="s">
        <v>1920</v>
      </c>
      <c r="B507">
        <v>69</v>
      </c>
      <c r="C507">
        <v>39</v>
      </c>
      <c r="D507">
        <v>25</v>
      </c>
      <c r="E507">
        <v>62</v>
      </c>
      <c r="F507">
        <v>105</v>
      </c>
      <c r="G507">
        <v>152</v>
      </c>
      <c r="H507">
        <v>355</v>
      </c>
      <c r="I507">
        <v>598</v>
      </c>
      <c r="J507">
        <v>161</v>
      </c>
      <c r="K507">
        <v>57</v>
      </c>
      <c r="L507">
        <v>54</v>
      </c>
      <c r="M507">
        <v>58</v>
      </c>
    </row>
    <row r="508" spans="1:13" x14ac:dyDescent="0.55000000000000004">
      <c r="A508" s="6" t="s">
        <v>1921</v>
      </c>
      <c r="B508">
        <v>140</v>
      </c>
      <c r="C508">
        <v>332</v>
      </c>
      <c r="D508">
        <v>108</v>
      </c>
      <c r="E508">
        <v>212</v>
      </c>
      <c r="F508">
        <v>349</v>
      </c>
      <c r="G508">
        <v>358</v>
      </c>
      <c r="H508">
        <v>1051</v>
      </c>
      <c r="I508">
        <v>965</v>
      </c>
      <c r="J508">
        <v>822</v>
      </c>
      <c r="K508">
        <v>247</v>
      </c>
      <c r="L508">
        <v>532</v>
      </c>
      <c r="M508">
        <v>353</v>
      </c>
    </row>
    <row r="509" spans="1:13" x14ac:dyDescent="0.55000000000000004">
      <c r="A509" s="6" t="s">
        <v>1922</v>
      </c>
      <c r="B509">
        <v>492</v>
      </c>
      <c r="C509">
        <v>428</v>
      </c>
      <c r="D509">
        <v>652</v>
      </c>
      <c r="E509">
        <v>540</v>
      </c>
      <c r="F509">
        <v>774</v>
      </c>
      <c r="G509">
        <v>1546</v>
      </c>
      <c r="H509">
        <v>1600</v>
      </c>
      <c r="I509">
        <v>3752</v>
      </c>
      <c r="J509">
        <v>2937</v>
      </c>
      <c r="K509">
        <v>1604</v>
      </c>
      <c r="L509">
        <v>616</v>
      </c>
      <c r="M509">
        <v>567</v>
      </c>
    </row>
    <row r="510" spans="1:13" x14ac:dyDescent="0.55000000000000004">
      <c r="A510" s="6" t="s">
        <v>1655</v>
      </c>
      <c r="B510">
        <v>2</v>
      </c>
      <c r="C510">
        <v>10</v>
      </c>
      <c r="D510">
        <v>9</v>
      </c>
      <c r="E510">
        <v>10</v>
      </c>
      <c r="F510">
        <v>37</v>
      </c>
      <c r="G510">
        <v>55</v>
      </c>
      <c r="H510">
        <v>22</v>
      </c>
      <c r="I510">
        <v>29</v>
      </c>
      <c r="J510">
        <v>16</v>
      </c>
      <c r="K510">
        <v>12</v>
      </c>
      <c r="L510">
        <v>15</v>
      </c>
      <c r="M510">
        <v>6</v>
      </c>
    </row>
    <row r="511" spans="1:13" x14ac:dyDescent="0.55000000000000004">
      <c r="A511" s="6" t="s">
        <v>1657</v>
      </c>
      <c r="B511">
        <v>78</v>
      </c>
      <c r="C511">
        <v>29</v>
      </c>
      <c r="D511">
        <v>175</v>
      </c>
      <c r="E511">
        <v>144</v>
      </c>
      <c r="F511">
        <v>318</v>
      </c>
      <c r="G511">
        <v>386</v>
      </c>
      <c r="H511">
        <v>541</v>
      </c>
      <c r="I511">
        <v>477</v>
      </c>
      <c r="J511">
        <v>323</v>
      </c>
      <c r="K511">
        <v>174</v>
      </c>
      <c r="L511">
        <v>108</v>
      </c>
      <c r="M511">
        <v>102</v>
      </c>
    </row>
    <row r="512" spans="1:13" x14ac:dyDescent="0.55000000000000004">
      <c r="A512" s="6" t="s">
        <v>1658</v>
      </c>
      <c r="B512">
        <v>54</v>
      </c>
      <c r="C512">
        <v>0</v>
      </c>
      <c r="D512">
        <v>2</v>
      </c>
      <c r="E512">
        <v>13</v>
      </c>
      <c r="F512">
        <v>5</v>
      </c>
      <c r="G512">
        <v>8</v>
      </c>
      <c r="H512">
        <v>32</v>
      </c>
      <c r="I512">
        <v>9</v>
      </c>
      <c r="J512">
        <v>3</v>
      </c>
      <c r="K512">
        <v>1</v>
      </c>
      <c r="L512">
        <v>0</v>
      </c>
      <c r="M512">
        <v>9</v>
      </c>
    </row>
    <row r="513" spans="1:13" x14ac:dyDescent="0.55000000000000004">
      <c r="A513" s="6" t="s">
        <v>1659</v>
      </c>
      <c r="B513">
        <v>39</v>
      </c>
      <c r="C513">
        <v>1</v>
      </c>
      <c r="D513">
        <v>69</v>
      </c>
      <c r="E513">
        <v>200</v>
      </c>
      <c r="F513">
        <v>273</v>
      </c>
      <c r="G513">
        <v>465</v>
      </c>
      <c r="H513">
        <v>522</v>
      </c>
      <c r="I513">
        <v>427</v>
      </c>
      <c r="J513">
        <v>252</v>
      </c>
      <c r="K513">
        <v>119</v>
      </c>
      <c r="L513">
        <v>71</v>
      </c>
      <c r="M513">
        <v>53</v>
      </c>
    </row>
    <row r="514" spans="1:13" x14ac:dyDescent="0.55000000000000004">
      <c r="A514" s="6" t="s">
        <v>1660</v>
      </c>
      <c r="B514">
        <v>171</v>
      </c>
      <c r="C514">
        <v>53</v>
      </c>
      <c r="D514">
        <v>283</v>
      </c>
      <c r="E514">
        <v>225</v>
      </c>
      <c r="F514">
        <v>413</v>
      </c>
      <c r="G514">
        <v>735</v>
      </c>
      <c r="H514">
        <v>778</v>
      </c>
      <c r="I514">
        <v>803</v>
      </c>
      <c r="J514">
        <v>364</v>
      </c>
      <c r="K514">
        <v>233</v>
      </c>
      <c r="L514">
        <v>480</v>
      </c>
      <c r="M514">
        <v>7</v>
      </c>
    </row>
    <row r="515" spans="1:13" x14ac:dyDescent="0.55000000000000004">
      <c r="A515" s="6" t="s">
        <v>1661</v>
      </c>
      <c r="B515">
        <v>45</v>
      </c>
      <c r="C515">
        <v>33</v>
      </c>
      <c r="D515">
        <v>20</v>
      </c>
      <c r="E515">
        <v>12</v>
      </c>
      <c r="F515">
        <v>11</v>
      </c>
      <c r="G515">
        <v>23</v>
      </c>
      <c r="H515">
        <v>74</v>
      </c>
      <c r="I515">
        <v>124</v>
      </c>
      <c r="J515">
        <v>137</v>
      </c>
      <c r="K515">
        <v>25</v>
      </c>
      <c r="L515">
        <v>3</v>
      </c>
      <c r="M515">
        <v>1</v>
      </c>
    </row>
    <row r="516" spans="1:13" x14ac:dyDescent="0.55000000000000004">
      <c r="A516" s="6" t="s">
        <v>1662</v>
      </c>
      <c r="B516">
        <v>14</v>
      </c>
      <c r="C516">
        <v>11</v>
      </c>
      <c r="D516">
        <v>20</v>
      </c>
      <c r="E516">
        <v>29</v>
      </c>
      <c r="F516">
        <v>18</v>
      </c>
      <c r="G516">
        <v>31</v>
      </c>
      <c r="H516">
        <v>37</v>
      </c>
      <c r="I516">
        <v>45</v>
      </c>
      <c r="J516">
        <v>32</v>
      </c>
      <c r="K516">
        <v>30</v>
      </c>
      <c r="L516">
        <v>33</v>
      </c>
      <c r="M516">
        <v>35</v>
      </c>
    </row>
    <row r="517" spans="1:13" x14ac:dyDescent="0.55000000000000004">
      <c r="A517" s="6" t="s">
        <v>1663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30</v>
      </c>
      <c r="K517">
        <v>49</v>
      </c>
      <c r="L517">
        <v>15</v>
      </c>
      <c r="M517">
        <v>178</v>
      </c>
    </row>
    <row r="518" spans="1:13" x14ac:dyDescent="0.55000000000000004">
      <c r="A518" s="6" t="s">
        <v>1664</v>
      </c>
      <c r="B518">
        <v>8</v>
      </c>
      <c r="C518">
        <v>23</v>
      </c>
      <c r="D518">
        <v>18</v>
      </c>
      <c r="E518">
        <v>15</v>
      </c>
      <c r="F518">
        <v>11</v>
      </c>
      <c r="G518">
        <v>13</v>
      </c>
      <c r="H518">
        <v>9</v>
      </c>
      <c r="I518">
        <v>15</v>
      </c>
      <c r="J518">
        <v>10</v>
      </c>
      <c r="K518">
        <v>12</v>
      </c>
      <c r="L518">
        <v>3</v>
      </c>
      <c r="M518">
        <v>0</v>
      </c>
    </row>
    <row r="519" spans="1:13" x14ac:dyDescent="0.55000000000000004">
      <c r="A519" s="6" t="s">
        <v>1665</v>
      </c>
      <c r="B519">
        <v>1</v>
      </c>
      <c r="C519">
        <v>0</v>
      </c>
      <c r="D519">
        <v>4</v>
      </c>
      <c r="E519">
        <v>13</v>
      </c>
      <c r="F519">
        <v>53</v>
      </c>
      <c r="G519">
        <v>20</v>
      </c>
      <c r="H519">
        <v>20</v>
      </c>
      <c r="I519">
        <v>93</v>
      </c>
      <c r="J519">
        <v>36</v>
      </c>
      <c r="K519">
        <v>16</v>
      </c>
      <c r="L519">
        <v>1</v>
      </c>
      <c r="M519">
        <v>11</v>
      </c>
    </row>
    <row r="520" spans="1:13" x14ac:dyDescent="0.55000000000000004">
      <c r="A520" s="6" t="s">
        <v>1666</v>
      </c>
      <c r="B520">
        <v>1</v>
      </c>
      <c r="C520">
        <v>1</v>
      </c>
      <c r="D520">
        <v>7</v>
      </c>
      <c r="E520">
        <v>66</v>
      </c>
      <c r="F520">
        <v>33</v>
      </c>
      <c r="G520">
        <v>9</v>
      </c>
      <c r="H520">
        <v>358</v>
      </c>
      <c r="I520">
        <v>103</v>
      </c>
      <c r="J520">
        <v>1</v>
      </c>
      <c r="K520">
        <v>0</v>
      </c>
      <c r="L520">
        <v>0</v>
      </c>
      <c r="M520">
        <v>0</v>
      </c>
    </row>
    <row r="521" spans="1:13" x14ac:dyDescent="0.55000000000000004">
      <c r="A521" s="6" t="s">
        <v>1667</v>
      </c>
      <c r="B521">
        <v>61</v>
      </c>
      <c r="C521">
        <v>39</v>
      </c>
      <c r="D521">
        <v>5</v>
      </c>
      <c r="E521">
        <v>4</v>
      </c>
      <c r="F521">
        <v>6</v>
      </c>
      <c r="G521">
        <v>8</v>
      </c>
      <c r="H521">
        <v>18</v>
      </c>
      <c r="I521">
        <v>10</v>
      </c>
      <c r="J521">
        <v>11</v>
      </c>
      <c r="K521">
        <v>4</v>
      </c>
      <c r="L521">
        <v>3</v>
      </c>
      <c r="M521">
        <v>5</v>
      </c>
    </row>
    <row r="522" spans="1:13" x14ac:dyDescent="0.55000000000000004">
      <c r="A522" s="6" t="s">
        <v>1668</v>
      </c>
      <c r="B522">
        <v>8</v>
      </c>
      <c r="C522">
        <v>2</v>
      </c>
      <c r="D522">
        <v>1</v>
      </c>
      <c r="E522">
        <v>14</v>
      </c>
      <c r="F522">
        <v>15</v>
      </c>
      <c r="G522">
        <v>15</v>
      </c>
      <c r="H522">
        <v>28</v>
      </c>
      <c r="I522">
        <v>23</v>
      </c>
      <c r="J522">
        <v>3</v>
      </c>
      <c r="K522">
        <v>4</v>
      </c>
      <c r="L522">
        <v>12</v>
      </c>
      <c r="M522">
        <v>5</v>
      </c>
    </row>
    <row r="523" spans="1:13" x14ac:dyDescent="0.55000000000000004">
      <c r="A523" s="6" t="s">
        <v>1669</v>
      </c>
      <c r="B523">
        <v>12</v>
      </c>
      <c r="C523">
        <v>11</v>
      </c>
      <c r="D523">
        <v>11</v>
      </c>
      <c r="E523">
        <v>10</v>
      </c>
      <c r="F523">
        <v>43</v>
      </c>
      <c r="G523">
        <v>21</v>
      </c>
      <c r="H523">
        <v>36</v>
      </c>
      <c r="I523">
        <v>77</v>
      </c>
      <c r="J523">
        <v>26</v>
      </c>
      <c r="K523">
        <v>13</v>
      </c>
      <c r="L523">
        <v>7</v>
      </c>
      <c r="M523">
        <v>9</v>
      </c>
    </row>
    <row r="524" spans="1:13" x14ac:dyDescent="0.55000000000000004">
      <c r="A524" s="6" t="s">
        <v>1154</v>
      </c>
      <c r="B524">
        <v>0</v>
      </c>
      <c r="C524">
        <v>0</v>
      </c>
      <c r="D524">
        <v>0</v>
      </c>
      <c r="E524">
        <v>0</v>
      </c>
      <c r="F524">
        <v>3</v>
      </c>
      <c r="G524">
        <v>21</v>
      </c>
      <c r="H524">
        <v>30</v>
      </c>
      <c r="I524">
        <v>281</v>
      </c>
      <c r="J524">
        <v>59</v>
      </c>
      <c r="K524">
        <v>0</v>
      </c>
      <c r="L524">
        <v>0</v>
      </c>
      <c r="M524">
        <v>0</v>
      </c>
    </row>
    <row r="525" spans="1:13" x14ac:dyDescent="0.55000000000000004">
      <c r="A525" s="6" t="s">
        <v>1156</v>
      </c>
      <c r="B525">
        <v>0</v>
      </c>
      <c r="C525">
        <v>4</v>
      </c>
      <c r="D525">
        <v>4</v>
      </c>
      <c r="E525">
        <v>4</v>
      </c>
      <c r="F525">
        <v>6</v>
      </c>
      <c r="G525">
        <v>7</v>
      </c>
      <c r="H525">
        <v>42</v>
      </c>
      <c r="I525">
        <v>39</v>
      </c>
      <c r="J525">
        <v>20</v>
      </c>
      <c r="K525">
        <v>7</v>
      </c>
      <c r="L525">
        <v>6</v>
      </c>
      <c r="M525">
        <v>0</v>
      </c>
    </row>
    <row r="526" spans="1:13" x14ac:dyDescent="0.55000000000000004">
      <c r="A526" s="6" t="s">
        <v>1157</v>
      </c>
      <c r="B526">
        <v>1</v>
      </c>
      <c r="C526">
        <v>0</v>
      </c>
      <c r="D526">
        <v>0</v>
      </c>
      <c r="E526">
        <v>1</v>
      </c>
      <c r="F526">
        <v>10</v>
      </c>
      <c r="G526">
        <v>16</v>
      </c>
      <c r="H526">
        <v>35</v>
      </c>
      <c r="I526">
        <v>40</v>
      </c>
      <c r="J526">
        <v>15</v>
      </c>
      <c r="K526">
        <v>13</v>
      </c>
      <c r="L526">
        <v>1</v>
      </c>
      <c r="M526">
        <v>8</v>
      </c>
    </row>
    <row r="527" spans="1:13" x14ac:dyDescent="0.55000000000000004">
      <c r="A527" s="6" t="s">
        <v>2547</v>
      </c>
      <c r="B527">
        <v>193</v>
      </c>
      <c r="C527">
        <v>133</v>
      </c>
      <c r="D527">
        <v>125</v>
      </c>
      <c r="E527">
        <v>331</v>
      </c>
      <c r="F527">
        <v>601</v>
      </c>
      <c r="G527">
        <v>758</v>
      </c>
      <c r="H527">
        <v>96</v>
      </c>
      <c r="I527">
        <v>0</v>
      </c>
      <c r="J527">
        <v>0</v>
      </c>
      <c r="K527">
        <v>4</v>
      </c>
      <c r="L527">
        <v>3</v>
      </c>
      <c r="M527">
        <v>0</v>
      </c>
    </row>
    <row r="528" spans="1:13" x14ac:dyDescent="0.55000000000000004">
      <c r="A528" s="6" t="s">
        <v>1158</v>
      </c>
      <c r="B528">
        <v>155</v>
      </c>
      <c r="C528">
        <v>80</v>
      </c>
      <c r="D528">
        <v>74</v>
      </c>
      <c r="E528">
        <v>121</v>
      </c>
      <c r="F528">
        <v>523</v>
      </c>
      <c r="G528">
        <v>1706</v>
      </c>
      <c r="H528">
        <v>354</v>
      </c>
      <c r="I528">
        <v>340</v>
      </c>
      <c r="J528">
        <v>352</v>
      </c>
      <c r="K528">
        <v>123</v>
      </c>
      <c r="L528">
        <v>90</v>
      </c>
      <c r="M528">
        <v>91</v>
      </c>
    </row>
    <row r="529" spans="1:13" x14ac:dyDescent="0.55000000000000004">
      <c r="A529" s="6" t="s">
        <v>1159</v>
      </c>
      <c r="B529">
        <v>5</v>
      </c>
      <c r="C529">
        <v>8</v>
      </c>
      <c r="D529">
        <v>10</v>
      </c>
      <c r="E529">
        <v>30</v>
      </c>
      <c r="F529">
        <v>20</v>
      </c>
      <c r="G529">
        <v>16</v>
      </c>
      <c r="H529">
        <v>65</v>
      </c>
      <c r="I529">
        <v>44</v>
      </c>
      <c r="J529">
        <v>18</v>
      </c>
      <c r="K529">
        <v>100</v>
      </c>
      <c r="L529">
        <v>16</v>
      </c>
      <c r="M529">
        <v>32</v>
      </c>
    </row>
    <row r="530" spans="1:13" x14ac:dyDescent="0.55000000000000004">
      <c r="A530" s="6" t="s">
        <v>1160</v>
      </c>
      <c r="B530">
        <v>11</v>
      </c>
      <c r="C530">
        <v>32</v>
      </c>
      <c r="D530">
        <v>185</v>
      </c>
      <c r="E530">
        <v>192</v>
      </c>
      <c r="F530">
        <v>578</v>
      </c>
      <c r="G530">
        <v>674</v>
      </c>
      <c r="H530">
        <v>625</v>
      </c>
      <c r="I530">
        <v>659</v>
      </c>
      <c r="J530">
        <v>285</v>
      </c>
      <c r="K530">
        <v>125</v>
      </c>
      <c r="L530">
        <v>57</v>
      </c>
      <c r="M530">
        <v>64</v>
      </c>
    </row>
    <row r="531" spans="1:13" x14ac:dyDescent="0.55000000000000004">
      <c r="A531" s="6" t="s">
        <v>1161</v>
      </c>
      <c r="B531">
        <v>0</v>
      </c>
      <c r="C531">
        <v>7</v>
      </c>
      <c r="D531">
        <v>42</v>
      </c>
      <c r="E531">
        <v>200</v>
      </c>
      <c r="F531">
        <v>215</v>
      </c>
      <c r="G531">
        <v>185</v>
      </c>
      <c r="H531">
        <v>175</v>
      </c>
      <c r="I531">
        <v>133</v>
      </c>
      <c r="J531">
        <v>87</v>
      </c>
      <c r="K531">
        <v>22</v>
      </c>
      <c r="L531">
        <v>1</v>
      </c>
      <c r="M531">
        <v>1</v>
      </c>
    </row>
    <row r="532" spans="1:13" x14ac:dyDescent="0.55000000000000004">
      <c r="A532" s="6" t="s">
        <v>1923</v>
      </c>
      <c r="B532">
        <v>23</v>
      </c>
      <c r="C532">
        <v>105</v>
      </c>
      <c r="D532">
        <v>338</v>
      </c>
      <c r="E532">
        <v>435</v>
      </c>
      <c r="F532">
        <v>677</v>
      </c>
      <c r="G532">
        <v>520</v>
      </c>
      <c r="H532">
        <v>683</v>
      </c>
      <c r="I532">
        <v>656</v>
      </c>
      <c r="J532">
        <v>334</v>
      </c>
      <c r="K532">
        <v>288</v>
      </c>
      <c r="L532">
        <v>64</v>
      </c>
      <c r="M532">
        <v>65</v>
      </c>
    </row>
    <row r="533" spans="1:13" x14ac:dyDescent="0.55000000000000004">
      <c r="A533" s="6" t="s">
        <v>1925</v>
      </c>
      <c r="B533">
        <v>6</v>
      </c>
      <c r="C533">
        <v>14</v>
      </c>
      <c r="D533">
        <v>7</v>
      </c>
      <c r="E533">
        <v>20</v>
      </c>
      <c r="F533">
        <v>23</v>
      </c>
      <c r="G533">
        <v>30</v>
      </c>
      <c r="H533">
        <v>38</v>
      </c>
      <c r="I533">
        <v>78</v>
      </c>
      <c r="J533">
        <v>48</v>
      </c>
      <c r="K533">
        <v>52</v>
      </c>
      <c r="L533">
        <v>14</v>
      </c>
      <c r="M533">
        <v>20</v>
      </c>
    </row>
    <row r="534" spans="1:13" x14ac:dyDescent="0.55000000000000004">
      <c r="A534" s="6" t="s">
        <v>1926</v>
      </c>
      <c r="B534">
        <v>50</v>
      </c>
      <c r="C534">
        <v>332</v>
      </c>
      <c r="D534">
        <v>86</v>
      </c>
      <c r="E534">
        <v>123</v>
      </c>
      <c r="F534">
        <v>211</v>
      </c>
      <c r="G534">
        <v>341</v>
      </c>
      <c r="H534">
        <v>353</v>
      </c>
      <c r="I534">
        <v>386</v>
      </c>
      <c r="J534">
        <v>387</v>
      </c>
      <c r="K534">
        <v>96</v>
      </c>
      <c r="L534">
        <v>52</v>
      </c>
      <c r="M534">
        <v>30</v>
      </c>
    </row>
    <row r="535" spans="1:13" x14ac:dyDescent="0.55000000000000004">
      <c r="A535" s="6" t="s">
        <v>1930</v>
      </c>
      <c r="B535">
        <v>2</v>
      </c>
      <c r="C535">
        <v>6</v>
      </c>
      <c r="D535">
        <v>2</v>
      </c>
      <c r="E535">
        <v>15</v>
      </c>
      <c r="F535">
        <v>7</v>
      </c>
      <c r="G535">
        <v>7</v>
      </c>
      <c r="H535">
        <v>11</v>
      </c>
      <c r="I535">
        <v>35</v>
      </c>
      <c r="J535">
        <v>11</v>
      </c>
      <c r="K535">
        <v>3</v>
      </c>
      <c r="L535">
        <v>5</v>
      </c>
      <c r="M535">
        <v>4</v>
      </c>
    </row>
    <row r="536" spans="1:13" x14ac:dyDescent="0.55000000000000004">
      <c r="A536" s="6" t="s">
        <v>1933</v>
      </c>
      <c r="B536">
        <v>6</v>
      </c>
      <c r="C536">
        <v>9</v>
      </c>
      <c r="D536">
        <v>10</v>
      </c>
      <c r="E536">
        <v>18</v>
      </c>
      <c r="F536">
        <v>7</v>
      </c>
      <c r="G536">
        <v>11</v>
      </c>
      <c r="H536">
        <v>25</v>
      </c>
      <c r="I536">
        <v>31</v>
      </c>
      <c r="J536">
        <v>5</v>
      </c>
      <c r="K536">
        <v>3</v>
      </c>
      <c r="L536">
        <v>10</v>
      </c>
      <c r="M536">
        <v>11</v>
      </c>
    </row>
    <row r="537" spans="1:13" x14ac:dyDescent="0.55000000000000004">
      <c r="A537" s="6" t="s">
        <v>1936</v>
      </c>
      <c r="B537">
        <v>3</v>
      </c>
      <c r="C537">
        <v>4</v>
      </c>
      <c r="D537">
        <v>1</v>
      </c>
      <c r="E537">
        <v>5</v>
      </c>
      <c r="F537">
        <v>5</v>
      </c>
      <c r="G537">
        <v>16</v>
      </c>
      <c r="H537">
        <v>6</v>
      </c>
      <c r="I537">
        <v>30</v>
      </c>
      <c r="J537">
        <v>3</v>
      </c>
      <c r="K537">
        <v>1</v>
      </c>
      <c r="L537">
        <v>6</v>
      </c>
      <c r="M537">
        <v>5</v>
      </c>
    </row>
    <row r="538" spans="1:13" x14ac:dyDescent="0.55000000000000004">
      <c r="A538" s="6" t="s">
        <v>1939</v>
      </c>
      <c r="B538">
        <v>4</v>
      </c>
      <c r="C538">
        <v>13</v>
      </c>
      <c r="D538">
        <v>13</v>
      </c>
      <c r="E538">
        <v>11</v>
      </c>
      <c r="F538">
        <v>3</v>
      </c>
      <c r="G538">
        <v>6</v>
      </c>
      <c r="H538">
        <v>9</v>
      </c>
      <c r="I538">
        <v>4</v>
      </c>
      <c r="J538">
        <v>5</v>
      </c>
      <c r="K538">
        <v>8</v>
      </c>
      <c r="L538">
        <v>13</v>
      </c>
      <c r="M538">
        <v>4</v>
      </c>
    </row>
    <row r="539" spans="1:13" x14ac:dyDescent="0.55000000000000004">
      <c r="A539" s="6" t="s">
        <v>1942</v>
      </c>
      <c r="B539">
        <v>6</v>
      </c>
      <c r="C539">
        <v>14</v>
      </c>
      <c r="D539">
        <v>9</v>
      </c>
      <c r="E539">
        <v>9</v>
      </c>
      <c r="F539">
        <v>4</v>
      </c>
      <c r="G539">
        <v>7</v>
      </c>
      <c r="H539">
        <v>2</v>
      </c>
      <c r="I539">
        <v>0</v>
      </c>
      <c r="J539">
        <v>5</v>
      </c>
      <c r="K539">
        <v>10</v>
      </c>
      <c r="L539">
        <v>6</v>
      </c>
      <c r="M539">
        <v>14</v>
      </c>
    </row>
    <row r="540" spans="1:13" x14ac:dyDescent="0.55000000000000004">
      <c r="A540" s="6" t="s">
        <v>1945</v>
      </c>
      <c r="B540">
        <v>5</v>
      </c>
      <c r="C540">
        <v>7</v>
      </c>
      <c r="D540">
        <v>9</v>
      </c>
      <c r="E540">
        <v>27</v>
      </c>
      <c r="F540">
        <v>0</v>
      </c>
      <c r="G540">
        <v>54</v>
      </c>
      <c r="H540">
        <v>23</v>
      </c>
      <c r="I540">
        <v>16</v>
      </c>
      <c r="J540">
        <v>11</v>
      </c>
      <c r="K540">
        <v>8</v>
      </c>
      <c r="L540">
        <v>2</v>
      </c>
      <c r="M540">
        <v>5</v>
      </c>
    </row>
    <row r="541" spans="1:13" x14ac:dyDescent="0.55000000000000004">
      <c r="A541" s="6" t="s">
        <v>1948</v>
      </c>
      <c r="B541">
        <v>7</v>
      </c>
      <c r="C541">
        <v>4</v>
      </c>
      <c r="D541">
        <v>2</v>
      </c>
      <c r="E541">
        <v>14</v>
      </c>
      <c r="F541">
        <v>3</v>
      </c>
      <c r="G541">
        <v>8</v>
      </c>
      <c r="H541">
        <v>12</v>
      </c>
      <c r="I541">
        <v>23</v>
      </c>
      <c r="J541">
        <v>6</v>
      </c>
      <c r="K541">
        <v>10</v>
      </c>
      <c r="L541">
        <v>40</v>
      </c>
      <c r="M541">
        <v>5</v>
      </c>
    </row>
    <row r="542" spans="1:13" x14ac:dyDescent="0.55000000000000004">
      <c r="A542" s="6" t="s">
        <v>1951</v>
      </c>
      <c r="B542">
        <v>9</v>
      </c>
      <c r="C542">
        <v>17</v>
      </c>
      <c r="D542">
        <v>9</v>
      </c>
      <c r="E542">
        <v>8</v>
      </c>
      <c r="F542">
        <v>8</v>
      </c>
      <c r="G542">
        <v>12</v>
      </c>
      <c r="H542">
        <v>28</v>
      </c>
      <c r="I542">
        <v>37</v>
      </c>
      <c r="J542">
        <v>36</v>
      </c>
      <c r="K542">
        <v>28</v>
      </c>
      <c r="L542">
        <v>8</v>
      </c>
      <c r="M542">
        <v>6</v>
      </c>
    </row>
    <row r="543" spans="1:13" x14ac:dyDescent="0.55000000000000004">
      <c r="A543" s="6" t="s">
        <v>1954</v>
      </c>
      <c r="B543">
        <v>8</v>
      </c>
      <c r="C543">
        <v>12</v>
      </c>
      <c r="D543">
        <v>5</v>
      </c>
      <c r="E543">
        <v>16</v>
      </c>
      <c r="F543">
        <v>3</v>
      </c>
      <c r="G543">
        <v>0</v>
      </c>
      <c r="H543">
        <v>16</v>
      </c>
      <c r="I543">
        <v>20</v>
      </c>
      <c r="J543">
        <v>8</v>
      </c>
      <c r="K543">
        <v>6</v>
      </c>
      <c r="L543">
        <v>9</v>
      </c>
      <c r="M543">
        <v>13</v>
      </c>
    </row>
    <row r="544" spans="1:13" x14ac:dyDescent="0.55000000000000004">
      <c r="A544" s="6" t="s">
        <v>1957</v>
      </c>
      <c r="B544">
        <v>6</v>
      </c>
      <c r="C544">
        <v>8</v>
      </c>
      <c r="D544">
        <v>2</v>
      </c>
      <c r="E544">
        <v>5</v>
      </c>
      <c r="F544">
        <v>0</v>
      </c>
      <c r="G544">
        <v>1</v>
      </c>
      <c r="H544">
        <v>6</v>
      </c>
      <c r="I544">
        <v>18</v>
      </c>
      <c r="J544">
        <v>22</v>
      </c>
      <c r="K544">
        <v>16</v>
      </c>
      <c r="L544">
        <v>13</v>
      </c>
      <c r="M544">
        <v>10</v>
      </c>
    </row>
    <row r="545" spans="1:13" x14ac:dyDescent="0.55000000000000004">
      <c r="A545" s="6" t="s">
        <v>1960</v>
      </c>
      <c r="B545">
        <v>27</v>
      </c>
      <c r="C545">
        <v>35</v>
      </c>
      <c r="D545">
        <v>20</v>
      </c>
      <c r="E545">
        <v>20</v>
      </c>
      <c r="F545">
        <v>8</v>
      </c>
      <c r="G545">
        <v>20</v>
      </c>
      <c r="H545">
        <v>26</v>
      </c>
      <c r="I545">
        <v>45</v>
      </c>
      <c r="J545">
        <v>13</v>
      </c>
      <c r="K545">
        <v>15</v>
      </c>
      <c r="L545">
        <v>27</v>
      </c>
      <c r="M545">
        <v>45</v>
      </c>
    </row>
    <row r="546" spans="1:13" x14ac:dyDescent="0.55000000000000004">
      <c r="A546" s="6" t="s">
        <v>1963</v>
      </c>
      <c r="B546">
        <v>10</v>
      </c>
      <c r="C546">
        <v>10</v>
      </c>
      <c r="D546">
        <v>9</v>
      </c>
      <c r="E546">
        <v>10</v>
      </c>
      <c r="F546">
        <v>10</v>
      </c>
      <c r="G546">
        <v>16</v>
      </c>
      <c r="H546">
        <v>39</v>
      </c>
      <c r="I546">
        <v>29</v>
      </c>
      <c r="J546">
        <v>28</v>
      </c>
      <c r="K546">
        <v>18</v>
      </c>
      <c r="L546">
        <v>20</v>
      </c>
      <c r="M546">
        <v>31</v>
      </c>
    </row>
    <row r="547" spans="1:13" x14ac:dyDescent="0.55000000000000004">
      <c r="A547" s="6" t="s">
        <v>1965</v>
      </c>
      <c r="B547">
        <v>18</v>
      </c>
      <c r="C547">
        <v>24</v>
      </c>
      <c r="D547">
        <v>10</v>
      </c>
      <c r="E547">
        <v>9</v>
      </c>
      <c r="F547">
        <v>2</v>
      </c>
      <c r="G547">
        <v>18</v>
      </c>
      <c r="H547">
        <v>13</v>
      </c>
      <c r="I547">
        <v>14</v>
      </c>
      <c r="J547">
        <v>6</v>
      </c>
      <c r="K547">
        <v>3</v>
      </c>
      <c r="L547">
        <v>9</v>
      </c>
      <c r="M547">
        <v>14</v>
      </c>
    </row>
    <row r="548" spans="1:13" x14ac:dyDescent="0.55000000000000004">
      <c r="A548" s="6" t="s">
        <v>1968</v>
      </c>
      <c r="B548">
        <v>2</v>
      </c>
      <c r="C548">
        <v>0</v>
      </c>
      <c r="D548">
        <v>4</v>
      </c>
      <c r="E548">
        <v>2</v>
      </c>
      <c r="F548">
        <v>3</v>
      </c>
      <c r="G548">
        <v>7</v>
      </c>
      <c r="H548">
        <v>9</v>
      </c>
      <c r="I548">
        <v>16</v>
      </c>
      <c r="J548">
        <v>3</v>
      </c>
      <c r="K548">
        <v>2</v>
      </c>
      <c r="L548">
        <v>0</v>
      </c>
      <c r="M548">
        <v>0</v>
      </c>
    </row>
    <row r="549" spans="1:13" x14ac:dyDescent="0.55000000000000004">
      <c r="A549" s="6" t="s">
        <v>1970</v>
      </c>
      <c r="B549">
        <v>30</v>
      </c>
      <c r="C549">
        <v>42</v>
      </c>
      <c r="D549">
        <v>13</v>
      </c>
      <c r="E549">
        <v>5</v>
      </c>
      <c r="F549">
        <v>17</v>
      </c>
      <c r="G549">
        <v>15</v>
      </c>
      <c r="H549">
        <v>21</v>
      </c>
      <c r="I549">
        <v>26</v>
      </c>
      <c r="J549">
        <v>6</v>
      </c>
      <c r="K549">
        <v>6</v>
      </c>
      <c r="L549">
        <v>7</v>
      </c>
      <c r="M549">
        <v>22</v>
      </c>
    </row>
    <row r="550" spans="1:13" x14ac:dyDescent="0.55000000000000004">
      <c r="A550" s="6" t="s">
        <v>1973</v>
      </c>
      <c r="B550">
        <v>10</v>
      </c>
      <c r="C550">
        <v>13</v>
      </c>
      <c r="D550">
        <v>2</v>
      </c>
      <c r="E550">
        <v>2</v>
      </c>
      <c r="F550">
        <v>4</v>
      </c>
      <c r="G550">
        <v>4</v>
      </c>
      <c r="H550">
        <v>11</v>
      </c>
      <c r="I550">
        <v>10</v>
      </c>
      <c r="J550">
        <v>2</v>
      </c>
      <c r="K550">
        <v>4</v>
      </c>
      <c r="L550">
        <v>3</v>
      </c>
      <c r="M550">
        <v>1</v>
      </c>
    </row>
    <row r="551" spans="1:13" x14ac:dyDescent="0.55000000000000004">
      <c r="A551" s="6" t="s">
        <v>1975</v>
      </c>
      <c r="B551">
        <v>9</v>
      </c>
      <c r="C551">
        <v>10</v>
      </c>
      <c r="D551">
        <v>3</v>
      </c>
      <c r="E551">
        <v>4</v>
      </c>
      <c r="F551">
        <v>7</v>
      </c>
      <c r="G551">
        <v>24</v>
      </c>
      <c r="H551">
        <v>29</v>
      </c>
      <c r="I551">
        <v>39</v>
      </c>
      <c r="J551">
        <v>1</v>
      </c>
      <c r="K551">
        <v>0</v>
      </c>
      <c r="L551">
        <v>1</v>
      </c>
      <c r="M551">
        <v>8</v>
      </c>
    </row>
    <row r="552" spans="1:13" x14ac:dyDescent="0.55000000000000004">
      <c r="A552" s="6" t="s">
        <v>1978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5</v>
      </c>
      <c r="H552">
        <v>11</v>
      </c>
      <c r="I552">
        <v>13</v>
      </c>
      <c r="J552">
        <v>0</v>
      </c>
      <c r="K552">
        <v>14</v>
      </c>
      <c r="L552">
        <v>0</v>
      </c>
      <c r="M552">
        <v>1</v>
      </c>
    </row>
    <row r="553" spans="1:13" x14ac:dyDescent="0.55000000000000004">
      <c r="A553" s="6" t="s">
        <v>1980</v>
      </c>
      <c r="B553">
        <v>10</v>
      </c>
      <c r="C553">
        <v>10</v>
      </c>
      <c r="D553">
        <v>5</v>
      </c>
      <c r="E553">
        <v>2</v>
      </c>
      <c r="F553">
        <v>4</v>
      </c>
      <c r="G553">
        <v>13</v>
      </c>
      <c r="H553">
        <v>10</v>
      </c>
      <c r="I553">
        <v>15</v>
      </c>
      <c r="J553">
        <v>3</v>
      </c>
      <c r="K553">
        <v>0</v>
      </c>
      <c r="L553">
        <v>2</v>
      </c>
      <c r="M553">
        <v>7</v>
      </c>
    </row>
    <row r="554" spans="1:13" x14ac:dyDescent="0.55000000000000004">
      <c r="A554" s="6" t="s">
        <v>1983</v>
      </c>
      <c r="B554">
        <v>12</v>
      </c>
      <c r="C554">
        <v>13</v>
      </c>
      <c r="D554">
        <v>4</v>
      </c>
      <c r="E554">
        <v>3</v>
      </c>
      <c r="F554">
        <v>0</v>
      </c>
      <c r="G554">
        <v>2</v>
      </c>
      <c r="H554">
        <v>7</v>
      </c>
      <c r="I554">
        <v>17</v>
      </c>
      <c r="J554">
        <v>0</v>
      </c>
      <c r="K554">
        <v>0</v>
      </c>
      <c r="L554">
        <v>1</v>
      </c>
      <c r="M554">
        <v>4</v>
      </c>
    </row>
    <row r="555" spans="1:13" x14ac:dyDescent="0.55000000000000004">
      <c r="A555" s="6" t="s">
        <v>1985</v>
      </c>
      <c r="B555">
        <v>0</v>
      </c>
      <c r="C555">
        <v>0</v>
      </c>
      <c r="D555">
        <v>0</v>
      </c>
      <c r="E555">
        <v>0</v>
      </c>
      <c r="F555">
        <v>12</v>
      </c>
      <c r="G555">
        <v>7</v>
      </c>
      <c r="H555">
        <v>10</v>
      </c>
      <c r="I555">
        <v>31</v>
      </c>
      <c r="J555">
        <v>7</v>
      </c>
      <c r="K555">
        <v>2</v>
      </c>
      <c r="L555">
        <v>1</v>
      </c>
      <c r="M555">
        <v>1</v>
      </c>
    </row>
    <row r="556" spans="1:13" x14ac:dyDescent="0.55000000000000004">
      <c r="A556" s="6" t="s">
        <v>1988</v>
      </c>
      <c r="B556">
        <v>13</v>
      </c>
      <c r="C556">
        <v>14</v>
      </c>
      <c r="D556">
        <v>3</v>
      </c>
      <c r="E556">
        <v>8</v>
      </c>
      <c r="F556">
        <v>4</v>
      </c>
      <c r="G556">
        <v>2</v>
      </c>
      <c r="H556">
        <v>25</v>
      </c>
      <c r="I556">
        <v>30</v>
      </c>
      <c r="J556">
        <v>4</v>
      </c>
      <c r="K556">
        <v>5</v>
      </c>
      <c r="L556">
        <v>2</v>
      </c>
      <c r="M556">
        <v>7</v>
      </c>
    </row>
    <row r="557" spans="1:13" x14ac:dyDescent="0.55000000000000004">
      <c r="A557" s="6" t="s">
        <v>1991</v>
      </c>
      <c r="B557">
        <v>31</v>
      </c>
      <c r="C557">
        <v>27</v>
      </c>
      <c r="D557">
        <v>33</v>
      </c>
      <c r="E557">
        <v>59</v>
      </c>
      <c r="F557">
        <v>26</v>
      </c>
      <c r="G557">
        <v>14</v>
      </c>
      <c r="H557">
        <v>28</v>
      </c>
      <c r="I557">
        <v>17</v>
      </c>
      <c r="J557">
        <v>9</v>
      </c>
      <c r="K557">
        <v>7</v>
      </c>
      <c r="L557">
        <v>13</v>
      </c>
      <c r="M557">
        <v>30</v>
      </c>
    </row>
    <row r="558" spans="1:13" x14ac:dyDescent="0.55000000000000004">
      <c r="A558" s="6" t="s">
        <v>1994</v>
      </c>
      <c r="B558">
        <v>4</v>
      </c>
      <c r="C558">
        <v>2</v>
      </c>
      <c r="D558">
        <v>1</v>
      </c>
      <c r="E558">
        <v>4</v>
      </c>
      <c r="F558">
        <v>4</v>
      </c>
      <c r="G558">
        <v>3</v>
      </c>
      <c r="H558">
        <v>33</v>
      </c>
      <c r="I558">
        <v>45</v>
      </c>
      <c r="J558">
        <v>14</v>
      </c>
      <c r="K558">
        <v>8</v>
      </c>
      <c r="L558">
        <v>1</v>
      </c>
      <c r="M558">
        <v>0</v>
      </c>
    </row>
    <row r="559" spans="1:13" x14ac:dyDescent="0.55000000000000004">
      <c r="A559" s="6" t="s">
        <v>1997</v>
      </c>
      <c r="B559">
        <v>14</v>
      </c>
      <c r="C559">
        <v>20</v>
      </c>
      <c r="D559">
        <v>11</v>
      </c>
      <c r="E559">
        <v>8</v>
      </c>
      <c r="F559">
        <v>8</v>
      </c>
      <c r="G559">
        <v>11</v>
      </c>
      <c r="H559">
        <v>19</v>
      </c>
      <c r="I559">
        <v>34</v>
      </c>
      <c r="J559">
        <v>27</v>
      </c>
      <c r="K559">
        <v>19</v>
      </c>
      <c r="L559">
        <v>29</v>
      </c>
      <c r="M559">
        <v>38</v>
      </c>
    </row>
    <row r="560" spans="1:13" x14ac:dyDescent="0.55000000000000004">
      <c r="A560" s="6" t="s">
        <v>2000</v>
      </c>
      <c r="B560">
        <v>5</v>
      </c>
      <c r="C560">
        <v>7</v>
      </c>
      <c r="D560">
        <v>3</v>
      </c>
      <c r="E560">
        <v>9</v>
      </c>
      <c r="F560">
        <v>4</v>
      </c>
      <c r="G560">
        <v>1</v>
      </c>
      <c r="H560">
        <v>14</v>
      </c>
      <c r="I560">
        <v>24</v>
      </c>
      <c r="J560">
        <v>1</v>
      </c>
      <c r="K560">
        <v>11</v>
      </c>
      <c r="L560">
        <v>5</v>
      </c>
      <c r="M560">
        <v>8</v>
      </c>
    </row>
    <row r="561" spans="1:13" x14ac:dyDescent="0.55000000000000004">
      <c r="A561" s="6" t="s">
        <v>2003</v>
      </c>
      <c r="B561">
        <v>8</v>
      </c>
      <c r="C561">
        <v>20</v>
      </c>
      <c r="D561">
        <v>15</v>
      </c>
      <c r="E561">
        <v>7</v>
      </c>
      <c r="F561">
        <v>5</v>
      </c>
      <c r="G561">
        <v>9</v>
      </c>
      <c r="H561">
        <v>9</v>
      </c>
      <c r="I561">
        <v>12</v>
      </c>
      <c r="J561">
        <v>9</v>
      </c>
      <c r="K561">
        <v>7</v>
      </c>
      <c r="L561">
        <v>8</v>
      </c>
      <c r="M561">
        <v>9</v>
      </c>
    </row>
    <row r="562" spans="1:13" x14ac:dyDescent="0.55000000000000004">
      <c r="A562" s="6" t="s">
        <v>2006</v>
      </c>
      <c r="B562">
        <v>0</v>
      </c>
      <c r="C562">
        <v>1</v>
      </c>
      <c r="D562">
        <v>0</v>
      </c>
      <c r="E562">
        <v>10</v>
      </c>
      <c r="F562">
        <v>6</v>
      </c>
      <c r="G562">
        <v>7</v>
      </c>
      <c r="H562">
        <v>16</v>
      </c>
      <c r="I562">
        <v>49</v>
      </c>
      <c r="J562">
        <v>20</v>
      </c>
      <c r="K562">
        <v>27</v>
      </c>
      <c r="L562">
        <v>25</v>
      </c>
      <c r="M562">
        <v>2</v>
      </c>
    </row>
    <row r="563" spans="1:13" x14ac:dyDescent="0.55000000000000004">
      <c r="A563" s="6" t="s">
        <v>2009</v>
      </c>
      <c r="B563">
        <v>2</v>
      </c>
      <c r="C563">
        <v>2</v>
      </c>
      <c r="D563">
        <v>16</v>
      </c>
      <c r="E563">
        <v>16</v>
      </c>
      <c r="F563">
        <v>11</v>
      </c>
      <c r="G563">
        <v>19</v>
      </c>
      <c r="H563">
        <v>21</v>
      </c>
      <c r="I563">
        <v>34</v>
      </c>
      <c r="J563">
        <v>12</v>
      </c>
      <c r="K563">
        <v>8</v>
      </c>
      <c r="L563">
        <v>4</v>
      </c>
      <c r="M563">
        <v>2</v>
      </c>
    </row>
    <row r="564" spans="1:13" x14ac:dyDescent="0.55000000000000004">
      <c r="A564" s="6" t="s">
        <v>1777</v>
      </c>
      <c r="B564">
        <v>36</v>
      </c>
      <c r="C564">
        <v>13</v>
      </c>
      <c r="D564">
        <v>7</v>
      </c>
      <c r="E564">
        <v>8</v>
      </c>
      <c r="F564">
        <v>14</v>
      </c>
      <c r="G564">
        <v>14</v>
      </c>
      <c r="H564">
        <v>13</v>
      </c>
      <c r="I564">
        <v>15</v>
      </c>
      <c r="J564">
        <v>9</v>
      </c>
      <c r="K564">
        <v>15</v>
      </c>
      <c r="L564">
        <v>22</v>
      </c>
      <c r="M564">
        <v>26</v>
      </c>
    </row>
    <row r="565" spans="1:13" x14ac:dyDescent="0.55000000000000004">
      <c r="A565" s="6" t="s">
        <v>1782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20</v>
      </c>
      <c r="J565">
        <v>0</v>
      </c>
      <c r="K565">
        <v>0</v>
      </c>
      <c r="L565">
        <v>2</v>
      </c>
      <c r="M565">
        <v>0</v>
      </c>
    </row>
    <row r="566" spans="1:13" x14ac:dyDescent="0.55000000000000004">
      <c r="A566" s="6" t="s">
        <v>1784</v>
      </c>
      <c r="B566">
        <v>11</v>
      </c>
      <c r="C566">
        <v>10</v>
      </c>
      <c r="D566">
        <v>26</v>
      </c>
      <c r="E566">
        <v>16</v>
      </c>
      <c r="F566">
        <v>61</v>
      </c>
      <c r="G566">
        <v>63</v>
      </c>
      <c r="H566">
        <v>77</v>
      </c>
      <c r="I566">
        <v>55</v>
      </c>
      <c r="J566">
        <v>50</v>
      </c>
      <c r="K566">
        <v>35</v>
      </c>
      <c r="L566">
        <v>12</v>
      </c>
      <c r="M566">
        <v>8</v>
      </c>
    </row>
    <row r="567" spans="1:13" x14ac:dyDescent="0.55000000000000004">
      <c r="A567" s="6" t="s">
        <v>1780</v>
      </c>
      <c r="B567">
        <v>17</v>
      </c>
      <c r="C567">
        <v>19</v>
      </c>
      <c r="D567">
        <v>25</v>
      </c>
      <c r="E567">
        <v>24</v>
      </c>
      <c r="F567">
        <v>76</v>
      </c>
      <c r="G567">
        <v>78</v>
      </c>
      <c r="H567">
        <v>77</v>
      </c>
      <c r="I567">
        <v>85</v>
      </c>
      <c r="J567">
        <v>57</v>
      </c>
      <c r="K567">
        <v>36</v>
      </c>
      <c r="L567">
        <v>28</v>
      </c>
      <c r="M567">
        <v>14</v>
      </c>
    </row>
    <row r="568" spans="1:13" x14ac:dyDescent="0.55000000000000004">
      <c r="A568" s="6" t="s">
        <v>383</v>
      </c>
      <c r="B568">
        <v>18</v>
      </c>
      <c r="C568">
        <v>0</v>
      </c>
      <c r="D568">
        <v>41</v>
      </c>
      <c r="E568">
        <v>41</v>
      </c>
      <c r="F568">
        <v>120</v>
      </c>
      <c r="G568">
        <v>138</v>
      </c>
      <c r="H568">
        <v>143</v>
      </c>
      <c r="I568">
        <v>137</v>
      </c>
      <c r="J568">
        <v>54</v>
      </c>
      <c r="K568">
        <v>33</v>
      </c>
      <c r="L568">
        <v>0</v>
      </c>
      <c r="M568">
        <v>0</v>
      </c>
    </row>
    <row r="569" spans="1:13" x14ac:dyDescent="0.55000000000000004">
      <c r="A569" s="6" t="s">
        <v>451</v>
      </c>
      <c r="B569">
        <v>23</v>
      </c>
      <c r="C569">
        <v>26</v>
      </c>
      <c r="D569">
        <v>21</v>
      </c>
      <c r="E569">
        <v>24</v>
      </c>
      <c r="F569">
        <v>24</v>
      </c>
      <c r="G569">
        <v>27</v>
      </c>
      <c r="H569">
        <v>38</v>
      </c>
      <c r="I569">
        <v>42</v>
      </c>
      <c r="J569">
        <v>23</v>
      </c>
      <c r="K569">
        <v>24</v>
      </c>
      <c r="L569">
        <v>22</v>
      </c>
      <c r="M569">
        <v>23</v>
      </c>
    </row>
    <row r="570" spans="1:13" x14ac:dyDescent="0.55000000000000004">
      <c r="A570" s="6" t="s">
        <v>455</v>
      </c>
      <c r="B570">
        <v>11</v>
      </c>
      <c r="C570">
        <v>15</v>
      </c>
      <c r="D570">
        <v>13</v>
      </c>
      <c r="E570">
        <v>15</v>
      </c>
      <c r="F570">
        <v>27</v>
      </c>
      <c r="G570">
        <v>21</v>
      </c>
      <c r="H570">
        <v>29</v>
      </c>
      <c r="I570">
        <v>36</v>
      </c>
      <c r="J570">
        <v>19</v>
      </c>
      <c r="K570">
        <v>11</v>
      </c>
      <c r="L570">
        <v>6</v>
      </c>
      <c r="M570">
        <v>14</v>
      </c>
    </row>
    <row r="571" spans="1:13" x14ac:dyDescent="0.55000000000000004">
      <c r="A571" s="6" t="s">
        <v>459</v>
      </c>
      <c r="B571">
        <v>22</v>
      </c>
      <c r="C571">
        <v>27</v>
      </c>
      <c r="D571">
        <v>22</v>
      </c>
      <c r="E571">
        <v>23</v>
      </c>
      <c r="F571">
        <v>31</v>
      </c>
      <c r="G571">
        <v>37</v>
      </c>
      <c r="H571">
        <v>30</v>
      </c>
      <c r="I571">
        <v>29</v>
      </c>
      <c r="J571">
        <v>33</v>
      </c>
      <c r="K571">
        <v>20</v>
      </c>
      <c r="L571">
        <v>18</v>
      </c>
      <c r="M571">
        <v>34</v>
      </c>
    </row>
    <row r="572" spans="1:13" x14ac:dyDescent="0.55000000000000004">
      <c r="A572" s="6" t="s">
        <v>304</v>
      </c>
      <c r="B572">
        <v>7</v>
      </c>
      <c r="C572">
        <v>4</v>
      </c>
      <c r="D572">
        <v>4</v>
      </c>
      <c r="E572">
        <v>16</v>
      </c>
      <c r="F572">
        <v>15</v>
      </c>
      <c r="G572">
        <v>16</v>
      </c>
      <c r="H572">
        <v>14</v>
      </c>
      <c r="I572">
        <v>21</v>
      </c>
      <c r="J572">
        <v>14</v>
      </c>
      <c r="K572">
        <v>18</v>
      </c>
      <c r="L572">
        <v>6</v>
      </c>
      <c r="M572">
        <v>2</v>
      </c>
    </row>
    <row r="573" spans="1:13" x14ac:dyDescent="0.55000000000000004">
      <c r="A573" s="6" t="s">
        <v>307</v>
      </c>
      <c r="B573">
        <v>3</v>
      </c>
      <c r="C573">
        <v>54</v>
      </c>
      <c r="D573">
        <v>8</v>
      </c>
      <c r="E573">
        <v>40</v>
      </c>
      <c r="F573">
        <v>21</v>
      </c>
      <c r="G573">
        <v>41</v>
      </c>
      <c r="H573">
        <v>64</v>
      </c>
      <c r="I573">
        <v>51</v>
      </c>
      <c r="J573">
        <v>53</v>
      </c>
      <c r="K573">
        <v>19</v>
      </c>
      <c r="L573">
        <v>16</v>
      </c>
      <c r="M573">
        <v>5</v>
      </c>
    </row>
    <row r="574" spans="1:13" x14ac:dyDescent="0.55000000000000004">
      <c r="A574" s="6" t="s">
        <v>310</v>
      </c>
      <c r="B574">
        <v>9</v>
      </c>
      <c r="C574">
        <v>16</v>
      </c>
      <c r="D574">
        <v>6</v>
      </c>
      <c r="E574">
        <v>10</v>
      </c>
      <c r="F574">
        <v>14</v>
      </c>
      <c r="G574">
        <v>7</v>
      </c>
      <c r="H574">
        <v>11</v>
      </c>
      <c r="I574">
        <v>16</v>
      </c>
      <c r="J574">
        <v>7</v>
      </c>
      <c r="K574">
        <v>14</v>
      </c>
      <c r="L574">
        <v>3</v>
      </c>
      <c r="M574">
        <v>36</v>
      </c>
    </row>
    <row r="575" spans="1:13" x14ac:dyDescent="0.55000000000000004">
      <c r="A575" s="6" t="s">
        <v>312</v>
      </c>
      <c r="B575">
        <v>32</v>
      </c>
      <c r="C575">
        <v>7</v>
      </c>
      <c r="D575">
        <v>0</v>
      </c>
      <c r="E575">
        <v>6</v>
      </c>
      <c r="F575">
        <v>6</v>
      </c>
      <c r="G575">
        <v>8</v>
      </c>
      <c r="H575">
        <v>24</v>
      </c>
      <c r="I575">
        <v>16</v>
      </c>
      <c r="J575">
        <v>12</v>
      </c>
      <c r="K575">
        <v>14</v>
      </c>
      <c r="L575">
        <v>0</v>
      </c>
      <c r="M575">
        <v>0</v>
      </c>
    </row>
    <row r="576" spans="1:13" x14ac:dyDescent="0.55000000000000004">
      <c r="A576" s="6" t="s">
        <v>315</v>
      </c>
      <c r="B576">
        <v>12</v>
      </c>
      <c r="C576">
        <v>3</v>
      </c>
      <c r="D576">
        <v>0</v>
      </c>
      <c r="E576">
        <v>8</v>
      </c>
      <c r="F576">
        <v>7</v>
      </c>
      <c r="G576">
        <v>14</v>
      </c>
      <c r="H576">
        <v>19</v>
      </c>
      <c r="I576">
        <v>20</v>
      </c>
      <c r="J576">
        <v>23</v>
      </c>
      <c r="K576">
        <v>12</v>
      </c>
      <c r="L576">
        <v>3</v>
      </c>
      <c r="M576">
        <v>0</v>
      </c>
    </row>
    <row r="577" spans="1:13" x14ac:dyDescent="0.55000000000000004">
      <c r="A577" s="6" t="s">
        <v>317</v>
      </c>
      <c r="B577">
        <v>2</v>
      </c>
      <c r="C577">
        <v>3</v>
      </c>
      <c r="D577">
        <v>0</v>
      </c>
      <c r="E577">
        <v>0</v>
      </c>
      <c r="F577">
        <v>9</v>
      </c>
      <c r="G577">
        <v>6</v>
      </c>
      <c r="H577">
        <v>17</v>
      </c>
      <c r="I577">
        <v>15</v>
      </c>
      <c r="J577">
        <v>9</v>
      </c>
      <c r="K577">
        <v>0</v>
      </c>
      <c r="L577">
        <v>3</v>
      </c>
      <c r="M577">
        <v>0</v>
      </c>
    </row>
    <row r="578" spans="1:13" x14ac:dyDescent="0.55000000000000004">
      <c r="A578" s="6" t="s">
        <v>319</v>
      </c>
      <c r="B578">
        <v>8</v>
      </c>
      <c r="C578">
        <v>41</v>
      </c>
      <c r="D578">
        <v>0</v>
      </c>
      <c r="E578">
        <v>19</v>
      </c>
      <c r="F578">
        <v>0</v>
      </c>
      <c r="G578">
        <v>14</v>
      </c>
      <c r="H578">
        <v>22</v>
      </c>
      <c r="I578">
        <v>29</v>
      </c>
      <c r="J578">
        <v>17</v>
      </c>
      <c r="K578">
        <v>23</v>
      </c>
      <c r="L578">
        <v>18</v>
      </c>
      <c r="M578">
        <v>1</v>
      </c>
    </row>
    <row r="579" spans="1:13" x14ac:dyDescent="0.55000000000000004">
      <c r="A579" s="6" t="s">
        <v>333</v>
      </c>
      <c r="B579">
        <v>0</v>
      </c>
      <c r="C579">
        <v>0</v>
      </c>
      <c r="D579">
        <v>0</v>
      </c>
      <c r="E579">
        <v>1</v>
      </c>
      <c r="F579">
        <v>11</v>
      </c>
      <c r="G579">
        <v>16</v>
      </c>
      <c r="H579">
        <v>18</v>
      </c>
      <c r="I579">
        <v>15</v>
      </c>
      <c r="J579">
        <v>12</v>
      </c>
      <c r="K579">
        <v>4</v>
      </c>
      <c r="L579">
        <v>2</v>
      </c>
      <c r="M579">
        <v>0</v>
      </c>
    </row>
    <row r="580" spans="1:13" x14ac:dyDescent="0.55000000000000004">
      <c r="A580" s="6" t="s">
        <v>335</v>
      </c>
      <c r="B580">
        <v>1</v>
      </c>
      <c r="C580">
        <v>6</v>
      </c>
      <c r="D580">
        <v>4</v>
      </c>
      <c r="E580">
        <v>10</v>
      </c>
      <c r="F580">
        <v>7</v>
      </c>
      <c r="G580">
        <v>7</v>
      </c>
      <c r="H580">
        <v>16</v>
      </c>
      <c r="I580">
        <v>29</v>
      </c>
      <c r="J580">
        <v>12</v>
      </c>
      <c r="K580">
        <v>5</v>
      </c>
      <c r="L580">
        <v>2</v>
      </c>
      <c r="M580">
        <v>6</v>
      </c>
    </row>
    <row r="581" spans="1:13" x14ac:dyDescent="0.55000000000000004">
      <c r="A581" s="6" t="s">
        <v>337</v>
      </c>
      <c r="B581">
        <v>0</v>
      </c>
      <c r="C581">
        <v>0</v>
      </c>
      <c r="D581">
        <v>7</v>
      </c>
      <c r="E581">
        <v>8</v>
      </c>
      <c r="F581">
        <v>2</v>
      </c>
      <c r="G581">
        <v>5</v>
      </c>
      <c r="H581">
        <v>17</v>
      </c>
      <c r="I581">
        <v>15</v>
      </c>
      <c r="J581">
        <v>6</v>
      </c>
      <c r="K581">
        <v>11</v>
      </c>
      <c r="L581">
        <v>7</v>
      </c>
      <c r="M581">
        <v>2</v>
      </c>
    </row>
    <row r="582" spans="1:13" x14ac:dyDescent="0.55000000000000004">
      <c r="A582" s="6" t="s">
        <v>339</v>
      </c>
      <c r="B582">
        <v>3</v>
      </c>
      <c r="C582">
        <v>9</v>
      </c>
      <c r="D582">
        <v>2</v>
      </c>
      <c r="E582">
        <v>1</v>
      </c>
      <c r="F582">
        <v>1</v>
      </c>
      <c r="G582">
        <v>9</v>
      </c>
      <c r="H582">
        <v>6</v>
      </c>
      <c r="I582">
        <v>16</v>
      </c>
      <c r="J582">
        <v>7</v>
      </c>
      <c r="K582">
        <v>7</v>
      </c>
      <c r="L582">
        <v>1</v>
      </c>
      <c r="M582">
        <v>0</v>
      </c>
    </row>
    <row r="583" spans="1:13" x14ac:dyDescent="0.55000000000000004">
      <c r="A583" s="6" t="s">
        <v>341</v>
      </c>
      <c r="B583">
        <v>3</v>
      </c>
      <c r="C583">
        <v>24</v>
      </c>
      <c r="D583">
        <v>13</v>
      </c>
      <c r="E583">
        <v>19</v>
      </c>
      <c r="F583">
        <v>14</v>
      </c>
      <c r="G583">
        <v>22</v>
      </c>
      <c r="H583">
        <v>24</v>
      </c>
      <c r="I583">
        <v>38</v>
      </c>
      <c r="J583">
        <v>23</v>
      </c>
      <c r="K583">
        <v>15</v>
      </c>
      <c r="L583">
        <v>0</v>
      </c>
      <c r="M583">
        <v>0</v>
      </c>
    </row>
    <row r="584" spans="1:13" x14ac:dyDescent="0.55000000000000004">
      <c r="A584" s="6" t="s">
        <v>350</v>
      </c>
      <c r="B584">
        <v>6</v>
      </c>
      <c r="C584">
        <v>22</v>
      </c>
      <c r="D584">
        <v>3</v>
      </c>
      <c r="E584">
        <v>7</v>
      </c>
      <c r="F584">
        <v>11</v>
      </c>
      <c r="G584">
        <v>20</v>
      </c>
      <c r="H584">
        <v>22</v>
      </c>
      <c r="I584">
        <v>29</v>
      </c>
      <c r="J584">
        <v>12</v>
      </c>
      <c r="K584">
        <v>15</v>
      </c>
      <c r="L584">
        <v>4</v>
      </c>
      <c r="M584">
        <v>3</v>
      </c>
    </row>
    <row r="585" spans="1:13" x14ac:dyDescent="0.55000000000000004">
      <c r="A585" s="6" t="s">
        <v>352</v>
      </c>
      <c r="B585">
        <v>5</v>
      </c>
      <c r="C585">
        <v>1</v>
      </c>
      <c r="D585">
        <v>2</v>
      </c>
      <c r="E585">
        <v>6</v>
      </c>
      <c r="F585">
        <v>4</v>
      </c>
      <c r="G585">
        <v>9</v>
      </c>
      <c r="H585">
        <v>24</v>
      </c>
      <c r="I585">
        <v>20</v>
      </c>
      <c r="J585">
        <v>15</v>
      </c>
      <c r="K585">
        <v>6</v>
      </c>
      <c r="L585">
        <v>5</v>
      </c>
      <c r="M585">
        <v>1</v>
      </c>
    </row>
    <row r="586" spans="1:13" x14ac:dyDescent="0.55000000000000004">
      <c r="A586" s="6" t="s">
        <v>354</v>
      </c>
      <c r="B586">
        <v>0</v>
      </c>
      <c r="C586">
        <v>0</v>
      </c>
      <c r="D586">
        <v>4</v>
      </c>
      <c r="E586">
        <v>5</v>
      </c>
      <c r="F586">
        <v>16</v>
      </c>
      <c r="G586">
        <v>17</v>
      </c>
      <c r="H586">
        <v>32</v>
      </c>
      <c r="I586">
        <v>32</v>
      </c>
      <c r="J586">
        <v>16</v>
      </c>
      <c r="K586">
        <v>12</v>
      </c>
      <c r="L586">
        <v>3</v>
      </c>
      <c r="M586">
        <v>1</v>
      </c>
    </row>
    <row r="587" spans="1:13" x14ac:dyDescent="0.55000000000000004">
      <c r="A587" s="6" t="s">
        <v>356</v>
      </c>
      <c r="B587">
        <v>3</v>
      </c>
      <c r="C587">
        <v>0</v>
      </c>
      <c r="D587">
        <v>4</v>
      </c>
      <c r="E587">
        <v>9</v>
      </c>
      <c r="F587">
        <v>11</v>
      </c>
      <c r="G587">
        <v>22</v>
      </c>
      <c r="H587">
        <v>31</v>
      </c>
      <c r="I587">
        <v>34</v>
      </c>
      <c r="J587">
        <v>21</v>
      </c>
      <c r="K587">
        <v>8</v>
      </c>
      <c r="L587">
        <v>1</v>
      </c>
      <c r="M587">
        <v>2</v>
      </c>
    </row>
    <row r="588" spans="1:13" x14ac:dyDescent="0.55000000000000004">
      <c r="A588" s="6" t="s">
        <v>358</v>
      </c>
      <c r="B588">
        <v>6</v>
      </c>
      <c r="C588">
        <v>8</v>
      </c>
      <c r="D588">
        <v>15</v>
      </c>
      <c r="E588">
        <v>3</v>
      </c>
      <c r="F588">
        <v>15</v>
      </c>
      <c r="G588">
        <v>25</v>
      </c>
      <c r="H588">
        <v>26</v>
      </c>
      <c r="I588">
        <v>17</v>
      </c>
      <c r="J588">
        <v>17</v>
      </c>
      <c r="K588">
        <v>25</v>
      </c>
      <c r="L588">
        <v>3</v>
      </c>
      <c r="M588">
        <v>1</v>
      </c>
    </row>
    <row r="589" spans="1:13" x14ac:dyDescent="0.55000000000000004">
      <c r="A589" s="6" t="s">
        <v>360</v>
      </c>
      <c r="B589">
        <v>0</v>
      </c>
      <c r="C589">
        <v>0</v>
      </c>
      <c r="D589">
        <v>0</v>
      </c>
      <c r="E589">
        <v>7</v>
      </c>
      <c r="F589">
        <v>2</v>
      </c>
      <c r="G589">
        <v>0</v>
      </c>
      <c r="H589">
        <v>0</v>
      </c>
      <c r="I589">
        <v>2</v>
      </c>
      <c r="J589">
        <v>4</v>
      </c>
      <c r="K589">
        <v>2</v>
      </c>
      <c r="L589">
        <v>0</v>
      </c>
      <c r="M589">
        <v>0</v>
      </c>
    </row>
    <row r="590" spans="1:13" x14ac:dyDescent="0.55000000000000004">
      <c r="A590" s="6" t="s">
        <v>362</v>
      </c>
      <c r="B590">
        <v>0</v>
      </c>
      <c r="C590">
        <v>2</v>
      </c>
      <c r="D590">
        <v>4</v>
      </c>
      <c r="E590">
        <v>2</v>
      </c>
      <c r="F590">
        <v>9</v>
      </c>
      <c r="G590">
        <v>12</v>
      </c>
      <c r="H590">
        <v>12</v>
      </c>
      <c r="I590">
        <v>19</v>
      </c>
      <c r="J590">
        <v>2</v>
      </c>
      <c r="K590">
        <v>3</v>
      </c>
      <c r="L590">
        <v>0</v>
      </c>
      <c r="M590">
        <v>1</v>
      </c>
    </row>
    <row r="591" spans="1:13" x14ac:dyDescent="0.55000000000000004">
      <c r="A591" s="6" t="s">
        <v>364</v>
      </c>
      <c r="B591">
        <v>0</v>
      </c>
      <c r="C591">
        <v>7</v>
      </c>
      <c r="D591">
        <v>5</v>
      </c>
      <c r="E591">
        <v>7</v>
      </c>
      <c r="F591">
        <v>9</v>
      </c>
      <c r="G591">
        <v>16</v>
      </c>
      <c r="H591">
        <v>12</v>
      </c>
      <c r="I591">
        <v>35</v>
      </c>
      <c r="J591">
        <v>16</v>
      </c>
      <c r="K591">
        <v>11</v>
      </c>
      <c r="L591">
        <v>11</v>
      </c>
      <c r="M591">
        <v>0</v>
      </c>
    </row>
    <row r="592" spans="1:13" x14ac:dyDescent="0.55000000000000004">
      <c r="A592" s="6" t="s">
        <v>389</v>
      </c>
      <c r="B592">
        <v>14</v>
      </c>
      <c r="C592">
        <v>0</v>
      </c>
      <c r="D592">
        <v>10</v>
      </c>
      <c r="E592">
        <v>12</v>
      </c>
      <c r="F592">
        <v>18</v>
      </c>
      <c r="G592">
        <v>20</v>
      </c>
      <c r="H592">
        <v>19</v>
      </c>
      <c r="I592">
        <v>16</v>
      </c>
      <c r="J592">
        <v>16</v>
      </c>
      <c r="K592">
        <v>11</v>
      </c>
      <c r="L592">
        <v>7</v>
      </c>
      <c r="M592">
        <v>18</v>
      </c>
    </row>
    <row r="593" spans="1:13" x14ac:dyDescent="0.55000000000000004">
      <c r="A593" s="6" t="s">
        <v>391</v>
      </c>
      <c r="B593">
        <v>0</v>
      </c>
      <c r="C593">
        <v>0</v>
      </c>
      <c r="D593">
        <v>3</v>
      </c>
      <c r="E593">
        <v>1</v>
      </c>
      <c r="F593">
        <v>14</v>
      </c>
      <c r="G593">
        <v>19</v>
      </c>
      <c r="H593">
        <v>18</v>
      </c>
      <c r="I593">
        <v>18</v>
      </c>
      <c r="J593">
        <v>13</v>
      </c>
      <c r="K593">
        <v>23</v>
      </c>
      <c r="L593">
        <v>17</v>
      </c>
      <c r="M593">
        <v>22</v>
      </c>
    </row>
    <row r="594" spans="1:13" x14ac:dyDescent="0.55000000000000004">
      <c r="A594" s="6" t="s">
        <v>393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5</v>
      </c>
      <c r="L594">
        <v>7</v>
      </c>
      <c r="M594">
        <v>8</v>
      </c>
    </row>
    <row r="595" spans="1:13" x14ac:dyDescent="0.55000000000000004">
      <c r="A595" s="6" t="s">
        <v>395</v>
      </c>
      <c r="B595">
        <v>16</v>
      </c>
      <c r="C595">
        <v>17</v>
      </c>
      <c r="D595">
        <v>97</v>
      </c>
      <c r="E595">
        <v>49</v>
      </c>
      <c r="F595">
        <v>78</v>
      </c>
      <c r="G595">
        <v>37</v>
      </c>
      <c r="H595">
        <v>17</v>
      </c>
      <c r="I595">
        <v>17</v>
      </c>
      <c r="J595">
        <v>7</v>
      </c>
      <c r="K595">
        <v>3</v>
      </c>
      <c r="L595">
        <v>3</v>
      </c>
      <c r="M595">
        <v>0</v>
      </c>
    </row>
    <row r="596" spans="1:13" x14ac:dyDescent="0.55000000000000004">
      <c r="A596" s="6" t="s">
        <v>397</v>
      </c>
      <c r="B596">
        <v>35</v>
      </c>
      <c r="C596">
        <v>34</v>
      </c>
      <c r="D596">
        <v>59</v>
      </c>
      <c r="E596">
        <v>106</v>
      </c>
      <c r="F596">
        <v>203</v>
      </c>
      <c r="G596">
        <v>142</v>
      </c>
      <c r="H596">
        <v>167</v>
      </c>
      <c r="I596">
        <v>174</v>
      </c>
      <c r="J596">
        <v>96</v>
      </c>
      <c r="K596">
        <v>55</v>
      </c>
      <c r="L596">
        <v>45</v>
      </c>
      <c r="M596">
        <v>201</v>
      </c>
    </row>
    <row r="597" spans="1:13" x14ac:dyDescent="0.55000000000000004">
      <c r="A597" s="6" t="s">
        <v>399</v>
      </c>
      <c r="B597">
        <v>11</v>
      </c>
      <c r="C597">
        <v>11</v>
      </c>
      <c r="D597">
        <v>73</v>
      </c>
      <c r="E597">
        <v>71</v>
      </c>
      <c r="F597">
        <v>162</v>
      </c>
      <c r="G597">
        <v>165</v>
      </c>
      <c r="H597">
        <v>164</v>
      </c>
      <c r="I597">
        <v>155</v>
      </c>
      <c r="J597">
        <v>70</v>
      </c>
      <c r="K597">
        <v>55</v>
      </c>
      <c r="L597">
        <v>10</v>
      </c>
      <c r="M597">
        <v>19</v>
      </c>
    </row>
    <row r="598" spans="1:13" x14ac:dyDescent="0.55000000000000004">
      <c r="A598" s="6" t="s">
        <v>401</v>
      </c>
      <c r="B598">
        <v>20</v>
      </c>
      <c r="C598">
        <v>9</v>
      </c>
      <c r="D598">
        <v>91</v>
      </c>
      <c r="E598">
        <v>93</v>
      </c>
      <c r="F598">
        <v>56</v>
      </c>
      <c r="G598">
        <v>200</v>
      </c>
      <c r="H598">
        <v>316</v>
      </c>
      <c r="I598">
        <v>254</v>
      </c>
      <c r="J598">
        <v>120</v>
      </c>
      <c r="K598">
        <v>45</v>
      </c>
      <c r="L598">
        <v>37</v>
      </c>
      <c r="M598">
        <v>47</v>
      </c>
    </row>
    <row r="599" spans="1:13" x14ac:dyDescent="0.55000000000000004">
      <c r="A599" s="6" t="s">
        <v>403</v>
      </c>
      <c r="B599">
        <v>5</v>
      </c>
      <c r="C599">
        <v>16</v>
      </c>
      <c r="D599">
        <v>35</v>
      </c>
      <c r="E599">
        <v>27</v>
      </c>
      <c r="F599">
        <v>0</v>
      </c>
      <c r="G599">
        <v>82</v>
      </c>
      <c r="H599">
        <v>127</v>
      </c>
      <c r="I599">
        <v>116</v>
      </c>
      <c r="J599">
        <v>66</v>
      </c>
      <c r="K599">
        <v>32</v>
      </c>
      <c r="L599">
        <v>21</v>
      </c>
      <c r="M599">
        <v>21</v>
      </c>
    </row>
    <row r="600" spans="1:13" x14ac:dyDescent="0.55000000000000004">
      <c r="A600" s="6" t="s">
        <v>405</v>
      </c>
      <c r="B600">
        <v>6</v>
      </c>
      <c r="C600">
        <v>10</v>
      </c>
      <c r="D600">
        <v>34</v>
      </c>
      <c r="E600">
        <v>36</v>
      </c>
      <c r="F600">
        <v>83</v>
      </c>
      <c r="G600">
        <v>84</v>
      </c>
      <c r="H600">
        <v>95</v>
      </c>
      <c r="I600">
        <v>116</v>
      </c>
      <c r="J600">
        <v>63</v>
      </c>
      <c r="K600">
        <v>38</v>
      </c>
      <c r="L600">
        <v>57</v>
      </c>
      <c r="M600">
        <v>33</v>
      </c>
    </row>
    <row r="601" spans="1:13" x14ac:dyDescent="0.55000000000000004">
      <c r="A601" s="6" t="s">
        <v>407</v>
      </c>
      <c r="B601">
        <v>12</v>
      </c>
      <c r="C601">
        <v>6</v>
      </c>
      <c r="D601">
        <v>52</v>
      </c>
      <c r="E601">
        <v>19</v>
      </c>
      <c r="F601">
        <v>41</v>
      </c>
      <c r="G601">
        <v>46</v>
      </c>
      <c r="H601">
        <v>122</v>
      </c>
      <c r="I601">
        <v>49</v>
      </c>
      <c r="J601">
        <v>29</v>
      </c>
      <c r="K601">
        <v>12</v>
      </c>
      <c r="L601">
        <v>18</v>
      </c>
      <c r="M601">
        <v>23</v>
      </c>
    </row>
    <row r="602" spans="1:13" x14ac:dyDescent="0.55000000000000004">
      <c r="A602" s="6" t="s">
        <v>409</v>
      </c>
      <c r="B602">
        <v>13</v>
      </c>
      <c r="C602">
        <v>14</v>
      </c>
      <c r="D602">
        <v>91</v>
      </c>
      <c r="E602">
        <v>52</v>
      </c>
      <c r="F602">
        <v>122</v>
      </c>
      <c r="G602">
        <v>121</v>
      </c>
      <c r="H602">
        <v>130</v>
      </c>
      <c r="I602">
        <v>154</v>
      </c>
      <c r="J602">
        <v>78</v>
      </c>
      <c r="K602">
        <v>39</v>
      </c>
      <c r="L602">
        <v>16</v>
      </c>
      <c r="M602">
        <v>16</v>
      </c>
    </row>
    <row r="603" spans="1:13" x14ac:dyDescent="0.55000000000000004">
      <c r="A603" s="6" t="s">
        <v>411</v>
      </c>
      <c r="B603">
        <v>14</v>
      </c>
      <c r="C603">
        <v>4</v>
      </c>
      <c r="D603">
        <v>27</v>
      </c>
      <c r="E603">
        <v>32</v>
      </c>
      <c r="F603">
        <v>29</v>
      </c>
      <c r="G603">
        <v>41</v>
      </c>
      <c r="H603">
        <v>65</v>
      </c>
      <c r="I603">
        <v>71</v>
      </c>
      <c r="J603">
        <v>33</v>
      </c>
      <c r="K603">
        <v>25</v>
      </c>
      <c r="L603">
        <v>13</v>
      </c>
      <c r="M603">
        <v>18</v>
      </c>
    </row>
    <row r="604" spans="1:13" x14ac:dyDescent="0.55000000000000004">
      <c r="A604" s="6" t="s">
        <v>413</v>
      </c>
      <c r="B604">
        <v>9</v>
      </c>
      <c r="C604">
        <v>1</v>
      </c>
      <c r="D604">
        <v>38</v>
      </c>
      <c r="E604">
        <v>33</v>
      </c>
      <c r="F604">
        <v>65</v>
      </c>
      <c r="G604">
        <v>60</v>
      </c>
      <c r="H604">
        <v>92</v>
      </c>
      <c r="I604">
        <v>74</v>
      </c>
      <c r="J604">
        <v>43</v>
      </c>
      <c r="K604">
        <v>38</v>
      </c>
      <c r="L604">
        <v>13</v>
      </c>
      <c r="M604">
        <v>31</v>
      </c>
    </row>
    <row r="605" spans="1:13" x14ac:dyDescent="0.55000000000000004">
      <c r="A605" s="6" t="s">
        <v>415</v>
      </c>
      <c r="B605">
        <v>2</v>
      </c>
      <c r="C605">
        <v>1</v>
      </c>
      <c r="D605">
        <v>23</v>
      </c>
      <c r="E605">
        <v>37</v>
      </c>
      <c r="F605">
        <v>62</v>
      </c>
      <c r="G605">
        <v>80</v>
      </c>
      <c r="H605">
        <v>88</v>
      </c>
      <c r="I605">
        <v>112</v>
      </c>
      <c r="J605">
        <v>68</v>
      </c>
      <c r="K605">
        <v>21</v>
      </c>
      <c r="L605">
        <v>23</v>
      </c>
      <c r="M605">
        <v>4</v>
      </c>
    </row>
    <row r="606" spans="1:13" x14ac:dyDescent="0.55000000000000004">
      <c r="A606" s="6" t="s">
        <v>417</v>
      </c>
      <c r="B606">
        <v>22</v>
      </c>
      <c r="C606">
        <v>13</v>
      </c>
      <c r="D606">
        <v>49</v>
      </c>
      <c r="E606">
        <v>13</v>
      </c>
      <c r="F606">
        <v>32</v>
      </c>
      <c r="G606">
        <v>29</v>
      </c>
      <c r="H606">
        <v>48</v>
      </c>
      <c r="I606">
        <v>48</v>
      </c>
      <c r="J606">
        <v>27</v>
      </c>
      <c r="K606">
        <v>16</v>
      </c>
      <c r="L606">
        <v>8</v>
      </c>
      <c r="M606">
        <v>15</v>
      </c>
    </row>
    <row r="607" spans="1:13" x14ac:dyDescent="0.55000000000000004">
      <c r="A607" s="6" t="s">
        <v>419</v>
      </c>
      <c r="B607">
        <v>25</v>
      </c>
      <c r="C607">
        <v>10</v>
      </c>
      <c r="D607">
        <v>15</v>
      </c>
      <c r="E607">
        <v>24</v>
      </c>
      <c r="F607">
        <v>30</v>
      </c>
      <c r="G607">
        <v>42</v>
      </c>
      <c r="H607">
        <v>41</v>
      </c>
      <c r="I607">
        <v>49</v>
      </c>
      <c r="J607">
        <v>28</v>
      </c>
      <c r="K607">
        <v>14</v>
      </c>
      <c r="L607">
        <v>6</v>
      </c>
      <c r="M607">
        <v>3</v>
      </c>
    </row>
    <row r="608" spans="1:13" x14ac:dyDescent="0.55000000000000004">
      <c r="A608" s="6" t="s">
        <v>421</v>
      </c>
      <c r="B608">
        <v>10</v>
      </c>
      <c r="C608">
        <v>2</v>
      </c>
      <c r="D608">
        <v>19</v>
      </c>
      <c r="E608">
        <v>19</v>
      </c>
      <c r="F608">
        <v>25</v>
      </c>
      <c r="G608">
        <v>36</v>
      </c>
      <c r="H608">
        <v>49</v>
      </c>
      <c r="I608">
        <v>67</v>
      </c>
      <c r="J608">
        <v>51</v>
      </c>
      <c r="K608">
        <v>22</v>
      </c>
      <c r="L608">
        <v>1</v>
      </c>
      <c r="M608">
        <v>1</v>
      </c>
    </row>
    <row r="609" spans="1:13" x14ac:dyDescent="0.55000000000000004">
      <c r="A609" s="6" t="s">
        <v>423</v>
      </c>
      <c r="B609">
        <v>16</v>
      </c>
      <c r="C609">
        <v>8</v>
      </c>
      <c r="D609">
        <v>11</v>
      </c>
      <c r="E609">
        <v>15</v>
      </c>
      <c r="F609">
        <v>29</v>
      </c>
      <c r="G609">
        <v>41</v>
      </c>
      <c r="H609">
        <v>61</v>
      </c>
      <c r="I609">
        <v>67</v>
      </c>
      <c r="J609">
        <v>64</v>
      </c>
      <c r="K609">
        <v>43</v>
      </c>
      <c r="L609">
        <v>17</v>
      </c>
      <c r="M609">
        <v>1</v>
      </c>
    </row>
    <row r="610" spans="1:13" x14ac:dyDescent="0.55000000000000004">
      <c r="A610" s="6" t="s">
        <v>425</v>
      </c>
      <c r="B610">
        <v>4</v>
      </c>
      <c r="C610">
        <v>0</v>
      </c>
      <c r="D610">
        <v>0</v>
      </c>
      <c r="E610">
        <v>5</v>
      </c>
      <c r="F610">
        <v>20</v>
      </c>
      <c r="G610">
        <v>61</v>
      </c>
      <c r="H610">
        <v>47</v>
      </c>
      <c r="I610">
        <v>55</v>
      </c>
      <c r="J610">
        <v>38</v>
      </c>
      <c r="K610">
        <v>22</v>
      </c>
      <c r="L610">
        <v>11</v>
      </c>
      <c r="M610">
        <v>7</v>
      </c>
    </row>
    <row r="611" spans="1:13" x14ac:dyDescent="0.55000000000000004">
      <c r="A611" s="6" t="s">
        <v>427</v>
      </c>
      <c r="B611">
        <v>8</v>
      </c>
      <c r="C611">
        <v>5</v>
      </c>
      <c r="D611">
        <v>34</v>
      </c>
      <c r="E611">
        <v>51</v>
      </c>
      <c r="F611">
        <v>76</v>
      </c>
      <c r="G611">
        <v>83</v>
      </c>
      <c r="H611">
        <v>100</v>
      </c>
      <c r="I611">
        <v>103</v>
      </c>
      <c r="J611">
        <v>88</v>
      </c>
      <c r="K611">
        <v>38</v>
      </c>
      <c r="L611">
        <v>16</v>
      </c>
      <c r="M611">
        <v>33</v>
      </c>
    </row>
    <row r="612" spans="1:13" x14ac:dyDescent="0.55000000000000004">
      <c r="A612" s="6" t="s">
        <v>429</v>
      </c>
      <c r="B612">
        <v>47</v>
      </c>
      <c r="C612">
        <v>28</v>
      </c>
      <c r="D612">
        <v>67</v>
      </c>
      <c r="E612">
        <v>43</v>
      </c>
      <c r="F612">
        <v>86</v>
      </c>
      <c r="G612">
        <v>90</v>
      </c>
      <c r="H612">
        <v>91</v>
      </c>
      <c r="I612">
        <v>112</v>
      </c>
      <c r="J612">
        <v>58</v>
      </c>
      <c r="K612">
        <v>21</v>
      </c>
      <c r="L612">
        <v>16</v>
      </c>
      <c r="M612">
        <v>55</v>
      </c>
    </row>
    <row r="613" spans="1:13" x14ac:dyDescent="0.55000000000000004">
      <c r="A613" s="6" t="s">
        <v>431</v>
      </c>
      <c r="B613">
        <v>10</v>
      </c>
      <c r="C613">
        <v>9</v>
      </c>
      <c r="D613">
        <v>35</v>
      </c>
      <c r="E613">
        <v>39</v>
      </c>
      <c r="F613">
        <v>94</v>
      </c>
      <c r="G613">
        <v>90</v>
      </c>
      <c r="H613">
        <v>142</v>
      </c>
      <c r="I613">
        <v>84</v>
      </c>
      <c r="J613">
        <v>48</v>
      </c>
      <c r="K613">
        <v>36</v>
      </c>
      <c r="L613">
        <v>14</v>
      </c>
      <c r="M613">
        <v>18</v>
      </c>
    </row>
    <row r="614" spans="1:13" x14ac:dyDescent="0.55000000000000004">
      <c r="A614" s="6" t="s">
        <v>433</v>
      </c>
      <c r="B614">
        <v>42</v>
      </c>
      <c r="C614">
        <v>53</v>
      </c>
      <c r="D614">
        <v>38</v>
      </c>
      <c r="E614">
        <v>74</v>
      </c>
      <c r="F614">
        <v>182</v>
      </c>
      <c r="G614">
        <v>230</v>
      </c>
      <c r="H614">
        <v>135</v>
      </c>
      <c r="I614">
        <v>259</v>
      </c>
      <c r="J614">
        <v>144</v>
      </c>
      <c r="K614">
        <v>154</v>
      </c>
      <c r="L614">
        <v>20</v>
      </c>
      <c r="M614">
        <v>11</v>
      </c>
    </row>
    <row r="615" spans="1:13" x14ac:dyDescent="0.55000000000000004">
      <c r="A615" s="6" t="s">
        <v>435</v>
      </c>
      <c r="B615">
        <v>15</v>
      </c>
      <c r="C615">
        <v>4</v>
      </c>
      <c r="D615">
        <v>53</v>
      </c>
      <c r="E615">
        <v>46</v>
      </c>
      <c r="F615">
        <v>137</v>
      </c>
      <c r="G615">
        <v>134</v>
      </c>
      <c r="H615">
        <v>143</v>
      </c>
      <c r="I615">
        <v>151</v>
      </c>
      <c r="J615">
        <v>69</v>
      </c>
      <c r="K615">
        <v>50</v>
      </c>
      <c r="L615">
        <v>18</v>
      </c>
      <c r="M615">
        <v>19</v>
      </c>
    </row>
    <row r="616" spans="1:13" x14ac:dyDescent="0.55000000000000004">
      <c r="A616" s="6" t="s">
        <v>437</v>
      </c>
      <c r="B616">
        <v>12</v>
      </c>
      <c r="C616">
        <v>7</v>
      </c>
      <c r="D616">
        <v>52</v>
      </c>
      <c r="E616">
        <v>51</v>
      </c>
      <c r="F616">
        <v>130</v>
      </c>
      <c r="G616">
        <v>123</v>
      </c>
      <c r="H616">
        <v>179</v>
      </c>
      <c r="I616">
        <v>179</v>
      </c>
      <c r="J616">
        <v>119</v>
      </c>
      <c r="K616">
        <v>32</v>
      </c>
      <c r="L616">
        <v>32</v>
      </c>
      <c r="M616">
        <v>1</v>
      </c>
    </row>
    <row r="617" spans="1:13" x14ac:dyDescent="0.55000000000000004">
      <c r="A617" s="6" t="s">
        <v>439</v>
      </c>
      <c r="B617">
        <v>0</v>
      </c>
      <c r="C617">
        <v>3</v>
      </c>
      <c r="D617">
        <v>27</v>
      </c>
      <c r="E617">
        <v>0</v>
      </c>
      <c r="F617">
        <v>36</v>
      </c>
      <c r="G617">
        <v>42</v>
      </c>
      <c r="H617">
        <v>82</v>
      </c>
      <c r="I617">
        <v>83</v>
      </c>
      <c r="J617">
        <v>38</v>
      </c>
      <c r="K617">
        <v>32</v>
      </c>
      <c r="L617">
        <v>28</v>
      </c>
      <c r="M617">
        <v>18</v>
      </c>
    </row>
    <row r="618" spans="1:13" x14ac:dyDescent="0.55000000000000004">
      <c r="A618" s="6" t="s">
        <v>441</v>
      </c>
      <c r="B618">
        <v>7</v>
      </c>
      <c r="C618">
        <v>5</v>
      </c>
      <c r="D618">
        <v>18</v>
      </c>
      <c r="E618">
        <v>21</v>
      </c>
      <c r="F618">
        <v>41</v>
      </c>
      <c r="G618">
        <v>55</v>
      </c>
      <c r="H618">
        <v>69</v>
      </c>
      <c r="I618">
        <v>66</v>
      </c>
      <c r="J618">
        <v>45</v>
      </c>
      <c r="K618">
        <v>15</v>
      </c>
      <c r="L618">
        <v>9</v>
      </c>
      <c r="M618">
        <v>10</v>
      </c>
    </row>
    <row r="619" spans="1:13" x14ac:dyDescent="0.55000000000000004">
      <c r="A619" s="6" t="s">
        <v>443</v>
      </c>
      <c r="B619">
        <v>27</v>
      </c>
      <c r="C619">
        <v>2</v>
      </c>
      <c r="D619">
        <v>17</v>
      </c>
      <c r="E619">
        <v>24</v>
      </c>
      <c r="F619">
        <v>57</v>
      </c>
      <c r="G619">
        <v>70</v>
      </c>
      <c r="H619">
        <v>82</v>
      </c>
      <c r="I619">
        <v>91</v>
      </c>
      <c r="J619">
        <v>75</v>
      </c>
      <c r="K619">
        <v>27</v>
      </c>
      <c r="L619">
        <v>27</v>
      </c>
      <c r="M619">
        <v>17</v>
      </c>
    </row>
    <row r="620" spans="1:13" x14ac:dyDescent="0.55000000000000004">
      <c r="A620" s="6" t="s">
        <v>445</v>
      </c>
      <c r="B620">
        <v>8</v>
      </c>
      <c r="C620">
        <v>8</v>
      </c>
      <c r="D620">
        <v>11</v>
      </c>
      <c r="E620">
        <v>8</v>
      </c>
      <c r="F620">
        <v>16</v>
      </c>
      <c r="G620">
        <v>17</v>
      </c>
      <c r="H620">
        <v>18</v>
      </c>
      <c r="I620">
        <v>17</v>
      </c>
      <c r="J620">
        <v>11</v>
      </c>
      <c r="K620">
        <v>7</v>
      </c>
      <c r="L620">
        <v>7</v>
      </c>
      <c r="M620">
        <v>8</v>
      </c>
    </row>
    <row r="621" spans="1:13" x14ac:dyDescent="0.55000000000000004">
      <c r="A621" s="6" t="s">
        <v>447</v>
      </c>
      <c r="B621">
        <v>2</v>
      </c>
      <c r="C621">
        <v>1</v>
      </c>
      <c r="D621">
        <v>3</v>
      </c>
      <c r="E621">
        <v>5</v>
      </c>
      <c r="F621">
        <v>9</v>
      </c>
      <c r="G621">
        <v>14</v>
      </c>
      <c r="H621">
        <v>22</v>
      </c>
      <c r="I621">
        <v>36</v>
      </c>
      <c r="J621">
        <v>50</v>
      </c>
      <c r="K621">
        <v>39</v>
      </c>
      <c r="L621">
        <v>32</v>
      </c>
      <c r="M621">
        <v>6</v>
      </c>
    </row>
    <row r="622" spans="1:13" x14ac:dyDescent="0.55000000000000004">
      <c r="A622" s="6" t="s">
        <v>449</v>
      </c>
      <c r="B622">
        <v>26</v>
      </c>
      <c r="C622">
        <v>26</v>
      </c>
      <c r="D622">
        <v>23</v>
      </c>
      <c r="E622">
        <v>90</v>
      </c>
      <c r="F622">
        <v>36</v>
      </c>
      <c r="G622">
        <v>58</v>
      </c>
      <c r="H622">
        <v>40</v>
      </c>
      <c r="I622">
        <v>43</v>
      </c>
      <c r="J622">
        <v>37</v>
      </c>
      <c r="K622">
        <v>28</v>
      </c>
      <c r="L622">
        <v>23</v>
      </c>
      <c r="M622">
        <v>67</v>
      </c>
    </row>
    <row r="623" spans="1:13" x14ac:dyDescent="0.55000000000000004">
      <c r="A623" s="6" t="s">
        <v>453</v>
      </c>
      <c r="B623">
        <v>3</v>
      </c>
      <c r="C623">
        <v>4</v>
      </c>
      <c r="D623">
        <v>7</v>
      </c>
      <c r="E623">
        <v>8</v>
      </c>
      <c r="F623">
        <v>17</v>
      </c>
      <c r="G623">
        <v>27</v>
      </c>
      <c r="H623">
        <v>29</v>
      </c>
      <c r="I623">
        <v>33</v>
      </c>
      <c r="J623">
        <v>22</v>
      </c>
      <c r="K623">
        <v>10</v>
      </c>
      <c r="L623">
        <v>2</v>
      </c>
      <c r="M623">
        <v>2</v>
      </c>
    </row>
    <row r="624" spans="1:13" x14ac:dyDescent="0.55000000000000004">
      <c r="A624" s="6" t="s">
        <v>457</v>
      </c>
      <c r="B624">
        <v>7</v>
      </c>
      <c r="C624">
        <v>2</v>
      </c>
      <c r="D624">
        <v>5</v>
      </c>
      <c r="E624">
        <v>7</v>
      </c>
      <c r="F624">
        <v>30</v>
      </c>
      <c r="G624">
        <v>17</v>
      </c>
      <c r="H624">
        <v>23</v>
      </c>
      <c r="I624">
        <v>29</v>
      </c>
      <c r="J624">
        <v>19</v>
      </c>
      <c r="K624">
        <v>4</v>
      </c>
      <c r="L624">
        <v>0</v>
      </c>
      <c r="M624">
        <v>0</v>
      </c>
    </row>
    <row r="625" spans="1:13" x14ac:dyDescent="0.55000000000000004">
      <c r="A625" s="6" t="s">
        <v>461</v>
      </c>
      <c r="B625">
        <v>4</v>
      </c>
      <c r="C625">
        <v>4</v>
      </c>
      <c r="D625">
        <v>5</v>
      </c>
      <c r="E625">
        <v>14</v>
      </c>
      <c r="F625">
        <v>22</v>
      </c>
      <c r="G625">
        <v>10</v>
      </c>
      <c r="H625">
        <v>23</v>
      </c>
      <c r="I625">
        <v>35</v>
      </c>
      <c r="J625">
        <v>14</v>
      </c>
      <c r="K625">
        <v>7</v>
      </c>
      <c r="L625">
        <v>5</v>
      </c>
      <c r="M625">
        <v>4</v>
      </c>
    </row>
    <row r="626" spans="1:13" x14ac:dyDescent="0.55000000000000004">
      <c r="A626" s="6" t="s">
        <v>463</v>
      </c>
      <c r="B626">
        <v>152</v>
      </c>
      <c r="C626">
        <v>104</v>
      </c>
      <c r="D626">
        <v>112</v>
      </c>
      <c r="E626">
        <v>121</v>
      </c>
      <c r="F626">
        <v>188</v>
      </c>
      <c r="G626">
        <v>290</v>
      </c>
      <c r="H626">
        <v>338</v>
      </c>
      <c r="I626">
        <v>335</v>
      </c>
      <c r="J626">
        <v>198</v>
      </c>
      <c r="K626">
        <v>59</v>
      </c>
      <c r="L626">
        <v>101</v>
      </c>
      <c r="M626">
        <v>32</v>
      </c>
    </row>
    <row r="627" spans="1:13" x14ac:dyDescent="0.55000000000000004">
      <c r="A627" s="6" t="s">
        <v>465</v>
      </c>
      <c r="B627">
        <v>46</v>
      </c>
      <c r="C627">
        <v>12</v>
      </c>
      <c r="D627">
        <v>64</v>
      </c>
      <c r="E627">
        <v>98</v>
      </c>
      <c r="F627">
        <v>176</v>
      </c>
      <c r="G627">
        <v>304</v>
      </c>
      <c r="H627">
        <v>390</v>
      </c>
      <c r="I627">
        <v>434</v>
      </c>
      <c r="J627">
        <v>134</v>
      </c>
      <c r="K627">
        <v>52</v>
      </c>
      <c r="L627">
        <v>34</v>
      </c>
      <c r="M627">
        <v>12</v>
      </c>
    </row>
    <row r="628" spans="1:13" x14ac:dyDescent="0.55000000000000004">
      <c r="A628" s="6" t="s">
        <v>467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55000000000000004">
      <c r="A629" s="6" t="s">
        <v>469</v>
      </c>
      <c r="B629">
        <v>1</v>
      </c>
      <c r="C629">
        <v>3</v>
      </c>
      <c r="D629">
        <v>1</v>
      </c>
      <c r="E629">
        <v>4</v>
      </c>
      <c r="F629">
        <v>8</v>
      </c>
      <c r="G629">
        <v>11</v>
      </c>
      <c r="H629">
        <v>28</v>
      </c>
      <c r="I629">
        <v>26</v>
      </c>
      <c r="J629">
        <v>9</v>
      </c>
      <c r="K629">
        <v>9</v>
      </c>
      <c r="L629">
        <v>2</v>
      </c>
      <c r="M629">
        <v>2</v>
      </c>
    </row>
    <row r="630" spans="1:13" x14ac:dyDescent="0.55000000000000004">
      <c r="A630" s="6" t="s">
        <v>471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55000000000000004">
      <c r="A631" s="6" t="s">
        <v>473</v>
      </c>
      <c r="B631">
        <v>46</v>
      </c>
      <c r="C631">
        <v>33</v>
      </c>
      <c r="D631">
        <v>0</v>
      </c>
      <c r="E631">
        <v>14</v>
      </c>
      <c r="F631">
        <v>46</v>
      </c>
      <c r="G631">
        <v>66</v>
      </c>
      <c r="H631">
        <v>94</v>
      </c>
      <c r="I631">
        <v>86</v>
      </c>
      <c r="J631">
        <v>81</v>
      </c>
      <c r="K631">
        <v>73</v>
      </c>
      <c r="L631">
        <v>78</v>
      </c>
      <c r="M631">
        <v>70</v>
      </c>
    </row>
    <row r="632" spans="1:13" x14ac:dyDescent="0.55000000000000004">
      <c r="A632" s="6" t="s">
        <v>475</v>
      </c>
      <c r="B632">
        <v>4</v>
      </c>
      <c r="C632">
        <v>5</v>
      </c>
      <c r="D632">
        <v>5</v>
      </c>
      <c r="E632">
        <v>0</v>
      </c>
      <c r="F632">
        <v>0</v>
      </c>
      <c r="G632">
        <v>8</v>
      </c>
      <c r="H632">
        <v>16</v>
      </c>
      <c r="I632">
        <v>30</v>
      </c>
      <c r="J632">
        <v>24</v>
      </c>
      <c r="K632">
        <v>19</v>
      </c>
      <c r="L632">
        <v>4</v>
      </c>
      <c r="M632">
        <v>5</v>
      </c>
    </row>
    <row r="633" spans="1:13" x14ac:dyDescent="0.55000000000000004">
      <c r="A633" s="6" t="s">
        <v>477</v>
      </c>
      <c r="B633">
        <v>2</v>
      </c>
      <c r="C633">
        <v>6</v>
      </c>
      <c r="D633">
        <v>15</v>
      </c>
      <c r="E633">
        <v>9</v>
      </c>
      <c r="F633">
        <v>22</v>
      </c>
      <c r="G633">
        <v>30</v>
      </c>
      <c r="H633">
        <v>34</v>
      </c>
      <c r="I633">
        <v>43</v>
      </c>
      <c r="J633">
        <v>24</v>
      </c>
      <c r="K633">
        <v>9</v>
      </c>
      <c r="L633">
        <v>4</v>
      </c>
      <c r="M633">
        <v>8</v>
      </c>
    </row>
    <row r="634" spans="1:13" x14ac:dyDescent="0.55000000000000004">
      <c r="A634" s="6" t="s">
        <v>479</v>
      </c>
      <c r="B634">
        <v>7</v>
      </c>
      <c r="C634">
        <v>6</v>
      </c>
      <c r="D634">
        <v>8</v>
      </c>
      <c r="E634">
        <v>7</v>
      </c>
      <c r="F634">
        <v>21</v>
      </c>
      <c r="G634">
        <v>19</v>
      </c>
      <c r="H634">
        <v>19</v>
      </c>
      <c r="I634">
        <v>28</v>
      </c>
      <c r="J634">
        <v>8</v>
      </c>
      <c r="K634">
        <v>5</v>
      </c>
      <c r="L634">
        <v>3</v>
      </c>
      <c r="M634">
        <v>5</v>
      </c>
    </row>
    <row r="635" spans="1:13" x14ac:dyDescent="0.55000000000000004">
      <c r="A635" s="6" t="s">
        <v>481</v>
      </c>
      <c r="B635">
        <v>10</v>
      </c>
      <c r="C635">
        <v>8</v>
      </c>
      <c r="D635">
        <v>8</v>
      </c>
      <c r="E635">
        <v>7</v>
      </c>
      <c r="F635">
        <v>12</v>
      </c>
      <c r="G635">
        <v>19</v>
      </c>
      <c r="H635">
        <v>17</v>
      </c>
      <c r="I635">
        <v>27</v>
      </c>
      <c r="J635">
        <v>19</v>
      </c>
      <c r="K635">
        <v>17</v>
      </c>
      <c r="L635">
        <v>12</v>
      </c>
      <c r="M635">
        <v>18</v>
      </c>
    </row>
    <row r="636" spans="1:13" x14ac:dyDescent="0.55000000000000004">
      <c r="A636" s="6" t="s">
        <v>483</v>
      </c>
      <c r="B636">
        <v>0</v>
      </c>
      <c r="C636">
        <v>6</v>
      </c>
      <c r="D636">
        <v>5</v>
      </c>
      <c r="E636">
        <v>6</v>
      </c>
      <c r="F636">
        <v>2</v>
      </c>
      <c r="G636">
        <v>3</v>
      </c>
      <c r="H636">
        <v>3</v>
      </c>
      <c r="I636">
        <v>6</v>
      </c>
      <c r="J636">
        <v>5</v>
      </c>
      <c r="K636">
        <v>5</v>
      </c>
      <c r="L636">
        <v>3</v>
      </c>
      <c r="M636">
        <v>4</v>
      </c>
    </row>
    <row r="637" spans="1:13" x14ac:dyDescent="0.55000000000000004">
      <c r="A637" s="6" t="s">
        <v>485</v>
      </c>
      <c r="B637">
        <v>6</v>
      </c>
      <c r="C637">
        <v>30</v>
      </c>
      <c r="D637">
        <v>5</v>
      </c>
      <c r="E637">
        <v>7</v>
      </c>
      <c r="F637">
        <v>40</v>
      </c>
      <c r="G637">
        <v>15</v>
      </c>
      <c r="H637">
        <v>19</v>
      </c>
      <c r="I637">
        <v>17</v>
      </c>
      <c r="J637">
        <v>11</v>
      </c>
      <c r="K637">
        <v>8</v>
      </c>
      <c r="L637">
        <v>8</v>
      </c>
      <c r="M637">
        <v>7</v>
      </c>
    </row>
    <row r="638" spans="1:13" x14ac:dyDescent="0.55000000000000004">
      <c r="A638" s="6" t="s">
        <v>487</v>
      </c>
      <c r="B638">
        <v>2</v>
      </c>
      <c r="C638">
        <v>1</v>
      </c>
      <c r="D638">
        <v>83</v>
      </c>
      <c r="E638">
        <v>72</v>
      </c>
      <c r="F638">
        <v>87</v>
      </c>
      <c r="G638">
        <v>122</v>
      </c>
      <c r="H638">
        <v>178</v>
      </c>
      <c r="I638">
        <v>203</v>
      </c>
      <c r="J638">
        <v>170</v>
      </c>
      <c r="K638">
        <v>42</v>
      </c>
      <c r="L638">
        <v>29</v>
      </c>
      <c r="M638">
        <v>0</v>
      </c>
    </row>
    <row r="639" spans="1:13" x14ac:dyDescent="0.55000000000000004">
      <c r="A639" s="6" t="s">
        <v>489</v>
      </c>
      <c r="B639">
        <v>2</v>
      </c>
      <c r="C639">
        <v>3</v>
      </c>
      <c r="D639">
        <v>21</v>
      </c>
      <c r="E639">
        <v>23</v>
      </c>
      <c r="F639">
        <v>33</v>
      </c>
      <c r="G639">
        <v>37</v>
      </c>
      <c r="H639">
        <v>47</v>
      </c>
      <c r="I639">
        <v>61</v>
      </c>
      <c r="J639">
        <v>37</v>
      </c>
      <c r="K639">
        <v>15</v>
      </c>
      <c r="L639">
        <v>4</v>
      </c>
      <c r="M639">
        <v>5</v>
      </c>
    </row>
    <row r="640" spans="1:13" x14ac:dyDescent="0.55000000000000004">
      <c r="A640" s="6" t="s">
        <v>491</v>
      </c>
      <c r="B640">
        <v>21</v>
      </c>
      <c r="C640">
        <v>10</v>
      </c>
      <c r="D640">
        <v>16</v>
      </c>
      <c r="E640">
        <v>28</v>
      </c>
      <c r="F640">
        <v>45</v>
      </c>
      <c r="G640">
        <v>34</v>
      </c>
      <c r="H640">
        <v>53</v>
      </c>
      <c r="I640">
        <v>61</v>
      </c>
      <c r="J640">
        <v>28</v>
      </c>
      <c r="K640">
        <v>9</v>
      </c>
      <c r="L640">
        <v>11</v>
      </c>
      <c r="M640">
        <v>5</v>
      </c>
    </row>
    <row r="641" spans="1:13" x14ac:dyDescent="0.55000000000000004">
      <c r="A641" s="6" t="s">
        <v>493</v>
      </c>
      <c r="B641">
        <v>18</v>
      </c>
      <c r="C641">
        <v>28</v>
      </c>
      <c r="D641">
        <v>34</v>
      </c>
      <c r="E641">
        <v>46</v>
      </c>
      <c r="F641">
        <v>67</v>
      </c>
      <c r="G641">
        <v>48</v>
      </c>
      <c r="H641">
        <v>90</v>
      </c>
      <c r="I641">
        <v>80</v>
      </c>
      <c r="J641">
        <v>84</v>
      </c>
      <c r="K641">
        <v>44</v>
      </c>
      <c r="L641">
        <v>4</v>
      </c>
      <c r="M641">
        <v>6</v>
      </c>
    </row>
    <row r="642" spans="1:13" x14ac:dyDescent="0.55000000000000004">
      <c r="A642" s="6" t="s">
        <v>495</v>
      </c>
      <c r="B642">
        <v>9</v>
      </c>
      <c r="C642">
        <v>4</v>
      </c>
      <c r="D642">
        <v>36</v>
      </c>
      <c r="E642">
        <v>27</v>
      </c>
      <c r="F642">
        <v>63</v>
      </c>
      <c r="G642">
        <v>73</v>
      </c>
      <c r="H642">
        <v>70</v>
      </c>
      <c r="I642">
        <v>93</v>
      </c>
      <c r="J642">
        <v>49</v>
      </c>
      <c r="K642">
        <v>20</v>
      </c>
      <c r="L642">
        <v>14</v>
      </c>
      <c r="M642">
        <v>27</v>
      </c>
    </row>
    <row r="643" spans="1:13" x14ac:dyDescent="0.55000000000000004">
      <c r="A643" s="6" t="s">
        <v>497</v>
      </c>
      <c r="B643">
        <v>41</v>
      </c>
      <c r="C643">
        <v>30</v>
      </c>
      <c r="D643">
        <v>34</v>
      </c>
      <c r="E643">
        <v>38</v>
      </c>
      <c r="F643">
        <v>72</v>
      </c>
      <c r="G643">
        <v>71</v>
      </c>
      <c r="H643">
        <v>82</v>
      </c>
      <c r="I643">
        <v>154</v>
      </c>
      <c r="J643">
        <v>56</v>
      </c>
      <c r="K643">
        <v>53</v>
      </c>
      <c r="L643">
        <v>39</v>
      </c>
      <c r="M643">
        <v>9</v>
      </c>
    </row>
    <row r="644" spans="1:13" x14ac:dyDescent="0.55000000000000004">
      <c r="A644" s="6" t="s">
        <v>499</v>
      </c>
      <c r="B644">
        <v>7</v>
      </c>
      <c r="C644">
        <v>3</v>
      </c>
      <c r="D644">
        <v>34</v>
      </c>
      <c r="E644">
        <v>36</v>
      </c>
      <c r="F644">
        <v>45</v>
      </c>
      <c r="G644">
        <v>54</v>
      </c>
      <c r="H644">
        <v>75</v>
      </c>
      <c r="I644">
        <v>76</v>
      </c>
      <c r="J644">
        <v>39</v>
      </c>
      <c r="K644">
        <v>14</v>
      </c>
      <c r="L644">
        <v>9</v>
      </c>
      <c r="M644">
        <v>10</v>
      </c>
    </row>
    <row r="645" spans="1:13" x14ac:dyDescent="0.55000000000000004">
      <c r="A645" s="6" t="s">
        <v>501</v>
      </c>
      <c r="B645">
        <v>18</v>
      </c>
      <c r="C645">
        <v>16</v>
      </c>
      <c r="D645">
        <v>29</v>
      </c>
      <c r="E645">
        <v>45</v>
      </c>
      <c r="F645">
        <v>58</v>
      </c>
      <c r="G645">
        <v>47</v>
      </c>
      <c r="H645">
        <v>46</v>
      </c>
      <c r="I645">
        <v>66</v>
      </c>
      <c r="J645">
        <v>54</v>
      </c>
      <c r="K645">
        <v>64</v>
      </c>
      <c r="L645">
        <v>30</v>
      </c>
      <c r="M645">
        <v>4</v>
      </c>
    </row>
    <row r="646" spans="1:13" x14ac:dyDescent="0.55000000000000004">
      <c r="A646" s="6" t="s">
        <v>503</v>
      </c>
      <c r="B646">
        <v>21</v>
      </c>
      <c r="C646">
        <v>23</v>
      </c>
      <c r="D646">
        <v>48</v>
      </c>
      <c r="E646">
        <v>46</v>
      </c>
      <c r="F646">
        <v>91</v>
      </c>
      <c r="G646">
        <v>87</v>
      </c>
      <c r="H646">
        <v>105</v>
      </c>
      <c r="I646">
        <v>110</v>
      </c>
      <c r="J646">
        <v>66</v>
      </c>
      <c r="K646">
        <v>39</v>
      </c>
      <c r="L646">
        <v>59</v>
      </c>
      <c r="M646">
        <v>79</v>
      </c>
    </row>
    <row r="647" spans="1:13" x14ac:dyDescent="0.55000000000000004">
      <c r="A647" s="6" t="s">
        <v>505</v>
      </c>
      <c r="B647">
        <v>21</v>
      </c>
      <c r="C647">
        <v>0</v>
      </c>
      <c r="D647">
        <v>0</v>
      </c>
      <c r="E647">
        <v>31</v>
      </c>
      <c r="F647">
        <v>75</v>
      </c>
      <c r="G647">
        <v>58</v>
      </c>
      <c r="H647">
        <v>104</v>
      </c>
      <c r="I647">
        <v>104</v>
      </c>
      <c r="J647">
        <v>104</v>
      </c>
      <c r="K647">
        <v>72</v>
      </c>
      <c r="L647">
        <v>68</v>
      </c>
      <c r="M647">
        <v>28</v>
      </c>
    </row>
    <row r="648" spans="1:13" x14ac:dyDescent="0.55000000000000004">
      <c r="A648" s="6" t="s">
        <v>507</v>
      </c>
      <c r="B648">
        <v>46</v>
      </c>
      <c r="C648">
        <v>57</v>
      </c>
      <c r="D648">
        <v>41</v>
      </c>
      <c r="E648">
        <v>30</v>
      </c>
      <c r="F648">
        <v>87</v>
      </c>
      <c r="G648">
        <v>84</v>
      </c>
      <c r="H648">
        <v>93</v>
      </c>
      <c r="I648">
        <v>89</v>
      </c>
      <c r="J648">
        <v>92</v>
      </c>
      <c r="K648">
        <v>73</v>
      </c>
      <c r="L648">
        <v>62</v>
      </c>
      <c r="M648">
        <v>77</v>
      </c>
    </row>
    <row r="649" spans="1:13" x14ac:dyDescent="0.55000000000000004">
      <c r="A649" s="6" t="s">
        <v>509</v>
      </c>
      <c r="B649">
        <v>10</v>
      </c>
      <c r="C649">
        <v>10</v>
      </c>
      <c r="D649">
        <v>20</v>
      </c>
      <c r="E649">
        <v>31</v>
      </c>
      <c r="F649">
        <v>77</v>
      </c>
      <c r="G649">
        <v>73</v>
      </c>
      <c r="H649">
        <v>83</v>
      </c>
      <c r="I649">
        <v>82</v>
      </c>
      <c r="J649">
        <v>46</v>
      </c>
      <c r="K649">
        <v>20</v>
      </c>
      <c r="L649">
        <v>9</v>
      </c>
      <c r="M649">
        <v>7</v>
      </c>
    </row>
    <row r="650" spans="1:13" x14ac:dyDescent="0.55000000000000004">
      <c r="A650" s="6" t="s">
        <v>511</v>
      </c>
      <c r="B650">
        <v>91</v>
      </c>
      <c r="C650">
        <v>1</v>
      </c>
      <c r="D650">
        <v>42</v>
      </c>
      <c r="E650">
        <v>4</v>
      </c>
      <c r="F650">
        <v>10</v>
      </c>
      <c r="G650">
        <v>5</v>
      </c>
      <c r="H650">
        <v>11</v>
      </c>
      <c r="I650">
        <v>22</v>
      </c>
      <c r="J650">
        <v>5</v>
      </c>
      <c r="K650">
        <v>0</v>
      </c>
      <c r="L650">
        <v>2</v>
      </c>
      <c r="M650">
        <v>3</v>
      </c>
    </row>
    <row r="651" spans="1:13" x14ac:dyDescent="0.55000000000000004">
      <c r="A651" s="6" t="s">
        <v>513</v>
      </c>
      <c r="B651">
        <v>13</v>
      </c>
      <c r="C651">
        <v>2</v>
      </c>
      <c r="D651">
        <v>27</v>
      </c>
      <c r="E651">
        <v>100</v>
      </c>
      <c r="F651">
        <v>174</v>
      </c>
      <c r="G651">
        <v>79</v>
      </c>
      <c r="H651">
        <v>84</v>
      </c>
      <c r="I651">
        <v>74</v>
      </c>
      <c r="J651">
        <v>41</v>
      </c>
      <c r="K651">
        <v>31</v>
      </c>
      <c r="L651">
        <v>6</v>
      </c>
      <c r="M651">
        <v>49</v>
      </c>
    </row>
    <row r="652" spans="1:13" x14ac:dyDescent="0.55000000000000004">
      <c r="A652" s="6" t="s">
        <v>515</v>
      </c>
      <c r="B652">
        <v>12</v>
      </c>
      <c r="C652">
        <v>12</v>
      </c>
      <c r="D652">
        <v>17</v>
      </c>
      <c r="E652">
        <v>20</v>
      </c>
      <c r="F652">
        <v>37</v>
      </c>
      <c r="G652">
        <v>39</v>
      </c>
      <c r="H652">
        <v>59</v>
      </c>
      <c r="I652">
        <v>48</v>
      </c>
      <c r="J652">
        <v>47</v>
      </c>
      <c r="K652">
        <v>29</v>
      </c>
      <c r="L652">
        <v>12</v>
      </c>
      <c r="M652">
        <v>12</v>
      </c>
    </row>
    <row r="653" spans="1:13" x14ac:dyDescent="0.55000000000000004">
      <c r="A653" s="6" t="s">
        <v>517</v>
      </c>
      <c r="B653">
        <v>17</v>
      </c>
      <c r="C653">
        <v>9</v>
      </c>
      <c r="D653">
        <v>25</v>
      </c>
      <c r="E653">
        <v>24</v>
      </c>
      <c r="F653">
        <v>28</v>
      </c>
      <c r="G653">
        <v>37</v>
      </c>
      <c r="H653">
        <v>26</v>
      </c>
      <c r="I653">
        <v>28</v>
      </c>
      <c r="J653">
        <v>21</v>
      </c>
      <c r="K653">
        <v>17</v>
      </c>
      <c r="L653">
        <v>6</v>
      </c>
      <c r="M653">
        <v>9</v>
      </c>
    </row>
    <row r="654" spans="1:13" x14ac:dyDescent="0.55000000000000004">
      <c r="A654" s="6" t="s">
        <v>519</v>
      </c>
      <c r="B654">
        <v>8</v>
      </c>
      <c r="C654">
        <v>9</v>
      </c>
      <c r="D654">
        <v>22</v>
      </c>
      <c r="E654">
        <v>23</v>
      </c>
      <c r="F654">
        <v>43</v>
      </c>
      <c r="G654">
        <v>34</v>
      </c>
      <c r="H654">
        <v>36</v>
      </c>
      <c r="I654">
        <v>31</v>
      </c>
      <c r="J654">
        <v>35</v>
      </c>
      <c r="K654">
        <v>26</v>
      </c>
      <c r="L654">
        <v>7</v>
      </c>
      <c r="M654">
        <v>7</v>
      </c>
    </row>
    <row r="655" spans="1:13" x14ac:dyDescent="0.55000000000000004">
      <c r="A655" s="6" t="s">
        <v>521</v>
      </c>
      <c r="B655">
        <v>15</v>
      </c>
      <c r="C655">
        <v>4</v>
      </c>
      <c r="D655">
        <v>7</v>
      </c>
      <c r="E655">
        <v>3</v>
      </c>
      <c r="F655">
        <v>26</v>
      </c>
      <c r="G655">
        <v>11</v>
      </c>
      <c r="H655">
        <v>10</v>
      </c>
      <c r="I655">
        <v>7</v>
      </c>
      <c r="J655">
        <v>29</v>
      </c>
      <c r="K655">
        <v>32</v>
      </c>
      <c r="L655">
        <v>10</v>
      </c>
      <c r="M655">
        <v>75</v>
      </c>
    </row>
    <row r="656" spans="1:13" x14ac:dyDescent="0.55000000000000004">
      <c r="A656" s="6" t="s">
        <v>523</v>
      </c>
      <c r="B656">
        <v>16</v>
      </c>
      <c r="C656">
        <v>52</v>
      </c>
      <c r="D656">
        <v>40</v>
      </c>
      <c r="E656">
        <v>25</v>
      </c>
      <c r="F656">
        <v>27</v>
      </c>
      <c r="G656">
        <v>39</v>
      </c>
      <c r="H656">
        <v>56</v>
      </c>
      <c r="I656">
        <v>46</v>
      </c>
      <c r="J656">
        <v>39</v>
      </c>
      <c r="K656">
        <v>32</v>
      </c>
      <c r="L656">
        <v>9</v>
      </c>
      <c r="M656">
        <v>15</v>
      </c>
    </row>
    <row r="657" spans="1:13" x14ac:dyDescent="0.55000000000000004">
      <c r="A657" s="6" t="s">
        <v>525</v>
      </c>
      <c r="B657">
        <v>12</v>
      </c>
      <c r="C657">
        <v>3</v>
      </c>
      <c r="D657">
        <v>35</v>
      </c>
      <c r="E657">
        <v>31</v>
      </c>
      <c r="F657">
        <v>67</v>
      </c>
      <c r="G657">
        <v>71</v>
      </c>
      <c r="H657">
        <v>83</v>
      </c>
      <c r="I657">
        <v>107</v>
      </c>
      <c r="J657">
        <v>45</v>
      </c>
      <c r="K657">
        <v>19</v>
      </c>
      <c r="L657">
        <v>7</v>
      </c>
      <c r="M657">
        <v>7</v>
      </c>
    </row>
    <row r="658" spans="1:13" x14ac:dyDescent="0.55000000000000004">
      <c r="A658" s="6" t="s">
        <v>527</v>
      </c>
      <c r="B658">
        <v>11</v>
      </c>
      <c r="C658">
        <v>20</v>
      </c>
      <c r="D658">
        <v>17</v>
      </c>
      <c r="E658">
        <v>23</v>
      </c>
      <c r="F658">
        <v>47</v>
      </c>
      <c r="G658">
        <v>42</v>
      </c>
      <c r="H658">
        <v>60</v>
      </c>
      <c r="I658">
        <v>49</v>
      </c>
      <c r="J658">
        <v>27</v>
      </c>
      <c r="K658">
        <v>9</v>
      </c>
      <c r="L658">
        <v>7</v>
      </c>
      <c r="M658">
        <v>8</v>
      </c>
    </row>
    <row r="659" spans="1:13" x14ac:dyDescent="0.55000000000000004">
      <c r="A659" s="6" t="s">
        <v>529</v>
      </c>
      <c r="B659">
        <v>0</v>
      </c>
      <c r="C659">
        <v>0</v>
      </c>
      <c r="D659">
        <v>0</v>
      </c>
      <c r="E659">
        <v>0</v>
      </c>
      <c r="F659">
        <v>14</v>
      </c>
      <c r="G659">
        <v>22</v>
      </c>
      <c r="H659">
        <v>8</v>
      </c>
      <c r="I659">
        <v>16</v>
      </c>
      <c r="J659">
        <v>2</v>
      </c>
      <c r="K659">
        <v>6</v>
      </c>
      <c r="L659">
        <v>0</v>
      </c>
      <c r="M659">
        <v>0</v>
      </c>
    </row>
    <row r="660" spans="1:13" x14ac:dyDescent="0.55000000000000004">
      <c r="A660" s="6" t="s">
        <v>531</v>
      </c>
      <c r="B660">
        <v>3</v>
      </c>
      <c r="C660">
        <v>0</v>
      </c>
      <c r="D660">
        <v>11</v>
      </c>
      <c r="E660">
        <v>18</v>
      </c>
      <c r="F660">
        <v>15</v>
      </c>
      <c r="G660">
        <v>15</v>
      </c>
      <c r="H660">
        <v>26</v>
      </c>
      <c r="I660">
        <v>28</v>
      </c>
      <c r="J660">
        <v>24</v>
      </c>
      <c r="K660">
        <v>10</v>
      </c>
      <c r="L660">
        <v>6</v>
      </c>
      <c r="M660">
        <v>13</v>
      </c>
    </row>
    <row r="661" spans="1:13" x14ac:dyDescent="0.55000000000000004">
      <c r="A661" s="6" t="s">
        <v>533</v>
      </c>
      <c r="B661">
        <v>9</v>
      </c>
      <c r="C661">
        <v>8</v>
      </c>
      <c r="D661">
        <v>6</v>
      </c>
      <c r="E661">
        <v>11</v>
      </c>
      <c r="F661">
        <v>8</v>
      </c>
      <c r="G661">
        <v>10</v>
      </c>
      <c r="H661">
        <v>20</v>
      </c>
      <c r="I661">
        <v>25</v>
      </c>
      <c r="J661">
        <v>13</v>
      </c>
      <c r="K661">
        <v>11</v>
      </c>
      <c r="L661">
        <v>8</v>
      </c>
      <c r="M661">
        <v>9</v>
      </c>
    </row>
    <row r="662" spans="1:13" x14ac:dyDescent="0.55000000000000004">
      <c r="A662" s="6" t="s">
        <v>535</v>
      </c>
      <c r="B662">
        <v>1</v>
      </c>
      <c r="C662">
        <v>0</v>
      </c>
      <c r="D662">
        <v>8</v>
      </c>
      <c r="E662">
        <v>7</v>
      </c>
      <c r="F662">
        <v>11</v>
      </c>
      <c r="G662">
        <v>12</v>
      </c>
      <c r="H662">
        <v>20</v>
      </c>
      <c r="I662">
        <v>13</v>
      </c>
      <c r="J662">
        <v>16</v>
      </c>
      <c r="K662">
        <v>7</v>
      </c>
      <c r="L662">
        <v>6</v>
      </c>
      <c r="M662">
        <v>7</v>
      </c>
    </row>
    <row r="663" spans="1:13" x14ac:dyDescent="0.55000000000000004">
      <c r="A663" s="6" t="s">
        <v>537</v>
      </c>
      <c r="B663">
        <v>6</v>
      </c>
      <c r="C663">
        <v>10</v>
      </c>
      <c r="D663">
        <v>5</v>
      </c>
      <c r="E663">
        <v>10</v>
      </c>
      <c r="F663">
        <v>9</v>
      </c>
      <c r="G663">
        <v>4</v>
      </c>
      <c r="H663">
        <v>17</v>
      </c>
      <c r="I663">
        <v>10</v>
      </c>
      <c r="J663">
        <v>4</v>
      </c>
      <c r="K663">
        <v>10</v>
      </c>
      <c r="L663">
        <v>5</v>
      </c>
      <c r="M663">
        <v>6</v>
      </c>
    </row>
    <row r="664" spans="1:13" x14ac:dyDescent="0.55000000000000004">
      <c r="A664" s="6" t="s">
        <v>539</v>
      </c>
      <c r="B664">
        <v>0</v>
      </c>
      <c r="C664">
        <v>0</v>
      </c>
      <c r="D664">
        <v>6</v>
      </c>
      <c r="E664">
        <v>12</v>
      </c>
      <c r="F664">
        <v>13</v>
      </c>
      <c r="G664">
        <v>9</v>
      </c>
      <c r="H664">
        <v>27</v>
      </c>
      <c r="I664">
        <v>27</v>
      </c>
      <c r="J664">
        <v>16</v>
      </c>
      <c r="K664">
        <v>11</v>
      </c>
      <c r="L664">
        <v>3</v>
      </c>
      <c r="M664">
        <v>3</v>
      </c>
    </row>
    <row r="665" spans="1:13" x14ac:dyDescent="0.55000000000000004">
      <c r="A665" s="6" t="s">
        <v>541</v>
      </c>
      <c r="B665">
        <v>6</v>
      </c>
      <c r="C665">
        <v>4</v>
      </c>
      <c r="D665">
        <v>8</v>
      </c>
      <c r="E665">
        <v>9</v>
      </c>
      <c r="F665">
        <v>25</v>
      </c>
      <c r="G665">
        <v>33</v>
      </c>
      <c r="H665">
        <v>45</v>
      </c>
      <c r="I665">
        <v>73</v>
      </c>
      <c r="J665">
        <v>27</v>
      </c>
      <c r="K665">
        <v>7</v>
      </c>
      <c r="L665">
        <v>2</v>
      </c>
      <c r="M665">
        <v>2</v>
      </c>
    </row>
    <row r="666" spans="1:13" x14ac:dyDescent="0.55000000000000004">
      <c r="A666" s="6" t="s">
        <v>543</v>
      </c>
      <c r="B666">
        <v>33</v>
      </c>
      <c r="C666">
        <v>28</v>
      </c>
      <c r="D666">
        <v>39</v>
      </c>
      <c r="E666">
        <v>33</v>
      </c>
      <c r="F666">
        <v>43</v>
      </c>
      <c r="G666">
        <v>42</v>
      </c>
      <c r="H666">
        <v>38</v>
      </c>
      <c r="I666">
        <v>36</v>
      </c>
      <c r="J666">
        <v>27</v>
      </c>
      <c r="K666">
        <v>23</v>
      </c>
      <c r="L666">
        <v>25</v>
      </c>
      <c r="M666">
        <v>29</v>
      </c>
    </row>
    <row r="667" spans="1:13" x14ac:dyDescent="0.55000000000000004">
      <c r="A667" s="6" t="s">
        <v>545</v>
      </c>
      <c r="B667">
        <v>5</v>
      </c>
      <c r="C667">
        <v>17</v>
      </c>
      <c r="D667">
        <v>17</v>
      </c>
      <c r="E667">
        <v>11</v>
      </c>
      <c r="F667">
        <v>20</v>
      </c>
      <c r="G667">
        <v>32</v>
      </c>
      <c r="H667">
        <v>44</v>
      </c>
      <c r="I667">
        <v>35</v>
      </c>
      <c r="J667">
        <v>32</v>
      </c>
      <c r="K667">
        <v>22</v>
      </c>
      <c r="L667">
        <v>12</v>
      </c>
      <c r="M667">
        <v>3</v>
      </c>
    </row>
    <row r="668" spans="1:13" x14ac:dyDescent="0.55000000000000004">
      <c r="A668" s="6" t="s">
        <v>547</v>
      </c>
      <c r="B668">
        <v>16</v>
      </c>
      <c r="C668">
        <v>2</v>
      </c>
      <c r="D668">
        <v>8</v>
      </c>
      <c r="E668">
        <v>8</v>
      </c>
      <c r="F668">
        <v>51</v>
      </c>
      <c r="G668">
        <v>57</v>
      </c>
      <c r="H668">
        <v>59</v>
      </c>
      <c r="I668">
        <v>43</v>
      </c>
      <c r="J668">
        <v>34</v>
      </c>
      <c r="K668">
        <v>27</v>
      </c>
      <c r="L668">
        <v>5</v>
      </c>
      <c r="M668">
        <v>10</v>
      </c>
    </row>
    <row r="669" spans="1:13" x14ac:dyDescent="0.55000000000000004">
      <c r="A669" s="6" t="s">
        <v>549</v>
      </c>
      <c r="B669">
        <v>0</v>
      </c>
      <c r="C669">
        <v>2</v>
      </c>
      <c r="D669">
        <v>3</v>
      </c>
      <c r="E669">
        <v>5</v>
      </c>
      <c r="F669">
        <v>7</v>
      </c>
      <c r="G669">
        <v>10</v>
      </c>
      <c r="H669">
        <v>5</v>
      </c>
      <c r="I669">
        <v>24</v>
      </c>
      <c r="J669">
        <v>4</v>
      </c>
      <c r="K669">
        <v>1</v>
      </c>
      <c r="L669">
        <v>2</v>
      </c>
      <c r="M669">
        <v>2</v>
      </c>
    </row>
    <row r="670" spans="1:13" x14ac:dyDescent="0.55000000000000004">
      <c r="A670" s="6" t="s">
        <v>551</v>
      </c>
      <c r="B670">
        <v>5</v>
      </c>
      <c r="C670">
        <v>6</v>
      </c>
      <c r="D670">
        <v>14</v>
      </c>
      <c r="E670">
        <v>5</v>
      </c>
      <c r="F670">
        <v>23</v>
      </c>
      <c r="G670">
        <v>20</v>
      </c>
      <c r="H670">
        <v>31</v>
      </c>
      <c r="I670">
        <v>34</v>
      </c>
      <c r="J670">
        <v>8</v>
      </c>
      <c r="K670">
        <v>5</v>
      </c>
      <c r="L670">
        <v>2</v>
      </c>
      <c r="M670">
        <v>4</v>
      </c>
    </row>
    <row r="671" spans="1:13" x14ac:dyDescent="0.55000000000000004">
      <c r="A671" s="6" t="s">
        <v>553</v>
      </c>
      <c r="B671">
        <v>1</v>
      </c>
      <c r="C671">
        <v>6</v>
      </c>
      <c r="D671">
        <v>5</v>
      </c>
      <c r="E671">
        <v>1</v>
      </c>
      <c r="F671">
        <v>8</v>
      </c>
      <c r="G671">
        <v>8</v>
      </c>
      <c r="H671">
        <v>3</v>
      </c>
      <c r="I671">
        <v>7</v>
      </c>
      <c r="J671">
        <v>6</v>
      </c>
      <c r="K671">
        <v>6</v>
      </c>
      <c r="L671">
        <v>0</v>
      </c>
      <c r="M671">
        <v>0</v>
      </c>
    </row>
    <row r="672" spans="1:13" x14ac:dyDescent="0.55000000000000004">
      <c r="A672" s="6" t="s">
        <v>555</v>
      </c>
      <c r="B672">
        <v>8</v>
      </c>
      <c r="C672">
        <v>4</v>
      </c>
      <c r="D672">
        <v>14</v>
      </c>
      <c r="E672">
        <v>7</v>
      </c>
      <c r="F672">
        <v>25</v>
      </c>
      <c r="G672">
        <v>18</v>
      </c>
      <c r="H672">
        <v>22</v>
      </c>
      <c r="I672">
        <v>35</v>
      </c>
      <c r="J672">
        <v>18</v>
      </c>
      <c r="K672">
        <v>7</v>
      </c>
      <c r="L672">
        <v>5</v>
      </c>
      <c r="M672">
        <v>7</v>
      </c>
    </row>
    <row r="673" spans="1:13" x14ac:dyDescent="0.55000000000000004">
      <c r="A673" s="6" t="s">
        <v>557</v>
      </c>
      <c r="B673">
        <v>9</v>
      </c>
      <c r="C673">
        <v>8</v>
      </c>
      <c r="D673">
        <v>20</v>
      </c>
      <c r="E673">
        <v>20</v>
      </c>
      <c r="F673">
        <v>22</v>
      </c>
      <c r="G673">
        <v>24</v>
      </c>
      <c r="H673">
        <v>28</v>
      </c>
      <c r="I673">
        <v>29</v>
      </c>
      <c r="J673">
        <v>31</v>
      </c>
      <c r="K673">
        <v>29</v>
      </c>
      <c r="L673">
        <v>19</v>
      </c>
      <c r="M673">
        <v>12</v>
      </c>
    </row>
    <row r="674" spans="1:13" x14ac:dyDescent="0.55000000000000004">
      <c r="A674" s="6" t="s">
        <v>559</v>
      </c>
      <c r="B674">
        <v>16</v>
      </c>
      <c r="C674">
        <v>6</v>
      </c>
      <c r="D674">
        <v>13</v>
      </c>
      <c r="E674">
        <v>12</v>
      </c>
      <c r="F674">
        <v>39</v>
      </c>
      <c r="G674">
        <v>44</v>
      </c>
      <c r="H674">
        <v>50</v>
      </c>
      <c r="I674">
        <v>53</v>
      </c>
      <c r="J674">
        <v>21</v>
      </c>
      <c r="K674">
        <v>7</v>
      </c>
      <c r="L674">
        <v>4</v>
      </c>
      <c r="M674">
        <v>3</v>
      </c>
    </row>
    <row r="675" spans="1:13" x14ac:dyDescent="0.55000000000000004">
      <c r="A675" s="6" t="s">
        <v>561</v>
      </c>
      <c r="B675">
        <v>18</v>
      </c>
      <c r="C675">
        <v>23</v>
      </c>
      <c r="D675">
        <v>32</v>
      </c>
      <c r="E675">
        <v>19</v>
      </c>
      <c r="F675">
        <v>23</v>
      </c>
      <c r="G675">
        <v>21</v>
      </c>
      <c r="H675">
        <v>22</v>
      </c>
      <c r="I675">
        <v>28</v>
      </c>
      <c r="J675">
        <v>38</v>
      </c>
      <c r="K675">
        <v>17</v>
      </c>
      <c r="L675">
        <v>12</v>
      </c>
      <c r="M675">
        <v>17</v>
      </c>
    </row>
    <row r="676" spans="1:13" x14ac:dyDescent="0.55000000000000004">
      <c r="A676" s="6" t="s">
        <v>563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5</v>
      </c>
      <c r="L676">
        <v>7</v>
      </c>
      <c r="M676">
        <v>7</v>
      </c>
    </row>
    <row r="677" spans="1:13" x14ac:dyDescent="0.55000000000000004">
      <c r="A677" s="6" t="s">
        <v>565</v>
      </c>
      <c r="B677">
        <v>11</v>
      </c>
      <c r="C677">
        <v>13</v>
      </c>
      <c r="D677">
        <v>16</v>
      </c>
      <c r="E677">
        <v>10</v>
      </c>
      <c r="F677">
        <v>20</v>
      </c>
      <c r="G677">
        <v>17</v>
      </c>
      <c r="H677">
        <v>18</v>
      </c>
      <c r="I677">
        <v>35</v>
      </c>
      <c r="J677">
        <v>22</v>
      </c>
      <c r="K677">
        <v>14</v>
      </c>
      <c r="L677">
        <v>11</v>
      </c>
      <c r="M677">
        <v>6</v>
      </c>
    </row>
    <row r="678" spans="1:13" x14ac:dyDescent="0.55000000000000004">
      <c r="A678" s="6" t="s">
        <v>571</v>
      </c>
      <c r="B678">
        <v>7</v>
      </c>
      <c r="C678">
        <v>6</v>
      </c>
      <c r="D678">
        <v>0</v>
      </c>
      <c r="E678">
        <v>7</v>
      </c>
      <c r="F678">
        <v>6</v>
      </c>
      <c r="G678">
        <v>15</v>
      </c>
      <c r="H678">
        <v>13</v>
      </c>
      <c r="I678">
        <v>35</v>
      </c>
      <c r="J678">
        <v>10</v>
      </c>
      <c r="K678">
        <v>3</v>
      </c>
      <c r="L678">
        <v>7</v>
      </c>
      <c r="M678">
        <v>5</v>
      </c>
    </row>
    <row r="679" spans="1:13" x14ac:dyDescent="0.55000000000000004">
      <c r="A679" s="6" t="s">
        <v>575</v>
      </c>
      <c r="B679">
        <v>0</v>
      </c>
      <c r="C679">
        <v>7</v>
      </c>
      <c r="D679">
        <v>9</v>
      </c>
      <c r="E679">
        <v>1</v>
      </c>
      <c r="F679">
        <v>16</v>
      </c>
      <c r="G679">
        <v>4</v>
      </c>
      <c r="H679">
        <v>13</v>
      </c>
      <c r="I679">
        <v>33</v>
      </c>
      <c r="J679">
        <v>13</v>
      </c>
      <c r="K679">
        <v>2</v>
      </c>
      <c r="L679">
        <v>8</v>
      </c>
      <c r="M679">
        <v>3</v>
      </c>
    </row>
    <row r="680" spans="1:13" x14ac:dyDescent="0.55000000000000004">
      <c r="A680" s="6" t="s">
        <v>579</v>
      </c>
      <c r="B680">
        <v>6</v>
      </c>
      <c r="C680">
        <v>6</v>
      </c>
      <c r="D680">
        <v>7</v>
      </c>
      <c r="E680">
        <v>21</v>
      </c>
      <c r="F680">
        <v>10</v>
      </c>
      <c r="G680">
        <v>17</v>
      </c>
      <c r="H680">
        <v>20</v>
      </c>
      <c r="I680">
        <v>22</v>
      </c>
      <c r="J680">
        <v>7</v>
      </c>
      <c r="K680">
        <v>7</v>
      </c>
      <c r="L680">
        <v>0</v>
      </c>
      <c r="M680">
        <v>0</v>
      </c>
    </row>
    <row r="681" spans="1:13" x14ac:dyDescent="0.55000000000000004">
      <c r="A681" s="6" t="s">
        <v>582</v>
      </c>
      <c r="B681">
        <v>15</v>
      </c>
      <c r="C681">
        <v>9</v>
      </c>
      <c r="D681">
        <v>9</v>
      </c>
      <c r="E681">
        <v>16</v>
      </c>
      <c r="F681">
        <v>21</v>
      </c>
      <c r="G681">
        <v>18</v>
      </c>
      <c r="H681">
        <v>17</v>
      </c>
      <c r="I681">
        <v>30</v>
      </c>
      <c r="J681">
        <v>5</v>
      </c>
      <c r="K681">
        <v>14</v>
      </c>
      <c r="L681">
        <v>15</v>
      </c>
      <c r="M681">
        <v>13</v>
      </c>
    </row>
    <row r="682" spans="1:13" x14ac:dyDescent="0.55000000000000004">
      <c r="A682" s="6" t="s">
        <v>587</v>
      </c>
      <c r="B682">
        <v>1</v>
      </c>
      <c r="C682">
        <v>9</v>
      </c>
      <c r="D682">
        <v>7</v>
      </c>
      <c r="E682">
        <v>12</v>
      </c>
      <c r="F682">
        <v>10</v>
      </c>
      <c r="G682">
        <v>18</v>
      </c>
      <c r="H682">
        <v>21</v>
      </c>
      <c r="I682">
        <v>31</v>
      </c>
      <c r="J682">
        <v>24</v>
      </c>
      <c r="K682">
        <v>7</v>
      </c>
      <c r="L682">
        <v>2</v>
      </c>
      <c r="M682">
        <v>0</v>
      </c>
    </row>
    <row r="683" spans="1:13" x14ac:dyDescent="0.55000000000000004">
      <c r="A683" s="6" t="s">
        <v>590</v>
      </c>
      <c r="B683">
        <v>2</v>
      </c>
      <c r="C683">
        <v>5</v>
      </c>
      <c r="D683">
        <v>2</v>
      </c>
      <c r="E683">
        <v>5</v>
      </c>
      <c r="F683">
        <v>11</v>
      </c>
      <c r="G683">
        <v>8</v>
      </c>
      <c r="H683">
        <v>13</v>
      </c>
      <c r="I683">
        <v>16</v>
      </c>
      <c r="J683">
        <v>12</v>
      </c>
      <c r="K683">
        <v>11</v>
      </c>
      <c r="L683">
        <v>3</v>
      </c>
      <c r="M683">
        <v>2</v>
      </c>
    </row>
    <row r="684" spans="1:13" x14ac:dyDescent="0.55000000000000004">
      <c r="A684" s="6" t="s">
        <v>592</v>
      </c>
      <c r="B684">
        <v>1</v>
      </c>
      <c r="C684">
        <v>6</v>
      </c>
      <c r="D684">
        <v>2</v>
      </c>
      <c r="E684">
        <v>3</v>
      </c>
      <c r="F684">
        <v>10</v>
      </c>
      <c r="G684">
        <v>12</v>
      </c>
      <c r="H684">
        <v>20</v>
      </c>
      <c r="I684">
        <v>23</v>
      </c>
      <c r="J684">
        <v>4</v>
      </c>
      <c r="K684">
        <v>3</v>
      </c>
      <c r="L684">
        <v>1</v>
      </c>
      <c r="M684">
        <v>10</v>
      </c>
    </row>
    <row r="685" spans="1:13" x14ac:dyDescent="0.55000000000000004">
      <c r="A685" s="6" t="s">
        <v>595</v>
      </c>
      <c r="B685">
        <v>2</v>
      </c>
      <c r="C685">
        <v>10</v>
      </c>
      <c r="D685">
        <v>1</v>
      </c>
      <c r="E685">
        <v>2</v>
      </c>
      <c r="F685">
        <v>4</v>
      </c>
      <c r="G685">
        <v>27</v>
      </c>
      <c r="H685">
        <v>28</v>
      </c>
      <c r="I685">
        <v>50</v>
      </c>
      <c r="J685">
        <v>22</v>
      </c>
      <c r="K685">
        <v>14</v>
      </c>
      <c r="L685">
        <v>6</v>
      </c>
      <c r="M685">
        <v>1</v>
      </c>
    </row>
    <row r="686" spans="1:13" x14ac:dyDescent="0.55000000000000004">
      <c r="A686" s="6" t="s">
        <v>598</v>
      </c>
      <c r="B686">
        <v>3</v>
      </c>
      <c r="C686">
        <v>1</v>
      </c>
      <c r="D686">
        <v>0</v>
      </c>
      <c r="E686">
        <v>13</v>
      </c>
      <c r="F686">
        <v>5</v>
      </c>
      <c r="G686">
        <v>4</v>
      </c>
      <c r="H686">
        <v>10</v>
      </c>
      <c r="I686">
        <v>27</v>
      </c>
      <c r="J686">
        <v>6</v>
      </c>
      <c r="K686">
        <v>3</v>
      </c>
      <c r="L686">
        <v>0</v>
      </c>
      <c r="M686">
        <v>4</v>
      </c>
    </row>
    <row r="687" spans="1:13" x14ac:dyDescent="0.55000000000000004">
      <c r="A687" s="6" t="s">
        <v>600</v>
      </c>
      <c r="B687">
        <v>3</v>
      </c>
      <c r="C687">
        <v>5</v>
      </c>
      <c r="D687">
        <v>0</v>
      </c>
      <c r="E687">
        <v>5</v>
      </c>
      <c r="F687">
        <v>5</v>
      </c>
      <c r="G687">
        <v>7</v>
      </c>
      <c r="H687">
        <v>3</v>
      </c>
      <c r="I687">
        <v>2</v>
      </c>
      <c r="J687">
        <v>5</v>
      </c>
      <c r="K687">
        <v>4</v>
      </c>
      <c r="L687">
        <v>4</v>
      </c>
      <c r="M687">
        <v>2</v>
      </c>
    </row>
    <row r="688" spans="1:13" x14ac:dyDescent="0.55000000000000004">
      <c r="A688" s="6" t="s">
        <v>602</v>
      </c>
      <c r="B688">
        <v>0</v>
      </c>
      <c r="C688">
        <v>5</v>
      </c>
      <c r="D688">
        <v>0</v>
      </c>
      <c r="E688">
        <v>4</v>
      </c>
      <c r="F688">
        <v>4</v>
      </c>
      <c r="G688">
        <v>9</v>
      </c>
      <c r="H688">
        <v>12</v>
      </c>
      <c r="I688">
        <v>6</v>
      </c>
      <c r="J688">
        <v>7</v>
      </c>
      <c r="K688">
        <v>8</v>
      </c>
      <c r="L688">
        <v>6</v>
      </c>
      <c r="M688">
        <v>6</v>
      </c>
    </row>
    <row r="689" spans="1:13" x14ac:dyDescent="0.55000000000000004">
      <c r="A689" s="6" t="s">
        <v>605</v>
      </c>
      <c r="B689">
        <v>4</v>
      </c>
      <c r="C689">
        <v>0</v>
      </c>
      <c r="D689">
        <v>5</v>
      </c>
      <c r="E689">
        <v>7</v>
      </c>
      <c r="F689">
        <v>0</v>
      </c>
      <c r="G689">
        <v>3</v>
      </c>
      <c r="H689">
        <v>1</v>
      </c>
      <c r="I689">
        <v>0</v>
      </c>
      <c r="J689">
        <v>6</v>
      </c>
      <c r="K689">
        <v>0</v>
      </c>
      <c r="L689">
        <v>3</v>
      </c>
      <c r="M689">
        <v>5</v>
      </c>
    </row>
    <row r="690" spans="1:13" x14ac:dyDescent="0.55000000000000004">
      <c r="A690" s="6" t="s">
        <v>607</v>
      </c>
      <c r="B690">
        <v>6</v>
      </c>
      <c r="C690">
        <v>3</v>
      </c>
      <c r="D690">
        <v>9</v>
      </c>
      <c r="E690">
        <v>8</v>
      </c>
      <c r="F690">
        <v>4</v>
      </c>
      <c r="G690">
        <v>9</v>
      </c>
      <c r="H690">
        <v>5</v>
      </c>
      <c r="I690">
        <v>2</v>
      </c>
      <c r="J690">
        <v>3</v>
      </c>
      <c r="K690">
        <v>3</v>
      </c>
      <c r="L690">
        <v>1</v>
      </c>
      <c r="M690">
        <v>2</v>
      </c>
    </row>
    <row r="691" spans="1:13" x14ac:dyDescent="0.55000000000000004">
      <c r="A691" s="6" t="s">
        <v>610</v>
      </c>
      <c r="B691">
        <v>1</v>
      </c>
      <c r="C691">
        <v>3</v>
      </c>
      <c r="D691">
        <v>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3</v>
      </c>
      <c r="M691">
        <v>2</v>
      </c>
    </row>
    <row r="692" spans="1:13" x14ac:dyDescent="0.55000000000000004">
      <c r="A692" s="6" t="s">
        <v>612</v>
      </c>
      <c r="B692">
        <v>10</v>
      </c>
      <c r="C692">
        <v>5</v>
      </c>
      <c r="D692">
        <v>2</v>
      </c>
      <c r="E692">
        <v>10</v>
      </c>
      <c r="F692">
        <v>5</v>
      </c>
      <c r="G692">
        <v>9</v>
      </c>
      <c r="H692">
        <v>30</v>
      </c>
      <c r="I692">
        <v>34</v>
      </c>
      <c r="J692">
        <v>15</v>
      </c>
      <c r="K692">
        <v>8</v>
      </c>
      <c r="L692">
        <v>5</v>
      </c>
      <c r="M692">
        <v>4</v>
      </c>
    </row>
    <row r="693" spans="1:13" x14ac:dyDescent="0.55000000000000004">
      <c r="A693" s="6" t="s">
        <v>615</v>
      </c>
      <c r="B693">
        <v>4</v>
      </c>
      <c r="C693">
        <v>1</v>
      </c>
      <c r="D693">
        <v>4</v>
      </c>
      <c r="E693">
        <v>2</v>
      </c>
      <c r="F693">
        <v>4</v>
      </c>
      <c r="G693">
        <v>7</v>
      </c>
      <c r="H693">
        <v>18</v>
      </c>
      <c r="I693">
        <v>31</v>
      </c>
      <c r="J693">
        <v>8</v>
      </c>
      <c r="K693">
        <v>1</v>
      </c>
      <c r="L693">
        <v>2</v>
      </c>
      <c r="M693">
        <v>2</v>
      </c>
    </row>
    <row r="694" spans="1:13" x14ac:dyDescent="0.55000000000000004">
      <c r="A694" s="6" t="s">
        <v>618</v>
      </c>
      <c r="B694">
        <v>4</v>
      </c>
      <c r="C694">
        <v>8</v>
      </c>
      <c r="D694">
        <v>6</v>
      </c>
      <c r="E694">
        <v>6</v>
      </c>
      <c r="F694">
        <v>8</v>
      </c>
      <c r="G694">
        <v>9</v>
      </c>
      <c r="H694">
        <v>10</v>
      </c>
      <c r="I694">
        <v>12</v>
      </c>
      <c r="J694">
        <v>8</v>
      </c>
      <c r="K694">
        <v>9</v>
      </c>
      <c r="L694">
        <v>2</v>
      </c>
      <c r="M694">
        <v>2</v>
      </c>
    </row>
    <row r="695" spans="1:13" x14ac:dyDescent="0.55000000000000004">
      <c r="A695" s="6" t="s">
        <v>622</v>
      </c>
      <c r="B695">
        <v>6</v>
      </c>
      <c r="C695">
        <v>20</v>
      </c>
      <c r="D695">
        <v>12</v>
      </c>
      <c r="E695">
        <v>13</v>
      </c>
      <c r="F695">
        <v>7</v>
      </c>
      <c r="G695">
        <v>24</v>
      </c>
      <c r="H695">
        <v>33</v>
      </c>
      <c r="I695">
        <v>45</v>
      </c>
      <c r="J695">
        <v>29</v>
      </c>
      <c r="K695">
        <v>6</v>
      </c>
      <c r="L695">
        <v>2</v>
      </c>
      <c r="M695">
        <v>0</v>
      </c>
    </row>
    <row r="696" spans="1:13" x14ac:dyDescent="0.55000000000000004">
      <c r="A696" s="6" t="s">
        <v>626</v>
      </c>
      <c r="B696">
        <v>8</v>
      </c>
      <c r="C696">
        <v>6</v>
      </c>
      <c r="D696">
        <v>9</v>
      </c>
      <c r="E696">
        <v>3</v>
      </c>
      <c r="F696">
        <v>15</v>
      </c>
      <c r="G696">
        <v>26</v>
      </c>
      <c r="H696">
        <v>19</v>
      </c>
      <c r="I696">
        <v>20</v>
      </c>
      <c r="J696">
        <v>31</v>
      </c>
      <c r="K696">
        <v>35</v>
      </c>
      <c r="L696">
        <v>11</v>
      </c>
      <c r="M696">
        <v>3</v>
      </c>
    </row>
    <row r="697" spans="1:13" x14ac:dyDescent="0.55000000000000004">
      <c r="A697" s="6" t="s">
        <v>629</v>
      </c>
      <c r="B697">
        <v>3</v>
      </c>
      <c r="C697">
        <v>10</v>
      </c>
      <c r="D697">
        <v>10</v>
      </c>
      <c r="E697">
        <v>6</v>
      </c>
      <c r="F697">
        <v>7</v>
      </c>
      <c r="G697">
        <v>8</v>
      </c>
      <c r="H697">
        <v>6</v>
      </c>
      <c r="I697">
        <v>4</v>
      </c>
      <c r="J697">
        <v>15</v>
      </c>
      <c r="K697">
        <v>4</v>
      </c>
      <c r="L697">
        <v>3</v>
      </c>
      <c r="M697">
        <v>4</v>
      </c>
    </row>
    <row r="698" spans="1:13" x14ac:dyDescent="0.55000000000000004">
      <c r="A698" s="6" t="s">
        <v>632</v>
      </c>
      <c r="B698">
        <v>0</v>
      </c>
      <c r="C698">
        <v>0</v>
      </c>
      <c r="D698">
        <v>1</v>
      </c>
      <c r="E698">
        <v>3</v>
      </c>
      <c r="F698">
        <v>0</v>
      </c>
      <c r="G698">
        <v>1</v>
      </c>
      <c r="H698">
        <v>1</v>
      </c>
      <c r="I698">
        <v>2</v>
      </c>
      <c r="J698">
        <v>0</v>
      </c>
      <c r="K698">
        <v>0</v>
      </c>
      <c r="L698">
        <v>0</v>
      </c>
      <c r="M698">
        <v>3</v>
      </c>
    </row>
    <row r="699" spans="1:13" x14ac:dyDescent="0.55000000000000004">
      <c r="A699" s="6" t="s">
        <v>634</v>
      </c>
      <c r="B699">
        <v>10</v>
      </c>
      <c r="C699">
        <v>10</v>
      </c>
      <c r="D699">
        <v>6</v>
      </c>
      <c r="E699">
        <v>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6</v>
      </c>
      <c r="L699">
        <v>9</v>
      </c>
      <c r="M699">
        <v>11</v>
      </c>
    </row>
    <row r="700" spans="1:13" x14ac:dyDescent="0.55000000000000004">
      <c r="A700" s="6" t="s">
        <v>636</v>
      </c>
      <c r="B700">
        <v>14</v>
      </c>
      <c r="C700">
        <v>15</v>
      </c>
      <c r="D700">
        <v>17</v>
      </c>
      <c r="E700">
        <v>20</v>
      </c>
      <c r="F700">
        <v>7</v>
      </c>
      <c r="G700">
        <v>9</v>
      </c>
      <c r="H700">
        <v>11</v>
      </c>
      <c r="I700">
        <v>10</v>
      </c>
      <c r="J700">
        <v>10</v>
      </c>
      <c r="K700">
        <v>7</v>
      </c>
      <c r="L700">
        <v>8</v>
      </c>
      <c r="M700">
        <v>4</v>
      </c>
    </row>
    <row r="701" spans="1:13" x14ac:dyDescent="0.55000000000000004">
      <c r="A701" s="6" t="s">
        <v>639</v>
      </c>
      <c r="B701">
        <v>0</v>
      </c>
      <c r="C701">
        <v>1</v>
      </c>
      <c r="D701">
        <v>7</v>
      </c>
      <c r="E701">
        <v>12</v>
      </c>
      <c r="F701">
        <v>4</v>
      </c>
      <c r="G701">
        <v>14</v>
      </c>
      <c r="H701">
        <v>3</v>
      </c>
      <c r="I701">
        <v>12</v>
      </c>
      <c r="J701">
        <v>22</v>
      </c>
      <c r="K701">
        <v>4</v>
      </c>
      <c r="L701">
        <v>0</v>
      </c>
      <c r="M701">
        <v>2</v>
      </c>
    </row>
    <row r="702" spans="1:13" x14ac:dyDescent="0.55000000000000004">
      <c r="A702" s="6" t="s">
        <v>642</v>
      </c>
      <c r="B702">
        <v>13</v>
      </c>
      <c r="C702">
        <v>13</v>
      </c>
      <c r="D702">
        <v>16</v>
      </c>
      <c r="E702">
        <v>8</v>
      </c>
      <c r="F702">
        <v>19</v>
      </c>
      <c r="G702">
        <v>4</v>
      </c>
      <c r="H702">
        <v>15</v>
      </c>
      <c r="I702">
        <v>28</v>
      </c>
      <c r="J702">
        <v>25</v>
      </c>
      <c r="K702">
        <v>5</v>
      </c>
      <c r="L702">
        <v>8</v>
      </c>
      <c r="M702">
        <v>2</v>
      </c>
    </row>
    <row r="703" spans="1:13" x14ac:dyDescent="0.55000000000000004">
      <c r="A703" s="6" t="s">
        <v>645</v>
      </c>
      <c r="B703">
        <v>3</v>
      </c>
      <c r="C703">
        <v>8</v>
      </c>
      <c r="D703">
        <v>2</v>
      </c>
      <c r="E703">
        <v>7</v>
      </c>
      <c r="F703">
        <v>16</v>
      </c>
      <c r="G703">
        <v>22</v>
      </c>
      <c r="H703">
        <v>25</v>
      </c>
      <c r="I703">
        <v>38</v>
      </c>
      <c r="J703">
        <v>18</v>
      </c>
      <c r="K703">
        <v>16</v>
      </c>
      <c r="L703">
        <v>13</v>
      </c>
      <c r="M703">
        <v>7</v>
      </c>
    </row>
    <row r="704" spans="1:13" x14ac:dyDescent="0.55000000000000004">
      <c r="A704" s="6" t="s">
        <v>649</v>
      </c>
      <c r="B704">
        <v>3</v>
      </c>
      <c r="C704">
        <v>10</v>
      </c>
      <c r="D704">
        <v>3</v>
      </c>
      <c r="E704">
        <v>1</v>
      </c>
      <c r="F704">
        <v>8</v>
      </c>
      <c r="G704">
        <v>12</v>
      </c>
      <c r="H704">
        <v>19</v>
      </c>
      <c r="I704">
        <v>23</v>
      </c>
      <c r="J704">
        <v>5</v>
      </c>
      <c r="K704">
        <v>3</v>
      </c>
      <c r="L704">
        <v>11</v>
      </c>
      <c r="M704">
        <v>5</v>
      </c>
    </row>
    <row r="705" spans="1:13" x14ac:dyDescent="0.55000000000000004">
      <c r="A705" s="6" t="s">
        <v>652</v>
      </c>
      <c r="B705">
        <v>3</v>
      </c>
      <c r="C705">
        <v>1</v>
      </c>
      <c r="D705">
        <v>0</v>
      </c>
      <c r="E705">
        <v>10</v>
      </c>
      <c r="F705">
        <v>4</v>
      </c>
      <c r="G705">
        <v>4</v>
      </c>
      <c r="H705">
        <v>22</v>
      </c>
      <c r="I705">
        <v>17</v>
      </c>
      <c r="J705">
        <v>14</v>
      </c>
      <c r="K705">
        <v>6</v>
      </c>
      <c r="L705">
        <v>4</v>
      </c>
      <c r="M705">
        <v>2</v>
      </c>
    </row>
    <row r="706" spans="1:13" x14ac:dyDescent="0.55000000000000004">
      <c r="A706" s="6" t="s">
        <v>656</v>
      </c>
      <c r="B706">
        <v>1</v>
      </c>
      <c r="C706">
        <v>2</v>
      </c>
      <c r="D706">
        <v>6</v>
      </c>
      <c r="E706">
        <v>3</v>
      </c>
      <c r="F706">
        <v>4</v>
      </c>
      <c r="G706">
        <v>12</v>
      </c>
      <c r="H706">
        <v>2</v>
      </c>
      <c r="I706">
        <v>13</v>
      </c>
      <c r="J706">
        <v>7</v>
      </c>
      <c r="K706">
        <v>3</v>
      </c>
      <c r="L706">
        <v>0</v>
      </c>
      <c r="M706">
        <v>1</v>
      </c>
    </row>
    <row r="707" spans="1:13" x14ac:dyDescent="0.55000000000000004">
      <c r="A707" s="6" t="s">
        <v>660</v>
      </c>
      <c r="B707">
        <v>1</v>
      </c>
      <c r="C707">
        <v>1</v>
      </c>
      <c r="D707">
        <v>1</v>
      </c>
      <c r="E707">
        <v>11</v>
      </c>
      <c r="F707">
        <v>11</v>
      </c>
      <c r="G707">
        <v>8</v>
      </c>
      <c r="H707">
        <v>14</v>
      </c>
      <c r="I707">
        <v>37</v>
      </c>
      <c r="J707">
        <v>7</v>
      </c>
      <c r="K707">
        <v>6</v>
      </c>
      <c r="L707">
        <v>0</v>
      </c>
      <c r="M707">
        <v>1</v>
      </c>
    </row>
    <row r="708" spans="1:13" x14ac:dyDescent="0.55000000000000004">
      <c r="A708" s="6" t="s">
        <v>663</v>
      </c>
      <c r="B708">
        <v>12</v>
      </c>
      <c r="C708">
        <v>17</v>
      </c>
      <c r="D708">
        <v>0</v>
      </c>
      <c r="E708">
        <v>0</v>
      </c>
      <c r="F708">
        <v>0</v>
      </c>
      <c r="G708">
        <v>2</v>
      </c>
      <c r="H708">
        <v>20</v>
      </c>
      <c r="I708">
        <v>39</v>
      </c>
      <c r="J708">
        <v>9</v>
      </c>
      <c r="K708">
        <v>4</v>
      </c>
      <c r="L708">
        <v>1</v>
      </c>
      <c r="M708">
        <v>0</v>
      </c>
    </row>
    <row r="709" spans="1:13" x14ac:dyDescent="0.55000000000000004">
      <c r="A709" s="6" t="s">
        <v>666</v>
      </c>
      <c r="B709">
        <v>7</v>
      </c>
      <c r="C709">
        <v>9</v>
      </c>
      <c r="D709">
        <v>14</v>
      </c>
      <c r="E709">
        <v>16</v>
      </c>
      <c r="F709">
        <v>11</v>
      </c>
      <c r="G709">
        <v>9</v>
      </c>
      <c r="H709">
        <v>14</v>
      </c>
      <c r="I709">
        <v>19</v>
      </c>
      <c r="J709">
        <v>16</v>
      </c>
      <c r="K709">
        <v>11</v>
      </c>
      <c r="L709">
        <v>10</v>
      </c>
      <c r="M709">
        <v>7</v>
      </c>
    </row>
    <row r="710" spans="1:13" x14ac:dyDescent="0.55000000000000004">
      <c r="A710" s="6" t="s">
        <v>670</v>
      </c>
      <c r="B710">
        <v>0</v>
      </c>
      <c r="C710">
        <v>2</v>
      </c>
      <c r="D710">
        <v>3</v>
      </c>
      <c r="E710">
        <v>4</v>
      </c>
      <c r="F710">
        <v>12</v>
      </c>
      <c r="G710">
        <v>16</v>
      </c>
      <c r="H710">
        <v>16</v>
      </c>
      <c r="I710">
        <v>10</v>
      </c>
      <c r="J710">
        <v>21</v>
      </c>
      <c r="K710">
        <v>7</v>
      </c>
      <c r="L710">
        <v>2</v>
      </c>
      <c r="M710">
        <v>0</v>
      </c>
    </row>
    <row r="711" spans="1:13" x14ac:dyDescent="0.55000000000000004">
      <c r="A711" s="6" t="s">
        <v>674</v>
      </c>
      <c r="B711">
        <v>0</v>
      </c>
      <c r="C711">
        <v>2</v>
      </c>
      <c r="D711">
        <v>1</v>
      </c>
      <c r="E711">
        <v>0</v>
      </c>
      <c r="F711">
        <v>1</v>
      </c>
      <c r="G711">
        <v>3</v>
      </c>
      <c r="H711">
        <v>3</v>
      </c>
      <c r="I711">
        <v>31</v>
      </c>
      <c r="J711">
        <v>5</v>
      </c>
      <c r="K711">
        <v>0</v>
      </c>
      <c r="L711">
        <v>2</v>
      </c>
      <c r="M711">
        <v>2</v>
      </c>
    </row>
    <row r="712" spans="1:13" x14ac:dyDescent="0.55000000000000004">
      <c r="A712" s="6" t="s">
        <v>677</v>
      </c>
      <c r="B712">
        <v>3</v>
      </c>
      <c r="C712">
        <v>2</v>
      </c>
      <c r="D712">
        <v>3</v>
      </c>
      <c r="E712">
        <v>1</v>
      </c>
      <c r="F712">
        <v>0</v>
      </c>
      <c r="G712">
        <v>3</v>
      </c>
      <c r="H712">
        <v>8</v>
      </c>
      <c r="I712">
        <v>1</v>
      </c>
      <c r="J712">
        <v>5</v>
      </c>
      <c r="K712">
        <v>1</v>
      </c>
      <c r="L712">
        <v>2</v>
      </c>
      <c r="M712">
        <v>1</v>
      </c>
    </row>
    <row r="713" spans="1:13" x14ac:dyDescent="0.55000000000000004">
      <c r="A713" s="6" t="s">
        <v>679</v>
      </c>
      <c r="B713">
        <v>0</v>
      </c>
      <c r="C713">
        <v>0</v>
      </c>
      <c r="D713">
        <v>0</v>
      </c>
      <c r="E713">
        <v>5</v>
      </c>
      <c r="F713">
        <v>3</v>
      </c>
      <c r="G713">
        <v>7</v>
      </c>
      <c r="H713">
        <v>6</v>
      </c>
      <c r="I713">
        <v>24</v>
      </c>
      <c r="J713">
        <v>7</v>
      </c>
      <c r="K713">
        <v>4</v>
      </c>
      <c r="L713">
        <v>1</v>
      </c>
      <c r="M713">
        <v>1</v>
      </c>
    </row>
    <row r="714" spans="1:13" x14ac:dyDescent="0.55000000000000004">
      <c r="A714" s="6" t="s">
        <v>681</v>
      </c>
      <c r="B714">
        <v>13</v>
      </c>
      <c r="C714">
        <v>11</v>
      </c>
      <c r="D714">
        <v>12</v>
      </c>
      <c r="E714">
        <v>4</v>
      </c>
      <c r="F714">
        <v>0</v>
      </c>
      <c r="G714">
        <v>7</v>
      </c>
      <c r="H714">
        <v>16</v>
      </c>
      <c r="I714">
        <v>13</v>
      </c>
      <c r="J714">
        <v>13</v>
      </c>
      <c r="K714">
        <v>4</v>
      </c>
      <c r="L714">
        <v>3</v>
      </c>
      <c r="M714">
        <v>2</v>
      </c>
    </row>
    <row r="715" spans="1:13" x14ac:dyDescent="0.55000000000000004">
      <c r="A715" s="6" t="s">
        <v>685</v>
      </c>
      <c r="B715">
        <v>16</v>
      </c>
      <c r="C715">
        <v>15</v>
      </c>
      <c r="D715">
        <v>8</v>
      </c>
      <c r="E715">
        <v>10</v>
      </c>
      <c r="F715">
        <v>8</v>
      </c>
      <c r="G715">
        <v>6</v>
      </c>
      <c r="H715">
        <v>26</v>
      </c>
      <c r="I715">
        <v>36</v>
      </c>
      <c r="J715">
        <v>16</v>
      </c>
      <c r="K715">
        <v>12</v>
      </c>
      <c r="L715">
        <v>5</v>
      </c>
      <c r="M715">
        <v>1</v>
      </c>
    </row>
    <row r="716" spans="1:13" x14ac:dyDescent="0.55000000000000004">
      <c r="A716" s="6" t="s">
        <v>689</v>
      </c>
      <c r="B716">
        <v>3</v>
      </c>
      <c r="C716">
        <v>2</v>
      </c>
      <c r="D716">
        <v>1</v>
      </c>
      <c r="E716">
        <v>2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1</v>
      </c>
      <c r="M716">
        <v>1</v>
      </c>
    </row>
    <row r="717" spans="1:13" x14ac:dyDescent="0.55000000000000004">
      <c r="A717" s="6" t="s">
        <v>691</v>
      </c>
      <c r="B717">
        <v>0</v>
      </c>
      <c r="C717">
        <v>2</v>
      </c>
      <c r="D717">
        <v>5</v>
      </c>
      <c r="E717">
        <v>8</v>
      </c>
      <c r="F717">
        <v>0</v>
      </c>
      <c r="G717">
        <v>0</v>
      </c>
      <c r="H717">
        <v>9</v>
      </c>
      <c r="I717">
        <v>34</v>
      </c>
      <c r="J717">
        <v>3</v>
      </c>
      <c r="K717">
        <v>2</v>
      </c>
      <c r="L717">
        <v>0</v>
      </c>
      <c r="M717">
        <v>0</v>
      </c>
    </row>
    <row r="718" spans="1:13" x14ac:dyDescent="0.55000000000000004">
      <c r="A718" s="6" t="s">
        <v>693</v>
      </c>
      <c r="B718">
        <v>0</v>
      </c>
      <c r="C718">
        <v>0</v>
      </c>
      <c r="D718">
        <v>0</v>
      </c>
      <c r="E718">
        <v>10</v>
      </c>
      <c r="F718">
        <v>3</v>
      </c>
      <c r="G718">
        <v>11</v>
      </c>
      <c r="H718">
        <v>0</v>
      </c>
      <c r="I718">
        <v>1</v>
      </c>
      <c r="J718">
        <v>0</v>
      </c>
      <c r="K718">
        <v>6</v>
      </c>
      <c r="L718">
        <v>0</v>
      </c>
      <c r="M718">
        <v>0</v>
      </c>
    </row>
    <row r="719" spans="1:13" x14ac:dyDescent="0.55000000000000004">
      <c r="A719" s="6" t="s">
        <v>695</v>
      </c>
      <c r="B719">
        <v>0</v>
      </c>
      <c r="C719">
        <v>7</v>
      </c>
      <c r="D719">
        <v>0</v>
      </c>
      <c r="E719">
        <v>5</v>
      </c>
      <c r="F719">
        <v>4</v>
      </c>
      <c r="G719">
        <v>5</v>
      </c>
      <c r="H719">
        <v>10</v>
      </c>
      <c r="I719">
        <v>19</v>
      </c>
      <c r="J719">
        <v>1</v>
      </c>
      <c r="K719">
        <v>0</v>
      </c>
      <c r="L719">
        <v>0</v>
      </c>
      <c r="M719">
        <v>0</v>
      </c>
    </row>
    <row r="720" spans="1:13" x14ac:dyDescent="0.55000000000000004">
      <c r="A720" s="6" t="s">
        <v>697</v>
      </c>
      <c r="B720">
        <v>2</v>
      </c>
      <c r="C720">
        <v>0</v>
      </c>
      <c r="D720">
        <v>4</v>
      </c>
      <c r="E720">
        <v>3</v>
      </c>
      <c r="F720">
        <v>3</v>
      </c>
      <c r="G720">
        <v>15</v>
      </c>
      <c r="H720">
        <v>3</v>
      </c>
      <c r="I720">
        <v>21</v>
      </c>
      <c r="J720">
        <v>6</v>
      </c>
      <c r="K720">
        <v>6</v>
      </c>
      <c r="L720">
        <v>2</v>
      </c>
      <c r="M720">
        <v>4</v>
      </c>
    </row>
    <row r="721" spans="1:13" x14ac:dyDescent="0.55000000000000004">
      <c r="A721" s="6" t="s">
        <v>701</v>
      </c>
      <c r="B721">
        <v>2</v>
      </c>
      <c r="C721">
        <v>3</v>
      </c>
      <c r="D721">
        <v>6</v>
      </c>
      <c r="E721">
        <v>0</v>
      </c>
      <c r="F721">
        <v>4</v>
      </c>
      <c r="G721">
        <v>1</v>
      </c>
      <c r="H721">
        <v>6</v>
      </c>
      <c r="I721">
        <v>6</v>
      </c>
      <c r="J721">
        <v>7</v>
      </c>
      <c r="K721">
        <v>3</v>
      </c>
      <c r="L721">
        <v>3</v>
      </c>
      <c r="M721">
        <v>1</v>
      </c>
    </row>
    <row r="722" spans="1:13" x14ac:dyDescent="0.55000000000000004">
      <c r="A722" s="6" t="s">
        <v>705</v>
      </c>
      <c r="B722">
        <v>5</v>
      </c>
      <c r="C722">
        <v>4</v>
      </c>
      <c r="D722">
        <v>10</v>
      </c>
      <c r="E722">
        <v>6</v>
      </c>
      <c r="F722">
        <v>3</v>
      </c>
      <c r="G722">
        <v>9</v>
      </c>
      <c r="H722">
        <v>17</v>
      </c>
      <c r="I722">
        <v>21</v>
      </c>
      <c r="J722">
        <v>10</v>
      </c>
      <c r="K722">
        <v>5</v>
      </c>
      <c r="L722">
        <v>8</v>
      </c>
      <c r="M722">
        <v>10</v>
      </c>
    </row>
    <row r="723" spans="1:13" x14ac:dyDescent="0.55000000000000004">
      <c r="A723" s="6" t="s">
        <v>585</v>
      </c>
      <c r="B723">
        <v>0</v>
      </c>
      <c r="C723">
        <v>0</v>
      </c>
      <c r="D723">
        <v>0</v>
      </c>
      <c r="E723">
        <v>7</v>
      </c>
      <c r="F723">
        <v>3</v>
      </c>
      <c r="G723">
        <v>6</v>
      </c>
      <c r="H723">
        <v>13</v>
      </c>
      <c r="I723">
        <v>8</v>
      </c>
      <c r="J723">
        <v>2</v>
      </c>
      <c r="K723">
        <v>0</v>
      </c>
      <c r="L723">
        <v>0</v>
      </c>
      <c r="M723">
        <v>0</v>
      </c>
    </row>
    <row r="724" spans="1:13" x14ac:dyDescent="0.55000000000000004">
      <c r="A724" s="6" t="s">
        <v>2548</v>
      </c>
      <c r="B724">
        <v>17</v>
      </c>
      <c r="C724">
        <v>14</v>
      </c>
      <c r="D724">
        <v>11</v>
      </c>
      <c r="E724">
        <v>15</v>
      </c>
      <c r="F724">
        <v>8</v>
      </c>
      <c r="G724">
        <v>12</v>
      </c>
      <c r="H724">
        <v>19</v>
      </c>
      <c r="I724">
        <v>19</v>
      </c>
      <c r="J724">
        <v>13</v>
      </c>
      <c r="K724">
        <v>12</v>
      </c>
      <c r="L724">
        <v>8</v>
      </c>
      <c r="M724">
        <v>10</v>
      </c>
    </row>
    <row r="725" spans="1:13" x14ac:dyDescent="0.55000000000000004">
      <c r="A725" s="6" t="s">
        <v>2549</v>
      </c>
      <c r="B725">
        <v>11</v>
      </c>
      <c r="C725">
        <v>14</v>
      </c>
      <c r="D725">
        <v>9</v>
      </c>
      <c r="E725">
        <v>2</v>
      </c>
      <c r="F725">
        <v>8</v>
      </c>
      <c r="G725">
        <v>12</v>
      </c>
      <c r="H725">
        <v>12</v>
      </c>
      <c r="I725">
        <v>12</v>
      </c>
      <c r="J725">
        <v>9</v>
      </c>
      <c r="K725">
        <v>10</v>
      </c>
      <c r="L725">
        <v>9</v>
      </c>
      <c r="M725">
        <v>11</v>
      </c>
    </row>
    <row r="726" spans="1:13" x14ac:dyDescent="0.55000000000000004">
      <c r="A726" s="6" t="s">
        <v>2550</v>
      </c>
      <c r="B726">
        <v>0</v>
      </c>
      <c r="C726">
        <v>1</v>
      </c>
      <c r="D726">
        <v>1</v>
      </c>
      <c r="E726">
        <v>3</v>
      </c>
      <c r="F726">
        <v>12</v>
      </c>
      <c r="G726">
        <v>6</v>
      </c>
      <c r="H726">
        <v>14</v>
      </c>
      <c r="I726">
        <v>9</v>
      </c>
      <c r="J726">
        <v>107</v>
      </c>
      <c r="K726">
        <v>1</v>
      </c>
      <c r="L726">
        <v>2</v>
      </c>
      <c r="M726">
        <v>1</v>
      </c>
    </row>
    <row r="727" spans="1:13" x14ac:dyDescent="0.55000000000000004">
      <c r="A727" s="6" t="s">
        <v>2551</v>
      </c>
      <c r="B727">
        <v>2</v>
      </c>
      <c r="C727">
        <v>8</v>
      </c>
      <c r="D727">
        <v>0</v>
      </c>
      <c r="E727">
        <v>3</v>
      </c>
      <c r="F727">
        <v>1</v>
      </c>
      <c r="G727">
        <v>6</v>
      </c>
      <c r="H727">
        <v>7</v>
      </c>
      <c r="I727">
        <v>7</v>
      </c>
      <c r="J727">
        <v>9</v>
      </c>
      <c r="K727">
        <v>1</v>
      </c>
      <c r="L727">
        <v>1</v>
      </c>
      <c r="M727">
        <v>0</v>
      </c>
    </row>
    <row r="728" spans="1:13" x14ac:dyDescent="0.55000000000000004">
      <c r="A728" s="6" t="s">
        <v>2552</v>
      </c>
      <c r="B728">
        <v>3</v>
      </c>
      <c r="C728">
        <v>5</v>
      </c>
      <c r="D728">
        <v>2</v>
      </c>
      <c r="E728">
        <v>15</v>
      </c>
      <c r="F728">
        <v>2</v>
      </c>
      <c r="G728">
        <v>9</v>
      </c>
      <c r="H728">
        <v>18</v>
      </c>
      <c r="I728">
        <v>3</v>
      </c>
      <c r="J728">
        <v>26</v>
      </c>
      <c r="K728">
        <v>7</v>
      </c>
      <c r="L728">
        <v>0</v>
      </c>
      <c r="M728">
        <v>6</v>
      </c>
    </row>
    <row r="729" spans="1:13" x14ac:dyDescent="0.55000000000000004">
      <c r="A729" s="6" t="s">
        <v>2553</v>
      </c>
      <c r="B729">
        <v>1</v>
      </c>
      <c r="C729">
        <v>22</v>
      </c>
      <c r="D729">
        <v>4</v>
      </c>
      <c r="E729">
        <v>3</v>
      </c>
      <c r="F729">
        <v>15</v>
      </c>
      <c r="G729">
        <v>6</v>
      </c>
      <c r="H729">
        <v>24</v>
      </c>
      <c r="I729">
        <v>23</v>
      </c>
      <c r="J729">
        <v>7</v>
      </c>
      <c r="K729">
        <v>8</v>
      </c>
      <c r="L729">
        <v>3</v>
      </c>
      <c r="M729">
        <v>0</v>
      </c>
    </row>
    <row r="730" spans="1:13" x14ac:dyDescent="0.55000000000000004">
      <c r="A730" s="6" t="s">
        <v>2554</v>
      </c>
      <c r="B730">
        <v>3</v>
      </c>
      <c r="C730">
        <v>2</v>
      </c>
      <c r="D730">
        <v>0</v>
      </c>
      <c r="E730">
        <v>1</v>
      </c>
      <c r="F730">
        <v>1</v>
      </c>
      <c r="G730">
        <v>1</v>
      </c>
      <c r="H730">
        <v>2</v>
      </c>
      <c r="I730">
        <v>2</v>
      </c>
      <c r="J730">
        <v>1</v>
      </c>
      <c r="K730">
        <v>2</v>
      </c>
      <c r="L730">
        <v>0</v>
      </c>
      <c r="M730">
        <v>8</v>
      </c>
    </row>
    <row r="731" spans="1:13" x14ac:dyDescent="0.55000000000000004">
      <c r="A731" s="6" t="s">
        <v>2555</v>
      </c>
      <c r="B731">
        <v>0</v>
      </c>
      <c r="C731">
        <v>1</v>
      </c>
      <c r="D731">
        <v>3</v>
      </c>
      <c r="E731">
        <v>10</v>
      </c>
      <c r="F731">
        <v>5</v>
      </c>
      <c r="G731">
        <v>19</v>
      </c>
      <c r="H731">
        <v>32</v>
      </c>
      <c r="I731">
        <v>32</v>
      </c>
      <c r="J731">
        <v>5</v>
      </c>
      <c r="K731">
        <v>5</v>
      </c>
      <c r="L731">
        <v>2</v>
      </c>
      <c r="M731">
        <v>1</v>
      </c>
    </row>
    <row r="732" spans="1:13" x14ac:dyDescent="0.55000000000000004">
      <c r="A732" s="6" t="s">
        <v>2556</v>
      </c>
      <c r="B732">
        <v>0</v>
      </c>
      <c r="C732">
        <v>0</v>
      </c>
      <c r="D732">
        <v>0</v>
      </c>
      <c r="E732">
        <v>6</v>
      </c>
      <c r="F732">
        <v>1</v>
      </c>
      <c r="G732">
        <v>0</v>
      </c>
      <c r="H732">
        <v>11</v>
      </c>
      <c r="I732">
        <v>21</v>
      </c>
      <c r="J732">
        <v>0</v>
      </c>
      <c r="K732">
        <v>1</v>
      </c>
      <c r="L732">
        <v>0</v>
      </c>
      <c r="M732">
        <v>105</v>
      </c>
    </row>
    <row r="733" spans="1:13" x14ac:dyDescent="0.55000000000000004">
      <c r="A733" s="6" t="s">
        <v>2557</v>
      </c>
      <c r="B733">
        <v>1</v>
      </c>
      <c r="C733">
        <v>5</v>
      </c>
      <c r="D733">
        <v>6</v>
      </c>
      <c r="E733">
        <v>8</v>
      </c>
      <c r="F733">
        <v>1</v>
      </c>
      <c r="G733">
        <v>6</v>
      </c>
      <c r="H733">
        <v>6</v>
      </c>
      <c r="I733">
        <v>4</v>
      </c>
      <c r="J733">
        <v>1</v>
      </c>
      <c r="K733">
        <v>1</v>
      </c>
      <c r="L733">
        <v>0</v>
      </c>
      <c r="M733">
        <v>1</v>
      </c>
    </row>
    <row r="734" spans="1:13" x14ac:dyDescent="0.55000000000000004">
      <c r="A734" s="6" t="s">
        <v>2558</v>
      </c>
      <c r="B734">
        <v>2</v>
      </c>
      <c r="C734">
        <v>4</v>
      </c>
      <c r="D734">
        <v>2</v>
      </c>
      <c r="E734">
        <v>2</v>
      </c>
      <c r="F734">
        <v>3</v>
      </c>
      <c r="G734">
        <v>7</v>
      </c>
      <c r="H734">
        <v>9</v>
      </c>
      <c r="I734">
        <v>3</v>
      </c>
      <c r="J734">
        <v>6</v>
      </c>
      <c r="K734">
        <v>8</v>
      </c>
      <c r="L734">
        <v>1</v>
      </c>
      <c r="M734">
        <v>1</v>
      </c>
    </row>
    <row r="735" spans="1:13" x14ac:dyDescent="0.55000000000000004">
      <c r="A735" s="6" t="s">
        <v>2559</v>
      </c>
      <c r="B735">
        <v>0</v>
      </c>
      <c r="C735">
        <v>3</v>
      </c>
      <c r="D735">
        <v>1</v>
      </c>
      <c r="E735">
        <v>4</v>
      </c>
      <c r="F735">
        <v>2</v>
      </c>
      <c r="G735">
        <v>8</v>
      </c>
      <c r="H735">
        <v>10</v>
      </c>
      <c r="I735">
        <v>10</v>
      </c>
      <c r="J735">
        <v>11</v>
      </c>
      <c r="K735">
        <v>4</v>
      </c>
      <c r="L735">
        <v>1</v>
      </c>
      <c r="M735">
        <v>1</v>
      </c>
    </row>
    <row r="736" spans="1:13" x14ac:dyDescent="0.55000000000000004">
      <c r="A736" s="6" t="s">
        <v>2560</v>
      </c>
      <c r="B736">
        <v>3</v>
      </c>
      <c r="C736">
        <v>5</v>
      </c>
      <c r="D736">
        <v>4</v>
      </c>
      <c r="E736">
        <v>3</v>
      </c>
      <c r="F736">
        <v>4</v>
      </c>
      <c r="G736">
        <v>4</v>
      </c>
      <c r="H736">
        <v>5</v>
      </c>
      <c r="I736">
        <v>5</v>
      </c>
      <c r="J736">
        <v>3</v>
      </c>
      <c r="K736">
        <v>5</v>
      </c>
      <c r="L736">
        <v>3</v>
      </c>
      <c r="M736">
        <v>4</v>
      </c>
    </row>
    <row r="737" spans="1:13" x14ac:dyDescent="0.55000000000000004">
      <c r="A737" s="6" t="s">
        <v>948</v>
      </c>
      <c r="B737">
        <v>30</v>
      </c>
      <c r="C737">
        <v>28</v>
      </c>
      <c r="D737">
        <v>19</v>
      </c>
      <c r="E737">
        <v>23</v>
      </c>
      <c r="F737">
        <v>26</v>
      </c>
      <c r="G737">
        <v>25</v>
      </c>
      <c r="H737">
        <v>32</v>
      </c>
      <c r="I737">
        <v>42</v>
      </c>
      <c r="J737">
        <v>35</v>
      </c>
      <c r="K737">
        <v>19</v>
      </c>
      <c r="L737">
        <v>29</v>
      </c>
      <c r="M737">
        <v>25</v>
      </c>
    </row>
    <row r="738" spans="1:13" x14ac:dyDescent="0.55000000000000004">
      <c r="A738" s="6" t="s">
        <v>2562</v>
      </c>
      <c r="B738">
        <v>6</v>
      </c>
      <c r="C738">
        <v>2</v>
      </c>
      <c r="D738">
        <v>87</v>
      </c>
      <c r="E738">
        <v>37</v>
      </c>
      <c r="F738">
        <v>115</v>
      </c>
      <c r="G738">
        <v>86</v>
      </c>
      <c r="H738">
        <v>91</v>
      </c>
      <c r="I738">
        <v>93</v>
      </c>
      <c r="J738">
        <v>61</v>
      </c>
      <c r="K738">
        <v>83</v>
      </c>
      <c r="L738">
        <v>165</v>
      </c>
      <c r="M738">
        <v>400</v>
      </c>
    </row>
    <row r="739" spans="1:13" x14ac:dyDescent="0.55000000000000004">
      <c r="A739" s="6" t="s">
        <v>950</v>
      </c>
      <c r="B739">
        <v>20</v>
      </c>
      <c r="C739">
        <v>7</v>
      </c>
      <c r="D739">
        <v>24</v>
      </c>
      <c r="E739">
        <v>68</v>
      </c>
      <c r="F739">
        <v>80</v>
      </c>
      <c r="G739">
        <v>213</v>
      </c>
      <c r="H739">
        <v>72</v>
      </c>
      <c r="I739">
        <v>480</v>
      </c>
      <c r="J739">
        <v>195</v>
      </c>
      <c r="K739">
        <v>91</v>
      </c>
      <c r="L739">
        <v>37</v>
      </c>
      <c r="M739">
        <v>6</v>
      </c>
    </row>
    <row r="740" spans="1:13" x14ac:dyDescent="0.55000000000000004">
      <c r="A740" s="6" t="s">
        <v>952</v>
      </c>
      <c r="B740">
        <v>129</v>
      </c>
      <c r="C740">
        <v>161</v>
      </c>
      <c r="D740">
        <v>251</v>
      </c>
      <c r="E740">
        <v>249</v>
      </c>
      <c r="F740">
        <v>291</v>
      </c>
      <c r="G740">
        <v>265</v>
      </c>
      <c r="H740">
        <v>205</v>
      </c>
      <c r="I740">
        <v>312</v>
      </c>
      <c r="J740">
        <v>169</v>
      </c>
      <c r="K740">
        <v>204</v>
      </c>
      <c r="L740">
        <v>71</v>
      </c>
      <c r="M740">
        <v>105</v>
      </c>
    </row>
    <row r="741" spans="1:13" x14ac:dyDescent="0.55000000000000004">
      <c r="A741" s="6" t="s">
        <v>954</v>
      </c>
      <c r="B741">
        <v>10</v>
      </c>
      <c r="C741">
        <v>9</v>
      </c>
      <c r="D741">
        <v>16</v>
      </c>
      <c r="E741">
        <v>15</v>
      </c>
      <c r="F741">
        <v>25</v>
      </c>
      <c r="G741">
        <v>28</v>
      </c>
      <c r="H741">
        <v>44</v>
      </c>
      <c r="I741">
        <v>49</v>
      </c>
      <c r="J741">
        <v>41</v>
      </c>
      <c r="K741">
        <v>5</v>
      </c>
      <c r="L741">
        <v>9</v>
      </c>
      <c r="M741">
        <v>25</v>
      </c>
    </row>
    <row r="742" spans="1:13" x14ac:dyDescent="0.55000000000000004">
      <c r="A742" s="6" t="s">
        <v>956</v>
      </c>
      <c r="B742">
        <v>30</v>
      </c>
      <c r="C742">
        <v>4</v>
      </c>
      <c r="D742">
        <v>52</v>
      </c>
      <c r="E742">
        <v>6</v>
      </c>
      <c r="F742">
        <v>21</v>
      </c>
      <c r="G742">
        <v>20</v>
      </c>
      <c r="H742">
        <v>40</v>
      </c>
      <c r="I742">
        <v>42</v>
      </c>
      <c r="J742">
        <v>16</v>
      </c>
      <c r="K742">
        <v>4</v>
      </c>
      <c r="L742">
        <v>2</v>
      </c>
      <c r="M742">
        <v>1</v>
      </c>
    </row>
    <row r="743" spans="1:13" x14ac:dyDescent="0.55000000000000004">
      <c r="A743" s="6" t="s">
        <v>2561</v>
      </c>
      <c r="B743">
        <v>13</v>
      </c>
      <c r="C743">
        <v>12</v>
      </c>
      <c r="D743">
        <v>6</v>
      </c>
      <c r="E743">
        <v>6</v>
      </c>
      <c r="F743">
        <v>25</v>
      </c>
      <c r="G743">
        <v>21</v>
      </c>
      <c r="H743">
        <v>27</v>
      </c>
      <c r="I743">
        <v>16</v>
      </c>
      <c r="J743">
        <v>12</v>
      </c>
      <c r="K743">
        <v>20</v>
      </c>
      <c r="L743">
        <v>0</v>
      </c>
      <c r="M743">
        <v>9</v>
      </c>
    </row>
    <row r="744" spans="1:13" x14ac:dyDescent="0.55000000000000004">
      <c r="A744" s="6" t="s">
        <v>958</v>
      </c>
      <c r="B744">
        <v>0</v>
      </c>
      <c r="C744">
        <v>7</v>
      </c>
      <c r="D744">
        <v>7</v>
      </c>
      <c r="E744">
        <v>10</v>
      </c>
      <c r="F744">
        <v>24</v>
      </c>
      <c r="G744">
        <v>21</v>
      </c>
      <c r="H744">
        <v>26</v>
      </c>
      <c r="I744">
        <v>32</v>
      </c>
      <c r="J744">
        <v>6</v>
      </c>
      <c r="K744">
        <v>6</v>
      </c>
      <c r="L744">
        <v>2</v>
      </c>
      <c r="M744">
        <v>0</v>
      </c>
    </row>
    <row r="745" spans="1:13" x14ac:dyDescent="0.55000000000000004">
      <c r="A745" s="6" t="s">
        <v>960</v>
      </c>
      <c r="B745">
        <v>15</v>
      </c>
      <c r="C745">
        <v>7</v>
      </c>
      <c r="D745">
        <v>40</v>
      </c>
      <c r="E745">
        <v>416</v>
      </c>
      <c r="F745">
        <v>106</v>
      </c>
      <c r="G745">
        <v>96</v>
      </c>
      <c r="H745">
        <v>123</v>
      </c>
      <c r="I745">
        <v>130</v>
      </c>
      <c r="J745">
        <v>81</v>
      </c>
      <c r="K745">
        <v>39</v>
      </c>
      <c r="L745">
        <v>27</v>
      </c>
      <c r="M745">
        <v>9</v>
      </c>
    </row>
    <row r="746" spans="1:13" x14ac:dyDescent="0.55000000000000004">
      <c r="A746" s="6" t="s">
        <v>962</v>
      </c>
      <c r="B746">
        <v>37</v>
      </c>
      <c r="C746">
        <v>39</v>
      </c>
      <c r="D746">
        <v>28</v>
      </c>
      <c r="E746">
        <v>23</v>
      </c>
      <c r="F746">
        <v>43</v>
      </c>
      <c r="G746">
        <v>32</v>
      </c>
      <c r="H746">
        <v>43</v>
      </c>
      <c r="I746">
        <v>43</v>
      </c>
      <c r="J746">
        <v>31</v>
      </c>
      <c r="K746">
        <v>30</v>
      </c>
      <c r="L746">
        <v>33</v>
      </c>
      <c r="M746">
        <v>38</v>
      </c>
    </row>
    <row r="747" spans="1:13" x14ac:dyDescent="0.55000000000000004">
      <c r="A747" s="6" t="s">
        <v>964</v>
      </c>
      <c r="B747">
        <v>33</v>
      </c>
      <c r="C747">
        <v>47</v>
      </c>
      <c r="D747">
        <v>101</v>
      </c>
      <c r="E747">
        <v>104</v>
      </c>
      <c r="F747">
        <v>298</v>
      </c>
      <c r="G747">
        <v>214</v>
      </c>
      <c r="H747">
        <v>229</v>
      </c>
      <c r="I747">
        <v>246</v>
      </c>
      <c r="J747">
        <v>206</v>
      </c>
      <c r="K747">
        <v>121</v>
      </c>
      <c r="L747">
        <v>58</v>
      </c>
      <c r="M747">
        <v>41</v>
      </c>
    </row>
    <row r="748" spans="1:13" x14ac:dyDescent="0.55000000000000004">
      <c r="A748" s="6" t="s">
        <v>966</v>
      </c>
      <c r="B748">
        <v>24</v>
      </c>
      <c r="C748">
        <v>28</v>
      </c>
      <c r="D748">
        <v>21</v>
      </c>
      <c r="E748">
        <v>25</v>
      </c>
      <c r="F748">
        <v>23</v>
      </c>
      <c r="G748">
        <v>25</v>
      </c>
      <c r="H748">
        <v>23</v>
      </c>
      <c r="I748">
        <v>23</v>
      </c>
      <c r="J748">
        <v>21</v>
      </c>
      <c r="K748">
        <v>18</v>
      </c>
      <c r="L748">
        <v>19</v>
      </c>
      <c r="M748">
        <v>22</v>
      </c>
    </row>
    <row r="749" spans="1:13" x14ac:dyDescent="0.55000000000000004">
      <c r="A749" s="6" t="s">
        <v>968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55000000000000004">
      <c r="A750" s="6" t="s">
        <v>2563</v>
      </c>
      <c r="B750">
        <v>0</v>
      </c>
      <c r="C750">
        <v>2</v>
      </c>
      <c r="D750">
        <v>0</v>
      </c>
      <c r="E750">
        <v>0</v>
      </c>
      <c r="F750">
        <v>1</v>
      </c>
      <c r="G750">
        <v>4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55000000000000004">
      <c r="A751" s="6" t="s">
        <v>970</v>
      </c>
      <c r="B751">
        <v>15</v>
      </c>
      <c r="C751">
        <v>24</v>
      </c>
      <c r="D751">
        <v>21</v>
      </c>
      <c r="E751">
        <v>24</v>
      </c>
      <c r="F751">
        <v>14</v>
      </c>
      <c r="G751">
        <v>18</v>
      </c>
      <c r="H751">
        <v>28</v>
      </c>
      <c r="I751">
        <v>36</v>
      </c>
      <c r="J751">
        <v>36</v>
      </c>
      <c r="K751">
        <v>37</v>
      </c>
      <c r="L751">
        <v>28</v>
      </c>
      <c r="M751">
        <v>23</v>
      </c>
    </row>
    <row r="752" spans="1:13" x14ac:dyDescent="0.55000000000000004">
      <c r="A752" s="6" t="s">
        <v>972</v>
      </c>
      <c r="B752">
        <v>37</v>
      </c>
      <c r="C752">
        <v>8</v>
      </c>
      <c r="D752">
        <v>47</v>
      </c>
      <c r="E752">
        <v>56</v>
      </c>
      <c r="F752">
        <v>74</v>
      </c>
      <c r="G752">
        <v>78</v>
      </c>
      <c r="H752">
        <v>95</v>
      </c>
      <c r="I752">
        <v>107</v>
      </c>
      <c r="J752">
        <v>82</v>
      </c>
      <c r="K752">
        <v>68</v>
      </c>
      <c r="L752">
        <v>66</v>
      </c>
      <c r="M752">
        <v>84</v>
      </c>
    </row>
    <row r="753" spans="1:13" x14ac:dyDescent="0.55000000000000004">
      <c r="A753" s="6" t="s">
        <v>974</v>
      </c>
      <c r="B753">
        <v>16</v>
      </c>
      <c r="C753">
        <v>28</v>
      </c>
      <c r="D753">
        <v>80</v>
      </c>
      <c r="E753">
        <v>78</v>
      </c>
      <c r="F753">
        <v>207</v>
      </c>
      <c r="G753">
        <v>195</v>
      </c>
      <c r="H753">
        <v>237</v>
      </c>
      <c r="I753">
        <v>188</v>
      </c>
      <c r="J753">
        <v>113</v>
      </c>
      <c r="K753">
        <v>84</v>
      </c>
      <c r="L753">
        <v>37</v>
      </c>
      <c r="M753">
        <v>31</v>
      </c>
    </row>
    <row r="754" spans="1:13" x14ac:dyDescent="0.55000000000000004">
      <c r="A754" s="6" t="s">
        <v>976</v>
      </c>
      <c r="B754">
        <v>35</v>
      </c>
      <c r="C754">
        <v>34</v>
      </c>
      <c r="D754">
        <v>94</v>
      </c>
      <c r="E754">
        <v>88</v>
      </c>
      <c r="F754">
        <v>144</v>
      </c>
      <c r="G754">
        <v>134</v>
      </c>
      <c r="H754">
        <v>148</v>
      </c>
      <c r="I754">
        <v>139</v>
      </c>
      <c r="J754">
        <v>136</v>
      </c>
      <c r="K754">
        <v>53</v>
      </c>
      <c r="L754">
        <v>16</v>
      </c>
      <c r="M754">
        <v>15</v>
      </c>
    </row>
    <row r="755" spans="1:13" x14ac:dyDescent="0.55000000000000004">
      <c r="A755" s="6" t="s">
        <v>978</v>
      </c>
      <c r="B755">
        <v>33</v>
      </c>
      <c r="C755">
        <v>15</v>
      </c>
      <c r="D755">
        <v>112</v>
      </c>
      <c r="E755">
        <v>112</v>
      </c>
      <c r="F755">
        <v>264</v>
      </c>
      <c r="G755">
        <v>333</v>
      </c>
      <c r="H755">
        <v>348</v>
      </c>
      <c r="I755">
        <v>193</v>
      </c>
      <c r="J755">
        <v>103</v>
      </c>
      <c r="K755">
        <v>47</v>
      </c>
      <c r="L755">
        <v>11</v>
      </c>
      <c r="M755">
        <v>10</v>
      </c>
    </row>
    <row r="756" spans="1:13" x14ac:dyDescent="0.55000000000000004">
      <c r="A756" s="6" t="s">
        <v>982</v>
      </c>
      <c r="B756">
        <v>52</v>
      </c>
      <c r="C756">
        <v>44</v>
      </c>
      <c r="D756">
        <v>49</v>
      </c>
      <c r="E756">
        <v>82</v>
      </c>
      <c r="F756">
        <v>140</v>
      </c>
      <c r="G756">
        <v>168</v>
      </c>
      <c r="H756">
        <v>205</v>
      </c>
      <c r="I756">
        <v>192</v>
      </c>
      <c r="J756">
        <v>83</v>
      </c>
      <c r="K756">
        <v>70</v>
      </c>
      <c r="L756">
        <v>34</v>
      </c>
      <c r="M756">
        <v>31</v>
      </c>
    </row>
    <row r="757" spans="1:13" x14ac:dyDescent="0.55000000000000004">
      <c r="A757" s="6" t="s">
        <v>984</v>
      </c>
      <c r="B757">
        <v>12</v>
      </c>
      <c r="C757">
        <v>23</v>
      </c>
      <c r="D757">
        <v>58</v>
      </c>
      <c r="E757">
        <v>85</v>
      </c>
      <c r="F757">
        <v>112</v>
      </c>
      <c r="G757">
        <v>110</v>
      </c>
      <c r="H757">
        <v>131</v>
      </c>
      <c r="I757">
        <v>132</v>
      </c>
      <c r="J757">
        <v>108</v>
      </c>
      <c r="K757">
        <v>87</v>
      </c>
      <c r="L757">
        <v>55</v>
      </c>
      <c r="M757">
        <v>47</v>
      </c>
    </row>
    <row r="758" spans="1:13" x14ac:dyDescent="0.55000000000000004">
      <c r="A758" s="6" t="s">
        <v>986</v>
      </c>
      <c r="B758">
        <v>6</v>
      </c>
      <c r="C758">
        <v>12</v>
      </c>
      <c r="D758">
        <v>45</v>
      </c>
      <c r="E758">
        <v>42</v>
      </c>
      <c r="F758">
        <v>103</v>
      </c>
      <c r="G758">
        <v>126</v>
      </c>
      <c r="H758">
        <v>128</v>
      </c>
      <c r="I758">
        <v>170</v>
      </c>
      <c r="J758">
        <v>167</v>
      </c>
      <c r="K758">
        <v>42</v>
      </c>
      <c r="L758">
        <v>3</v>
      </c>
      <c r="M758">
        <v>27</v>
      </c>
    </row>
    <row r="759" spans="1:13" x14ac:dyDescent="0.55000000000000004">
      <c r="A759" s="6" t="s">
        <v>988</v>
      </c>
      <c r="B759">
        <v>50</v>
      </c>
      <c r="C759">
        <v>63</v>
      </c>
      <c r="D759">
        <v>115</v>
      </c>
      <c r="E759">
        <v>64</v>
      </c>
      <c r="F759">
        <v>175</v>
      </c>
      <c r="G759">
        <v>171</v>
      </c>
      <c r="H759">
        <v>245</v>
      </c>
      <c r="I759">
        <v>249</v>
      </c>
      <c r="J759">
        <v>206</v>
      </c>
      <c r="K759">
        <v>107</v>
      </c>
      <c r="L759">
        <v>92</v>
      </c>
      <c r="M759">
        <v>52</v>
      </c>
    </row>
    <row r="760" spans="1:13" x14ac:dyDescent="0.55000000000000004">
      <c r="A760" s="6" t="s">
        <v>991</v>
      </c>
      <c r="B760">
        <v>75</v>
      </c>
      <c r="C760">
        <v>91</v>
      </c>
      <c r="D760">
        <v>147</v>
      </c>
      <c r="E760">
        <v>113</v>
      </c>
      <c r="F760">
        <v>226</v>
      </c>
      <c r="G760">
        <v>191</v>
      </c>
      <c r="H760">
        <v>256</v>
      </c>
      <c r="I760">
        <v>369</v>
      </c>
      <c r="J760">
        <v>350</v>
      </c>
      <c r="K760">
        <v>116</v>
      </c>
      <c r="L760">
        <v>87</v>
      </c>
      <c r="M760">
        <v>75</v>
      </c>
    </row>
    <row r="761" spans="1:13" x14ac:dyDescent="0.55000000000000004">
      <c r="A761" s="6" t="s">
        <v>993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55000000000000004">
      <c r="A762" s="6" t="s">
        <v>995</v>
      </c>
      <c r="B762">
        <v>17</v>
      </c>
      <c r="C762">
        <v>13</v>
      </c>
      <c r="D762">
        <v>47</v>
      </c>
      <c r="E762">
        <v>48</v>
      </c>
      <c r="F762">
        <v>89</v>
      </c>
      <c r="G762">
        <v>81</v>
      </c>
      <c r="H762">
        <v>96</v>
      </c>
      <c r="I762">
        <v>94</v>
      </c>
      <c r="J762">
        <v>98</v>
      </c>
      <c r="K762">
        <v>110</v>
      </c>
      <c r="L762">
        <v>53</v>
      </c>
      <c r="M762">
        <v>41</v>
      </c>
    </row>
    <row r="763" spans="1:13" x14ac:dyDescent="0.55000000000000004">
      <c r="A763" s="6" t="s">
        <v>997</v>
      </c>
      <c r="B763">
        <v>17</v>
      </c>
      <c r="C763">
        <v>33</v>
      </c>
      <c r="D763">
        <v>46</v>
      </c>
      <c r="E763">
        <v>43</v>
      </c>
      <c r="F763">
        <v>72</v>
      </c>
      <c r="G763">
        <v>77</v>
      </c>
      <c r="H763">
        <v>57</v>
      </c>
      <c r="I763">
        <v>62</v>
      </c>
      <c r="J763">
        <v>56</v>
      </c>
      <c r="K763">
        <v>23</v>
      </c>
      <c r="L763">
        <v>22</v>
      </c>
      <c r="M763">
        <v>71</v>
      </c>
    </row>
    <row r="764" spans="1:13" x14ac:dyDescent="0.55000000000000004">
      <c r="A764" s="6" t="s">
        <v>999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55000000000000004">
      <c r="A765" s="6" t="s">
        <v>1001</v>
      </c>
      <c r="B765">
        <v>2</v>
      </c>
      <c r="C765">
        <v>8</v>
      </c>
      <c r="D765">
        <v>70</v>
      </c>
      <c r="E765">
        <v>10</v>
      </c>
      <c r="F765">
        <v>5</v>
      </c>
      <c r="G765">
        <v>15</v>
      </c>
      <c r="H765">
        <v>36</v>
      </c>
      <c r="I765">
        <v>27</v>
      </c>
      <c r="J765">
        <v>7</v>
      </c>
      <c r="K765">
        <v>4</v>
      </c>
      <c r="L765">
        <v>0</v>
      </c>
      <c r="M765">
        <v>1</v>
      </c>
    </row>
    <row r="766" spans="1:13" x14ac:dyDescent="0.55000000000000004">
      <c r="A766" s="6" t="s">
        <v>1003</v>
      </c>
      <c r="B766">
        <v>0</v>
      </c>
      <c r="C766">
        <v>51</v>
      </c>
      <c r="D766">
        <v>8</v>
      </c>
      <c r="E766">
        <v>10</v>
      </c>
      <c r="F766">
        <v>129</v>
      </c>
      <c r="G766">
        <v>55</v>
      </c>
      <c r="H766">
        <v>61</v>
      </c>
      <c r="I766">
        <v>64</v>
      </c>
      <c r="J766">
        <v>27</v>
      </c>
      <c r="K766">
        <v>1</v>
      </c>
      <c r="L766">
        <v>2</v>
      </c>
      <c r="M766">
        <v>1</v>
      </c>
    </row>
    <row r="767" spans="1:13" x14ac:dyDescent="0.55000000000000004">
      <c r="A767" s="6" t="s">
        <v>1005</v>
      </c>
      <c r="B767">
        <v>21</v>
      </c>
      <c r="C767">
        <v>34</v>
      </c>
      <c r="D767">
        <v>24</v>
      </c>
      <c r="E767">
        <v>28</v>
      </c>
      <c r="F767">
        <v>21</v>
      </c>
      <c r="G767">
        <v>23</v>
      </c>
      <c r="H767">
        <v>16</v>
      </c>
      <c r="I767">
        <v>14</v>
      </c>
      <c r="J767">
        <v>21</v>
      </c>
      <c r="K767">
        <v>21</v>
      </c>
      <c r="L767">
        <v>25</v>
      </c>
      <c r="M767">
        <v>28</v>
      </c>
    </row>
    <row r="768" spans="1:13" x14ac:dyDescent="0.55000000000000004">
      <c r="A768" s="6" t="s">
        <v>936</v>
      </c>
      <c r="B768">
        <v>23</v>
      </c>
      <c r="C768">
        <v>14</v>
      </c>
      <c r="D768">
        <v>7</v>
      </c>
      <c r="E768">
        <v>10</v>
      </c>
      <c r="F768">
        <v>35</v>
      </c>
      <c r="G768">
        <v>54</v>
      </c>
      <c r="H768">
        <v>69</v>
      </c>
      <c r="I768">
        <v>92</v>
      </c>
      <c r="J768">
        <v>65</v>
      </c>
      <c r="K768">
        <v>31</v>
      </c>
      <c r="L768">
        <v>24</v>
      </c>
      <c r="M768">
        <v>2</v>
      </c>
    </row>
    <row r="769" spans="1:13" x14ac:dyDescent="0.55000000000000004">
      <c r="A769" s="6" t="s">
        <v>937</v>
      </c>
      <c r="B769">
        <v>8</v>
      </c>
      <c r="C769">
        <v>21</v>
      </c>
      <c r="D769">
        <v>14</v>
      </c>
      <c r="E769">
        <v>30</v>
      </c>
      <c r="F769">
        <v>98</v>
      </c>
      <c r="G769">
        <v>143</v>
      </c>
      <c r="H769">
        <v>159</v>
      </c>
      <c r="I769">
        <v>166</v>
      </c>
      <c r="J769">
        <v>116</v>
      </c>
      <c r="K769">
        <v>51</v>
      </c>
      <c r="L769">
        <v>63</v>
      </c>
      <c r="M769">
        <v>2</v>
      </c>
    </row>
    <row r="770" spans="1:13" x14ac:dyDescent="0.55000000000000004">
      <c r="A770" s="6" t="s">
        <v>938</v>
      </c>
      <c r="B770">
        <v>53</v>
      </c>
      <c r="C770">
        <v>43</v>
      </c>
      <c r="D770">
        <v>15</v>
      </c>
      <c r="E770">
        <v>19</v>
      </c>
      <c r="F770">
        <v>52</v>
      </c>
      <c r="G770">
        <v>67</v>
      </c>
      <c r="H770">
        <v>86</v>
      </c>
      <c r="I770">
        <v>126</v>
      </c>
      <c r="J770">
        <v>105</v>
      </c>
      <c r="K770">
        <v>71</v>
      </c>
      <c r="L770">
        <v>50</v>
      </c>
      <c r="M770">
        <v>1</v>
      </c>
    </row>
    <row r="771" spans="1:13" x14ac:dyDescent="0.55000000000000004">
      <c r="A771" s="6" t="s">
        <v>939</v>
      </c>
      <c r="B771">
        <v>11</v>
      </c>
      <c r="C771">
        <v>29</v>
      </c>
      <c r="D771">
        <v>23</v>
      </c>
      <c r="E771">
        <v>27</v>
      </c>
      <c r="F771">
        <v>96</v>
      </c>
      <c r="G771">
        <v>162</v>
      </c>
      <c r="H771">
        <v>266</v>
      </c>
      <c r="I771">
        <v>208</v>
      </c>
      <c r="J771">
        <v>139</v>
      </c>
      <c r="K771">
        <v>72</v>
      </c>
      <c r="L771">
        <v>50</v>
      </c>
      <c r="M771">
        <v>6</v>
      </c>
    </row>
    <row r="772" spans="1:13" x14ac:dyDescent="0.55000000000000004">
      <c r="A772" s="6" t="s">
        <v>903</v>
      </c>
      <c r="B772">
        <v>1</v>
      </c>
      <c r="C772">
        <v>1</v>
      </c>
      <c r="D772">
        <v>0</v>
      </c>
      <c r="E772">
        <v>4</v>
      </c>
      <c r="F772">
        <v>5</v>
      </c>
      <c r="G772">
        <v>0</v>
      </c>
      <c r="H772">
        <v>15</v>
      </c>
      <c r="I772">
        <v>23</v>
      </c>
      <c r="J772">
        <v>0</v>
      </c>
      <c r="K772">
        <v>6</v>
      </c>
      <c r="L772">
        <v>0</v>
      </c>
      <c r="M772">
        <v>0</v>
      </c>
    </row>
    <row r="773" spans="1:13" x14ac:dyDescent="0.55000000000000004">
      <c r="A773" s="6" t="s">
        <v>906</v>
      </c>
      <c r="B773">
        <v>7</v>
      </c>
      <c r="C773">
        <v>12</v>
      </c>
      <c r="D773">
        <v>9</v>
      </c>
      <c r="E773">
        <v>9</v>
      </c>
      <c r="F773">
        <v>8</v>
      </c>
      <c r="G773">
        <v>19</v>
      </c>
      <c r="H773">
        <v>31</v>
      </c>
      <c r="I773">
        <v>43</v>
      </c>
      <c r="J773">
        <v>9</v>
      </c>
      <c r="K773">
        <v>7</v>
      </c>
      <c r="L773">
        <v>9</v>
      </c>
      <c r="M773">
        <v>5</v>
      </c>
    </row>
    <row r="774" spans="1:13" x14ac:dyDescent="0.55000000000000004">
      <c r="A774" s="6" t="s">
        <v>909</v>
      </c>
      <c r="B774">
        <v>8</v>
      </c>
      <c r="C774">
        <v>9</v>
      </c>
      <c r="D774">
        <v>8</v>
      </c>
      <c r="E774">
        <v>12</v>
      </c>
      <c r="F774">
        <v>14</v>
      </c>
      <c r="G774">
        <v>40</v>
      </c>
      <c r="H774">
        <v>46</v>
      </c>
      <c r="I774">
        <v>49</v>
      </c>
      <c r="J774">
        <v>27</v>
      </c>
      <c r="K774">
        <v>13</v>
      </c>
      <c r="L774">
        <v>10</v>
      </c>
      <c r="M774">
        <v>8</v>
      </c>
    </row>
    <row r="775" spans="1:13" x14ac:dyDescent="0.55000000000000004">
      <c r="A775" s="6" t="s">
        <v>910</v>
      </c>
      <c r="B775">
        <v>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70</v>
      </c>
      <c r="I775">
        <v>86</v>
      </c>
      <c r="J775">
        <v>57</v>
      </c>
      <c r="K775">
        <v>17</v>
      </c>
      <c r="L775">
        <v>8</v>
      </c>
      <c r="M775">
        <v>10</v>
      </c>
    </row>
    <row r="776" spans="1:13" x14ac:dyDescent="0.55000000000000004">
      <c r="A776" s="6" t="s">
        <v>911</v>
      </c>
      <c r="B776">
        <v>27</v>
      </c>
      <c r="C776">
        <v>20</v>
      </c>
      <c r="D776">
        <v>38</v>
      </c>
      <c r="E776">
        <v>29</v>
      </c>
      <c r="F776">
        <v>63</v>
      </c>
      <c r="G776">
        <v>71</v>
      </c>
      <c r="H776">
        <v>84</v>
      </c>
      <c r="I776">
        <v>87</v>
      </c>
      <c r="J776">
        <v>55</v>
      </c>
      <c r="K776">
        <v>19</v>
      </c>
      <c r="L776">
        <v>4</v>
      </c>
      <c r="M776">
        <v>5</v>
      </c>
    </row>
    <row r="777" spans="1:13" x14ac:dyDescent="0.55000000000000004">
      <c r="A777" s="6" t="s">
        <v>912</v>
      </c>
      <c r="B777">
        <v>9</v>
      </c>
      <c r="C777">
        <v>19</v>
      </c>
      <c r="D777">
        <v>93</v>
      </c>
      <c r="E777">
        <v>117</v>
      </c>
      <c r="F777">
        <v>141</v>
      </c>
      <c r="G777">
        <v>166</v>
      </c>
      <c r="H777">
        <v>156</v>
      </c>
      <c r="I777">
        <v>202</v>
      </c>
      <c r="J777">
        <v>141</v>
      </c>
      <c r="K777">
        <v>100</v>
      </c>
      <c r="L777">
        <v>30</v>
      </c>
      <c r="M777">
        <v>13</v>
      </c>
    </row>
    <row r="778" spans="1:13" x14ac:dyDescent="0.55000000000000004">
      <c r="A778" s="6" t="s">
        <v>913</v>
      </c>
      <c r="B778">
        <v>9</v>
      </c>
      <c r="C778">
        <v>27</v>
      </c>
      <c r="D778">
        <v>27</v>
      </c>
      <c r="E778">
        <v>27</v>
      </c>
      <c r="F778">
        <v>72</v>
      </c>
      <c r="G778">
        <v>51</v>
      </c>
      <c r="H778">
        <v>56</v>
      </c>
      <c r="I778">
        <v>72</v>
      </c>
      <c r="J778">
        <v>51</v>
      </c>
      <c r="K778">
        <v>39</v>
      </c>
      <c r="L778">
        <v>66</v>
      </c>
      <c r="M778">
        <v>14</v>
      </c>
    </row>
    <row r="779" spans="1:13" x14ac:dyDescent="0.55000000000000004">
      <c r="A779" s="6" t="s">
        <v>900</v>
      </c>
      <c r="B779">
        <v>9</v>
      </c>
      <c r="C779">
        <v>38</v>
      </c>
      <c r="D779">
        <v>32</v>
      </c>
      <c r="E779">
        <v>39</v>
      </c>
      <c r="F779">
        <v>45</v>
      </c>
      <c r="G779">
        <v>54</v>
      </c>
      <c r="H779">
        <v>70</v>
      </c>
      <c r="I779">
        <v>80</v>
      </c>
      <c r="J779">
        <v>56</v>
      </c>
      <c r="K779">
        <v>30</v>
      </c>
      <c r="L779">
        <v>19</v>
      </c>
      <c r="M779">
        <v>9</v>
      </c>
    </row>
    <row r="780" spans="1:13" x14ac:dyDescent="0.55000000000000004">
      <c r="A780" s="6" t="s">
        <v>902</v>
      </c>
      <c r="B780">
        <v>7</v>
      </c>
      <c r="C780">
        <v>4</v>
      </c>
      <c r="D780">
        <v>12</v>
      </c>
      <c r="E780">
        <v>20</v>
      </c>
      <c r="F780">
        <v>28</v>
      </c>
      <c r="G780">
        <v>32</v>
      </c>
      <c r="H780">
        <v>52</v>
      </c>
      <c r="I780">
        <v>71</v>
      </c>
      <c r="J780">
        <v>44</v>
      </c>
      <c r="K780">
        <v>27</v>
      </c>
      <c r="L780">
        <v>2</v>
      </c>
      <c r="M780">
        <v>5</v>
      </c>
    </row>
    <row r="781" spans="1:13" x14ac:dyDescent="0.55000000000000004">
      <c r="A781" s="6" t="s">
        <v>918</v>
      </c>
      <c r="B781">
        <v>0</v>
      </c>
      <c r="C781">
        <v>0</v>
      </c>
      <c r="D781">
        <v>0</v>
      </c>
      <c r="E781">
        <v>2</v>
      </c>
      <c r="F781">
        <v>25</v>
      </c>
      <c r="G781">
        <v>38</v>
      </c>
      <c r="H781">
        <v>44</v>
      </c>
      <c r="I781">
        <v>64</v>
      </c>
      <c r="J781">
        <v>24</v>
      </c>
      <c r="K781">
        <v>28</v>
      </c>
      <c r="L781">
        <v>10</v>
      </c>
      <c r="M781">
        <v>0</v>
      </c>
    </row>
    <row r="782" spans="1:13" x14ac:dyDescent="0.55000000000000004">
      <c r="A782" s="6" t="s">
        <v>919</v>
      </c>
      <c r="B782">
        <v>10</v>
      </c>
      <c r="C782">
        <v>83</v>
      </c>
      <c r="D782">
        <v>93</v>
      </c>
      <c r="E782">
        <v>100</v>
      </c>
      <c r="F782">
        <v>25</v>
      </c>
      <c r="G782">
        <v>94</v>
      </c>
      <c r="H782">
        <v>94</v>
      </c>
      <c r="I782">
        <v>120</v>
      </c>
      <c r="J782">
        <v>12</v>
      </c>
      <c r="K782">
        <v>7</v>
      </c>
      <c r="L782">
        <v>7</v>
      </c>
      <c r="M782">
        <v>11</v>
      </c>
    </row>
    <row r="783" spans="1:13" x14ac:dyDescent="0.55000000000000004">
      <c r="A783" s="6" t="s">
        <v>920</v>
      </c>
      <c r="B783">
        <v>76</v>
      </c>
      <c r="C783">
        <v>56</v>
      </c>
      <c r="D783">
        <v>24</v>
      </c>
      <c r="E783">
        <v>24</v>
      </c>
      <c r="F783">
        <v>60</v>
      </c>
      <c r="G783">
        <v>40</v>
      </c>
      <c r="H783">
        <v>30</v>
      </c>
      <c r="I783">
        <v>63</v>
      </c>
      <c r="J783">
        <v>68</v>
      </c>
      <c r="K783">
        <v>48</v>
      </c>
      <c r="L783">
        <v>66</v>
      </c>
      <c r="M783">
        <v>65</v>
      </c>
    </row>
    <row r="784" spans="1:13" x14ac:dyDescent="0.55000000000000004">
      <c r="A784" s="6" t="s">
        <v>914</v>
      </c>
      <c r="B784">
        <v>3</v>
      </c>
      <c r="C784">
        <v>6</v>
      </c>
      <c r="D784">
        <v>29</v>
      </c>
      <c r="E784">
        <v>25</v>
      </c>
      <c r="F784">
        <v>42</v>
      </c>
      <c r="G784">
        <v>52</v>
      </c>
      <c r="H784">
        <v>65</v>
      </c>
      <c r="I784">
        <v>77</v>
      </c>
      <c r="J784">
        <v>36</v>
      </c>
      <c r="K784">
        <v>15</v>
      </c>
      <c r="L784">
        <v>11</v>
      </c>
      <c r="M784">
        <v>4</v>
      </c>
    </row>
    <row r="785" spans="1:13" x14ac:dyDescent="0.55000000000000004">
      <c r="A785" s="6" t="s">
        <v>915</v>
      </c>
      <c r="B785">
        <v>11</v>
      </c>
      <c r="C785">
        <v>21</v>
      </c>
      <c r="D785">
        <v>21</v>
      </c>
      <c r="E785">
        <v>23</v>
      </c>
      <c r="F785">
        <v>39</v>
      </c>
      <c r="G785">
        <v>33</v>
      </c>
      <c r="H785">
        <v>58</v>
      </c>
      <c r="I785">
        <v>39</v>
      </c>
      <c r="J785">
        <v>27</v>
      </c>
      <c r="K785">
        <v>46</v>
      </c>
      <c r="L785">
        <v>40</v>
      </c>
      <c r="M785">
        <v>8</v>
      </c>
    </row>
    <row r="786" spans="1:13" x14ac:dyDescent="0.55000000000000004">
      <c r="A786" s="6" t="s">
        <v>917</v>
      </c>
      <c r="B786">
        <v>6</v>
      </c>
      <c r="C786">
        <v>44</v>
      </c>
      <c r="D786">
        <v>41</v>
      </c>
      <c r="E786">
        <v>29</v>
      </c>
      <c r="F786">
        <v>27</v>
      </c>
      <c r="G786">
        <v>14</v>
      </c>
      <c r="H786">
        <v>124</v>
      </c>
      <c r="I786">
        <v>135</v>
      </c>
      <c r="J786">
        <v>123</v>
      </c>
      <c r="K786">
        <v>139</v>
      </c>
      <c r="L786">
        <v>127</v>
      </c>
      <c r="M786">
        <v>88</v>
      </c>
    </row>
    <row r="787" spans="1:13" x14ac:dyDescent="0.55000000000000004">
      <c r="A787" s="6" t="s">
        <v>896</v>
      </c>
      <c r="B787">
        <v>21</v>
      </c>
      <c r="C787">
        <v>21</v>
      </c>
      <c r="D787">
        <v>27</v>
      </c>
      <c r="E787">
        <v>27</v>
      </c>
      <c r="F787">
        <v>29</v>
      </c>
      <c r="G787">
        <v>50</v>
      </c>
      <c r="H787">
        <v>75</v>
      </c>
      <c r="I787">
        <v>90</v>
      </c>
      <c r="J787">
        <v>94</v>
      </c>
      <c r="K787">
        <v>49</v>
      </c>
      <c r="L787">
        <v>58</v>
      </c>
      <c r="M787">
        <v>11</v>
      </c>
    </row>
    <row r="788" spans="1:13" x14ac:dyDescent="0.55000000000000004">
      <c r="A788" s="6" t="s">
        <v>897</v>
      </c>
      <c r="B788">
        <v>6</v>
      </c>
      <c r="C788">
        <v>8</v>
      </c>
      <c r="D788">
        <v>17</v>
      </c>
      <c r="E788">
        <v>15</v>
      </c>
      <c r="F788">
        <v>29</v>
      </c>
      <c r="G788">
        <v>38</v>
      </c>
      <c r="H788">
        <v>52</v>
      </c>
      <c r="I788">
        <v>55</v>
      </c>
      <c r="J788">
        <v>31</v>
      </c>
      <c r="K788">
        <v>13</v>
      </c>
      <c r="L788">
        <v>7</v>
      </c>
      <c r="M788">
        <v>14</v>
      </c>
    </row>
    <row r="789" spans="1:13" x14ac:dyDescent="0.55000000000000004">
      <c r="A789" s="6" t="s">
        <v>898</v>
      </c>
      <c r="B789">
        <v>8</v>
      </c>
      <c r="C789">
        <v>7</v>
      </c>
      <c r="D789">
        <v>8</v>
      </c>
      <c r="E789">
        <v>9</v>
      </c>
      <c r="F789">
        <v>30</v>
      </c>
      <c r="G789">
        <v>35</v>
      </c>
      <c r="H789">
        <v>52</v>
      </c>
      <c r="I789">
        <v>63</v>
      </c>
      <c r="J789">
        <v>36</v>
      </c>
      <c r="K789">
        <v>8</v>
      </c>
      <c r="L789">
        <v>6</v>
      </c>
      <c r="M789">
        <v>6</v>
      </c>
    </row>
    <row r="790" spans="1:13" x14ac:dyDescent="0.55000000000000004">
      <c r="A790" s="6" t="s">
        <v>899</v>
      </c>
      <c r="B790">
        <v>12</v>
      </c>
      <c r="C790">
        <v>19</v>
      </c>
      <c r="D790">
        <v>17</v>
      </c>
      <c r="E790">
        <v>32</v>
      </c>
      <c r="F790">
        <v>78</v>
      </c>
      <c r="G790">
        <v>83</v>
      </c>
      <c r="H790">
        <v>84</v>
      </c>
      <c r="I790">
        <v>108</v>
      </c>
      <c r="J790">
        <v>75</v>
      </c>
      <c r="K790">
        <v>38</v>
      </c>
      <c r="L790">
        <v>27</v>
      </c>
      <c r="M790">
        <v>9</v>
      </c>
    </row>
    <row r="791" spans="1:13" x14ac:dyDescent="0.55000000000000004">
      <c r="A791" s="6" t="s">
        <v>890</v>
      </c>
      <c r="B791">
        <v>35</v>
      </c>
      <c r="C791">
        <v>24</v>
      </c>
      <c r="D791">
        <v>78</v>
      </c>
      <c r="E791">
        <v>149</v>
      </c>
      <c r="F791">
        <v>174</v>
      </c>
      <c r="G791">
        <v>172</v>
      </c>
      <c r="H791">
        <v>192</v>
      </c>
      <c r="I791">
        <v>170</v>
      </c>
      <c r="J791">
        <v>132</v>
      </c>
      <c r="K791">
        <v>65</v>
      </c>
      <c r="L791">
        <v>22</v>
      </c>
      <c r="M791">
        <v>2</v>
      </c>
    </row>
    <row r="792" spans="1:13" x14ac:dyDescent="0.55000000000000004">
      <c r="A792" s="6" t="s">
        <v>891</v>
      </c>
      <c r="B792">
        <v>2</v>
      </c>
      <c r="C792">
        <v>0</v>
      </c>
      <c r="D792">
        <v>95</v>
      </c>
      <c r="E792">
        <v>16</v>
      </c>
      <c r="F792">
        <v>8</v>
      </c>
      <c r="G792">
        <v>13</v>
      </c>
      <c r="H792">
        <v>13</v>
      </c>
      <c r="I792">
        <v>15</v>
      </c>
      <c r="J792">
        <v>10</v>
      </c>
      <c r="K792">
        <v>4</v>
      </c>
      <c r="L792">
        <v>3</v>
      </c>
      <c r="M792">
        <v>0</v>
      </c>
    </row>
    <row r="793" spans="1:13" x14ac:dyDescent="0.55000000000000004">
      <c r="A793" s="6" t="s">
        <v>892</v>
      </c>
      <c r="B793">
        <v>28</v>
      </c>
      <c r="C793">
        <v>22</v>
      </c>
      <c r="D793">
        <v>63</v>
      </c>
      <c r="E793">
        <v>53</v>
      </c>
      <c r="F793">
        <v>77</v>
      </c>
      <c r="G793">
        <v>87</v>
      </c>
      <c r="H793">
        <v>82</v>
      </c>
      <c r="I793">
        <v>88</v>
      </c>
      <c r="J793">
        <v>69</v>
      </c>
      <c r="K793">
        <v>41</v>
      </c>
      <c r="L793">
        <v>27</v>
      </c>
      <c r="M793">
        <v>23</v>
      </c>
    </row>
    <row r="794" spans="1:13" x14ac:dyDescent="0.55000000000000004">
      <c r="A794" s="6" t="s">
        <v>893</v>
      </c>
      <c r="B794">
        <v>19</v>
      </c>
      <c r="C794">
        <v>10</v>
      </c>
      <c r="D794">
        <v>9</v>
      </c>
      <c r="E794">
        <v>18</v>
      </c>
      <c r="F794">
        <v>54</v>
      </c>
      <c r="G794">
        <v>59</v>
      </c>
      <c r="H794">
        <v>62</v>
      </c>
      <c r="I794">
        <v>64</v>
      </c>
      <c r="J794">
        <v>28</v>
      </c>
      <c r="K794">
        <v>15</v>
      </c>
      <c r="L794">
        <v>8</v>
      </c>
      <c r="M794">
        <v>1</v>
      </c>
    </row>
    <row r="795" spans="1:13" x14ac:dyDescent="0.55000000000000004">
      <c r="A795" s="6" t="s">
        <v>894</v>
      </c>
      <c r="B795">
        <v>0</v>
      </c>
      <c r="C795">
        <v>7</v>
      </c>
      <c r="D795">
        <v>0</v>
      </c>
      <c r="E795">
        <v>7</v>
      </c>
      <c r="F795">
        <v>25</v>
      </c>
      <c r="G795">
        <v>58</v>
      </c>
      <c r="H795">
        <v>48</v>
      </c>
      <c r="I795">
        <v>66</v>
      </c>
      <c r="J795">
        <v>55</v>
      </c>
      <c r="K795">
        <v>22</v>
      </c>
      <c r="L795">
        <v>9</v>
      </c>
      <c r="M795">
        <v>5</v>
      </c>
    </row>
    <row r="796" spans="1:13" x14ac:dyDescent="0.55000000000000004">
      <c r="A796" s="6" t="s">
        <v>895</v>
      </c>
      <c r="B796">
        <v>22</v>
      </c>
      <c r="C796">
        <v>6</v>
      </c>
      <c r="D796">
        <v>52</v>
      </c>
      <c r="E796">
        <v>16</v>
      </c>
      <c r="F796">
        <v>32</v>
      </c>
      <c r="G796">
        <v>40</v>
      </c>
      <c r="H796">
        <v>52</v>
      </c>
      <c r="I796">
        <v>50</v>
      </c>
      <c r="J796">
        <v>54</v>
      </c>
      <c r="K796">
        <v>31</v>
      </c>
      <c r="L796">
        <v>16</v>
      </c>
      <c r="M796">
        <v>2</v>
      </c>
    </row>
    <row r="797" spans="1:13" x14ac:dyDescent="0.55000000000000004">
      <c r="A797" s="6" t="s">
        <v>932</v>
      </c>
      <c r="B797">
        <v>20</v>
      </c>
      <c r="C797">
        <v>17</v>
      </c>
      <c r="D797">
        <v>11</v>
      </c>
      <c r="E797">
        <v>19</v>
      </c>
      <c r="F797">
        <v>39</v>
      </c>
      <c r="G797">
        <v>59</v>
      </c>
      <c r="H797">
        <v>73</v>
      </c>
      <c r="I797">
        <v>67</v>
      </c>
      <c r="J797">
        <v>67</v>
      </c>
      <c r="K797">
        <v>53</v>
      </c>
      <c r="L797">
        <v>18</v>
      </c>
      <c r="M797">
        <v>12</v>
      </c>
    </row>
    <row r="798" spans="1:13" x14ac:dyDescent="0.55000000000000004">
      <c r="A798" s="6" t="s">
        <v>933</v>
      </c>
      <c r="B798">
        <v>2</v>
      </c>
      <c r="C798">
        <v>10</v>
      </c>
      <c r="D798">
        <v>5</v>
      </c>
      <c r="E798">
        <v>12</v>
      </c>
      <c r="F798">
        <v>18</v>
      </c>
      <c r="G798">
        <v>38</v>
      </c>
      <c r="H798">
        <v>46</v>
      </c>
      <c r="I798">
        <v>65</v>
      </c>
      <c r="J798">
        <v>50</v>
      </c>
      <c r="K798">
        <v>17</v>
      </c>
      <c r="L798">
        <v>2</v>
      </c>
      <c r="M798">
        <v>5</v>
      </c>
    </row>
    <row r="799" spans="1:13" x14ac:dyDescent="0.55000000000000004">
      <c r="A799" s="6" t="s">
        <v>934</v>
      </c>
      <c r="B799">
        <v>2</v>
      </c>
      <c r="C799">
        <v>5</v>
      </c>
      <c r="D799">
        <v>9</v>
      </c>
      <c r="E799">
        <v>12</v>
      </c>
      <c r="F799">
        <v>15</v>
      </c>
      <c r="G799">
        <v>38</v>
      </c>
      <c r="H799">
        <v>26</v>
      </c>
      <c r="I799">
        <v>24</v>
      </c>
      <c r="J799">
        <v>28</v>
      </c>
      <c r="K799">
        <v>17</v>
      </c>
      <c r="L799">
        <v>8</v>
      </c>
      <c r="M799">
        <v>10</v>
      </c>
    </row>
    <row r="800" spans="1:13" x14ac:dyDescent="0.55000000000000004">
      <c r="A800" s="6" t="s">
        <v>935</v>
      </c>
      <c r="B800">
        <v>4</v>
      </c>
      <c r="C800">
        <v>14</v>
      </c>
      <c r="D800">
        <v>34</v>
      </c>
      <c r="E800">
        <v>50</v>
      </c>
      <c r="F800">
        <v>67</v>
      </c>
      <c r="G800">
        <v>115</v>
      </c>
      <c r="H800">
        <v>147</v>
      </c>
      <c r="I800">
        <v>153</v>
      </c>
      <c r="J800">
        <v>93</v>
      </c>
      <c r="K800">
        <v>29</v>
      </c>
      <c r="L800">
        <v>17</v>
      </c>
      <c r="M800">
        <v>26</v>
      </c>
    </row>
    <row r="801" spans="1:13" x14ac:dyDescent="0.55000000000000004">
      <c r="A801" s="6" t="s">
        <v>929</v>
      </c>
      <c r="B801">
        <v>36</v>
      </c>
      <c r="C801">
        <v>42</v>
      </c>
      <c r="D801">
        <v>58</v>
      </c>
      <c r="E801">
        <v>53</v>
      </c>
      <c r="F801">
        <v>70</v>
      </c>
      <c r="G801">
        <v>100</v>
      </c>
      <c r="H801">
        <v>113</v>
      </c>
      <c r="I801">
        <v>110</v>
      </c>
      <c r="J801">
        <v>79</v>
      </c>
      <c r="K801">
        <v>55</v>
      </c>
      <c r="L801">
        <v>50</v>
      </c>
      <c r="M801">
        <v>43</v>
      </c>
    </row>
    <row r="802" spans="1:13" x14ac:dyDescent="0.55000000000000004">
      <c r="A802" s="6" t="s">
        <v>930</v>
      </c>
      <c r="B802">
        <v>1</v>
      </c>
      <c r="C802">
        <v>0</v>
      </c>
      <c r="D802">
        <v>5</v>
      </c>
      <c r="E802">
        <v>12</v>
      </c>
      <c r="F802">
        <v>16</v>
      </c>
      <c r="G802">
        <v>28</v>
      </c>
      <c r="H802">
        <v>56</v>
      </c>
      <c r="I802">
        <v>63</v>
      </c>
      <c r="J802">
        <v>17</v>
      </c>
      <c r="K802">
        <v>21</v>
      </c>
      <c r="L802">
        <v>2</v>
      </c>
      <c r="M802">
        <v>2</v>
      </c>
    </row>
    <row r="803" spans="1:13" x14ac:dyDescent="0.55000000000000004">
      <c r="A803" s="6" t="s">
        <v>931</v>
      </c>
      <c r="B803">
        <v>1</v>
      </c>
      <c r="C803">
        <v>58</v>
      </c>
      <c r="D803">
        <v>28</v>
      </c>
      <c r="E803">
        <v>81</v>
      </c>
      <c r="F803">
        <v>137</v>
      </c>
      <c r="G803">
        <v>132</v>
      </c>
      <c r="H803">
        <v>128</v>
      </c>
      <c r="I803">
        <v>140</v>
      </c>
      <c r="J803">
        <v>144</v>
      </c>
      <c r="K803">
        <v>82</v>
      </c>
      <c r="L803">
        <v>121</v>
      </c>
      <c r="M803">
        <v>28</v>
      </c>
    </row>
    <row r="804" spans="1:13" x14ac:dyDescent="0.55000000000000004">
      <c r="A804" s="6" t="s">
        <v>921</v>
      </c>
      <c r="B804">
        <v>7</v>
      </c>
      <c r="C804">
        <v>4</v>
      </c>
      <c r="D804">
        <v>13</v>
      </c>
      <c r="E804">
        <v>22</v>
      </c>
      <c r="F804">
        <v>42</v>
      </c>
      <c r="G804">
        <v>61</v>
      </c>
      <c r="H804">
        <v>63</v>
      </c>
      <c r="I804">
        <v>62</v>
      </c>
      <c r="J804">
        <v>51</v>
      </c>
      <c r="K804">
        <v>22</v>
      </c>
      <c r="L804">
        <v>13</v>
      </c>
      <c r="M804">
        <v>2</v>
      </c>
    </row>
    <row r="805" spans="1:13" x14ac:dyDescent="0.55000000000000004">
      <c r="A805" s="6" t="s">
        <v>922</v>
      </c>
      <c r="B805">
        <v>6</v>
      </c>
      <c r="C805">
        <v>1</v>
      </c>
      <c r="D805">
        <v>16</v>
      </c>
      <c r="E805">
        <v>19</v>
      </c>
      <c r="F805">
        <v>26</v>
      </c>
      <c r="G805">
        <v>43</v>
      </c>
      <c r="H805">
        <v>47</v>
      </c>
      <c r="I805">
        <v>52</v>
      </c>
      <c r="J805">
        <v>39</v>
      </c>
      <c r="K805">
        <v>21</v>
      </c>
      <c r="L805">
        <v>21</v>
      </c>
      <c r="M805">
        <v>13</v>
      </c>
    </row>
    <row r="806" spans="1:13" x14ac:dyDescent="0.55000000000000004">
      <c r="A806" s="6" t="s">
        <v>923</v>
      </c>
      <c r="B806">
        <v>18</v>
      </c>
      <c r="C806">
        <v>25</v>
      </c>
      <c r="D806">
        <v>21</v>
      </c>
      <c r="E806">
        <v>28</v>
      </c>
      <c r="F806">
        <v>36</v>
      </c>
      <c r="G806">
        <v>32</v>
      </c>
      <c r="H806">
        <v>39</v>
      </c>
      <c r="I806">
        <v>61</v>
      </c>
      <c r="J806">
        <v>22</v>
      </c>
      <c r="K806">
        <v>11</v>
      </c>
      <c r="L806">
        <v>12</v>
      </c>
      <c r="M806">
        <v>19</v>
      </c>
    </row>
    <row r="807" spans="1:13" x14ac:dyDescent="0.55000000000000004">
      <c r="A807" s="6" t="s">
        <v>924</v>
      </c>
      <c r="B807">
        <v>5</v>
      </c>
      <c r="C807">
        <v>26</v>
      </c>
      <c r="D807">
        <v>24</v>
      </c>
      <c r="E807">
        <v>31</v>
      </c>
      <c r="F807">
        <v>45</v>
      </c>
      <c r="G807">
        <v>44</v>
      </c>
      <c r="H807">
        <v>58</v>
      </c>
      <c r="I807">
        <v>104</v>
      </c>
      <c r="J807">
        <v>32</v>
      </c>
      <c r="K807">
        <v>11</v>
      </c>
      <c r="L807">
        <v>8</v>
      </c>
      <c r="M807">
        <v>14</v>
      </c>
    </row>
    <row r="808" spans="1:13" x14ac:dyDescent="0.55000000000000004">
      <c r="A808" s="6" t="s">
        <v>925</v>
      </c>
      <c r="B808">
        <v>2</v>
      </c>
      <c r="C808">
        <v>6</v>
      </c>
      <c r="D808">
        <v>18</v>
      </c>
      <c r="E808">
        <v>28</v>
      </c>
      <c r="F808">
        <v>98</v>
      </c>
      <c r="G808">
        <v>136</v>
      </c>
      <c r="H808">
        <v>140</v>
      </c>
      <c r="I808">
        <v>143</v>
      </c>
      <c r="J808">
        <v>72</v>
      </c>
      <c r="K808">
        <v>19</v>
      </c>
      <c r="L808">
        <v>27</v>
      </c>
      <c r="M808">
        <v>4</v>
      </c>
    </row>
    <row r="809" spans="1:13" x14ac:dyDescent="0.55000000000000004">
      <c r="A809" s="6" t="s">
        <v>926</v>
      </c>
      <c r="B809">
        <v>10</v>
      </c>
      <c r="C809">
        <v>23</v>
      </c>
      <c r="D809">
        <v>22</v>
      </c>
      <c r="E809">
        <v>33</v>
      </c>
      <c r="F809">
        <v>35</v>
      </c>
      <c r="G809">
        <v>49</v>
      </c>
      <c r="H809">
        <v>71</v>
      </c>
      <c r="I809">
        <v>82</v>
      </c>
      <c r="J809">
        <v>45</v>
      </c>
      <c r="K809">
        <v>17</v>
      </c>
      <c r="L809">
        <v>43</v>
      </c>
      <c r="M809">
        <v>6</v>
      </c>
    </row>
    <row r="810" spans="1:13" x14ac:dyDescent="0.55000000000000004">
      <c r="A810" s="6" t="s">
        <v>927</v>
      </c>
      <c r="B810">
        <v>6</v>
      </c>
      <c r="C810">
        <v>9</v>
      </c>
      <c r="D810">
        <v>5</v>
      </c>
      <c r="E810">
        <v>12</v>
      </c>
      <c r="F810">
        <v>11</v>
      </c>
      <c r="G810">
        <v>39</v>
      </c>
      <c r="H810">
        <v>46</v>
      </c>
      <c r="I810">
        <v>65</v>
      </c>
      <c r="J810">
        <v>71</v>
      </c>
      <c r="K810">
        <v>23</v>
      </c>
      <c r="L810">
        <v>3</v>
      </c>
      <c r="M810">
        <v>3</v>
      </c>
    </row>
    <row r="811" spans="1:13" x14ac:dyDescent="0.55000000000000004">
      <c r="A811" s="6" t="s">
        <v>928</v>
      </c>
      <c r="B811">
        <v>1</v>
      </c>
      <c r="C811">
        <v>16</v>
      </c>
      <c r="D811">
        <v>34</v>
      </c>
      <c r="E811">
        <v>46</v>
      </c>
      <c r="F811">
        <v>41</v>
      </c>
      <c r="G811">
        <v>72</v>
      </c>
      <c r="H811">
        <v>80</v>
      </c>
      <c r="I811">
        <v>55</v>
      </c>
      <c r="J811">
        <v>94</v>
      </c>
      <c r="K811">
        <v>51</v>
      </c>
      <c r="L811">
        <v>33</v>
      </c>
      <c r="M811">
        <v>0</v>
      </c>
    </row>
    <row r="812" spans="1:13" x14ac:dyDescent="0.55000000000000004">
      <c r="A812" s="6" t="s">
        <v>1786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34</v>
      </c>
      <c r="K812">
        <v>12</v>
      </c>
      <c r="L812">
        <v>92</v>
      </c>
      <c r="M812">
        <v>32</v>
      </c>
    </row>
    <row r="813" spans="1:13" x14ac:dyDescent="0.55000000000000004">
      <c r="A813" s="6" t="s">
        <v>1789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22</v>
      </c>
      <c r="H813">
        <v>22</v>
      </c>
      <c r="I813">
        <v>24</v>
      </c>
      <c r="J813">
        <v>117</v>
      </c>
      <c r="K813">
        <v>34</v>
      </c>
      <c r="L813">
        <v>10</v>
      </c>
      <c r="M813">
        <v>17</v>
      </c>
    </row>
    <row r="814" spans="1:13" x14ac:dyDescent="0.55000000000000004">
      <c r="A814" s="6" t="s">
        <v>1791</v>
      </c>
      <c r="B814">
        <v>6</v>
      </c>
      <c r="C814">
        <v>13</v>
      </c>
      <c r="D814">
        <v>32</v>
      </c>
      <c r="E814">
        <v>60</v>
      </c>
      <c r="F814">
        <v>118</v>
      </c>
      <c r="G814">
        <v>159</v>
      </c>
      <c r="H814">
        <v>141</v>
      </c>
      <c r="I814">
        <v>152</v>
      </c>
      <c r="J814">
        <v>116</v>
      </c>
      <c r="K814">
        <v>48</v>
      </c>
      <c r="L814">
        <v>25</v>
      </c>
      <c r="M814">
        <v>27</v>
      </c>
    </row>
    <row r="815" spans="1:13" x14ac:dyDescent="0.55000000000000004">
      <c r="A815" s="6" t="s">
        <v>1793</v>
      </c>
      <c r="B815">
        <v>65</v>
      </c>
      <c r="C815">
        <v>73</v>
      </c>
      <c r="D815">
        <v>145</v>
      </c>
      <c r="E815">
        <v>137</v>
      </c>
      <c r="F815">
        <v>179</v>
      </c>
      <c r="G815">
        <v>179</v>
      </c>
      <c r="H815">
        <v>185</v>
      </c>
      <c r="I815">
        <v>175</v>
      </c>
      <c r="J815">
        <v>164</v>
      </c>
      <c r="K815">
        <v>81</v>
      </c>
      <c r="L815">
        <v>116</v>
      </c>
      <c r="M815">
        <v>55</v>
      </c>
    </row>
    <row r="816" spans="1:13" x14ac:dyDescent="0.55000000000000004">
      <c r="A816" s="6" t="s">
        <v>1794</v>
      </c>
      <c r="B816">
        <v>7</v>
      </c>
      <c r="C816">
        <v>10</v>
      </c>
      <c r="D816">
        <v>115</v>
      </c>
      <c r="E816">
        <v>79</v>
      </c>
      <c r="F816">
        <v>160</v>
      </c>
      <c r="G816">
        <v>192</v>
      </c>
      <c r="H816">
        <v>203</v>
      </c>
      <c r="I816">
        <v>228</v>
      </c>
      <c r="J816">
        <v>182</v>
      </c>
      <c r="K816">
        <v>46</v>
      </c>
      <c r="L816">
        <v>13</v>
      </c>
      <c r="M816">
        <v>20</v>
      </c>
    </row>
    <row r="817" spans="1:13" x14ac:dyDescent="0.55000000000000004">
      <c r="A817" s="6" t="s">
        <v>1795</v>
      </c>
      <c r="B817">
        <v>81</v>
      </c>
      <c r="C817">
        <v>88</v>
      </c>
      <c r="D817">
        <v>261</v>
      </c>
      <c r="E817">
        <v>206</v>
      </c>
      <c r="F817">
        <v>304</v>
      </c>
      <c r="G817">
        <v>406</v>
      </c>
      <c r="H817">
        <v>609</v>
      </c>
      <c r="I817">
        <v>566</v>
      </c>
      <c r="J817">
        <v>542</v>
      </c>
      <c r="K817">
        <v>278</v>
      </c>
      <c r="L817">
        <v>161</v>
      </c>
      <c r="M817">
        <v>76</v>
      </c>
    </row>
    <row r="818" spans="1:13" x14ac:dyDescent="0.55000000000000004">
      <c r="A818" s="6" t="s">
        <v>1796</v>
      </c>
      <c r="B818">
        <v>55</v>
      </c>
      <c r="C818">
        <v>24</v>
      </c>
      <c r="D818">
        <v>117</v>
      </c>
      <c r="E818">
        <v>109</v>
      </c>
      <c r="F818">
        <v>245</v>
      </c>
      <c r="G818">
        <v>264</v>
      </c>
      <c r="H818">
        <v>367</v>
      </c>
      <c r="I818">
        <v>398</v>
      </c>
      <c r="J818">
        <v>201</v>
      </c>
      <c r="K818">
        <v>104</v>
      </c>
      <c r="L818">
        <v>53</v>
      </c>
      <c r="M818">
        <v>40</v>
      </c>
    </row>
    <row r="819" spans="1:13" x14ac:dyDescent="0.55000000000000004">
      <c r="A819" s="6" t="s">
        <v>1798</v>
      </c>
      <c r="B819">
        <v>40</v>
      </c>
      <c r="C819">
        <v>115</v>
      </c>
      <c r="D819">
        <v>102</v>
      </c>
      <c r="E819">
        <v>34</v>
      </c>
      <c r="F819">
        <v>62</v>
      </c>
      <c r="G819">
        <v>76</v>
      </c>
      <c r="H819">
        <v>137</v>
      </c>
      <c r="I819">
        <v>297</v>
      </c>
      <c r="J819">
        <v>173</v>
      </c>
      <c r="K819">
        <v>56</v>
      </c>
      <c r="L819">
        <v>35</v>
      </c>
      <c r="M819">
        <v>83</v>
      </c>
    </row>
    <row r="820" spans="1:13" x14ac:dyDescent="0.55000000000000004">
      <c r="A820" s="6" t="s">
        <v>1799</v>
      </c>
      <c r="B820">
        <v>11</v>
      </c>
      <c r="C820">
        <v>207</v>
      </c>
      <c r="D820">
        <v>645</v>
      </c>
      <c r="E820">
        <v>282</v>
      </c>
      <c r="F820">
        <v>747</v>
      </c>
      <c r="G820">
        <v>629</v>
      </c>
      <c r="H820">
        <v>351</v>
      </c>
      <c r="I820">
        <v>553</v>
      </c>
      <c r="J820">
        <v>412</v>
      </c>
      <c r="K820">
        <v>375</v>
      </c>
      <c r="L820">
        <v>192</v>
      </c>
      <c r="M820">
        <v>188</v>
      </c>
    </row>
    <row r="821" spans="1:13" x14ac:dyDescent="0.55000000000000004">
      <c r="A821" s="6" t="s">
        <v>1801</v>
      </c>
      <c r="B821">
        <v>11</v>
      </c>
      <c r="C821">
        <v>22</v>
      </c>
      <c r="D821">
        <v>102</v>
      </c>
      <c r="E821">
        <v>138</v>
      </c>
      <c r="F821">
        <v>536</v>
      </c>
      <c r="G821">
        <v>305</v>
      </c>
      <c r="H821">
        <v>349</v>
      </c>
      <c r="I821">
        <v>345</v>
      </c>
      <c r="J821">
        <v>161</v>
      </c>
      <c r="K821">
        <v>87</v>
      </c>
      <c r="L821">
        <v>60</v>
      </c>
      <c r="M821">
        <v>92</v>
      </c>
    </row>
    <row r="822" spans="1:13" x14ac:dyDescent="0.55000000000000004">
      <c r="A822" s="6" t="s">
        <v>1803</v>
      </c>
      <c r="B822">
        <v>47</v>
      </c>
      <c r="C822">
        <v>31</v>
      </c>
      <c r="D822">
        <v>108</v>
      </c>
      <c r="E822">
        <v>104</v>
      </c>
      <c r="F822">
        <v>160</v>
      </c>
      <c r="G822">
        <v>186</v>
      </c>
      <c r="H822">
        <v>230</v>
      </c>
      <c r="I822">
        <v>282</v>
      </c>
      <c r="J822">
        <v>262</v>
      </c>
      <c r="K822">
        <v>141</v>
      </c>
      <c r="L822">
        <v>65</v>
      </c>
      <c r="M822">
        <v>61</v>
      </c>
    </row>
    <row r="823" spans="1:13" x14ac:dyDescent="0.55000000000000004">
      <c r="A823" s="6" t="s">
        <v>1805</v>
      </c>
      <c r="B823">
        <v>44</v>
      </c>
      <c r="C823">
        <v>51</v>
      </c>
      <c r="D823">
        <v>116</v>
      </c>
      <c r="E823">
        <v>114</v>
      </c>
      <c r="F823">
        <v>312</v>
      </c>
      <c r="G823">
        <v>404</v>
      </c>
      <c r="H823">
        <v>360</v>
      </c>
      <c r="I823">
        <v>223</v>
      </c>
      <c r="J823">
        <v>119</v>
      </c>
      <c r="K823">
        <v>60</v>
      </c>
      <c r="L823">
        <v>101</v>
      </c>
      <c r="M823">
        <v>126</v>
      </c>
    </row>
    <row r="824" spans="1:13" x14ac:dyDescent="0.55000000000000004">
      <c r="A824" s="6" t="s">
        <v>1807</v>
      </c>
      <c r="B824">
        <v>25</v>
      </c>
      <c r="C824">
        <v>3</v>
      </c>
      <c r="D824">
        <v>54</v>
      </c>
      <c r="E824">
        <v>90</v>
      </c>
      <c r="F824">
        <v>179</v>
      </c>
      <c r="G824">
        <v>186</v>
      </c>
      <c r="H824">
        <v>217</v>
      </c>
      <c r="I824">
        <v>221</v>
      </c>
      <c r="J824">
        <v>140</v>
      </c>
      <c r="K824">
        <v>76</v>
      </c>
      <c r="L824">
        <v>25</v>
      </c>
      <c r="M824">
        <v>19</v>
      </c>
    </row>
    <row r="825" spans="1:13" x14ac:dyDescent="0.55000000000000004">
      <c r="A825" s="6" t="s">
        <v>1809</v>
      </c>
      <c r="B825">
        <v>59</v>
      </c>
      <c r="C825">
        <v>71</v>
      </c>
      <c r="D825">
        <v>117</v>
      </c>
      <c r="E825">
        <v>115</v>
      </c>
      <c r="F825">
        <v>122</v>
      </c>
      <c r="G825">
        <v>338</v>
      </c>
      <c r="H825">
        <v>316</v>
      </c>
      <c r="I825">
        <v>306</v>
      </c>
      <c r="J825">
        <v>230</v>
      </c>
      <c r="K825">
        <v>53</v>
      </c>
      <c r="L825">
        <v>54</v>
      </c>
      <c r="M825">
        <v>84</v>
      </c>
    </row>
    <row r="826" spans="1:13" x14ac:dyDescent="0.55000000000000004">
      <c r="A826" s="6" t="s">
        <v>1811</v>
      </c>
      <c r="B826">
        <v>41</v>
      </c>
      <c r="C826">
        <v>40</v>
      </c>
      <c r="D826">
        <v>107</v>
      </c>
      <c r="E826">
        <v>69</v>
      </c>
      <c r="F826">
        <v>123</v>
      </c>
      <c r="G826">
        <v>133</v>
      </c>
      <c r="H826">
        <v>139</v>
      </c>
      <c r="I826">
        <v>190</v>
      </c>
      <c r="J826">
        <v>152</v>
      </c>
      <c r="K826">
        <v>109</v>
      </c>
      <c r="L826">
        <v>58</v>
      </c>
      <c r="M826">
        <v>27</v>
      </c>
    </row>
    <row r="827" spans="1:13" x14ac:dyDescent="0.55000000000000004">
      <c r="A827" s="6" t="s">
        <v>1813</v>
      </c>
      <c r="B827">
        <v>0</v>
      </c>
      <c r="C827">
        <v>0</v>
      </c>
      <c r="D827">
        <v>92</v>
      </c>
      <c r="E827">
        <v>97</v>
      </c>
      <c r="F827">
        <v>50</v>
      </c>
      <c r="G827">
        <v>65</v>
      </c>
      <c r="H827">
        <v>62</v>
      </c>
      <c r="I827">
        <v>118</v>
      </c>
      <c r="J827">
        <v>3</v>
      </c>
      <c r="K827">
        <v>6</v>
      </c>
      <c r="L827">
        <v>0</v>
      </c>
      <c r="M827">
        <v>0</v>
      </c>
    </row>
    <row r="828" spans="1:13" x14ac:dyDescent="0.55000000000000004">
      <c r="A828" s="6" t="s">
        <v>1815</v>
      </c>
      <c r="B828">
        <v>39</v>
      </c>
      <c r="C828">
        <v>46</v>
      </c>
      <c r="D828">
        <v>140</v>
      </c>
      <c r="E828">
        <v>126</v>
      </c>
      <c r="F828">
        <v>163</v>
      </c>
      <c r="G828">
        <v>268</v>
      </c>
      <c r="H828">
        <v>328</v>
      </c>
      <c r="I828">
        <v>291</v>
      </c>
      <c r="J828">
        <v>181</v>
      </c>
      <c r="K828">
        <v>116</v>
      </c>
      <c r="L828">
        <v>73</v>
      </c>
      <c r="M828">
        <v>201</v>
      </c>
    </row>
    <row r="829" spans="1:13" x14ac:dyDescent="0.55000000000000004">
      <c r="A829" s="6" t="s">
        <v>1816</v>
      </c>
      <c r="B829">
        <v>79</v>
      </c>
      <c r="C829">
        <v>90</v>
      </c>
      <c r="D829">
        <v>121</v>
      </c>
      <c r="E829">
        <v>105</v>
      </c>
      <c r="F829">
        <v>129</v>
      </c>
      <c r="G829">
        <v>139</v>
      </c>
      <c r="H829">
        <v>133</v>
      </c>
      <c r="I829">
        <v>185</v>
      </c>
      <c r="J829">
        <v>144</v>
      </c>
      <c r="K829">
        <v>100</v>
      </c>
      <c r="L829">
        <v>69</v>
      </c>
      <c r="M829">
        <v>37</v>
      </c>
    </row>
    <row r="830" spans="1:13" x14ac:dyDescent="0.55000000000000004">
      <c r="A830" s="6" t="s">
        <v>1818</v>
      </c>
      <c r="B830">
        <v>24</v>
      </c>
      <c r="C830">
        <v>25</v>
      </c>
      <c r="D830">
        <v>72</v>
      </c>
      <c r="E830">
        <v>111</v>
      </c>
      <c r="F830">
        <v>189</v>
      </c>
      <c r="G830">
        <v>207</v>
      </c>
      <c r="H830">
        <v>216</v>
      </c>
      <c r="I830">
        <v>200</v>
      </c>
      <c r="J830">
        <v>111</v>
      </c>
      <c r="K830">
        <v>66</v>
      </c>
      <c r="L830">
        <v>108</v>
      </c>
      <c r="M830">
        <v>31</v>
      </c>
    </row>
    <row r="831" spans="1:13" x14ac:dyDescent="0.55000000000000004">
      <c r="A831" s="6" t="s">
        <v>1820</v>
      </c>
      <c r="B831">
        <v>147</v>
      </c>
      <c r="C831">
        <v>153</v>
      </c>
      <c r="D831">
        <v>26</v>
      </c>
      <c r="E831">
        <v>7</v>
      </c>
      <c r="F831">
        <v>22</v>
      </c>
      <c r="G831">
        <v>41</v>
      </c>
      <c r="H831">
        <v>31</v>
      </c>
      <c r="I831">
        <v>79</v>
      </c>
      <c r="J831">
        <v>59</v>
      </c>
      <c r="K831">
        <v>65</v>
      </c>
      <c r="L831">
        <v>35</v>
      </c>
      <c r="M831">
        <v>31</v>
      </c>
    </row>
    <row r="832" spans="1:13" x14ac:dyDescent="0.55000000000000004">
      <c r="A832" s="6" t="s">
        <v>1821</v>
      </c>
      <c r="B832">
        <v>10</v>
      </c>
      <c r="C832">
        <v>64</v>
      </c>
      <c r="D832">
        <v>48</v>
      </c>
      <c r="E832">
        <v>78</v>
      </c>
      <c r="F832">
        <v>218</v>
      </c>
      <c r="G832">
        <v>233</v>
      </c>
      <c r="H832">
        <v>232</v>
      </c>
      <c r="I832">
        <v>192</v>
      </c>
      <c r="J832">
        <v>97</v>
      </c>
      <c r="K832">
        <v>47</v>
      </c>
      <c r="L832">
        <v>21</v>
      </c>
      <c r="M832">
        <v>19</v>
      </c>
    </row>
    <row r="833" spans="1:13" x14ac:dyDescent="0.55000000000000004">
      <c r="A833" s="6" t="s">
        <v>1822</v>
      </c>
      <c r="B833">
        <v>2</v>
      </c>
      <c r="C833">
        <v>16</v>
      </c>
      <c r="D833">
        <v>83</v>
      </c>
      <c r="E833">
        <v>77</v>
      </c>
      <c r="F833">
        <v>242</v>
      </c>
      <c r="G833">
        <v>283</v>
      </c>
      <c r="H833">
        <v>274</v>
      </c>
      <c r="I833">
        <v>245</v>
      </c>
      <c r="J833">
        <v>135</v>
      </c>
      <c r="K833">
        <v>88</v>
      </c>
      <c r="L833">
        <v>188</v>
      </c>
      <c r="M833">
        <v>93</v>
      </c>
    </row>
    <row r="834" spans="1:13" x14ac:dyDescent="0.55000000000000004">
      <c r="A834" s="6" t="s">
        <v>1823</v>
      </c>
      <c r="B834">
        <v>45</v>
      </c>
      <c r="C834">
        <v>13</v>
      </c>
      <c r="D834">
        <v>53</v>
      </c>
      <c r="E834">
        <v>63</v>
      </c>
      <c r="F834">
        <v>105</v>
      </c>
      <c r="G834">
        <v>177</v>
      </c>
      <c r="H834">
        <v>265</v>
      </c>
      <c r="I834">
        <v>331</v>
      </c>
      <c r="J834">
        <v>286</v>
      </c>
      <c r="K834">
        <v>174</v>
      </c>
      <c r="L834">
        <v>48</v>
      </c>
      <c r="M834">
        <v>16</v>
      </c>
    </row>
    <row r="835" spans="1:13" x14ac:dyDescent="0.55000000000000004">
      <c r="A835" s="6" t="s">
        <v>1825</v>
      </c>
      <c r="B835">
        <v>25</v>
      </c>
      <c r="C835">
        <v>64</v>
      </c>
      <c r="D835">
        <v>117</v>
      </c>
      <c r="E835">
        <v>90</v>
      </c>
      <c r="F835">
        <v>182</v>
      </c>
      <c r="G835">
        <v>230</v>
      </c>
      <c r="H835">
        <v>419</v>
      </c>
      <c r="I835">
        <v>253</v>
      </c>
      <c r="J835">
        <v>169</v>
      </c>
      <c r="K835">
        <v>73</v>
      </c>
      <c r="L835">
        <v>49</v>
      </c>
      <c r="M835">
        <v>18</v>
      </c>
    </row>
    <row r="836" spans="1:13" x14ac:dyDescent="0.55000000000000004">
      <c r="A836" s="6" t="s">
        <v>1827</v>
      </c>
      <c r="B836">
        <v>0</v>
      </c>
      <c r="C836">
        <v>70</v>
      </c>
      <c r="D836">
        <v>31</v>
      </c>
      <c r="E836">
        <v>79</v>
      </c>
      <c r="F836">
        <v>291</v>
      </c>
      <c r="G836">
        <v>437</v>
      </c>
      <c r="H836">
        <v>318</v>
      </c>
      <c r="I836">
        <v>315</v>
      </c>
      <c r="J836">
        <v>280</v>
      </c>
      <c r="K836">
        <v>191</v>
      </c>
      <c r="L836">
        <v>115</v>
      </c>
      <c r="M836">
        <v>100</v>
      </c>
    </row>
    <row r="837" spans="1:13" x14ac:dyDescent="0.55000000000000004">
      <c r="A837" s="6" t="s">
        <v>1829</v>
      </c>
      <c r="B837">
        <v>33</v>
      </c>
      <c r="C837">
        <v>19</v>
      </c>
      <c r="D837">
        <v>1140</v>
      </c>
      <c r="E837">
        <v>175</v>
      </c>
      <c r="F837">
        <v>154</v>
      </c>
      <c r="G837">
        <v>160</v>
      </c>
      <c r="H837">
        <v>225</v>
      </c>
      <c r="I837">
        <v>481</v>
      </c>
      <c r="J837">
        <v>140</v>
      </c>
      <c r="K837">
        <v>58</v>
      </c>
      <c r="L837">
        <v>24</v>
      </c>
      <c r="M837">
        <v>28</v>
      </c>
    </row>
    <row r="838" spans="1:13" x14ac:dyDescent="0.55000000000000004">
      <c r="A838" s="6" t="s">
        <v>1830</v>
      </c>
      <c r="B838">
        <v>76</v>
      </c>
      <c r="C838">
        <v>107</v>
      </c>
      <c r="D838">
        <v>98</v>
      </c>
      <c r="E838">
        <v>85</v>
      </c>
      <c r="F838">
        <v>150</v>
      </c>
      <c r="G838">
        <v>193</v>
      </c>
      <c r="H838">
        <v>201</v>
      </c>
      <c r="I838">
        <v>192</v>
      </c>
      <c r="J838">
        <v>159</v>
      </c>
      <c r="K838">
        <v>131</v>
      </c>
      <c r="L838">
        <v>129</v>
      </c>
      <c r="M838">
        <v>171</v>
      </c>
    </row>
    <row r="839" spans="1:13" x14ac:dyDescent="0.55000000000000004">
      <c r="A839" s="6" t="s">
        <v>1832</v>
      </c>
      <c r="B839">
        <v>15</v>
      </c>
      <c r="C839">
        <v>1</v>
      </c>
      <c r="D839">
        <v>47</v>
      </c>
      <c r="E839">
        <v>35</v>
      </c>
      <c r="F839">
        <v>70</v>
      </c>
      <c r="G839">
        <v>69</v>
      </c>
      <c r="H839">
        <v>109</v>
      </c>
      <c r="I839">
        <v>120</v>
      </c>
      <c r="J839">
        <v>75</v>
      </c>
      <c r="K839">
        <v>43</v>
      </c>
      <c r="L839">
        <v>19</v>
      </c>
      <c r="M839">
        <v>62</v>
      </c>
    </row>
    <row r="840" spans="1:13" x14ac:dyDescent="0.55000000000000004">
      <c r="A840" s="6" t="s">
        <v>1833</v>
      </c>
      <c r="B840">
        <v>17</v>
      </c>
      <c r="C840">
        <v>23</v>
      </c>
      <c r="D840">
        <v>41</v>
      </c>
      <c r="E840">
        <v>20</v>
      </c>
      <c r="F840">
        <v>93</v>
      </c>
      <c r="G840">
        <v>131</v>
      </c>
      <c r="H840">
        <v>188</v>
      </c>
      <c r="I840">
        <v>176</v>
      </c>
      <c r="J840">
        <v>131</v>
      </c>
      <c r="K840">
        <v>84</v>
      </c>
      <c r="L840">
        <v>80</v>
      </c>
      <c r="M840">
        <v>36</v>
      </c>
    </row>
    <row r="841" spans="1:13" x14ac:dyDescent="0.55000000000000004">
      <c r="A841" s="6" t="s">
        <v>1834</v>
      </c>
      <c r="B841">
        <v>11</v>
      </c>
      <c r="C841">
        <v>5</v>
      </c>
      <c r="D841">
        <v>94</v>
      </c>
      <c r="E841">
        <v>73</v>
      </c>
      <c r="F841">
        <v>218</v>
      </c>
      <c r="G841">
        <v>240</v>
      </c>
      <c r="H841">
        <v>242</v>
      </c>
      <c r="I841">
        <v>222</v>
      </c>
      <c r="J841">
        <v>112</v>
      </c>
      <c r="K841">
        <v>63</v>
      </c>
      <c r="L841">
        <v>23</v>
      </c>
      <c r="M841">
        <v>17</v>
      </c>
    </row>
    <row r="842" spans="1:13" x14ac:dyDescent="0.55000000000000004">
      <c r="A842" s="6" t="s">
        <v>1835</v>
      </c>
      <c r="B842">
        <v>35</v>
      </c>
      <c r="C842">
        <v>33</v>
      </c>
      <c r="D842">
        <v>82</v>
      </c>
      <c r="E842">
        <v>68</v>
      </c>
      <c r="F842">
        <v>165</v>
      </c>
      <c r="G842">
        <v>203</v>
      </c>
      <c r="H842">
        <v>197</v>
      </c>
      <c r="I842">
        <v>190</v>
      </c>
      <c r="J842">
        <v>100</v>
      </c>
      <c r="K842">
        <v>65</v>
      </c>
      <c r="L842">
        <v>46</v>
      </c>
      <c r="M842">
        <v>35</v>
      </c>
    </row>
    <row r="843" spans="1:13" x14ac:dyDescent="0.55000000000000004">
      <c r="A843" s="6" t="s">
        <v>1836</v>
      </c>
      <c r="B843">
        <v>13</v>
      </c>
      <c r="C843">
        <v>23</v>
      </c>
      <c r="D843">
        <v>20</v>
      </c>
      <c r="E843">
        <v>37</v>
      </c>
      <c r="F843">
        <v>103</v>
      </c>
      <c r="G843">
        <v>144</v>
      </c>
      <c r="H843">
        <v>179</v>
      </c>
      <c r="I843">
        <v>205</v>
      </c>
      <c r="J843">
        <v>157</v>
      </c>
      <c r="K843">
        <v>145</v>
      </c>
      <c r="L843">
        <v>130</v>
      </c>
      <c r="M843">
        <v>164</v>
      </c>
    </row>
    <row r="844" spans="1:13" x14ac:dyDescent="0.55000000000000004">
      <c r="A844" s="6" t="s">
        <v>1838</v>
      </c>
      <c r="B844">
        <v>13</v>
      </c>
      <c r="C844">
        <v>4</v>
      </c>
      <c r="D844">
        <v>49</v>
      </c>
      <c r="E844">
        <v>47</v>
      </c>
      <c r="F844">
        <v>70</v>
      </c>
      <c r="G844">
        <v>159</v>
      </c>
      <c r="H844">
        <v>171</v>
      </c>
      <c r="I844">
        <v>220</v>
      </c>
      <c r="J844">
        <v>111</v>
      </c>
      <c r="K844">
        <v>54</v>
      </c>
      <c r="L844">
        <v>40</v>
      </c>
      <c r="M844">
        <v>6</v>
      </c>
    </row>
    <row r="845" spans="1:13" x14ac:dyDescent="0.55000000000000004">
      <c r="A845" s="6" t="s">
        <v>1839</v>
      </c>
      <c r="B845">
        <v>11</v>
      </c>
      <c r="C845">
        <v>9</v>
      </c>
      <c r="D845">
        <v>35</v>
      </c>
      <c r="E845">
        <v>50</v>
      </c>
      <c r="F845">
        <v>86</v>
      </c>
      <c r="G845">
        <v>81</v>
      </c>
      <c r="H845">
        <v>124</v>
      </c>
      <c r="I845">
        <v>193</v>
      </c>
      <c r="J845">
        <v>158</v>
      </c>
      <c r="K845">
        <v>74</v>
      </c>
      <c r="L845">
        <v>26</v>
      </c>
      <c r="M845">
        <v>13</v>
      </c>
    </row>
    <row r="846" spans="1:13" x14ac:dyDescent="0.55000000000000004">
      <c r="A846" s="6" t="s">
        <v>1840</v>
      </c>
      <c r="B846">
        <v>54</v>
      </c>
      <c r="C846">
        <v>39</v>
      </c>
      <c r="D846">
        <v>45</v>
      </c>
      <c r="E846">
        <v>42</v>
      </c>
      <c r="F846">
        <v>68</v>
      </c>
      <c r="G846">
        <v>182</v>
      </c>
      <c r="H846">
        <v>152</v>
      </c>
      <c r="I846">
        <v>134</v>
      </c>
      <c r="J846">
        <v>108</v>
      </c>
      <c r="K846">
        <v>60</v>
      </c>
      <c r="L846">
        <v>1</v>
      </c>
      <c r="M846">
        <v>5</v>
      </c>
    </row>
    <row r="847" spans="1:13" x14ac:dyDescent="0.55000000000000004">
      <c r="A847" s="6" t="s">
        <v>1841</v>
      </c>
      <c r="B847">
        <v>55</v>
      </c>
      <c r="C847">
        <v>54</v>
      </c>
      <c r="D847">
        <v>60</v>
      </c>
      <c r="E847">
        <v>29</v>
      </c>
      <c r="F847">
        <v>95</v>
      </c>
      <c r="G847">
        <v>111</v>
      </c>
      <c r="H847">
        <v>154</v>
      </c>
      <c r="I847">
        <v>177</v>
      </c>
      <c r="J847">
        <v>148</v>
      </c>
      <c r="K847">
        <v>66</v>
      </c>
      <c r="L847">
        <v>20</v>
      </c>
      <c r="M847">
        <v>6</v>
      </c>
    </row>
    <row r="848" spans="1:13" x14ac:dyDescent="0.55000000000000004">
      <c r="A848" s="6" t="s">
        <v>1842</v>
      </c>
      <c r="B848">
        <v>12</v>
      </c>
      <c r="C848">
        <v>17</v>
      </c>
      <c r="D848">
        <v>25</v>
      </c>
      <c r="E848">
        <v>51</v>
      </c>
      <c r="F848">
        <v>64</v>
      </c>
      <c r="G848">
        <v>99</v>
      </c>
      <c r="H848">
        <v>102</v>
      </c>
      <c r="I848">
        <v>89</v>
      </c>
      <c r="J848">
        <v>54</v>
      </c>
      <c r="K848">
        <v>26</v>
      </c>
      <c r="L848">
        <v>13</v>
      </c>
      <c r="M848">
        <v>51</v>
      </c>
    </row>
    <row r="849" spans="1:13" x14ac:dyDescent="0.55000000000000004">
      <c r="A849" s="6" t="s">
        <v>1843</v>
      </c>
      <c r="B849">
        <v>20</v>
      </c>
      <c r="C849">
        <v>5</v>
      </c>
      <c r="D849">
        <v>42</v>
      </c>
      <c r="E849">
        <v>45</v>
      </c>
      <c r="F849">
        <v>77</v>
      </c>
      <c r="G849">
        <v>76</v>
      </c>
      <c r="H849">
        <v>108</v>
      </c>
      <c r="I849">
        <v>162</v>
      </c>
      <c r="J849">
        <v>147</v>
      </c>
      <c r="K849">
        <v>65</v>
      </c>
      <c r="L849">
        <v>72</v>
      </c>
      <c r="M849">
        <v>6</v>
      </c>
    </row>
    <row r="850" spans="1:13" x14ac:dyDescent="0.55000000000000004">
      <c r="A850" s="6" t="s">
        <v>1844</v>
      </c>
      <c r="B850">
        <v>17</v>
      </c>
      <c r="C850">
        <v>16</v>
      </c>
      <c r="D850">
        <v>72</v>
      </c>
      <c r="E850">
        <v>63</v>
      </c>
      <c r="F850">
        <v>189</v>
      </c>
      <c r="G850">
        <v>166</v>
      </c>
      <c r="H850">
        <v>179</v>
      </c>
      <c r="I850">
        <v>177</v>
      </c>
      <c r="J850">
        <v>106</v>
      </c>
      <c r="K850">
        <v>66</v>
      </c>
      <c r="L850">
        <v>29</v>
      </c>
      <c r="M850">
        <v>7</v>
      </c>
    </row>
    <row r="851" spans="1:13" x14ac:dyDescent="0.55000000000000004">
      <c r="A851" s="6" t="s">
        <v>1846</v>
      </c>
      <c r="B851">
        <v>41</v>
      </c>
      <c r="C851">
        <v>17</v>
      </c>
      <c r="D851">
        <v>95</v>
      </c>
      <c r="E851">
        <v>119</v>
      </c>
      <c r="F851">
        <v>233</v>
      </c>
      <c r="G851">
        <v>240</v>
      </c>
      <c r="H851">
        <v>333</v>
      </c>
      <c r="I851">
        <v>301</v>
      </c>
      <c r="J851">
        <v>120</v>
      </c>
      <c r="K851">
        <v>53</v>
      </c>
      <c r="L851">
        <v>37</v>
      </c>
      <c r="M851">
        <v>23</v>
      </c>
    </row>
    <row r="852" spans="1:13" x14ac:dyDescent="0.55000000000000004">
      <c r="A852" s="6" t="s">
        <v>1848</v>
      </c>
      <c r="B852">
        <v>88</v>
      </c>
      <c r="C852">
        <v>10</v>
      </c>
      <c r="D852">
        <v>235</v>
      </c>
      <c r="E852">
        <v>134</v>
      </c>
      <c r="F852">
        <v>135</v>
      </c>
      <c r="G852">
        <v>197</v>
      </c>
      <c r="H852">
        <v>205</v>
      </c>
      <c r="I852">
        <v>186</v>
      </c>
      <c r="J852">
        <v>119</v>
      </c>
      <c r="K852">
        <v>55</v>
      </c>
      <c r="L852">
        <v>38</v>
      </c>
      <c r="M852">
        <v>2</v>
      </c>
    </row>
    <row r="853" spans="1:13" x14ac:dyDescent="0.55000000000000004">
      <c r="A853" s="6" t="s">
        <v>1849</v>
      </c>
      <c r="B853">
        <v>1</v>
      </c>
      <c r="C853">
        <v>8</v>
      </c>
      <c r="D853">
        <v>125</v>
      </c>
      <c r="E853">
        <v>153</v>
      </c>
      <c r="F853">
        <v>194</v>
      </c>
      <c r="G853">
        <v>222</v>
      </c>
      <c r="H853">
        <v>229</v>
      </c>
      <c r="I853">
        <v>213</v>
      </c>
      <c r="J853">
        <v>176</v>
      </c>
      <c r="K853">
        <v>81</v>
      </c>
      <c r="L853">
        <v>0</v>
      </c>
      <c r="M853">
        <v>0</v>
      </c>
    </row>
    <row r="854" spans="1:13" x14ac:dyDescent="0.55000000000000004">
      <c r="A854" s="6" t="s">
        <v>1850</v>
      </c>
      <c r="B854">
        <v>20</v>
      </c>
      <c r="C854">
        <v>39</v>
      </c>
      <c r="D854">
        <v>78</v>
      </c>
      <c r="E854">
        <v>97</v>
      </c>
      <c r="F854">
        <v>156</v>
      </c>
      <c r="G854">
        <v>226</v>
      </c>
      <c r="H854">
        <v>216</v>
      </c>
      <c r="I854">
        <v>148</v>
      </c>
      <c r="J854">
        <v>50</v>
      </c>
      <c r="K854">
        <v>34</v>
      </c>
      <c r="L854">
        <v>21</v>
      </c>
      <c r="M854">
        <v>13</v>
      </c>
    </row>
    <row r="855" spans="1:13" x14ac:dyDescent="0.55000000000000004">
      <c r="A855" s="6" t="s">
        <v>1851</v>
      </c>
      <c r="B855">
        <v>24</v>
      </c>
      <c r="C855">
        <v>5</v>
      </c>
      <c r="D855">
        <v>85</v>
      </c>
      <c r="E855">
        <v>112</v>
      </c>
      <c r="F855">
        <v>132</v>
      </c>
      <c r="G855">
        <v>223</v>
      </c>
      <c r="H855">
        <v>239</v>
      </c>
      <c r="I855">
        <v>223</v>
      </c>
      <c r="J855">
        <v>140</v>
      </c>
      <c r="K855">
        <v>76</v>
      </c>
      <c r="L855">
        <v>22</v>
      </c>
      <c r="M855">
        <v>12</v>
      </c>
    </row>
    <row r="856" spans="1:13" x14ac:dyDescent="0.55000000000000004">
      <c r="A856" s="6" t="s">
        <v>1853</v>
      </c>
      <c r="B856">
        <v>74</v>
      </c>
      <c r="C856">
        <v>172</v>
      </c>
      <c r="D856">
        <v>102</v>
      </c>
      <c r="E856">
        <v>111</v>
      </c>
      <c r="F856">
        <v>286</v>
      </c>
      <c r="G856">
        <v>199</v>
      </c>
      <c r="H856">
        <v>226</v>
      </c>
      <c r="I856">
        <v>91</v>
      </c>
      <c r="J856">
        <v>17</v>
      </c>
      <c r="K856">
        <v>6</v>
      </c>
      <c r="L856">
        <v>4</v>
      </c>
      <c r="M856">
        <v>5</v>
      </c>
    </row>
    <row r="857" spans="1:13" x14ac:dyDescent="0.55000000000000004">
      <c r="A857" s="6" t="s">
        <v>1855</v>
      </c>
      <c r="B857">
        <v>143</v>
      </c>
      <c r="C857">
        <v>154</v>
      </c>
      <c r="D857">
        <v>187</v>
      </c>
      <c r="E857">
        <v>84</v>
      </c>
      <c r="F857">
        <v>132</v>
      </c>
      <c r="G857">
        <v>108</v>
      </c>
      <c r="H857">
        <v>131</v>
      </c>
      <c r="I857">
        <v>141</v>
      </c>
      <c r="J857">
        <v>95</v>
      </c>
      <c r="K857">
        <v>87</v>
      </c>
      <c r="L857">
        <v>41</v>
      </c>
      <c r="M857">
        <v>21</v>
      </c>
    </row>
    <row r="858" spans="1:13" x14ac:dyDescent="0.55000000000000004">
      <c r="A858" s="6" t="s">
        <v>1856</v>
      </c>
      <c r="B858">
        <v>22</v>
      </c>
      <c r="C858">
        <v>17</v>
      </c>
      <c r="D858">
        <v>137</v>
      </c>
      <c r="E858">
        <v>41</v>
      </c>
      <c r="F858">
        <v>429</v>
      </c>
      <c r="G858">
        <v>18</v>
      </c>
      <c r="H858">
        <v>12</v>
      </c>
      <c r="I858">
        <v>14</v>
      </c>
      <c r="J858">
        <v>5</v>
      </c>
      <c r="K858">
        <v>4</v>
      </c>
      <c r="L858">
        <v>14</v>
      </c>
      <c r="M858">
        <v>2</v>
      </c>
    </row>
    <row r="859" spans="1:13" x14ac:dyDescent="0.55000000000000004">
      <c r="A859" s="6" t="s">
        <v>1857</v>
      </c>
      <c r="B859">
        <v>151</v>
      </c>
      <c r="C859">
        <v>17</v>
      </c>
      <c r="D859">
        <v>68</v>
      </c>
      <c r="E859">
        <v>79</v>
      </c>
      <c r="F859">
        <v>143</v>
      </c>
      <c r="G859">
        <v>194</v>
      </c>
      <c r="H859">
        <v>219</v>
      </c>
      <c r="I859">
        <v>236</v>
      </c>
      <c r="J859">
        <v>146</v>
      </c>
      <c r="K859">
        <v>76</v>
      </c>
      <c r="L859">
        <v>42</v>
      </c>
      <c r="M859">
        <v>27</v>
      </c>
    </row>
    <row r="860" spans="1:13" x14ac:dyDescent="0.55000000000000004">
      <c r="A860" s="6" t="s">
        <v>1858</v>
      </c>
      <c r="B860">
        <v>28</v>
      </c>
      <c r="C860">
        <v>15</v>
      </c>
      <c r="D860">
        <v>27</v>
      </c>
      <c r="E860">
        <v>92</v>
      </c>
      <c r="F860">
        <v>87</v>
      </c>
      <c r="G860">
        <v>129</v>
      </c>
      <c r="H860">
        <v>162</v>
      </c>
      <c r="I860">
        <v>101</v>
      </c>
      <c r="J860">
        <v>75</v>
      </c>
      <c r="K860">
        <v>146</v>
      </c>
      <c r="L860">
        <v>45</v>
      </c>
      <c r="M860">
        <v>46</v>
      </c>
    </row>
    <row r="861" spans="1:13" x14ac:dyDescent="0.55000000000000004">
      <c r="A861" s="6" t="s">
        <v>1859</v>
      </c>
      <c r="B861">
        <v>0</v>
      </c>
      <c r="C861">
        <v>0</v>
      </c>
      <c r="D861">
        <v>6</v>
      </c>
      <c r="E861">
        <v>37</v>
      </c>
      <c r="F861">
        <v>39</v>
      </c>
      <c r="G861">
        <v>39</v>
      </c>
      <c r="H861">
        <v>51</v>
      </c>
      <c r="I861">
        <v>70</v>
      </c>
      <c r="J861">
        <v>39</v>
      </c>
      <c r="K861">
        <v>37</v>
      </c>
      <c r="L861">
        <v>36</v>
      </c>
      <c r="M861">
        <v>40</v>
      </c>
    </row>
    <row r="862" spans="1:13" x14ac:dyDescent="0.55000000000000004">
      <c r="A862" s="6" t="s">
        <v>1861</v>
      </c>
      <c r="B862">
        <v>115</v>
      </c>
      <c r="C862">
        <v>92</v>
      </c>
      <c r="D862">
        <v>129</v>
      </c>
      <c r="E862">
        <v>141</v>
      </c>
      <c r="F862">
        <v>168</v>
      </c>
      <c r="G862">
        <v>174</v>
      </c>
      <c r="H862">
        <v>181</v>
      </c>
      <c r="I862">
        <v>196</v>
      </c>
      <c r="J862">
        <v>184</v>
      </c>
      <c r="K862">
        <v>253</v>
      </c>
      <c r="L862">
        <v>39</v>
      </c>
      <c r="M862">
        <v>20</v>
      </c>
    </row>
    <row r="863" spans="1:13" x14ac:dyDescent="0.55000000000000004">
      <c r="A863" s="6" t="s">
        <v>1863</v>
      </c>
      <c r="B863">
        <v>19</v>
      </c>
      <c r="C863">
        <v>30</v>
      </c>
      <c r="D863">
        <v>27</v>
      </c>
      <c r="E863">
        <v>24</v>
      </c>
      <c r="F863">
        <v>8</v>
      </c>
      <c r="G863">
        <v>20</v>
      </c>
      <c r="H863">
        <v>12</v>
      </c>
      <c r="I863">
        <v>29</v>
      </c>
      <c r="J863">
        <v>23</v>
      </c>
      <c r="K863">
        <v>24</v>
      </c>
      <c r="L863">
        <v>24</v>
      </c>
      <c r="M863">
        <v>36</v>
      </c>
    </row>
    <row r="864" spans="1:13" x14ac:dyDescent="0.55000000000000004">
      <c r="A864" s="6" t="s">
        <v>1864</v>
      </c>
      <c r="B864">
        <v>30</v>
      </c>
      <c r="C864">
        <v>34</v>
      </c>
      <c r="D864">
        <v>26</v>
      </c>
      <c r="E864">
        <v>25</v>
      </c>
      <c r="F864">
        <v>22</v>
      </c>
      <c r="G864">
        <v>23</v>
      </c>
      <c r="H864">
        <v>22</v>
      </c>
      <c r="I864">
        <v>22</v>
      </c>
      <c r="J864">
        <v>20</v>
      </c>
      <c r="K864">
        <v>6</v>
      </c>
      <c r="L864">
        <v>13</v>
      </c>
      <c r="M864">
        <v>17</v>
      </c>
    </row>
    <row r="865" spans="1:13" x14ac:dyDescent="0.55000000000000004">
      <c r="A865" s="6" t="s">
        <v>1866</v>
      </c>
      <c r="B865">
        <v>5</v>
      </c>
      <c r="C865">
        <v>1</v>
      </c>
      <c r="D865">
        <v>23</v>
      </c>
      <c r="E865">
        <v>40</v>
      </c>
      <c r="F865">
        <v>34</v>
      </c>
      <c r="G865">
        <v>33</v>
      </c>
      <c r="H865">
        <v>50</v>
      </c>
      <c r="I865">
        <v>69</v>
      </c>
      <c r="J865">
        <v>28</v>
      </c>
      <c r="K865">
        <v>11</v>
      </c>
      <c r="L865">
        <v>8</v>
      </c>
      <c r="M865">
        <v>14</v>
      </c>
    </row>
    <row r="866" spans="1:13" x14ac:dyDescent="0.55000000000000004">
      <c r="A866" s="6" t="s">
        <v>1867</v>
      </c>
      <c r="B866">
        <v>42</v>
      </c>
      <c r="C866">
        <v>43</v>
      </c>
      <c r="D866">
        <v>50</v>
      </c>
      <c r="E866">
        <v>37</v>
      </c>
      <c r="F866">
        <v>122</v>
      </c>
      <c r="G866">
        <v>107</v>
      </c>
      <c r="H866">
        <v>107</v>
      </c>
      <c r="I866">
        <v>52</v>
      </c>
      <c r="J866">
        <v>34</v>
      </c>
      <c r="K866">
        <v>27</v>
      </c>
      <c r="L866">
        <v>20</v>
      </c>
      <c r="M866">
        <v>17</v>
      </c>
    </row>
    <row r="867" spans="1:13" x14ac:dyDescent="0.55000000000000004">
      <c r="A867" s="6" t="s">
        <v>1868</v>
      </c>
      <c r="B867">
        <v>0</v>
      </c>
      <c r="C867">
        <v>0</v>
      </c>
      <c r="D867">
        <v>2</v>
      </c>
      <c r="E867">
        <v>2</v>
      </c>
      <c r="F867">
        <v>2</v>
      </c>
      <c r="G867">
        <v>6</v>
      </c>
      <c r="H867">
        <v>6</v>
      </c>
      <c r="I867">
        <v>1</v>
      </c>
      <c r="J867">
        <v>1</v>
      </c>
      <c r="K867">
        <v>0</v>
      </c>
      <c r="L867">
        <v>0</v>
      </c>
      <c r="M867">
        <v>0</v>
      </c>
    </row>
    <row r="868" spans="1:13" x14ac:dyDescent="0.55000000000000004">
      <c r="A868" s="6" t="s">
        <v>1870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55000000000000004">
      <c r="A869" s="6" t="s">
        <v>1871</v>
      </c>
      <c r="B869">
        <v>12</v>
      </c>
      <c r="C869">
        <v>23</v>
      </c>
      <c r="D869">
        <v>19</v>
      </c>
      <c r="E869">
        <v>35</v>
      </c>
      <c r="F869">
        <v>48</v>
      </c>
      <c r="G869">
        <v>42</v>
      </c>
      <c r="H869">
        <v>57</v>
      </c>
      <c r="I869">
        <v>55</v>
      </c>
      <c r="J869">
        <v>38</v>
      </c>
      <c r="K869">
        <v>33</v>
      </c>
      <c r="L869">
        <v>14</v>
      </c>
      <c r="M869">
        <v>22</v>
      </c>
    </row>
    <row r="870" spans="1:13" x14ac:dyDescent="0.55000000000000004">
      <c r="A870" s="6" t="s">
        <v>1872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55000000000000004">
      <c r="A871" s="6" t="s">
        <v>1873</v>
      </c>
      <c r="B871">
        <v>4</v>
      </c>
      <c r="C871">
        <v>6</v>
      </c>
      <c r="D871">
        <v>16</v>
      </c>
      <c r="E871">
        <v>14</v>
      </c>
      <c r="F871">
        <v>30</v>
      </c>
      <c r="G871">
        <v>38</v>
      </c>
      <c r="H871">
        <v>36</v>
      </c>
      <c r="I871">
        <v>35</v>
      </c>
      <c r="J871">
        <v>31</v>
      </c>
      <c r="K871">
        <v>23</v>
      </c>
      <c r="L871">
        <v>7</v>
      </c>
      <c r="M871">
        <v>0</v>
      </c>
    </row>
    <row r="872" spans="1:13" x14ac:dyDescent="0.55000000000000004">
      <c r="A872" s="6" t="s">
        <v>1874</v>
      </c>
      <c r="B872">
        <v>2</v>
      </c>
      <c r="C872">
        <v>0</v>
      </c>
      <c r="D872">
        <v>6</v>
      </c>
      <c r="E872">
        <v>9</v>
      </c>
      <c r="F872">
        <v>26</v>
      </c>
      <c r="G872">
        <v>21</v>
      </c>
      <c r="H872">
        <v>31</v>
      </c>
      <c r="I872">
        <v>40</v>
      </c>
      <c r="J872">
        <v>28</v>
      </c>
      <c r="K872">
        <v>23</v>
      </c>
      <c r="L872">
        <v>14</v>
      </c>
      <c r="M872">
        <v>22</v>
      </c>
    </row>
    <row r="873" spans="1:13" x14ac:dyDescent="0.55000000000000004">
      <c r="A873" s="6" t="s">
        <v>1875</v>
      </c>
      <c r="B873">
        <v>22</v>
      </c>
      <c r="C873">
        <v>1</v>
      </c>
      <c r="D873">
        <v>15</v>
      </c>
      <c r="E873">
        <v>19</v>
      </c>
      <c r="F873">
        <v>19</v>
      </c>
      <c r="G873">
        <v>30</v>
      </c>
      <c r="H873">
        <v>41</v>
      </c>
      <c r="I873">
        <v>38</v>
      </c>
      <c r="J873">
        <v>37</v>
      </c>
      <c r="K873">
        <v>27</v>
      </c>
      <c r="L873">
        <v>21</v>
      </c>
      <c r="M873">
        <v>15</v>
      </c>
    </row>
    <row r="874" spans="1:13" x14ac:dyDescent="0.55000000000000004">
      <c r="A874" s="6" t="s">
        <v>1876</v>
      </c>
      <c r="B874">
        <v>60</v>
      </c>
      <c r="C874">
        <v>37</v>
      </c>
      <c r="D874">
        <v>50</v>
      </c>
      <c r="E874">
        <v>36</v>
      </c>
      <c r="F874">
        <v>46</v>
      </c>
      <c r="G874">
        <v>31</v>
      </c>
      <c r="H874">
        <v>36</v>
      </c>
      <c r="I874">
        <v>45</v>
      </c>
      <c r="J874">
        <v>24</v>
      </c>
      <c r="K874">
        <v>27</v>
      </c>
      <c r="L874">
        <v>11</v>
      </c>
      <c r="M874">
        <v>8</v>
      </c>
    </row>
    <row r="875" spans="1:13" x14ac:dyDescent="0.55000000000000004">
      <c r="A875" s="6" t="s">
        <v>1877</v>
      </c>
      <c r="B875">
        <v>1</v>
      </c>
      <c r="C875">
        <v>1</v>
      </c>
      <c r="D875">
        <v>7</v>
      </c>
      <c r="E875">
        <v>5</v>
      </c>
      <c r="F875">
        <v>12</v>
      </c>
      <c r="G875">
        <v>12</v>
      </c>
      <c r="H875">
        <v>25</v>
      </c>
      <c r="I875">
        <v>29</v>
      </c>
      <c r="J875">
        <v>11</v>
      </c>
      <c r="K875">
        <v>5</v>
      </c>
      <c r="L875">
        <v>5</v>
      </c>
      <c r="M875">
        <v>2</v>
      </c>
    </row>
    <row r="876" spans="1:13" x14ac:dyDescent="0.55000000000000004">
      <c r="A876" s="6" t="s">
        <v>1878</v>
      </c>
      <c r="B876">
        <v>1</v>
      </c>
      <c r="C876">
        <v>8</v>
      </c>
      <c r="D876">
        <v>16</v>
      </c>
      <c r="E876">
        <v>13</v>
      </c>
      <c r="F876">
        <v>14</v>
      </c>
      <c r="G876">
        <v>16</v>
      </c>
      <c r="H876">
        <v>17</v>
      </c>
      <c r="I876">
        <v>22</v>
      </c>
      <c r="J876">
        <v>12</v>
      </c>
      <c r="K876">
        <v>16</v>
      </c>
      <c r="L876">
        <v>7</v>
      </c>
      <c r="M876">
        <v>2</v>
      </c>
    </row>
    <row r="877" spans="1:13" x14ac:dyDescent="0.55000000000000004">
      <c r="A877" s="6" t="s">
        <v>1879</v>
      </c>
      <c r="B877">
        <v>18</v>
      </c>
      <c r="C877">
        <v>19</v>
      </c>
      <c r="D877">
        <v>15</v>
      </c>
      <c r="E877">
        <v>15</v>
      </c>
      <c r="F877">
        <v>14</v>
      </c>
      <c r="G877">
        <v>14</v>
      </c>
      <c r="H877">
        <v>18</v>
      </c>
      <c r="I877">
        <v>23</v>
      </c>
      <c r="J877">
        <v>13</v>
      </c>
      <c r="K877">
        <v>14</v>
      </c>
      <c r="L877">
        <v>14</v>
      </c>
      <c r="M877">
        <v>18</v>
      </c>
    </row>
    <row r="878" spans="1:13" x14ac:dyDescent="0.55000000000000004">
      <c r="A878" s="6" t="s">
        <v>1880</v>
      </c>
      <c r="B878">
        <v>46</v>
      </c>
      <c r="C878">
        <v>10</v>
      </c>
      <c r="D878">
        <v>69</v>
      </c>
      <c r="E878">
        <v>46</v>
      </c>
      <c r="F878">
        <v>95</v>
      </c>
      <c r="G878">
        <v>101</v>
      </c>
      <c r="H878">
        <v>109</v>
      </c>
      <c r="I878">
        <v>161</v>
      </c>
      <c r="J878">
        <v>96</v>
      </c>
      <c r="K878">
        <v>78</v>
      </c>
      <c r="L878">
        <v>38</v>
      </c>
      <c r="M878">
        <v>12</v>
      </c>
    </row>
    <row r="879" spans="1:13" x14ac:dyDescent="0.55000000000000004">
      <c r="A879" s="6" t="s">
        <v>1881</v>
      </c>
      <c r="B879">
        <v>14</v>
      </c>
      <c r="C879">
        <v>6</v>
      </c>
      <c r="D879">
        <v>57</v>
      </c>
      <c r="E879">
        <v>73</v>
      </c>
      <c r="F879">
        <v>218</v>
      </c>
      <c r="G879">
        <v>308</v>
      </c>
      <c r="H879">
        <v>264</v>
      </c>
      <c r="I879">
        <v>320</v>
      </c>
      <c r="J879">
        <v>102</v>
      </c>
      <c r="K879">
        <v>80</v>
      </c>
      <c r="L879">
        <v>36</v>
      </c>
      <c r="M879">
        <v>104</v>
      </c>
    </row>
    <row r="880" spans="1:13" x14ac:dyDescent="0.55000000000000004">
      <c r="A880" s="6" t="s">
        <v>1882</v>
      </c>
      <c r="B880">
        <v>65</v>
      </c>
      <c r="C880">
        <v>4</v>
      </c>
      <c r="D880">
        <v>196</v>
      </c>
      <c r="E880">
        <v>92</v>
      </c>
      <c r="F880">
        <v>272</v>
      </c>
      <c r="G880">
        <v>311</v>
      </c>
      <c r="H880">
        <v>360</v>
      </c>
      <c r="I880">
        <v>259</v>
      </c>
      <c r="J880">
        <v>145</v>
      </c>
      <c r="K880">
        <v>65</v>
      </c>
      <c r="L880">
        <v>57</v>
      </c>
      <c r="M880">
        <v>195</v>
      </c>
    </row>
    <row r="881" spans="1:13" x14ac:dyDescent="0.55000000000000004">
      <c r="A881" s="6" t="s">
        <v>1883</v>
      </c>
      <c r="B881">
        <v>9</v>
      </c>
      <c r="C881">
        <v>7</v>
      </c>
      <c r="D881">
        <v>12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116</v>
      </c>
    </row>
    <row r="882" spans="1:13" x14ac:dyDescent="0.55000000000000004">
      <c r="A882" s="6" t="s">
        <v>1884</v>
      </c>
      <c r="B882">
        <v>74</v>
      </c>
      <c r="C882">
        <v>13</v>
      </c>
      <c r="D882">
        <v>208</v>
      </c>
      <c r="E882">
        <v>175</v>
      </c>
      <c r="F882">
        <v>315</v>
      </c>
      <c r="G882">
        <v>395</v>
      </c>
      <c r="H882">
        <v>487</v>
      </c>
      <c r="I882">
        <v>426</v>
      </c>
      <c r="J882">
        <v>235</v>
      </c>
      <c r="K882">
        <v>158</v>
      </c>
      <c r="L882">
        <v>117</v>
      </c>
      <c r="M882">
        <v>31</v>
      </c>
    </row>
    <row r="883" spans="1:13" x14ac:dyDescent="0.55000000000000004">
      <c r="A883" s="6" t="s">
        <v>1885</v>
      </c>
      <c r="B883">
        <v>101</v>
      </c>
      <c r="C883">
        <v>27</v>
      </c>
      <c r="D883">
        <v>249</v>
      </c>
      <c r="E883">
        <v>291</v>
      </c>
      <c r="F883">
        <v>423</v>
      </c>
      <c r="G883">
        <v>428</v>
      </c>
      <c r="H883">
        <v>452</v>
      </c>
      <c r="I883">
        <v>440</v>
      </c>
      <c r="J883">
        <v>305</v>
      </c>
      <c r="K883">
        <v>193</v>
      </c>
      <c r="L883">
        <v>90</v>
      </c>
      <c r="M883">
        <v>2</v>
      </c>
    </row>
    <row r="884" spans="1:13" x14ac:dyDescent="0.55000000000000004">
      <c r="A884" s="6" t="s">
        <v>1886</v>
      </c>
      <c r="B884">
        <v>1</v>
      </c>
      <c r="C884">
        <v>4</v>
      </c>
      <c r="D884">
        <v>37</v>
      </c>
      <c r="E884">
        <v>40</v>
      </c>
      <c r="F884">
        <v>63</v>
      </c>
      <c r="G884">
        <v>102</v>
      </c>
      <c r="H884">
        <v>143</v>
      </c>
      <c r="I884">
        <v>145</v>
      </c>
      <c r="J884">
        <v>106</v>
      </c>
      <c r="K884">
        <v>106</v>
      </c>
      <c r="L884">
        <v>89</v>
      </c>
      <c r="M884">
        <v>18</v>
      </c>
    </row>
    <row r="885" spans="1:13" x14ac:dyDescent="0.55000000000000004">
      <c r="A885" s="6" t="s">
        <v>1887</v>
      </c>
      <c r="B885">
        <v>0</v>
      </c>
      <c r="C885">
        <v>0</v>
      </c>
      <c r="D885">
        <v>0</v>
      </c>
      <c r="E885">
        <v>4</v>
      </c>
      <c r="F885">
        <v>5</v>
      </c>
      <c r="G885">
        <v>5</v>
      </c>
      <c r="H885">
        <v>10</v>
      </c>
      <c r="I885">
        <v>9</v>
      </c>
      <c r="J885">
        <v>2</v>
      </c>
      <c r="K885">
        <v>3</v>
      </c>
      <c r="L885">
        <v>1</v>
      </c>
      <c r="M885">
        <v>0</v>
      </c>
    </row>
    <row r="886" spans="1:13" x14ac:dyDescent="0.55000000000000004">
      <c r="A886" s="6" t="s">
        <v>1888</v>
      </c>
      <c r="B886">
        <v>122</v>
      </c>
      <c r="C886">
        <v>64</v>
      </c>
      <c r="D886">
        <v>118</v>
      </c>
      <c r="E886">
        <v>94</v>
      </c>
      <c r="F886">
        <v>180</v>
      </c>
      <c r="G886">
        <v>613</v>
      </c>
      <c r="H886">
        <v>562</v>
      </c>
      <c r="I886">
        <v>572</v>
      </c>
      <c r="J886">
        <v>157</v>
      </c>
      <c r="K886">
        <v>112</v>
      </c>
      <c r="L886">
        <v>73</v>
      </c>
      <c r="M886">
        <v>89</v>
      </c>
    </row>
    <row r="887" spans="1:13" x14ac:dyDescent="0.55000000000000004">
      <c r="A887" s="6" t="s">
        <v>1891</v>
      </c>
      <c r="B887">
        <v>9</v>
      </c>
      <c r="C887">
        <v>16</v>
      </c>
      <c r="D887">
        <v>22</v>
      </c>
      <c r="E887">
        <v>14</v>
      </c>
      <c r="F887">
        <v>27</v>
      </c>
      <c r="G887">
        <v>10</v>
      </c>
      <c r="H887">
        <v>39</v>
      </c>
      <c r="I887">
        <v>26</v>
      </c>
      <c r="J887">
        <v>36</v>
      </c>
      <c r="K887">
        <v>180</v>
      </c>
      <c r="L887">
        <v>125</v>
      </c>
      <c r="M887">
        <v>337</v>
      </c>
    </row>
    <row r="888" spans="1:13" x14ac:dyDescent="0.55000000000000004">
      <c r="A888" s="6" t="s">
        <v>1893</v>
      </c>
      <c r="B888">
        <v>2</v>
      </c>
      <c r="C888">
        <v>5</v>
      </c>
      <c r="D888">
        <v>11</v>
      </c>
      <c r="E888">
        <v>3</v>
      </c>
      <c r="F888">
        <v>31</v>
      </c>
      <c r="G888">
        <v>303</v>
      </c>
      <c r="H888">
        <v>270</v>
      </c>
      <c r="I888">
        <v>95</v>
      </c>
      <c r="J888">
        <v>19</v>
      </c>
      <c r="K888">
        <v>4</v>
      </c>
      <c r="L888">
        <v>3</v>
      </c>
      <c r="M888">
        <v>3</v>
      </c>
    </row>
    <row r="889" spans="1:13" x14ac:dyDescent="0.55000000000000004">
      <c r="A889" s="6" t="s">
        <v>1894</v>
      </c>
      <c r="B889">
        <v>10</v>
      </c>
      <c r="C889">
        <v>9</v>
      </c>
      <c r="D889">
        <v>6</v>
      </c>
      <c r="E889">
        <v>7</v>
      </c>
      <c r="F889">
        <v>18</v>
      </c>
      <c r="G889">
        <v>14</v>
      </c>
      <c r="H889">
        <v>21</v>
      </c>
      <c r="I889">
        <v>17</v>
      </c>
      <c r="J889">
        <v>41</v>
      </c>
      <c r="K889">
        <v>16</v>
      </c>
      <c r="L889">
        <v>3</v>
      </c>
      <c r="M889">
        <v>0</v>
      </c>
    </row>
    <row r="890" spans="1:13" x14ac:dyDescent="0.55000000000000004">
      <c r="A890" s="6" t="s">
        <v>1895</v>
      </c>
      <c r="B890">
        <v>20</v>
      </c>
      <c r="C890">
        <v>21</v>
      </c>
      <c r="D890">
        <v>12</v>
      </c>
      <c r="E890">
        <v>10</v>
      </c>
      <c r="F890">
        <v>13</v>
      </c>
      <c r="G890">
        <v>12</v>
      </c>
      <c r="H890">
        <v>13</v>
      </c>
      <c r="I890">
        <v>20</v>
      </c>
      <c r="J890">
        <v>45</v>
      </c>
      <c r="K890">
        <v>166</v>
      </c>
      <c r="L890">
        <v>2</v>
      </c>
      <c r="M890">
        <v>32</v>
      </c>
    </row>
    <row r="891" spans="1:13" x14ac:dyDescent="0.55000000000000004">
      <c r="A891" s="6" t="s">
        <v>1728</v>
      </c>
      <c r="B891">
        <v>78</v>
      </c>
      <c r="C891">
        <v>98</v>
      </c>
      <c r="D891">
        <v>173</v>
      </c>
      <c r="E891">
        <v>86</v>
      </c>
      <c r="F891">
        <v>150</v>
      </c>
      <c r="G891">
        <v>4</v>
      </c>
      <c r="H891">
        <v>73</v>
      </c>
      <c r="I891">
        <v>477</v>
      </c>
      <c r="J891">
        <v>144</v>
      </c>
      <c r="K891">
        <v>100</v>
      </c>
      <c r="L891">
        <v>5</v>
      </c>
      <c r="M891">
        <v>27</v>
      </c>
    </row>
    <row r="892" spans="1:13" x14ac:dyDescent="0.55000000000000004">
      <c r="A892" s="6" t="s">
        <v>1732</v>
      </c>
      <c r="B892">
        <v>7</v>
      </c>
      <c r="C892">
        <v>6</v>
      </c>
      <c r="D892">
        <v>7</v>
      </c>
      <c r="E892">
        <v>7</v>
      </c>
      <c r="F892">
        <v>6</v>
      </c>
      <c r="G892">
        <v>6</v>
      </c>
      <c r="H892">
        <v>5</v>
      </c>
      <c r="I892">
        <v>18</v>
      </c>
      <c r="J892">
        <v>36</v>
      </c>
      <c r="K892">
        <v>30</v>
      </c>
      <c r="L892">
        <v>11</v>
      </c>
      <c r="M892">
        <v>21</v>
      </c>
    </row>
    <row r="893" spans="1:13" x14ac:dyDescent="0.55000000000000004">
      <c r="A893" s="6" t="s">
        <v>1733</v>
      </c>
      <c r="B893">
        <v>27</v>
      </c>
      <c r="C893">
        <v>53</v>
      </c>
      <c r="D893">
        <v>64</v>
      </c>
      <c r="E893">
        <v>44</v>
      </c>
      <c r="F893">
        <v>57</v>
      </c>
      <c r="G893">
        <v>68</v>
      </c>
      <c r="H893">
        <v>102</v>
      </c>
      <c r="I893">
        <v>216</v>
      </c>
      <c r="J893">
        <v>337</v>
      </c>
      <c r="K893">
        <v>31</v>
      </c>
      <c r="L893">
        <v>21</v>
      </c>
      <c r="M893">
        <v>104</v>
      </c>
    </row>
    <row r="894" spans="1:13" x14ac:dyDescent="0.55000000000000004">
      <c r="A894" s="6" t="s">
        <v>1734</v>
      </c>
      <c r="B894">
        <v>11</v>
      </c>
      <c r="C894">
        <v>19</v>
      </c>
      <c r="D894">
        <v>11</v>
      </c>
      <c r="E894">
        <v>4</v>
      </c>
      <c r="F894">
        <v>16</v>
      </c>
      <c r="G894">
        <v>9</v>
      </c>
      <c r="H894">
        <v>16</v>
      </c>
      <c r="I894">
        <v>71</v>
      </c>
      <c r="J894">
        <v>59</v>
      </c>
      <c r="K894">
        <v>17</v>
      </c>
      <c r="L894">
        <v>21</v>
      </c>
      <c r="M894">
        <v>15</v>
      </c>
    </row>
    <row r="895" spans="1:13" x14ac:dyDescent="0.55000000000000004">
      <c r="A895" s="6" t="s">
        <v>1735</v>
      </c>
      <c r="B895">
        <v>4</v>
      </c>
      <c r="C895">
        <v>6</v>
      </c>
      <c r="D895">
        <v>36</v>
      </c>
      <c r="E895">
        <v>37</v>
      </c>
      <c r="F895">
        <v>74</v>
      </c>
      <c r="G895">
        <v>93</v>
      </c>
      <c r="H895">
        <v>127</v>
      </c>
      <c r="I895">
        <v>150</v>
      </c>
      <c r="J895">
        <v>68</v>
      </c>
      <c r="K895">
        <v>20</v>
      </c>
      <c r="L895">
        <v>15</v>
      </c>
      <c r="M895">
        <v>4</v>
      </c>
    </row>
    <row r="896" spans="1:13" x14ac:dyDescent="0.55000000000000004">
      <c r="A896" s="6" t="s">
        <v>1736</v>
      </c>
      <c r="B896">
        <v>12</v>
      </c>
      <c r="C896">
        <v>18</v>
      </c>
      <c r="D896">
        <v>14</v>
      </c>
      <c r="E896">
        <v>48</v>
      </c>
      <c r="F896">
        <v>57</v>
      </c>
      <c r="G896">
        <v>49</v>
      </c>
      <c r="H896">
        <v>64</v>
      </c>
      <c r="I896">
        <v>71</v>
      </c>
      <c r="J896">
        <v>73</v>
      </c>
      <c r="K896">
        <v>101</v>
      </c>
      <c r="L896">
        <v>54</v>
      </c>
      <c r="M896">
        <v>38</v>
      </c>
    </row>
    <row r="897" spans="1:13" x14ac:dyDescent="0.55000000000000004">
      <c r="A897" s="6" t="s">
        <v>1737</v>
      </c>
      <c r="B897">
        <v>4</v>
      </c>
      <c r="C897">
        <v>13</v>
      </c>
      <c r="D897">
        <v>11</v>
      </c>
      <c r="E897">
        <v>25</v>
      </c>
      <c r="F897">
        <v>15</v>
      </c>
      <c r="G897">
        <v>29</v>
      </c>
      <c r="H897">
        <v>70</v>
      </c>
      <c r="I897">
        <v>45</v>
      </c>
      <c r="J897">
        <v>52</v>
      </c>
      <c r="K897">
        <v>29</v>
      </c>
      <c r="L897">
        <v>9</v>
      </c>
      <c r="M897">
        <v>7</v>
      </c>
    </row>
    <row r="898" spans="1:13" x14ac:dyDescent="0.55000000000000004">
      <c r="A898" s="6" t="s">
        <v>1738</v>
      </c>
      <c r="B898">
        <v>8</v>
      </c>
      <c r="C898">
        <v>8</v>
      </c>
      <c r="D898">
        <v>8</v>
      </c>
      <c r="E898">
        <v>6</v>
      </c>
      <c r="F898">
        <v>8</v>
      </c>
      <c r="G898">
        <v>7</v>
      </c>
      <c r="H898">
        <v>12</v>
      </c>
      <c r="I898">
        <v>16</v>
      </c>
      <c r="J898">
        <v>310</v>
      </c>
      <c r="K898">
        <v>163</v>
      </c>
      <c r="L898">
        <v>164</v>
      </c>
      <c r="M898">
        <v>237</v>
      </c>
    </row>
    <row r="899" spans="1:13" x14ac:dyDescent="0.55000000000000004">
      <c r="A899" s="6" t="s">
        <v>1739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5</v>
      </c>
      <c r="J899">
        <v>105</v>
      </c>
      <c r="K899">
        <v>72</v>
      </c>
      <c r="L899">
        <v>23</v>
      </c>
      <c r="M899">
        <v>28</v>
      </c>
    </row>
    <row r="900" spans="1:13" x14ac:dyDescent="0.55000000000000004">
      <c r="A900" s="6" t="s">
        <v>1670</v>
      </c>
      <c r="B900">
        <v>19</v>
      </c>
      <c r="C900">
        <v>23</v>
      </c>
      <c r="D900">
        <v>50</v>
      </c>
      <c r="E900">
        <v>44</v>
      </c>
      <c r="F900">
        <v>147</v>
      </c>
      <c r="G900">
        <v>211</v>
      </c>
      <c r="H900">
        <v>177</v>
      </c>
      <c r="I900">
        <v>178</v>
      </c>
      <c r="J900">
        <v>155</v>
      </c>
      <c r="K900">
        <v>99</v>
      </c>
      <c r="L900">
        <v>48</v>
      </c>
      <c r="M900">
        <v>35</v>
      </c>
    </row>
    <row r="901" spans="1:13" x14ac:dyDescent="0.55000000000000004">
      <c r="A901" s="6" t="s">
        <v>1740</v>
      </c>
      <c r="B901">
        <v>26</v>
      </c>
      <c r="C901">
        <v>21</v>
      </c>
      <c r="D901">
        <v>65</v>
      </c>
      <c r="E901">
        <v>82</v>
      </c>
      <c r="F901">
        <v>145</v>
      </c>
      <c r="G901">
        <v>311</v>
      </c>
      <c r="H901">
        <v>372</v>
      </c>
      <c r="I901">
        <v>331</v>
      </c>
      <c r="J901">
        <v>196</v>
      </c>
      <c r="K901">
        <v>105</v>
      </c>
      <c r="L901">
        <v>85</v>
      </c>
      <c r="M901">
        <v>49</v>
      </c>
    </row>
    <row r="902" spans="1:13" x14ac:dyDescent="0.55000000000000004">
      <c r="A902" s="6" t="s">
        <v>1741</v>
      </c>
      <c r="B902">
        <v>0</v>
      </c>
      <c r="C902">
        <v>6</v>
      </c>
      <c r="D902">
        <v>1</v>
      </c>
      <c r="E902">
        <v>6</v>
      </c>
      <c r="F902">
        <v>2</v>
      </c>
      <c r="G902">
        <v>14</v>
      </c>
      <c r="H902">
        <v>14</v>
      </c>
      <c r="I902">
        <v>31</v>
      </c>
      <c r="J902">
        <v>39</v>
      </c>
      <c r="K902">
        <v>30</v>
      </c>
      <c r="L902">
        <v>19</v>
      </c>
      <c r="M902">
        <v>7</v>
      </c>
    </row>
    <row r="903" spans="1:13" x14ac:dyDescent="0.55000000000000004">
      <c r="A903" s="6" t="s">
        <v>1742</v>
      </c>
      <c r="B903">
        <v>0</v>
      </c>
      <c r="C903">
        <v>1</v>
      </c>
      <c r="D903">
        <v>5</v>
      </c>
      <c r="E903">
        <v>6</v>
      </c>
      <c r="F903">
        <v>9</v>
      </c>
      <c r="G903">
        <v>10</v>
      </c>
      <c r="H903">
        <v>11</v>
      </c>
      <c r="I903">
        <v>10</v>
      </c>
      <c r="J903">
        <v>62</v>
      </c>
      <c r="K903">
        <v>62</v>
      </c>
      <c r="L903">
        <v>39</v>
      </c>
      <c r="M903">
        <v>11</v>
      </c>
    </row>
    <row r="904" spans="1:13" x14ac:dyDescent="0.55000000000000004">
      <c r="A904" s="6" t="s">
        <v>1743</v>
      </c>
      <c r="B904">
        <v>21</v>
      </c>
      <c r="C904">
        <v>8</v>
      </c>
      <c r="D904">
        <v>20</v>
      </c>
      <c r="E904">
        <v>28</v>
      </c>
      <c r="F904">
        <v>107</v>
      </c>
      <c r="G904">
        <v>84</v>
      </c>
      <c r="H904">
        <v>92</v>
      </c>
      <c r="I904">
        <v>91</v>
      </c>
      <c r="J904">
        <v>133</v>
      </c>
      <c r="K904">
        <v>62</v>
      </c>
      <c r="L904">
        <v>15</v>
      </c>
      <c r="M904">
        <v>37</v>
      </c>
    </row>
    <row r="905" spans="1:13" x14ac:dyDescent="0.55000000000000004">
      <c r="A905" s="6" t="s">
        <v>1744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19</v>
      </c>
      <c r="H905">
        <v>5</v>
      </c>
      <c r="I905">
        <v>19</v>
      </c>
      <c r="J905">
        <v>61</v>
      </c>
      <c r="K905">
        <v>43</v>
      </c>
      <c r="L905">
        <v>12</v>
      </c>
      <c r="M905">
        <v>32</v>
      </c>
    </row>
    <row r="906" spans="1:13" x14ac:dyDescent="0.55000000000000004">
      <c r="A906" s="6" t="s">
        <v>1745</v>
      </c>
      <c r="B906">
        <v>60</v>
      </c>
      <c r="C906">
        <v>75</v>
      </c>
      <c r="D906">
        <v>107</v>
      </c>
      <c r="E906">
        <v>145</v>
      </c>
      <c r="F906">
        <v>163</v>
      </c>
      <c r="G906">
        <v>219</v>
      </c>
      <c r="H906">
        <v>93</v>
      </c>
      <c r="I906">
        <v>111</v>
      </c>
      <c r="J906">
        <v>36</v>
      </c>
      <c r="K906">
        <v>65</v>
      </c>
      <c r="L906">
        <v>30</v>
      </c>
      <c r="M906">
        <v>70</v>
      </c>
    </row>
    <row r="907" spans="1:13" x14ac:dyDescent="0.55000000000000004">
      <c r="A907" s="6" t="s">
        <v>1746</v>
      </c>
      <c r="B907">
        <v>5</v>
      </c>
      <c r="C907">
        <v>55</v>
      </c>
      <c r="D907">
        <v>157</v>
      </c>
      <c r="E907">
        <v>159</v>
      </c>
      <c r="F907">
        <v>197</v>
      </c>
      <c r="G907">
        <v>232</v>
      </c>
      <c r="H907">
        <v>181</v>
      </c>
      <c r="I907">
        <v>185</v>
      </c>
      <c r="J907">
        <v>224</v>
      </c>
      <c r="K907">
        <v>109</v>
      </c>
      <c r="L907">
        <v>26</v>
      </c>
      <c r="M907">
        <v>111</v>
      </c>
    </row>
    <row r="908" spans="1:13" x14ac:dyDescent="0.55000000000000004">
      <c r="A908" s="6" t="s">
        <v>1747</v>
      </c>
      <c r="B908">
        <v>2</v>
      </c>
      <c r="C908">
        <v>16</v>
      </c>
      <c r="D908">
        <v>46</v>
      </c>
      <c r="E908">
        <v>43</v>
      </c>
      <c r="F908">
        <v>29</v>
      </c>
      <c r="G908">
        <v>43</v>
      </c>
      <c r="H908">
        <v>115</v>
      </c>
      <c r="I908">
        <v>116</v>
      </c>
      <c r="J908">
        <v>18</v>
      </c>
      <c r="K908">
        <v>8</v>
      </c>
      <c r="L908">
        <v>3</v>
      </c>
      <c r="M908">
        <v>24</v>
      </c>
    </row>
    <row r="909" spans="1:13" x14ac:dyDescent="0.55000000000000004">
      <c r="A909" s="6" t="s">
        <v>1748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4</v>
      </c>
      <c r="H909">
        <v>5</v>
      </c>
      <c r="I909">
        <v>27</v>
      </c>
      <c r="J909">
        <v>2</v>
      </c>
      <c r="K909">
        <v>0</v>
      </c>
      <c r="L909">
        <v>0</v>
      </c>
      <c r="M909">
        <v>3</v>
      </c>
    </row>
    <row r="910" spans="1:13" x14ac:dyDescent="0.55000000000000004">
      <c r="A910" s="6" t="s">
        <v>1749</v>
      </c>
      <c r="B910">
        <v>43</v>
      </c>
      <c r="C910">
        <v>2</v>
      </c>
      <c r="D910">
        <v>43</v>
      </c>
      <c r="E910">
        <v>48</v>
      </c>
      <c r="F910">
        <v>62</v>
      </c>
      <c r="G910">
        <v>141</v>
      </c>
      <c r="H910">
        <v>153</v>
      </c>
      <c r="I910">
        <v>147</v>
      </c>
      <c r="J910">
        <v>172</v>
      </c>
      <c r="K910">
        <v>87</v>
      </c>
      <c r="L910">
        <v>49</v>
      </c>
      <c r="M910">
        <v>31</v>
      </c>
    </row>
    <row r="911" spans="1:13" x14ac:dyDescent="0.55000000000000004">
      <c r="A911" s="6" t="s">
        <v>1750</v>
      </c>
      <c r="B911">
        <v>16</v>
      </c>
      <c r="C911">
        <v>14</v>
      </c>
      <c r="D911">
        <v>23</v>
      </c>
      <c r="E911">
        <v>29</v>
      </c>
      <c r="F911">
        <v>48</v>
      </c>
      <c r="G911">
        <v>62</v>
      </c>
      <c r="H911">
        <v>72</v>
      </c>
      <c r="I911">
        <v>133</v>
      </c>
      <c r="J911">
        <v>63</v>
      </c>
      <c r="K911">
        <v>37</v>
      </c>
      <c r="L911">
        <v>16</v>
      </c>
      <c r="M911">
        <v>35</v>
      </c>
    </row>
    <row r="912" spans="1:13" x14ac:dyDescent="0.55000000000000004">
      <c r="A912" s="6" t="s">
        <v>1751</v>
      </c>
      <c r="B912">
        <v>0</v>
      </c>
      <c r="C912">
        <v>0</v>
      </c>
      <c r="D912">
        <v>5</v>
      </c>
      <c r="E912">
        <v>2</v>
      </c>
      <c r="F912">
        <v>3</v>
      </c>
      <c r="G912">
        <v>9</v>
      </c>
      <c r="H912">
        <v>29</v>
      </c>
      <c r="I912">
        <v>66</v>
      </c>
      <c r="J912">
        <v>6</v>
      </c>
      <c r="K912">
        <v>5</v>
      </c>
      <c r="L912">
        <v>1</v>
      </c>
      <c r="M912">
        <v>0</v>
      </c>
    </row>
    <row r="913" spans="1:13" x14ac:dyDescent="0.55000000000000004">
      <c r="A913" s="6" t="s">
        <v>1752</v>
      </c>
      <c r="B913">
        <v>84</v>
      </c>
      <c r="C913">
        <v>21</v>
      </c>
      <c r="D913">
        <v>82</v>
      </c>
      <c r="E913">
        <v>160</v>
      </c>
      <c r="F913">
        <v>202</v>
      </c>
      <c r="G913">
        <v>309</v>
      </c>
      <c r="H913">
        <v>281</v>
      </c>
      <c r="I913">
        <v>281</v>
      </c>
      <c r="J913">
        <v>183</v>
      </c>
      <c r="K913">
        <v>93</v>
      </c>
      <c r="L913">
        <v>76</v>
      </c>
      <c r="M913">
        <v>232</v>
      </c>
    </row>
    <row r="914" spans="1:13" x14ac:dyDescent="0.55000000000000004">
      <c r="A914" s="6" t="s">
        <v>1753</v>
      </c>
      <c r="B914">
        <v>8</v>
      </c>
      <c r="C914">
        <v>20</v>
      </c>
      <c r="D914">
        <v>41</v>
      </c>
      <c r="E914">
        <v>74</v>
      </c>
      <c r="F914">
        <v>122</v>
      </c>
      <c r="G914">
        <v>123</v>
      </c>
      <c r="H914">
        <v>139</v>
      </c>
      <c r="I914">
        <v>155</v>
      </c>
      <c r="J914">
        <v>92</v>
      </c>
      <c r="K914">
        <v>37</v>
      </c>
      <c r="L914">
        <v>35</v>
      </c>
      <c r="M914">
        <v>17</v>
      </c>
    </row>
    <row r="915" spans="1:13" x14ac:dyDescent="0.55000000000000004">
      <c r="A915" s="6" t="s">
        <v>1754</v>
      </c>
      <c r="B915">
        <v>6</v>
      </c>
      <c r="C915">
        <v>1</v>
      </c>
      <c r="D915">
        <v>8</v>
      </c>
      <c r="E915">
        <v>3</v>
      </c>
      <c r="F915">
        <v>56</v>
      </c>
      <c r="G915">
        <v>19</v>
      </c>
      <c r="H915">
        <v>36</v>
      </c>
      <c r="I915">
        <v>50</v>
      </c>
      <c r="J915">
        <v>59</v>
      </c>
      <c r="K915">
        <v>24</v>
      </c>
      <c r="L915">
        <v>24</v>
      </c>
      <c r="M915">
        <v>24</v>
      </c>
    </row>
    <row r="916" spans="1:13" x14ac:dyDescent="0.55000000000000004">
      <c r="A916" s="6" t="s">
        <v>1755</v>
      </c>
      <c r="B916">
        <v>15</v>
      </c>
      <c r="C916">
        <v>5</v>
      </c>
      <c r="D916">
        <v>0</v>
      </c>
      <c r="E916">
        <v>0</v>
      </c>
      <c r="F916">
        <v>0</v>
      </c>
      <c r="G916">
        <v>1</v>
      </c>
      <c r="H916">
        <v>6</v>
      </c>
      <c r="I916">
        <v>10</v>
      </c>
      <c r="J916">
        <v>0</v>
      </c>
      <c r="K916">
        <v>0</v>
      </c>
      <c r="L916">
        <v>9</v>
      </c>
      <c r="M916">
        <v>10</v>
      </c>
    </row>
    <row r="917" spans="1:13" x14ac:dyDescent="0.55000000000000004">
      <c r="A917" s="6" t="s">
        <v>1756</v>
      </c>
      <c r="B917">
        <v>0</v>
      </c>
      <c r="C917">
        <v>1</v>
      </c>
      <c r="D917">
        <v>49</v>
      </c>
      <c r="E917">
        <v>32</v>
      </c>
      <c r="F917">
        <v>45</v>
      </c>
      <c r="G917">
        <v>48</v>
      </c>
      <c r="H917">
        <v>57</v>
      </c>
      <c r="I917">
        <v>63</v>
      </c>
      <c r="J917">
        <v>105</v>
      </c>
      <c r="K917">
        <v>50</v>
      </c>
      <c r="L917">
        <v>9</v>
      </c>
      <c r="M917">
        <v>10</v>
      </c>
    </row>
    <row r="918" spans="1:13" x14ac:dyDescent="0.55000000000000004">
      <c r="A918" s="6" t="s">
        <v>1757</v>
      </c>
      <c r="B918">
        <v>1</v>
      </c>
      <c r="C918">
        <v>9</v>
      </c>
      <c r="D918">
        <v>5</v>
      </c>
      <c r="E918">
        <v>6</v>
      </c>
      <c r="F918">
        <v>7</v>
      </c>
      <c r="G918">
        <v>2</v>
      </c>
      <c r="H918">
        <v>3</v>
      </c>
      <c r="I918">
        <v>3</v>
      </c>
      <c r="J918">
        <v>68</v>
      </c>
      <c r="K918">
        <v>52</v>
      </c>
      <c r="L918">
        <v>39</v>
      </c>
      <c r="M918">
        <v>15</v>
      </c>
    </row>
    <row r="919" spans="1:13" x14ac:dyDescent="0.55000000000000004">
      <c r="A919" s="6" t="s">
        <v>1758</v>
      </c>
      <c r="B919">
        <v>0</v>
      </c>
      <c r="C919">
        <v>1</v>
      </c>
      <c r="D919">
        <v>1</v>
      </c>
      <c r="E919">
        <v>5</v>
      </c>
      <c r="F919">
        <v>3</v>
      </c>
      <c r="G919">
        <v>2</v>
      </c>
      <c r="H919">
        <v>2</v>
      </c>
      <c r="I919">
        <v>24</v>
      </c>
      <c r="J919">
        <v>52</v>
      </c>
      <c r="K919">
        <v>37</v>
      </c>
      <c r="L919">
        <v>18</v>
      </c>
      <c r="M919">
        <v>48</v>
      </c>
    </row>
    <row r="920" spans="1:13" x14ac:dyDescent="0.55000000000000004">
      <c r="A920" s="6" t="s">
        <v>1762</v>
      </c>
      <c r="B920">
        <v>4</v>
      </c>
      <c r="C920">
        <v>18</v>
      </c>
      <c r="D920">
        <v>8</v>
      </c>
      <c r="E920">
        <v>12</v>
      </c>
      <c r="F920">
        <v>16</v>
      </c>
      <c r="G920">
        <v>9</v>
      </c>
      <c r="H920">
        <v>36</v>
      </c>
      <c r="I920">
        <v>39</v>
      </c>
      <c r="J920">
        <v>13</v>
      </c>
      <c r="K920">
        <v>42</v>
      </c>
      <c r="L920">
        <v>13</v>
      </c>
      <c r="M920">
        <v>32</v>
      </c>
    </row>
    <row r="921" spans="1:13" x14ac:dyDescent="0.55000000000000004">
      <c r="A921" s="6" t="s">
        <v>1764</v>
      </c>
      <c r="B921">
        <v>4</v>
      </c>
      <c r="C921">
        <v>12</v>
      </c>
      <c r="D921">
        <v>46</v>
      </c>
      <c r="E921">
        <v>145</v>
      </c>
      <c r="F921">
        <v>87</v>
      </c>
      <c r="G921">
        <v>66</v>
      </c>
      <c r="H921">
        <v>30</v>
      </c>
      <c r="I921">
        <v>15</v>
      </c>
      <c r="J921">
        <v>3</v>
      </c>
      <c r="K921">
        <v>3</v>
      </c>
      <c r="L921">
        <v>1</v>
      </c>
      <c r="M921">
        <v>12</v>
      </c>
    </row>
    <row r="922" spans="1:13" x14ac:dyDescent="0.55000000000000004">
      <c r="A922" s="6" t="s">
        <v>1765</v>
      </c>
      <c r="B922">
        <v>5</v>
      </c>
      <c r="C922">
        <v>2</v>
      </c>
      <c r="D922">
        <v>0</v>
      </c>
      <c r="E922">
        <v>34</v>
      </c>
      <c r="F922">
        <v>61</v>
      </c>
      <c r="G922">
        <v>72</v>
      </c>
      <c r="H922">
        <v>69</v>
      </c>
      <c r="I922">
        <v>97</v>
      </c>
      <c r="J922">
        <v>181</v>
      </c>
      <c r="K922">
        <v>180</v>
      </c>
      <c r="L922">
        <v>112</v>
      </c>
      <c r="M922">
        <v>77</v>
      </c>
    </row>
    <row r="923" spans="1:13" x14ac:dyDescent="0.55000000000000004">
      <c r="A923" s="6" t="s">
        <v>1773</v>
      </c>
      <c r="B923">
        <v>3</v>
      </c>
      <c r="C923">
        <v>0</v>
      </c>
      <c r="D923">
        <v>3</v>
      </c>
      <c r="E923">
        <v>0</v>
      </c>
      <c r="F923">
        <v>29</v>
      </c>
      <c r="G923">
        <v>25</v>
      </c>
      <c r="H923">
        <v>20</v>
      </c>
      <c r="I923">
        <v>23</v>
      </c>
      <c r="J923">
        <v>12</v>
      </c>
      <c r="K923">
        <v>3</v>
      </c>
      <c r="L923">
        <v>0</v>
      </c>
      <c r="M923">
        <v>0</v>
      </c>
    </row>
    <row r="924" spans="1:13" x14ac:dyDescent="0.55000000000000004">
      <c r="A924" s="6" t="s">
        <v>1766</v>
      </c>
      <c r="B924">
        <v>4</v>
      </c>
      <c r="C924">
        <v>76</v>
      </c>
      <c r="D924">
        <v>163</v>
      </c>
      <c r="E924">
        <v>220</v>
      </c>
      <c r="F924">
        <v>291</v>
      </c>
      <c r="G924">
        <v>372</v>
      </c>
      <c r="H924">
        <v>249</v>
      </c>
      <c r="I924">
        <v>225</v>
      </c>
      <c r="J924">
        <v>200</v>
      </c>
      <c r="K924">
        <v>147</v>
      </c>
      <c r="L924">
        <v>77</v>
      </c>
      <c r="M924">
        <v>4</v>
      </c>
    </row>
    <row r="925" spans="1:13" x14ac:dyDescent="0.55000000000000004">
      <c r="A925" s="6" t="s">
        <v>1768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</row>
    <row r="926" spans="1:13" x14ac:dyDescent="0.55000000000000004">
      <c r="A926" s="6" t="s">
        <v>1674</v>
      </c>
      <c r="B926">
        <v>29</v>
      </c>
      <c r="C926">
        <v>17</v>
      </c>
      <c r="D926">
        <v>47</v>
      </c>
      <c r="E926">
        <v>55</v>
      </c>
      <c r="F926">
        <v>73</v>
      </c>
      <c r="G926">
        <v>85</v>
      </c>
      <c r="H926">
        <v>87</v>
      </c>
      <c r="I926">
        <v>93</v>
      </c>
      <c r="J926">
        <v>74</v>
      </c>
      <c r="K926">
        <v>76</v>
      </c>
      <c r="L926">
        <v>23</v>
      </c>
      <c r="M926">
        <v>19</v>
      </c>
    </row>
    <row r="927" spans="1:13" x14ac:dyDescent="0.55000000000000004">
      <c r="A927" s="6" t="s">
        <v>1713</v>
      </c>
      <c r="B927">
        <v>1</v>
      </c>
      <c r="C927">
        <v>3</v>
      </c>
      <c r="D927">
        <v>7</v>
      </c>
      <c r="E927">
        <v>6</v>
      </c>
      <c r="F927">
        <v>17</v>
      </c>
      <c r="G927">
        <v>18</v>
      </c>
      <c r="H927">
        <v>39</v>
      </c>
      <c r="I927">
        <v>33</v>
      </c>
      <c r="J927">
        <v>16</v>
      </c>
      <c r="K927">
        <v>7</v>
      </c>
      <c r="L927">
        <v>3</v>
      </c>
      <c r="M927">
        <v>5</v>
      </c>
    </row>
    <row r="928" spans="1:13" x14ac:dyDescent="0.55000000000000004">
      <c r="A928" s="6" t="s">
        <v>1715</v>
      </c>
      <c r="B928">
        <v>7</v>
      </c>
      <c r="C928">
        <v>12</v>
      </c>
      <c r="D928">
        <v>16</v>
      </c>
      <c r="E928">
        <v>12</v>
      </c>
      <c r="F928">
        <v>14</v>
      </c>
      <c r="G928">
        <v>17</v>
      </c>
      <c r="H928">
        <v>22</v>
      </c>
      <c r="I928">
        <v>30</v>
      </c>
      <c r="J928">
        <v>13</v>
      </c>
      <c r="K928">
        <v>12</v>
      </c>
      <c r="L928">
        <v>4</v>
      </c>
      <c r="M928">
        <v>12</v>
      </c>
    </row>
    <row r="929" spans="1:13" x14ac:dyDescent="0.55000000000000004">
      <c r="A929" s="6" t="s">
        <v>1677</v>
      </c>
      <c r="B929">
        <v>4</v>
      </c>
      <c r="C929">
        <v>10</v>
      </c>
      <c r="D929">
        <v>34</v>
      </c>
      <c r="E929">
        <v>32</v>
      </c>
      <c r="F929">
        <v>52</v>
      </c>
      <c r="G929">
        <v>74</v>
      </c>
      <c r="H929">
        <v>101</v>
      </c>
      <c r="I929">
        <v>169</v>
      </c>
      <c r="J929">
        <v>54</v>
      </c>
      <c r="K929">
        <v>30</v>
      </c>
      <c r="L929">
        <v>8</v>
      </c>
      <c r="M929">
        <v>12</v>
      </c>
    </row>
    <row r="930" spans="1:13" x14ac:dyDescent="0.55000000000000004">
      <c r="A930" s="6" t="s">
        <v>1684</v>
      </c>
      <c r="B930">
        <v>26</v>
      </c>
      <c r="C930">
        <v>16</v>
      </c>
      <c r="D930">
        <v>29</v>
      </c>
      <c r="E930">
        <v>35</v>
      </c>
      <c r="F930">
        <v>63</v>
      </c>
      <c r="G930">
        <v>74</v>
      </c>
      <c r="H930">
        <v>98</v>
      </c>
      <c r="I930">
        <v>82</v>
      </c>
      <c r="J930">
        <v>50</v>
      </c>
      <c r="K930">
        <v>28</v>
      </c>
      <c r="L930">
        <v>17</v>
      </c>
      <c r="M930">
        <v>15</v>
      </c>
    </row>
    <row r="931" spans="1:13" x14ac:dyDescent="0.55000000000000004">
      <c r="A931" s="6" t="s">
        <v>1693</v>
      </c>
      <c r="B931">
        <v>43</v>
      </c>
      <c r="C931">
        <v>63</v>
      </c>
      <c r="D931">
        <v>55</v>
      </c>
      <c r="E931">
        <v>63</v>
      </c>
      <c r="F931">
        <v>84</v>
      </c>
      <c r="G931">
        <v>127</v>
      </c>
      <c r="H931">
        <v>145</v>
      </c>
      <c r="I931">
        <v>189</v>
      </c>
      <c r="J931">
        <v>90</v>
      </c>
      <c r="K931">
        <v>55</v>
      </c>
      <c r="L931">
        <v>47</v>
      </c>
      <c r="M931">
        <v>30</v>
      </c>
    </row>
    <row r="932" spans="1:13" x14ac:dyDescent="0.55000000000000004">
      <c r="A932" s="6" t="s">
        <v>763</v>
      </c>
      <c r="B932">
        <v>102</v>
      </c>
      <c r="C932">
        <v>51</v>
      </c>
      <c r="D932">
        <v>74</v>
      </c>
      <c r="E932">
        <v>109</v>
      </c>
      <c r="F932">
        <v>49</v>
      </c>
      <c r="G932">
        <v>98</v>
      </c>
      <c r="H932">
        <v>152</v>
      </c>
      <c r="I932">
        <v>302</v>
      </c>
      <c r="J932">
        <v>140</v>
      </c>
      <c r="K932">
        <v>55</v>
      </c>
      <c r="L932">
        <v>26</v>
      </c>
      <c r="M932">
        <v>12</v>
      </c>
    </row>
    <row r="933" spans="1:13" x14ac:dyDescent="0.55000000000000004">
      <c r="A933" s="6" t="s">
        <v>1706</v>
      </c>
      <c r="B933">
        <v>12</v>
      </c>
      <c r="C933">
        <v>3</v>
      </c>
      <c r="D933">
        <v>4</v>
      </c>
      <c r="E933">
        <v>11</v>
      </c>
      <c r="F933">
        <v>14</v>
      </c>
      <c r="G933">
        <v>102</v>
      </c>
      <c r="H933">
        <v>33</v>
      </c>
      <c r="I933">
        <v>14</v>
      </c>
      <c r="J933">
        <v>13</v>
      </c>
      <c r="K933">
        <v>4</v>
      </c>
      <c r="L933">
        <v>1</v>
      </c>
      <c r="M933">
        <v>3</v>
      </c>
    </row>
    <row r="934" spans="1:13" x14ac:dyDescent="0.55000000000000004">
      <c r="A934" s="6" t="s">
        <v>1771</v>
      </c>
      <c r="B934">
        <v>0</v>
      </c>
      <c r="C934">
        <v>12</v>
      </c>
      <c r="D934">
        <v>52</v>
      </c>
      <c r="E934">
        <v>248</v>
      </c>
      <c r="F934">
        <v>236</v>
      </c>
      <c r="G934">
        <v>169</v>
      </c>
      <c r="H934">
        <v>242</v>
      </c>
      <c r="I934">
        <v>259</v>
      </c>
      <c r="J934">
        <v>122</v>
      </c>
      <c r="K934">
        <v>86</v>
      </c>
      <c r="L934">
        <v>40</v>
      </c>
      <c r="M934">
        <v>38</v>
      </c>
    </row>
    <row r="935" spans="1:13" x14ac:dyDescent="0.55000000000000004">
      <c r="A935" s="6" t="s">
        <v>2093</v>
      </c>
      <c r="B935">
        <v>44</v>
      </c>
      <c r="C935">
        <v>266</v>
      </c>
      <c r="D935">
        <v>288</v>
      </c>
      <c r="E935">
        <v>307</v>
      </c>
      <c r="F935">
        <v>595</v>
      </c>
      <c r="G935">
        <v>735</v>
      </c>
      <c r="H935">
        <v>619</v>
      </c>
      <c r="I935">
        <v>630</v>
      </c>
      <c r="J935">
        <v>697</v>
      </c>
      <c r="K935">
        <v>414</v>
      </c>
      <c r="L935">
        <v>247</v>
      </c>
      <c r="M935">
        <v>243</v>
      </c>
    </row>
    <row r="936" spans="1:13" x14ac:dyDescent="0.55000000000000004">
      <c r="A936" s="6" t="s">
        <v>2034</v>
      </c>
      <c r="B936">
        <v>3</v>
      </c>
      <c r="C936">
        <v>3</v>
      </c>
      <c r="D936">
        <v>2</v>
      </c>
      <c r="E936">
        <v>4</v>
      </c>
      <c r="F936">
        <v>8</v>
      </c>
      <c r="G936">
        <v>76</v>
      </c>
      <c r="H936">
        <v>128</v>
      </c>
      <c r="I936">
        <v>128</v>
      </c>
      <c r="J936">
        <v>77</v>
      </c>
      <c r="K936">
        <v>33</v>
      </c>
      <c r="L936">
        <v>1</v>
      </c>
      <c r="M936">
        <v>1</v>
      </c>
    </row>
    <row r="937" spans="1:13" x14ac:dyDescent="0.55000000000000004">
      <c r="A937" s="6" t="s">
        <v>2036</v>
      </c>
      <c r="B937">
        <v>35</v>
      </c>
      <c r="C937">
        <v>0</v>
      </c>
      <c r="D937">
        <v>2</v>
      </c>
      <c r="E937">
        <v>23</v>
      </c>
      <c r="F937">
        <v>73</v>
      </c>
      <c r="G937">
        <v>134</v>
      </c>
      <c r="H937">
        <v>148</v>
      </c>
      <c r="I937">
        <v>205</v>
      </c>
      <c r="J937">
        <v>169</v>
      </c>
      <c r="K937">
        <v>12</v>
      </c>
      <c r="L937">
        <v>9</v>
      </c>
      <c r="M937">
        <v>0</v>
      </c>
    </row>
    <row r="938" spans="1:13" x14ac:dyDescent="0.55000000000000004">
      <c r="A938" s="6" t="s">
        <v>2038</v>
      </c>
      <c r="B938">
        <v>15</v>
      </c>
      <c r="C938">
        <v>21</v>
      </c>
      <c r="D938">
        <v>65</v>
      </c>
      <c r="E938">
        <v>49</v>
      </c>
      <c r="F938">
        <v>131</v>
      </c>
      <c r="G938">
        <v>129</v>
      </c>
      <c r="H938">
        <v>133</v>
      </c>
      <c r="I938">
        <v>117</v>
      </c>
      <c r="J938">
        <v>77</v>
      </c>
      <c r="K938">
        <v>35</v>
      </c>
      <c r="L938">
        <v>11</v>
      </c>
      <c r="M938">
        <v>13</v>
      </c>
    </row>
    <row r="939" spans="1:13" x14ac:dyDescent="0.55000000000000004">
      <c r="A939" s="6" t="s">
        <v>2040</v>
      </c>
      <c r="B939">
        <v>10</v>
      </c>
      <c r="C939">
        <v>13</v>
      </c>
      <c r="D939">
        <v>59</v>
      </c>
      <c r="E939">
        <v>35</v>
      </c>
      <c r="F939">
        <v>59</v>
      </c>
      <c r="G939">
        <v>67</v>
      </c>
      <c r="H939">
        <v>90</v>
      </c>
      <c r="I939">
        <v>112</v>
      </c>
      <c r="J939">
        <v>99</v>
      </c>
      <c r="K939">
        <v>28</v>
      </c>
      <c r="L939">
        <v>10</v>
      </c>
      <c r="M939">
        <v>1</v>
      </c>
    </row>
    <row r="940" spans="1:13" x14ac:dyDescent="0.55000000000000004">
      <c r="A940" s="6" t="s">
        <v>2042</v>
      </c>
      <c r="B940">
        <v>3</v>
      </c>
      <c r="C940">
        <v>1</v>
      </c>
      <c r="D940">
        <v>7</v>
      </c>
      <c r="E940">
        <v>8</v>
      </c>
      <c r="F940">
        <v>14</v>
      </c>
      <c r="G940">
        <v>135</v>
      </c>
      <c r="H940">
        <v>195</v>
      </c>
      <c r="I940">
        <v>211</v>
      </c>
      <c r="J940">
        <v>201</v>
      </c>
      <c r="K940">
        <v>185</v>
      </c>
      <c r="L940">
        <v>112</v>
      </c>
      <c r="M940">
        <v>222</v>
      </c>
    </row>
    <row r="941" spans="1:13" x14ac:dyDescent="0.55000000000000004">
      <c r="A941" s="6" t="s">
        <v>2044</v>
      </c>
      <c r="B941">
        <v>8</v>
      </c>
      <c r="C941">
        <v>11</v>
      </c>
      <c r="D941">
        <v>18</v>
      </c>
      <c r="E941">
        <v>12</v>
      </c>
      <c r="F941">
        <v>21</v>
      </c>
      <c r="G941">
        <v>180</v>
      </c>
      <c r="H941">
        <v>163</v>
      </c>
      <c r="I941">
        <v>142</v>
      </c>
      <c r="J941">
        <v>166</v>
      </c>
      <c r="K941">
        <v>72</v>
      </c>
      <c r="L941">
        <v>47</v>
      </c>
      <c r="M941">
        <v>103</v>
      </c>
    </row>
    <row r="942" spans="1:13" x14ac:dyDescent="0.55000000000000004">
      <c r="A942" s="6" t="s">
        <v>2046</v>
      </c>
      <c r="B942">
        <v>38</v>
      </c>
      <c r="C942">
        <v>17</v>
      </c>
      <c r="D942">
        <v>51</v>
      </c>
      <c r="E942">
        <v>64</v>
      </c>
      <c r="F942">
        <v>80</v>
      </c>
      <c r="G942">
        <v>188</v>
      </c>
      <c r="H942">
        <v>206</v>
      </c>
      <c r="I942">
        <v>199</v>
      </c>
      <c r="J942">
        <v>119</v>
      </c>
      <c r="K942">
        <v>32</v>
      </c>
      <c r="L942">
        <v>18</v>
      </c>
      <c r="M942">
        <v>17</v>
      </c>
    </row>
    <row r="943" spans="1:13" x14ac:dyDescent="0.55000000000000004">
      <c r="A943" s="6" t="s">
        <v>2048</v>
      </c>
      <c r="B943">
        <v>18</v>
      </c>
      <c r="C943">
        <v>7</v>
      </c>
      <c r="D943">
        <v>9</v>
      </c>
      <c r="E943">
        <v>90</v>
      </c>
      <c r="F943">
        <v>62</v>
      </c>
      <c r="G943">
        <v>71</v>
      </c>
      <c r="H943">
        <v>91</v>
      </c>
      <c r="I943">
        <v>102</v>
      </c>
      <c r="J943">
        <v>83</v>
      </c>
      <c r="K943">
        <v>15</v>
      </c>
      <c r="L943">
        <v>6</v>
      </c>
      <c r="M943">
        <v>10</v>
      </c>
    </row>
    <row r="944" spans="1:13" x14ac:dyDescent="0.55000000000000004">
      <c r="A944" s="6" t="s">
        <v>2050</v>
      </c>
      <c r="B944">
        <v>27</v>
      </c>
      <c r="C944">
        <v>47</v>
      </c>
      <c r="D944">
        <v>38</v>
      </c>
      <c r="E944">
        <v>5</v>
      </c>
      <c r="F944">
        <v>12</v>
      </c>
      <c r="G944">
        <v>117</v>
      </c>
      <c r="H944">
        <v>161</v>
      </c>
      <c r="I944">
        <v>175</v>
      </c>
      <c r="J944">
        <v>135</v>
      </c>
      <c r="K944">
        <v>72</v>
      </c>
      <c r="L944">
        <v>34</v>
      </c>
      <c r="M944">
        <v>19</v>
      </c>
    </row>
    <row r="945" spans="1:13" x14ac:dyDescent="0.55000000000000004">
      <c r="A945" s="6" t="s">
        <v>2052</v>
      </c>
      <c r="B945">
        <v>15</v>
      </c>
      <c r="C945">
        <v>16</v>
      </c>
      <c r="D945">
        <v>55</v>
      </c>
      <c r="E945">
        <v>51</v>
      </c>
      <c r="F945">
        <v>81</v>
      </c>
      <c r="G945">
        <v>113</v>
      </c>
      <c r="H945">
        <v>120</v>
      </c>
      <c r="I945">
        <v>141</v>
      </c>
      <c r="J945">
        <v>205</v>
      </c>
      <c r="K945">
        <v>72</v>
      </c>
      <c r="L945">
        <v>80</v>
      </c>
      <c r="M945">
        <v>29</v>
      </c>
    </row>
    <row r="946" spans="1:13" x14ac:dyDescent="0.55000000000000004">
      <c r="A946" s="6" t="s">
        <v>2054</v>
      </c>
      <c r="B946">
        <v>18</v>
      </c>
      <c r="C946">
        <v>132</v>
      </c>
      <c r="D946">
        <v>18</v>
      </c>
      <c r="E946">
        <v>17</v>
      </c>
      <c r="F946">
        <v>109</v>
      </c>
      <c r="G946">
        <v>72</v>
      </c>
      <c r="H946">
        <v>78</v>
      </c>
      <c r="I946">
        <v>92</v>
      </c>
      <c r="J946">
        <v>35</v>
      </c>
      <c r="K946">
        <v>16</v>
      </c>
      <c r="L946">
        <v>11</v>
      </c>
      <c r="M946">
        <v>12</v>
      </c>
    </row>
    <row r="947" spans="1:13" x14ac:dyDescent="0.55000000000000004">
      <c r="A947" s="6" t="s">
        <v>2055</v>
      </c>
      <c r="B947">
        <v>90</v>
      </c>
      <c r="C947">
        <v>122</v>
      </c>
      <c r="D947">
        <v>80</v>
      </c>
      <c r="E947">
        <v>47</v>
      </c>
      <c r="F947">
        <v>95</v>
      </c>
      <c r="G947">
        <v>123</v>
      </c>
      <c r="H947">
        <v>211</v>
      </c>
      <c r="I947">
        <v>251</v>
      </c>
      <c r="J947">
        <v>223</v>
      </c>
      <c r="K947">
        <v>177</v>
      </c>
      <c r="L947">
        <v>185</v>
      </c>
      <c r="M947">
        <v>32</v>
      </c>
    </row>
    <row r="948" spans="1:13" x14ac:dyDescent="0.55000000000000004">
      <c r="A948" s="6" t="s">
        <v>2056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55000000000000004">
      <c r="A949" s="6" t="s">
        <v>2058</v>
      </c>
      <c r="B949">
        <v>156</v>
      </c>
      <c r="C949">
        <v>13</v>
      </c>
      <c r="D949">
        <v>120</v>
      </c>
      <c r="E949">
        <v>118</v>
      </c>
      <c r="F949">
        <v>202</v>
      </c>
      <c r="G949">
        <v>190</v>
      </c>
      <c r="H949">
        <v>201</v>
      </c>
      <c r="I949">
        <v>202</v>
      </c>
      <c r="J949">
        <v>162</v>
      </c>
      <c r="K949">
        <v>83</v>
      </c>
      <c r="L949">
        <v>53</v>
      </c>
      <c r="M949">
        <v>85</v>
      </c>
    </row>
    <row r="950" spans="1:13" x14ac:dyDescent="0.55000000000000004">
      <c r="A950" s="6" t="s">
        <v>2059</v>
      </c>
      <c r="B950">
        <v>9</v>
      </c>
      <c r="C950">
        <v>20</v>
      </c>
      <c r="D950">
        <v>151</v>
      </c>
      <c r="E950">
        <v>74</v>
      </c>
      <c r="F950">
        <v>171</v>
      </c>
      <c r="G950">
        <v>135</v>
      </c>
      <c r="H950">
        <v>83</v>
      </c>
      <c r="I950">
        <v>117</v>
      </c>
      <c r="J950">
        <v>62</v>
      </c>
      <c r="K950">
        <v>29</v>
      </c>
      <c r="L950">
        <v>6</v>
      </c>
      <c r="M950">
        <v>21</v>
      </c>
    </row>
    <row r="951" spans="1:13" x14ac:dyDescent="0.55000000000000004">
      <c r="A951" s="6" t="s">
        <v>2060</v>
      </c>
      <c r="B951">
        <v>67</v>
      </c>
      <c r="C951">
        <v>97</v>
      </c>
      <c r="D951">
        <v>59</v>
      </c>
      <c r="E951">
        <v>104</v>
      </c>
      <c r="F951">
        <v>123</v>
      </c>
      <c r="G951">
        <v>190</v>
      </c>
      <c r="H951">
        <v>159</v>
      </c>
      <c r="I951">
        <v>206</v>
      </c>
      <c r="J951">
        <v>156</v>
      </c>
      <c r="K951">
        <v>110</v>
      </c>
      <c r="L951">
        <v>61</v>
      </c>
      <c r="M951">
        <v>36</v>
      </c>
    </row>
    <row r="952" spans="1:13" x14ac:dyDescent="0.55000000000000004">
      <c r="A952" s="6" t="s">
        <v>2061</v>
      </c>
      <c r="B952">
        <v>0</v>
      </c>
      <c r="C952">
        <v>12</v>
      </c>
      <c r="D952">
        <v>53</v>
      </c>
      <c r="E952">
        <v>60</v>
      </c>
      <c r="F952">
        <v>81</v>
      </c>
      <c r="G952">
        <v>81</v>
      </c>
      <c r="H952">
        <v>86</v>
      </c>
      <c r="I952">
        <v>96</v>
      </c>
      <c r="J952">
        <v>67</v>
      </c>
      <c r="K952">
        <v>36</v>
      </c>
      <c r="L952">
        <v>18</v>
      </c>
      <c r="M952">
        <v>12</v>
      </c>
    </row>
    <row r="953" spans="1:13" x14ac:dyDescent="0.55000000000000004">
      <c r="A953" s="6" t="s">
        <v>2062</v>
      </c>
      <c r="B953">
        <v>4</v>
      </c>
      <c r="C953">
        <v>10</v>
      </c>
      <c r="D953">
        <v>40</v>
      </c>
      <c r="E953">
        <v>26</v>
      </c>
      <c r="F953">
        <v>75</v>
      </c>
      <c r="G953">
        <v>116</v>
      </c>
      <c r="H953">
        <v>127</v>
      </c>
      <c r="I953">
        <v>149</v>
      </c>
      <c r="J953">
        <v>121</v>
      </c>
      <c r="K953">
        <v>29</v>
      </c>
      <c r="L953">
        <v>0</v>
      </c>
      <c r="M953">
        <v>7</v>
      </c>
    </row>
    <row r="954" spans="1:13" x14ac:dyDescent="0.55000000000000004">
      <c r="A954" s="6" t="s">
        <v>2063</v>
      </c>
      <c r="B954">
        <v>22</v>
      </c>
      <c r="C954">
        <v>8</v>
      </c>
      <c r="D954">
        <v>74</v>
      </c>
      <c r="E954">
        <v>129</v>
      </c>
      <c r="F954">
        <v>167</v>
      </c>
      <c r="G954">
        <v>150</v>
      </c>
      <c r="H954">
        <v>193</v>
      </c>
      <c r="I954">
        <v>196</v>
      </c>
      <c r="J954">
        <v>154</v>
      </c>
      <c r="K954">
        <v>67</v>
      </c>
      <c r="L954">
        <v>20</v>
      </c>
      <c r="M954">
        <v>17</v>
      </c>
    </row>
    <row r="955" spans="1:13" x14ac:dyDescent="0.55000000000000004">
      <c r="A955" s="6" t="s">
        <v>2064</v>
      </c>
      <c r="B955">
        <v>7</v>
      </c>
      <c r="C955">
        <v>3</v>
      </c>
      <c r="D955">
        <v>66</v>
      </c>
      <c r="E955">
        <v>63</v>
      </c>
      <c r="F955">
        <v>99</v>
      </c>
      <c r="G955">
        <v>147</v>
      </c>
      <c r="H955">
        <v>178</v>
      </c>
      <c r="I955">
        <v>198</v>
      </c>
      <c r="J955">
        <v>104</v>
      </c>
      <c r="K955">
        <v>46</v>
      </c>
      <c r="L955">
        <v>44</v>
      </c>
      <c r="M955">
        <v>29</v>
      </c>
    </row>
    <row r="956" spans="1:13" x14ac:dyDescent="0.55000000000000004">
      <c r="A956" s="6" t="s">
        <v>2065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55000000000000004">
      <c r="A957" s="6" t="s">
        <v>2066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55000000000000004">
      <c r="A958" s="6" t="s">
        <v>2067</v>
      </c>
      <c r="B958">
        <v>3</v>
      </c>
      <c r="C958">
        <v>3</v>
      </c>
      <c r="D958">
        <v>54</v>
      </c>
      <c r="E958">
        <v>69</v>
      </c>
      <c r="F958">
        <v>112</v>
      </c>
      <c r="G958">
        <v>135</v>
      </c>
      <c r="H958">
        <v>143</v>
      </c>
      <c r="I958">
        <v>153</v>
      </c>
      <c r="J958">
        <v>168</v>
      </c>
      <c r="K958">
        <v>22</v>
      </c>
      <c r="L958">
        <v>25</v>
      </c>
      <c r="M958">
        <v>20</v>
      </c>
    </row>
    <row r="959" spans="1:13" x14ac:dyDescent="0.55000000000000004">
      <c r="A959" s="6" t="s">
        <v>2068</v>
      </c>
      <c r="B959">
        <v>1</v>
      </c>
      <c r="C959">
        <v>1</v>
      </c>
      <c r="D959">
        <v>5</v>
      </c>
      <c r="E959">
        <v>16</v>
      </c>
      <c r="F959">
        <v>6</v>
      </c>
      <c r="G959">
        <v>47</v>
      </c>
      <c r="H959">
        <v>24</v>
      </c>
      <c r="I959">
        <v>28</v>
      </c>
      <c r="J959">
        <v>10</v>
      </c>
      <c r="K959">
        <v>4</v>
      </c>
      <c r="L959">
        <v>0</v>
      </c>
      <c r="M959">
        <v>0</v>
      </c>
    </row>
    <row r="960" spans="1:13" x14ac:dyDescent="0.55000000000000004">
      <c r="A960" s="6" t="s">
        <v>2069</v>
      </c>
      <c r="B960">
        <v>10</v>
      </c>
      <c r="C960">
        <v>15</v>
      </c>
      <c r="D960">
        <v>9</v>
      </c>
      <c r="E960">
        <v>11</v>
      </c>
      <c r="F960">
        <v>11</v>
      </c>
      <c r="G960">
        <v>20</v>
      </c>
      <c r="H960">
        <v>26</v>
      </c>
      <c r="I960">
        <v>23</v>
      </c>
      <c r="J960">
        <v>9</v>
      </c>
      <c r="K960">
        <v>8</v>
      </c>
      <c r="L960">
        <v>8</v>
      </c>
      <c r="M960">
        <v>8</v>
      </c>
    </row>
    <row r="961" spans="1:13" x14ac:dyDescent="0.55000000000000004">
      <c r="A961" s="6" t="s">
        <v>2070</v>
      </c>
      <c r="B961">
        <v>95</v>
      </c>
      <c r="C961">
        <v>48</v>
      </c>
      <c r="D961">
        <v>102</v>
      </c>
      <c r="E961">
        <v>98</v>
      </c>
      <c r="F961">
        <v>205</v>
      </c>
      <c r="G961">
        <v>220</v>
      </c>
      <c r="H961">
        <v>228</v>
      </c>
      <c r="I961">
        <v>239</v>
      </c>
      <c r="J961">
        <v>170</v>
      </c>
      <c r="K961">
        <v>84</v>
      </c>
      <c r="L961">
        <v>29</v>
      </c>
      <c r="M961">
        <v>31</v>
      </c>
    </row>
    <row r="962" spans="1:13" x14ac:dyDescent="0.55000000000000004">
      <c r="A962" s="6" t="s">
        <v>2071</v>
      </c>
      <c r="B962">
        <v>21</v>
      </c>
      <c r="C962">
        <v>25</v>
      </c>
      <c r="D962">
        <v>35</v>
      </c>
      <c r="E962">
        <v>57</v>
      </c>
      <c r="F962">
        <v>85</v>
      </c>
      <c r="G962">
        <v>90</v>
      </c>
      <c r="H962">
        <v>98</v>
      </c>
      <c r="I962">
        <v>137</v>
      </c>
      <c r="J962">
        <v>156</v>
      </c>
      <c r="K962">
        <v>214</v>
      </c>
      <c r="L962">
        <v>111</v>
      </c>
      <c r="M962">
        <v>37</v>
      </c>
    </row>
    <row r="963" spans="1:13" x14ac:dyDescent="0.55000000000000004">
      <c r="A963" s="6" t="s">
        <v>2073</v>
      </c>
      <c r="B963">
        <v>8</v>
      </c>
      <c r="C963">
        <v>10</v>
      </c>
      <c r="D963">
        <v>49</v>
      </c>
      <c r="E963">
        <v>62</v>
      </c>
      <c r="F963">
        <v>162</v>
      </c>
      <c r="G963">
        <v>170</v>
      </c>
      <c r="H963">
        <v>177</v>
      </c>
      <c r="I963">
        <v>210</v>
      </c>
      <c r="J963">
        <v>157</v>
      </c>
      <c r="K963">
        <v>23</v>
      </c>
      <c r="L963">
        <v>24</v>
      </c>
      <c r="M963">
        <v>15</v>
      </c>
    </row>
    <row r="964" spans="1:13" x14ac:dyDescent="0.55000000000000004">
      <c r="A964" s="6" t="s">
        <v>2074</v>
      </c>
      <c r="B964">
        <v>12</v>
      </c>
      <c r="C964">
        <v>6</v>
      </c>
      <c r="D964">
        <v>32</v>
      </c>
      <c r="E964">
        <v>27</v>
      </c>
      <c r="F964">
        <v>49</v>
      </c>
      <c r="G964">
        <v>167</v>
      </c>
      <c r="H964">
        <v>209</v>
      </c>
      <c r="I964">
        <v>206</v>
      </c>
      <c r="J964">
        <v>178</v>
      </c>
      <c r="K964">
        <v>14</v>
      </c>
      <c r="L964">
        <v>10</v>
      </c>
      <c r="M964">
        <v>2</v>
      </c>
    </row>
    <row r="965" spans="1:13" x14ac:dyDescent="0.55000000000000004">
      <c r="A965" s="6" t="s">
        <v>2075</v>
      </c>
      <c r="B965">
        <v>12</v>
      </c>
      <c r="C965">
        <v>20</v>
      </c>
      <c r="D965">
        <v>11</v>
      </c>
      <c r="E965">
        <v>13</v>
      </c>
      <c r="F965">
        <v>38</v>
      </c>
      <c r="G965">
        <v>35</v>
      </c>
      <c r="H965">
        <v>36</v>
      </c>
      <c r="I965">
        <v>37</v>
      </c>
      <c r="J965">
        <v>25</v>
      </c>
      <c r="K965">
        <v>11</v>
      </c>
      <c r="L965">
        <v>9</v>
      </c>
      <c r="M965">
        <v>15</v>
      </c>
    </row>
    <row r="966" spans="1:13" x14ac:dyDescent="0.55000000000000004">
      <c r="A966" s="6" t="s">
        <v>2076</v>
      </c>
      <c r="B966">
        <v>0</v>
      </c>
      <c r="C966">
        <v>0</v>
      </c>
      <c r="D966">
        <v>3</v>
      </c>
      <c r="E966">
        <v>18</v>
      </c>
      <c r="F966">
        <v>111</v>
      </c>
      <c r="G966">
        <v>79</v>
      </c>
      <c r="H966">
        <v>101</v>
      </c>
      <c r="I966">
        <v>95</v>
      </c>
      <c r="J966">
        <v>74</v>
      </c>
      <c r="K966">
        <v>23</v>
      </c>
      <c r="L966">
        <v>0</v>
      </c>
      <c r="M966">
        <v>0</v>
      </c>
    </row>
    <row r="967" spans="1:13" x14ac:dyDescent="0.55000000000000004">
      <c r="A967" s="6" t="s">
        <v>2077</v>
      </c>
      <c r="B967">
        <v>19</v>
      </c>
      <c r="C967">
        <v>17</v>
      </c>
      <c r="D967">
        <v>52</v>
      </c>
      <c r="E967">
        <v>70</v>
      </c>
      <c r="F967">
        <v>160</v>
      </c>
      <c r="G967">
        <v>158</v>
      </c>
      <c r="H967">
        <v>123</v>
      </c>
      <c r="I967">
        <v>134</v>
      </c>
      <c r="J967">
        <v>103</v>
      </c>
      <c r="K967">
        <v>44</v>
      </c>
      <c r="L967">
        <v>32</v>
      </c>
      <c r="M967">
        <v>3</v>
      </c>
    </row>
    <row r="968" spans="1:13" x14ac:dyDescent="0.55000000000000004">
      <c r="A968" s="6" t="s">
        <v>2078</v>
      </c>
      <c r="B968">
        <v>9</v>
      </c>
      <c r="C968">
        <v>3</v>
      </c>
      <c r="D968">
        <v>33</v>
      </c>
      <c r="E968">
        <v>59</v>
      </c>
      <c r="F968">
        <v>106</v>
      </c>
      <c r="G968">
        <v>90</v>
      </c>
      <c r="H968">
        <v>59</v>
      </c>
      <c r="I968">
        <v>65</v>
      </c>
      <c r="J968">
        <v>83</v>
      </c>
      <c r="K968">
        <v>28</v>
      </c>
      <c r="L968">
        <v>6</v>
      </c>
      <c r="M968">
        <v>3</v>
      </c>
    </row>
    <row r="969" spans="1:13" x14ac:dyDescent="0.55000000000000004">
      <c r="A969" s="6" t="s">
        <v>2079</v>
      </c>
      <c r="B969">
        <v>9</v>
      </c>
      <c r="C969">
        <v>14</v>
      </c>
      <c r="D969">
        <v>20</v>
      </c>
      <c r="E969">
        <v>18</v>
      </c>
      <c r="F969">
        <v>48</v>
      </c>
      <c r="G969">
        <v>73</v>
      </c>
      <c r="H969">
        <v>128</v>
      </c>
      <c r="I969">
        <v>127</v>
      </c>
      <c r="J969">
        <v>91</v>
      </c>
      <c r="K969">
        <v>42</v>
      </c>
      <c r="L969">
        <v>34</v>
      </c>
      <c r="M969">
        <v>35</v>
      </c>
    </row>
    <row r="970" spans="1:13" x14ac:dyDescent="0.55000000000000004">
      <c r="A970" s="6" t="s">
        <v>2564</v>
      </c>
      <c r="B970">
        <v>2</v>
      </c>
      <c r="C970">
        <v>0</v>
      </c>
      <c r="D970">
        <v>0</v>
      </c>
      <c r="E970">
        <v>0</v>
      </c>
      <c r="F970">
        <v>0</v>
      </c>
      <c r="G970">
        <v>106</v>
      </c>
      <c r="H970">
        <v>51</v>
      </c>
      <c r="I970">
        <v>15</v>
      </c>
      <c r="J970">
        <v>13</v>
      </c>
      <c r="K970">
        <v>2</v>
      </c>
      <c r="L970">
        <v>0</v>
      </c>
      <c r="M970">
        <v>0</v>
      </c>
    </row>
    <row r="971" spans="1:13" x14ac:dyDescent="0.55000000000000004">
      <c r="A971" s="6" t="s">
        <v>2080</v>
      </c>
      <c r="B971">
        <v>57</v>
      </c>
      <c r="C971">
        <v>51</v>
      </c>
      <c r="D971">
        <v>81</v>
      </c>
      <c r="E971">
        <v>123</v>
      </c>
      <c r="F971">
        <v>348</v>
      </c>
      <c r="G971">
        <v>545</v>
      </c>
      <c r="H971">
        <v>361</v>
      </c>
      <c r="I971">
        <v>589</v>
      </c>
      <c r="J971">
        <v>371</v>
      </c>
      <c r="K971">
        <v>104</v>
      </c>
      <c r="L971">
        <v>75</v>
      </c>
      <c r="M971">
        <v>66</v>
      </c>
    </row>
    <row r="972" spans="1:13" x14ac:dyDescent="0.55000000000000004">
      <c r="A972" s="6" t="s">
        <v>2081</v>
      </c>
      <c r="B972">
        <v>59</v>
      </c>
      <c r="C972">
        <v>31</v>
      </c>
      <c r="D972">
        <v>115</v>
      </c>
      <c r="E972">
        <v>154</v>
      </c>
      <c r="F972">
        <v>131</v>
      </c>
      <c r="G972">
        <v>246</v>
      </c>
      <c r="H972">
        <v>296</v>
      </c>
      <c r="I972">
        <v>307</v>
      </c>
      <c r="J972">
        <v>298</v>
      </c>
      <c r="K972">
        <v>187</v>
      </c>
      <c r="L972">
        <v>157</v>
      </c>
      <c r="M972">
        <v>48</v>
      </c>
    </row>
    <row r="973" spans="1:13" x14ac:dyDescent="0.55000000000000004">
      <c r="A973" s="6" t="s">
        <v>2082</v>
      </c>
      <c r="B973">
        <v>16</v>
      </c>
      <c r="C973">
        <v>20</v>
      </c>
      <c r="D973">
        <v>3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55000000000000004">
      <c r="A974" s="6" t="s">
        <v>2084</v>
      </c>
      <c r="B974">
        <v>105</v>
      </c>
      <c r="C974">
        <v>31</v>
      </c>
      <c r="D974">
        <v>51</v>
      </c>
      <c r="E974">
        <v>172</v>
      </c>
      <c r="F974">
        <v>208</v>
      </c>
      <c r="G974">
        <v>226</v>
      </c>
      <c r="H974">
        <v>235</v>
      </c>
      <c r="I974">
        <v>218</v>
      </c>
      <c r="J974">
        <v>203</v>
      </c>
      <c r="K974">
        <v>166</v>
      </c>
      <c r="L974">
        <v>108</v>
      </c>
      <c r="M974">
        <v>51</v>
      </c>
    </row>
    <row r="975" spans="1:13" x14ac:dyDescent="0.55000000000000004">
      <c r="A975" s="6" t="s">
        <v>2085</v>
      </c>
      <c r="B975">
        <v>8</v>
      </c>
      <c r="C975">
        <v>60</v>
      </c>
      <c r="D975">
        <v>86</v>
      </c>
      <c r="E975">
        <v>69</v>
      </c>
      <c r="F975">
        <v>121</v>
      </c>
      <c r="G975">
        <v>126</v>
      </c>
      <c r="H975">
        <v>130</v>
      </c>
      <c r="I975">
        <v>148</v>
      </c>
      <c r="J975">
        <v>130</v>
      </c>
      <c r="K975">
        <v>73</v>
      </c>
      <c r="L975">
        <v>98</v>
      </c>
      <c r="M975">
        <v>4</v>
      </c>
    </row>
    <row r="976" spans="1:13" x14ac:dyDescent="0.55000000000000004">
      <c r="A976" s="6" t="s">
        <v>2086</v>
      </c>
      <c r="B976">
        <v>0</v>
      </c>
      <c r="C976">
        <v>15</v>
      </c>
      <c r="D976">
        <v>64</v>
      </c>
      <c r="E976">
        <v>79</v>
      </c>
      <c r="F976">
        <v>218</v>
      </c>
      <c r="G976">
        <v>305</v>
      </c>
      <c r="H976">
        <v>270</v>
      </c>
      <c r="I976">
        <v>255</v>
      </c>
      <c r="J976">
        <v>212</v>
      </c>
      <c r="K976">
        <v>36</v>
      </c>
      <c r="L976">
        <v>22</v>
      </c>
      <c r="M976">
        <v>12</v>
      </c>
    </row>
    <row r="977" spans="1:13" x14ac:dyDescent="0.55000000000000004">
      <c r="A977" s="6" t="s">
        <v>2087</v>
      </c>
      <c r="B977">
        <v>64</v>
      </c>
      <c r="C977">
        <v>92</v>
      </c>
      <c r="D977">
        <v>82</v>
      </c>
      <c r="E977">
        <v>66</v>
      </c>
      <c r="F977">
        <v>119</v>
      </c>
      <c r="G977">
        <v>110</v>
      </c>
      <c r="H977">
        <v>123</v>
      </c>
      <c r="I977">
        <v>134</v>
      </c>
      <c r="J977">
        <v>48</v>
      </c>
      <c r="K977">
        <v>36</v>
      </c>
      <c r="L977">
        <v>33</v>
      </c>
      <c r="M977">
        <v>5</v>
      </c>
    </row>
    <row r="978" spans="1:13" x14ac:dyDescent="0.55000000000000004">
      <c r="A978" s="6" t="s">
        <v>2088</v>
      </c>
      <c r="B978">
        <v>0</v>
      </c>
      <c r="C978">
        <v>0</v>
      </c>
      <c r="D978">
        <v>1</v>
      </c>
      <c r="E978">
        <v>2</v>
      </c>
      <c r="F978">
        <v>1</v>
      </c>
      <c r="G978">
        <v>5</v>
      </c>
      <c r="H978">
        <v>19</v>
      </c>
      <c r="I978">
        <v>92</v>
      </c>
      <c r="J978">
        <v>16</v>
      </c>
      <c r="K978">
        <v>2</v>
      </c>
      <c r="L978">
        <v>1</v>
      </c>
      <c r="M978">
        <v>0</v>
      </c>
    </row>
    <row r="979" spans="1:13" x14ac:dyDescent="0.55000000000000004">
      <c r="A979" s="6" t="s">
        <v>2089</v>
      </c>
      <c r="B979">
        <v>18</v>
      </c>
      <c r="C979">
        <v>28</v>
      </c>
      <c r="D979">
        <v>35</v>
      </c>
      <c r="E979">
        <v>21</v>
      </c>
      <c r="F979">
        <v>30</v>
      </c>
      <c r="G979">
        <v>46</v>
      </c>
      <c r="H979">
        <v>42</v>
      </c>
      <c r="I979">
        <v>54</v>
      </c>
      <c r="J979">
        <v>83</v>
      </c>
      <c r="K979">
        <v>24</v>
      </c>
      <c r="L979">
        <v>3</v>
      </c>
      <c r="M979">
        <v>5</v>
      </c>
    </row>
    <row r="980" spans="1:13" x14ac:dyDescent="0.55000000000000004">
      <c r="A980" s="6" t="s">
        <v>2090</v>
      </c>
      <c r="B980">
        <v>33</v>
      </c>
      <c r="C980">
        <v>44</v>
      </c>
      <c r="D980">
        <v>73</v>
      </c>
      <c r="E980">
        <v>75</v>
      </c>
      <c r="F980">
        <v>164</v>
      </c>
      <c r="G980">
        <v>172</v>
      </c>
      <c r="H980">
        <v>188</v>
      </c>
      <c r="I980">
        <v>200</v>
      </c>
      <c r="J980">
        <v>248</v>
      </c>
      <c r="K980">
        <v>74</v>
      </c>
      <c r="L980">
        <v>42</v>
      </c>
      <c r="M980">
        <v>178</v>
      </c>
    </row>
    <row r="981" spans="1:13" x14ac:dyDescent="0.55000000000000004">
      <c r="A981" s="6" t="s">
        <v>2091</v>
      </c>
      <c r="B981">
        <v>141</v>
      </c>
      <c r="C981">
        <v>17</v>
      </c>
      <c r="D981">
        <v>46</v>
      </c>
      <c r="E981">
        <v>45</v>
      </c>
      <c r="F981">
        <v>179</v>
      </c>
      <c r="G981">
        <v>210</v>
      </c>
      <c r="H981">
        <v>380</v>
      </c>
      <c r="I981">
        <v>255</v>
      </c>
      <c r="J981">
        <v>172</v>
      </c>
      <c r="K981">
        <v>74</v>
      </c>
      <c r="L981">
        <v>57</v>
      </c>
      <c r="M981">
        <v>36</v>
      </c>
    </row>
    <row r="982" spans="1:13" x14ac:dyDescent="0.55000000000000004">
      <c r="A982" s="6" t="s">
        <v>2092</v>
      </c>
      <c r="B982">
        <v>57</v>
      </c>
      <c r="C982">
        <v>17</v>
      </c>
      <c r="D982">
        <v>9</v>
      </c>
      <c r="E982">
        <v>55</v>
      </c>
      <c r="F982">
        <v>213</v>
      </c>
      <c r="G982">
        <v>210</v>
      </c>
      <c r="H982">
        <v>257</v>
      </c>
      <c r="I982">
        <v>249</v>
      </c>
      <c r="J982">
        <v>192</v>
      </c>
      <c r="K982">
        <v>8</v>
      </c>
      <c r="L982">
        <v>7</v>
      </c>
      <c r="M982">
        <v>2</v>
      </c>
    </row>
    <row r="983" spans="1:13" x14ac:dyDescent="0.55000000000000004">
      <c r="A983" s="6" t="s">
        <v>2020</v>
      </c>
      <c r="B983">
        <v>34</v>
      </c>
      <c r="C983">
        <v>65</v>
      </c>
      <c r="D983">
        <v>50</v>
      </c>
      <c r="E983">
        <v>62</v>
      </c>
      <c r="F983">
        <v>66</v>
      </c>
      <c r="G983">
        <v>64</v>
      </c>
      <c r="H983">
        <v>86</v>
      </c>
      <c r="I983">
        <v>81</v>
      </c>
      <c r="J983">
        <v>72</v>
      </c>
      <c r="K983">
        <v>59</v>
      </c>
      <c r="L983">
        <v>41</v>
      </c>
      <c r="M983">
        <v>20</v>
      </c>
    </row>
    <row r="984" spans="1:13" x14ac:dyDescent="0.55000000000000004">
      <c r="A984" s="6" t="s">
        <v>2097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55000000000000004">
      <c r="A985" s="6" t="s">
        <v>2017</v>
      </c>
      <c r="B985">
        <v>6</v>
      </c>
      <c r="C985">
        <v>11</v>
      </c>
      <c r="D985">
        <v>11</v>
      </c>
      <c r="E985">
        <v>17</v>
      </c>
      <c r="F985">
        <v>14</v>
      </c>
      <c r="G985">
        <v>15</v>
      </c>
      <c r="H985">
        <v>120</v>
      </c>
      <c r="I985">
        <v>25</v>
      </c>
      <c r="J985">
        <v>22</v>
      </c>
      <c r="K985">
        <v>22</v>
      </c>
      <c r="L985">
        <v>15</v>
      </c>
      <c r="M985">
        <v>7</v>
      </c>
    </row>
    <row r="986" spans="1:13" x14ac:dyDescent="0.55000000000000004">
      <c r="A986" s="6" t="s">
        <v>2100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55000000000000004">
      <c r="A987" s="6" t="s">
        <v>2102</v>
      </c>
      <c r="B987">
        <v>0</v>
      </c>
      <c r="C987">
        <v>0</v>
      </c>
      <c r="D987">
        <v>0</v>
      </c>
      <c r="E987">
        <v>2</v>
      </c>
      <c r="F987">
        <v>5</v>
      </c>
      <c r="G987">
        <v>4</v>
      </c>
      <c r="H987">
        <v>4</v>
      </c>
      <c r="I987">
        <v>8</v>
      </c>
      <c r="J987">
        <v>18</v>
      </c>
      <c r="K987">
        <v>18</v>
      </c>
      <c r="L987">
        <v>20</v>
      </c>
      <c r="M987">
        <v>19</v>
      </c>
    </row>
    <row r="988" spans="1:13" x14ac:dyDescent="0.55000000000000004">
      <c r="A988" s="6" t="s">
        <v>2026</v>
      </c>
      <c r="B988">
        <v>5</v>
      </c>
      <c r="C988">
        <v>8</v>
      </c>
      <c r="D988">
        <v>10</v>
      </c>
      <c r="E988">
        <v>11</v>
      </c>
      <c r="F988">
        <v>14</v>
      </c>
      <c r="G988">
        <v>22</v>
      </c>
      <c r="H988">
        <v>24</v>
      </c>
      <c r="I988">
        <v>23</v>
      </c>
      <c r="J988">
        <v>17</v>
      </c>
      <c r="K988">
        <v>10</v>
      </c>
      <c r="L988">
        <v>7</v>
      </c>
      <c r="M988">
        <v>5</v>
      </c>
    </row>
    <row r="989" spans="1:13" x14ac:dyDescent="0.55000000000000004">
      <c r="A989" s="6" t="s">
        <v>2098</v>
      </c>
      <c r="B989">
        <v>0</v>
      </c>
      <c r="C989">
        <v>1</v>
      </c>
      <c r="D989">
        <v>1</v>
      </c>
      <c r="E989">
        <v>1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1</v>
      </c>
      <c r="L989">
        <v>0</v>
      </c>
      <c r="M989">
        <v>0</v>
      </c>
    </row>
    <row r="990" spans="1:13" x14ac:dyDescent="0.55000000000000004">
      <c r="A990" s="6" t="s">
        <v>2024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12</v>
      </c>
      <c r="I990">
        <v>17</v>
      </c>
      <c r="J990">
        <v>0</v>
      </c>
      <c r="K990">
        <v>0</v>
      </c>
      <c r="L990">
        <v>0</v>
      </c>
      <c r="M990">
        <v>0</v>
      </c>
    </row>
    <row r="991" spans="1:13" x14ac:dyDescent="0.55000000000000004">
      <c r="A991" s="6" t="s">
        <v>2030</v>
      </c>
      <c r="B991">
        <v>77</v>
      </c>
      <c r="C991">
        <v>66</v>
      </c>
      <c r="D991">
        <v>72</v>
      </c>
      <c r="E991">
        <v>84</v>
      </c>
      <c r="F991">
        <v>101</v>
      </c>
      <c r="G991">
        <v>81</v>
      </c>
      <c r="H991">
        <v>81</v>
      </c>
      <c r="I991">
        <v>117</v>
      </c>
      <c r="J991">
        <v>208</v>
      </c>
      <c r="K991">
        <v>212</v>
      </c>
      <c r="L991">
        <v>166</v>
      </c>
      <c r="M991">
        <v>77</v>
      </c>
    </row>
    <row r="992" spans="1:13" x14ac:dyDescent="0.55000000000000004">
      <c r="A992" s="6" t="s">
        <v>2022</v>
      </c>
      <c r="B992">
        <v>19</v>
      </c>
      <c r="C992">
        <v>25</v>
      </c>
      <c r="D992">
        <v>17</v>
      </c>
      <c r="E992">
        <v>19</v>
      </c>
      <c r="F992">
        <v>22</v>
      </c>
      <c r="G992">
        <v>19</v>
      </c>
      <c r="H992">
        <v>23</v>
      </c>
      <c r="I992">
        <v>24</v>
      </c>
      <c r="J992">
        <v>31</v>
      </c>
      <c r="K992">
        <v>20</v>
      </c>
      <c r="L992">
        <v>21</v>
      </c>
      <c r="M992">
        <v>18</v>
      </c>
    </row>
    <row r="993" spans="1:13" x14ac:dyDescent="0.55000000000000004">
      <c r="A993" s="6" t="s">
        <v>2028</v>
      </c>
      <c r="B993">
        <v>2</v>
      </c>
      <c r="C993">
        <v>4</v>
      </c>
      <c r="D993">
        <v>3</v>
      </c>
      <c r="E993">
        <v>5</v>
      </c>
      <c r="F993">
        <v>8</v>
      </c>
      <c r="G993">
        <v>6</v>
      </c>
      <c r="H993">
        <v>9</v>
      </c>
      <c r="I993">
        <v>151</v>
      </c>
      <c r="J993">
        <v>19</v>
      </c>
      <c r="K993">
        <v>19</v>
      </c>
      <c r="L993">
        <v>9</v>
      </c>
      <c r="M993">
        <v>4</v>
      </c>
    </row>
    <row r="994" spans="1:13" x14ac:dyDescent="0.55000000000000004">
      <c r="A994" s="6" t="s">
        <v>2565</v>
      </c>
      <c r="B994">
        <v>25</v>
      </c>
      <c r="C994">
        <v>39</v>
      </c>
      <c r="D994">
        <v>25</v>
      </c>
      <c r="E994">
        <v>25</v>
      </c>
      <c r="F994">
        <v>36</v>
      </c>
      <c r="G994">
        <v>48</v>
      </c>
      <c r="H994">
        <v>54</v>
      </c>
      <c r="I994">
        <v>56</v>
      </c>
      <c r="J994">
        <v>86</v>
      </c>
      <c r="K994">
        <v>76</v>
      </c>
      <c r="L994">
        <v>66</v>
      </c>
      <c r="M994">
        <v>66</v>
      </c>
    </row>
    <row r="995" spans="1:13" x14ac:dyDescent="0.55000000000000004">
      <c r="A995" s="6" t="s">
        <v>2105</v>
      </c>
      <c r="B995">
        <v>61</v>
      </c>
      <c r="C995">
        <v>0</v>
      </c>
      <c r="D995">
        <v>0</v>
      </c>
      <c r="E995">
        <v>28</v>
      </c>
      <c r="F995">
        <v>90</v>
      </c>
      <c r="G995">
        <v>261</v>
      </c>
      <c r="H995">
        <v>247</v>
      </c>
      <c r="I995">
        <v>227</v>
      </c>
      <c r="J995">
        <v>201</v>
      </c>
      <c r="K995">
        <v>125</v>
      </c>
      <c r="L995">
        <v>95</v>
      </c>
      <c r="M995">
        <v>17</v>
      </c>
    </row>
    <row r="996" spans="1:13" x14ac:dyDescent="0.55000000000000004">
      <c r="A996" s="6" t="s">
        <v>2106</v>
      </c>
      <c r="B996">
        <v>27</v>
      </c>
      <c r="C996">
        <v>48</v>
      </c>
      <c r="D996">
        <v>69</v>
      </c>
      <c r="E996">
        <v>84</v>
      </c>
      <c r="F996">
        <v>131</v>
      </c>
      <c r="G996">
        <v>122</v>
      </c>
      <c r="H996">
        <v>224</v>
      </c>
      <c r="I996">
        <v>224</v>
      </c>
      <c r="J996">
        <v>191</v>
      </c>
      <c r="K996">
        <v>108</v>
      </c>
      <c r="L996">
        <v>78</v>
      </c>
      <c r="M996">
        <v>64</v>
      </c>
    </row>
    <row r="997" spans="1:13" x14ac:dyDescent="0.55000000000000004">
      <c r="A997" s="6" t="s">
        <v>2107</v>
      </c>
      <c r="B997">
        <v>56</v>
      </c>
      <c r="C997">
        <v>89</v>
      </c>
      <c r="D997">
        <v>47</v>
      </c>
      <c r="E997">
        <v>67</v>
      </c>
      <c r="F997">
        <v>138</v>
      </c>
      <c r="G997">
        <v>172</v>
      </c>
      <c r="H997">
        <v>244</v>
      </c>
      <c r="I997">
        <v>235</v>
      </c>
      <c r="J997">
        <v>171</v>
      </c>
      <c r="K997">
        <v>94</v>
      </c>
      <c r="L997">
        <v>31</v>
      </c>
      <c r="M997">
        <v>14</v>
      </c>
    </row>
    <row r="998" spans="1:13" x14ac:dyDescent="0.55000000000000004">
      <c r="A998" s="6" t="s">
        <v>2108</v>
      </c>
      <c r="B998">
        <v>44</v>
      </c>
      <c r="C998">
        <v>25</v>
      </c>
      <c r="D998">
        <v>71</v>
      </c>
      <c r="E998">
        <v>52</v>
      </c>
      <c r="F998">
        <v>130</v>
      </c>
      <c r="G998">
        <v>140</v>
      </c>
      <c r="H998">
        <v>261</v>
      </c>
      <c r="I998">
        <v>286</v>
      </c>
      <c r="J998">
        <v>168</v>
      </c>
      <c r="K998">
        <v>71</v>
      </c>
      <c r="L998">
        <v>25</v>
      </c>
      <c r="M998">
        <v>21</v>
      </c>
    </row>
    <row r="999" spans="1:13" x14ac:dyDescent="0.55000000000000004">
      <c r="A999" s="6" t="s">
        <v>2109</v>
      </c>
      <c r="B999">
        <v>128</v>
      </c>
      <c r="C999">
        <v>1</v>
      </c>
      <c r="D999">
        <v>46</v>
      </c>
      <c r="E999">
        <v>65</v>
      </c>
      <c r="F999">
        <v>67</v>
      </c>
      <c r="G999">
        <v>69</v>
      </c>
      <c r="H999">
        <v>87</v>
      </c>
      <c r="I999">
        <v>79</v>
      </c>
      <c r="J999">
        <v>73</v>
      </c>
      <c r="K999">
        <v>58</v>
      </c>
      <c r="L999">
        <v>61</v>
      </c>
      <c r="M999">
        <v>54</v>
      </c>
    </row>
    <row r="1000" spans="1:13" x14ac:dyDescent="0.55000000000000004">
      <c r="A1000" s="6" t="s">
        <v>2110</v>
      </c>
      <c r="B1000">
        <v>18</v>
      </c>
      <c r="C1000">
        <v>40</v>
      </c>
      <c r="D1000">
        <v>26</v>
      </c>
      <c r="E1000">
        <v>35</v>
      </c>
      <c r="F1000">
        <v>47</v>
      </c>
      <c r="G1000">
        <v>44</v>
      </c>
      <c r="H1000">
        <v>68</v>
      </c>
      <c r="I1000">
        <v>95</v>
      </c>
      <c r="J1000">
        <v>65</v>
      </c>
      <c r="K1000">
        <v>30</v>
      </c>
      <c r="L1000">
        <v>31</v>
      </c>
      <c r="M1000">
        <v>22</v>
      </c>
    </row>
    <row r="1001" spans="1:13" x14ac:dyDescent="0.55000000000000004">
      <c r="A1001" s="6" t="s">
        <v>2111</v>
      </c>
      <c r="B1001">
        <v>22</v>
      </c>
      <c r="C1001">
        <v>18</v>
      </c>
      <c r="D1001">
        <v>135</v>
      </c>
      <c r="E1001">
        <v>82</v>
      </c>
      <c r="F1001">
        <v>145</v>
      </c>
      <c r="G1001">
        <v>203</v>
      </c>
      <c r="H1001">
        <v>234</v>
      </c>
      <c r="I1001">
        <v>278</v>
      </c>
      <c r="J1001">
        <v>197</v>
      </c>
      <c r="K1001">
        <v>134</v>
      </c>
      <c r="L1001">
        <v>41</v>
      </c>
      <c r="M1001">
        <v>16</v>
      </c>
    </row>
    <row r="1002" spans="1:13" x14ac:dyDescent="0.55000000000000004">
      <c r="A1002" s="6" t="s">
        <v>2112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62</v>
      </c>
      <c r="J1002">
        <v>27</v>
      </c>
      <c r="K1002">
        <v>11</v>
      </c>
      <c r="L1002">
        <v>7</v>
      </c>
      <c r="M1002">
        <v>7</v>
      </c>
    </row>
    <row r="1003" spans="1:13" x14ac:dyDescent="0.55000000000000004">
      <c r="A1003" s="6" t="s">
        <v>2113</v>
      </c>
      <c r="B1003">
        <v>8</v>
      </c>
      <c r="C1003">
        <v>3</v>
      </c>
      <c r="D1003">
        <v>50</v>
      </c>
      <c r="E1003">
        <v>9</v>
      </c>
      <c r="F1003">
        <v>5</v>
      </c>
      <c r="G1003">
        <v>45</v>
      </c>
      <c r="H1003">
        <v>32</v>
      </c>
      <c r="I1003">
        <v>40</v>
      </c>
      <c r="J1003">
        <v>28</v>
      </c>
      <c r="K1003">
        <v>24</v>
      </c>
      <c r="L1003">
        <v>19</v>
      </c>
      <c r="M1003">
        <v>0</v>
      </c>
    </row>
    <row r="1004" spans="1:13" x14ac:dyDescent="0.55000000000000004">
      <c r="A1004" s="6" t="s">
        <v>2114</v>
      </c>
      <c r="B1004">
        <v>20</v>
      </c>
      <c r="C1004">
        <v>40</v>
      </c>
      <c r="D1004">
        <v>10</v>
      </c>
      <c r="E1004">
        <v>41</v>
      </c>
      <c r="F1004">
        <v>55</v>
      </c>
      <c r="G1004">
        <v>37</v>
      </c>
      <c r="H1004">
        <v>40</v>
      </c>
      <c r="I1004">
        <v>70</v>
      </c>
      <c r="J1004">
        <v>41</v>
      </c>
      <c r="K1004">
        <v>23</v>
      </c>
      <c r="L1004">
        <v>10</v>
      </c>
      <c r="M1004">
        <v>12</v>
      </c>
    </row>
    <row r="1005" spans="1:13" x14ac:dyDescent="0.55000000000000004">
      <c r="A1005" s="6" t="s">
        <v>2115</v>
      </c>
      <c r="B1005">
        <v>0</v>
      </c>
      <c r="C1005">
        <v>1</v>
      </c>
      <c r="D1005">
        <v>22</v>
      </c>
      <c r="E1005">
        <v>4</v>
      </c>
      <c r="F1005">
        <v>19</v>
      </c>
      <c r="G1005">
        <v>8</v>
      </c>
      <c r="H1005">
        <v>13</v>
      </c>
      <c r="I1005">
        <v>6</v>
      </c>
      <c r="J1005">
        <v>2</v>
      </c>
      <c r="K1005">
        <v>7</v>
      </c>
      <c r="L1005">
        <v>1</v>
      </c>
      <c r="M1005">
        <v>0</v>
      </c>
    </row>
    <row r="1006" spans="1:13" x14ac:dyDescent="0.55000000000000004">
      <c r="A1006" s="6" t="s">
        <v>2116</v>
      </c>
      <c r="B1006">
        <v>22</v>
      </c>
      <c r="C1006">
        <v>30</v>
      </c>
      <c r="D1006">
        <v>49</v>
      </c>
      <c r="E1006">
        <v>89</v>
      </c>
      <c r="F1006">
        <v>118</v>
      </c>
      <c r="G1006">
        <v>111</v>
      </c>
      <c r="H1006">
        <v>564</v>
      </c>
      <c r="I1006">
        <v>212</v>
      </c>
      <c r="J1006">
        <v>113</v>
      </c>
      <c r="K1006">
        <v>60</v>
      </c>
      <c r="L1006">
        <v>56</v>
      </c>
      <c r="M1006">
        <v>54</v>
      </c>
    </row>
    <row r="1007" spans="1:13" x14ac:dyDescent="0.55000000000000004">
      <c r="A1007" s="6" t="s">
        <v>2117</v>
      </c>
      <c r="B1007">
        <v>0</v>
      </c>
      <c r="C1007">
        <v>0</v>
      </c>
      <c r="D1007">
        <v>29</v>
      </c>
      <c r="E1007">
        <v>26</v>
      </c>
      <c r="F1007">
        <v>73</v>
      </c>
      <c r="G1007">
        <v>84</v>
      </c>
      <c r="H1007">
        <v>103</v>
      </c>
      <c r="I1007">
        <v>105</v>
      </c>
      <c r="J1007">
        <v>77</v>
      </c>
      <c r="K1007">
        <v>17</v>
      </c>
      <c r="L1007">
        <v>10</v>
      </c>
      <c r="M1007">
        <v>9</v>
      </c>
    </row>
    <row r="1008" spans="1:13" x14ac:dyDescent="0.55000000000000004">
      <c r="A1008" s="6" t="s">
        <v>2118</v>
      </c>
      <c r="B1008">
        <v>56</v>
      </c>
      <c r="C1008">
        <v>33</v>
      </c>
      <c r="D1008">
        <v>113</v>
      </c>
      <c r="E1008">
        <v>116</v>
      </c>
      <c r="F1008">
        <v>180</v>
      </c>
      <c r="G1008">
        <v>194</v>
      </c>
      <c r="H1008">
        <v>231</v>
      </c>
      <c r="I1008">
        <v>242</v>
      </c>
      <c r="J1008">
        <v>204</v>
      </c>
      <c r="K1008">
        <v>103</v>
      </c>
      <c r="L1008">
        <v>125</v>
      </c>
      <c r="M1008">
        <v>29</v>
      </c>
    </row>
    <row r="1009" spans="1:13" x14ac:dyDescent="0.55000000000000004">
      <c r="A1009" s="6" t="s">
        <v>2119</v>
      </c>
      <c r="B1009">
        <v>110</v>
      </c>
      <c r="C1009">
        <v>58</v>
      </c>
      <c r="D1009">
        <v>106</v>
      </c>
      <c r="E1009">
        <v>129</v>
      </c>
      <c r="F1009">
        <v>202</v>
      </c>
      <c r="G1009">
        <v>242</v>
      </c>
      <c r="H1009">
        <v>335</v>
      </c>
      <c r="I1009">
        <v>395</v>
      </c>
      <c r="J1009">
        <v>280</v>
      </c>
      <c r="K1009">
        <v>86</v>
      </c>
      <c r="L1009">
        <v>52</v>
      </c>
      <c r="M1009">
        <v>22</v>
      </c>
    </row>
    <row r="1010" spans="1:13" x14ac:dyDescent="0.55000000000000004">
      <c r="A1010" s="6" t="s">
        <v>2120</v>
      </c>
      <c r="B1010">
        <v>2</v>
      </c>
      <c r="C1010">
        <v>18</v>
      </c>
      <c r="D1010">
        <v>79</v>
      </c>
      <c r="E1010">
        <v>198</v>
      </c>
      <c r="F1010">
        <v>173</v>
      </c>
      <c r="G1010">
        <v>185</v>
      </c>
      <c r="H1010">
        <v>241</v>
      </c>
      <c r="I1010">
        <v>280</v>
      </c>
      <c r="J1010">
        <v>193</v>
      </c>
      <c r="K1010">
        <v>49</v>
      </c>
      <c r="L1010">
        <v>60</v>
      </c>
      <c r="M1010">
        <v>23</v>
      </c>
    </row>
    <row r="1011" spans="1:13" x14ac:dyDescent="0.55000000000000004">
      <c r="A1011" s="6" t="s">
        <v>2121</v>
      </c>
      <c r="B1011">
        <v>33</v>
      </c>
      <c r="C1011">
        <v>26</v>
      </c>
      <c r="D1011">
        <v>68</v>
      </c>
      <c r="E1011">
        <v>83</v>
      </c>
      <c r="F1011">
        <v>184</v>
      </c>
      <c r="G1011">
        <v>221</v>
      </c>
      <c r="H1011">
        <v>215</v>
      </c>
      <c r="I1011">
        <v>190</v>
      </c>
      <c r="J1011">
        <v>156</v>
      </c>
      <c r="K1011">
        <v>68</v>
      </c>
      <c r="L1011">
        <v>26</v>
      </c>
      <c r="M1011">
        <v>21</v>
      </c>
    </row>
    <row r="1012" spans="1:13" x14ac:dyDescent="0.55000000000000004">
      <c r="A1012" s="6" t="s">
        <v>2566</v>
      </c>
      <c r="B1012">
        <v>12</v>
      </c>
      <c r="C1012">
        <v>13</v>
      </c>
      <c r="D1012">
        <v>33</v>
      </c>
      <c r="E1012">
        <v>40</v>
      </c>
      <c r="F1012">
        <v>60</v>
      </c>
      <c r="G1012">
        <v>76</v>
      </c>
      <c r="H1012">
        <v>98</v>
      </c>
      <c r="I1012">
        <v>107</v>
      </c>
      <c r="J1012">
        <v>57</v>
      </c>
      <c r="K1012">
        <v>18</v>
      </c>
      <c r="L1012">
        <v>20</v>
      </c>
      <c r="M1012">
        <v>25</v>
      </c>
    </row>
    <row r="1013" spans="1:13" x14ac:dyDescent="0.55000000000000004">
      <c r="A1013" s="6" t="s">
        <v>2122</v>
      </c>
      <c r="B1013">
        <v>52</v>
      </c>
      <c r="C1013">
        <v>32</v>
      </c>
      <c r="D1013">
        <v>98</v>
      </c>
      <c r="E1013">
        <v>98</v>
      </c>
      <c r="F1013">
        <v>249</v>
      </c>
      <c r="G1013">
        <v>267</v>
      </c>
      <c r="H1013">
        <v>291</v>
      </c>
      <c r="I1013">
        <v>340</v>
      </c>
      <c r="J1013">
        <v>177</v>
      </c>
      <c r="K1013">
        <v>81</v>
      </c>
      <c r="L1013">
        <v>49</v>
      </c>
      <c r="M1013">
        <v>10</v>
      </c>
    </row>
    <row r="1014" spans="1:13" x14ac:dyDescent="0.55000000000000004">
      <c r="A1014" s="6" t="s">
        <v>2123</v>
      </c>
      <c r="B1014">
        <v>21</v>
      </c>
      <c r="C1014">
        <v>20</v>
      </c>
      <c r="D1014">
        <v>18</v>
      </c>
      <c r="E1014">
        <v>23</v>
      </c>
      <c r="F1014">
        <v>38</v>
      </c>
      <c r="G1014">
        <v>32</v>
      </c>
      <c r="H1014">
        <v>78</v>
      </c>
      <c r="I1014">
        <v>81</v>
      </c>
      <c r="J1014">
        <v>37</v>
      </c>
      <c r="K1014">
        <v>25</v>
      </c>
      <c r="L1014">
        <v>21</v>
      </c>
      <c r="M1014">
        <v>15</v>
      </c>
    </row>
    <row r="1015" spans="1:13" x14ac:dyDescent="0.55000000000000004">
      <c r="A1015" s="6" t="s">
        <v>2124</v>
      </c>
      <c r="B1015">
        <v>11</v>
      </c>
      <c r="C1015">
        <v>5</v>
      </c>
      <c r="D1015">
        <v>17</v>
      </c>
      <c r="E1015">
        <v>18</v>
      </c>
      <c r="F1015">
        <v>35</v>
      </c>
      <c r="G1015">
        <v>50</v>
      </c>
      <c r="H1015">
        <v>62</v>
      </c>
      <c r="I1015">
        <v>94</v>
      </c>
      <c r="J1015">
        <v>61</v>
      </c>
      <c r="K1015">
        <v>28</v>
      </c>
      <c r="L1015">
        <v>23</v>
      </c>
      <c r="M1015">
        <v>20</v>
      </c>
    </row>
    <row r="1016" spans="1:13" x14ac:dyDescent="0.55000000000000004">
      <c r="A1016" s="6" t="s">
        <v>2125</v>
      </c>
      <c r="B1016">
        <v>19</v>
      </c>
      <c r="C1016">
        <v>19</v>
      </c>
      <c r="D1016">
        <v>24</v>
      </c>
      <c r="E1016">
        <v>25</v>
      </c>
      <c r="F1016">
        <v>47</v>
      </c>
      <c r="G1016">
        <v>49</v>
      </c>
      <c r="H1016">
        <v>73</v>
      </c>
      <c r="I1016">
        <v>141</v>
      </c>
      <c r="J1016">
        <v>45</v>
      </c>
      <c r="K1016">
        <v>21</v>
      </c>
      <c r="L1016">
        <v>18</v>
      </c>
      <c r="M1016">
        <v>21</v>
      </c>
    </row>
    <row r="1017" spans="1:13" x14ac:dyDescent="0.55000000000000004">
      <c r="A1017" s="6" t="s">
        <v>2127</v>
      </c>
      <c r="B1017">
        <v>15</v>
      </c>
      <c r="C1017">
        <v>11</v>
      </c>
      <c r="D1017">
        <v>31</v>
      </c>
      <c r="E1017">
        <v>33</v>
      </c>
      <c r="F1017">
        <v>70</v>
      </c>
      <c r="G1017">
        <v>69</v>
      </c>
      <c r="H1017">
        <v>84</v>
      </c>
      <c r="I1017">
        <v>88</v>
      </c>
      <c r="J1017">
        <v>32</v>
      </c>
      <c r="K1017">
        <v>15</v>
      </c>
      <c r="L1017">
        <v>10</v>
      </c>
      <c r="M1017">
        <v>3</v>
      </c>
    </row>
    <row r="1018" spans="1:13" x14ac:dyDescent="0.55000000000000004">
      <c r="A1018" s="6" t="s">
        <v>2128</v>
      </c>
      <c r="B1018">
        <v>30</v>
      </c>
      <c r="C1018">
        <v>22</v>
      </c>
      <c r="D1018">
        <v>44</v>
      </c>
      <c r="E1018">
        <v>50</v>
      </c>
      <c r="F1018">
        <v>54</v>
      </c>
      <c r="G1018">
        <v>94</v>
      </c>
      <c r="H1018">
        <v>152</v>
      </c>
      <c r="I1018">
        <v>102</v>
      </c>
      <c r="J1018">
        <v>62</v>
      </c>
      <c r="K1018">
        <v>36</v>
      </c>
      <c r="L1018">
        <v>33</v>
      </c>
      <c r="M1018">
        <v>26</v>
      </c>
    </row>
    <row r="1019" spans="1:13" x14ac:dyDescent="0.55000000000000004">
      <c r="A1019" s="6" t="s">
        <v>2175</v>
      </c>
      <c r="B1019">
        <v>2</v>
      </c>
      <c r="C1019">
        <v>0</v>
      </c>
      <c r="D1019">
        <v>8</v>
      </c>
      <c r="E1019">
        <v>0</v>
      </c>
      <c r="F1019">
        <v>192</v>
      </c>
      <c r="G1019">
        <v>394</v>
      </c>
      <c r="H1019">
        <v>87</v>
      </c>
      <c r="I1019">
        <v>436</v>
      </c>
      <c r="J1019">
        <v>376</v>
      </c>
      <c r="K1019">
        <v>162</v>
      </c>
      <c r="L1019">
        <v>72</v>
      </c>
      <c r="M1019">
        <v>29</v>
      </c>
    </row>
    <row r="1020" spans="1:13" x14ac:dyDescent="0.55000000000000004">
      <c r="A1020" s="6" t="s">
        <v>2129</v>
      </c>
      <c r="B1020">
        <v>62</v>
      </c>
      <c r="C1020">
        <v>19</v>
      </c>
      <c r="D1020">
        <v>12</v>
      </c>
      <c r="E1020">
        <v>50</v>
      </c>
      <c r="F1020">
        <v>91</v>
      </c>
      <c r="G1020">
        <v>173</v>
      </c>
      <c r="H1020">
        <v>244</v>
      </c>
      <c r="I1020">
        <v>351</v>
      </c>
      <c r="J1020">
        <v>179</v>
      </c>
      <c r="K1020">
        <v>100</v>
      </c>
      <c r="L1020">
        <v>89</v>
      </c>
      <c r="M1020">
        <v>17</v>
      </c>
    </row>
    <row r="1021" spans="1:13" x14ac:dyDescent="0.55000000000000004">
      <c r="A1021" s="6" t="s">
        <v>2130</v>
      </c>
      <c r="B1021">
        <v>65</v>
      </c>
      <c r="C1021">
        <v>21</v>
      </c>
      <c r="D1021">
        <v>98</v>
      </c>
      <c r="E1021">
        <v>80</v>
      </c>
      <c r="F1021">
        <v>162</v>
      </c>
      <c r="G1021">
        <v>161</v>
      </c>
      <c r="H1021">
        <v>164</v>
      </c>
      <c r="I1021">
        <v>188</v>
      </c>
      <c r="J1021">
        <v>108</v>
      </c>
      <c r="K1021">
        <v>40</v>
      </c>
      <c r="L1021">
        <v>31</v>
      </c>
      <c r="M1021">
        <v>21</v>
      </c>
    </row>
    <row r="1022" spans="1:13" x14ac:dyDescent="0.55000000000000004">
      <c r="A1022" s="6" t="s">
        <v>2131</v>
      </c>
      <c r="B1022">
        <v>18</v>
      </c>
      <c r="C1022">
        <v>2</v>
      </c>
      <c r="D1022">
        <v>16</v>
      </c>
      <c r="E1022">
        <v>36</v>
      </c>
      <c r="F1022">
        <v>82</v>
      </c>
      <c r="G1022">
        <v>112</v>
      </c>
      <c r="H1022">
        <v>98</v>
      </c>
      <c r="I1022">
        <v>104</v>
      </c>
      <c r="J1022">
        <v>75</v>
      </c>
      <c r="K1022">
        <v>59</v>
      </c>
      <c r="L1022">
        <v>10</v>
      </c>
      <c r="M1022">
        <v>0</v>
      </c>
    </row>
    <row r="1023" spans="1:13" x14ac:dyDescent="0.55000000000000004">
      <c r="A1023" s="6" t="s">
        <v>2132</v>
      </c>
      <c r="B1023">
        <v>28</v>
      </c>
      <c r="C1023">
        <v>57</v>
      </c>
      <c r="D1023">
        <v>66</v>
      </c>
      <c r="E1023">
        <v>66</v>
      </c>
      <c r="F1023">
        <v>141</v>
      </c>
      <c r="G1023">
        <v>146</v>
      </c>
      <c r="H1023">
        <v>177</v>
      </c>
      <c r="I1023">
        <v>286</v>
      </c>
      <c r="J1023">
        <v>138</v>
      </c>
      <c r="K1023">
        <v>48</v>
      </c>
      <c r="L1023">
        <v>17</v>
      </c>
      <c r="M1023">
        <v>26</v>
      </c>
    </row>
    <row r="1024" spans="1:13" x14ac:dyDescent="0.55000000000000004">
      <c r="A1024" s="6" t="s">
        <v>2133</v>
      </c>
      <c r="B1024">
        <v>5</v>
      </c>
      <c r="C1024">
        <v>4</v>
      </c>
      <c r="D1024">
        <v>69</v>
      </c>
      <c r="E1024">
        <v>53</v>
      </c>
      <c r="F1024">
        <v>105</v>
      </c>
      <c r="G1024">
        <v>72</v>
      </c>
      <c r="H1024">
        <v>68</v>
      </c>
      <c r="I1024">
        <v>89</v>
      </c>
      <c r="J1024">
        <v>63</v>
      </c>
      <c r="K1024">
        <v>52</v>
      </c>
      <c r="L1024">
        <v>29</v>
      </c>
      <c r="M1024">
        <v>18</v>
      </c>
    </row>
    <row r="1025" spans="1:13" x14ac:dyDescent="0.55000000000000004">
      <c r="A1025" s="6" t="s">
        <v>2137</v>
      </c>
      <c r="B1025">
        <v>91</v>
      </c>
      <c r="C1025">
        <v>26</v>
      </c>
      <c r="D1025">
        <v>72</v>
      </c>
      <c r="E1025">
        <v>36</v>
      </c>
      <c r="F1025">
        <v>89</v>
      </c>
      <c r="G1025">
        <v>106</v>
      </c>
      <c r="H1025">
        <v>129</v>
      </c>
      <c r="I1025">
        <v>141</v>
      </c>
      <c r="J1025">
        <v>91</v>
      </c>
      <c r="K1025">
        <v>49</v>
      </c>
      <c r="L1025">
        <v>37</v>
      </c>
      <c r="M1025">
        <v>57</v>
      </c>
    </row>
    <row r="1026" spans="1:13" x14ac:dyDescent="0.55000000000000004">
      <c r="A1026" s="6" t="s">
        <v>2138</v>
      </c>
      <c r="B1026">
        <v>104</v>
      </c>
      <c r="C1026">
        <v>40</v>
      </c>
      <c r="D1026">
        <v>32</v>
      </c>
      <c r="E1026">
        <v>45</v>
      </c>
      <c r="F1026">
        <v>70</v>
      </c>
      <c r="G1026">
        <v>83</v>
      </c>
      <c r="H1026">
        <v>183</v>
      </c>
      <c r="I1026">
        <v>182</v>
      </c>
      <c r="J1026">
        <v>160</v>
      </c>
      <c r="K1026">
        <v>95</v>
      </c>
      <c r="L1026">
        <v>76</v>
      </c>
      <c r="M1026">
        <v>28</v>
      </c>
    </row>
    <row r="1027" spans="1:13" x14ac:dyDescent="0.55000000000000004">
      <c r="A1027" s="6" t="s">
        <v>2139</v>
      </c>
      <c r="B1027">
        <v>53</v>
      </c>
      <c r="C1027">
        <v>41</v>
      </c>
      <c r="D1027">
        <v>138</v>
      </c>
      <c r="E1027">
        <v>146</v>
      </c>
      <c r="F1027">
        <v>216</v>
      </c>
      <c r="G1027">
        <v>221</v>
      </c>
      <c r="H1027">
        <v>270</v>
      </c>
      <c r="I1027">
        <v>235</v>
      </c>
      <c r="J1027">
        <v>155</v>
      </c>
      <c r="K1027">
        <v>111</v>
      </c>
      <c r="L1027">
        <v>56</v>
      </c>
      <c r="M1027">
        <v>83</v>
      </c>
    </row>
    <row r="1028" spans="1:13" x14ac:dyDescent="0.55000000000000004">
      <c r="A1028" s="6" t="s">
        <v>2140</v>
      </c>
      <c r="B1028">
        <v>74</v>
      </c>
      <c r="C1028">
        <v>32</v>
      </c>
      <c r="D1028">
        <v>229</v>
      </c>
      <c r="E1028">
        <v>207</v>
      </c>
      <c r="F1028">
        <v>249</v>
      </c>
      <c r="G1028">
        <v>366</v>
      </c>
      <c r="H1028">
        <v>318</v>
      </c>
      <c r="I1028">
        <v>421</v>
      </c>
      <c r="J1028">
        <v>206</v>
      </c>
      <c r="K1028">
        <v>161</v>
      </c>
      <c r="L1028">
        <v>219</v>
      </c>
      <c r="M1028">
        <v>28</v>
      </c>
    </row>
    <row r="1029" spans="1:13" x14ac:dyDescent="0.55000000000000004">
      <c r="A1029" s="6" t="s">
        <v>2141</v>
      </c>
      <c r="B1029">
        <v>9</v>
      </c>
      <c r="C1029">
        <v>36</v>
      </c>
      <c r="D1029">
        <v>41</v>
      </c>
      <c r="E1029">
        <v>70</v>
      </c>
      <c r="F1029">
        <v>54</v>
      </c>
      <c r="G1029">
        <v>72</v>
      </c>
      <c r="H1029">
        <v>317</v>
      </c>
      <c r="I1029">
        <v>137</v>
      </c>
      <c r="J1029">
        <v>61</v>
      </c>
      <c r="K1029">
        <v>0</v>
      </c>
      <c r="L1029">
        <v>15</v>
      </c>
      <c r="M1029">
        <v>12</v>
      </c>
    </row>
    <row r="1030" spans="1:13" x14ac:dyDescent="0.55000000000000004">
      <c r="A1030" s="6" t="s">
        <v>2143</v>
      </c>
      <c r="B1030">
        <v>8</v>
      </c>
      <c r="C1030">
        <v>10</v>
      </c>
      <c r="D1030">
        <v>71</v>
      </c>
      <c r="E1030">
        <v>116</v>
      </c>
      <c r="F1030">
        <v>163</v>
      </c>
      <c r="G1030">
        <v>370</v>
      </c>
      <c r="H1030">
        <v>441</v>
      </c>
      <c r="I1030">
        <v>440</v>
      </c>
      <c r="J1030">
        <v>193</v>
      </c>
      <c r="K1030">
        <v>112</v>
      </c>
      <c r="L1030">
        <v>60</v>
      </c>
      <c r="M1030">
        <v>14</v>
      </c>
    </row>
    <row r="1031" spans="1:13" x14ac:dyDescent="0.55000000000000004">
      <c r="A1031" s="6" t="s">
        <v>2145</v>
      </c>
      <c r="B1031">
        <v>4</v>
      </c>
      <c r="C1031">
        <v>1</v>
      </c>
      <c r="D1031">
        <v>62</v>
      </c>
      <c r="E1031">
        <v>62</v>
      </c>
      <c r="F1031">
        <v>142</v>
      </c>
      <c r="G1031">
        <v>193</v>
      </c>
      <c r="H1031">
        <v>236</v>
      </c>
      <c r="I1031">
        <v>270</v>
      </c>
      <c r="J1031">
        <v>153</v>
      </c>
      <c r="K1031">
        <v>59</v>
      </c>
      <c r="L1031">
        <v>56</v>
      </c>
      <c r="M1031">
        <v>14</v>
      </c>
    </row>
    <row r="1032" spans="1:13" x14ac:dyDescent="0.55000000000000004">
      <c r="A1032" s="6" t="s">
        <v>2149</v>
      </c>
      <c r="B1032">
        <v>40</v>
      </c>
      <c r="C1032">
        <v>58</v>
      </c>
      <c r="D1032">
        <v>60</v>
      </c>
      <c r="E1032">
        <v>80</v>
      </c>
      <c r="F1032">
        <v>141</v>
      </c>
      <c r="G1032">
        <v>123</v>
      </c>
      <c r="H1032">
        <v>188</v>
      </c>
      <c r="I1032">
        <v>221</v>
      </c>
      <c r="J1032">
        <v>201</v>
      </c>
      <c r="K1032">
        <v>34</v>
      </c>
      <c r="L1032">
        <v>25</v>
      </c>
      <c r="M1032">
        <v>24</v>
      </c>
    </row>
    <row r="1033" spans="1:13" x14ac:dyDescent="0.55000000000000004">
      <c r="A1033" s="6" t="s">
        <v>2151</v>
      </c>
      <c r="B1033">
        <v>27</v>
      </c>
      <c r="C1033">
        <v>50</v>
      </c>
      <c r="D1033">
        <v>58</v>
      </c>
      <c r="E1033">
        <v>52</v>
      </c>
      <c r="F1033">
        <v>86</v>
      </c>
      <c r="G1033">
        <v>122</v>
      </c>
      <c r="H1033">
        <v>162</v>
      </c>
      <c r="I1033">
        <v>179</v>
      </c>
      <c r="J1033">
        <v>121</v>
      </c>
      <c r="K1033">
        <v>35</v>
      </c>
      <c r="L1033">
        <v>36</v>
      </c>
      <c r="M1033">
        <v>19</v>
      </c>
    </row>
    <row r="1034" spans="1:13" x14ac:dyDescent="0.55000000000000004">
      <c r="A1034" s="6" t="s">
        <v>2153</v>
      </c>
      <c r="B1034">
        <v>80</v>
      </c>
      <c r="C1034">
        <v>48</v>
      </c>
      <c r="D1034">
        <v>63</v>
      </c>
      <c r="E1034">
        <v>61</v>
      </c>
      <c r="F1034">
        <v>112</v>
      </c>
      <c r="G1034">
        <v>119</v>
      </c>
      <c r="H1034">
        <v>118</v>
      </c>
      <c r="I1034">
        <v>128</v>
      </c>
      <c r="J1034">
        <v>92</v>
      </c>
      <c r="K1034">
        <v>38</v>
      </c>
      <c r="L1034">
        <v>37</v>
      </c>
      <c r="M1034">
        <v>2</v>
      </c>
    </row>
    <row r="1035" spans="1:13" x14ac:dyDescent="0.55000000000000004">
      <c r="A1035" s="6" t="s">
        <v>2155</v>
      </c>
      <c r="B1035">
        <v>2</v>
      </c>
      <c r="C1035">
        <v>3</v>
      </c>
      <c r="D1035">
        <v>9</v>
      </c>
      <c r="E1035">
        <v>7</v>
      </c>
      <c r="F1035">
        <v>15</v>
      </c>
      <c r="G1035">
        <v>33</v>
      </c>
      <c r="H1035">
        <v>26</v>
      </c>
      <c r="I1035">
        <v>40</v>
      </c>
      <c r="J1035">
        <v>25</v>
      </c>
      <c r="K1035">
        <v>17</v>
      </c>
      <c r="L1035">
        <v>11</v>
      </c>
      <c r="M1035">
        <v>3</v>
      </c>
    </row>
    <row r="1036" spans="1:13" x14ac:dyDescent="0.55000000000000004">
      <c r="A1036" s="6" t="s">
        <v>2157</v>
      </c>
      <c r="B1036">
        <v>3</v>
      </c>
      <c r="C1036">
        <v>2</v>
      </c>
      <c r="D1036">
        <v>15</v>
      </c>
      <c r="E1036">
        <v>22</v>
      </c>
      <c r="F1036">
        <v>24</v>
      </c>
      <c r="G1036">
        <v>46</v>
      </c>
      <c r="H1036">
        <v>100</v>
      </c>
      <c r="I1036">
        <v>77</v>
      </c>
      <c r="J1036">
        <v>35</v>
      </c>
      <c r="K1036">
        <v>22</v>
      </c>
      <c r="L1036">
        <v>12</v>
      </c>
      <c r="M1036">
        <v>7</v>
      </c>
    </row>
    <row r="1037" spans="1:13" x14ac:dyDescent="0.55000000000000004">
      <c r="A1037" s="6" t="s">
        <v>2158</v>
      </c>
      <c r="B1037">
        <v>4</v>
      </c>
      <c r="C1037">
        <v>2</v>
      </c>
      <c r="D1037">
        <v>15</v>
      </c>
      <c r="E1037">
        <v>105</v>
      </c>
      <c r="F1037">
        <v>29</v>
      </c>
      <c r="G1037">
        <v>42</v>
      </c>
      <c r="H1037">
        <v>64</v>
      </c>
      <c r="I1037">
        <v>84</v>
      </c>
      <c r="J1037">
        <v>24</v>
      </c>
      <c r="K1037">
        <v>185</v>
      </c>
      <c r="L1037">
        <v>23</v>
      </c>
      <c r="M1037">
        <v>20</v>
      </c>
    </row>
    <row r="1038" spans="1:13" x14ac:dyDescent="0.55000000000000004">
      <c r="A1038" s="6" t="s">
        <v>2160</v>
      </c>
      <c r="B1038">
        <v>17</v>
      </c>
      <c r="C1038">
        <v>26</v>
      </c>
      <c r="D1038">
        <v>49</v>
      </c>
      <c r="E1038">
        <v>92</v>
      </c>
      <c r="F1038">
        <v>80</v>
      </c>
      <c r="G1038">
        <v>97</v>
      </c>
      <c r="H1038">
        <v>107</v>
      </c>
      <c r="I1038">
        <v>115</v>
      </c>
      <c r="J1038">
        <v>100</v>
      </c>
      <c r="K1038">
        <v>23</v>
      </c>
      <c r="L1038">
        <v>24</v>
      </c>
      <c r="M1038">
        <v>2</v>
      </c>
    </row>
    <row r="1039" spans="1:13" x14ac:dyDescent="0.55000000000000004">
      <c r="A1039" s="6" t="s">
        <v>2161</v>
      </c>
      <c r="B1039">
        <v>14</v>
      </c>
      <c r="C1039">
        <v>16</v>
      </c>
      <c r="D1039">
        <v>62</v>
      </c>
      <c r="E1039">
        <v>163</v>
      </c>
      <c r="F1039">
        <v>359</v>
      </c>
      <c r="G1039">
        <v>347</v>
      </c>
      <c r="H1039">
        <v>362</v>
      </c>
      <c r="I1039">
        <v>396</v>
      </c>
      <c r="J1039">
        <v>199</v>
      </c>
      <c r="K1039">
        <v>52</v>
      </c>
      <c r="L1039">
        <v>29</v>
      </c>
      <c r="M1039">
        <v>40</v>
      </c>
    </row>
    <row r="1040" spans="1:13" x14ac:dyDescent="0.55000000000000004">
      <c r="A1040" s="6" t="s">
        <v>2162</v>
      </c>
      <c r="B1040">
        <v>14</v>
      </c>
      <c r="C1040">
        <v>1</v>
      </c>
      <c r="D1040">
        <v>35</v>
      </c>
      <c r="E1040">
        <v>29</v>
      </c>
      <c r="F1040">
        <v>105</v>
      </c>
      <c r="G1040">
        <v>129</v>
      </c>
      <c r="H1040">
        <v>167</v>
      </c>
      <c r="I1040">
        <v>185</v>
      </c>
      <c r="J1040">
        <v>120</v>
      </c>
      <c r="K1040">
        <v>26</v>
      </c>
      <c r="L1040">
        <v>56</v>
      </c>
      <c r="M1040">
        <v>20</v>
      </c>
    </row>
    <row r="1041" spans="1:13" x14ac:dyDescent="0.55000000000000004">
      <c r="A1041" s="6" t="s">
        <v>2163</v>
      </c>
      <c r="B1041">
        <v>2</v>
      </c>
      <c r="C1041">
        <v>9</v>
      </c>
      <c r="D1041">
        <v>24</v>
      </c>
      <c r="E1041">
        <v>24</v>
      </c>
      <c r="F1041">
        <v>61</v>
      </c>
      <c r="G1041">
        <v>125</v>
      </c>
      <c r="H1041">
        <v>90</v>
      </c>
      <c r="I1041">
        <v>94</v>
      </c>
      <c r="J1041">
        <v>49</v>
      </c>
      <c r="K1041">
        <v>22</v>
      </c>
      <c r="L1041">
        <v>16</v>
      </c>
      <c r="M1041">
        <v>9</v>
      </c>
    </row>
    <row r="1042" spans="1:13" x14ac:dyDescent="0.55000000000000004">
      <c r="A1042" s="6" t="s">
        <v>2165</v>
      </c>
      <c r="B1042">
        <v>25</v>
      </c>
      <c r="C1042">
        <v>30</v>
      </c>
      <c r="D1042">
        <v>53</v>
      </c>
      <c r="E1042">
        <v>63</v>
      </c>
      <c r="F1042">
        <v>119</v>
      </c>
      <c r="G1042">
        <v>129</v>
      </c>
      <c r="H1042">
        <v>148</v>
      </c>
      <c r="I1042">
        <v>156</v>
      </c>
      <c r="J1042">
        <v>82</v>
      </c>
      <c r="K1042">
        <v>43</v>
      </c>
      <c r="L1042">
        <v>26</v>
      </c>
      <c r="M1042">
        <v>3</v>
      </c>
    </row>
    <row r="1043" spans="1:13" x14ac:dyDescent="0.55000000000000004">
      <c r="A1043" s="6" t="s">
        <v>2166</v>
      </c>
      <c r="B1043">
        <v>17</v>
      </c>
      <c r="C1043">
        <v>124</v>
      </c>
      <c r="D1043">
        <v>47</v>
      </c>
      <c r="E1043">
        <v>83</v>
      </c>
      <c r="F1043">
        <v>133</v>
      </c>
      <c r="G1043">
        <v>164</v>
      </c>
      <c r="H1043">
        <v>199</v>
      </c>
      <c r="I1043">
        <v>203</v>
      </c>
      <c r="J1043">
        <v>138</v>
      </c>
      <c r="K1043">
        <v>57</v>
      </c>
      <c r="L1043">
        <v>23</v>
      </c>
      <c r="M1043">
        <v>10</v>
      </c>
    </row>
    <row r="1044" spans="1:13" x14ac:dyDescent="0.55000000000000004">
      <c r="A1044" s="6" t="s">
        <v>2167</v>
      </c>
      <c r="B1044">
        <v>2</v>
      </c>
      <c r="C1044">
        <v>11</v>
      </c>
      <c r="D1044">
        <v>15</v>
      </c>
      <c r="E1044">
        <v>24</v>
      </c>
      <c r="F1044">
        <v>133</v>
      </c>
      <c r="G1044">
        <v>171</v>
      </c>
      <c r="H1044">
        <v>205</v>
      </c>
      <c r="I1044">
        <v>224</v>
      </c>
      <c r="J1044">
        <v>77</v>
      </c>
      <c r="K1044">
        <v>42</v>
      </c>
      <c r="L1044">
        <v>43</v>
      </c>
      <c r="M1044">
        <v>9</v>
      </c>
    </row>
    <row r="1045" spans="1:13" x14ac:dyDescent="0.55000000000000004">
      <c r="A1045" s="6" t="s">
        <v>2168</v>
      </c>
      <c r="B1045">
        <v>31</v>
      </c>
      <c r="C1045">
        <v>40</v>
      </c>
      <c r="D1045">
        <v>27</v>
      </c>
      <c r="E1045">
        <v>42</v>
      </c>
      <c r="F1045">
        <v>108</v>
      </c>
      <c r="G1045">
        <v>85</v>
      </c>
      <c r="H1045">
        <v>99</v>
      </c>
      <c r="I1045">
        <v>93</v>
      </c>
      <c r="J1045">
        <v>76</v>
      </c>
      <c r="K1045">
        <v>36</v>
      </c>
      <c r="L1045">
        <v>38</v>
      </c>
      <c r="M1045">
        <v>33</v>
      </c>
    </row>
    <row r="1046" spans="1:13" x14ac:dyDescent="0.55000000000000004">
      <c r="A1046" s="6" t="s">
        <v>2170</v>
      </c>
      <c r="B1046">
        <v>2</v>
      </c>
      <c r="C1046">
        <v>19</v>
      </c>
      <c r="D1046">
        <v>4</v>
      </c>
      <c r="E1046">
        <v>20</v>
      </c>
      <c r="F1046">
        <v>33</v>
      </c>
      <c r="G1046">
        <v>89</v>
      </c>
      <c r="H1046">
        <v>70</v>
      </c>
      <c r="I1046">
        <v>84</v>
      </c>
      <c r="J1046">
        <v>54</v>
      </c>
      <c r="K1046">
        <v>17</v>
      </c>
      <c r="L1046">
        <v>15</v>
      </c>
      <c r="M1046">
        <v>7</v>
      </c>
    </row>
    <row r="1047" spans="1:13" x14ac:dyDescent="0.55000000000000004">
      <c r="A1047" s="6" t="s">
        <v>2171</v>
      </c>
      <c r="B1047">
        <v>6</v>
      </c>
      <c r="C1047">
        <v>9</v>
      </c>
      <c r="D1047">
        <v>15</v>
      </c>
      <c r="E1047">
        <v>14</v>
      </c>
      <c r="F1047">
        <v>47</v>
      </c>
      <c r="G1047">
        <v>59</v>
      </c>
      <c r="H1047">
        <v>66</v>
      </c>
      <c r="I1047">
        <v>59</v>
      </c>
      <c r="J1047">
        <v>51</v>
      </c>
      <c r="K1047">
        <v>23</v>
      </c>
      <c r="L1047">
        <v>31</v>
      </c>
      <c r="M1047">
        <v>31</v>
      </c>
    </row>
    <row r="1048" spans="1:13" x14ac:dyDescent="0.55000000000000004">
      <c r="A1048" s="6" t="s">
        <v>2173</v>
      </c>
      <c r="B1048">
        <v>64</v>
      </c>
      <c r="C1048">
        <v>27</v>
      </c>
      <c r="D1048">
        <v>89</v>
      </c>
      <c r="E1048">
        <v>67</v>
      </c>
      <c r="F1048">
        <v>134</v>
      </c>
      <c r="G1048">
        <v>208</v>
      </c>
      <c r="H1048">
        <v>282</v>
      </c>
      <c r="I1048">
        <v>280</v>
      </c>
      <c r="J1048">
        <v>165</v>
      </c>
      <c r="K1048">
        <v>36</v>
      </c>
      <c r="L1048">
        <v>80</v>
      </c>
      <c r="M1048">
        <v>39</v>
      </c>
    </row>
    <row r="1049" spans="1:13" x14ac:dyDescent="0.55000000000000004">
      <c r="A1049" s="6" t="s">
        <v>2174</v>
      </c>
      <c r="B1049">
        <v>23</v>
      </c>
      <c r="C1049">
        <v>9</v>
      </c>
      <c r="D1049">
        <v>65</v>
      </c>
      <c r="E1049">
        <v>78</v>
      </c>
      <c r="F1049">
        <v>218</v>
      </c>
      <c r="G1049">
        <v>172</v>
      </c>
      <c r="H1049">
        <v>187</v>
      </c>
      <c r="I1049">
        <v>246</v>
      </c>
      <c r="J1049">
        <v>129</v>
      </c>
      <c r="K1049">
        <v>43</v>
      </c>
      <c r="L1049">
        <v>46</v>
      </c>
      <c r="M1049">
        <v>16</v>
      </c>
    </row>
    <row r="1050" spans="1:13" x14ac:dyDescent="0.55000000000000004">
      <c r="A1050" s="6" t="s">
        <v>2176</v>
      </c>
      <c r="B1050">
        <v>24</v>
      </c>
      <c r="C1050">
        <v>29</v>
      </c>
      <c r="D1050">
        <v>44</v>
      </c>
      <c r="E1050">
        <v>59</v>
      </c>
      <c r="F1050">
        <v>123</v>
      </c>
      <c r="G1050">
        <v>176</v>
      </c>
      <c r="H1050">
        <v>194</v>
      </c>
      <c r="I1050">
        <v>256</v>
      </c>
      <c r="J1050">
        <v>134</v>
      </c>
      <c r="K1050">
        <v>36</v>
      </c>
      <c r="L1050">
        <v>42</v>
      </c>
      <c r="M1050">
        <v>3</v>
      </c>
    </row>
    <row r="1051" spans="1:13" x14ac:dyDescent="0.55000000000000004">
      <c r="A1051" s="6" t="s">
        <v>2177</v>
      </c>
      <c r="B1051">
        <v>145</v>
      </c>
      <c r="C1051">
        <v>12</v>
      </c>
      <c r="D1051">
        <v>28</v>
      </c>
      <c r="E1051">
        <v>113</v>
      </c>
      <c r="F1051">
        <v>114</v>
      </c>
      <c r="G1051">
        <v>169</v>
      </c>
      <c r="H1051">
        <v>213</v>
      </c>
      <c r="I1051">
        <v>225</v>
      </c>
      <c r="J1051">
        <v>121</v>
      </c>
      <c r="K1051">
        <v>24</v>
      </c>
      <c r="L1051">
        <v>139</v>
      </c>
      <c r="M1051">
        <v>31</v>
      </c>
    </row>
    <row r="1052" spans="1:13" x14ac:dyDescent="0.55000000000000004">
      <c r="A1052" s="6" t="s">
        <v>2178</v>
      </c>
      <c r="B1052">
        <v>67</v>
      </c>
      <c r="C1052">
        <v>64</v>
      </c>
      <c r="D1052">
        <v>91</v>
      </c>
      <c r="E1052">
        <v>118</v>
      </c>
      <c r="F1052">
        <v>127</v>
      </c>
      <c r="G1052">
        <v>115</v>
      </c>
      <c r="H1052">
        <v>208</v>
      </c>
      <c r="I1052">
        <v>222</v>
      </c>
      <c r="J1052">
        <v>186</v>
      </c>
      <c r="K1052">
        <v>84</v>
      </c>
      <c r="L1052">
        <v>96</v>
      </c>
      <c r="M1052">
        <v>65</v>
      </c>
    </row>
    <row r="1053" spans="1:13" x14ac:dyDescent="0.55000000000000004">
      <c r="A1053" s="6" t="s">
        <v>2179</v>
      </c>
      <c r="B1053">
        <v>66</v>
      </c>
      <c r="C1053">
        <v>51</v>
      </c>
      <c r="D1053">
        <v>29</v>
      </c>
      <c r="E1053">
        <v>19</v>
      </c>
      <c r="F1053">
        <v>56</v>
      </c>
      <c r="G1053">
        <v>128</v>
      </c>
      <c r="H1053">
        <v>221</v>
      </c>
      <c r="I1053">
        <v>182</v>
      </c>
      <c r="J1053">
        <v>124</v>
      </c>
      <c r="K1053">
        <v>38</v>
      </c>
      <c r="L1053">
        <v>7</v>
      </c>
      <c r="M1053">
        <v>14</v>
      </c>
    </row>
    <row r="1054" spans="1:13" x14ac:dyDescent="0.55000000000000004">
      <c r="A1054" s="6" t="s">
        <v>2180</v>
      </c>
      <c r="B1054">
        <v>46</v>
      </c>
      <c r="C1054">
        <v>56</v>
      </c>
      <c r="D1054">
        <v>88</v>
      </c>
      <c r="E1054">
        <v>116</v>
      </c>
      <c r="F1054">
        <v>212</v>
      </c>
      <c r="G1054">
        <v>269</v>
      </c>
      <c r="H1054">
        <v>329</v>
      </c>
      <c r="I1054">
        <v>305</v>
      </c>
      <c r="J1054">
        <v>232</v>
      </c>
      <c r="K1054">
        <v>89</v>
      </c>
      <c r="L1054">
        <v>85</v>
      </c>
      <c r="M1054">
        <v>66</v>
      </c>
    </row>
    <row r="1055" spans="1:13" x14ac:dyDescent="0.55000000000000004">
      <c r="A1055" s="6" t="s">
        <v>2181</v>
      </c>
      <c r="B1055">
        <v>11</v>
      </c>
      <c r="C1055">
        <v>10</v>
      </c>
      <c r="D1055">
        <v>67</v>
      </c>
      <c r="E1055">
        <v>64</v>
      </c>
      <c r="F1055">
        <v>74</v>
      </c>
      <c r="G1055">
        <v>84</v>
      </c>
      <c r="H1055">
        <v>95</v>
      </c>
      <c r="I1055">
        <v>99</v>
      </c>
      <c r="J1055">
        <v>52</v>
      </c>
      <c r="K1055">
        <v>33</v>
      </c>
      <c r="L1055">
        <v>35</v>
      </c>
      <c r="M1055">
        <v>18</v>
      </c>
    </row>
    <row r="1056" spans="1:13" x14ac:dyDescent="0.55000000000000004">
      <c r="A1056" s="6" t="s">
        <v>2182</v>
      </c>
      <c r="B1056">
        <v>0</v>
      </c>
      <c r="C1056">
        <v>7</v>
      </c>
      <c r="D1056">
        <v>30</v>
      </c>
      <c r="E1056">
        <v>9</v>
      </c>
      <c r="F1056">
        <v>33</v>
      </c>
      <c r="G1056">
        <v>49</v>
      </c>
      <c r="H1056">
        <v>73</v>
      </c>
      <c r="I1056">
        <v>83</v>
      </c>
      <c r="J1056">
        <v>57</v>
      </c>
      <c r="K1056">
        <v>23</v>
      </c>
      <c r="L1056">
        <v>20</v>
      </c>
      <c r="M1056">
        <v>21</v>
      </c>
    </row>
    <row r="1057" spans="1:13" x14ac:dyDescent="0.55000000000000004">
      <c r="A1057" s="6" t="s">
        <v>2183</v>
      </c>
      <c r="B1057">
        <v>93</v>
      </c>
      <c r="C1057">
        <v>90</v>
      </c>
      <c r="D1057">
        <v>85</v>
      </c>
      <c r="E1057">
        <v>75</v>
      </c>
      <c r="F1057">
        <v>159</v>
      </c>
      <c r="G1057">
        <v>220</v>
      </c>
      <c r="H1057">
        <v>233</v>
      </c>
      <c r="I1057">
        <v>240</v>
      </c>
      <c r="J1057">
        <v>161</v>
      </c>
      <c r="K1057">
        <v>97</v>
      </c>
      <c r="L1057">
        <v>111</v>
      </c>
      <c r="M1057">
        <v>24</v>
      </c>
    </row>
    <row r="1058" spans="1:13" x14ac:dyDescent="0.55000000000000004">
      <c r="A1058" s="6" t="s">
        <v>2184</v>
      </c>
      <c r="B1058">
        <v>60</v>
      </c>
      <c r="C1058">
        <v>79</v>
      </c>
      <c r="D1058">
        <v>87</v>
      </c>
      <c r="E1058">
        <v>102</v>
      </c>
      <c r="F1058">
        <v>348</v>
      </c>
      <c r="G1058">
        <v>219</v>
      </c>
      <c r="H1058">
        <v>200</v>
      </c>
      <c r="I1058">
        <v>182</v>
      </c>
      <c r="J1058">
        <v>162</v>
      </c>
      <c r="K1058">
        <v>91</v>
      </c>
      <c r="L1058">
        <v>93</v>
      </c>
      <c r="M1058">
        <v>43</v>
      </c>
    </row>
    <row r="1059" spans="1:13" x14ac:dyDescent="0.55000000000000004">
      <c r="A1059" s="6" t="s">
        <v>2185</v>
      </c>
      <c r="B1059">
        <v>34</v>
      </c>
      <c r="C1059">
        <v>42</v>
      </c>
      <c r="D1059">
        <v>26</v>
      </c>
      <c r="E1059">
        <v>36</v>
      </c>
      <c r="F1059">
        <v>73</v>
      </c>
      <c r="G1059">
        <v>78</v>
      </c>
      <c r="H1059">
        <v>101</v>
      </c>
      <c r="I1059">
        <v>118</v>
      </c>
      <c r="J1059">
        <v>98</v>
      </c>
      <c r="K1059">
        <v>29</v>
      </c>
      <c r="L1059">
        <v>23</v>
      </c>
      <c r="M1059">
        <v>4</v>
      </c>
    </row>
    <row r="1060" spans="1:13" x14ac:dyDescent="0.55000000000000004">
      <c r="A1060" s="6" t="s">
        <v>2186</v>
      </c>
      <c r="B1060">
        <v>7</v>
      </c>
      <c r="C1060">
        <v>11</v>
      </c>
      <c r="D1060">
        <v>20</v>
      </c>
      <c r="E1060">
        <v>43</v>
      </c>
      <c r="F1060">
        <v>199</v>
      </c>
      <c r="G1060">
        <v>120</v>
      </c>
      <c r="H1060">
        <v>153</v>
      </c>
      <c r="I1060">
        <v>134</v>
      </c>
      <c r="J1060">
        <v>84</v>
      </c>
      <c r="K1060">
        <v>37</v>
      </c>
      <c r="L1060">
        <v>30</v>
      </c>
      <c r="M1060">
        <v>18</v>
      </c>
    </row>
    <row r="1061" spans="1:13" x14ac:dyDescent="0.55000000000000004">
      <c r="A1061" s="6" t="s">
        <v>2187</v>
      </c>
      <c r="B1061">
        <v>5</v>
      </c>
      <c r="C1061">
        <v>14</v>
      </c>
      <c r="D1061">
        <v>68</v>
      </c>
      <c r="E1061">
        <v>69</v>
      </c>
      <c r="F1061">
        <v>87</v>
      </c>
      <c r="G1061">
        <v>80</v>
      </c>
      <c r="H1061">
        <v>82</v>
      </c>
      <c r="I1061">
        <v>99</v>
      </c>
      <c r="J1061">
        <v>71</v>
      </c>
      <c r="K1061">
        <v>52</v>
      </c>
      <c r="L1061">
        <v>21</v>
      </c>
      <c r="M1061">
        <v>40</v>
      </c>
    </row>
    <row r="1062" spans="1:13" x14ac:dyDescent="0.55000000000000004">
      <c r="A1062" s="6" t="s">
        <v>2189</v>
      </c>
      <c r="B1062">
        <v>74</v>
      </c>
      <c r="C1062">
        <v>95</v>
      </c>
      <c r="D1062">
        <v>132</v>
      </c>
      <c r="E1062">
        <v>107</v>
      </c>
      <c r="F1062">
        <v>258</v>
      </c>
      <c r="G1062">
        <v>221</v>
      </c>
      <c r="H1062">
        <v>227</v>
      </c>
      <c r="I1062">
        <v>252</v>
      </c>
      <c r="J1062">
        <v>189</v>
      </c>
      <c r="K1062">
        <v>96</v>
      </c>
      <c r="L1062">
        <v>63</v>
      </c>
      <c r="M1062">
        <v>40</v>
      </c>
    </row>
    <row r="1063" spans="1:13" x14ac:dyDescent="0.55000000000000004">
      <c r="A1063" s="6" t="s">
        <v>2567</v>
      </c>
      <c r="B1063">
        <v>9</v>
      </c>
      <c r="C1063">
        <v>9</v>
      </c>
      <c r="D1063">
        <v>25</v>
      </c>
      <c r="E1063">
        <v>46</v>
      </c>
      <c r="F1063">
        <v>88</v>
      </c>
      <c r="G1063">
        <v>118</v>
      </c>
      <c r="H1063">
        <v>210</v>
      </c>
      <c r="I1063">
        <v>200</v>
      </c>
      <c r="J1063">
        <v>100</v>
      </c>
      <c r="K1063">
        <v>28</v>
      </c>
      <c r="L1063">
        <v>40</v>
      </c>
      <c r="M1063">
        <v>19</v>
      </c>
    </row>
    <row r="1064" spans="1:13" x14ac:dyDescent="0.55000000000000004">
      <c r="A1064" s="6" t="s">
        <v>2192</v>
      </c>
      <c r="B1064">
        <v>8</v>
      </c>
      <c r="C1064">
        <v>5</v>
      </c>
      <c r="D1064">
        <v>9</v>
      </c>
      <c r="E1064">
        <v>8</v>
      </c>
      <c r="F1064">
        <v>12</v>
      </c>
      <c r="G1064">
        <v>12</v>
      </c>
      <c r="H1064">
        <v>23</v>
      </c>
      <c r="I1064">
        <v>21</v>
      </c>
      <c r="J1064">
        <v>18</v>
      </c>
      <c r="K1064">
        <v>10</v>
      </c>
      <c r="L1064">
        <v>0</v>
      </c>
      <c r="M1064">
        <v>2</v>
      </c>
    </row>
    <row r="1065" spans="1:13" x14ac:dyDescent="0.55000000000000004">
      <c r="A1065" s="6" t="s">
        <v>2193</v>
      </c>
      <c r="B1065">
        <v>57</v>
      </c>
      <c r="C1065">
        <v>30</v>
      </c>
      <c r="D1065">
        <v>69</v>
      </c>
      <c r="E1065">
        <v>84</v>
      </c>
      <c r="F1065">
        <v>284</v>
      </c>
      <c r="G1065">
        <v>185</v>
      </c>
      <c r="H1065">
        <v>208</v>
      </c>
      <c r="I1065">
        <v>269</v>
      </c>
      <c r="J1065">
        <v>158</v>
      </c>
      <c r="K1065">
        <v>49</v>
      </c>
      <c r="L1065">
        <v>15</v>
      </c>
      <c r="M1065">
        <v>17</v>
      </c>
    </row>
    <row r="1066" spans="1:13" x14ac:dyDescent="0.55000000000000004">
      <c r="A1066" s="6" t="s">
        <v>2195</v>
      </c>
      <c r="B1066">
        <v>8</v>
      </c>
      <c r="C1066">
        <v>1</v>
      </c>
      <c r="D1066">
        <v>36</v>
      </c>
      <c r="E1066">
        <v>34</v>
      </c>
      <c r="F1066">
        <v>125</v>
      </c>
      <c r="G1066">
        <v>142</v>
      </c>
      <c r="H1066">
        <v>183</v>
      </c>
      <c r="I1066">
        <v>160</v>
      </c>
      <c r="J1066">
        <v>126</v>
      </c>
      <c r="K1066">
        <v>41</v>
      </c>
      <c r="L1066">
        <v>15</v>
      </c>
      <c r="M1066">
        <v>1</v>
      </c>
    </row>
    <row r="1067" spans="1:13" x14ac:dyDescent="0.55000000000000004">
      <c r="A1067" s="6" t="s">
        <v>2196</v>
      </c>
      <c r="B1067">
        <v>7</v>
      </c>
      <c r="C1067">
        <v>5</v>
      </c>
      <c r="D1067">
        <v>37</v>
      </c>
      <c r="E1067">
        <v>55</v>
      </c>
      <c r="F1067">
        <v>104</v>
      </c>
      <c r="G1067">
        <v>108</v>
      </c>
      <c r="H1067">
        <v>145</v>
      </c>
      <c r="I1067">
        <v>137</v>
      </c>
      <c r="J1067">
        <v>113</v>
      </c>
      <c r="K1067">
        <v>117</v>
      </c>
      <c r="L1067">
        <v>32</v>
      </c>
      <c r="M1067">
        <v>6</v>
      </c>
    </row>
    <row r="1068" spans="1:13" x14ac:dyDescent="0.55000000000000004">
      <c r="A1068" s="6" t="s">
        <v>2197</v>
      </c>
      <c r="B1068">
        <v>8</v>
      </c>
      <c r="C1068">
        <v>18</v>
      </c>
      <c r="D1068">
        <v>65</v>
      </c>
      <c r="E1068">
        <v>69</v>
      </c>
      <c r="F1068">
        <v>94</v>
      </c>
      <c r="G1068">
        <v>232</v>
      </c>
      <c r="H1068">
        <v>278</v>
      </c>
      <c r="I1068">
        <v>311</v>
      </c>
      <c r="J1068">
        <v>167</v>
      </c>
      <c r="K1068">
        <v>85</v>
      </c>
      <c r="L1068">
        <v>93</v>
      </c>
      <c r="M1068">
        <v>101</v>
      </c>
    </row>
    <row r="1069" spans="1:13" x14ac:dyDescent="0.55000000000000004">
      <c r="A1069" s="6" t="s">
        <v>2199</v>
      </c>
      <c r="B1069">
        <v>9</v>
      </c>
      <c r="C1069">
        <v>6</v>
      </c>
      <c r="D1069">
        <v>47</v>
      </c>
      <c r="E1069">
        <v>101</v>
      </c>
      <c r="F1069">
        <v>110</v>
      </c>
      <c r="G1069">
        <v>198</v>
      </c>
      <c r="H1069">
        <v>275</v>
      </c>
      <c r="I1069">
        <v>260</v>
      </c>
      <c r="J1069">
        <v>161</v>
      </c>
      <c r="K1069">
        <v>94</v>
      </c>
      <c r="L1069">
        <v>28</v>
      </c>
      <c r="M1069">
        <v>21</v>
      </c>
    </row>
    <row r="1070" spans="1:13" x14ac:dyDescent="0.55000000000000004">
      <c r="A1070" s="6" t="s">
        <v>2200</v>
      </c>
      <c r="B1070">
        <v>37</v>
      </c>
      <c r="C1070">
        <v>29</v>
      </c>
      <c r="D1070">
        <v>51</v>
      </c>
      <c r="E1070">
        <v>65</v>
      </c>
      <c r="F1070">
        <v>215</v>
      </c>
      <c r="G1070">
        <v>270</v>
      </c>
      <c r="H1070">
        <v>356</v>
      </c>
      <c r="I1070">
        <v>291</v>
      </c>
      <c r="J1070">
        <v>198</v>
      </c>
      <c r="K1070">
        <v>121</v>
      </c>
      <c r="L1070">
        <v>105</v>
      </c>
      <c r="M1070">
        <v>102</v>
      </c>
    </row>
    <row r="1071" spans="1:13" x14ac:dyDescent="0.55000000000000004">
      <c r="A1071" s="6" t="s">
        <v>2204</v>
      </c>
      <c r="B1071">
        <v>12</v>
      </c>
      <c r="C1071">
        <v>16</v>
      </c>
      <c r="D1071">
        <v>24</v>
      </c>
      <c r="E1071">
        <v>28</v>
      </c>
      <c r="F1071">
        <v>92</v>
      </c>
      <c r="G1071">
        <v>102</v>
      </c>
      <c r="H1071">
        <v>71</v>
      </c>
      <c r="I1071">
        <v>73</v>
      </c>
      <c r="J1071">
        <v>32</v>
      </c>
      <c r="K1071">
        <v>21</v>
      </c>
      <c r="L1071">
        <v>27</v>
      </c>
      <c r="M1071">
        <v>26</v>
      </c>
    </row>
    <row r="1072" spans="1:13" x14ac:dyDescent="0.55000000000000004">
      <c r="A1072" s="6" t="s">
        <v>2206</v>
      </c>
      <c r="B1072">
        <v>7</v>
      </c>
      <c r="C1072">
        <v>5</v>
      </c>
      <c r="D1072">
        <v>69</v>
      </c>
      <c r="E1072">
        <v>124</v>
      </c>
      <c r="F1072">
        <v>135</v>
      </c>
      <c r="G1072">
        <v>138</v>
      </c>
      <c r="H1072">
        <v>157</v>
      </c>
      <c r="I1072">
        <v>154</v>
      </c>
      <c r="J1072">
        <v>102</v>
      </c>
      <c r="K1072">
        <v>47</v>
      </c>
      <c r="L1072">
        <v>24</v>
      </c>
      <c r="M1072">
        <v>7</v>
      </c>
    </row>
    <row r="1073" spans="1:13" x14ac:dyDescent="0.55000000000000004">
      <c r="A1073" s="6" t="s">
        <v>2209</v>
      </c>
      <c r="B1073">
        <v>18</v>
      </c>
      <c r="C1073">
        <v>21</v>
      </c>
      <c r="D1073">
        <v>25</v>
      </c>
      <c r="E1073">
        <v>31</v>
      </c>
      <c r="F1073">
        <v>50</v>
      </c>
      <c r="G1073">
        <v>53</v>
      </c>
      <c r="H1073">
        <v>76</v>
      </c>
      <c r="I1073">
        <v>72</v>
      </c>
      <c r="J1073">
        <v>61</v>
      </c>
      <c r="K1073">
        <v>38</v>
      </c>
      <c r="L1073">
        <v>23</v>
      </c>
      <c r="M1073">
        <v>0</v>
      </c>
    </row>
    <row r="1074" spans="1:13" x14ac:dyDescent="0.55000000000000004">
      <c r="A1074" s="6" t="s">
        <v>2211</v>
      </c>
      <c r="B1074">
        <v>1</v>
      </c>
      <c r="C1074">
        <v>10</v>
      </c>
      <c r="D1074">
        <v>37</v>
      </c>
      <c r="E1074">
        <v>31</v>
      </c>
      <c r="F1074">
        <v>79</v>
      </c>
      <c r="G1074">
        <v>99</v>
      </c>
      <c r="H1074">
        <v>121</v>
      </c>
      <c r="I1074">
        <v>116</v>
      </c>
      <c r="J1074">
        <v>75</v>
      </c>
      <c r="K1074">
        <v>39</v>
      </c>
      <c r="L1074">
        <v>32</v>
      </c>
      <c r="M1074">
        <v>12</v>
      </c>
    </row>
    <row r="1075" spans="1:13" x14ac:dyDescent="0.55000000000000004">
      <c r="A1075" s="6" t="s">
        <v>2214</v>
      </c>
      <c r="B1075">
        <v>21</v>
      </c>
      <c r="C1075">
        <v>16</v>
      </c>
      <c r="D1075">
        <v>35</v>
      </c>
      <c r="E1075">
        <v>41</v>
      </c>
      <c r="F1075">
        <v>85</v>
      </c>
      <c r="G1075">
        <v>95</v>
      </c>
      <c r="H1075">
        <v>162</v>
      </c>
      <c r="I1075">
        <v>198</v>
      </c>
      <c r="J1075">
        <v>84</v>
      </c>
      <c r="K1075">
        <v>50</v>
      </c>
      <c r="L1075">
        <v>24</v>
      </c>
      <c r="M1075">
        <v>13</v>
      </c>
    </row>
    <row r="1076" spans="1:13" x14ac:dyDescent="0.55000000000000004">
      <c r="A1076" s="6" t="s">
        <v>2217</v>
      </c>
      <c r="B1076">
        <v>1</v>
      </c>
      <c r="C1076">
        <v>12</v>
      </c>
      <c r="D1076">
        <v>29</v>
      </c>
      <c r="E1076">
        <v>19</v>
      </c>
      <c r="F1076">
        <v>57</v>
      </c>
      <c r="G1076">
        <v>64</v>
      </c>
      <c r="H1076">
        <v>71</v>
      </c>
      <c r="I1076">
        <v>123</v>
      </c>
      <c r="J1076">
        <v>78</v>
      </c>
      <c r="K1076">
        <v>63</v>
      </c>
      <c r="L1076">
        <v>37</v>
      </c>
      <c r="M1076">
        <v>1</v>
      </c>
    </row>
    <row r="1077" spans="1:13" x14ac:dyDescent="0.55000000000000004">
      <c r="A1077" s="6" t="s">
        <v>2219</v>
      </c>
      <c r="B1077">
        <v>9</v>
      </c>
      <c r="C1077">
        <v>16</v>
      </c>
      <c r="D1077">
        <v>23</v>
      </c>
      <c r="E1077">
        <v>16</v>
      </c>
      <c r="F1077">
        <v>65</v>
      </c>
      <c r="G1077">
        <v>92</v>
      </c>
      <c r="H1077">
        <v>95</v>
      </c>
      <c r="I1077">
        <v>90</v>
      </c>
      <c r="J1077">
        <v>51</v>
      </c>
      <c r="K1077">
        <v>18</v>
      </c>
      <c r="L1077">
        <v>5</v>
      </c>
      <c r="M1077">
        <v>5</v>
      </c>
    </row>
    <row r="1078" spans="1:13" x14ac:dyDescent="0.55000000000000004">
      <c r="A1078" s="6" t="s">
        <v>2221</v>
      </c>
      <c r="B1078">
        <v>11</v>
      </c>
      <c r="C1078">
        <v>12</v>
      </c>
      <c r="D1078">
        <v>51</v>
      </c>
      <c r="E1078">
        <v>58</v>
      </c>
      <c r="F1078">
        <v>126</v>
      </c>
      <c r="G1078">
        <v>122</v>
      </c>
      <c r="H1078">
        <v>182</v>
      </c>
      <c r="I1078">
        <v>236</v>
      </c>
      <c r="J1078">
        <v>151</v>
      </c>
      <c r="K1078">
        <v>43</v>
      </c>
      <c r="L1078">
        <v>16</v>
      </c>
      <c r="M1078">
        <v>14</v>
      </c>
    </row>
    <row r="1079" spans="1:13" x14ac:dyDescent="0.55000000000000004">
      <c r="A1079" s="6" t="s">
        <v>2227</v>
      </c>
      <c r="B1079">
        <v>30</v>
      </c>
      <c r="C1079">
        <v>32</v>
      </c>
      <c r="D1079">
        <v>29</v>
      </c>
      <c r="E1079">
        <v>41</v>
      </c>
      <c r="F1079">
        <v>50</v>
      </c>
      <c r="G1079">
        <v>58</v>
      </c>
      <c r="H1079">
        <v>47</v>
      </c>
      <c r="I1079">
        <v>52</v>
      </c>
      <c r="J1079">
        <v>48</v>
      </c>
      <c r="K1079">
        <v>46</v>
      </c>
      <c r="L1079">
        <v>22</v>
      </c>
      <c r="M1079">
        <v>17</v>
      </c>
    </row>
    <row r="1080" spans="1:13" x14ac:dyDescent="0.55000000000000004">
      <c r="A1080" s="6" t="s">
        <v>2229</v>
      </c>
      <c r="B1080">
        <v>5</v>
      </c>
      <c r="C1080">
        <v>8</v>
      </c>
      <c r="D1080">
        <v>33</v>
      </c>
      <c r="E1080">
        <v>44</v>
      </c>
      <c r="F1080">
        <v>69</v>
      </c>
      <c r="G1080">
        <v>66</v>
      </c>
      <c r="H1080">
        <v>72</v>
      </c>
      <c r="I1080">
        <v>90</v>
      </c>
      <c r="J1080">
        <v>71</v>
      </c>
      <c r="K1080">
        <v>63</v>
      </c>
      <c r="L1080">
        <v>15</v>
      </c>
      <c r="M1080">
        <v>1</v>
      </c>
    </row>
    <row r="1081" spans="1:13" x14ac:dyDescent="0.55000000000000004">
      <c r="A1081" s="6" t="s">
        <v>2231</v>
      </c>
      <c r="B1081">
        <v>20</v>
      </c>
      <c r="C1081">
        <v>30</v>
      </c>
      <c r="D1081">
        <v>52</v>
      </c>
      <c r="E1081">
        <v>60</v>
      </c>
      <c r="F1081">
        <v>107</v>
      </c>
      <c r="G1081">
        <v>128</v>
      </c>
      <c r="H1081">
        <v>141</v>
      </c>
      <c r="I1081">
        <v>150</v>
      </c>
      <c r="J1081">
        <v>121</v>
      </c>
      <c r="K1081">
        <v>66</v>
      </c>
      <c r="L1081">
        <v>54</v>
      </c>
      <c r="M1081">
        <v>90</v>
      </c>
    </row>
    <row r="1082" spans="1:13" x14ac:dyDescent="0.55000000000000004">
      <c r="A1082" s="6" t="s">
        <v>2234</v>
      </c>
      <c r="B1082">
        <v>23</v>
      </c>
      <c r="C1082">
        <v>2</v>
      </c>
      <c r="D1082">
        <v>18</v>
      </c>
      <c r="E1082">
        <v>55</v>
      </c>
      <c r="F1082">
        <v>92</v>
      </c>
      <c r="G1082">
        <v>97</v>
      </c>
      <c r="H1082">
        <v>99</v>
      </c>
      <c r="I1082">
        <v>111</v>
      </c>
      <c r="J1082">
        <v>83</v>
      </c>
      <c r="K1082">
        <v>26</v>
      </c>
      <c r="L1082">
        <v>10</v>
      </c>
      <c r="M1082">
        <v>0</v>
      </c>
    </row>
    <row r="1083" spans="1:13" x14ac:dyDescent="0.55000000000000004">
      <c r="A1083" s="6" t="s">
        <v>2236</v>
      </c>
      <c r="B1083">
        <v>12</v>
      </c>
      <c r="C1083">
        <v>7</v>
      </c>
      <c r="D1083">
        <v>44</v>
      </c>
      <c r="E1083">
        <v>79</v>
      </c>
      <c r="F1083">
        <v>103</v>
      </c>
      <c r="G1083">
        <v>93</v>
      </c>
      <c r="H1083">
        <v>123</v>
      </c>
      <c r="I1083">
        <v>122</v>
      </c>
      <c r="J1083">
        <v>118</v>
      </c>
      <c r="K1083">
        <v>56</v>
      </c>
      <c r="L1083">
        <v>27</v>
      </c>
      <c r="M1083">
        <v>3</v>
      </c>
    </row>
    <row r="1084" spans="1:13" x14ac:dyDescent="0.55000000000000004">
      <c r="A1084" s="6" t="s">
        <v>2238</v>
      </c>
      <c r="B1084">
        <v>9</v>
      </c>
      <c r="C1084">
        <v>19</v>
      </c>
      <c r="D1084">
        <v>41</v>
      </c>
      <c r="E1084">
        <v>40</v>
      </c>
      <c r="F1084">
        <v>81</v>
      </c>
      <c r="G1084">
        <v>67</v>
      </c>
      <c r="H1084">
        <v>84</v>
      </c>
      <c r="I1084">
        <v>96</v>
      </c>
      <c r="J1084">
        <v>39</v>
      </c>
      <c r="K1084">
        <v>13</v>
      </c>
      <c r="L1084">
        <v>5</v>
      </c>
      <c r="M1084">
        <v>46</v>
      </c>
    </row>
    <row r="1085" spans="1:13" x14ac:dyDescent="0.55000000000000004">
      <c r="A1085" s="6" t="s">
        <v>2240</v>
      </c>
      <c r="B1085">
        <v>2</v>
      </c>
      <c r="C1085">
        <v>4</v>
      </c>
      <c r="D1085">
        <v>19</v>
      </c>
      <c r="E1085">
        <v>17</v>
      </c>
      <c r="F1085">
        <v>68</v>
      </c>
      <c r="G1085">
        <v>82</v>
      </c>
      <c r="H1085">
        <v>104</v>
      </c>
      <c r="I1085">
        <v>111</v>
      </c>
      <c r="J1085">
        <v>66</v>
      </c>
      <c r="K1085">
        <v>28</v>
      </c>
      <c r="L1085">
        <v>39</v>
      </c>
      <c r="M1085">
        <v>10</v>
      </c>
    </row>
    <row r="1086" spans="1:13" x14ac:dyDescent="0.55000000000000004">
      <c r="A1086" s="6" t="s">
        <v>2242</v>
      </c>
      <c r="B1086">
        <v>7</v>
      </c>
      <c r="C1086">
        <v>103</v>
      </c>
      <c r="D1086">
        <v>21</v>
      </c>
      <c r="E1086">
        <v>35</v>
      </c>
      <c r="F1086">
        <v>97</v>
      </c>
      <c r="G1086">
        <v>113</v>
      </c>
      <c r="H1086">
        <v>142</v>
      </c>
      <c r="I1086">
        <v>155</v>
      </c>
      <c r="J1086">
        <v>95</v>
      </c>
      <c r="K1086">
        <v>20</v>
      </c>
      <c r="L1086">
        <v>15</v>
      </c>
      <c r="M1086">
        <v>7</v>
      </c>
    </row>
    <row r="1087" spans="1:13" x14ac:dyDescent="0.55000000000000004">
      <c r="A1087" s="6" t="s">
        <v>2244</v>
      </c>
      <c r="B1087">
        <v>160</v>
      </c>
      <c r="C1087">
        <v>50</v>
      </c>
      <c r="D1087">
        <v>147</v>
      </c>
      <c r="E1087">
        <v>148</v>
      </c>
      <c r="F1087">
        <v>214</v>
      </c>
      <c r="G1087">
        <v>229</v>
      </c>
      <c r="H1087">
        <v>290</v>
      </c>
      <c r="I1087">
        <v>317</v>
      </c>
      <c r="J1087">
        <v>231</v>
      </c>
      <c r="K1087">
        <v>184</v>
      </c>
      <c r="L1087">
        <v>71</v>
      </c>
      <c r="M1087">
        <v>60</v>
      </c>
    </row>
    <row r="1088" spans="1:13" x14ac:dyDescent="0.55000000000000004">
      <c r="A1088" s="6" t="s">
        <v>2248</v>
      </c>
      <c r="B1088">
        <v>41</v>
      </c>
      <c r="C1088">
        <v>36</v>
      </c>
      <c r="D1088">
        <v>60</v>
      </c>
      <c r="E1088">
        <v>45</v>
      </c>
      <c r="F1088">
        <v>121</v>
      </c>
      <c r="G1088">
        <v>133</v>
      </c>
      <c r="H1088">
        <v>182</v>
      </c>
      <c r="I1088">
        <v>159</v>
      </c>
      <c r="J1088">
        <v>100</v>
      </c>
      <c r="K1088">
        <v>136</v>
      </c>
      <c r="L1088">
        <v>82</v>
      </c>
      <c r="M1088">
        <v>20</v>
      </c>
    </row>
    <row r="1089" spans="1:13" x14ac:dyDescent="0.55000000000000004">
      <c r="A1089" s="6" t="s">
        <v>2250</v>
      </c>
      <c r="B1089">
        <v>4</v>
      </c>
      <c r="C1089">
        <v>0</v>
      </c>
      <c r="D1089">
        <v>80</v>
      </c>
      <c r="E1089">
        <v>59</v>
      </c>
      <c r="F1089">
        <v>259</v>
      </c>
      <c r="G1089">
        <v>290</v>
      </c>
      <c r="H1089">
        <v>286</v>
      </c>
      <c r="I1089">
        <v>246</v>
      </c>
      <c r="J1089">
        <v>178</v>
      </c>
      <c r="K1089">
        <v>38</v>
      </c>
      <c r="L1089">
        <v>23</v>
      </c>
      <c r="M1089">
        <v>36</v>
      </c>
    </row>
    <row r="1090" spans="1:13" x14ac:dyDescent="0.55000000000000004">
      <c r="A1090" s="6" t="s">
        <v>2252</v>
      </c>
      <c r="B1090">
        <v>39</v>
      </c>
      <c r="C1090">
        <v>27</v>
      </c>
      <c r="D1090">
        <v>118</v>
      </c>
      <c r="E1090">
        <v>100</v>
      </c>
      <c r="F1090">
        <v>180</v>
      </c>
      <c r="G1090">
        <v>220</v>
      </c>
      <c r="H1090">
        <v>236</v>
      </c>
      <c r="I1090">
        <v>240</v>
      </c>
      <c r="J1090">
        <v>174</v>
      </c>
      <c r="K1090">
        <v>100</v>
      </c>
      <c r="L1090">
        <v>14</v>
      </c>
      <c r="M1090">
        <v>38</v>
      </c>
    </row>
    <row r="1091" spans="1:13" x14ac:dyDescent="0.55000000000000004">
      <c r="A1091" s="6" t="s">
        <v>2254</v>
      </c>
      <c r="B1091">
        <v>12</v>
      </c>
      <c r="C1091">
        <v>4</v>
      </c>
      <c r="D1091">
        <v>1</v>
      </c>
      <c r="E1091">
        <v>30</v>
      </c>
      <c r="F1091">
        <v>146</v>
      </c>
      <c r="G1091">
        <v>139</v>
      </c>
      <c r="H1091">
        <v>209</v>
      </c>
      <c r="I1091">
        <v>222</v>
      </c>
      <c r="J1091">
        <v>272</v>
      </c>
      <c r="K1091">
        <v>181</v>
      </c>
      <c r="L1091">
        <v>15</v>
      </c>
      <c r="M1091">
        <v>0</v>
      </c>
    </row>
    <row r="1092" spans="1:13" x14ac:dyDescent="0.55000000000000004">
      <c r="A1092" s="6" t="s">
        <v>2256</v>
      </c>
      <c r="B1092">
        <v>4</v>
      </c>
      <c r="C1092">
        <v>15</v>
      </c>
      <c r="D1092">
        <v>33</v>
      </c>
      <c r="E1092">
        <v>57</v>
      </c>
      <c r="F1092">
        <v>153</v>
      </c>
      <c r="G1092">
        <v>188</v>
      </c>
      <c r="H1092">
        <v>219</v>
      </c>
      <c r="I1092">
        <v>133</v>
      </c>
      <c r="J1092">
        <v>164</v>
      </c>
      <c r="K1092">
        <v>65</v>
      </c>
      <c r="L1092">
        <v>45</v>
      </c>
      <c r="M1092">
        <v>33</v>
      </c>
    </row>
    <row r="1093" spans="1:13" x14ac:dyDescent="0.55000000000000004">
      <c r="A1093" s="6" t="s">
        <v>2259</v>
      </c>
      <c r="B1093">
        <v>90</v>
      </c>
      <c r="C1093">
        <v>105</v>
      </c>
      <c r="D1093">
        <v>142</v>
      </c>
      <c r="E1093">
        <v>315</v>
      </c>
      <c r="F1093">
        <v>367</v>
      </c>
      <c r="G1093">
        <v>281</v>
      </c>
      <c r="H1093">
        <v>285</v>
      </c>
      <c r="I1093">
        <v>328</v>
      </c>
      <c r="J1093">
        <v>253</v>
      </c>
      <c r="K1093">
        <v>117</v>
      </c>
      <c r="L1093">
        <v>58</v>
      </c>
      <c r="M1093">
        <v>107</v>
      </c>
    </row>
    <row r="1094" spans="1:13" x14ac:dyDescent="0.55000000000000004">
      <c r="A1094" s="6" t="s">
        <v>2262</v>
      </c>
      <c r="B1094">
        <v>0</v>
      </c>
      <c r="C1094">
        <v>0</v>
      </c>
      <c r="D1094">
        <v>3</v>
      </c>
      <c r="E1094">
        <v>80</v>
      </c>
      <c r="F1094">
        <v>59</v>
      </c>
      <c r="G1094">
        <v>61</v>
      </c>
      <c r="H1094">
        <v>140</v>
      </c>
      <c r="I1094">
        <v>83</v>
      </c>
      <c r="J1094">
        <v>46</v>
      </c>
      <c r="K1094">
        <v>35</v>
      </c>
      <c r="L1094">
        <v>1</v>
      </c>
      <c r="M1094">
        <v>9</v>
      </c>
    </row>
    <row r="1095" spans="1:13" x14ac:dyDescent="0.55000000000000004">
      <c r="A1095" s="6" t="s">
        <v>2202</v>
      </c>
      <c r="B1095">
        <v>0</v>
      </c>
      <c r="C1095">
        <v>1</v>
      </c>
      <c r="D1095">
        <v>9</v>
      </c>
      <c r="E1095">
        <v>12</v>
      </c>
      <c r="F1095">
        <v>32</v>
      </c>
      <c r="G1095">
        <v>32</v>
      </c>
      <c r="H1095">
        <v>35</v>
      </c>
      <c r="I1095">
        <v>32</v>
      </c>
      <c r="J1095">
        <v>32</v>
      </c>
      <c r="K1095">
        <v>10</v>
      </c>
      <c r="L1095">
        <v>11</v>
      </c>
      <c r="M1095">
        <v>9</v>
      </c>
    </row>
    <row r="1096" spans="1:13" x14ac:dyDescent="0.55000000000000004">
      <c r="A1096" s="6" t="s">
        <v>2568</v>
      </c>
      <c r="B1096">
        <v>37</v>
      </c>
      <c r="C1096">
        <v>62</v>
      </c>
      <c r="D1096">
        <v>67</v>
      </c>
      <c r="E1096">
        <v>70</v>
      </c>
      <c r="F1096">
        <v>102</v>
      </c>
      <c r="G1096">
        <v>248</v>
      </c>
      <c r="H1096">
        <v>316</v>
      </c>
      <c r="I1096">
        <v>311</v>
      </c>
      <c r="J1096">
        <v>323</v>
      </c>
      <c r="K1096">
        <v>336</v>
      </c>
      <c r="L1096">
        <v>303</v>
      </c>
      <c r="M1096">
        <v>353</v>
      </c>
    </row>
    <row r="1097" spans="1:13" x14ac:dyDescent="0.55000000000000004">
      <c r="A1097" s="6" t="s">
        <v>845</v>
      </c>
      <c r="B1097">
        <v>29</v>
      </c>
      <c r="C1097">
        <v>20</v>
      </c>
      <c r="D1097">
        <v>18</v>
      </c>
      <c r="E1097">
        <v>25</v>
      </c>
      <c r="F1097">
        <v>21</v>
      </c>
      <c r="G1097">
        <v>22</v>
      </c>
      <c r="H1097">
        <v>22</v>
      </c>
      <c r="I1097">
        <v>22</v>
      </c>
      <c r="J1097">
        <v>21</v>
      </c>
      <c r="K1097">
        <v>16</v>
      </c>
      <c r="L1097">
        <v>13</v>
      </c>
      <c r="M1097">
        <v>15</v>
      </c>
    </row>
    <row r="1098" spans="1:13" x14ac:dyDescent="0.55000000000000004">
      <c r="A1098" s="6" t="s">
        <v>887</v>
      </c>
      <c r="B1098">
        <v>33</v>
      </c>
      <c r="C1098">
        <v>34</v>
      </c>
      <c r="D1098">
        <v>16</v>
      </c>
      <c r="E1098">
        <v>8</v>
      </c>
      <c r="F1098">
        <v>8</v>
      </c>
      <c r="G1098">
        <v>7</v>
      </c>
      <c r="H1098">
        <v>13</v>
      </c>
      <c r="I1098">
        <v>22</v>
      </c>
      <c r="J1098">
        <v>26</v>
      </c>
      <c r="K1098">
        <v>26</v>
      </c>
      <c r="L1098">
        <v>12</v>
      </c>
      <c r="M1098">
        <v>36</v>
      </c>
    </row>
    <row r="1099" spans="1:13" x14ac:dyDescent="0.55000000000000004">
      <c r="A1099" s="6" t="s">
        <v>883</v>
      </c>
      <c r="B1099">
        <v>59</v>
      </c>
      <c r="C1099">
        <v>74</v>
      </c>
      <c r="D1099">
        <v>89</v>
      </c>
      <c r="E1099">
        <v>115</v>
      </c>
      <c r="F1099">
        <v>121</v>
      </c>
      <c r="G1099">
        <v>145</v>
      </c>
      <c r="H1099">
        <v>189</v>
      </c>
      <c r="I1099">
        <v>227</v>
      </c>
      <c r="J1099">
        <v>182</v>
      </c>
      <c r="K1099">
        <v>170</v>
      </c>
      <c r="L1099">
        <v>121</v>
      </c>
      <c r="M1099">
        <v>118</v>
      </c>
    </row>
    <row r="1100" spans="1:13" x14ac:dyDescent="0.55000000000000004">
      <c r="A1100" s="6" t="s">
        <v>2569</v>
      </c>
      <c r="B1100">
        <v>30</v>
      </c>
      <c r="C1100">
        <v>33</v>
      </c>
      <c r="D1100">
        <v>106</v>
      </c>
      <c r="E1100">
        <v>5</v>
      </c>
      <c r="F1100">
        <v>18</v>
      </c>
      <c r="G1100">
        <v>33</v>
      </c>
      <c r="H1100">
        <v>8</v>
      </c>
      <c r="I1100">
        <v>2</v>
      </c>
      <c r="J1100">
        <v>1</v>
      </c>
      <c r="K1100">
        <v>0</v>
      </c>
      <c r="L1100">
        <v>0</v>
      </c>
      <c r="M1100">
        <v>0</v>
      </c>
    </row>
    <row r="1101" spans="1:13" x14ac:dyDescent="0.55000000000000004">
      <c r="A1101" s="6" t="s">
        <v>880</v>
      </c>
      <c r="B1101">
        <v>166</v>
      </c>
      <c r="C1101">
        <v>228</v>
      </c>
      <c r="D1101">
        <v>370</v>
      </c>
      <c r="E1101">
        <v>285</v>
      </c>
      <c r="F1101">
        <v>357</v>
      </c>
      <c r="G1101">
        <v>471</v>
      </c>
      <c r="H1101">
        <v>749</v>
      </c>
      <c r="I1101">
        <v>816</v>
      </c>
      <c r="J1101">
        <v>442</v>
      </c>
      <c r="K1101">
        <v>288</v>
      </c>
      <c r="L1101">
        <v>394</v>
      </c>
      <c r="M1101">
        <v>716</v>
      </c>
    </row>
    <row r="1102" spans="1:13" x14ac:dyDescent="0.55000000000000004">
      <c r="A1102" s="6" t="s">
        <v>2570</v>
      </c>
      <c r="B1102">
        <v>12</v>
      </c>
      <c r="C1102">
        <v>20</v>
      </c>
      <c r="D1102">
        <v>4</v>
      </c>
      <c r="E1102">
        <v>24</v>
      </c>
      <c r="F1102">
        <v>21</v>
      </c>
      <c r="G1102">
        <v>27</v>
      </c>
      <c r="H1102">
        <v>38</v>
      </c>
      <c r="I1102">
        <v>43</v>
      </c>
      <c r="J1102">
        <v>26</v>
      </c>
      <c r="K1102">
        <v>23</v>
      </c>
      <c r="L1102">
        <v>12</v>
      </c>
      <c r="M1102">
        <v>11</v>
      </c>
    </row>
    <row r="1103" spans="1:13" x14ac:dyDescent="0.55000000000000004">
      <c r="A1103" s="6" t="s">
        <v>2571</v>
      </c>
      <c r="B1103">
        <v>0</v>
      </c>
      <c r="C1103">
        <v>0</v>
      </c>
      <c r="D1103">
        <v>0</v>
      </c>
      <c r="E1103">
        <v>18</v>
      </c>
      <c r="F1103">
        <v>42</v>
      </c>
      <c r="G1103">
        <v>48</v>
      </c>
      <c r="H1103">
        <v>52</v>
      </c>
      <c r="I1103">
        <v>52</v>
      </c>
      <c r="J1103">
        <v>29</v>
      </c>
      <c r="K1103">
        <v>7</v>
      </c>
      <c r="L1103">
        <v>2</v>
      </c>
      <c r="M1103">
        <v>0</v>
      </c>
    </row>
    <row r="1104" spans="1:13" x14ac:dyDescent="0.55000000000000004">
      <c r="A1104" s="6" t="s">
        <v>377</v>
      </c>
      <c r="B1104">
        <v>0</v>
      </c>
      <c r="C1104">
        <v>1</v>
      </c>
      <c r="D1104">
        <v>40</v>
      </c>
      <c r="E1104">
        <v>39</v>
      </c>
      <c r="F1104">
        <v>38</v>
      </c>
      <c r="G1104">
        <v>35</v>
      </c>
      <c r="H1104">
        <v>38</v>
      </c>
      <c r="I1104">
        <v>34</v>
      </c>
      <c r="J1104">
        <v>21</v>
      </c>
      <c r="K1104">
        <v>5</v>
      </c>
      <c r="L1104">
        <v>0</v>
      </c>
      <c r="M1104">
        <v>0</v>
      </c>
    </row>
    <row r="1105" spans="1:13" x14ac:dyDescent="0.55000000000000004">
      <c r="A1105" s="6" t="s">
        <v>379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55000000000000004">
      <c r="A1106" s="6" t="s">
        <v>836</v>
      </c>
      <c r="B1106">
        <v>1483</v>
      </c>
      <c r="C1106">
        <v>1700</v>
      </c>
      <c r="D1106">
        <v>1947</v>
      </c>
      <c r="E1106">
        <v>1999</v>
      </c>
      <c r="F1106">
        <v>2565</v>
      </c>
      <c r="G1106">
        <v>2355</v>
      </c>
      <c r="H1106">
        <v>2947</v>
      </c>
      <c r="I1106">
        <v>3330</v>
      </c>
      <c r="J1106">
        <v>2522</v>
      </c>
      <c r="K1106">
        <v>2327</v>
      </c>
      <c r="L1106">
        <v>1762</v>
      </c>
      <c r="M1106">
        <v>2428</v>
      </c>
    </row>
    <row r="1107" spans="1:13" x14ac:dyDescent="0.55000000000000004">
      <c r="A1107" s="6" t="s">
        <v>861</v>
      </c>
      <c r="B1107">
        <v>75</v>
      </c>
      <c r="C1107">
        <v>105</v>
      </c>
      <c r="D1107">
        <v>87</v>
      </c>
      <c r="E1107">
        <v>88</v>
      </c>
      <c r="F1107">
        <v>100</v>
      </c>
      <c r="G1107">
        <v>82</v>
      </c>
      <c r="H1107">
        <v>100</v>
      </c>
      <c r="I1107">
        <v>101</v>
      </c>
      <c r="J1107">
        <v>104</v>
      </c>
      <c r="K1107">
        <v>111</v>
      </c>
      <c r="L1107">
        <v>89</v>
      </c>
      <c r="M1107">
        <v>108</v>
      </c>
    </row>
    <row r="1108" spans="1:13" x14ac:dyDescent="0.55000000000000004">
      <c r="A1108" s="6" t="s">
        <v>868</v>
      </c>
      <c r="B1108">
        <v>3</v>
      </c>
      <c r="C1108">
        <v>3</v>
      </c>
      <c r="D1108">
        <v>4</v>
      </c>
      <c r="E1108">
        <v>4</v>
      </c>
      <c r="F1108">
        <v>5</v>
      </c>
      <c r="G1108">
        <v>4</v>
      </c>
      <c r="H1108">
        <v>3</v>
      </c>
      <c r="I1108">
        <v>2</v>
      </c>
      <c r="J1108">
        <v>4</v>
      </c>
      <c r="K1108">
        <v>5</v>
      </c>
      <c r="L1108">
        <v>3</v>
      </c>
      <c r="M1108">
        <v>2</v>
      </c>
    </row>
    <row r="1109" spans="1:13" x14ac:dyDescent="0.55000000000000004">
      <c r="A1109" s="6" t="s">
        <v>2572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55000000000000004">
      <c r="A1110" s="6" t="s">
        <v>710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127</v>
      </c>
      <c r="H1110">
        <v>342</v>
      </c>
      <c r="I1110">
        <v>331</v>
      </c>
      <c r="J1110">
        <v>255</v>
      </c>
      <c r="K1110">
        <v>191</v>
      </c>
      <c r="L1110">
        <v>176</v>
      </c>
      <c r="M1110">
        <v>179</v>
      </c>
    </row>
    <row r="1111" spans="1:13" x14ac:dyDescent="0.55000000000000004">
      <c r="A1111" s="6" t="s">
        <v>708</v>
      </c>
      <c r="B1111">
        <v>439</v>
      </c>
      <c r="C1111">
        <v>363</v>
      </c>
      <c r="D1111">
        <v>2153</v>
      </c>
      <c r="E1111">
        <v>2086</v>
      </c>
      <c r="F1111">
        <v>4576</v>
      </c>
      <c r="G1111">
        <v>5616</v>
      </c>
      <c r="H1111">
        <v>4673</v>
      </c>
      <c r="I1111">
        <v>4253</v>
      </c>
      <c r="J1111">
        <v>2377</v>
      </c>
      <c r="K1111">
        <v>2721</v>
      </c>
      <c r="L1111">
        <v>521</v>
      </c>
      <c r="M1111">
        <v>1089</v>
      </c>
    </row>
    <row r="1112" spans="1:13" x14ac:dyDescent="0.55000000000000004">
      <c r="A1112" s="6" t="s">
        <v>386</v>
      </c>
      <c r="B1112">
        <v>2</v>
      </c>
      <c r="C1112">
        <v>2</v>
      </c>
      <c r="D1112">
        <v>2</v>
      </c>
      <c r="E1112">
        <v>3</v>
      </c>
      <c r="F1112">
        <v>8</v>
      </c>
      <c r="G1112">
        <v>5</v>
      </c>
      <c r="H1112">
        <v>5</v>
      </c>
      <c r="I1112">
        <v>4</v>
      </c>
      <c r="J1112">
        <v>3</v>
      </c>
      <c r="K1112">
        <v>4</v>
      </c>
      <c r="L1112">
        <v>3</v>
      </c>
      <c r="M1112">
        <v>4</v>
      </c>
    </row>
    <row r="1113" spans="1:13" x14ac:dyDescent="0.55000000000000004">
      <c r="A1113" s="6" t="s">
        <v>2589</v>
      </c>
      <c r="B1113">
        <v>27</v>
      </c>
      <c r="C1113">
        <v>37</v>
      </c>
      <c r="D1113">
        <v>751</v>
      </c>
      <c r="E1113">
        <v>550</v>
      </c>
      <c r="F1113">
        <v>871</v>
      </c>
      <c r="G1113">
        <v>1472</v>
      </c>
      <c r="H1113">
        <v>1897</v>
      </c>
      <c r="I1113">
        <v>1975</v>
      </c>
      <c r="J1113">
        <v>2172</v>
      </c>
      <c r="K1113">
        <v>912</v>
      </c>
      <c r="L1113">
        <v>332</v>
      </c>
      <c r="M1113">
        <v>562</v>
      </c>
    </row>
    <row r="1114" spans="1:13" x14ac:dyDescent="0.55000000000000004">
      <c r="A1114" s="6" t="s">
        <v>871</v>
      </c>
      <c r="B1114">
        <v>181</v>
      </c>
      <c r="C1114">
        <v>3065</v>
      </c>
      <c r="D1114">
        <v>1149</v>
      </c>
      <c r="E1114">
        <v>1989</v>
      </c>
      <c r="F1114">
        <v>2326</v>
      </c>
      <c r="G1114">
        <v>2266</v>
      </c>
      <c r="H1114">
        <v>2625</v>
      </c>
      <c r="I1114">
        <v>2873</v>
      </c>
      <c r="J1114">
        <v>2450</v>
      </c>
      <c r="K1114">
        <v>2253</v>
      </c>
      <c r="L1114">
        <v>1866</v>
      </c>
      <c r="M1114">
        <v>1224</v>
      </c>
    </row>
    <row r="1115" spans="1:13" x14ac:dyDescent="0.55000000000000004">
      <c r="A1115" s="6" t="s">
        <v>2012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0</v>
      </c>
      <c r="M1115">
        <v>1</v>
      </c>
    </row>
    <row r="1116" spans="1:13" x14ac:dyDescent="0.55000000000000004">
      <c r="A1116" s="6" t="s">
        <v>886</v>
      </c>
      <c r="B1116">
        <v>134</v>
      </c>
      <c r="C1116">
        <v>0</v>
      </c>
      <c r="D1116">
        <v>0</v>
      </c>
      <c r="E1116">
        <v>66</v>
      </c>
      <c r="F1116">
        <v>123</v>
      </c>
      <c r="G1116">
        <v>119</v>
      </c>
      <c r="H1116">
        <v>89</v>
      </c>
      <c r="I1116">
        <v>38</v>
      </c>
      <c r="J1116">
        <v>153</v>
      </c>
      <c r="K1116">
        <v>0</v>
      </c>
      <c r="L1116">
        <v>0</v>
      </c>
      <c r="M1116">
        <v>0</v>
      </c>
    </row>
    <row r="1117" spans="1:13" x14ac:dyDescent="0.55000000000000004">
      <c r="A1117" s="6" t="s">
        <v>865</v>
      </c>
      <c r="B1117">
        <v>0</v>
      </c>
      <c r="C1117">
        <v>0</v>
      </c>
      <c r="D1117">
        <v>0</v>
      </c>
      <c r="E1117">
        <v>54</v>
      </c>
      <c r="F1117">
        <v>154</v>
      </c>
      <c r="G1117">
        <v>156</v>
      </c>
      <c r="H1117">
        <v>195</v>
      </c>
      <c r="I1117">
        <v>267</v>
      </c>
      <c r="J1117">
        <v>148</v>
      </c>
      <c r="K1117">
        <v>111</v>
      </c>
      <c r="L1117">
        <v>88</v>
      </c>
      <c r="M1117">
        <v>70</v>
      </c>
    </row>
    <row r="1118" spans="1:13" x14ac:dyDescent="0.55000000000000004">
      <c r="A1118" s="6" t="s">
        <v>874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</row>
    <row r="1119" spans="1:13" x14ac:dyDescent="0.55000000000000004">
      <c r="A1119" s="6" t="s">
        <v>830</v>
      </c>
      <c r="B1119">
        <v>11</v>
      </c>
      <c r="C1119">
        <v>15</v>
      </c>
      <c r="D1119">
        <v>11</v>
      </c>
      <c r="E1119">
        <v>9</v>
      </c>
      <c r="F1119">
        <v>10</v>
      </c>
      <c r="G1119">
        <v>7</v>
      </c>
      <c r="H1119">
        <v>10</v>
      </c>
      <c r="I1119">
        <v>8</v>
      </c>
      <c r="J1119">
        <v>10</v>
      </c>
      <c r="K1119">
        <v>8</v>
      </c>
      <c r="L1119">
        <v>9</v>
      </c>
      <c r="M1119">
        <v>10</v>
      </c>
    </row>
    <row r="1120" spans="1:13" x14ac:dyDescent="0.55000000000000004">
      <c r="A1120" s="6" t="s">
        <v>832</v>
      </c>
      <c r="B1120">
        <v>7</v>
      </c>
      <c r="C1120">
        <v>48</v>
      </c>
      <c r="D1120">
        <v>16</v>
      </c>
      <c r="E1120">
        <v>10</v>
      </c>
      <c r="F1120">
        <v>8</v>
      </c>
      <c r="G1120">
        <v>31</v>
      </c>
      <c r="H1120">
        <v>21</v>
      </c>
      <c r="I1120">
        <v>50</v>
      </c>
      <c r="J1120">
        <v>78</v>
      </c>
      <c r="K1120">
        <v>77</v>
      </c>
      <c r="L1120">
        <v>8</v>
      </c>
      <c r="M1120">
        <v>5</v>
      </c>
    </row>
    <row r="1121" spans="1:13" x14ac:dyDescent="0.55000000000000004">
      <c r="A1121" s="6" t="s">
        <v>828</v>
      </c>
      <c r="B1121">
        <v>15</v>
      </c>
      <c r="C1121">
        <v>17</v>
      </c>
      <c r="D1121">
        <v>12</v>
      </c>
      <c r="E1121">
        <v>13</v>
      </c>
      <c r="F1121">
        <v>11</v>
      </c>
      <c r="G1121">
        <v>9</v>
      </c>
      <c r="H1121">
        <v>12</v>
      </c>
      <c r="I1121">
        <v>109</v>
      </c>
      <c r="J1121">
        <v>31</v>
      </c>
      <c r="K1121">
        <v>12</v>
      </c>
      <c r="L1121">
        <v>77</v>
      </c>
      <c r="M1121">
        <v>22</v>
      </c>
    </row>
    <row r="1122" spans="1:13" x14ac:dyDescent="0.55000000000000004">
      <c r="A1122" s="6" t="s">
        <v>766</v>
      </c>
      <c r="B1122">
        <v>56</v>
      </c>
      <c r="C1122">
        <v>10</v>
      </c>
      <c r="D1122">
        <v>59</v>
      </c>
      <c r="E1122">
        <v>85</v>
      </c>
      <c r="F1122">
        <v>150</v>
      </c>
      <c r="G1122">
        <v>153</v>
      </c>
      <c r="H1122">
        <v>162</v>
      </c>
      <c r="I1122">
        <v>146</v>
      </c>
      <c r="J1122">
        <v>132</v>
      </c>
      <c r="K1122">
        <v>79</v>
      </c>
      <c r="L1122">
        <v>53</v>
      </c>
      <c r="M1122">
        <v>634</v>
      </c>
    </row>
    <row r="1123" spans="1:13" x14ac:dyDescent="0.55000000000000004">
      <c r="A1123" s="6" t="s">
        <v>1259</v>
      </c>
      <c r="B1123">
        <v>84</v>
      </c>
      <c r="C1123">
        <v>1</v>
      </c>
      <c r="D1123">
        <v>2</v>
      </c>
      <c r="E1123">
        <v>1</v>
      </c>
      <c r="F1123">
        <v>0</v>
      </c>
      <c r="G1123">
        <v>134</v>
      </c>
      <c r="H1123">
        <v>2</v>
      </c>
      <c r="I1123">
        <v>24</v>
      </c>
      <c r="J1123">
        <v>7</v>
      </c>
      <c r="K1123">
        <v>5</v>
      </c>
      <c r="L1123">
        <v>54</v>
      </c>
      <c r="M1123">
        <v>5</v>
      </c>
    </row>
    <row r="1124" spans="1:13" x14ac:dyDescent="0.55000000000000004">
      <c r="A1124" s="6" t="s">
        <v>1927</v>
      </c>
      <c r="B1124">
        <v>5</v>
      </c>
      <c r="C1124">
        <v>10</v>
      </c>
      <c r="D1124">
        <v>10</v>
      </c>
      <c r="E1124">
        <v>9</v>
      </c>
      <c r="F1124">
        <v>17</v>
      </c>
      <c r="G1124">
        <v>21</v>
      </c>
      <c r="H1124">
        <v>26</v>
      </c>
      <c r="I1124">
        <v>31</v>
      </c>
      <c r="J1124">
        <v>26</v>
      </c>
      <c r="K1124">
        <v>9</v>
      </c>
      <c r="L1124">
        <v>10</v>
      </c>
      <c r="M1124">
        <v>8</v>
      </c>
    </row>
    <row r="1125" spans="1:13" x14ac:dyDescent="0.55000000000000004">
      <c r="A1125" s="6" t="s">
        <v>567</v>
      </c>
      <c r="B1125">
        <v>2</v>
      </c>
      <c r="C1125">
        <v>8</v>
      </c>
      <c r="D1125">
        <v>2</v>
      </c>
      <c r="E1125">
        <v>4</v>
      </c>
      <c r="F1125">
        <v>4</v>
      </c>
      <c r="G1125">
        <v>23</v>
      </c>
      <c r="H1125">
        <v>17</v>
      </c>
      <c r="I1125">
        <v>45</v>
      </c>
      <c r="J1125">
        <v>9</v>
      </c>
      <c r="K1125">
        <v>6</v>
      </c>
      <c r="L1125">
        <v>4</v>
      </c>
      <c r="M1125">
        <v>3</v>
      </c>
    </row>
    <row r="1126" spans="1:13" x14ac:dyDescent="0.55000000000000004">
      <c r="A1126" s="6" t="s">
        <v>2264</v>
      </c>
      <c r="B1126">
        <v>0</v>
      </c>
      <c r="C1126">
        <v>0</v>
      </c>
      <c r="D1126">
        <v>0</v>
      </c>
      <c r="E1126">
        <v>3</v>
      </c>
      <c r="F1126">
        <v>5</v>
      </c>
      <c r="G1126">
        <v>22</v>
      </c>
      <c r="H1126">
        <v>96</v>
      </c>
      <c r="I1126">
        <v>149</v>
      </c>
      <c r="J1126">
        <v>14</v>
      </c>
      <c r="K1126">
        <v>7</v>
      </c>
      <c r="L1126">
        <v>7</v>
      </c>
      <c r="M1126">
        <v>4</v>
      </c>
    </row>
    <row r="1127" spans="1:13" x14ac:dyDescent="0.55000000000000004">
      <c r="A1127" s="6" t="s">
        <v>2266</v>
      </c>
      <c r="B1127">
        <v>0</v>
      </c>
      <c r="C1127">
        <v>2</v>
      </c>
      <c r="D1127">
        <v>0</v>
      </c>
      <c r="E1127">
        <v>0</v>
      </c>
      <c r="F1127">
        <v>3</v>
      </c>
      <c r="G1127">
        <v>13</v>
      </c>
      <c r="H1127">
        <v>8</v>
      </c>
      <c r="I1127">
        <v>35</v>
      </c>
      <c r="J1127">
        <v>4</v>
      </c>
      <c r="K1127">
        <v>2</v>
      </c>
      <c r="L1127">
        <v>0</v>
      </c>
      <c r="M1127">
        <v>0</v>
      </c>
    </row>
    <row r="1128" spans="1:13" x14ac:dyDescent="0.55000000000000004">
      <c r="A1128" s="6" t="s">
        <v>2271</v>
      </c>
      <c r="B1128">
        <v>2</v>
      </c>
      <c r="C1128">
        <v>4</v>
      </c>
      <c r="D1128">
        <v>1</v>
      </c>
      <c r="E1128">
        <v>4</v>
      </c>
      <c r="F1128">
        <v>12</v>
      </c>
      <c r="G1128">
        <v>17</v>
      </c>
      <c r="H1128">
        <v>32</v>
      </c>
      <c r="I1128">
        <v>51</v>
      </c>
      <c r="J1128">
        <v>26</v>
      </c>
      <c r="K1128">
        <v>16</v>
      </c>
      <c r="L1128">
        <v>13</v>
      </c>
      <c r="M1128">
        <v>2</v>
      </c>
    </row>
    <row r="1129" spans="1:13" x14ac:dyDescent="0.55000000000000004">
      <c r="A1129" s="6" t="s">
        <v>2273</v>
      </c>
      <c r="B1129">
        <v>6</v>
      </c>
      <c r="C1129">
        <v>3</v>
      </c>
      <c r="D1129">
        <v>4</v>
      </c>
      <c r="E1129">
        <v>17</v>
      </c>
      <c r="F1129">
        <v>4</v>
      </c>
      <c r="G1129">
        <v>6</v>
      </c>
      <c r="H1129">
        <v>26</v>
      </c>
      <c r="I1129">
        <v>36</v>
      </c>
      <c r="J1129">
        <v>15</v>
      </c>
      <c r="K1129">
        <v>4</v>
      </c>
      <c r="L1129">
        <v>2</v>
      </c>
      <c r="M1129">
        <v>5</v>
      </c>
    </row>
    <row r="1130" spans="1:13" x14ac:dyDescent="0.55000000000000004">
      <c r="A1130" s="6" t="s">
        <v>2278</v>
      </c>
      <c r="B1130">
        <v>6</v>
      </c>
      <c r="C1130">
        <v>1</v>
      </c>
      <c r="D1130">
        <v>1</v>
      </c>
      <c r="E1130">
        <v>4</v>
      </c>
      <c r="F1130">
        <v>7</v>
      </c>
      <c r="G1130">
        <v>8</v>
      </c>
      <c r="H1130">
        <v>25</v>
      </c>
      <c r="I1130">
        <v>28</v>
      </c>
      <c r="J1130">
        <v>8</v>
      </c>
      <c r="K1130">
        <v>8</v>
      </c>
      <c r="L1130">
        <v>3</v>
      </c>
      <c r="M1130">
        <v>6</v>
      </c>
    </row>
    <row r="1131" spans="1:13" x14ac:dyDescent="0.55000000000000004">
      <c r="A1131" s="6" t="s">
        <v>2280</v>
      </c>
      <c r="B1131">
        <v>8</v>
      </c>
      <c r="C1131">
        <v>3</v>
      </c>
      <c r="D1131">
        <v>8</v>
      </c>
      <c r="E1131">
        <v>26</v>
      </c>
      <c r="F1131">
        <v>16</v>
      </c>
      <c r="G1131">
        <v>21</v>
      </c>
      <c r="H1131">
        <v>37</v>
      </c>
      <c r="I1131">
        <v>63</v>
      </c>
      <c r="J1131">
        <v>32</v>
      </c>
      <c r="K1131">
        <v>18</v>
      </c>
      <c r="L1131">
        <v>5</v>
      </c>
      <c r="M1131">
        <v>10</v>
      </c>
    </row>
    <row r="1132" spans="1:13" x14ac:dyDescent="0.55000000000000004">
      <c r="A1132" s="6" t="s">
        <v>2286</v>
      </c>
      <c r="B1132">
        <v>3</v>
      </c>
      <c r="C1132">
        <v>0</v>
      </c>
      <c r="D1132">
        <v>2</v>
      </c>
      <c r="E1132">
        <v>7</v>
      </c>
      <c r="F1132">
        <v>1</v>
      </c>
      <c r="G1132">
        <v>0</v>
      </c>
      <c r="H1132">
        <v>23</v>
      </c>
      <c r="I1132">
        <v>30</v>
      </c>
      <c r="J1132">
        <v>6</v>
      </c>
      <c r="K1132">
        <v>6</v>
      </c>
      <c r="L1132">
        <v>0</v>
      </c>
      <c r="M1132">
        <v>3</v>
      </c>
    </row>
    <row r="1133" spans="1:13" x14ac:dyDescent="0.55000000000000004">
      <c r="A1133" s="6" t="s">
        <v>2288</v>
      </c>
      <c r="B1133">
        <v>26</v>
      </c>
      <c r="C1133">
        <v>32</v>
      </c>
      <c r="D1133">
        <v>21</v>
      </c>
      <c r="E1133">
        <v>21</v>
      </c>
      <c r="F1133">
        <v>22</v>
      </c>
      <c r="G1133">
        <v>22</v>
      </c>
      <c r="H1133">
        <v>43</v>
      </c>
      <c r="I1133">
        <v>29</v>
      </c>
      <c r="J1133">
        <v>27</v>
      </c>
      <c r="K1133">
        <v>14</v>
      </c>
      <c r="L1133">
        <v>19</v>
      </c>
      <c r="M1133">
        <v>19</v>
      </c>
    </row>
    <row r="1134" spans="1:13" x14ac:dyDescent="0.55000000000000004">
      <c r="A1134" s="6" t="s">
        <v>2293</v>
      </c>
      <c r="B1134">
        <v>7</v>
      </c>
      <c r="C1134">
        <v>9</v>
      </c>
      <c r="D1134">
        <v>9</v>
      </c>
      <c r="E1134">
        <v>7</v>
      </c>
      <c r="F1134">
        <v>7</v>
      </c>
      <c r="G1134">
        <v>9</v>
      </c>
      <c r="H1134">
        <v>11</v>
      </c>
      <c r="I1134">
        <v>38</v>
      </c>
      <c r="J1134">
        <v>11</v>
      </c>
      <c r="K1134">
        <v>3</v>
      </c>
      <c r="L1134">
        <v>1</v>
      </c>
      <c r="M1134">
        <v>0</v>
      </c>
    </row>
    <row r="1135" spans="1:13" x14ac:dyDescent="0.55000000000000004">
      <c r="A1135" s="6" t="s">
        <v>2295</v>
      </c>
      <c r="B1135">
        <v>0</v>
      </c>
      <c r="C1135">
        <v>0</v>
      </c>
      <c r="D1135">
        <v>0</v>
      </c>
      <c r="E1135">
        <v>0</v>
      </c>
      <c r="F1135">
        <v>9</v>
      </c>
      <c r="G1135">
        <v>6</v>
      </c>
      <c r="H1135">
        <v>15</v>
      </c>
      <c r="I1135">
        <v>36</v>
      </c>
      <c r="J1135">
        <v>9</v>
      </c>
      <c r="K1135">
        <v>0</v>
      </c>
      <c r="L1135">
        <v>0</v>
      </c>
      <c r="M1135">
        <v>0</v>
      </c>
    </row>
    <row r="1136" spans="1:13" x14ac:dyDescent="0.55000000000000004">
      <c r="A1136" s="6" t="s">
        <v>2301</v>
      </c>
      <c r="B1136">
        <v>1</v>
      </c>
      <c r="C1136">
        <v>0</v>
      </c>
      <c r="D1136">
        <v>0</v>
      </c>
      <c r="E1136">
        <v>24</v>
      </c>
      <c r="F1136">
        <v>3</v>
      </c>
      <c r="G1136">
        <v>5</v>
      </c>
      <c r="H1136">
        <v>11</v>
      </c>
      <c r="I1136">
        <v>26</v>
      </c>
      <c r="J1136">
        <v>6</v>
      </c>
      <c r="K1136">
        <v>2</v>
      </c>
      <c r="L1136">
        <v>0</v>
      </c>
      <c r="M1136">
        <v>0</v>
      </c>
    </row>
    <row r="1137" spans="1:13" x14ac:dyDescent="0.55000000000000004">
      <c r="A1137" s="6" t="s">
        <v>2303</v>
      </c>
      <c r="B1137">
        <v>8</v>
      </c>
      <c r="C1137">
        <v>9</v>
      </c>
      <c r="D1137">
        <v>13</v>
      </c>
      <c r="E1137">
        <v>21</v>
      </c>
      <c r="F1137">
        <v>11</v>
      </c>
      <c r="G1137">
        <v>18</v>
      </c>
      <c r="H1137">
        <v>34</v>
      </c>
      <c r="I1137">
        <v>57</v>
      </c>
      <c r="J1137">
        <v>27</v>
      </c>
      <c r="K1137">
        <v>6</v>
      </c>
      <c r="L1137">
        <v>7</v>
      </c>
      <c r="M1137">
        <v>11</v>
      </c>
    </row>
    <row r="1138" spans="1:13" x14ac:dyDescent="0.55000000000000004">
      <c r="A1138" s="6" t="s">
        <v>2309</v>
      </c>
      <c r="B1138">
        <v>20</v>
      </c>
      <c r="C1138">
        <v>34</v>
      </c>
      <c r="D1138">
        <v>30</v>
      </c>
      <c r="E1138">
        <v>15</v>
      </c>
      <c r="F1138">
        <v>15</v>
      </c>
      <c r="G1138">
        <v>26</v>
      </c>
      <c r="H1138">
        <v>36</v>
      </c>
      <c r="I1138">
        <v>40</v>
      </c>
      <c r="J1138">
        <v>25</v>
      </c>
      <c r="K1138">
        <v>17</v>
      </c>
      <c r="L1138">
        <v>17</v>
      </c>
      <c r="M1138">
        <v>17</v>
      </c>
    </row>
    <row r="1139" spans="1:13" x14ac:dyDescent="0.55000000000000004">
      <c r="A1139" s="6" t="s">
        <v>2311</v>
      </c>
      <c r="B1139">
        <v>8</v>
      </c>
      <c r="C1139">
        <v>8</v>
      </c>
      <c r="D1139">
        <v>7</v>
      </c>
      <c r="E1139">
        <v>9</v>
      </c>
      <c r="F1139">
        <v>10</v>
      </c>
      <c r="G1139">
        <v>14</v>
      </c>
      <c r="H1139">
        <v>8</v>
      </c>
      <c r="I1139">
        <v>18</v>
      </c>
      <c r="J1139">
        <v>10</v>
      </c>
      <c r="K1139">
        <v>6</v>
      </c>
      <c r="L1139">
        <v>7</v>
      </c>
      <c r="M1139">
        <v>10</v>
      </c>
    </row>
    <row r="1140" spans="1:13" x14ac:dyDescent="0.55000000000000004">
      <c r="A1140" s="6" t="s">
        <v>2318</v>
      </c>
      <c r="B1140">
        <v>4</v>
      </c>
      <c r="C1140">
        <v>2</v>
      </c>
      <c r="D1140">
        <v>4</v>
      </c>
      <c r="E1140">
        <v>7</v>
      </c>
      <c r="F1140">
        <v>2</v>
      </c>
      <c r="G1140">
        <v>14</v>
      </c>
      <c r="H1140">
        <v>22</v>
      </c>
      <c r="I1140">
        <v>43</v>
      </c>
      <c r="J1140">
        <v>22</v>
      </c>
      <c r="K1140">
        <v>19</v>
      </c>
      <c r="L1140">
        <v>4</v>
      </c>
      <c r="M1140">
        <v>4</v>
      </c>
    </row>
    <row r="1141" spans="1:13" x14ac:dyDescent="0.55000000000000004">
      <c r="A1141" s="6" t="s">
        <v>2320</v>
      </c>
      <c r="B1141">
        <v>3</v>
      </c>
      <c r="C1141">
        <v>0</v>
      </c>
      <c r="D1141">
        <v>2</v>
      </c>
      <c r="E1141">
        <v>2</v>
      </c>
      <c r="F1141">
        <v>0</v>
      </c>
      <c r="G1141">
        <v>7</v>
      </c>
      <c r="H1141">
        <v>21</v>
      </c>
      <c r="I1141">
        <v>30</v>
      </c>
      <c r="J1141">
        <v>4</v>
      </c>
      <c r="K1141">
        <v>2</v>
      </c>
      <c r="L1141">
        <v>0</v>
      </c>
      <c r="M1141">
        <v>2</v>
      </c>
    </row>
    <row r="1142" spans="1:13" x14ac:dyDescent="0.55000000000000004">
      <c r="A1142" s="6" t="s">
        <v>2326</v>
      </c>
      <c r="B1142">
        <v>2</v>
      </c>
      <c r="C1142">
        <v>4</v>
      </c>
      <c r="D1142">
        <v>2</v>
      </c>
      <c r="E1142">
        <v>5</v>
      </c>
      <c r="F1142">
        <v>14</v>
      </c>
      <c r="G1142">
        <v>10</v>
      </c>
      <c r="H1142">
        <v>9</v>
      </c>
      <c r="I1142">
        <v>19</v>
      </c>
      <c r="J1142">
        <v>14</v>
      </c>
      <c r="K1142">
        <v>6</v>
      </c>
      <c r="L1142">
        <v>2</v>
      </c>
      <c r="M1142">
        <v>1</v>
      </c>
    </row>
    <row r="1143" spans="1:13" x14ac:dyDescent="0.55000000000000004">
      <c r="A1143" s="6" t="s">
        <v>2328</v>
      </c>
      <c r="B1143">
        <v>6</v>
      </c>
      <c r="C1143">
        <v>7</v>
      </c>
      <c r="D1143">
        <v>53</v>
      </c>
      <c r="E1143">
        <v>3</v>
      </c>
      <c r="F1143">
        <v>5</v>
      </c>
      <c r="G1143">
        <v>8</v>
      </c>
      <c r="H1143">
        <v>19</v>
      </c>
      <c r="I1143">
        <v>37</v>
      </c>
      <c r="J1143">
        <v>15</v>
      </c>
      <c r="K1143">
        <v>8</v>
      </c>
      <c r="L1143">
        <v>1</v>
      </c>
      <c r="M1143">
        <v>1</v>
      </c>
    </row>
    <row r="1144" spans="1:13" x14ac:dyDescent="0.55000000000000004">
      <c r="A1144" s="6" t="s">
        <v>2334</v>
      </c>
      <c r="B1144">
        <v>13</v>
      </c>
      <c r="C1144">
        <v>1</v>
      </c>
      <c r="D1144">
        <v>0</v>
      </c>
      <c r="E1144">
        <v>11</v>
      </c>
      <c r="F1144">
        <v>18</v>
      </c>
      <c r="G1144">
        <v>9</v>
      </c>
      <c r="H1144">
        <v>6</v>
      </c>
      <c r="I1144">
        <v>15</v>
      </c>
      <c r="J1144">
        <v>0</v>
      </c>
      <c r="K1144">
        <v>6</v>
      </c>
      <c r="L1144">
        <v>1</v>
      </c>
      <c r="M1144">
        <v>0</v>
      </c>
    </row>
    <row r="1145" spans="1:13" x14ac:dyDescent="0.55000000000000004">
      <c r="A1145" s="6" t="s">
        <v>2336</v>
      </c>
      <c r="B1145">
        <v>1</v>
      </c>
      <c r="C1145">
        <v>6</v>
      </c>
      <c r="D1145">
        <v>3</v>
      </c>
      <c r="E1145">
        <v>10</v>
      </c>
      <c r="F1145">
        <v>10</v>
      </c>
      <c r="G1145">
        <v>22</v>
      </c>
      <c r="H1145">
        <v>18</v>
      </c>
      <c r="I1145">
        <v>44</v>
      </c>
      <c r="J1145">
        <v>28</v>
      </c>
      <c r="K1145">
        <v>7</v>
      </c>
      <c r="L1145">
        <v>1</v>
      </c>
      <c r="M1145">
        <v>5</v>
      </c>
    </row>
    <row r="1146" spans="1:13" x14ac:dyDescent="0.55000000000000004">
      <c r="A1146" s="6" t="s">
        <v>2341</v>
      </c>
      <c r="B1146">
        <v>15</v>
      </c>
      <c r="C1146">
        <v>18</v>
      </c>
      <c r="D1146">
        <v>15</v>
      </c>
      <c r="E1146">
        <v>17</v>
      </c>
      <c r="F1146">
        <v>14</v>
      </c>
      <c r="G1146">
        <v>18</v>
      </c>
      <c r="H1146">
        <v>19</v>
      </c>
      <c r="I1146">
        <v>23</v>
      </c>
      <c r="J1146">
        <v>19</v>
      </c>
      <c r="K1146">
        <v>13</v>
      </c>
      <c r="L1146">
        <v>12</v>
      </c>
      <c r="M1146">
        <v>12</v>
      </c>
    </row>
    <row r="1147" spans="1:13" x14ac:dyDescent="0.55000000000000004">
      <c r="A1147" s="6" t="s">
        <v>2343</v>
      </c>
      <c r="B1147">
        <v>4</v>
      </c>
      <c r="C1147">
        <v>6</v>
      </c>
      <c r="D1147">
        <v>6</v>
      </c>
      <c r="E1147">
        <v>4</v>
      </c>
      <c r="F1147">
        <v>5</v>
      </c>
      <c r="G1147">
        <v>9</v>
      </c>
      <c r="H1147">
        <v>15</v>
      </c>
      <c r="I1147">
        <v>23</v>
      </c>
      <c r="J1147">
        <v>6</v>
      </c>
      <c r="K1147">
        <v>2</v>
      </c>
      <c r="L1147">
        <v>1</v>
      </c>
      <c r="M1147">
        <v>0</v>
      </c>
    </row>
    <row r="1148" spans="1:13" x14ac:dyDescent="0.55000000000000004">
      <c r="A1148" s="6" t="s">
        <v>2351</v>
      </c>
      <c r="B1148">
        <v>0</v>
      </c>
      <c r="C1148">
        <v>3</v>
      </c>
      <c r="D1148">
        <v>3</v>
      </c>
      <c r="E1148">
        <v>1</v>
      </c>
      <c r="F1148">
        <v>2</v>
      </c>
      <c r="G1148">
        <v>6</v>
      </c>
      <c r="H1148">
        <v>30</v>
      </c>
      <c r="I1148">
        <v>39</v>
      </c>
      <c r="J1148">
        <v>12</v>
      </c>
      <c r="K1148">
        <v>1</v>
      </c>
      <c r="L1148">
        <v>1</v>
      </c>
      <c r="M1148">
        <v>0</v>
      </c>
    </row>
    <row r="1149" spans="1:13" x14ac:dyDescent="0.55000000000000004">
      <c r="A1149" s="6" t="s">
        <v>2353</v>
      </c>
      <c r="B1149">
        <v>28</v>
      </c>
      <c r="C1149">
        <v>17</v>
      </c>
      <c r="D1149">
        <v>11</v>
      </c>
      <c r="E1149">
        <v>0</v>
      </c>
      <c r="F1149">
        <v>14</v>
      </c>
      <c r="G1149">
        <v>17</v>
      </c>
      <c r="H1149">
        <v>11</v>
      </c>
      <c r="I1149">
        <v>31</v>
      </c>
      <c r="J1149">
        <v>31</v>
      </c>
      <c r="K1149">
        <v>13</v>
      </c>
      <c r="L1149">
        <v>12</v>
      </c>
      <c r="M1149">
        <v>9</v>
      </c>
    </row>
    <row r="1150" spans="1:13" x14ac:dyDescent="0.55000000000000004">
      <c r="A1150" s="6" t="s">
        <v>2359</v>
      </c>
      <c r="B1150">
        <v>11</v>
      </c>
      <c r="C1150">
        <v>9</v>
      </c>
      <c r="D1150">
        <v>7</v>
      </c>
      <c r="E1150">
        <v>33</v>
      </c>
      <c r="F1150">
        <v>20</v>
      </c>
      <c r="G1150">
        <v>13</v>
      </c>
      <c r="H1150">
        <v>14</v>
      </c>
      <c r="I1150">
        <v>30</v>
      </c>
      <c r="J1150">
        <v>8</v>
      </c>
      <c r="K1150">
        <v>4</v>
      </c>
      <c r="L1150">
        <v>2</v>
      </c>
      <c r="M1150">
        <v>1</v>
      </c>
    </row>
    <row r="1151" spans="1:13" x14ac:dyDescent="0.55000000000000004">
      <c r="A1151" s="6" t="s">
        <v>2361</v>
      </c>
      <c r="B1151">
        <v>11</v>
      </c>
      <c r="C1151">
        <v>7</v>
      </c>
      <c r="D1151">
        <v>7</v>
      </c>
      <c r="E1151">
        <v>13</v>
      </c>
      <c r="F1151">
        <v>14</v>
      </c>
      <c r="G1151">
        <v>12</v>
      </c>
      <c r="H1151">
        <v>15</v>
      </c>
      <c r="I1151">
        <v>29</v>
      </c>
      <c r="J1151">
        <v>27</v>
      </c>
      <c r="K1151">
        <v>20</v>
      </c>
      <c r="L1151">
        <v>20</v>
      </c>
      <c r="M1151">
        <v>17</v>
      </c>
    </row>
    <row r="1152" spans="1:13" x14ac:dyDescent="0.55000000000000004">
      <c r="A1152" s="6" t="s">
        <v>2368</v>
      </c>
      <c r="B1152">
        <v>6</v>
      </c>
      <c r="C1152">
        <v>6</v>
      </c>
      <c r="D1152">
        <v>4</v>
      </c>
      <c r="E1152">
        <v>10</v>
      </c>
      <c r="F1152">
        <v>88</v>
      </c>
      <c r="G1152">
        <v>7</v>
      </c>
      <c r="H1152">
        <v>13</v>
      </c>
      <c r="I1152">
        <v>31</v>
      </c>
      <c r="J1152">
        <v>7</v>
      </c>
      <c r="K1152">
        <v>15</v>
      </c>
      <c r="L1152">
        <v>1</v>
      </c>
      <c r="M1152">
        <v>0</v>
      </c>
    </row>
    <row r="1153" spans="1:13" x14ac:dyDescent="0.55000000000000004">
      <c r="A1153" s="6" t="s">
        <v>2370</v>
      </c>
      <c r="B1153">
        <v>0</v>
      </c>
      <c r="C1153">
        <v>6</v>
      </c>
      <c r="D1153">
        <v>6</v>
      </c>
      <c r="E1153">
        <v>6</v>
      </c>
      <c r="F1153">
        <v>8</v>
      </c>
      <c r="G1153">
        <v>13</v>
      </c>
      <c r="H1153">
        <v>21</v>
      </c>
      <c r="I1153">
        <v>33</v>
      </c>
      <c r="J1153">
        <v>6</v>
      </c>
      <c r="K1153">
        <v>4</v>
      </c>
      <c r="L1153">
        <v>4</v>
      </c>
      <c r="M1153">
        <v>4</v>
      </c>
    </row>
    <row r="1154" spans="1:13" x14ac:dyDescent="0.55000000000000004">
      <c r="A1154" s="6" t="s">
        <v>2376</v>
      </c>
      <c r="B1154">
        <v>1</v>
      </c>
      <c r="C1154">
        <v>0</v>
      </c>
      <c r="D1154">
        <v>6</v>
      </c>
      <c r="E1154">
        <v>4</v>
      </c>
      <c r="F1154">
        <v>2</v>
      </c>
      <c r="G1154">
        <v>5</v>
      </c>
      <c r="H1154">
        <v>18</v>
      </c>
      <c r="I1154">
        <v>54</v>
      </c>
      <c r="J1154">
        <v>16</v>
      </c>
      <c r="K1154">
        <v>4</v>
      </c>
      <c r="L1154">
        <v>12</v>
      </c>
      <c r="M1154">
        <v>8</v>
      </c>
    </row>
    <row r="1155" spans="1:13" x14ac:dyDescent="0.55000000000000004">
      <c r="A1155" s="6" t="s">
        <v>2378</v>
      </c>
      <c r="B1155">
        <v>3</v>
      </c>
      <c r="C1155">
        <v>3</v>
      </c>
      <c r="D1155">
        <v>3</v>
      </c>
      <c r="E1155">
        <v>2</v>
      </c>
      <c r="F1155">
        <v>4</v>
      </c>
      <c r="G1155">
        <v>3</v>
      </c>
      <c r="H1155">
        <v>5</v>
      </c>
      <c r="I1155">
        <v>29</v>
      </c>
      <c r="J1155">
        <v>9</v>
      </c>
      <c r="K1155">
        <v>5</v>
      </c>
      <c r="L1155">
        <v>3</v>
      </c>
      <c r="M1155">
        <v>2</v>
      </c>
    </row>
    <row r="1156" spans="1:13" x14ac:dyDescent="0.55000000000000004">
      <c r="A1156" s="6" t="s">
        <v>2384</v>
      </c>
      <c r="B1156">
        <v>1</v>
      </c>
      <c r="C1156">
        <v>0</v>
      </c>
      <c r="D1156">
        <v>1</v>
      </c>
      <c r="E1156">
        <v>3</v>
      </c>
      <c r="F1156">
        <v>1</v>
      </c>
      <c r="G1156">
        <v>8</v>
      </c>
      <c r="H1156">
        <v>12</v>
      </c>
      <c r="I1156">
        <v>42</v>
      </c>
      <c r="J1156">
        <v>14</v>
      </c>
      <c r="K1156">
        <v>3</v>
      </c>
      <c r="L1156">
        <v>3</v>
      </c>
      <c r="M1156">
        <v>4</v>
      </c>
    </row>
    <row r="1157" spans="1:13" x14ac:dyDescent="0.55000000000000004">
      <c r="A1157" s="6" t="s">
        <v>2386</v>
      </c>
      <c r="B1157">
        <v>2</v>
      </c>
      <c r="C1157">
        <v>1</v>
      </c>
      <c r="D1157">
        <v>0</v>
      </c>
      <c r="E1157">
        <v>4</v>
      </c>
      <c r="F1157">
        <v>0</v>
      </c>
      <c r="G1157">
        <v>2</v>
      </c>
      <c r="H1157">
        <v>8</v>
      </c>
      <c r="I1157">
        <v>19</v>
      </c>
      <c r="J1157">
        <v>4</v>
      </c>
      <c r="K1157">
        <v>2</v>
      </c>
      <c r="L1157">
        <v>7</v>
      </c>
      <c r="M1157">
        <v>3</v>
      </c>
    </row>
    <row r="1158" spans="1:13" x14ac:dyDescent="0.55000000000000004">
      <c r="A1158" s="6" t="s">
        <v>2391</v>
      </c>
      <c r="B1158">
        <v>6</v>
      </c>
      <c r="C1158">
        <v>15</v>
      </c>
      <c r="D1158">
        <v>12</v>
      </c>
      <c r="E1158">
        <v>16</v>
      </c>
      <c r="F1158">
        <v>13</v>
      </c>
      <c r="G1158">
        <v>12</v>
      </c>
      <c r="H1158">
        <v>15</v>
      </c>
      <c r="I1158">
        <v>18</v>
      </c>
      <c r="J1158">
        <v>10</v>
      </c>
      <c r="K1158">
        <v>10</v>
      </c>
      <c r="L1158">
        <v>11</v>
      </c>
      <c r="M1158">
        <v>10</v>
      </c>
    </row>
    <row r="1159" spans="1:13" x14ac:dyDescent="0.55000000000000004">
      <c r="A1159" s="6" t="s">
        <v>2393</v>
      </c>
      <c r="B1159">
        <v>0</v>
      </c>
      <c r="C1159">
        <v>1</v>
      </c>
      <c r="D1159">
        <v>0</v>
      </c>
      <c r="E1159">
        <v>0</v>
      </c>
      <c r="F1159">
        <v>5</v>
      </c>
      <c r="G1159">
        <v>6</v>
      </c>
      <c r="H1159">
        <v>11</v>
      </c>
      <c r="I1159">
        <v>22</v>
      </c>
      <c r="J1159">
        <v>3</v>
      </c>
      <c r="K1159">
        <v>0</v>
      </c>
      <c r="L1159">
        <v>6</v>
      </c>
      <c r="M1159">
        <v>1</v>
      </c>
    </row>
    <row r="1160" spans="1:13" x14ac:dyDescent="0.55000000000000004">
      <c r="A1160" s="6" t="s">
        <v>2395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7</v>
      </c>
      <c r="H1160">
        <v>14</v>
      </c>
      <c r="I1160">
        <v>21</v>
      </c>
      <c r="J1160">
        <v>3</v>
      </c>
      <c r="K1160">
        <v>2</v>
      </c>
      <c r="L1160">
        <v>4</v>
      </c>
      <c r="M1160">
        <v>0</v>
      </c>
    </row>
    <row r="1161" spans="1:13" x14ac:dyDescent="0.55000000000000004">
      <c r="A1161" s="6" t="s">
        <v>2397</v>
      </c>
      <c r="B1161">
        <v>0</v>
      </c>
      <c r="C1161">
        <v>3</v>
      </c>
      <c r="D1161">
        <v>3</v>
      </c>
      <c r="E1161">
        <v>7</v>
      </c>
      <c r="F1161">
        <v>1</v>
      </c>
      <c r="G1161">
        <v>14</v>
      </c>
      <c r="H1161">
        <v>25</v>
      </c>
      <c r="I1161">
        <v>53</v>
      </c>
      <c r="J1161">
        <v>12</v>
      </c>
      <c r="K1161">
        <v>9</v>
      </c>
      <c r="L1161">
        <v>5</v>
      </c>
      <c r="M1161">
        <v>3</v>
      </c>
    </row>
    <row r="1162" spans="1:13" x14ac:dyDescent="0.55000000000000004">
      <c r="A1162" s="6" t="s">
        <v>2401</v>
      </c>
      <c r="B1162">
        <v>8</v>
      </c>
      <c r="C1162">
        <v>4</v>
      </c>
      <c r="D1162">
        <v>11</v>
      </c>
      <c r="E1162">
        <v>2</v>
      </c>
      <c r="F1162">
        <v>2</v>
      </c>
      <c r="G1162">
        <v>20</v>
      </c>
      <c r="H1162">
        <v>20</v>
      </c>
      <c r="I1162">
        <v>29</v>
      </c>
      <c r="J1162">
        <v>12</v>
      </c>
      <c r="K1162">
        <v>1</v>
      </c>
      <c r="L1162">
        <v>5</v>
      </c>
      <c r="M1162">
        <v>3</v>
      </c>
    </row>
    <row r="1163" spans="1:13" x14ac:dyDescent="0.55000000000000004">
      <c r="A1163" s="6" t="s">
        <v>2403</v>
      </c>
      <c r="B1163">
        <v>11</v>
      </c>
      <c r="C1163">
        <v>5</v>
      </c>
      <c r="D1163">
        <v>7</v>
      </c>
      <c r="E1163">
        <v>11</v>
      </c>
      <c r="F1163">
        <v>6</v>
      </c>
      <c r="G1163">
        <v>12</v>
      </c>
      <c r="H1163">
        <v>12</v>
      </c>
      <c r="I1163">
        <v>34</v>
      </c>
      <c r="J1163">
        <v>22</v>
      </c>
      <c r="K1163">
        <v>3</v>
      </c>
      <c r="L1163">
        <v>1</v>
      </c>
      <c r="M1163">
        <v>9</v>
      </c>
    </row>
    <row r="1164" spans="1:13" x14ac:dyDescent="0.55000000000000004">
      <c r="A1164" s="6" t="s">
        <v>2409</v>
      </c>
      <c r="B1164">
        <v>1</v>
      </c>
      <c r="C1164">
        <v>1</v>
      </c>
      <c r="D1164">
        <v>3</v>
      </c>
      <c r="E1164">
        <v>11</v>
      </c>
      <c r="F1164">
        <v>7</v>
      </c>
      <c r="G1164">
        <v>13</v>
      </c>
      <c r="H1164">
        <v>23</v>
      </c>
      <c r="I1164">
        <v>40</v>
      </c>
      <c r="J1164">
        <v>22</v>
      </c>
      <c r="K1164">
        <v>9</v>
      </c>
      <c r="L1164">
        <v>3</v>
      </c>
      <c r="M1164">
        <v>0</v>
      </c>
    </row>
    <row r="1165" spans="1:13" x14ac:dyDescent="0.55000000000000004">
      <c r="A1165" s="6" t="s">
        <v>2411</v>
      </c>
      <c r="B1165">
        <v>14</v>
      </c>
      <c r="C1165">
        <v>14</v>
      </c>
      <c r="D1165">
        <v>13</v>
      </c>
      <c r="E1165">
        <v>12</v>
      </c>
      <c r="F1165">
        <v>11</v>
      </c>
      <c r="G1165">
        <v>16</v>
      </c>
      <c r="H1165">
        <v>13</v>
      </c>
      <c r="I1165">
        <v>33</v>
      </c>
      <c r="J1165">
        <v>13</v>
      </c>
      <c r="K1165">
        <v>10</v>
      </c>
      <c r="L1165">
        <v>10</v>
      </c>
      <c r="M1165">
        <v>13</v>
      </c>
    </row>
    <row r="1166" spans="1:13" x14ac:dyDescent="0.55000000000000004">
      <c r="A1166" s="6" t="s">
        <v>2417</v>
      </c>
      <c r="B1166">
        <v>1</v>
      </c>
      <c r="C1166">
        <v>5</v>
      </c>
      <c r="D1166">
        <v>1</v>
      </c>
      <c r="E1166">
        <v>5</v>
      </c>
      <c r="F1166">
        <v>5</v>
      </c>
      <c r="G1166">
        <v>15</v>
      </c>
      <c r="H1166">
        <v>12</v>
      </c>
      <c r="I1166">
        <v>19</v>
      </c>
      <c r="J1166">
        <v>11</v>
      </c>
      <c r="K1166">
        <v>9</v>
      </c>
      <c r="L1166">
        <v>5</v>
      </c>
      <c r="M1166">
        <v>1</v>
      </c>
    </row>
    <row r="1167" spans="1:13" x14ac:dyDescent="0.55000000000000004">
      <c r="A1167" s="6" t="s">
        <v>2419</v>
      </c>
      <c r="B1167">
        <v>12</v>
      </c>
      <c r="C1167">
        <v>6</v>
      </c>
      <c r="D1167">
        <v>5</v>
      </c>
      <c r="E1167">
        <v>9</v>
      </c>
      <c r="F1167">
        <v>10</v>
      </c>
      <c r="G1167">
        <v>14</v>
      </c>
      <c r="H1167">
        <v>52</v>
      </c>
      <c r="I1167">
        <v>53</v>
      </c>
      <c r="J1167">
        <v>7</v>
      </c>
      <c r="K1167">
        <v>6</v>
      </c>
      <c r="L1167">
        <v>3</v>
      </c>
      <c r="M1167">
        <v>1</v>
      </c>
    </row>
    <row r="1168" spans="1:13" x14ac:dyDescent="0.55000000000000004">
      <c r="A1168" s="6" t="s">
        <v>2430</v>
      </c>
      <c r="B1168">
        <v>2</v>
      </c>
      <c r="C1168">
        <v>3</v>
      </c>
      <c r="D1168">
        <v>4</v>
      </c>
      <c r="E1168">
        <v>6</v>
      </c>
      <c r="F1168">
        <v>10</v>
      </c>
      <c r="G1168">
        <v>17</v>
      </c>
      <c r="H1168">
        <v>23</v>
      </c>
      <c r="I1168">
        <v>41</v>
      </c>
      <c r="J1168">
        <v>7</v>
      </c>
      <c r="K1168">
        <v>6</v>
      </c>
      <c r="L1168">
        <v>2</v>
      </c>
      <c r="M1168">
        <v>4</v>
      </c>
    </row>
    <row r="1169" spans="1:13" x14ac:dyDescent="0.55000000000000004">
      <c r="A1169" s="6" t="s">
        <v>2432</v>
      </c>
      <c r="B1169">
        <v>6</v>
      </c>
      <c r="C1169">
        <v>3</v>
      </c>
      <c r="D1169">
        <v>3</v>
      </c>
      <c r="E1169">
        <v>5</v>
      </c>
      <c r="F1169">
        <v>12</v>
      </c>
      <c r="G1169">
        <v>13</v>
      </c>
      <c r="H1169">
        <v>19</v>
      </c>
      <c r="I1169">
        <v>31</v>
      </c>
      <c r="J1169">
        <v>6</v>
      </c>
      <c r="K1169">
        <v>1</v>
      </c>
      <c r="L1169">
        <v>2</v>
      </c>
      <c r="M1169">
        <v>1</v>
      </c>
    </row>
    <row r="1170" spans="1:13" x14ac:dyDescent="0.55000000000000004">
      <c r="A1170" s="6" t="s">
        <v>2434</v>
      </c>
      <c r="B1170">
        <v>0</v>
      </c>
      <c r="C1170">
        <v>0</v>
      </c>
      <c r="D1170">
        <v>7</v>
      </c>
      <c r="E1170">
        <v>0</v>
      </c>
      <c r="F1170">
        <v>35</v>
      </c>
      <c r="G1170">
        <v>16</v>
      </c>
      <c r="H1170">
        <v>37</v>
      </c>
      <c r="I1170">
        <v>55</v>
      </c>
      <c r="J1170">
        <v>8</v>
      </c>
      <c r="K1170">
        <v>1</v>
      </c>
      <c r="L1170">
        <v>3</v>
      </c>
      <c r="M1170">
        <v>0</v>
      </c>
    </row>
    <row r="1171" spans="1:13" x14ac:dyDescent="0.55000000000000004">
      <c r="A1171" s="6" t="s">
        <v>2436</v>
      </c>
      <c r="B1171">
        <v>6</v>
      </c>
      <c r="C1171">
        <v>1</v>
      </c>
      <c r="D1171">
        <v>13</v>
      </c>
      <c r="E1171">
        <v>14</v>
      </c>
      <c r="F1171">
        <v>29</v>
      </c>
      <c r="G1171">
        <v>22</v>
      </c>
      <c r="H1171">
        <v>21</v>
      </c>
      <c r="I1171">
        <v>20</v>
      </c>
      <c r="J1171">
        <v>23</v>
      </c>
      <c r="K1171">
        <v>20</v>
      </c>
      <c r="L1171">
        <v>4</v>
      </c>
      <c r="M1171">
        <v>7</v>
      </c>
    </row>
    <row r="1172" spans="1:13" x14ac:dyDescent="0.55000000000000004">
      <c r="A1172" s="6" t="s">
        <v>2438</v>
      </c>
      <c r="B1172">
        <v>6</v>
      </c>
      <c r="C1172">
        <v>0</v>
      </c>
      <c r="D1172">
        <v>8</v>
      </c>
      <c r="E1172">
        <v>1</v>
      </c>
      <c r="F1172">
        <v>12</v>
      </c>
      <c r="G1172">
        <v>10</v>
      </c>
      <c r="H1172">
        <v>27</v>
      </c>
      <c r="I1172">
        <v>24</v>
      </c>
      <c r="J1172">
        <v>8</v>
      </c>
      <c r="K1172">
        <v>6</v>
      </c>
      <c r="L1172">
        <v>10</v>
      </c>
      <c r="M1172">
        <v>5</v>
      </c>
    </row>
    <row r="1173" spans="1:13" x14ac:dyDescent="0.55000000000000004">
      <c r="A1173" s="6" t="s">
        <v>2440</v>
      </c>
      <c r="B1173">
        <v>4</v>
      </c>
      <c r="C1173">
        <v>36</v>
      </c>
      <c r="D1173">
        <v>7</v>
      </c>
      <c r="E1173">
        <v>7</v>
      </c>
      <c r="F1173">
        <v>39</v>
      </c>
      <c r="G1173">
        <v>12</v>
      </c>
      <c r="H1173">
        <v>23</v>
      </c>
      <c r="I1173">
        <v>21</v>
      </c>
      <c r="J1173">
        <v>7</v>
      </c>
      <c r="K1173">
        <v>4</v>
      </c>
      <c r="L1173">
        <v>5</v>
      </c>
      <c r="M1173">
        <v>8</v>
      </c>
    </row>
    <row r="1174" spans="1:13" x14ac:dyDescent="0.55000000000000004">
      <c r="A1174" s="6" t="s">
        <v>2442</v>
      </c>
      <c r="B1174">
        <v>0</v>
      </c>
      <c r="C1174">
        <v>0</v>
      </c>
      <c r="D1174">
        <v>0</v>
      </c>
      <c r="E1174">
        <v>1</v>
      </c>
      <c r="F1174">
        <v>2</v>
      </c>
      <c r="G1174">
        <v>2</v>
      </c>
      <c r="H1174">
        <v>46</v>
      </c>
      <c r="I1174">
        <v>23</v>
      </c>
      <c r="J1174">
        <v>1</v>
      </c>
      <c r="K1174">
        <v>5</v>
      </c>
      <c r="L1174">
        <v>6</v>
      </c>
      <c r="M1174">
        <v>1</v>
      </c>
    </row>
    <row r="1175" spans="1:13" x14ac:dyDescent="0.55000000000000004">
      <c r="A1175" s="6" t="s">
        <v>2444</v>
      </c>
      <c r="B1175">
        <v>8</v>
      </c>
      <c r="C1175">
        <v>12</v>
      </c>
      <c r="D1175">
        <v>11</v>
      </c>
      <c r="E1175">
        <v>10</v>
      </c>
      <c r="F1175">
        <v>15</v>
      </c>
      <c r="G1175">
        <v>26</v>
      </c>
      <c r="H1175">
        <v>30</v>
      </c>
      <c r="I1175">
        <v>27</v>
      </c>
      <c r="J1175">
        <v>17</v>
      </c>
      <c r="K1175">
        <v>12</v>
      </c>
      <c r="L1175">
        <v>15</v>
      </c>
      <c r="M1175">
        <v>16</v>
      </c>
    </row>
    <row r="1176" spans="1:13" x14ac:dyDescent="0.55000000000000004">
      <c r="A1176" s="6" t="s">
        <v>2446</v>
      </c>
      <c r="B1176">
        <v>5</v>
      </c>
      <c r="C1176">
        <v>7</v>
      </c>
      <c r="D1176">
        <v>11</v>
      </c>
      <c r="E1176">
        <v>9</v>
      </c>
      <c r="F1176">
        <v>14</v>
      </c>
      <c r="G1176">
        <v>18</v>
      </c>
      <c r="H1176">
        <v>19</v>
      </c>
      <c r="I1176">
        <v>31</v>
      </c>
      <c r="J1176">
        <v>13</v>
      </c>
      <c r="K1176">
        <v>12</v>
      </c>
      <c r="L1176">
        <v>7</v>
      </c>
      <c r="M1176">
        <v>6</v>
      </c>
    </row>
    <row r="1177" spans="1:13" x14ac:dyDescent="0.55000000000000004">
      <c r="A1177" s="6" t="s">
        <v>2448</v>
      </c>
      <c r="B1177">
        <v>31</v>
      </c>
      <c r="C1177">
        <v>31</v>
      </c>
      <c r="D1177">
        <v>32</v>
      </c>
      <c r="E1177">
        <v>37</v>
      </c>
      <c r="F1177">
        <v>21</v>
      </c>
      <c r="G1177">
        <v>24</v>
      </c>
      <c r="H1177">
        <v>54</v>
      </c>
      <c r="I1177">
        <v>30</v>
      </c>
      <c r="J1177">
        <v>24</v>
      </c>
      <c r="K1177">
        <v>21</v>
      </c>
      <c r="L1177">
        <v>24</v>
      </c>
      <c r="M1177">
        <v>38</v>
      </c>
    </row>
    <row r="1178" spans="1:13" x14ac:dyDescent="0.55000000000000004">
      <c r="A1178" s="6" t="s">
        <v>2450</v>
      </c>
      <c r="B1178">
        <v>1</v>
      </c>
      <c r="C1178">
        <v>0</v>
      </c>
      <c r="D1178">
        <v>3</v>
      </c>
      <c r="E1178">
        <v>4</v>
      </c>
      <c r="F1178">
        <v>10</v>
      </c>
      <c r="G1178">
        <v>5</v>
      </c>
      <c r="H1178">
        <v>25</v>
      </c>
      <c r="I1178">
        <v>25</v>
      </c>
      <c r="J1178">
        <v>2</v>
      </c>
      <c r="K1178">
        <v>2</v>
      </c>
      <c r="L1178">
        <v>1</v>
      </c>
      <c r="M1178">
        <v>0</v>
      </c>
    </row>
    <row r="1179" spans="1:13" x14ac:dyDescent="0.55000000000000004">
      <c r="A1179" s="6" t="s">
        <v>2452</v>
      </c>
      <c r="B1179">
        <v>39</v>
      </c>
      <c r="C1179">
        <v>12</v>
      </c>
      <c r="D1179">
        <v>22</v>
      </c>
      <c r="E1179">
        <v>25</v>
      </c>
      <c r="F1179">
        <v>43</v>
      </c>
      <c r="G1179">
        <v>46</v>
      </c>
      <c r="H1179">
        <v>44</v>
      </c>
      <c r="I1179">
        <v>56</v>
      </c>
      <c r="J1179">
        <v>49</v>
      </c>
      <c r="K1179">
        <v>38</v>
      </c>
      <c r="L1179">
        <v>21</v>
      </c>
      <c r="M1179">
        <v>9</v>
      </c>
    </row>
    <row r="1180" spans="1:13" x14ac:dyDescent="0.55000000000000004">
      <c r="A1180" s="6" t="s">
        <v>1409</v>
      </c>
      <c r="B1180">
        <v>114</v>
      </c>
      <c r="C1180">
        <v>9</v>
      </c>
      <c r="D1180">
        <v>237</v>
      </c>
      <c r="E1180">
        <v>210</v>
      </c>
      <c r="F1180">
        <v>320</v>
      </c>
      <c r="G1180">
        <v>451</v>
      </c>
      <c r="H1180">
        <v>431</v>
      </c>
      <c r="I1180">
        <v>661</v>
      </c>
      <c r="J1180">
        <v>554</v>
      </c>
      <c r="K1180">
        <v>331</v>
      </c>
      <c r="L1180">
        <v>231</v>
      </c>
      <c r="M1180">
        <v>145</v>
      </c>
    </row>
    <row r="1181" spans="1:13" x14ac:dyDescent="0.55000000000000004">
      <c r="A1181" s="6" t="s">
        <v>1410</v>
      </c>
      <c r="B1181">
        <v>253</v>
      </c>
      <c r="C1181">
        <v>159</v>
      </c>
      <c r="D1181">
        <v>315</v>
      </c>
      <c r="E1181">
        <v>238</v>
      </c>
      <c r="F1181">
        <v>370</v>
      </c>
      <c r="G1181">
        <v>303</v>
      </c>
      <c r="H1181">
        <v>570</v>
      </c>
      <c r="I1181">
        <v>640</v>
      </c>
      <c r="J1181">
        <v>536</v>
      </c>
      <c r="K1181">
        <v>79</v>
      </c>
      <c r="L1181">
        <v>50</v>
      </c>
      <c r="M1181">
        <v>58</v>
      </c>
    </row>
    <row r="1182" spans="1:13" x14ac:dyDescent="0.55000000000000004">
      <c r="A1182" s="6" t="s">
        <v>1411</v>
      </c>
      <c r="B1182">
        <v>71</v>
      </c>
      <c r="C1182">
        <v>48</v>
      </c>
      <c r="D1182">
        <v>111</v>
      </c>
      <c r="E1182">
        <v>80</v>
      </c>
      <c r="F1182">
        <v>163</v>
      </c>
      <c r="G1182">
        <v>175</v>
      </c>
      <c r="H1182">
        <v>194</v>
      </c>
      <c r="I1182">
        <v>227</v>
      </c>
      <c r="J1182">
        <v>453</v>
      </c>
      <c r="K1182">
        <v>599</v>
      </c>
      <c r="L1182">
        <v>55</v>
      </c>
      <c r="M1182">
        <v>89</v>
      </c>
    </row>
    <row r="1183" spans="1:13" x14ac:dyDescent="0.55000000000000004">
      <c r="A1183" s="6" t="s">
        <v>1413</v>
      </c>
      <c r="B1183">
        <v>4</v>
      </c>
      <c r="C1183">
        <v>54</v>
      </c>
      <c r="D1183">
        <v>120</v>
      </c>
      <c r="E1183">
        <v>105</v>
      </c>
      <c r="F1183">
        <v>223</v>
      </c>
      <c r="G1183">
        <v>244</v>
      </c>
      <c r="H1183">
        <v>338</v>
      </c>
      <c r="I1183">
        <v>413</v>
      </c>
      <c r="J1183">
        <v>384</v>
      </c>
      <c r="K1183">
        <v>205</v>
      </c>
      <c r="L1183">
        <v>177</v>
      </c>
      <c r="M1183">
        <v>37</v>
      </c>
    </row>
    <row r="1184" spans="1:13" x14ac:dyDescent="0.55000000000000004">
      <c r="A1184" s="6" t="s">
        <v>1414</v>
      </c>
      <c r="B1184">
        <v>11</v>
      </c>
      <c r="C1184">
        <v>3</v>
      </c>
      <c r="D1184">
        <v>79</v>
      </c>
      <c r="E1184">
        <v>94</v>
      </c>
      <c r="F1184">
        <v>292</v>
      </c>
      <c r="G1184">
        <v>339</v>
      </c>
      <c r="H1184">
        <v>205</v>
      </c>
      <c r="I1184">
        <v>316</v>
      </c>
      <c r="J1184">
        <v>158</v>
      </c>
      <c r="K1184">
        <v>116</v>
      </c>
      <c r="L1184">
        <v>44</v>
      </c>
      <c r="M1184">
        <v>6</v>
      </c>
    </row>
    <row r="1185" spans="1:13" x14ac:dyDescent="0.55000000000000004">
      <c r="A1185" s="6" t="s">
        <v>1415</v>
      </c>
      <c r="B1185">
        <v>31</v>
      </c>
      <c r="C1185">
        <v>40</v>
      </c>
      <c r="D1185">
        <v>100</v>
      </c>
      <c r="E1185">
        <v>96</v>
      </c>
      <c r="F1185">
        <v>201</v>
      </c>
      <c r="G1185">
        <v>229</v>
      </c>
      <c r="H1185">
        <v>219</v>
      </c>
      <c r="I1185">
        <v>328</v>
      </c>
      <c r="J1185">
        <v>288</v>
      </c>
      <c r="K1185">
        <v>158</v>
      </c>
      <c r="L1185">
        <v>40</v>
      </c>
      <c r="M1185">
        <v>70</v>
      </c>
    </row>
    <row r="1186" spans="1:13" x14ac:dyDescent="0.55000000000000004">
      <c r="A1186" s="6" t="s">
        <v>1417</v>
      </c>
      <c r="B1186">
        <v>203</v>
      </c>
      <c r="C1186">
        <v>153</v>
      </c>
      <c r="D1186">
        <v>528</v>
      </c>
      <c r="E1186">
        <v>584</v>
      </c>
      <c r="F1186">
        <v>881</v>
      </c>
      <c r="G1186">
        <v>702</v>
      </c>
      <c r="H1186">
        <v>914</v>
      </c>
      <c r="I1186">
        <v>1236</v>
      </c>
      <c r="J1186">
        <v>578</v>
      </c>
      <c r="K1186">
        <v>203</v>
      </c>
      <c r="L1186">
        <v>240</v>
      </c>
      <c r="M1186">
        <v>87</v>
      </c>
    </row>
    <row r="1187" spans="1:13" x14ac:dyDescent="0.55000000000000004">
      <c r="A1187" s="6" t="s">
        <v>1418</v>
      </c>
      <c r="B1187">
        <v>27</v>
      </c>
      <c r="C1187">
        <v>60</v>
      </c>
      <c r="D1187">
        <v>99</v>
      </c>
      <c r="E1187">
        <v>100</v>
      </c>
      <c r="F1187">
        <v>173</v>
      </c>
      <c r="G1187">
        <v>179</v>
      </c>
      <c r="H1187">
        <v>191</v>
      </c>
      <c r="I1187">
        <v>233</v>
      </c>
      <c r="J1187">
        <v>183</v>
      </c>
      <c r="K1187">
        <v>151</v>
      </c>
      <c r="L1187">
        <v>32</v>
      </c>
      <c r="M1187">
        <v>3</v>
      </c>
    </row>
    <row r="1188" spans="1:13" x14ac:dyDescent="0.55000000000000004">
      <c r="A1188" s="6" t="s">
        <v>1419</v>
      </c>
      <c r="B1188">
        <v>120</v>
      </c>
      <c r="C1188">
        <v>44</v>
      </c>
      <c r="D1188">
        <v>143</v>
      </c>
      <c r="E1188">
        <v>186</v>
      </c>
      <c r="F1188">
        <v>195</v>
      </c>
      <c r="G1188">
        <v>217</v>
      </c>
      <c r="H1188">
        <v>195</v>
      </c>
      <c r="I1188">
        <v>184</v>
      </c>
      <c r="J1188">
        <v>156</v>
      </c>
      <c r="K1188">
        <v>87</v>
      </c>
      <c r="L1188">
        <v>17</v>
      </c>
      <c r="M1188">
        <v>14</v>
      </c>
    </row>
    <row r="1189" spans="1:13" x14ac:dyDescent="0.55000000000000004">
      <c r="A1189" s="6" t="s">
        <v>1420</v>
      </c>
      <c r="B1189">
        <v>92</v>
      </c>
      <c r="C1189">
        <v>95</v>
      </c>
      <c r="D1189">
        <v>208</v>
      </c>
      <c r="E1189">
        <v>91</v>
      </c>
      <c r="F1189">
        <v>183</v>
      </c>
      <c r="G1189">
        <v>228</v>
      </c>
      <c r="H1189">
        <v>204</v>
      </c>
      <c r="I1189">
        <v>349</v>
      </c>
      <c r="J1189">
        <v>237</v>
      </c>
      <c r="K1189">
        <v>53</v>
      </c>
      <c r="L1189">
        <v>46</v>
      </c>
      <c r="M1189">
        <v>24</v>
      </c>
    </row>
    <row r="1190" spans="1:13" x14ac:dyDescent="0.55000000000000004">
      <c r="A1190" s="6" t="s">
        <v>1421</v>
      </c>
      <c r="B1190">
        <v>106</v>
      </c>
      <c r="C1190">
        <v>151</v>
      </c>
      <c r="D1190">
        <v>293</v>
      </c>
      <c r="E1190">
        <v>318</v>
      </c>
      <c r="F1190">
        <v>452</v>
      </c>
      <c r="G1190">
        <v>524</v>
      </c>
      <c r="H1190">
        <v>573</v>
      </c>
      <c r="I1190">
        <v>774</v>
      </c>
      <c r="J1190">
        <v>528</v>
      </c>
      <c r="K1190">
        <v>221</v>
      </c>
      <c r="L1190">
        <v>233</v>
      </c>
      <c r="M1190">
        <v>170</v>
      </c>
    </row>
    <row r="1191" spans="1:13" x14ac:dyDescent="0.55000000000000004">
      <c r="A1191" s="6" t="s">
        <v>1423</v>
      </c>
      <c r="B1191">
        <v>9</v>
      </c>
      <c r="C1191">
        <v>11</v>
      </c>
      <c r="D1191">
        <v>80</v>
      </c>
      <c r="E1191">
        <v>44</v>
      </c>
      <c r="F1191">
        <v>244</v>
      </c>
      <c r="G1191">
        <v>202</v>
      </c>
      <c r="H1191">
        <v>415</v>
      </c>
      <c r="I1191">
        <v>284</v>
      </c>
      <c r="J1191">
        <v>84</v>
      </c>
      <c r="K1191">
        <v>46</v>
      </c>
      <c r="L1191">
        <v>30</v>
      </c>
      <c r="M1191">
        <v>8</v>
      </c>
    </row>
    <row r="1192" spans="1:13" x14ac:dyDescent="0.55000000000000004">
      <c r="A1192" s="6" t="s">
        <v>1426</v>
      </c>
      <c r="B1192">
        <v>101</v>
      </c>
      <c r="C1192">
        <v>66</v>
      </c>
      <c r="D1192">
        <v>281</v>
      </c>
      <c r="E1192">
        <v>300</v>
      </c>
      <c r="F1192">
        <v>615</v>
      </c>
      <c r="G1192">
        <v>622</v>
      </c>
      <c r="H1192">
        <v>732</v>
      </c>
      <c r="I1192">
        <v>700</v>
      </c>
      <c r="J1192">
        <v>529</v>
      </c>
      <c r="K1192">
        <v>276</v>
      </c>
      <c r="L1192">
        <v>261</v>
      </c>
      <c r="M1192">
        <v>104</v>
      </c>
    </row>
    <row r="1193" spans="1:13" x14ac:dyDescent="0.55000000000000004">
      <c r="A1193" s="6" t="s">
        <v>1429</v>
      </c>
      <c r="B1193">
        <v>19</v>
      </c>
      <c r="C1193">
        <v>27</v>
      </c>
      <c r="D1193">
        <v>75</v>
      </c>
      <c r="E1193">
        <v>480</v>
      </c>
      <c r="F1193">
        <v>167</v>
      </c>
      <c r="G1193">
        <v>269</v>
      </c>
      <c r="H1193">
        <v>235</v>
      </c>
      <c r="I1193">
        <v>283</v>
      </c>
      <c r="J1193">
        <v>292</v>
      </c>
      <c r="K1193">
        <v>167</v>
      </c>
      <c r="L1193">
        <v>38</v>
      </c>
      <c r="M1193">
        <v>3</v>
      </c>
    </row>
    <row r="1194" spans="1:13" x14ac:dyDescent="0.55000000000000004">
      <c r="A1194" s="6" t="s">
        <v>1432</v>
      </c>
      <c r="B1194">
        <v>239</v>
      </c>
      <c r="C1194">
        <v>28</v>
      </c>
      <c r="D1194">
        <v>186</v>
      </c>
      <c r="E1194">
        <v>227</v>
      </c>
      <c r="F1194">
        <v>345</v>
      </c>
      <c r="G1194">
        <v>230</v>
      </c>
      <c r="H1194">
        <v>253</v>
      </c>
      <c r="I1194">
        <v>395</v>
      </c>
      <c r="J1194">
        <v>271</v>
      </c>
      <c r="K1194">
        <v>72</v>
      </c>
      <c r="L1194">
        <v>19</v>
      </c>
      <c r="M1194">
        <v>34</v>
      </c>
    </row>
    <row r="1195" spans="1:13" x14ac:dyDescent="0.55000000000000004">
      <c r="A1195" s="6" t="s">
        <v>1435</v>
      </c>
      <c r="B1195">
        <v>34</v>
      </c>
      <c r="C1195">
        <v>61</v>
      </c>
      <c r="D1195">
        <v>124</v>
      </c>
      <c r="E1195">
        <v>178</v>
      </c>
      <c r="F1195">
        <v>232</v>
      </c>
      <c r="G1195">
        <v>203</v>
      </c>
      <c r="H1195">
        <v>138</v>
      </c>
      <c r="I1195">
        <v>158</v>
      </c>
      <c r="J1195">
        <v>97</v>
      </c>
      <c r="K1195">
        <v>56</v>
      </c>
      <c r="L1195">
        <v>23</v>
      </c>
      <c r="M1195">
        <v>55</v>
      </c>
    </row>
    <row r="1196" spans="1:13" x14ac:dyDescent="0.55000000000000004">
      <c r="A1196" s="6" t="s">
        <v>1438</v>
      </c>
      <c r="B1196">
        <v>174</v>
      </c>
      <c r="C1196">
        <v>243</v>
      </c>
      <c r="D1196">
        <v>214</v>
      </c>
      <c r="E1196">
        <v>255</v>
      </c>
      <c r="F1196">
        <v>471</v>
      </c>
      <c r="G1196">
        <v>450</v>
      </c>
      <c r="H1196">
        <v>403</v>
      </c>
      <c r="I1196">
        <v>514</v>
      </c>
      <c r="J1196">
        <v>547</v>
      </c>
      <c r="K1196">
        <v>225</v>
      </c>
      <c r="L1196">
        <v>261</v>
      </c>
      <c r="M1196">
        <v>145</v>
      </c>
    </row>
    <row r="1197" spans="1:13" x14ac:dyDescent="0.55000000000000004">
      <c r="A1197" s="6" t="s">
        <v>1441</v>
      </c>
      <c r="B1197">
        <v>58</v>
      </c>
      <c r="C1197">
        <v>57</v>
      </c>
      <c r="D1197">
        <v>46</v>
      </c>
      <c r="E1197">
        <v>37</v>
      </c>
      <c r="F1197">
        <v>113</v>
      </c>
      <c r="G1197">
        <v>152</v>
      </c>
      <c r="H1197">
        <v>166</v>
      </c>
      <c r="I1197">
        <v>157</v>
      </c>
      <c r="J1197">
        <v>125</v>
      </c>
      <c r="K1197">
        <v>84</v>
      </c>
      <c r="L1197">
        <v>75</v>
      </c>
      <c r="M1197">
        <v>45</v>
      </c>
    </row>
    <row r="1198" spans="1:13" x14ac:dyDescent="0.55000000000000004">
      <c r="A1198" s="6" t="s">
        <v>1444</v>
      </c>
      <c r="B1198">
        <v>114</v>
      </c>
      <c r="C1198">
        <v>77</v>
      </c>
      <c r="D1198">
        <v>181</v>
      </c>
      <c r="E1198">
        <v>371</v>
      </c>
      <c r="F1198">
        <v>376</v>
      </c>
      <c r="G1198">
        <v>418</v>
      </c>
      <c r="H1198">
        <v>410</v>
      </c>
      <c r="I1198">
        <v>728</v>
      </c>
      <c r="J1198">
        <v>647</v>
      </c>
      <c r="K1198">
        <v>143</v>
      </c>
      <c r="L1198">
        <v>70</v>
      </c>
      <c r="M1198">
        <v>22</v>
      </c>
    </row>
    <row r="1199" spans="1:13" x14ac:dyDescent="0.55000000000000004">
      <c r="A1199" s="6" t="s">
        <v>1448</v>
      </c>
      <c r="B1199">
        <v>69</v>
      </c>
      <c r="C1199">
        <v>99</v>
      </c>
      <c r="D1199">
        <v>221</v>
      </c>
      <c r="E1199">
        <v>196</v>
      </c>
      <c r="F1199">
        <v>352</v>
      </c>
      <c r="G1199">
        <v>236</v>
      </c>
      <c r="H1199">
        <v>395</v>
      </c>
      <c r="I1199">
        <v>415</v>
      </c>
      <c r="J1199">
        <v>274</v>
      </c>
      <c r="K1199">
        <v>134</v>
      </c>
      <c r="L1199">
        <v>80</v>
      </c>
      <c r="M1199">
        <v>34</v>
      </c>
    </row>
    <row r="1200" spans="1:13" x14ac:dyDescent="0.55000000000000004">
      <c r="A1200" s="6" t="s">
        <v>1451</v>
      </c>
      <c r="B1200">
        <v>5</v>
      </c>
      <c r="C1200">
        <v>7</v>
      </c>
      <c r="D1200">
        <v>27</v>
      </c>
      <c r="E1200">
        <v>33</v>
      </c>
      <c r="F1200">
        <v>119</v>
      </c>
      <c r="G1200">
        <v>121</v>
      </c>
      <c r="H1200">
        <v>141</v>
      </c>
      <c r="I1200">
        <v>150</v>
      </c>
      <c r="J1200">
        <v>75</v>
      </c>
      <c r="K1200">
        <v>56</v>
      </c>
      <c r="L1200">
        <v>48</v>
      </c>
      <c r="M1200">
        <v>6</v>
      </c>
    </row>
    <row r="1201" spans="1:13" x14ac:dyDescent="0.55000000000000004">
      <c r="A1201" s="6" t="s">
        <v>1454</v>
      </c>
      <c r="B1201">
        <v>124</v>
      </c>
      <c r="C1201">
        <v>167</v>
      </c>
      <c r="D1201">
        <v>160</v>
      </c>
      <c r="E1201">
        <v>185</v>
      </c>
      <c r="F1201">
        <v>359</v>
      </c>
      <c r="G1201">
        <v>400</v>
      </c>
      <c r="H1201">
        <v>792</v>
      </c>
      <c r="I1201">
        <v>810</v>
      </c>
      <c r="J1201">
        <v>626</v>
      </c>
      <c r="K1201">
        <v>177</v>
      </c>
      <c r="L1201">
        <v>96</v>
      </c>
      <c r="M1201">
        <v>147</v>
      </c>
    </row>
    <row r="1202" spans="1:13" x14ac:dyDescent="0.55000000000000004">
      <c r="A1202" s="6" t="s">
        <v>1456</v>
      </c>
      <c r="B1202">
        <v>53</v>
      </c>
      <c r="C1202">
        <v>46</v>
      </c>
      <c r="D1202">
        <v>86</v>
      </c>
      <c r="E1202">
        <v>73</v>
      </c>
      <c r="F1202">
        <v>322</v>
      </c>
      <c r="G1202">
        <v>355</v>
      </c>
      <c r="H1202">
        <v>286</v>
      </c>
      <c r="I1202">
        <v>342</v>
      </c>
      <c r="J1202">
        <v>369</v>
      </c>
      <c r="K1202">
        <v>212</v>
      </c>
      <c r="L1202">
        <v>61</v>
      </c>
      <c r="M1202">
        <v>22</v>
      </c>
    </row>
    <row r="1203" spans="1:13" x14ac:dyDescent="0.55000000000000004">
      <c r="A1203" s="6" t="s">
        <v>1459</v>
      </c>
      <c r="B1203">
        <v>2</v>
      </c>
      <c r="C1203">
        <v>10</v>
      </c>
      <c r="D1203">
        <v>408</v>
      </c>
      <c r="E1203">
        <v>346</v>
      </c>
      <c r="F1203">
        <v>487</v>
      </c>
      <c r="G1203">
        <v>386</v>
      </c>
      <c r="H1203">
        <v>347</v>
      </c>
      <c r="I1203">
        <v>616</v>
      </c>
      <c r="J1203">
        <v>443</v>
      </c>
      <c r="K1203">
        <v>340</v>
      </c>
      <c r="L1203">
        <v>108</v>
      </c>
      <c r="M1203">
        <v>32</v>
      </c>
    </row>
    <row r="1204" spans="1:13" x14ac:dyDescent="0.55000000000000004">
      <c r="A1204" s="6" t="s">
        <v>1462</v>
      </c>
      <c r="B1204">
        <v>90</v>
      </c>
      <c r="C1204">
        <v>73</v>
      </c>
      <c r="D1204">
        <v>277</v>
      </c>
      <c r="E1204">
        <v>339</v>
      </c>
      <c r="F1204">
        <v>604</v>
      </c>
      <c r="G1204">
        <v>785</v>
      </c>
      <c r="H1204">
        <v>300</v>
      </c>
      <c r="I1204">
        <v>783</v>
      </c>
      <c r="J1204">
        <v>733</v>
      </c>
      <c r="K1204">
        <v>150</v>
      </c>
      <c r="L1204">
        <v>86</v>
      </c>
      <c r="M1204">
        <v>86</v>
      </c>
    </row>
    <row r="1205" spans="1:13" x14ac:dyDescent="0.55000000000000004">
      <c r="A1205" s="6" t="s">
        <v>1465</v>
      </c>
      <c r="B1205">
        <v>85</v>
      </c>
      <c r="C1205">
        <v>100</v>
      </c>
      <c r="D1205">
        <v>93</v>
      </c>
      <c r="E1205">
        <v>112</v>
      </c>
      <c r="F1205">
        <v>98</v>
      </c>
      <c r="G1205">
        <v>577</v>
      </c>
      <c r="H1205">
        <v>165</v>
      </c>
      <c r="I1205">
        <v>191</v>
      </c>
      <c r="J1205">
        <v>146</v>
      </c>
      <c r="K1205">
        <v>93</v>
      </c>
      <c r="L1205">
        <v>59</v>
      </c>
      <c r="M1205">
        <v>73</v>
      </c>
    </row>
    <row r="1206" spans="1:13" x14ac:dyDescent="0.55000000000000004">
      <c r="A1206" s="6" t="s">
        <v>1468</v>
      </c>
      <c r="B1206">
        <v>77</v>
      </c>
      <c r="C1206">
        <v>87</v>
      </c>
      <c r="D1206">
        <v>126</v>
      </c>
      <c r="E1206">
        <v>81</v>
      </c>
      <c r="F1206">
        <v>223</v>
      </c>
      <c r="G1206">
        <v>516</v>
      </c>
      <c r="H1206">
        <v>338</v>
      </c>
      <c r="I1206">
        <v>333</v>
      </c>
      <c r="J1206">
        <v>271</v>
      </c>
      <c r="K1206">
        <v>152</v>
      </c>
      <c r="L1206">
        <v>0</v>
      </c>
      <c r="M1206">
        <v>0</v>
      </c>
    </row>
    <row r="1207" spans="1:13" x14ac:dyDescent="0.55000000000000004">
      <c r="A1207" s="6" t="s">
        <v>1471</v>
      </c>
      <c r="B1207">
        <v>61</v>
      </c>
      <c r="C1207">
        <v>52</v>
      </c>
      <c r="D1207">
        <v>127</v>
      </c>
      <c r="E1207">
        <v>107</v>
      </c>
      <c r="F1207">
        <v>240</v>
      </c>
      <c r="G1207">
        <v>244</v>
      </c>
      <c r="H1207">
        <v>249</v>
      </c>
      <c r="I1207">
        <v>423</v>
      </c>
      <c r="J1207">
        <v>170</v>
      </c>
      <c r="K1207">
        <v>60</v>
      </c>
      <c r="L1207">
        <v>53</v>
      </c>
      <c r="M1207">
        <v>49</v>
      </c>
    </row>
    <row r="1208" spans="1:13" x14ac:dyDescent="0.55000000000000004">
      <c r="A1208" s="6" t="s">
        <v>1474</v>
      </c>
      <c r="B1208">
        <v>185</v>
      </c>
      <c r="C1208">
        <v>174</v>
      </c>
      <c r="D1208">
        <v>231</v>
      </c>
      <c r="E1208">
        <v>187</v>
      </c>
      <c r="F1208">
        <v>452</v>
      </c>
      <c r="G1208">
        <v>580</v>
      </c>
      <c r="H1208">
        <v>544</v>
      </c>
      <c r="I1208">
        <v>578</v>
      </c>
      <c r="J1208">
        <v>424</v>
      </c>
      <c r="K1208">
        <v>243</v>
      </c>
      <c r="L1208">
        <v>74</v>
      </c>
      <c r="M1208">
        <v>20</v>
      </c>
    </row>
    <row r="1209" spans="1:13" x14ac:dyDescent="0.55000000000000004">
      <c r="A1209" s="6" t="s">
        <v>1477</v>
      </c>
      <c r="B1209">
        <v>72</v>
      </c>
      <c r="C1209">
        <v>34</v>
      </c>
      <c r="D1209">
        <v>243</v>
      </c>
      <c r="E1209">
        <v>232</v>
      </c>
      <c r="F1209">
        <v>726</v>
      </c>
      <c r="G1209">
        <v>578</v>
      </c>
      <c r="H1209">
        <v>588</v>
      </c>
      <c r="I1209">
        <v>778</v>
      </c>
      <c r="J1209">
        <v>683</v>
      </c>
      <c r="K1209">
        <v>361</v>
      </c>
      <c r="L1209">
        <v>135</v>
      </c>
      <c r="M1209">
        <v>88</v>
      </c>
    </row>
    <row r="1210" spans="1:13" x14ac:dyDescent="0.55000000000000004">
      <c r="A1210" s="6" t="s">
        <v>1480</v>
      </c>
      <c r="B1210">
        <v>24</v>
      </c>
      <c r="C1210">
        <v>34</v>
      </c>
      <c r="D1210">
        <v>95</v>
      </c>
      <c r="E1210">
        <v>60</v>
      </c>
      <c r="F1210">
        <v>187</v>
      </c>
      <c r="G1210">
        <v>162</v>
      </c>
      <c r="H1210">
        <v>231</v>
      </c>
      <c r="I1210">
        <v>224</v>
      </c>
      <c r="J1210">
        <v>226</v>
      </c>
      <c r="K1210">
        <v>117</v>
      </c>
      <c r="L1210">
        <v>41</v>
      </c>
      <c r="M1210">
        <v>65</v>
      </c>
    </row>
    <row r="1211" spans="1:13" x14ac:dyDescent="0.55000000000000004">
      <c r="A1211" s="6" t="s">
        <v>1483</v>
      </c>
      <c r="B1211">
        <v>82</v>
      </c>
      <c r="C1211">
        <v>66</v>
      </c>
      <c r="D1211">
        <v>103</v>
      </c>
      <c r="E1211">
        <v>99</v>
      </c>
      <c r="F1211">
        <v>341</v>
      </c>
      <c r="G1211">
        <v>249</v>
      </c>
      <c r="H1211">
        <v>198</v>
      </c>
      <c r="I1211">
        <v>344</v>
      </c>
      <c r="J1211">
        <v>399</v>
      </c>
      <c r="K1211">
        <v>300</v>
      </c>
      <c r="L1211">
        <v>134</v>
      </c>
      <c r="M1211">
        <v>100</v>
      </c>
    </row>
    <row r="1212" spans="1:13" x14ac:dyDescent="0.55000000000000004">
      <c r="A1212" s="6" t="s">
        <v>1485</v>
      </c>
      <c r="B1212">
        <v>91</v>
      </c>
      <c r="C1212">
        <v>124</v>
      </c>
      <c r="D1212">
        <v>136</v>
      </c>
      <c r="E1212">
        <v>106</v>
      </c>
      <c r="F1212">
        <v>295</v>
      </c>
      <c r="G1212">
        <v>367</v>
      </c>
      <c r="H1212">
        <v>281</v>
      </c>
      <c r="I1212">
        <v>439</v>
      </c>
      <c r="J1212">
        <v>228</v>
      </c>
      <c r="K1212">
        <v>142</v>
      </c>
      <c r="L1212">
        <v>37</v>
      </c>
      <c r="M1212">
        <v>49</v>
      </c>
    </row>
    <row r="1213" spans="1:13" x14ac:dyDescent="0.55000000000000004">
      <c r="A1213" s="6" t="s">
        <v>1488</v>
      </c>
      <c r="B1213">
        <v>16</v>
      </c>
      <c r="C1213">
        <v>13</v>
      </c>
      <c r="D1213">
        <v>97</v>
      </c>
      <c r="E1213">
        <v>120</v>
      </c>
      <c r="F1213">
        <v>386</v>
      </c>
      <c r="G1213">
        <v>394</v>
      </c>
      <c r="H1213">
        <v>279</v>
      </c>
      <c r="I1213">
        <v>221</v>
      </c>
      <c r="J1213">
        <v>207</v>
      </c>
      <c r="K1213">
        <v>56</v>
      </c>
      <c r="L1213">
        <v>13</v>
      </c>
      <c r="M1213">
        <v>4</v>
      </c>
    </row>
    <row r="1214" spans="1:13" x14ac:dyDescent="0.55000000000000004">
      <c r="A1214" s="6" t="s">
        <v>1490</v>
      </c>
      <c r="B1214">
        <v>129</v>
      </c>
      <c r="C1214">
        <v>120</v>
      </c>
      <c r="D1214">
        <v>300</v>
      </c>
      <c r="E1214">
        <v>368</v>
      </c>
      <c r="F1214">
        <v>488</v>
      </c>
      <c r="G1214">
        <v>559</v>
      </c>
      <c r="H1214">
        <v>500</v>
      </c>
      <c r="I1214">
        <v>1011</v>
      </c>
      <c r="J1214">
        <v>398</v>
      </c>
      <c r="K1214">
        <v>204</v>
      </c>
      <c r="L1214">
        <v>128</v>
      </c>
      <c r="M1214">
        <v>97</v>
      </c>
    </row>
    <row r="1215" spans="1:13" x14ac:dyDescent="0.55000000000000004">
      <c r="A1215" s="6" t="s">
        <v>1493</v>
      </c>
      <c r="B1215">
        <v>74</v>
      </c>
      <c r="C1215">
        <v>79</v>
      </c>
      <c r="D1215">
        <v>77</v>
      </c>
      <c r="E1215">
        <v>101</v>
      </c>
      <c r="F1215">
        <v>189</v>
      </c>
      <c r="G1215">
        <v>336</v>
      </c>
      <c r="H1215">
        <v>339</v>
      </c>
      <c r="I1215">
        <v>385</v>
      </c>
      <c r="J1215">
        <v>304</v>
      </c>
      <c r="K1215">
        <v>48</v>
      </c>
      <c r="L1215">
        <v>45</v>
      </c>
      <c r="M1215">
        <v>46</v>
      </c>
    </row>
    <row r="1216" spans="1:13" x14ac:dyDescent="0.55000000000000004">
      <c r="A1216" s="6" t="s">
        <v>1497</v>
      </c>
      <c r="B1216">
        <v>78</v>
      </c>
      <c r="C1216">
        <v>77</v>
      </c>
      <c r="D1216">
        <v>143</v>
      </c>
      <c r="E1216">
        <v>211</v>
      </c>
      <c r="F1216">
        <v>230</v>
      </c>
      <c r="G1216">
        <v>231</v>
      </c>
      <c r="H1216">
        <v>249</v>
      </c>
      <c r="I1216">
        <v>240</v>
      </c>
      <c r="J1216">
        <v>172</v>
      </c>
      <c r="K1216">
        <v>122</v>
      </c>
      <c r="L1216">
        <v>73</v>
      </c>
      <c r="M1216">
        <v>71</v>
      </c>
    </row>
    <row r="1217" spans="1:13" x14ac:dyDescent="0.55000000000000004">
      <c r="A1217" s="6" t="s">
        <v>1499</v>
      </c>
      <c r="B1217">
        <v>18</v>
      </c>
      <c r="C1217">
        <v>72</v>
      </c>
      <c r="D1217">
        <v>45</v>
      </c>
      <c r="E1217">
        <v>236</v>
      </c>
      <c r="F1217">
        <v>314</v>
      </c>
      <c r="G1217">
        <v>198</v>
      </c>
      <c r="H1217">
        <v>356</v>
      </c>
      <c r="I1217">
        <v>504</v>
      </c>
      <c r="J1217">
        <v>149</v>
      </c>
      <c r="K1217">
        <v>1</v>
      </c>
      <c r="L1217">
        <v>1</v>
      </c>
      <c r="M1217">
        <v>1</v>
      </c>
    </row>
    <row r="1218" spans="1:13" x14ac:dyDescent="0.55000000000000004">
      <c r="A1218" s="6" t="s">
        <v>1502</v>
      </c>
      <c r="B1218">
        <v>70</v>
      </c>
      <c r="C1218">
        <v>85</v>
      </c>
      <c r="D1218">
        <v>52</v>
      </c>
      <c r="E1218">
        <v>60</v>
      </c>
      <c r="F1218">
        <v>134</v>
      </c>
      <c r="G1218">
        <v>135</v>
      </c>
      <c r="H1218">
        <v>143</v>
      </c>
      <c r="I1218">
        <v>157</v>
      </c>
      <c r="J1218">
        <v>115</v>
      </c>
      <c r="K1218">
        <v>79</v>
      </c>
      <c r="L1218">
        <v>59</v>
      </c>
      <c r="M1218">
        <v>67</v>
      </c>
    </row>
    <row r="1219" spans="1:13" x14ac:dyDescent="0.55000000000000004">
      <c r="A1219" s="6" t="s">
        <v>1505</v>
      </c>
      <c r="B1219">
        <v>165</v>
      </c>
      <c r="C1219">
        <v>170</v>
      </c>
      <c r="D1219">
        <v>495</v>
      </c>
      <c r="E1219">
        <v>349</v>
      </c>
      <c r="F1219">
        <v>336</v>
      </c>
      <c r="G1219">
        <v>838</v>
      </c>
      <c r="H1219">
        <v>987</v>
      </c>
      <c r="I1219">
        <v>1356</v>
      </c>
      <c r="J1219">
        <v>513</v>
      </c>
      <c r="K1219">
        <v>213</v>
      </c>
      <c r="L1219">
        <v>263</v>
      </c>
      <c r="M1219">
        <v>202</v>
      </c>
    </row>
    <row r="1220" spans="1:13" x14ac:dyDescent="0.55000000000000004">
      <c r="A1220" s="6" t="s">
        <v>1508</v>
      </c>
      <c r="B1220">
        <v>120</v>
      </c>
      <c r="C1220">
        <v>113</v>
      </c>
      <c r="D1220">
        <v>115</v>
      </c>
      <c r="E1220">
        <v>71</v>
      </c>
      <c r="F1220">
        <v>57</v>
      </c>
      <c r="G1220">
        <v>99</v>
      </c>
      <c r="H1220">
        <v>123</v>
      </c>
      <c r="I1220">
        <v>72</v>
      </c>
      <c r="J1220">
        <v>305</v>
      </c>
      <c r="K1220">
        <v>186</v>
      </c>
      <c r="L1220">
        <v>137</v>
      </c>
      <c r="M1220">
        <v>24</v>
      </c>
    </row>
    <row r="1221" spans="1:13" x14ac:dyDescent="0.55000000000000004">
      <c r="A1221" s="6" t="s">
        <v>1511</v>
      </c>
      <c r="B1221">
        <v>31</v>
      </c>
      <c r="C1221">
        <v>24</v>
      </c>
      <c r="D1221">
        <v>71</v>
      </c>
      <c r="E1221">
        <v>84</v>
      </c>
      <c r="F1221">
        <v>135</v>
      </c>
      <c r="G1221">
        <v>200</v>
      </c>
      <c r="H1221">
        <v>376</v>
      </c>
      <c r="I1221">
        <v>437</v>
      </c>
      <c r="J1221">
        <v>187</v>
      </c>
      <c r="K1221">
        <v>63</v>
      </c>
      <c r="L1221">
        <v>12</v>
      </c>
      <c r="M1221">
        <v>68</v>
      </c>
    </row>
    <row r="1222" spans="1:13" x14ac:dyDescent="0.55000000000000004">
      <c r="A1222" s="6" t="s">
        <v>1514</v>
      </c>
      <c r="B1222">
        <v>204</v>
      </c>
      <c r="C1222">
        <v>14</v>
      </c>
      <c r="D1222">
        <v>29</v>
      </c>
      <c r="E1222">
        <v>21</v>
      </c>
      <c r="F1222">
        <v>87</v>
      </c>
      <c r="G1222">
        <v>109</v>
      </c>
      <c r="H1222">
        <v>208</v>
      </c>
      <c r="I1222">
        <v>236</v>
      </c>
      <c r="J1222">
        <v>299</v>
      </c>
      <c r="K1222">
        <v>172</v>
      </c>
      <c r="L1222">
        <v>118</v>
      </c>
      <c r="M1222">
        <v>2</v>
      </c>
    </row>
    <row r="1223" spans="1:13" x14ac:dyDescent="0.55000000000000004">
      <c r="A1223" s="6" t="s">
        <v>1517</v>
      </c>
      <c r="B1223">
        <v>30</v>
      </c>
      <c r="C1223">
        <v>2</v>
      </c>
      <c r="D1223">
        <v>78</v>
      </c>
      <c r="E1223">
        <v>87</v>
      </c>
      <c r="F1223">
        <v>96</v>
      </c>
      <c r="G1223">
        <v>158</v>
      </c>
      <c r="H1223">
        <v>184</v>
      </c>
      <c r="I1223">
        <v>201</v>
      </c>
      <c r="J1223">
        <v>160</v>
      </c>
      <c r="K1223">
        <v>55</v>
      </c>
      <c r="L1223">
        <v>39</v>
      </c>
      <c r="M1223">
        <v>57</v>
      </c>
    </row>
    <row r="1224" spans="1:13" x14ac:dyDescent="0.55000000000000004">
      <c r="A1224" s="6" t="s">
        <v>1520</v>
      </c>
      <c r="B1224">
        <v>19</v>
      </c>
      <c r="C1224">
        <v>119</v>
      </c>
      <c r="D1224">
        <v>166</v>
      </c>
      <c r="E1224">
        <v>180</v>
      </c>
      <c r="F1224">
        <v>285</v>
      </c>
      <c r="G1224">
        <v>254</v>
      </c>
      <c r="H1224">
        <v>532</v>
      </c>
      <c r="I1224">
        <v>523</v>
      </c>
      <c r="J1224">
        <v>877</v>
      </c>
      <c r="K1224">
        <v>289</v>
      </c>
      <c r="L1224">
        <v>110</v>
      </c>
      <c r="M1224">
        <v>8</v>
      </c>
    </row>
    <row r="1225" spans="1:13" x14ac:dyDescent="0.55000000000000004">
      <c r="A1225" s="6" t="s">
        <v>1523</v>
      </c>
      <c r="B1225">
        <v>327</v>
      </c>
      <c r="C1225">
        <v>78</v>
      </c>
      <c r="D1225">
        <v>313</v>
      </c>
      <c r="E1225">
        <v>169</v>
      </c>
      <c r="F1225">
        <v>250</v>
      </c>
      <c r="G1225">
        <v>376</v>
      </c>
      <c r="H1225">
        <v>575</v>
      </c>
      <c r="I1225">
        <v>657</v>
      </c>
      <c r="J1225">
        <v>505</v>
      </c>
      <c r="K1225">
        <v>306</v>
      </c>
      <c r="L1225">
        <v>95</v>
      </c>
      <c r="M1225">
        <v>79</v>
      </c>
    </row>
    <row r="1226" spans="1:13" x14ac:dyDescent="0.55000000000000004">
      <c r="A1226" s="6" t="s">
        <v>1525</v>
      </c>
      <c r="B1226">
        <v>168</v>
      </c>
      <c r="C1226">
        <v>74</v>
      </c>
      <c r="D1226">
        <v>311</v>
      </c>
      <c r="E1226">
        <v>371</v>
      </c>
      <c r="F1226">
        <v>600</v>
      </c>
      <c r="G1226">
        <v>689</v>
      </c>
      <c r="H1226">
        <v>831</v>
      </c>
      <c r="I1226">
        <v>914</v>
      </c>
      <c r="J1226">
        <v>536</v>
      </c>
      <c r="K1226">
        <v>110</v>
      </c>
      <c r="L1226">
        <v>90</v>
      </c>
      <c r="M1226">
        <v>20</v>
      </c>
    </row>
    <row r="1227" spans="1:13" x14ac:dyDescent="0.55000000000000004">
      <c r="A1227" s="6" t="s">
        <v>1528</v>
      </c>
      <c r="B1227">
        <v>43</v>
      </c>
      <c r="C1227">
        <v>110</v>
      </c>
      <c r="D1227">
        <v>78</v>
      </c>
      <c r="E1227">
        <v>131</v>
      </c>
      <c r="F1227">
        <v>154</v>
      </c>
      <c r="G1227">
        <v>106</v>
      </c>
      <c r="H1227">
        <v>240</v>
      </c>
      <c r="I1227">
        <v>252</v>
      </c>
      <c r="J1227">
        <v>262</v>
      </c>
      <c r="K1227">
        <v>211</v>
      </c>
      <c r="L1227">
        <v>182</v>
      </c>
      <c r="M1227">
        <v>74</v>
      </c>
    </row>
    <row r="1228" spans="1:13" x14ac:dyDescent="0.55000000000000004">
      <c r="A1228" s="6" t="s">
        <v>1531</v>
      </c>
      <c r="B1228">
        <v>77</v>
      </c>
      <c r="C1228">
        <v>29</v>
      </c>
      <c r="D1228">
        <v>161</v>
      </c>
      <c r="E1228">
        <v>98</v>
      </c>
      <c r="F1228">
        <v>121</v>
      </c>
      <c r="G1228">
        <v>257</v>
      </c>
      <c r="H1228">
        <v>305</v>
      </c>
      <c r="I1228">
        <v>299</v>
      </c>
      <c r="J1228">
        <v>40</v>
      </c>
      <c r="K1228">
        <v>244</v>
      </c>
      <c r="L1228">
        <v>152</v>
      </c>
      <c r="M1228">
        <v>72</v>
      </c>
    </row>
    <row r="1229" spans="1:13" x14ac:dyDescent="0.55000000000000004">
      <c r="A1229" s="6" t="s">
        <v>1533</v>
      </c>
      <c r="B1229">
        <v>99</v>
      </c>
      <c r="C1229">
        <v>47</v>
      </c>
      <c r="D1229">
        <v>107</v>
      </c>
      <c r="E1229">
        <v>104</v>
      </c>
      <c r="F1229">
        <v>161</v>
      </c>
      <c r="G1229">
        <v>320</v>
      </c>
      <c r="H1229">
        <v>351</v>
      </c>
      <c r="I1229">
        <v>399</v>
      </c>
      <c r="J1229">
        <v>304</v>
      </c>
      <c r="K1229">
        <v>100</v>
      </c>
      <c r="L1229">
        <v>61</v>
      </c>
      <c r="M1229">
        <v>89</v>
      </c>
    </row>
    <row r="1230" spans="1:13" x14ac:dyDescent="0.55000000000000004">
      <c r="A1230" s="6" t="s">
        <v>1537</v>
      </c>
      <c r="B1230">
        <v>17</v>
      </c>
      <c r="C1230">
        <v>23</v>
      </c>
      <c r="D1230">
        <v>16</v>
      </c>
      <c r="E1230">
        <v>16</v>
      </c>
      <c r="F1230">
        <v>113</v>
      </c>
      <c r="G1230">
        <v>217</v>
      </c>
      <c r="H1230">
        <v>282</v>
      </c>
      <c r="I1230">
        <v>234</v>
      </c>
      <c r="J1230">
        <v>164</v>
      </c>
      <c r="K1230">
        <v>103</v>
      </c>
      <c r="L1230">
        <v>72</v>
      </c>
      <c r="M1230">
        <v>43</v>
      </c>
    </row>
    <row r="1231" spans="1:13" x14ac:dyDescent="0.55000000000000004">
      <c r="A1231" s="6" t="s">
        <v>1539</v>
      </c>
      <c r="B1231">
        <v>78</v>
      </c>
      <c r="C1231">
        <v>76</v>
      </c>
      <c r="D1231">
        <v>95</v>
      </c>
      <c r="E1231">
        <v>73</v>
      </c>
      <c r="F1231">
        <v>180</v>
      </c>
      <c r="G1231">
        <v>297</v>
      </c>
      <c r="H1231">
        <v>356</v>
      </c>
      <c r="I1231">
        <v>275</v>
      </c>
      <c r="J1231">
        <v>175</v>
      </c>
      <c r="K1231">
        <v>102</v>
      </c>
      <c r="L1231">
        <v>92</v>
      </c>
      <c r="M1231">
        <v>90</v>
      </c>
    </row>
    <row r="1232" spans="1:13" x14ac:dyDescent="0.55000000000000004">
      <c r="A1232" s="6" t="s">
        <v>1542</v>
      </c>
      <c r="B1232">
        <v>174</v>
      </c>
      <c r="C1232">
        <v>21</v>
      </c>
      <c r="D1232">
        <v>462</v>
      </c>
      <c r="E1232">
        <v>126</v>
      </c>
      <c r="F1232">
        <v>342</v>
      </c>
      <c r="G1232">
        <v>278</v>
      </c>
      <c r="H1232">
        <v>245</v>
      </c>
      <c r="I1232">
        <v>134</v>
      </c>
      <c r="J1232">
        <v>293</v>
      </c>
      <c r="K1232">
        <v>175</v>
      </c>
      <c r="L1232">
        <v>40</v>
      </c>
      <c r="M1232">
        <v>10</v>
      </c>
    </row>
    <row r="1233" spans="1:13" x14ac:dyDescent="0.55000000000000004">
      <c r="A1233" s="6" t="s">
        <v>1545</v>
      </c>
      <c r="B1233">
        <v>1</v>
      </c>
      <c r="C1233">
        <v>52</v>
      </c>
      <c r="D1233">
        <v>73</v>
      </c>
      <c r="E1233">
        <v>76</v>
      </c>
      <c r="F1233">
        <v>93</v>
      </c>
      <c r="G1233">
        <v>312</v>
      </c>
      <c r="H1233">
        <v>422</v>
      </c>
      <c r="I1233">
        <v>298</v>
      </c>
      <c r="J1233">
        <v>269</v>
      </c>
      <c r="K1233">
        <v>70</v>
      </c>
      <c r="L1233">
        <v>47</v>
      </c>
      <c r="M1233">
        <v>9</v>
      </c>
    </row>
    <row r="1234" spans="1:13" x14ac:dyDescent="0.55000000000000004">
      <c r="A1234" s="6" t="s">
        <v>1548</v>
      </c>
      <c r="B1234">
        <v>35</v>
      </c>
      <c r="C1234">
        <v>11</v>
      </c>
      <c r="D1234">
        <v>107</v>
      </c>
      <c r="E1234">
        <v>53</v>
      </c>
      <c r="F1234">
        <v>300</v>
      </c>
      <c r="G1234">
        <v>347</v>
      </c>
      <c r="H1234">
        <v>204</v>
      </c>
      <c r="I1234">
        <v>218</v>
      </c>
      <c r="J1234">
        <v>163</v>
      </c>
      <c r="K1234">
        <v>52</v>
      </c>
      <c r="L1234">
        <v>263</v>
      </c>
      <c r="M1234">
        <v>4</v>
      </c>
    </row>
    <row r="1235" spans="1:13" x14ac:dyDescent="0.55000000000000004">
      <c r="A1235" s="6" t="s">
        <v>1554</v>
      </c>
      <c r="B1235">
        <v>93</v>
      </c>
      <c r="C1235">
        <v>56</v>
      </c>
      <c r="D1235">
        <v>166</v>
      </c>
      <c r="E1235">
        <v>106</v>
      </c>
      <c r="F1235">
        <v>274</v>
      </c>
      <c r="G1235">
        <v>348</v>
      </c>
      <c r="H1235">
        <v>476</v>
      </c>
      <c r="I1235">
        <v>378</v>
      </c>
      <c r="J1235">
        <v>313</v>
      </c>
      <c r="K1235">
        <v>159</v>
      </c>
      <c r="L1235">
        <v>30</v>
      </c>
      <c r="M1235">
        <v>194</v>
      </c>
    </row>
    <row r="1236" spans="1:13" x14ac:dyDescent="0.55000000000000004">
      <c r="A1236" s="6" t="s">
        <v>1560</v>
      </c>
      <c r="B1236">
        <v>23</v>
      </c>
      <c r="C1236">
        <v>20</v>
      </c>
      <c r="D1236">
        <v>108</v>
      </c>
      <c r="E1236">
        <v>230</v>
      </c>
      <c r="F1236">
        <v>331</v>
      </c>
      <c r="G1236">
        <v>275</v>
      </c>
      <c r="H1236">
        <v>145</v>
      </c>
      <c r="I1236">
        <v>3</v>
      </c>
      <c r="J1236">
        <v>23</v>
      </c>
      <c r="K1236">
        <v>7</v>
      </c>
      <c r="L1236">
        <v>3</v>
      </c>
      <c r="M1236">
        <v>2</v>
      </c>
    </row>
    <row r="1237" spans="1:13" x14ac:dyDescent="0.55000000000000004">
      <c r="A1237" s="6" t="s">
        <v>1562</v>
      </c>
      <c r="B1237">
        <v>25</v>
      </c>
      <c r="C1237">
        <v>88</v>
      </c>
      <c r="D1237">
        <v>174</v>
      </c>
      <c r="E1237">
        <v>216</v>
      </c>
      <c r="F1237">
        <v>371</v>
      </c>
      <c r="G1237">
        <v>699</v>
      </c>
      <c r="H1237">
        <v>629</v>
      </c>
      <c r="I1237">
        <v>343</v>
      </c>
      <c r="J1237">
        <v>173</v>
      </c>
      <c r="K1237">
        <v>244</v>
      </c>
      <c r="L1237">
        <v>50</v>
      </c>
      <c r="M1237">
        <v>29</v>
      </c>
    </row>
    <row r="1238" spans="1:13" x14ac:dyDescent="0.55000000000000004">
      <c r="A1238" s="6" t="s">
        <v>1565</v>
      </c>
      <c r="B1238">
        <v>117</v>
      </c>
      <c r="C1238">
        <v>21</v>
      </c>
      <c r="D1238">
        <v>85</v>
      </c>
      <c r="E1238">
        <v>127</v>
      </c>
      <c r="F1238">
        <v>293</v>
      </c>
      <c r="G1238">
        <v>337</v>
      </c>
      <c r="H1238">
        <v>384</v>
      </c>
      <c r="I1238">
        <v>342</v>
      </c>
      <c r="J1238">
        <v>346</v>
      </c>
      <c r="K1238">
        <v>50</v>
      </c>
      <c r="L1238">
        <v>29</v>
      </c>
      <c r="M1238">
        <v>122</v>
      </c>
    </row>
    <row r="1239" spans="1:13" x14ac:dyDescent="0.55000000000000004">
      <c r="A1239" s="6" t="s">
        <v>1568</v>
      </c>
      <c r="B1239">
        <v>24</v>
      </c>
      <c r="C1239">
        <v>51</v>
      </c>
      <c r="D1239">
        <v>130</v>
      </c>
      <c r="E1239">
        <v>122</v>
      </c>
      <c r="F1239">
        <v>204</v>
      </c>
      <c r="G1239">
        <v>227</v>
      </c>
      <c r="H1239">
        <v>243</v>
      </c>
      <c r="I1239">
        <v>215</v>
      </c>
      <c r="J1239">
        <v>176</v>
      </c>
      <c r="K1239">
        <v>276</v>
      </c>
      <c r="L1239">
        <v>82</v>
      </c>
      <c r="M1239">
        <v>57</v>
      </c>
    </row>
    <row r="1240" spans="1:13" x14ac:dyDescent="0.55000000000000004">
      <c r="A1240" s="6" t="s">
        <v>1571</v>
      </c>
      <c r="B1240">
        <v>60</v>
      </c>
      <c r="C1240">
        <v>100</v>
      </c>
      <c r="D1240">
        <v>181</v>
      </c>
      <c r="E1240">
        <v>157</v>
      </c>
      <c r="F1240">
        <v>271</v>
      </c>
      <c r="G1240">
        <v>300</v>
      </c>
      <c r="H1240">
        <v>328</v>
      </c>
      <c r="I1240">
        <v>309</v>
      </c>
      <c r="J1240">
        <v>218</v>
      </c>
      <c r="K1240">
        <v>141</v>
      </c>
      <c r="L1240">
        <v>94</v>
      </c>
      <c r="M1240">
        <v>108</v>
      </c>
    </row>
    <row r="1241" spans="1:13" x14ac:dyDescent="0.55000000000000004">
      <c r="A1241" s="6" t="s">
        <v>1574</v>
      </c>
      <c r="B1241">
        <v>62</v>
      </c>
      <c r="C1241">
        <v>51</v>
      </c>
      <c r="D1241">
        <v>139</v>
      </c>
      <c r="E1241">
        <v>19</v>
      </c>
      <c r="F1241">
        <v>220</v>
      </c>
      <c r="G1241">
        <v>508</v>
      </c>
      <c r="H1241">
        <v>440</v>
      </c>
      <c r="I1241">
        <v>321</v>
      </c>
      <c r="J1241">
        <v>183</v>
      </c>
      <c r="K1241">
        <v>40</v>
      </c>
      <c r="L1241">
        <v>31</v>
      </c>
      <c r="M1241">
        <v>93</v>
      </c>
    </row>
    <row r="1242" spans="1:13" x14ac:dyDescent="0.55000000000000004">
      <c r="A1242" s="6" t="s">
        <v>1577</v>
      </c>
      <c r="B1242">
        <v>39</v>
      </c>
      <c r="C1242">
        <v>16</v>
      </c>
      <c r="D1242">
        <v>30</v>
      </c>
      <c r="E1242">
        <v>69</v>
      </c>
      <c r="F1242">
        <v>91</v>
      </c>
      <c r="G1242">
        <v>91</v>
      </c>
      <c r="H1242">
        <v>84</v>
      </c>
      <c r="I1242">
        <v>105</v>
      </c>
      <c r="J1242">
        <v>107</v>
      </c>
      <c r="K1242">
        <v>63</v>
      </c>
      <c r="L1242">
        <v>38</v>
      </c>
      <c r="M1242">
        <v>53</v>
      </c>
    </row>
    <row r="1243" spans="1:13" x14ac:dyDescent="0.55000000000000004">
      <c r="A1243" s="6" t="s">
        <v>1580</v>
      </c>
      <c r="B1243">
        <v>249</v>
      </c>
      <c r="C1243">
        <v>16</v>
      </c>
      <c r="D1243">
        <v>55</v>
      </c>
      <c r="E1243">
        <v>105</v>
      </c>
      <c r="F1243">
        <v>161</v>
      </c>
      <c r="G1243">
        <v>257</v>
      </c>
      <c r="H1243">
        <v>406</v>
      </c>
      <c r="I1243">
        <v>339</v>
      </c>
      <c r="J1243">
        <v>143</v>
      </c>
      <c r="K1243">
        <v>60</v>
      </c>
      <c r="L1243">
        <v>28</v>
      </c>
      <c r="M1243">
        <v>28</v>
      </c>
    </row>
    <row r="1244" spans="1:13" x14ac:dyDescent="0.55000000000000004">
      <c r="A1244" s="6" t="s">
        <v>1583</v>
      </c>
      <c r="B1244">
        <v>63</v>
      </c>
      <c r="C1244">
        <v>66</v>
      </c>
      <c r="D1244">
        <v>265</v>
      </c>
      <c r="E1244">
        <v>239</v>
      </c>
      <c r="F1244">
        <v>572</v>
      </c>
      <c r="G1244">
        <v>576</v>
      </c>
      <c r="H1244">
        <v>553</v>
      </c>
      <c r="I1244">
        <v>466</v>
      </c>
      <c r="J1244">
        <v>272</v>
      </c>
      <c r="K1244">
        <v>168</v>
      </c>
      <c r="L1244">
        <v>74</v>
      </c>
      <c r="M1244">
        <v>106</v>
      </c>
    </row>
    <row r="1245" spans="1:13" x14ac:dyDescent="0.55000000000000004">
      <c r="A1245" s="6" t="s">
        <v>1586</v>
      </c>
      <c r="B1245">
        <v>121</v>
      </c>
      <c r="C1245">
        <v>51</v>
      </c>
      <c r="D1245">
        <v>129</v>
      </c>
      <c r="E1245">
        <v>226</v>
      </c>
      <c r="F1245">
        <v>339</v>
      </c>
      <c r="G1245">
        <v>488</v>
      </c>
      <c r="H1245">
        <v>225</v>
      </c>
      <c r="I1245">
        <v>338</v>
      </c>
      <c r="J1245">
        <v>320</v>
      </c>
      <c r="K1245">
        <v>149</v>
      </c>
      <c r="L1245">
        <v>69</v>
      </c>
      <c r="M1245">
        <v>51</v>
      </c>
    </row>
    <row r="1246" spans="1:13" x14ac:dyDescent="0.55000000000000004">
      <c r="A1246" s="6" t="s">
        <v>1589</v>
      </c>
      <c r="B1246">
        <v>227</v>
      </c>
      <c r="C1246">
        <v>45</v>
      </c>
      <c r="D1246">
        <v>62</v>
      </c>
      <c r="E1246">
        <v>175</v>
      </c>
      <c r="F1246">
        <v>411</v>
      </c>
      <c r="G1246">
        <v>462</v>
      </c>
      <c r="H1246">
        <v>404</v>
      </c>
      <c r="I1246">
        <v>217</v>
      </c>
      <c r="J1246">
        <v>312</v>
      </c>
      <c r="K1246">
        <v>232</v>
      </c>
      <c r="L1246">
        <v>55</v>
      </c>
      <c r="M1246">
        <v>220</v>
      </c>
    </row>
    <row r="1247" spans="1:13" x14ac:dyDescent="0.55000000000000004">
      <c r="A1247" s="6" t="s">
        <v>2575</v>
      </c>
      <c r="B1247">
        <v>1</v>
      </c>
      <c r="C1247">
        <v>2</v>
      </c>
      <c r="D1247">
        <v>5</v>
      </c>
      <c r="E1247">
        <v>22</v>
      </c>
      <c r="F1247">
        <v>18</v>
      </c>
      <c r="G1247">
        <v>16</v>
      </c>
      <c r="H1247">
        <v>67</v>
      </c>
      <c r="I1247">
        <v>17</v>
      </c>
      <c r="J1247">
        <v>16</v>
      </c>
      <c r="K1247">
        <v>12</v>
      </c>
      <c r="L1247">
        <v>13</v>
      </c>
      <c r="M1247">
        <v>16</v>
      </c>
    </row>
    <row r="1248" spans="1:13" x14ac:dyDescent="0.55000000000000004">
      <c r="A1248" s="6" t="s">
        <v>1593</v>
      </c>
      <c r="B1248">
        <v>124</v>
      </c>
      <c r="C1248">
        <v>51</v>
      </c>
      <c r="D1248">
        <v>158</v>
      </c>
      <c r="E1248">
        <v>158</v>
      </c>
      <c r="F1248">
        <v>258</v>
      </c>
      <c r="G1248">
        <v>279</v>
      </c>
      <c r="H1248">
        <v>351</v>
      </c>
      <c r="I1248">
        <v>482</v>
      </c>
      <c r="J1248">
        <v>350</v>
      </c>
      <c r="K1248">
        <v>103</v>
      </c>
      <c r="L1248">
        <v>152</v>
      </c>
      <c r="M1248">
        <v>65</v>
      </c>
    </row>
    <row r="1249" spans="1:13" x14ac:dyDescent="0.55000000000000004">
      <c r="A1249" s="6" t="s">
        <v>1596</v>
      </c>
      <c r="B1249">
        <v>205</v>
      </c>
      <c r="C1249">
        <v>120</v>
      </c>
      <c r="D1249">
        <v>158</v>
      </c>
      <c r="E1249">
        <v>147</v>
      </c>
      <c r="F1249">
        <v>283</v>
      </c>
      <c r="G1249">
        <v>374</v>
      </c>
      <c r="H1249">
        <v>407</v>
      </c>
      <c r="I1249">
        <v>495</v>
      </c>
      <c r="J1249">
        <v>429</v>
      </c>
      <c r="K1249">
        <v>146</v>
      </c>
      <c r="L1249">
        <v>110</v>
      </c>
      <c r="M1249">
        <v>56</v>
      </c>
    </row>
    <row r="1250" spans="1:13" x14ac:dyDescent="0.55000000000000004">
      <c r="A1250" s="6" t="s">
        <v>1599</v>
      </c>
      <c r="B1250">
        <v>44</v>
      </c>
      <c r="C1250">
        <v>51</v>
      </c>
      <c r="D1250">
        <v>121</v>
      </c>
      <c r="E1250">
        <v>78</v>
      </c>
      <c r="F1250">
        <v>211</v>
      </c>
      <c r="G1250">
        <v>262</v>
      </c>
      <c r="H1250">
        <v>242</v>
      </c>
      <c r="I1250">
        <v>296</v>
      </c>
      <c r="J1250">
        <v>201</v>
      </c>
      <c r="K1250">
        <v>98</v>
      </c>
      <c r="L1250">
        <v>56</v>
      </c>
      <c r="M1250">
        <v>36</v>
      </c>
    </row>
    <row r="1251" spans="1:13" x14ac:dyDescent="0.55000000000000004">
      <c r="A1251" s="6" t="s">
        <v>1602</v>
      </c>
      <c r="B1251">
        <v>65</v>
      </c>
      <c r="C1251">
        <v>70</v>
      </c>
      <c r="D1251">
        <v>122</v>
      </c>
      <c r="E1251">
        <v>105</v>
      </c>
      <c r="F1251">
        <v>319</v>
      </c>
      <c r="G1251">
        <v>338</v>
      </c>
      <c r="H1251">
        <v>261</v>
      </c>
      <c r="I1251">
        <v>201</v>
      </c>
      <c r="J1251">
        <v>189</v>
      </c>
      <c r="K1251">
        <v>115</v>
      </c>
      <c r="L1251">
        <v>31</v>
      </c>
      <c r="M1251">
        <v>60</v>
      </c>
    </row>
    <row r="1252" spans="1:13" x14ac:dyDescent="0.55000000000000004">
      <c r="A1252" s="6" t="s">
        <v>1605</v>
      </c>
      <c r="B1252">
        <v>0</v>
      </c>
      <c r="C1252">
        <v>5</v>
      </c>
      <c r="D1252">
        <v>69</v>
      </c>
      <c r="E1252">
        <v>88</v>
      </c>
      <c r="F1252">
        <v>262</v>
      </c>
      <c r="G1252">
        <v>277</v>
      </c>
      <c r="H1252">
        <v>591</v>
      </c>
      <c r="I1252">
        <v>447</v>
      </c>
      <c r="J1252">
        <v>402</v>
      </c>
      <c r="K1252">
        <v>277</v>
      </c>
      <c r="L1252">
        <v>3</v>
      </c>
      <c r="M1252">
        <v>1</v>
      </c>
    </row>
    <row r="1253" spans="1:13" x14ac:dyDescent="0.55000000000000004">
      <c r="A1253" s="6" t="s">
        <v>1608</v>
      </c>
      <c r="B1253">
        <v>284</v>
      </c>
      <c r="C1253">
        <v>155</v>
      </c>
      <c r="D1253">
        <v>360</v>
      </c>
      <c r="E1253">
        <v>204</v>
      </c>
      <c r="F1253">
        <v>519</v>
      </c>
      <c r="G1253">
        <v>282</v>
      </c>
      <c r="H1253">
        <v>586</v>
      </c>
      <c r="I1253">
        <v>1072</v>
      </c>
      <c r="J1253">
        <v>495</v>
      </c>
      <c r="K1253">
        <v>434</v>
      </c>
      <c r="L1253">
        <v>281</v>
      </c>
      <c r="M1253">
        <v>316</v>
      </c>
    </row>
    <row r="1254" spans="1:13" x14ac:dyDescent="0.55000000000000004">
      <c r="A1254" s="6" t="s">
        <v>1611</v>
      </c>
      <c r="B1254">
        <v>114</v>
      </c>
      <c r="C1254">
        <v>55</v>
      </c>
      <c r="D1254">
        <v>178</v>
      </c>
      <c r="E1254">
        <v>208</v>
      </c>
      <c r="F1254">
        <v>245</v>
      </c>
      <c r="G1254">
        <v>235</v>
      </c>
      <c r="H1254">
        <v>426</v>
      </c>
      <c r="I1254">
        <v>377</v>
      </c>
      <c r="J1254">
        <v>350</v>
      </c>
      <c r="K1254">
        <v>215</v>
      </c>
      <c r="L1254">
        <v>73</v>
      </c>
      <c r="M1254">
        <v>2</v>
      </c>
    </row>
    <row r="1255" spans="1:13" x14ac:dyDescent="0.55000000000000004">
      <c r="A1255" s="6" t="s">
        <v>1614</v>
      </c>
      <c r="B1255">
        <v>157</v>
      </c>
      <c r="C1255">
        <v>171</v>
      </c>
      <c r="D1255">
        <v>220</v>
      </c>
      <c r="E1255">
        <v>149</v>
      </c>
      <c r="F1255">
        <v>165</v>
      </c>
      <c r="G1255">
        <v>153</v>
      </c>
      <c r="H1255">
        <v>298</v>
      </c>
      <c r="I1255">
        <v>239</v>
      </c>
      <c r="J1255">
        <v>208</v>
      </c>
      <c r="K1255">
        <v>150</v>
      </c>
      <c r="L1255">
        <v>82</v>
      </c>
      <c r="M1255">
        <v>103</v>
      </c>
    </row>
    <row r="1256" spans="1:13" x14ac:dyDescent="0.55000000000000004">
      <c r="A1256" s="6" t="s">
        <v>1617</v>
      </c>
      <c r="B1256">
        <v>481</v>
      </c>
      <c r="C1256">
        <v>106</v>
      </c>
      <c r="D1256">
        <v>380</v>
      </c>
      <c r="E1256">
        <v>370</v>
      </c>
      <c r="F1256">
        <v>1285</v>
      </c>
      <c r="G1256">
        <v>1376</v>
      </c>
      <c r="H1256">
        <v>941</v>
      </c>
      <c r="I1256">
        <v>771</v>
      </c>
      <c r="J1256">
        <v>478</v>
      </c>
      <c r="K1256">
        <v>297</v>
      </c>
      <c r="L1256">
        <v>131</v>
      </c>
      <c r="M1256">
        <v>265</v>
      </c>
    </row>
    <row r="1257" spans="1:13" x14ac:dyDescent="0.55000000000000004">
      <c r="A1257" s="6" t="s">
        <v>1622</v>
      </c>
      <c r="B1257">
        <v>110</v>
      </c>
      <c r="C1257">
        <v>83</v>
      </c>
      <c r="D1257">
        <v>151</v>
      </c>
      <c r="E1257">
        <v>183</v>
      </c>
      <c r="F1257">
        <v>235</v>
      </c>
      <c r="G1257">
        <v>306</v>
      </c>
      <c r="H1257">
        <v>218</v>
      </c>
      <c r="I1257">
        <v>223</v>
      </c>
      <c r="J1257">
        <v>211</v>
      </c>
      <c r="K1257">
        <v>63</v>
      </c>
      <c r="L1257">
        <v>69</v>
      </c>
      <c r="M1257">
        <v>32</v>
      </c>
    </row>
    <row r="1258" spans="1:13" x14ac:dyDescent="0.55000000000000004">
      <c r="A1258" s="6" t="s">
        <v>1625</v>
      </c>
      <c r="B1258">
        <v>16</v>
      </c>
      <c r="C1258">
        <v>11</v>
      </c>
      <c r="D1258">
        <v>41</v>
      </c>
      <c r="E1258">
        <v>278</v>
      </c>
      <c r="F1258">
        <v>158</v>
      </c>
      <c r="G1258">
        <v>123</v>
      </c>
      <c r="H1258">
        <v>179</v>
      </c>
      <c r="I1258">
        <v>167</v>
      </c>
      <c r="J1258">
        <v>83</v>
      </c>
      <c r="K1258">
        <v>51</v>
      </c>
      <c r="L1258">
        <v>35</v>
      </c>
      <c r="M1258">
        <v>2</v>
      </c>
    </row>
    <row r="1259" spans="1:13" x14ac:dyDescent="0.55000000000000004">
      <c r="A1259" s="6" t="s">
        <v>1628</v>
      </c>
      <c r="B1259">
        <v>11</v>
      </c>
      <c r="C1259">
        <v>7</v>
      </c>
      <c r="D1259">
        <v>30</v>
      </c>
      <c r="E1259">
        <v>20</v>
      </c>
      <c r="F1259">
        <v>39</v>
      </c>
      <c r="G1259">
        <v>47</v>
      </c>
      <c r="H1259">
        <v>62</v>
      </c>
      <c r="I1259">
        <v>36</v>
      </c>
      <c r="J1259">
        <v>56</v>
      </c>
      <c r="K1259">
        <v>17</v>
      </c>
      <c r="L1259">
        <v>7</v>
      </c>
      <c r="M1259">
        <v>6</v>
      </c>
    </row>
    <row r="1260" spans="1:13" x14ac:dyDescent="0.55000000000000004">
      <c r="A1260" s="6" t="s">
        <v>1630</v>
      </c>
      <c r="B1260">
        <v>57</v>
      </c>
      <c r="C1260">
        <v>62</v>
      </c>
      <c r="D1260">
        <v>127</v>
      </c>
      <c r="E1260">
        <v>120</v>
      </c>
      <c r="F1260">
        <v>224</v>
      </c>
      <c r="G1260">
        <v>221</v>
      </c>
      <c r="H1260">
        <v>205</v>
      </c>
      <c r="I1260">
        <v>225</v>
      </c>
      <c r="J1260">
        <v>178</v>
      </c>
      <c r="K1260">
        <v>81</v>
      </c>
      <c r="L1260">
        <v>23</v>
      </c>
      <c r="M1260">
        <v>44</v>
      </c>
    </row>
    <row r="1261" spans="1:13" x14ac:dyDescent="0.55000000000000004">
      <c r="A1261" s="6" t="s">
        <v>1633</v>
      </c>
      <c r="B1261">
        <v>105</v>
      </c>
      <c r="C1261">
        <v>77</v>
      </c>
      <c r="D1261">
        <v>93</v>
      </c>
      <c r="E1261">
        <v>94</v>
      </c>
      <c r="F1261">
        <v>169</v>
      </c>
      <c r="G1261">
        <v>181</v>
      </c>
      <c r="H1261">
        <v>224</v>
      </c>
      <c r="I1261">
        <v>239</v>
      </c>
      <c r="J1261">
        <v>258</v>
      </c>
      <c r="K1261">
        <v>124</v>
      </c>
      <c r="L1261">
        <v>71</v>
      </c>
      <c r="M1261">
        <v>22</v>
      </c>
    </row>
    <row r="1262" spans="1:13" x14ac:dyDescent="0.55000000000000004">
      <c r="A1262" s="6" t="s">
        <v>1393</v>
      </c>
      <c r="B1262">
        <v>2089</v>
      </c>
      <c r="C1262">
        <v>1110</v>
      </c>
      <c r="D1262">
        <v>1329</v>
      </c>
      <c r="E1262">
        <v>1693</v>
      </c>
      <c r="F1262">
        <v>2755</v>
      </c>
      <c r="G1262">
        <v>2707</v>
      </c>
      <c r="H1262">
        <v>3504</v>
      </c>
      <c r="I1262">
        <v>4945</v>
      </c>
      <c r="J1262">
        <v>2275</v>
      </c>
      <c r="K1262">
        <v>1330</v>
      </c>
      <c r="L1262">
        <v>561</v>
      </c>
      <c r="M1262">
        <v>849</v>
      </c>
    </row>
    <row r="1263" spans="1:13" x14ac:dyDescent="0.55000000000000004">
      <c r="A1263" s="6" t="s">
        <v>1400</v>
      </c>
      <c r="B1263">
        <v>958</v>
      </c>
      <c r="C1263">
        <v>137</v>
      </c>
      <c r="D1263">
        <v>1100</v>
      </c>
      <c r="E1263">
        <v>693</v>
      </c>
      <c r="F1263">
        <v>2842</v>
      </c>
      <c r="G1263">
        <v>4024</v>
      </c>
      <c r="H1263">
        <v>2186</v>
      </c>
      <c r="I1263">
        <v>2766</v>
      </c>
      <c r="J1263">
        <v>1603</v>
      </c>
      <c r="K1263">
        <v>893</v>
      </c>
      <c r="L1263">
        <v>530</v>
      </c>
      <c r="M1263">
        <v>718</v>
      </c>
    </row>
    <row r="1264" spans="1:13" x14ac:dyDescent="0.55000000000000004">
      <c r="A1264" s="6" t="s">
        <v>1402</v>
      </c>
      <c r="B1264">
        <v>212</v>
      </c>
      <c r="C1264">
        <v>82</v>
      </c>
      <c r="D1264">
        <v>327</v>
      </c>
      <c r="E1264">
        <v>239</v>
      </c>
      <c r="F1264">
        <v>468</v>
      </c>
      <c r="G1264">
        <v>438</v>
      </c>
      <c r="H1264">
        <v>380</v>
      </c>
      <c r="I1264">
        <v>618</v>
      </c>
      <c r="J1264">
        <v>635</v>
      </c>
      <c r="K1264">
        <v>325</v>
      </c>
      <c r="L1264">
        <v>248</v>
      </c>
      <c r="M1264">
        <v>131</v>
      </c>
    </row>
    <row r="1265" spans="1:13" x14ac:dyDescent="0.55000000000000004">
      <c r="A1265" s="6" t="s">
        <v>1404</v>
      </c>
      <c r="B1265">
        <v>147</v>
      </c>
      <c r="C1265">
        <v>135</v>
      </c>
      <c r="D1265">
        <v>159</v>
      </c>
      <c r="E1265">
        <v>67</v>
      </c>
      <c r="F1265">
        <v>83</v>
      </c>
      <c r="G1265">
        <v>80</v>
      </c>
      <c r="H1265">
        <v>167</v>
      </c>
      <c r="I1265">
        <v>150</v>
      </c>
      <c r="J1265">
        <v>184</v>
      </c>
      <c r="K1265">
        <v>221</v>
      </c>
      <c r="L1265">
        <v>104</v>
      </c>
      <c r="M1265">
        <v>104</v>
      </c>
    </row>
    <row r="1266" spans="1:13" x14ac:dyDescent="0.55000000000000004">
      <c r="A1266" s="6" t="s">
        <v>2576</v>
      </c>
      <c r="B1266">
        <v>114</v>
      </c>
      <c r="C1266">
        <v>158</v>
      </c>
      <c r="D1266">
        <v>429</v>
      </c>
      <c r="E1266">
        <v>125</v>
      </c>
      <c r="F1266">
        <v>126</v>
      </c>
      <c r="G1266">
        <v>110</v>
      </c>
      <c r="H1266">
        <v>130</v>
      </c>
      <c r="I1266">
        <v>128</v>
      </c>
      <c r="J1266">
        <v>144</v>
      </c>
      <c r="K1266">
        <v>142</v>
      </c>
      <c r="L1266">
        <v>137</v>
      </c>
      <c r="M1266">
        <v>123</v>
      </c>
    </row>
    <row r="1267" spans="1:13" x14ac:dyDescent="0.55000000000000004">
      <c r="A1267" s="6" t="s">
        <v>2577</v>
      </c>
      <c r="B1267">
        <v>30</v>
      </c>
      <c r="C1267">
        <v>46</v>
      </c>
      <c r="D1267">
        <v>28</v>
      </c>
      <c r="E1267">
        <v>24</v>
      </c>
      <c r="F1267">
        <v>22</v>
      </c>
      <c r="G1267">
        <v>16</v>
      </c>
      <c r="H1267">
        <v>17</v>
      </c>
      <c r="I1267">
        <v>20</v>
      </c>
      <c r="J1267">
        <v>23</v>
      </c>
      <c r="K1267">
        <v>18</v>
      </c>
      <c r="L1267">
        <v>28</v>
      </c>
      <c r="M1267">
        <v>18</v>
      </c>
    </row>
    <row r="1268" spans="1:13" x14ac:dyDescent="0.55000000000000004">
      <c r="A1268" s="6" t="s">
        <v>1407</v>
      </c>
      <c r="B1268">
        <v>0</v>
      </c>
      <c r="C1268">
        <v>0</v>
      </c>
      <c r="D1268">
        <v>152</v>
      </c>
      <c r="E1268">
        <v>165</v>
      </c>
      <c r="F1268">
        <v>79</v>
      </c>
      <c r="G1268">
        <v>2</v>
      </c>
      <c r="H1268">
        <v>3</v>
      </c>
      <c r="I1268">
        <v>3</v>
      </c>
      <c r="J1268">
        <v>6</v>
      </c>
      <c r="K1268">
        <v>11</v>
      </c>
      <c r="L1268">
        <v>6</v>
      </c>
      <c r="M1268">
        <v>4</v>
      </c>
    </row>
    <row r="1269" spans="1:13" x14ac:dyDescent="0.55000000000000004">
      <c r="A1269" s="6" t="s">
        <v>1270</v>
      </c>
      <c r="B1269">
        <v>0</v>
      </c>
      <c r="C1269">
        <v>12</v>
      </c>
      <c r="D1269">
        <v>2</v>
      </c>
      <c r="E1269">
        <v>6</v>
      </c>
      <c r="F1269">
        <v>1</v>
      </c>
      <c r="G1269">
        <v>1</v>
      </c>
      <c r="H1269">
        <v>1</v>
      </c>
      <c r="I1269">
        <v>5</v>
      </c>
      <c r="J1269">
        <v>2</v>
      </c>
      <c r="K1269">
        <v>1</v>
      </c>
      <c r="L1269">
        <v>0</v>
      </c>
      <c r="M1269">
        <v>0</v>
      </c>
    </row>
    <row r="1270" spans="1:13" x14ac:dyDescent="0.55000000000000004">
      <c r="A1270" s="6" t="s">
        <v>1271</v>
      </c>
      <c r="B1270">
        <v>0</v>
      </c>
      <c r="C1270">
        <v>0</v>
      </c>
      <c r="D1270">
        <v>0</v>
      </c>
      <c r="E1270">
        <v>0</v>
      </c>
      <c r="F1270">
        <v>3</v>
      </c>
      <c r="G1270">
        <v>1</v>
      </c>
      <c r="H1270">
        <v>14</v>
      </c>
      <c r="I1270">
        <v>0</v>
      </c>
      <c r="J1270">
        <v>2</v>
      </c>
      <c r="K1270">
        <v>6</v>
      </c>
      <c r="L1270">
        <v>16</v>
      </c>
      <c r="M1270">
        <v>12</v>
      </c>
    </row>
    <row r="1271" spans="1:13" x14ac:dyDescent="0.55000000000000004">
      <c r="A1271" s="6" t="s">
        <v>1272</v>
      </c>
      <c r="B1271">
        <v>0</v>
      </c>
      <c r="C1271">
        <v>1</v>
      </c>
      <c r="D1271">
        <v>0</v>
      </c>
      <c r="E1271">
        <v>4</v>
      </c>
      <c r="F1271">
        <v>3</v>
      </c>
      <c r="G1271">
        <v>8</v>
      </c>
      <c r="H1271">
        <v>7</v>
      </c>
      <c r="I1271">
        <v>6</v>
      </c>
      <c r="J1271">
        <v>6</v>
      </c>
      <c r="K1271">
        <v>7</v>
      </c>
      <c r="L1271">
        <v>8</v>
      </c>
      <c r="M1271">
        <v>7</v>
      </c>
    </row>
    <row r="1272" spans="1:13" x14ac:dyDescent="0.55000000000000004">
      <c r="A1272" s="6" t="s">
        <v>1273</v>
      </c>
      <c r="B1272">
        <v>7</v>
      </c>
      <c r="C1272">
        <v>26</v>
      </c>
      <c r="D1272">
        <v>9</v>
      </c>
      <c r="E1272">
        <v>6</v>
      </c>
      <c r="F1272">
        <v>9</v>
      </c>
      <c r="G1272">
        <v>7</v>
      </c>
      <c r="H1272">
        <v>10</v>
      </c>
      <c r="I1272">
        <v>11</v>
      </c>
      <c r="J1272">
        <v>10</v>
      </c>
      <c r="K1272">
        <v>9</v>
      </c>
      <c r="L1272">
        <v>10</v>
      </c>
      <c r="M1272">
        <v>11</v>
      </c>
    </row>
    <row r="1273" spans="1:13" x14ac:dyDescent="0.55000000000000004">
      <c r="A1273" s="6" t="s">
        <v>1274</v>
      </c>
      <c r="B1273">
        <v>1</v>
      </c>
      <c r="C1273">
        <v>2</v>
      </c>
      <c r="D1273">
        <v>8</v>
      </c>
      <c r="E1273">
        <v>8</v>
      </c>
      <c r="F1273">
        <v>0</v>
      </c>
      <c r="G1273">
        <v>2</v>
      </c>
      <c r="H1273">
        <v>5</v>
      </c>
      <c r="I1273">
        <v>6</v>
      </c>
      <c r="J1273">
        <v>9</v>
      </c>
      <c r="K1273">
        <v>4</v>
      </c>
      <c r="L1273">
        <v>6</v>
      </c>
      <c r="M1273">
        <v>2</v>
      </c>
    </row>
    <row r="1274" spans="1:13" x14ac:dyDescent="0.55000000000000004">
      <c r="A1274" s="6" t="s">
        <v>1275</v>
      </c>
      <c r="B1274">
        <v>0</v>
      </c>
      <c r="C1274">
        <v>0</v>
      </c>
      <c r="D1274">
        <v>0</v>
      </c>
      <c r="E1274">
        <v>7</v>
      </c>
      <c r="F1274">
        <v>0</v>
      </c>
      <c r="G1274">
        <v>0</v>
      </c>
      <c r="H1274">
        <v>0</v>
      </c>
      <c r="I1274">
        <v>5</v>
      </c>
      <c r="J1274">
        <v>9</v>
      </c>
      <c r="K1274">
        <v>0</v>
      </c>
      <c r="L1274">
        <v>0</v>
      </c>
      <c r="M1274">
        <v>7</v>
      </c>
    </row>
    <row r="1275" spans="1:13" x14ac:dyDescent="0.55000000000000004">
      <c r="A1275" s="6" t="s">
        <v>1276</v>
      </c>
      <c r="B1275">
        <v>11</v>
      </c>
      <c r="C1275">
        <v>0</v>
      </c>
      <c r="D1275">
        <v>3</v>
      </c>
      <c r="E1275">
        <v>4</v>
      </c>
      <c r="F1275">
        <v>0</v>
      </c>
      <c r="G1275">
        <v>2</v>
      </c>
      <c r="H1275">
        <v>10</v>
      </c>
      <c r="I1275">
        <v>9</v>
      </c>
      <c r="J1275">
        <v>2</v>
      </c>
      <c r="K1275">
        <v>7</v>
      </c>
      <c r="L1275">
        <v>6</v>
      </c>
      <c r="M1275">
        <v>1</v>
      </c>
    </row>
    <row r="1276" spans="1:13" x14ac:dyDescent="0.55000000000000004">
      <c r="A1276" s="6" t="s">
        <v>1277</v>
      </c>
      <c r="B1276">
        <v>1</v>
      </c>
      <c r="C1276">
        <v>1</v>
      </c>
      <c r="D1276">
        <v>0</v>
      </c>
      <c r="E1276">
        <v>2</v>
      </c>
      <c r="F1276">
        <v>9</v>
      </c>
      <c r="G1276">
        <v>16</v>
      </c>
      <c r="H1276">
        <v>14</v>
      </c>
      <c r="I1276">
        <v>8</v>
      </c>
      <c r="J1276">
        <v>11</v>
      </c>
      <c r="K1276">
        <v>12</v>
      </c>
      <c r="L1276">
        <v>6</v>
      </c>
      <c r="M1276">
        <v>2</v>
      </c>
    </row>
    <row r="1277" spans="1:13" x14ac:dyDescent="0.55000000000000004">
      <c r="A1277" s="6" t="s">
        <v>1278</v>
      </c>
      <c r="B1277">
        <v>5</v>
      </c>
      <c r="C1277">
        <v>1</v>
      </c>
      <c r="D1277">
        <v>0</v>
      </c>
      <c r="E1277">
        <v>3</v>
      </c>
      <c r="F1277">
        <v>1</v>
      </c>
      <c r="G1277">
        <v>5</v>
      </c>
      <c r="H1277">
        <v>37</v>
      </c>
      <c r="I1277">
        <v>73</v>
      </c>
      <c r="J1277">
        <v>3</v>
      </c>
      <c r="K1277">
        <v>3</v>
      </c>
      <c r="L1277">
        <v>17</v>
      </c>
      <c r="M1277">
        <v>4</v>
      </c>
    </row>
    <row r="1278" spans="1:13" x14ac:dyDescent="0.55000000000000004">
      <c r="A1278" s="6" t="s">
        <v>1279</v>
      </c>
      <c r="B1278">
        <v>0</v>
      </c>
      <c r="C1278">
        <v>0</v>
      </c>
      <c r="D1278">
        <v>3</v>
      </c>
      <c r="E1278">
        <v>2</v>
      </c>
      <c r="F1278">
        <v>2</v>
      </c>
      <c r="G1278">
        <v>1</v>
      </c>
      <c r="H1278">
        <v>3</v>
      </c>
      <c r="I1278">
        <v>0</v>
      </c>
      <c r="J1278">
        <v>3</v>
      </c>
      <c r="K1278">
        <v>6</v>
      </c>
      <c r="L1278">
        <v>0</v>
      </c>
      <c r="M1278">
        <v>1</v>
      </c>
    </row>
    <row r="1279" spans="1:13" x14ac:dyDescent="0.55000000000000004">
      <c r="A1279" s="6" t="s">
        <v>1281</v>
      </c>
      <c r="B1279">
        <v>0</v>
      </c>
      <c r="C1279">
        <v>0</v>
      </c>
      <c r="D1279">
        <v>2</v>
      </c>
      <c r="E1279">
        <v>99</v>
      </c>
      <c r="F1279">
        <v>54</v>
      </c>
      <c r="G1279">
        <v>27</v>
      </c>
      <c r="H1279">
        <v>27</v>
      </c>
      <c r="I1279">
        <v>19</v>
      </c>
      <c r="J1279">
        <v>57</v>
      </c>
      <c r="K1279">
        <v>2</v>
      </c>
      <c r="L1279">
        <v>0</v>
      </c>
      <c r="M1279">
        <v>0</v>
      </c>
    </row>
    <row r="1280" spans="1:13" x14ac:dyDescent="0.55000000000000004">
      <c r="A1280" s="6" t="s">
        <v>1282</v>
      </c>
      <c r="B1280">
        <v>5</v>
      </c>
      <c r="C1280">
        <v>3</v>
      </c>
      <c r="D1280">
        <v>4</v>
      </c>
      <c r="E1280">
        <v>3</v>
      </c>
      <c r="F1280">
        <v>3</v>
      </c>
      <c r="G1280">
        <v>4</v>
      </c>
      <c r="H1280">
        <v>4</v>
      </c>
      <c r="I1280">
        <v>3</v>
      </c>
      <c r="J1280">
        <v>1</v>
      </c>
      <c r="K1280">
        <v>0</v>
      </c>
      <c r="L1280">
        <v>0</v>
      </c>
      <c r="M1280">
        <v>6</v>
      </c>
    </row>
    <row r="1281" spans="1:13" x14ac:dyDescent="0.55000000000000004">
      <c r="A1281" s="6" t="s">
        <v>1283</v>
      </c>
      <c r="B1281">
        <v>0</v>
      </c>
      <c r="C1281">
        <v>0</v>
      </c>
      <c r="D1281">
        <v>7</v>
      </c>
      <c r="E1281">
        <v>7</v>
      </c>
      <c r="F1281">
        <v>1</v>
      </c>
      <c r="G1281">
        <v>5</v>
      </c>
      <c r="H1281">
        <v>2</v>
      </c>
      <c r="I1281">
        <v>3</v>
      </c>
      <c r="J1281">
        <v>14</v>
      </c>
      <c r="K1281">
        <v>11</v>
      </c>
      <c r="L1281">
        <v>2</v>
      </c>
      <c r="M1281">
        <v>0</v>
      </c>
    </row>
    <row r="1282" spans="1:13" x14ac:dyDescent="0.55000000000000004">
      <c r="A1282" s="6" t="s">
        <v>1284</v>
      </c>
      <c r="B1282">
        <v>3</v>
      </c>
      <c r="C1282">
        <v>0</v>
      </c>
      <c r="D1282">
        <v>1</v>
      </c>
      <c r="E1282">
        <v>4</v>
      </c>
      <c r="F1282">
        <v>0</v>
      </c>
      <c r="G1282">
        <v>8</v>
      </c>
      <c r="H1282">
        <v>0</v>
      </c>
      <c r="I1282">
        <v>9</v>
      </c>
      <c r="J1282">
        <v>3</v>
      </c>
      <c r="K1282">
        <v>3</v>
      </c>
      <c r="L1282">
        <v>0</v>
      </c>
      <c r="M1282">
        <v>0</v>
      </c>
    </row>
    <row r="1283" spans="1:13" x14ac:dyDescent="0.55000000000000004">
      <c r="A1283" s="6" t="s">
        <v>1285</v>
      </c>
      <c r="B1283">
        <v>0</v>
      </c>
      <c r="C1283">
        <v>2</v>
      </c>
      <c r="D1283">
        <v>0</v>
      </c>
      <c r="E1283">
        <v>1</v>
      </c>
      <c r="F1283">
        <v>2</v>
      </c>
      <c r="G1283">
        <v>0</v>
      </c>
      <c r="H1283">
        <v>1</v>
      </c>
      <c r="I1283">
        <v>5</v>
      </c>
      <c r="J1283">
        <v>23</v>
      </c>
      <c r="K1283">
        <v>31</v>
      </c>
      <c r="L1283">
        <v>1</v>
      </c>
      <c r="M1283">
        <v>0</v>
      </c>
    </row>
    <row r="1284" spans="1:13" x14ac:dyDescent="0.55000000000000004">
      <c r="A1284" s="6" t="s">
        <v>1286</v>
      </c>
      <c r="B1284">
        <v>0</v>
      </c>
      <c r="C1284">
        <v>1</v>
      </c>
      <c r="D1284">
        <v>2</v>
      </c>
      <c r="E1284">
        <v>5</v>
      </c>
      <c r="F1284">
        <v>4</v>
      </c>
      <c r="G1284">
        <v>8</v>
      </c>
      <c r="H1284">
        <v>1</v>
      </c>
      <c r="I1284">
        <v>3</v>
      </c>
      <c r="J1284">
        <v>7</v>
      </c>
      <c r="K1284">
        <v>7</v>
      </c>
      <c r="L1284">
        <v>2</v>
      </c>
      <c r="M1284">
        <v>0</v>
      </c>
    </row>
    <row r="1285" spans="1:13" x14ac:dyDescent="0.55000000000000004">
      <c r="A1285" s="6" t="s">
        <v>1287</v>
      </c>
      <c r="B1285">
        <v>1</v>
      </c>
      <c r="C1285">
        <v>3</v>
      </c>
      <c r="D1285">
        <v>3</v>
      </c>
      <c r="E1285">
        <v>16</v>
      </c>
      <c r="F1285">
        <v>17</v>
      </c>
      <c r="G1285">
        <v>20</v>
      </c>
      <c r="H1285">
        <v>14</v>
      </c>
      <c r="I1285">
        <v>12</v>
      </c>
      <c r="J1285">
        <v>32</v>
      </c>
      <c r="K1285">
        <v>16</v>
      </c>
      <c r="L1285">
        <v>8</v>
      </c>
      <c r="M1285">
        <v>7</v>
      </c>
    </row>
    <row r="1286" spans="1:13" x14ac:dyDescent="0.55000000000000004">
      <c r="A1286" s="6" t="s">
        <v>1288</v>
      </c>
      <c r="B1286">
        <v>3</v>
      </c>
      <c r="C1286">
        <v>0</v>
      </c>
      <c r="D1286">
        <v>6</v>
      </c>
      <c r="E1286">
        <v>9</v>
      </c>
      <c r="F1286">
        <v>7</v>
      </c>
      <c r="G1286">
        <v>7</v>
      </c>
      <c r="H1286">
        <v>7</v>
      </c>
      <c r="I1286">
        <v>26</v>
      </c>
      <c r="J1286">
        <v>16</v>
      </c>
      <c r="K1286">
        <v>25</v>
      </c>
      <c r="L1286">
        <v>19</v>
      </c>
      <c r="M1286">
        <v>24</v>
      </c>
    </row>
    <row r="1287" spans="1:13" x14ac:dyDescent="0.55000000000000004">
      <c r="A1287" s="6" t="s">
        <v>1289</v>
      </c>
      <c r="B1287">
        <v>0</v>
      </c>
      <c r="C1287">
        <v>0</v>
      </c>
      <c r="D1287">
        <v>0</v>
      </c>
      <c r="E1287">
        <v>8</v>
      </c>
      <c r="F1287">
        <v>13</v>
      </c>
      <c r="G1287">
        <v>10</v>
      </c>
      <c r="H1287">
        <v>16</v>
      </c>
      <c r="I1287">
        <v>4</v>
      </c>
      <c r="J1287">
        <v>4</v>
      </c>
      <c r="K1287">
        <v>15</v>
      </c>
      <c r="L1287">
        <v>1</v>
      </c>
      <c r="M1287">
        <v>1</v>
      </c>
    </row>
    <row r="1288" spans="1:13" x14ac:dyDescent="0.55000000000000004">
      <c r="A1288" s="6" t="s">
        <v>1290</v>
      </c>
      <c r="B1288">
        <v>13</v>
      </c>
      <c r="C1288">
        <v>10</v>
      </c>
      <c r="D1288">
        <v>32</v>
      </c>
      <c r="E1288">
        <v>40</v>
      </c>
      <c r="F1288">
        <v>28</v>
      </c>
      <c r="G1288">
        <v>30</v>
      </c>
      <c r="H1288">
        <v>43</v>
      </c>
      <c r="I1288">
        <v>50</v>
      </c>
      <c r="J1288">
        <v>31</v>
      </c>
      <c r="K1288">
        <v>16</v>
      </c>
      <c r="L1288">
        <v>14</v>
      </c>
      <c r="M1288">
        <v>5</v>
      </c>
    </row>
    <row r="1289" spans="1:13" x14ac:dyDescent="0.55000000000000004">
      <c r="A1289" s="6" t="s">
        <v>1292</v>
      </c>
      <c r="B1289">
        <v>9</v>
      </c>
      <c r="C1289">
        <v>24</v>
      </c>
      <c r="D1289">
        <v>9</v>
      </c>
      <c r="E1289">
        <v>2</v>
      </c>
      <c r="F1289">
        <v>3</v>
      </c>
      <c r="G1289">
        <v>5</v>
      </c>
      <c r="H1289">
        <v>10</v>
      </c>
      <c r="I1289">
        <v>8</v>
      </c>
      <c r="J1289">
        <v>14</v>
      </c>
      <c r="K1289">
        <v>7</v>
      </c>
      <c r="L1289">
        <v>16</v>
      </c>
      <c r="M1289">
        <v>8</v>
      </c>
    </row>
    <row r="1290" spans="1:13" x14ac:dyDescent="0.55000000000000004">
      <c r="A1290" s="6" t="s">
        <v>1293</v>
      </c>
      <c r="B1290">
        <v>4</v>
      </c>
      <c r="C1290">
        <v>2</v>
      </c>
      <c r="D1290">
        <v>9</v>
      </c>
      <c r="E1290">
        <v>16</v>
      </c>
      <c r="F1290">
        <v>10</v>
      </c>
      <c r="G1290">
        <v>16</v>
      </c>
      <c r="H1290">
        <v>20</v>
      </c>
      <c r="I1290">
        <v>11</v>
      </c>
      <c r="J1290">
        <v>3</v>
      </c>
      <c r="K1290">
        <v>17</v>
      </c>
      <c r="L1290">
        <v>12</v>
      </c>
      <c r="M1290">
        <v>7</v>
      </c>
    </row>
    <row r="1291" spans="1:13" x14ac:dyDescent="0.55000000000000004">
      <c r="A1291" s="6" t="s">
        <v>1294</v>
      </c>
      <c r="B1291">
        <v>9</v>
      </c>
      <c r="C1291">
        <v>6</v>
      </c>
      <c r="D1291">
        <v>5</v>
      </c>
      <c r="E1291">
        <v>9</v>
      </c>
      <c r="F1291">
        <v>12</v>
      </c>
      <c r="G1291">
        <v>13</v>
      </c>
      <c r="H1291">
        <v>17</v>
      </c>
      <c r="I1291">
        <v>28</v>
      </c>
      <c r="J1291">
        <v>6</v>
      </c>
      <c r="K1291">
        <v>3</v>
      </c>
      <c r="L1291">
        <v>2</v>
      </c>
      <c r="M1291">
        <v>4</v>
      </c>
    </row>
    <row r="1292" spans="1:13" x14ac:dyDescent="0.55000000000000004">
      <c r="A1292" s="6" t="s">
        <v>1295</v>
      </c>
      <c r="B1292">
        <v>8</v>
      </c>
      <c r="C1292">
        <v>12</v>
      </c>
      <c r="D1292">
        <v>6</v>
      </c>
      <c r="E1292">
        <v>56</v>
      </c>
      <c r="F1292">
        <v>18</v>
      </c>
      <c r="G1292">
        <v>21</v>
      </c>
      <c r="H1292">
        <v>22</v>
      </c>
      <c r="I1292">
        <v>19</v>
      </c>
      <c r="J1292">
        <v>7</v>
      </c>
      <c r="K1292">
        <v>11</v>
      </c>
      <c r="L1292">
        <v>1</v>
      </c>
      <c r="M1292">
        <v>4</v>
      </c>
    </row>
    <row r="1293" spans="1:13" x14ac:dyDescent="0.55000000000000004">
      <c r="A1293" s="6" t="s">
        <v>1297</v>
      </c>
      <c r="B1293">
        <v>3</v>
      </c>
      <c r="C1293">
        <v>1</v>
      </c>
      <c r="D1293">
        <v>3</v>
      </c>
      <c r="E1293">
        <v>10</v>
      </c>
      <c r="F1293">
        <v>7</v>
      </c>
      <c r="G1293">
        <v>22</v>
      </c>
      <c r="H1293">
        <v>20</v>
      </c>
      <c r="I1293">
        <v>6</v>
      </c>
      <c r="J1293">
        <v>11</v>
      </c>
      <c r="K1293">
        <v>3</v>
      </c>
      <c r="L1293">
        <v>2</v>
      </c>
      <c r="M1293">
        <v>0</v>
      </c>
    </row>
    <row r="1294" spans="1:13" x14ac:dyDescent="0.55000000000000004">
      <c r="A1294" s="6" t="s">
        <v>1299</v>
      </c>
      <c r="B1294">
        <v>6</v>
      </c>
      <c r="C1294">
        <v>7</v>
      </c>
      <c r="D1294">
        <v>3</v>
      </c>
      <c r="E1294">
        <v>6</v>
      </c>
      <c r="F1294">
        <v>4</v>
      </c>
      <c r="G1294">
        <v>8</v>
      </c>
      <c r="H1294">
        <v>12</v>
      </c>
      <c r="I1294">
        <v>18</v>
      </c>
      <c r="J1294">
        <v>20</v>
      </c>
      <c r="K1294">
        <v>5</v>
      </c>
      <c r="L1294">
        <v>5</v>
      </c>
      <c r="M1294">
        <v>2</v>
      </c>
    </row>
    <row r="1295" spans="1:13" x14ac:dyDescent="0.55000000000000004">
      <c r="A1295" s="6" t="s">
        <v>1301</v>
      </c>
      <c r="B1295">
        <v>6</v>
      </c>
      <c r="C1295">
        <v>7</v>
      </c>
      <c r="D1295">
        <v>4</v>
      </c>
      <c r="E1295">
        <v>12</v>
      </c>
      <c r="F1295">
        <v>9</v>
      </c>
      <c r="G1295">
        <v>6</v>
      </c>
      <c r="H1295">
        <v>8</v>
      </c>
      <c r="I1295">
        <v>23</v>
      </c>
      <c r="J1295">
        <v>9</v>
      </c>
      <c r="K1295">
        <v>10</v>
      </c>
      <c r="L1295">
        <v>4</v>
      </c>
      <c r="M1295">
        <v>1</v>
      </c>
    </row>
    <row r="1296" spans="1:13" x14ac:dyDescent="0.55000000000000004">
      <c r="A1296" s="6" t="s">
        <v>1303</v>
      </c>
      <c r="B1296">
        <v>5</v>
      </c>
      <c r="C1296">
        <v>1</v>
      </c>
      <c r="D1296">
        <v>8</v>
      </c>
      <c r="E1296">
        <v>8</v>
      </c>
      <c r="F1296">
        <v>1</v>
      </c>
      <c r="G1296">
        <v>1</v>
      </c>
      <c r="H1296">
        <v>8</v>
      </c>
      <c r="I1296">
        <v>14</v>
      </c>
      <c r="J1296">
        <v>12</v>
      </c>
      <c r="K1296">
        <v>17</v>
      </c>
      <c r="L1296">
        <v>17</v>
      </c>
      <c r="M1296">
        <v>6</v>
      </c>
    </row>
    <row r="1297" spans="1:13" x14ac:dyDescent="0.55000000000000004">
      <c r="A1297" s="6" t="s">
        <v>1305</v>
      </c>
      <c r="B1297">
        <v>4</v>
      </c>
      <c r="C1297">
        <v>2</v>
      </c>
      <c r="D1297">
        <v>6</v>
      </c>
      <c r="E1297">
        <v>14</v>
      </c>
      <c r="F1297">
        <v>2</v>
      </c>
      <c r="G1297">
        <v>2</v>
      </c>
      <c r="H1297">
        <v>13</v>
      </c>
      <c r="I1297">
        <v>7</v>
      </c>
      <c r="J1297">
        <v>16</v>
      </c>
      <c r="K1297">
        <v>12</v>
      </c>
      <c r="L1297">
        <v>4</v>
      </c>
      <c r="M1297">
        <v>0</v>
      </c>
    </row>
    <row r="1298" spans="1:13" x14ac:dyDescent="0.55000000000000004">
      <c r="A1298" s="6" t="s">
        <v>1307</v>
      </c>
      <c r="B1298">
        <v>3</v>
      </c>
      <c r="C1298">
        <v>1</v>
      </c>
      <c r="D1298">
        <v>8</v>
      </c>
      <c r="E1298">
        <v>1</v>
      </c>
      <c r="F1298">
        <v>19</v>
      </c>
      <c r="G1298">
        <v>7</v>
      </c>
      <c r="H1298">
        <v>55</v>
      </c>
      <c r="I1298">
        <v>26</v>
      </c>
      <c r="J1298">
        <v>16</v>
      </c>
      <c r="K1298">
        <v>7</v>
      </c>
      <c r="L1298">
        <v>12</v>
      </c>
      <c r="M1298">
        <v>4</v>
      </c>
    </row>
    <row r="1299" spans="1:13" x14ac:dyDescent="0.55000000000000004">
      <c r="A1299" s="6" t="s">
        <v>1309</v>
      </c>
      <c r="B1299">
        <v>6</v>
      </c>
      <c r="C1299">
        <v>1</v>
      </c>
      <c r="D1299">
        <v>1</v>
      </c>
      <c r="E1299">
        <v>7</v>
      </c>
      <c r="F1299">
        <v>2</v>
      </c>
      <c r="G1299">
        <v>6</v>
      </c>
      <c r="H1299">
        <v>11</v>
      </c>
      <c r="I1299">
        <v>47</v>
      </c>
      <c r="J1299">
        <v>9</v>
      </c>
      <c r="K1299">
        <v>4</v>
      </c>
      <c r="L1299">
        <v>1</v>
      </c>
      <c r="M1299">
        <v>4</v>
      </c>
    </row>
    <row r="1300" spans="1:13" x14ac:dyDescent="0.55000000000000004">
      <c r="A1300" s="6" t="s">
        <v>1311</v>
      </c>
      <c r="B1300">
        <v>2</v>
      </c>
      <c r="C1300">
        <v>3</v>
      </c>
      <c r="D1300">
        <v>52</v>
      </c>
      <c r="E1300">
        <v>16</v>
      </c>
      <c r="F1300">
        <v>7</v>
      </c>
      <c r="G1300">
        <v>0</v>
      </c>
      <c r="H1300">
        <v>28</v>
      </c>
      <c r="I1300">
        <v>52</v>
      </c>
      <c r="J1300">
        <v>6</v>
      </c>
      <c r="K1300">
        <v>8</v>
      </c>
      <c r="L1300">
        <v>6</v>
      </c>
      <c r="M1300">
        <v>7</v>
      </c>
    </row>
    <row r="1301" spans="1:13" x14ac:dyDescent="0.55000000000000004">
      <c r="A1301" s="6" t="s">
        <v>1313</v>
      </c>
      <c r="B1301">
        <v>3</v>
      </c>
      <c r="C1301">
        <v>4</v>
      </c>
      <c r="D1301">
        <v>10</v>
      </c>
      <c r="E1301">
        <v>19</v>
      </c>
      <c r="F1301">
        <v>10</v>
      </c>
      <c r="G1301">
        <v>8</v>
      </c>
      <c r="H1301">
        <v>22</v>
      </c>
      <c r="I1301">
        <v>17</v>
      </c>
      <c r="J1301">
        <v>2</v>
      </c>
      <c r="K1301">
        <v>11</v>
      </c>
      <c r="L1301">
        <v>1</v>
      </c>
      <c r="M1301">
        <v>2</v>
      </c>
    </row>
    <row r="1302" spans="1:13" x14ac:dyDescent="0.55000000000000004">
      <c r="A1302" s="6" t="s">
        <v>1315</v>
      </c>
      <c r="B1302">
        <v>41</v>
      </c>
      <c r="C1302">
        <v>52</v>
      </c>
      <c r="D1302">
        <v>41</v>
      </c>
      <c r="E1302">
        <v>34</v>
      </c>
      <c r="F1302">
        <v>43</v>
      </c>
      <c r="G1302">
        <v>48</v>
      </c>
      <c r="H1302">
        <v>41</v>
      </c>
      <c r="I1302">
        <v>81</v>
      </c>
      <c r="J1302">
        <v>43</v>
      </c>
      <c r="K1302">
        <v>30</v>
      </c>
      <c r="L1302">
        <v>34</v>
      </c>
      <c r="M1302">
        <v>27</v>
      </c>
    </row>
    <row r="1303" spans="1:13" x14ac:dyDescent="0.55000000000000004">
      <c r="A1303" s="6" t="s">
        <v>1317</v>
      </c>
      <c r="B1303">
        <v>27</v>
      </c>
      <c r="C1303">
        <v>12</v>
      </c>
      <c r="D1303">
        <v>15</v>
      </c>
      <c r="E1303">
        <v>11</v>
      </c>
      <c r="F1303">
        <v>10</v>
      </c>
      <c r="G1303">
        <v>13</v>
      </c>
      <c r="H1303">
        <v>15</v>
      </c>
      <c r="I1303">
        <v>16</v>
      </c>
      <c r="J1303">
        <v>26</v>
      </c>
      <c r="K1303">
        <v>20</v>
      </c>
      <c r="L1303">
        <v>7</v>
      </c>
      <c r="M1303">
        <v>7</v>
      </c>
    </row>
    <row r="1304" spans="1:13" x14ac:dyDescent="0.55000000000000004">
      <c r="A1304" s="6" t="s">
        <v>1319</v>
      </c>
      <c r="B1304">
        <v>4</v>
      </c>
      <c r="C1304">
        <v>1</v>
      </c>
      <c r="D1304">
        <v>4</v>
      </c>
      <c r="E1304">
        <v>3</v>
      </c>
      <c r="F1304">
        <v>4</v>
      </c>
      <c r="G1304">
        <v>7</v>
      </c>
      <c r="H1304">
        <v>6</v>
      </c>
      <c r="I1304">
        <v>19</v>
      </c>
      <c r="J1304">
        <v>15</v>
      </c>
      <c r="K1304">
        <v>10</v>
      </c>
      <c r="L1304">
        <v>1</v>
      </c>
      <c r="M1304">
        <v>2</v>
      </c>
    </row>
    <row r="1305" spans="1:13" x14ac:dyDescent="0.55000000000000004">
      <c r="A1305" s="6" t="s">
        <v>1321</v>
      </c>
      <c r="B1305">
        <v>1</v>
      </c>
      <c r="C1305">
        <v>2</v>
      </c>
      <c r="D1305">
        <v>90</v>
      </c>
      <c r="E1305">
        <v>30</v>
      </c>
      <c r="F1305">
        <v>167</v>
      </c>
      <c r="G1305">
        <v>136</v>
      </c>
      <c r="H1305">
        <v>271</v>
      </c>
      <c r="I1305">
        <v>24</v>
      </c>
      <c r="J1305">
        <v>38</v>
      </c>
      <c r="K1305">
        <v>21</v>
      </c>
      <c r="L1305">
        <v>12</v>
      </c>
      <c r="M1305">
        <v>3</v>
      </c>
    </row>
    <row r="1306" spans="1:13" x14ac:dyDescent="0.55000000000000004">
      <c r="A1306" s="6" t="s">
        <v>1323</v>
      </c>
      <c r="B1306">
        <v>10</v>
      </c>
      <c r="C1306">
        <v>25</v>
      </c>
      <c r="D1306">
        <v>5</v>
      </c>
      <c r="E1306">
        <v>0</v>
      </c>
      <c r="F1306">
        <v>0</v>
      </c>
      <c r="G1306">
        <v>1</v>
      </c>
      <c r="H1306">
        <v>27</v>
      </c>
      <c r="I1306">
        <v>0</v>
      </c>
      <c r="J1306">
        <v>0</v>
      </c>
      <c r="K1306">
        <v>1</v>
      </c>
      <c r="L1306">
        <v>9</v>
      </c>
      <c r="M1306">
        <v>3</v>
      </c>
    </row>
    <row r="1307" spans="1:13" x14ac:dyDescent="0.55000000000000004">
      <c r="A1307" s="6" t="s">
        <v>1327</v>
      </c>
      <c r="B1307">
        <v>8</v>
      </c>
      <c r="C1307">
        <v>3</v>
      </c>
      <c r="D1307">
        <v>21</v>
      </c>
      <c r="E1307">
        <v>10</v>
      </c>
      <c r="F1307">
        <v>2</v>
      </c>
      <c r="G1307">
        <v>18</v>
      </c>
      <c r="H1307">
        <v>10</v>
      </c>
      <c r="I1307">
        <v>24</v>
      </c>
      <c r="J1307">
        <v>47</v>
      </c>
      <c r="K1307">
        <v>8</v>
      </c>
      <c r="L1307">
        <v>4</v>
      </c>
      <c r="M1307">
        <v>2</v>
      </c>
    </row>
    <row r="1308" spans="1:13" x14ac:dyDescent="0.55000000000000004">
      <c r="A1308" s="6" t="s">
        <v>1329</v>
      </c>
      <c r="B1308">
        <v>5</v>
      </c>
      <c r="C1308">
        <v>8</v>
      </c>
      <c r="D1308">
        <v>4</v>
      </c>
      <c r="E1308">
        <v>17</v>
      </c>
      <c r="F1308">
        <v>5</v>
      </c>
      <c r="G1308">
        <v>2</v>
      </c>
      <c r="H1308">
        <v>6</v>
      </c>
      <c r="I1308">
        <v>15</v>
      </c>
      <c r="J1308">
        <v>3</v>
      </c>
      <c r="K1308">
        <v>8</v>
      </c>
      <c r="L1308">
        <v>0</v>
      </c>
      <c r="M1308">
        <v>2</v>
      </c>
    </row>
    <row r="1309" spans="1:13" x14ac:dyDescent="0.55000000000000004">
      <c r="A1309" s="6" t="s">
        <v>1333</v>
      </c>
      <c r="B1309">
        <v>0</v>
      </c>
      <c r="C1309">
        <v>0</v>
      </c>
      <c r="D1309">
        <v>2</v>
      </c>
      <c r="E1309">
        <v>2</v>
      </c>
      <c r="F1309">
        <v>1</v>
      </c>
      <c r="G1309">
        <v>2</v>
      </c>
      <c r="H1309">
        <v>12</v>
      </c>
      <c r="I1309">
        <v>27</v>
      </c>
      <c r="J1309">
        <v>3</v>
      </c>
      <c r="K1309">
        <v>1</v>
      </c>
      <c r="L1309">
        <v>0</v>
      </c>
      <c r="M1309">
        <v>0</v>
      </c>
    </row>
    <row r="1310" spans="1:13" x14ac:dyDescent="0.55000000000000004">
      <c r="A1310" s="6" t="s">
        <v>1335</v>
      </c>
      <c r="B1310">
        <v>0</v>
      </c>
      <c r="C1310">
        <v>1</v>
      </c>
      <c r="D1310">
        <v>0</v>
      </c>
      <c r="E1310">
        <v>6</v>
      </c>
      <c r="F1310">
        <v>2</v>
      </c>
      <c r="G1310">
        <v>2</v>
      </c>
      <c r="H1310">
        <v>18</v>
      </c>
      <c r="I1310">
        <v>30</v>
      </c>
      <c r="J1310">
        <v>9</v>
      </c>
      <c r="K1310">
        <v>12</v>
      </c>
      <c r="L1310">
        <v>6</v>
      </c>
      <c r="M1310">
        <v>6</v>
      </c>
    </row>
    <row r="1311" spans="1:13" x14ac:dyDescent="0.55000000000000004">
      <c r="A1311" s="6" t="s">
        <v>1341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2</v>
      </c>
      <c r="H1311">
        <v>0</v>
      </c>
      <c r="I1311">
        <v>1</v>
      </c>
      <c r="J1311">
        <v>0</v>
      </c>
      <c r="K1311">
        <v>0</v>
      </c>
      <c r="L1311">
        <v>2</v>
      </c>
      <c r="M1311">
        <v>0</v>
      </c>
    </row>
    <row r="1312" spans="1:13" x14ac:dyDescent="0.55000000000000004">
      <c r="A1312" s="6" t="s">
        <v>1343</v>
      </c>
      <c r="B1312">
        <v>1</v>
      </c>
      <c r="C1312">
        <v>0</v>
      </c>
      <c r="D1312">
        <v>4</v>
      </c>
      <c r="E1312">
        <v>2</v>
      </c>
      <c r="F1312">
        <v>0</v>
      </c>
      <c r="G1312">
        <v>3</v>
      </c>
      <c r="H1312">
        <v>0</v>
      </c>
      <c r="I1312">
        <v>0</v>
      </c>
      <c r="J1312">
        <v>7</v>
      </c>
      <c r="K1312">
        <v>2</v>
      </c>
      <c r="L1312">
        <v>0</v>
      </c>
      <c r="M1312">
        <v>0</v>
      </c>
    </row>
    <row r="1313" spans="1:13" x14ac:dyDescent="0.55000000000000004">
      <c r="A1313" s="6" t="s">
        <v>1345</v>
      </c>
      <c r="B1313">
        <v>1</v>
      </c>
      <c r="C1313">
        <v>10</v>
      </c>
      <c r="D1313">
        <v>5</v>
      </c>
      <c r="E1313">
        <v>8</v>
      </c>
      <c r="F1313">
        <v>8</v>
      </c>
      <c r="G1313">
        <v>4</v>
      </c>
      <c r="H1313">
        <v>4</v>
      </c>
      <c r="I1313">
        <v>26</v>
      </c>
      <c r="J1313">
        <v>1</v>
      </c>
      <c r="K1313">
        <v>15</v>
      </c>
      <c r="L1313">
        <v>3</v>
      </c>
      <c r="M1313">
        <v>1</v>
      </c>
    </row>
    <row r="1314" spans="1:13" x14ac:dyDescent="0.55000000000000004">
      <c r="A1314" s="6" t="s">
        <v>1347</v>
      </c>
      <c r="B1314">
        <v>4</v>
      </c>
      <c r="C1314">
        <v>8</v>
      </c>
      <c r="D1314">
        <v>12</v>
      </c>
      <c r="E1314">
        <v>2</v>
      </c>
      <c r="F1314">
        <v>5</v>
      </c>
      <c r="G1314">
        <v>0</v>
      </c>
      <c r="H1314">
        <v>31</v>
      </c>
      <c r="I1314">
        <v>4</v>
      </c>
      <c r="J1314">
        <v>2</v>
      </c>
      <c r="K1314">
        <v>0</v>
      </c>
      <c r="L1314">
        <v>0</v>
      </c>
      <c r="M1314">
        <v>0</v>
      </c>
    </row>
    <row r="1315" spans="1:13" x14ac:dyDescent="0.55000000000000004">
      <c r="A1315" s="6" t="s">
        <v>1349</v>
      </c>
      <c r="B1315">
        <v>1</v>
      </c>
      <c r="C1315">
        <v>9</v>
      </c>
      <c r="D1315">
        <v>6</v>
      </c>
      <c r="E1315">
        <v>2</v>
      </c>
      <c r="F1315">
        <v>26</v>
      </c>
      <c r="G1315">
        <v>0</v>
      </c>
      <c r="H1315">
        <v>6</v>
      </c>
      <c r="I1315">
        <v>1</v>
      </c>
      <c r="J1315">
        <v>13</v>
      </c>
      <c r="K1315">
        <v>0</v>
      </c>
      <c r="L1315">
        <v>2</v>
      </c>
      <c r="M1315">
        <v>8</v>
      </c>
    </row>
    <row r="1316" spans="1:13" x14ac:dyDescent="0.55000000000000004">
      <c r="A1316" s="6" t="s">
        <v>1351</v>
      </c>
      <c r="B1316">
        <v>13</v>
      </c>
      <c r="C1316">
        <v>6</v>
      </c>
      <c r="D1316">
        <v>3</v>
      </c>
      <c r="E1316">
        <v>3</v>
      </c>
      <c r="F1316">
        <v>4</v>
      </c>
      <c r="G1316">
        <v>25</v>
      </c>
      <c r="H1316">
        <v>19</v>
      </c>
      <c r="I1316">
        <v>0</v>
      </c>
      <c r="J1316">
        <v>2</v>
      </c>
      <c r="K1316">
        <v>5</v>
      </c>
      <c r="L1316">
        <v>1</v>
      </c>
      <c r="M1316">
        <v>5</v>
      </c>
    </row>
    <row r="1317" spans="1:13" x14ac:dyDescent="0.55000000000000004">
      <c r="A1317" s="6" t="s">
        <v>1353</v>
      </c>
      <c r="B1317">
        <v>3</v>
      </c>
      <c r="C1317">
        <v>5</v>
      </c>
      <c r="D1317">
        <v>2</v>
      </c>
      <c r="E1317">
        <v>6</v>
      </c>
      <c r="F1317">
        <v>3</v>
      </c>
      <c r="G1317">
        <v>5</v>
      </c>
      <c r="H1317">
        <v>2</v>
      </c>
      <c r="I1317">
        <v>1</v>
      </c>
      <c r="J1317">
        <v>6</v>
      </c>
      <c r="K1317">
        <v>5</v>
      </c>
      <c r="L1317">
        <v>1</v>
      </c>
      <c r="M1317">
        <v>7</v>
      </c>
    </row>
    <row r="1318" spans="1:13" x14ac:dyDescent="0.55000000000000004">
      <c r="A1318" s="6" t="s">
        <v>1355</v>
      </c>
      <c r="B1318">
        <v>3</v>
      </c>
      <c r="C1318">
        <v>8</v>
      </c>
      <c r="D1318">
        <v>9</v>
      </c>
      <c r="E1318">
        <v>12</v>
      </c>
      <c r="F1318">
        <v>12</v>
      </c>
      <c r="G1318">
        <v>40</v>
      </c>
      <c r="H1318">
        <v>43</v>
      </c>
      <c r="I1318">
        <v>22</v>
      </c>
      <c r="J1318">
        <v>15</v>
      </c>
      <c r="K1318">
        <v>19</v>
      </c>
      <c r="L1318">
        <v>7</v>
      </c>
      <c r="M1318">
        <v>7</v>
      </c>
    </row>
    <row r="1319" spans="1:13" x14ac:dyDescent="0.55000000000000004">
      <c r="A1319" s="6" t="s">
        <v>1357</v>
      </c>
      <c r="B1319">
        <v>1</v>
      </c>
      <c r="C1319">
        <v>4</v>
      </c>
      <c r="D1319">
        <v>3</v>
      </c>
      <c r="E1319">
        <v>8</v>
      </c>
      <c r="F1319">
        <v>7</v>
      </c>
      <c r="G1319">
        <v>14</v>
      </c>
      <c r="H1319">
        <v>19</v>
      </c>
      <c r="I1319">
        <v>19</v>
      </c>
      <c r="J1319">
        <v>15</v>
      </c>
      <c r="K1319">
        <v>18</v>
      </c>
      <c r="L1319">
        <v>4</v>
      </c>
      <c r="M1319">
        <v>1</v>
      </c>
    </row>
    <row r="1320" spans="1:13" x14ac:dyDescent="0.55000000000000004">
      <c r="A1320" s="6" t="s">
        <v>1359</v>
      </c>
      <c r="B1320">
        <v>21</v>
      </c>
      <c r="C1320">
        <v>29</v>
      </c>
      <c r="D1320">
        <v>14</v>
      </c>
      <c r="E1320">
        <v>18</v>
      </c>
      <c r="F1320">
        <v>16</v>
      </c>
      <c r="G1320">
        <v>21</v>
      </c>
      <c r="H1320">
        <v>19</v>
      </c>
      <c r="I1320">
        <v>28</v>
      </c>
      <c r="J1320">
        <v>8</v>
      </c>
      <c r="K1320">
        <v>7</v>
      </c>
      <c r="L1320">
        <v>2</v>
      </c>
      <c r="M1320">
        <v>4</v>
      </c>
    </row>
    <row r="1321" spans="1:13" x14ac:dyDescent="0.55000000000000004">
      <c r="A1321" s="6" t="s">
        <v>1361</v>
      </c>
      <c r="B1321">
        <v>10</v>
      </c>
      <c r="C1321">
        <v>12</v>
      </c>
      <c r="D1321">
        <v>6</v>
      </c>
      <c r="E1321">
        <v>12</v>
      </c>
      <c r="F1321">
        <v>53</v>
      </c>
      <c r="G1321">
        <v>14</v>
      </c>
      <c r="H1321">
        <v>12</v>
      </c>
      <c r="I1321">
        <v>21</v>
      </c>
      <c r="J1321">
        <v>11</v>
      </c>
      <c r="K1321">
        <v>10</v>
      </c>
      <c r="L1321">
        <v>18</v>
      </c>
      <c r="M1321">
        <v>3</v>
      </c>
    </row>
    <row r="1322" spans="1:13" x14ac:dyDescent="0.55000000000000004">
      <c r="A1322" s="6" t="s">
        <v>1363</v>
      </c>
      <c r="B1322">
        <v>1</v>
      </c>
      <c r="C1322">
        <v>9</v>
      </c>
      <c r="D1322">
        <v>16</v>
      </c>
      <c r="E1322">
        <v>7</v>
      </c>
      <c r="F1322">
        <v>3</v>
      </c>
      <c r="G1322">
        <v>15</v>
      </c>
      <c r="H1322">
        <v>24</v>
      </c>
      <c r="I1322">
        <v>13</v>
      </c>
      <c r="J1322">
        <v>16</v>
      </c>
      <c r="K1322">
        <v>7</v>
      </c>
      <c r="L1322">
        <v>0</v>
      </c>
      <c r="M1322">
        <v>4</v>
      </c>
    </row>
    <row r="1323" spans="1:13" x14ac:dyDescent="0.55000000000000004">
      <c r="A1323" s="6" t="s">
        <v>1365</v>
      </c>
      <c r="B1323">
        <v>10</v>
      </c>
      <c r="C1323">
        <v>9</v>
      </c>
      <c r="D1323">
        <v>3</v>
      </c>
      <c r="E1323">
        <v>17</v>
      </c>
      <c r="F1323">
        <v>9</v>
      </c>
      <c r="G1323">
        <v>15</v>
      </c>
      <c r="H1323">
        <v>8</v>
      </c>
      <c r="I1323">
        <v>11</v>
      </c>
      <c r="J1323">
        <v>16</v>
      </c>
      <c r="K1323">
        <v>18</v>
      </c>
      <c r="L1323">
        <v>2</v>
      </c>
      <c r="M1323">
        <v>2</v>
      </c>
    </row>
    <row r="1324" spans="1:13" x14ac:dyDescent="0.55000000000000004">
      <c r="A1324" s="6" t="s">
        <v>1367</v>
      </c>
      <c r="B1324">
        <v>22</v>
      </c>
      <c r="C1324">
        <v>29</v>
      </c>
      <c r="D1324">
        <v>26</v>
      </c>
      <c r="E1324">
        <v>20</v>
      </c>
      <c r="F1324">
        <v>36</v>
      </c>
      <c r="G1324">
        <v>28</v>
      </c>
      <c r="H1324">
        <v>35</v>
      </c>
      <c r="I1324">
        <v>36</v>
      </c>
      <c r="J1324">
        <v>19</v>
      </c>
      <c r="K1324">
        <v>12</v>
      </c>
      <c r="L1324">
        <v>19</v>
      </c>
      <c r="M1324">
        <v>17</v>
      </c>
    </row>
    <row r="1325" spans="1:13" x14ac:dyDescent="0.55000000000000004">
      <c r="A1325" s="6" t="s">
        <v>1369</v>
      </c>
      <c r="B1325">
        <v>3</v>
      </c>
      <c r="C1325">
        <v>9</v>
      </c>
      <c r="D1325">
        <v>10</v>
      </c>
      <c r="E1325">
        <v>9</v>
      </c>
      <c r="F1325">
        <v>22</v>
      </c>
      <c r="G1325">
        <v>27</v>
      </c>
      <c r="H1325">
        <v>18</v>
      </c>
      <c r="I1325">
        <v>24</v>
      </c>
      <c r="J1325">
        <v>26</v>
      </c>
      <c r="K1325">
        <v>11</v>
      </c>
      <c r="L1325">
        <v>8</v>
      </c>
      <c r="M1325">
        <v>3</v>
      </c>
    </row>
    <row r="1326" spans="1:13" x14ac:dyDescent="0.55000000000000004">
      <c r="A1326" s="6" t="s">
        <v>1371</v>
      </c>
      <c r="B1326">
        <v>26</v>
      </c>
      <c r="C1326">
        <v>56</v>
      </c>
      <c r="D1326">
        <v>54</v>
      </c>
      <c r="E1326">
        <v>114</v>
      </c>
      <c r="F1326">
        <v>87</v>
      </c>
      <c r="G1326">
        <v>113</v>
      </c>
      <c r="H1326">
        <v>126</v>
      </c>
      <c r="I1326">
        <v>78</v>
      </c>
      <c r="J1326">
        <v>81</v>
      </c>
      <c r="K1326">
        <v>4</v>
      </c>
      <c r="L1326">
        <v>4</v>
      </c>
      <c r="M1326">
        <v>4</v>
      </c>
    </row>
    <row r="1327" spans="1:13" x14ac:dyDescent="0.55000000000000004">
      <c r="A1327" s="6" t="s">
        <v>1373</v>
      </c>
      <c r="B1327">
        <v>0</v>
      </c>
      <c r="C1327">
        <v>1</v>
      </c>
      <c r="D1327">
        <v>5</v>
      </c>
      <c r="E1327">
        <v>8</v>
      </c>
      <c r="F1327">
        <v>16</v>
      </c>
      <c r="G1327">
        <v>19</v>
      </c>
      <c r="H1327">
        <v>29</v>
      </c>
      <c r="I1327">
        <v>21</v>
      </c>
      <c r="J1327">
        <v>15</v>
      </c>
      <c r="K1327">
        <v>7</v>
      </c>
      <c r="L1327">
        <v>2</v>
      </c>
      <c r="M1327">
        <v>1</v>
      </c>
    </row>
    <row r="1328" spans="1:13" x14ac:dyDescent="0.55000000000000004">
      <c r="A1328" s="6" t="s">
        <v>1375</v>
      </c>
      <c r="B1328">
        <v>5</v>
      </c>
      <c r="C1328">
        <v>4</v>
      </c>
      <c r="D1328">
        <v>4</v>
      </c>
      <c r="E1328">
        <v>11</v>
      </c>
      <c r="F1328">
        <v>20</v>
      </c>
      <c r="G1328">
        <v>15</v>
      </c>
      <c r="H1328">
        <v>29</v>
      </c>
      <c r="I1328">
        <v>22</v>
      </c>
      <c r="J1328">
        <v>13</v>
      </c>
      <c r="K1328">
        <v>12</v>
      </c>
      <c r="L1328">
        <v>2</v>
      </c>
      <c r="M1328">
        <v>4</v>
      </c>
    </row>
    <row r="1329" spans="1:13" x14ac:dyDescent="0.55000000000000004">
      <c r="A1329" s="6" t="s">
        <v>1377</v>
      </c>
      <c r="B1329">
        <v>56</v>
      </c>
      <c r="C1329">
        <v>74</v>
      </c>
      <c r="D1329">
        <v>52</v>
      </c>
      <c r="E1329">
        <v>94</v>
      </c>
      <c r="F1329">
        <v>64</v>
      </c>
      <c r="G1329">
        <v>74</v>
      </c>
      <c r="H1329">
        <v>97</v>
      </c>
      <c r="I1329">
        <v>81</v>
      </c>
      <c r="J1329">
        <v>207</v>
      </c>
      <c r="K1329">
        <v>131</v>
      </c>
      <c r="L1329">
        <v>56</v>
      </c>
      <c r="M1329">
        <v>19</v>
      </c>
    </row>
    <row r="1330" spans="1:13" x14ac:dyDescent="0.55000000000000004">
      <c r="A1330" s="6" t="s">
        <v>1379</v>
      </c>
      <c r="B1330">
        <v>4</v>
      </c>
      <c r="C1330">
        <v>8</v>
      </c>
      <c r="D1330">
        <v>5</v>
      </c>
      <c r="E1330">
        <v>13</v>
      </c>
      <c r="F1330">
        <v>10</v>
      </c>
      <c r="G1330">
        <v>25</v>
      </c>
      <c r="H1330">
        <v>14</v>
      </c>
      <c r="I1330">
        <v>33</v>
      </c>
      <c r="J1330">
        <v>9</v>
      </c>
      <c r="K1330">
        <v>8</v>
      </c>
      <c r="L1330">
        <v>13</v>
      </c>
      <c r="M1330">
        <v>20</v>
      </c>
    </row>
    <row r="1331" spans="1:13" x14ac:dyDescent="0.55000000000000004">
      <c r="A1331" s="6" t="s">
        <v>1381</v>
      </c>
      <c r="B1331">
        <v>16</v>
      </c>
      <c r="C1331">
        <v>19</v>
      </c>
      <c r="D1331">
        <v>7</v>
      </c>
      <c r="E1331">
        <v>19</v>
      </c>
      <c r="F1331">
        <v>22</v>
      </c>
      <c r="G1331">
        <v>26</v>
      </c>
      <c r="H1331">
        <v>16</v>
      </c>
      <c r="I1331">
        <v>96</v>
      </c>
      <c r="J1331">
        <v>47</v>
      </c>
      <c r="K1331">
        <v>41</v>
      </c>
      <c r="L1331">
        <v>30</v>
      </c>
      <c r="M1331">
        <v>33</v>
      </c>
    </row>
    <row r="1332" spans="1:13" x14ac:dyDescent="0.55000000000000004">
      <c r="A1332" s="6" t="s">
        <v>1383</v>
      </c>
      <c r="B1332">
        <v>7</v>
      </c>
      <c r="C1332">
        <v>17</v>
      </c>
      <c r="D1332">
        <v>11</v>
      </c>
      <c r="E1332">
        <v>9</v>
      </c>
      <c r="F1332">
        <v>15</v>
      </c>
      <c r="G1332">
        <v>14</v>
      </c>
      <c r="H1332">
        <v>24</v>
      </c>
      <c r="I1332">
        <v>19</v>
      </c>
      <c r="J1332">
        <v>12</v>
      </c>
      <c r="K1332">
        <v>12</v>
      </c>
      <c r="L1332">
        <v>10</v>
      </c>
      <c r="M1332">
        <v>6</v>
      </c>
    </row>
    <row r="1333" spans="1:13" x14ac:dyDescent="0.55000000000000004">
      <c r="A1333" s="6" t="s">
        <v>1385</v>
      </c>
      <c r="B1333">
        <v>1</v>
      </c>
      <c r="C1333">
        <v>4</v>
      </c>
      <c r="D1333">
        <v>3</v>
      </c>
      <c r="E1333">
        <v>8</v>
      </c>
      <c r="F1333">
        <v>17</v>
      </c>
      <c r="G1333">
        <v>15</v>
      </c>
      <c r="H1333">
        <v>16</v>
      </c>
      <c r="I1333">
        <v>23</v>
      </c>
      <c r="J1333">
        <v>11</v>
      </c>
      <c r="K1333">
        <v>4</v>
      </c>
      <c r="L1333">
        <v>2</v>
      </c>
      <c r="M1333">
        <v>2</v>
      </c>
    </row>
    <row r="1334" spans="1:13" x14ac:dyDescent="0.55000000000000004">
      <c r="A1334" s="6" t="s">
        <v>1389</v>
      </c>
      <c r="B1334">
        <v>4</v>
      </c>
      <c r="C1334">
        <v>2</v>
      </c>
      <c r="D1334">
        <v>3</v>
      </c>
      <c r="E1334">
        <v>6</v>
      </c>
      <c r="F1334">
        <v>7</v>
      </c>
      <c r="G1334">
        <v>9</v>
      </c>
      <c r="H1334">
        <v>7</v>
      </c>
      <c r="I1334">
        <v>17</v>
      </c>
      <c r="J1334">
        <v>5</v>
      </c>
      <c r="K1334">
        <v>3</v>
      </c>
      <c r="L1334">
        <v>0</v>
      </c>
      <c r="M1334">
        <v>1</v>
      </c>
    </row>
    <row r="1335" spans="1:13" x14ac:dyDescent="0.55000000000000004">
      <c r="A1335" s="6" t="s">
        <v>1551</v>
      </c>
      <c r="B1335">
        <v>141</v>
      </c>
      <c r="C1335">
        <v>26</v>
      </c>
      <c r="D1335">
        <v>142</v>
      </c>
      <c r="E1335">
        <v>372</v>
      </c>
      <c r="F1335">
        <v>445</v>
      </c>
      <c r="G1335">
        <v>735</v>
      </c>
      <c r="H1335">
        <v>412</v>
      </c>
      <c r="I1335">
        <v>462</v>
      </c>
      <c r="J1335">
        <v>441</v>
      </c>
      <c r="K1335">
        <v>322</v>
      </c>
      <c r="L1335">
        <v>174</v>
      </c>
      <c r="M1335">
        <v>126</v>
      </c>
    </row>
    <row r="1336" spans="1:13" x14ac:dyDescent="0.55000000000000004">
      <c r="A1336" s="6" t="s">
        <v>1557</v>
      </c>
      <c r="B1336">
        <v>64</v>
      </c>
      <c r="C1336">
        <v>11</v>
      </c>
      <c r="D1336">
        <v>147</v>
      </c>
      <c r="E1336">
        <v>344</v>
      </c>
      <c r="F1336">
        <v>464</v>
      </c>
      <c r="G1336">
        <v>776</v>
      </c>
      <c r="H1336">
        <v>495</v>
      </c>
      <c r="I1336">
        <v>453</v>
      </c>
      <c r="J1336">
        <v>620</v>
      </c>
      <c r="K1336">
        <v>554</v>
      </c>
      <c r="L1336">
        <v>82</v>
      </c>
      <c r="M1336">
        <v>21</v>
      </c>
    </row>
    <row r="1337" spans="1:13" x14ac:dyDescent="0.55000000000000004">
      <c r="A1337" s="6" t="s">
        <v>1387</v>
      </c>
      <c r="B1337">
        <v>11</v>
      </c>
      <c r="C1337">
        <v>6</v>
      </c>
      <c r="D1337">
        <v>6</v>
      </c>
      <c r="E1337">
        <v>6</v>
      </c>
      <c r="F1337">
        <v>16</v>
      </c>
      <c r="G1337">
        <v>16</v>
      </c>
      <c r="H1337">
        <v>28</v>
      </c>
      <c r="I1337">
        <v>18</v>
      </c>
      <c r="J1337">
        <v>8</v>
      </c>
      <c r="K1337">
        <v>6</v>
      </c>
      <c r="L1337">
        <v>5</v>
      </c>
      <c r="M1337">
        <v>5</v>
      </c>
    </row>
    <row r="1338" spans="1:13" x14ac:dyDescent="0.55000000000000004">
      <c r="A1338" s="6" t="s">
        <v>2135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25</v>
      </c>
      <c r="H1338">
        <v>86</v>
      </c>
      <c r="I1338">
        <v>44</v>
      </c>
      <c r="J1338">
        <v>16</v>
      </c>
      <c r="K1338">
        <v>7</v>
      </c>
      <c r="L1338">
        <v>3</v>
      </c>
      <c r="M1338">
        <v>2</v>
      </c>
    </row>
    <row r="1339" spans="1:13" x14ac:dyDescent="0.55000000000000004">
      <c r="A1339" s="6" t="s">
        <v>945</v>
      </c>
      <c r="B1339">
        <v>8</v>
      </c>
      <c r="C1339">
        <v>58</v>
      </c>
      <c r="D1339">
        <v>108</v>
      </c>
      <c r="E1339">
        <v>85</v>
      </c>
      <c r="F1339">
        <v>114</v>
      </c>
      <c r="G1339">
        <v>127</v>
      </c>
      <c r="H1339">
        <v>117</v>
      </c>
      <c r="I1339">
        <v>171</v>
      </c>
      <c r="J1339">
        <v>153</v>
      </c>
      <c r="K1339">
        <v>95</v>
      </c>
      <c r="L1339">
        <v>18</v>
      </c>
      <c r="M1339">
        <v>4</v>
      </c>
    </row>
    <row r="1340" spans="1:13" x14ac:dyDescent="0.55000000000000004">
      <c r="A1340" s="6" t="s">
        <v>946</v>
      </c>
      <c r="B1340">
        <v>18</v>
      </c>
      <c r="C1340">
        <v>18</v>
      </c>
      <c r="D1340">
        <v>31</v>
      </c>
      <c r="E1340">
        <v>35</v>
      </c>
      <c r="F1340">
        <v>36</v>
      </c>
      <c r="G1340">
        <v>44</v>
      </c>
      <c r="H1340">
        <v>85</v>
      </c>
      <c r="I1340">
        <v>120</v>
      </c>
      <c r="J1340">
        <v>58</v>
      </c>
      <c r="K1340">
        <v>40</v>
      </c>
      <c r="L1340">
        <v>29</v>
      </c>
      <c r="M1340">
        <v>34</v>
      </c>
    </row>
    <row r="1341" spans="1:13" x14ac:dyDescent="0.55000000000000004">
      <c r="A1341" s="6" t="s">
        <v>943</v>
      </c>
      <c r="B1341">
        <v>1</v>
      </c>
      <c r="C1341">
        <v>12</v>
      </c>
      <c r="D1341">
        <v>98</v>
      </c>
      <c r="E1341">
        <v>102</v>
      </c>
      <c r="F1341">
        <v>261</v>
      </c>
      <c r="G1341">
        <v>223</v>
      </c>
      <c r="H1341">
        <v>272</v>
      </c>
      <c r="I1341">
        <v>304</v>
      </c>
      <c r="J1341">
        <v>203</v>
      </c>
      <c r="K1341">
        <v>113</v>
      </c>
      <c r="L1341">
        <v>32</v>
      </c>
      <c r="M1341">
        <v>11</v>
      </c>
    </row>
    <row r="1342" spans="1:13" x14ac:dyDescent="0.55000000000000004">
      <c r="A1342" s="6" t="s">
        <v>944</v>
      </c>
      <c r="B1342">
        <v>0</v>
      </c>
      <c r="C1342">
        <v>10</v>
      </c>
      <c r="D1342">
        <v>96</v>
      </c>
      <c r="E1342">
        <v>92</v>
      </c>
      <c r="F1342">
        <v>196</v>
      </c>
      <c r="G1342">
        <v>185</v>
      </c>
      <c r="H1342">
        <v>231</v>
      </c>
      <c r="I1342">
        <v>233</v>
      </c>
      <c r="J1342">
        <v>158</v>
      </c>
      <c r="K1342">
        <v>95</v>
      </c>
      <c r="L1342">
        <v>41</v>
      </c>
      <c r="M1342">
        <v>11</v>
      </c>
    </row>
    <row r="1343" spans="1:13" x14ac:dyDescent="0.55000000000000004">
      <c r="A1343" s="6" t="s">
        <v>942</v>
      </c>
      <c r="B1343">
        <v>0</v>
      </c>
      <c r="C1343">
        <v>9</v>
      </c>
      <c r="D1343">
        <v>43</v>
      </c>
      <c r="E1343">
        <v>49</v>
      </c>
      <c r="F1343">
        <v>113</v>
      </c>
      <c r="G1343">
        <v>94</v>
      </c>
      <c r="H1343">
        <v>78</v>
      </c>
      <c r="I1343">
        <v>84</v>
      </c>
      <c r="J1343">
        <v>68</v>
      </c>
      <c r="K1343">
        <v>56</v>
      </c>
      <c r="L1343">
        <v>6</v>
      </c>
      <c r="M1343">
        <v>0</v>
      </c>
    </row>
    <row r="1344" spans="1:13" x14ac:dyDescent="0.55000000000000004">
      <c r="A1344" s="6" t="s">
        <v>1007</v>
      </c>
      <c r="B1344">
        <v>83</v>
      </c>
      <c r="C1344">
        <v>93</v>
      </c>
      <c r="D1344">
        <v>73</v>
      </c>
      <c r="E1344">
        <v>60</v>
      </c>
      <c r="F1344">
        <v>79</v>
      </c>
      <c r="G1344">
        <v>79</v>
      </c>
      <c r="H1344">
        <v>82</v>
      </c>
      <c r="I1344">
        <v>80</v>
      </c>
      <c r="J1344">
        <v>79</v>
      </c>
      <c r="K1344">
        <v>62</v>
      </c>
      <c r="L1344">
        <v>27</v>
      </c>
      <c r="M1344">
        <v>0</v>
      </c>
    </row>
    <row r="1345" spans="1:13" x14ac:dyDescent="0.55000000000000004">
      <c r="A1345" s="6" t="s">
        <v>980</v>
      </c>
      <c r="B1345">
        <v>0</v>
      </c>
      <c r="C1345">
        <v>0</v>
      </c>
      <c r="D1345">
        <v>0</v>
      </c>
      <c r="E1345">
        <v>35</v>
      </c>
      <c r="F1345">
        <v>184</v>
      </c>
      <c r="G1345">
        <v>188</v>
      </c>
      <c r="H1345">
        <v>188</v>
      </c>
      <c r="I1345">
        <v>153</v>
      </c>
      <c r="J1345">
        <v>88</v>
      </c>
      <c r="K1345">
        <v>57</v>
      </c>
      <c r="L1345">
        <v>19</v>
      </c>
      <c r="M1345">
        <v>22</v>
      </c>
    </row>
    <row r="1346" spans="1:13" x14ac:dyDescent="0.55000000000000004">
      <c r="A1346" s="6" t="s">
        <v>904</v>
      </c>
      <c r="B1346">
        <v>0</v>
      </c>
      <c r="C1346">
        <v>0</v>
      </c>
      <c r="D1346">
        <v>0</v>
      </c>
      <c r="E1346">
        <v>10</v>
      </c>
      <c r="F1346">
        <v>39</v>
      </c>
      <c r="G1346">
        <v>39</v>
      </c>
      <c r="H1346">
        <v>46</v>
      </c>
      <c r="I1346">
        <v>47</v>
      </c>
      <c r="J1346">
        <v>214</v>
      </c>
      <c r="K1346">
        <v>80</v>
      </c>
      <c r="L1346">
        <v>2</v>
      </c>
      <c r="M1346">
        <v>4</v>
      </c>
    </row>
    <row r="1347" spans="1:13" x14ac:dyDescent="0.55000000000000004">
      <c r="A1347" s="6" t="s">
        <v>907</v>
      </c>
      <c r="B1347">
        <v>24</v>
      </c>
      <c r="C1347">
        <v>15</v>
      </c>
      <c r="D1347">
        <v>0</v>
      </c>
      <c r="E1347">
        <v>3</v>
      </c>
      <c r="F1347">
        <v>8</v>
      </c>
      <c r="G1347">
        <v>21</v>
      </c>
      <c r="H1347">
        <v>22</v>
      </c>
      <c r="I1347">
        <v>21</v>
      </c>
      <c r="J1347">
        <v>23</v>
      </c>
      <c r="K1347">
        <v>26</v>
      </c>
      <c r="L1347">
        <v>41</v>
      </c>
      <c r="M1347">
        <v>45</v>
      </c>
    </row>
    <row r="1348" spans="1:13" x14ac:dyDescent="0.55000000000000004">
      <c r="A1348" s="6" t="s">
        <v>901</v>
      </c>
      <c r="B1348">
        <v>3</v>
      </c>
      <c r="C1348">
        <v>1</v>
      </c>
      <c r="D1348">
        <v>8</v>
      </c>
      <c r="E1348">
        <v>12</v>
      </c>
      <c r="F1348">
        <v>32</v>
      </c>
      <c r="G1348">
        <v>34</v>
      </c>
      <c r="H1348">
        <v>33</v>
      </c>
      <c r="I1348">
        <v>43</v>
      </c>
      <c r="J1348">
        <v>21</v>
      </c>
      <c r="K1348">
        <v>6</v>
      </c>
      <c r="L1348">
        <v>11</v>
      </c>
      <c r="M1348">
        <v>1</v>
      </c>
    </row>
    <row r="1349" spans="1:13" x14ac:dyDescent="0.55000000000000004">
      <c r="A1349" s="6" t="s">
        <v>1730</v>
      </c>
      <c r="B1349">
        <v>7</v>
      </c>
      <c r="C1349">
        <v>0</v>
      </c>
      <c r="D1349">
        <v>0</v>
      </c>
      <c r="E1349">
        <v>0</v>
      </c>
      <c r="F1349">
        <v>61</v>
      </c>
      <c r="G1349">
        <v>0</v>
      </c>
      <c r="H1349">
        <v>1</v>
      </c>
      <c r="I1349">
        <v>7</v>
      </c>
      <c r="J1349">
        <v>0</v>
      </c>
      <c r="K1349">
        <v>0</v>
      </c>
      <c r="L1349">
        <v>0</v>
      </c>
      <c r="M1349">
        <v>0</v>
      </c>
    </row>
    <row r="1350" spans="1:13" x14ac:dyDescent="0.55000000000000004">
      <c r="A1350" s="6" t="s">
        <v>1759</v>
      </c>
      <c r="B1350">
        <v>49</v>
      </c>
      <c r="C1350">
        <v>55</v>
      </c>
      <c r="D1350">
        <v>85</v>
      </c>
      <c r="E1350">
        <v>125</v>
      </c>
      <c r="F1350">
        <v>129</v>
      </c>
      <c r="G1350">
        <v>150</v>
      </c>
      <c r="H1350">
        <v>166</v>
      </c>
      <c r="I1350">
        <v>162</v>
      </c>
      <c r="J1350">
        <v>133</v>
      </c>
      <c r="K1350">
        <v>39</v>
      </c>
      <c r="L1350">
        <v>73</v>
      </c>
      <c r="M1350">
        <v>12</v>
      </c>
    </row>
    <row r="1351" spans="1:13" x14ac:dyDescent="0.55000000000000004">
      <c r="A1351" s="6" t="s">
        <v>2126</v>
      </c>
      <c r="B1351">
        <v>2</v>
      </c>
      <c r="C1351">
        <v>3</v>
      </c>
      <c r="D1351">
        <v>9</v>
      </c>
      <c r="E1351">
        <v>47</v>
      </c>
      <c r="F1351">
        <v>13</v>
      </c>
      <c r="G1351">
        <v>15</v>
      </c>
      <c r="H1351">
        <v>32</v>
      </c>
      <c r="I1351">
        <v>25</v>
      </c>
      <c r="J1351">
        <v>21</v>
      </c>
      <c r="K1351">
        <v>8</v>
      </c>
      <c r="L1351">
        <v>8</v>
      </c>
      <c r="M1351">
        <v>2</v>
      </c>
    </row>
    <row r="1352" spans="1:13" x14ac:dyDescent="0.55000000000000004">
      <c r="A1352" s="6" t="s">
        <v>2224</v>
      </c>
      <c r="B1352">
        <v>28</v>
      </c>
      <c r="C1352">
        <v>32</v>
      </c>
      <c r="D1352">
        <v>145</v>
      </c>
      <c r="E1352">
        <v>156</v>
      </c>
      <c r="F1352">
        <v>158</v>
      </c>
      <c r="G1352">
        <v>167</v>
      </c>
      <c r="H1352">
        <v>206</v>
      </c>
      <c r="I1352">
        <v>213</v>
      </c>
      <c r="J1352">
        <v>153</v>
      </c>
      <c r="K1352">
        <v>115</v>
      </c>
      <c r="L1352">
        <v>50</v>
      </c>
      <c r="M1352">
        <v>62</v>
      </c>
    </row>
    <row r="1353" spans="1:13" x14ac:dyDescent="0.55000000000000004">
      <c r="A1353" s="6" t="s">
        <v>2426</v>
      </c>
      <c r="B1353">
        <v>45</v>
      </c>
      <c r="C1353">
        <v>45</v>
      </c>
      <c r="D1353">
        <v>686</v>
      </c>
      <c r="E1353">
        <v>102</v>
      </c>
      <c r="F1353">
        <v>297</v>
      </c>
      <c r="G1353">
        <v>150</v>
      </c>
      <c r="H1353">
        <v>223</v>
      </c>
      <c r="I1353">
        <v>176</v>
      </c>
      <c r="J1353">
        <v>131</v>
      </c>
      <c r="K1353">
        <v>95</v>
      </c>
      <c r="L1353">
        <v>118</v>
      </c>
      <c r="M1353">
        <v>24</v>
      </c>
    </row>
    <row r="1354" spans="1:13" x14ac:dyDescent="0.55000000000000004">
      <c r="A1354" s="6" t="s">
        <v>2428</v>
      </c>
      <c r="B1354">
        <v>41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1</v>
      </c>
      <c r="I1354">
        <v>3</v>
      </c>
      <c r="J1354">
        <v>2</v>
      </c>
      <c r="K1354">
        <v>0</v>
      </c>
      <c r="L1354">
        <v>0</v>
      </c>
      <c r="M1354">
        <v>0</v>
      </c>
    </row>
    <row r="1355" spans="1:13" x14ac:dyDescent="0.55000000000000004">
      <c r="A1355" s="6" t="s">
        <v>1395</v>
      </c>
      <c r="B1355">
        <v>39</v>
      </c>
      <c r="C1355">
        <v>90</v>
      </c>
      <c r="D1355">
        <v>51</v>
      </c>
      <c r="E1355">
        <v>27</v>
      </c>
      <c r="F1355">
        <v>101</v>
      </c>
      <c r="G1355">
        <v>64</v>
      </c>
      <c r="H1355">
        <v>85</v>
      </c>
      <c r="I1355">
        <v>175</v>
      </c>
      <c r="J1355">
        <v>123</v>
      </c>
      <c r="K1355">
        <v>89</v>
      </c>
      <c r="L1355">
        <v>75</v>
      </c>
      <c r="M1355">
        <v>55</v>
      </c>
    </row>
    <row r="1356" spans="1:13" x14ac:dyDescent="0.55000000000000004">
      <c r="A1356" s="6" t="s">
        <v>1397</v>
      </c>
      <c r="B1356">
        <v>19</v>
      </c>
      <c r="C1356">
        <v>21</v>
      </c>
      <c r="D1356">
        <v>15</v>
      </c>
      <c r="E1356">
        <v>14</v>
      </c>
      <c r="F1356">
        <v>21</v>
      </c>
      <c r="G1356">
        <v>17</v>
      </c>
      <c r="H1356">
        <v>11</v>
      </c>
      <c r="I1356">
        <v>16</v>
      </c>
      <c r="J1356">
        <v>19</v>
      </c>
      <c r="K1356">
        <v>21</v>
      </c>
      <c r="L1356">
        <v>23</v>
      </c>
      <c r="M1356">
        <v>23</v>
      </c>
    </row>
    <row r="1357" spans="1:13" x14ac:dyDescent="0.55000000000000004">
      <c r="A1357" s="6" t="s">
        <v>1446</v>
      </c>
      <c r="B1357">
        <v>195</v>
      </c>
      <c r="C1357">
        <v>106</v>
      </c>
      <c r="D1357">
        <v>965</v>
      </c>
      <c r="E1357">
        <v>251</v>
      </c>
      <c r="F1357">
        <v>261</v>
      </c>
      <c r="G1357">
        <v>638</v>
      </c>
      <c r="H1357">
        <v>416</v>
      </c>
      <c r="I1357">
        <v>429</v>
      </c>
      <c r="J1357">
        <v>286</v>
      </c>
      <c r="K1357">
        <v>103</v>
      </c>
      <c r="L1357">
        <v>33</v>
      </c>
      <c r="M1357">
        <v>0</v>
      </c>
    </row>
    <row r="1358" spans="1:13" x14ac:dyDescent="0.55000000000000004">
      <c r="A1358" s="6" t="s">
        <v>757</v>
      </c>
      <c r="B1358">
        <v>52</v>
      </c>
      <c r="C1358">
        <v>42</v>
      </c>
      <c r="D1358">
        <v>174</v>
      </c>
      <c r="E1358">
        <v>175</v>
      </c>
      <c r="F1358">
        <v>298</v>
      </c>
      <c r="G1358">
        <v>289</v>
      </c>
      <c r="H1358">
        <v>378</v>
      </c>
      <c r="I1358">
        <v>386</v>
      </c>
      <c r="J1358">
        <v>226</v>
      </c>
      <c r="K1358">
        <v>129</v>
      </c>
      <c r="L1358">
        <v>40</v>
      </c>
      <c r="M1358">
        <v>43</v>
      </c>
    </row>
    <row r="1359" spans="1:13" x14ac:dyDescent="0.55000000000000004">
      <c r="A1359" s="6" t="s">
        <v>755</v>
      </c>
      <c r="B1359">
        <v>98</v>
      </c>
      <c r="C1359">
        <v>138</v>
      </c>
      <c r="D1359">
        <v>194</v>
      </c>
      <c r="E1359">
        <v>142</v>
      </c>
      <c r="F1359">
        <v>124</v>
      </c>
      <c r="G1359">
        <v>123</v>
      </c>
      <c r="H1359">
        <v>199</v>
      </c>
      <c r="I1359">
        <v>243</v>
      </c>
      <c r="J1359">
        <v>0</v>
      </c>
      <c r="K1359">
        <v>184</v>
      </c>
      <c r="L1359">
        <v>103</v>
      </c>
      <c r="M1359">
        <v>144</v>
      </c>
    </row>
    <row r="1360" spans="1:13" x14ac:dyDescent="0.55000000000000004">
      <c r="A1360" s="6" t="s">
        <v>741</v>
      </c>
      <c r="B1360">
        <v>1</v>
      </c>
      <c r="C1360">
        <v>0</v>
      </c>
      <c r="D1360">
        <v>0</v>
      </c>
      <c r="E1360">
        <v>2</v>
      </c>
      <c r="F1360">
        <v>0</v>
      </c>
      <c r="G1360">
        <v>1</v>
      </c>
      <c r="H1360">
        <v>1</v>
      </c>
      <c r="I1360">
        <v>0</v>
      </c>
      <c r="J1360">
        <v>1</v>
      </c>
      <c r="K1360">
        <v>2</v>
      </c>
      <c r="L1360">
        <v>0</v>
      </c>
      <c r="M1360">
        <v>1</v>
      </c>
    </row>
    <row r="1361" spans="1:13" x14ac:dyDescent="0.55000000000000004">
      <c r="A1361" s="6" t="s">
        <v>2578</v>
      </c>
      <c r="B1361">
        <v>59</v>
      </c>
      <c r="C1361">
        <v>0</v>
      </c>
      <c r="D1361">
        <v>55</v>
      </c>
      <c r="E1361">
        <v>7</v>
      </c>
      <c r="F1361">
        <v>105</v>
      </c>
      <c r="G1361">
        <v>180</v>
      </c>
      <c r="H1361">
        <v>133</v>
      </c>
      <c r="I1361">
        <v>145</v>
      </c>
      <c r="J1361">
        <v>160</v>
      </c>
      <c r="K1361">
        <v>91</v>
      </c>
      <c r="L1361">
        <v>44</v>
      </c>
      <c r="M1361">
        <v>47</v>
      </c>
    </row>
    <row r="1362" spans="1:13" x14ac:dyDescent="0.55000000000000004">
      <c r="A1362" s="6" t="s">
        <v>800</v>
      </c>
      <c r="B1362">
        <v>0</v>
      </c>
      <c r="C1362">
        <v>0</v>
      </c>
      <c r="D1362">
        <v>0</v>
      </c>
      <c r="E1362">
        <v>71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15</v>
      </c>
      <c r="L1362">
        <v>33</v>
      </c>
      <c r="M1362">
        <v>40</v>
      </c>
    </row>
    <row r="1363" spans="1:13" x14ac:dyDescent="0.55000000000000004">
      <c r="A1363" s="6" t="s">
        <v>796</v>
      </c>
      <c r="B1363">
        <v>0</v>
      </c>
      <c r="C1363">
        <v>8</v>
      </c>
      <c r="D1363">
        <v>2</v>
      </c>
      <c r="E1363">
        <v>10</v>
      </c>
      <c r="F1363">
        <v>14</v>
      </c>
      <c r="G1363">
        <v>11</v>
      </c>
      <c r="H1363">
        <v>13</v>
      </c>
      <c r="I1363">
        <v>15</v>
      </c>
      <c r="J1363">
        <v>14</v>
      </c>
      <c r="K1363">
        <v>9</v>
      </c>
      <c r="L1363">
        <v>0</v>
      </c>
      <c r="M1363">
        <v>23</v>
      </c>
    </row>
    <row r="1364" spans="1:13" x14ac:dyDescent="0.55000000000000004">
      <c r="A1364" s="6" t="s">
        <v>795</v>
      </c>
      <c r="B1364">
        <v>0</v>
      </c>
      <c r="C1364">
        <v>0</v>
      </c>
      <c r="D1364">
        <v>0</v>
      </c>
      <c r="E1364">
        <v>620</v>
      </c>
      <c r="F1364">
        <v>95</v>
      </c>
      <c r="G1364">
        <v>82</v>
      </c>
      <c r="H1364">
        <v>58</v>
      </c>
      <c r="I1364">
        <v>39</v>
      </c>
      <c r="J1364">
        <v>0</v>
      </c>
      <c r="K1364">
        <v>0</v>
      </c>
      <c r="L1364">
        <v>22</v>
      </c>
      <c r="M1364">
        <v>34</v>
      </c>
    </row>
    <row r="1365" spans="1:13" x14ac:dyDescent="0.55000000000000004">
      <c r="A1365" s="6" t="s">
        <v>749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55000000000000004">
      <c r="A1366" s="6" t="s">
        <v>778</v>
      </c>
      <c r="B1366">
        <v>42</v>
      </c>
      <c r="C1366">
        <v>13</v>
      </c>
      <c r="D1366">
        <v>41</v>
      </c>
      <c r="E1366">
        <v>48</v>
      </c>
      <c r="F1366">
        <v>54</v>
      </c>
      <c r="G1366">
        <v>51</v>
      </c>
      <c r="H1366">
        <v>86</v>
      </c>
      <c r="I1366">
        <v>88</v>
      </c>
      <c r="J1366">
        <v>95</v>
      </c>
      <c r="K1366">
        <v>42</v>
      </c>
      <c r="L1366">
        <v>37</v>
      </c>
      <c r="M1366">
        <v>46</v>
      </c>
    </row>
    <row r="1367" spans="1:13" x14ac:dyDescent="0.55000000000000004">
      <c r="A1367" s="6" t="s">
        <v>791</v>
      </c>
      <c r="B1367">
        <v>0</v>
      </c>
      <c r="C1367">
        <v>126</v>
      </c>
      <c r="D1367">
        <v>28</v>
      </c>
      <c r="E1367">
        <v>5</v>
      </c>
      <c r="F1367">
        <v>51</v>
      </c>
      <c r="G1367">
        <v>52</v>
      </c>
      <c r="H1367">
        <v>57</v>
      </c>
      <c r="I1367">
        <v>59</v>
      </c>
      <c r="J1367">
        <v>53</v>
      </c>
      <c r="K1367">
        <v>47</v>
      </c>
      <c r="L1367">
        <v>17</v>
      </c>
      <c r="M1367">
        <v>0</v>
      </c>
    </row>
    <row r="1368" spans="1:13" x14ac:dyDescent="0.55000000000000004">
      <c r="A1368" s="6" t="s">
        <v>793</v>
      </c>
      <c r="B1368">
        <v>59</v>
      </c>
      <c r="C1368">
        <v>0</v>
      </c>
      <c r="D1368">
        <v>56</v>
      </c>
      <c r="E1368">
        <v>87</v>
      </c>
      <c r="F1368">
        <v>91</v>
      </c>
      <c r="G1368">
        <v>71</v>
      </c>
      <c r="H1368">
        <v>100</v>
      </c>
      <c r="I1368">
        <v>120</v>
      </c>
      <c r="J1368">
        <v>123</v>
      </c>
      <c r="K1368">
        <v>28</v>
      </c>
      <c r="L1368">
        <v>0</v>
      </c>
      <c r="M1368">
        <v>0</v>
      </c>
    </row>
    <row r="1369" spans="1:13" x14ac:dyDescent="0.55000000000000004">
      <c r="A1369" s="6" t="s">
        <v>794</v>
      </c>
      <c r="B1369">
        <v>0</v>
      </c>
      <c r="C1369">
        <v>0</v>
      </c>
      <c r="D1369">
        <v>0</v>
      </c>
      <c r="E1369">
        <v>231</v>
      </c>
      <c r="F1369">
        <v>65</v>
      </c>
      <c r="G1369">
        <v>56</v>
      </c>
      <c r="H1369">
        <v>99</v>
      </c>
      <c r="I1369">
        <v>167</v>
      </c>
      <c r="J1369">
        <v>172</v>
      </c>
      <c r="K1369">
        <v>90</v>
      </c>
      <c r="L1369">
        <v>28</v>
      </c>
      <c r="M1369">
        <v>1</v>
      </c>
    </row>
    <row r="1370" spans="1:13" x14ac:dyDescent="0.55000000000000004">
      <c r="A1370" s="6" t="s">
        <v>2579</v>
      </c>
      <c r="B1370">
        <v>0</v>
      </c>
      <c r="C1370">
        <v>0</v>
      </c>
      <c r="D1370">
        <v>0</v>
      </c>
      <c r="E1370">
        <v>406</v>
      </c>
      <c r="F1370">
        <v>80</v>
      </c>
      <c r="G1370">
        <v>66</v>
      </c>
      <c r="H1370">
        <v>89</v>
      </c>
      <c r="I1370">
        <v>88</v>
      </c>
      <c r="J1370">
        <v>101</v>
      </c>
      <c r="K1370">
        <v>47</v>
      </c>
      <c r="L1370">
        <v>16</v>
      </c>
      <c r="M1370">
        <v>0</v>
      </c>
    </row>
    <row r="1371" spans="1:13" x14ac:dyDescent="0.55000000000000004">
      <c r="A1371" s="6" t="s">
        <v>792</v>
      </c>
      <c r="B1371">
        <v>10</v>
      </c>
      <c r="C1371">
        <v>0</v>
      </c>
      <c r="D1371">
        <v>8</v>
      </c>
      <c r="E1371">
        <v>22</v>
      </c>
      <c r="F1371">
        <v>23</v>
      </c>
      <c r="G1371">
        <v>17</v>
      </c>
      <c r="H1371">
        <v>21</v>
      </c>
      <c r="I1371">
        <v>15</v>
      </c>
      <c r="J1371">
        <v>17</v>
      </c>
      <c r="K1371">
        <v>9</v>
      </c>
      <c r="L1371">
        <v>13</v>
      </c>
      <c r="M1371">
        <v>13</v>
      </c>
    </row>
    <row r="1372" spans="1:13" x14ac:dyDescent="0.55000000000000004">
      <c r="A1372" s="6" t="s">
        <v>738</v>
      </c>
      <c r="B1372">
        <v>5</v>
      </c>
      <c r="C1372">
        <v>0</v>
      </c>
      <c r="D1372">
        <v>10</v>
      </c>
      <c r="E1372">
        <v>0</v>
      </c>
      <c r="F1372">
        <v>42</v>
      </c>
      <c r="G1372">
        <v>16</v>
      </c>
      <c r="H1372">
        <v>24</v>
      </c>
      <c r="I1372">
        <v>45</v>
      </c>
      <c r="J1372">
        <v>45</v>
      </c>
      <c r="K1372">
        <v>15</v>
      </c>
      <c r="L1372">
        <v>6</v>
      </c>
      <c r="M1372">
        <v>0</v>
      </c>
    </row>
    <row r="1373" spans="1:13" x14ac:dyDescent="0.55000000000000004">
      <c r="A1373" s="6" t="s">
        <v>790</v>
      </c>
      <c r="B1373">
        <v>4</v>
      </c>
      <c r="C1373">
        <v>3</v>
      </c>
      <c r="D1373">
        <v>4</v>
      </c>
      <c r="E1373">
        <v>1</v>
      </c>
      <c r="F1373">
        <v>6</v>
      </c>
      <c r="G1373">
        <v>5</v>
      </c>
      <c r="H1373">
        <v>6</v>
      </c>
      <c r="I1373">
        <v>5</v>
      </c>
      <c r="J1373">
        <v>6</v>
      </c>
      <c r="K1373">
        <v>3</v>
      </c>
      <c r="L1373">
        <v>2</v>
      </c>
      <c r="M1373">
        <v>3</v>
      </c>
    </row>
    <row r="1374" spans="1:13" x14ac:dyDescent="0.55000000000000004">
      <c r="A1374" s="6" t="s">
        <v>789</v>
      </c>
      <c r="B1374">
        <v>17</v>
      </c>
      <c r="C1374">
        <v>16</v>
      </c>
      <c r="D1374">
        <v>15</v>
      </c>
      <c r="E1374">
        <v>13</v>
      </c>
      <c r="F1374">
        <v>30</v>
      </c>
      <c r="G1374">
        <v>27</v>
      </c>
      <c r="H1374">
        <v>27</v>
      </c>
      <c r="I1374">
        <v>27</v>
      </c>
      <c r="J1374">
        <v>28</v>
      </c>
      <c r="K1374">
        <v>15</v>
      </c>
      <c r="L1374">
        <v>12</v>
      </c>
      <c r="M1374">
        <v>14</v>
      </c>
    </row>
    <row r="1375" spans="1:13" x14ac:dyDescent="0.55000000000000004">
      <c r="A1375" s="6" t="s">
        <v>779</v>
      </c>
      <c r="B1375">
        <v>0</v>
      </c>
      <c r="C1375">
        <v>0</v>
      </c>
      <c r="D1375">
        <v>0</v>
      </c>
      <c r="E1375">
        <v>55</v>
      </c>
      <c r="F1375">
        <v>78</v>
      </c>
      <c r="G1375">
        <v>29</v>
      </c>
      <c r="H1375">
        <v>0</v>
      </c>
      <c r="I1375">
        <v>130</v>
      </c>
      <c r="J1375">
        <v>0</v>
      </c>
      <c r="K1375">
        <v>0</v>
      </c>
      <c r="L1375">
        <v>69</v>
      </c>
      <c r="M1375">
        <v>24</v>
      </c>
    </row>
    <row r="1376" spans="1:13" x14ac:dyDescent="0.55000000000000004">
      <c r="A1376" s="6" t="s">
        <v>726</v>
      </c>
      <c r="B1376">
        <v>0</v>
      </c>
      <c r="C1376">
        <v>9</v>
      </c>
      <c r="D1376">
        <v>3</v>
      </c>
      <c r="E1376">
        <v>1</v>
      </c>
      <c r="F1376">
        <v>18</v>
      </c>
      <c r="G1376">
        <v>16</v>
      </c>
      <c r="H1376">
        <v>16</v>
      </c>
      <c r="I1376">
        <v>16</v>
      </c>
      <c r="J1376">
        <v>17</v>
      </c>
      <c r="K1376">
        <v>6</v>
      </c>
      <c r="L1376">
        <v>0</v>
      </c>
      <c r="M1376">
        <v>0</v>
      </c>
    </row>
    <row r="1377" spans="1:13" x14ac:dyDescent="0.55000000000000004">
      <c r="A1377" s="6" t="s">
        <v>744</v>
      </c>
      <c r="B1377">
        <v>32</v>
      </c>
      <c r="C1377">
        <v>0</v>
      </c>
      <c r="D1377">
        <v>0</v>
      </c>
      <c r="E1377">
        <v>1</v>
      </c>
      <c r="F1377">
        <v>61</v>
      </c>
      <c r="G1377">
        <v>52</v>
      </c>
      <c r="H1377">
        <v>53</v>
      </c>
      <c r="I1377">
        <v>51</v>
      </c>
      <c r="J1377">
        <v>54</v>
      </c>
      <c r="K1377">
        <v>21</v>
      </c>
      <c r="L1377">
        <v>15</v>
      </c>
      <c r="M1377">
        <v>0</v>
      </c>
    </row>
    <row r="1378" spans="1:13" x14ac:dyDescent="0.55000000000000004">
      <c r="A1378" s="6" t="s">
        <v>743</v>
      </c>
      <c r="B1378">
        <v>129</v>
      </c>
      <c r="C1378">
        <v>135</v>
      </c>
      <c r="D1378">
        <v>112</v>
      </c>
      <c r="E1378">
        <v>108</v>
      </c>
      <c r="F1378">
        <v>40</v>
      </c>
      <c r="G1378">
        <v>29</v>
      </c>
      <c r="H1378">
        <v>34</v>
      </c>
      <c r="I1378">
        <v>29</v>
      </c>
      <c r="J1378">
        <v>33</v>
      </c>
      <c r="K1378">
        <v>17</v>
      </c>
      <c r="L1378">
        <v>25</v>
      </c>
      <c r="M1378">
        <v>38</v>
      </c>
    </row>
    <row r="1379" spans="1:13" x14ac:dyDescent="0.55000000000000004">
      <c r="A1379" s="6" t="s">
        <v>730</v>
      </c>
      <c r="B1379">
        <v>10</v>
      </c>
      <c r="C1379">
        <v>0</v>
      </c>
      <c r="D1379">
        <v>9</v>
      </c>
      <c r="E1379">
        <v>20</v>
      </c>
      <c r="F1379">
        <v>21</v>
      </c>
      <c r="G1379">
        <v>13</v>
      </c>
      <c r="H1379">
        <v>21</v>
      </c>
      <c r="I1379">
        <v>17</v>
      </c>
      <c r="J1379">
        <v>17</v>
      </c>
      <c r="K1379">
        <v>10</v>
      </c>
      <c r="L1379">
        <v>11</v>
      </c>
      <c r="M1379">
        <v>0</v>
      </c>
    </row>
    <row r="1380" spans="1:13" x14ac:dyDescent="0.55000000000000004">
      <c r="A1380" s="6" t="s">
        <v>731</v>
      </c>
      <c r="B1380">
        <v>33</v>
      </c>
      <c r="C1380">
        <v>0</v>
      </c>
      <c r="D1380">
        <v>0</v>
      </c>
      <c r="E1380">
        <v>12</v>
      </c>
      <c r="F1380">
        <v>32</v>
      </c>
      <c r="G1380">
        <v>27</v>
      </c>
      <c r="H1380">
        <v>27</v>
      </c>
      <c r="I1380">
        <v>27</v>
      </c>
      <c r="J1380">
        <v>28</v>
      </c>
      <c r="K1380">
        <v>16</v>
      </c>
      <c r="L1380">
        <v>17</v>
      </c>
      <c r="M1380">
        <v>0</v>
      </c>
    </row>
    <row r="1381" spans="1:13" x14ac:dyDescent="0.55000000000000004">
      <c r="A1381" s="6" t="s">
        <v>798</v>
      </c>
      <c r="B1381">
        <v>0</v>
      </c>
      <c r="C1381">
        <v>0</v>
      </c>
      <c r="D1381">
        <v>0</v>
      </c>
      <c r="E1381">
        <v>465</v>
      </c>
      <c r="F1381">
        <v>206</v>
      </c>
      <c r="G1381">
        <v>184</v>
      </c>
      <c r="H1381">
        <v>173</v>
      </c>
      <c r="I1381">
        <v>124</v>
      </c>
      <c r="J1381">
        <v>61</v>
      </c>
      <c r="K1381">
        <v>0</v>
      </c>
      <c r="L1381">
        <v>23</v>
      </c>
      <c r="M1381">
        <v>0</v>
      </c>
    </row>
    <row r="1382" spans="1:13" x14ac:dyDescent="0.55000000000000004">
      <c r="A1382" s="6" t="s">
        <v>723</v>
      </c>
      <c r="B1382">
        <v>19</v>
      </c>
      <c r="C1382">
        <v>0</v>
      </c>
      <c r="D1382">
        <v>81</v>
      </c>
      <c r="E1382">
        <v>29</v>
      </c>
      <c r="F1382">
        <v>74</v>
      </c>
      <c r="G1382">
        <v>57</v>
      </c>
      <c r="H1382">
        <v>123</v>
      </c>
      <c r="I1382">
        <v>97</v>
      </c>
      <c r="J1382">
        <v>137</v>
      </c>
      <c r="K1382">
        <v>115</v>
      </c>
      <c r="L1382">
        <v>43</v>
      </c>
      <c r="M1382">
        <v>4</v>
      </c>
    </row>
    <row r="1383" spans="1:13" x14ac:dyDescent="0.55000000000000004">
      <c r="A1383" s="6" t="s">
        <v>787</v>
      </c>
      <c r="B1383">
        <v>22</v>
      </c>
      <c r="C1383">
        <v>1</v>
      </c>
      <c r="D1383">
        <v>21</v>
      </c>
      <c r="E1383">
        <v>31</v>
      </c>
      <c r="F1383">
        <v>34</v>
      </c>
      <c r="G1383">
        <v>28</v>
      </c>
      <c r="H1383">
        <v>31</v>
      </c>
      <c r="I1383">
        <v>31</v>
      </c>
      <c r="J1383">
        <v>30</v>
      </c>
      <c r="K1383">
        <v>12</v>
      </c>
      <c r="L1383">
        <v>0</v>
      </c>
      <c r="M1383">
        <v>0</v>
      </c>
    </row>
    <row r="1384" spans="1:13" x14ac:dyDescent="0.55000000000000004">
      <c r="A1384" s="6" t="s">
        <v>785</v>
      </c>
      <c r="B1384">
        <v>10</v>
      </c>
      <c r="C1384">
        <v>1</v>
      </c>
      <c r="D1384">
        <v>0</v>
      </c>
      <c r="E1384">
        <v>20</v>
      </c>
      <c r="F1384">
        <v>12</v>
      </c>
      <c r="G1384">
        <v>9</v>
      </c>
      <c r="H1384">
        <v>10</v>
      </c>
      <c r="I1384">
        <v>10</v>
      </c>
      <c r="J1384">
        <v>10</v>
      </c>
      <c r="K1384">
        <v>4</v>
      </c>
      <c r="L1384">
        <v>0</v>
      </c>
      <c r="M1384">
        <v>0</v>
      </c>
    </row>
    <row r="1385" spans="1:13" x14ac:dyDescent="0.55000000000000004">
      <c r="A1385" s="6" t="s">
        <v>728</v>
      </c>
      <c r="B1385">
        <v>67</v>
      </c>
      <c r="C1385">
        <v>1</v>
      </c>
      <c r="D1385">
        <v>35</v>
      </c>
      <c r="E1385">
        <v>102</v>
      </c>
      <c r="F1385">
        <v>124</v>
      </c>
      <c r="G1385">
        <v>121</v>
      </c>
      <c r="H1385">
        <v>125</v>
      </c>
      <c r="I1385">
        <v>118</v>
      </c>
      <c r="J1385">
        <v>133</v>
      </c>
      <c r="K1385">
        <v>93</v>
      </c>
      <c r="L1385">
        <v>32</v>
      </c>
      <c r="M1385">
        <v>6</v>
      </c>
    </row>
    <row r="1386" spans="1:13" x14ac:dyDescent="0.55000000000000004">
      <c r="A1386" s="6" t="s">
        <v>751</v>
      </c>
      <c r="B1386">
        <v>720</v>
      </c>
      <c r="C1386">
        <v>10</v>
      </c>
      <c r="D1386">
        <v>680</v>
      </c>
      <c r="E1386">
        <v>0</v>
      </c>
      <c r="F1386">
        <v>2390</v>
      </c>
      <c r="G1386">
        <v>1920</v>
      </c>
      <c r="H1386">
        <v>1010</v>
      </c>
      <c r="I1386">
        <v>1510</v>
      </c>
      <c r="J1386">
        <v>1050</v>
      </c>
      <c r="K1386">
        <v>1250</v>
      </c>
      <c r="L1386">
        <v>170</v>
      </c>
      <c r="M1386">
        <v>90</v>
      </c>
    </row>
    <row r="1387" spans="1:13" x14ac:dyDescent="0.55000000000000004">
      <c r="A1387" s="6" t="s">
        <v>725</v>
      </c>
      <c r="B1387">
        <v>7</v>
      </c>
      <c r="C1387">
        <v>3</v>
      </c>
      <c r="D1387">
        <v>7</v>
      </c>
      <c r="E1387">
        <v>2</v>
      </c>
      <c r="F1387">
        <v>15</v>
      </c>
      <c r="G1387">
        <v>16</v>
      </c>
      <c r="H1387">
        <v>16</v>
      </c>
      <c r="I1387">
        <v>16</v>
      </c>
      <c r="J1387">
        <v>18</v>
      </c>
      <c r="K1387">
        <v>8</v>
      </c>
      <c r="L1387">
        <v>7</v>
      </c>
      <c r="M1387">
        <v>8</v>
      </c>
    </row>
    <row r="1388" spans="1:13" x14ac:dyDescent="0.55000000000000004">
      <c r="A1388" s="6" t="s">
        <v>745</v>
      </c>
      <c r="B1388">
        <v>0</v>
      </c>
      <c r="C1388">
        <v>0</v>
      </c>
      <c r="D1388">
        <v>0</v>
      </c>
      <c r="E1388">
        <v>610</v>
      </c>
      <c r="F1388">
        <v>0</v>
      </c>
      <c r="G1388">
        <v>162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300</v>
      </c>
    </row>
    <row r="1389" spans="1:13" x14ac:dyDescent="0.55000000000000004">
      <c r="A1389" s="6" t="s">
        <v>781</v>
      </c>
      <c r="B1389">
        <v>0</v>
      </c>
      <c r="C1389">
        <v>20</v>
      </c>
      <c r="D1389">
        <v>16</v>
      </c>
      <c r="E1389">
        <v>26</v>
      </c>
      <c r="F1389">
        <v>44</v>
      </c>
      <c r="G1389">
        <v>36</v>
      </c>
      <c r="H1389">
        <v>38</v>
      </c>
      <c r="I1389">
        <v>37</v>
      </c>
      <c r="J1389">
        <v>41</v>
      </c>
      <c r="K1389">
        <v>23</v>
      </c>
      <c r="L1389">
        <v>17</v>
      </c>
      <c r="M1389">
        <v>0</v>
      </c>
    </row>
    <row r="1390" spans="1:13" x14ac:dyDescent="0.55000000000000004">
      <c r="A1390" s="6" t="s">
        <v>799</v>
      </c>
      <c r="B1390">
        <v>13</v>
      </c>
      <c r="C1390">
        <v>0</v>
      </c>
      <c r="D1390">
        <v>1</v>
      </c>
      <c r="E1390">
        <v>10</v>
      </c>
      <c r="F1390">
        <v>11</v>
      </c>
      <c r="G1390">
        <v>10</v>
      </c>
      <c r="H1390">
        <v>9</v>
      </c>
      <c r="I1390">
        <v>10</v>
      </c>
      <c r="J1390">
        <v>11</v>
      </c>
      <c r="K1390">
        <v>3</v>
      </c>
      <c r="L1390">
        <v>0</v>
      </c>
      <c r="M1390">
        <v>0</v>
      </c>
    </row>
    <row r="1391" spans="1:13" x14ac:dyDescent="0.55000000000000004">
      <c r="A1391" s="6" t="s">
        <v>724</v>
      </c>
      <c r="B1391">
        <v>0</v>
      </c>
      <c r="C1391">
        <v>0</v>
      </c>
      <c r="D1391">
        <v>46</v>
      </c>
      <c r="E1391">
        <v>61</v>
      </c>
      <c r="F1391">
        <v>117</v>
      </c>
      <c r="G1391">
        <v>164</v>
      </c>
      <c r="H1391">
        <v>185</v>
      </c>
      <c r="I1391">
        <v>112</v>
      </c>
      <c r="J1391">
        <v>117</v>
      </c>
      <c r="K1391">
        <v>41</v>
      </c>
      <c r="L1391">
        <v>0</v>
      </c>
      <c r="M1391">
        <v>0</v>
      </c>
    </row>
    <row r="1392" spans="1:13" x14ac:dyDescent="0.55000000000000004">
      <c r="A1392" s="6" t="s">
        <v>759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x14ac:dyDescent="0.55000000000000004">
      <c r="A1393" s="6" t="s">
        <v>732</v>
      </c>
      <c r="B1393">
        <v>591</v>
      </c>
      <c r="C1393">
        <v>0</v>
      </c>
      <c r="D1393">
        <v>67</v>
      </c>
      <c r="E1393">
        <v>580</v>
      </c>
      <c r="F1393">
        <v>1153</v>
      </c>
      <c r="G1393">
        <v>1046</v>
      </c>
      <c r="H1393">
        <v>1151</v>
      </c>
      <c r="I1393">
        <v>981</v>
      </c>
      <c r="J1393">
        <v>1033</v>
      </c>
      <c r="K1393">
        <v>350</v>
      </c>
      <c r="L1393">
        <v>0</v>
      </c>
      <c r="M1393">
        <v>0</v>
      </c>
    </row>
    <row r="1394" spans="1:13" x14ac:dyDescent="0.55000000000000004">
      <c r="A1394" s="6" t="s">
        <v>783</v>
      </c>
      <c r="B1394">
        <v>21</v>
      </c>
      <c r="C1394">
        <v>137</v>
      </c>
      <c r="D1394">
        <v>117</v>
      </c>
      <c r="E1394">
        <v>162</v>
      </c>
      <c r="F1394">
        <v>191</v>
      </c>
      <c r="G1394">
        <v>168</v>
      </c>
      <c r="H1394">
        <v>173</v>
      </c>
      <c r="I1394">
        <v>167</v>
      </c>
      <c r="J1394">
        <v>318</v>
      </c>
      <c r="K1394">
        <v>70</v>
      </c>
      <c r="L1394">
        <v>23</v>
      </c>
      <c r="M1394">
        <v>0</v>
      </c>
    </row>
    <row r="1395" spans="1:13" x14ac:dyDescent="0.55000000000000004">
      <c r="A1395" s="6" t="s">
        <v>771</v>
      </c>
      <c r="B1395">
        <v>37</v>
      </c>
      <c r="C1395">
        <v>0</v>
      </c>
      <c r="D1395">
        <v>3</v>
      </c>
      <c r="E1395">
        <v>6</v>
      </c>
      <c r="F1395">
        <v>39</v>
      </c>
      <c r="G1395">
        <v>36</v>
      </c>
      <c r="H1395">
        <v>37</v>
      </c>
      <c r="I1395">
        <v>43</v>
      </c>
      <c r="J1395">
        <v>42</v>
      </c>
      <c r="K1395">
        <v>33</v>
      </c>
      <c r="L1395">
        <v>23</v>
      </c>
      <c r="M1395">
        <v>21</v>
      </c>
    </row>
    <row r="1396" spans="1:13" x14ac:dyDescent="0.55000000000000004">
      <c r="A1396" s="6" t="s">
        <v>775</v>
      </c>
      <c r="B1396">
        <v>0</v>
      </c>
      <c r="C1396">
        <v>0</v>
      </c>
      <c r="D1396">
        <v>5</v>
      </c>
      <c r="E1396">
        <v>27</v>
      </c>
      <c r="F1396">
        <v>40</v>
      </c>
      <c r="G1396">
        <v>40</v>
      </c>
      <c r="H1396">
        <v>44</v>
      </c>
      <c r="I1396">
        <v>44</v>
      </c>
      <c r="J1396">
        <v>41</v>
      </c>
      <c r="K1396">
        <v>19</v>
      </c>
      <c r="L1396">
        <v>20</v>
      </c>
      <c r="M1396">
        <v>10</v>
      </c>
    </row>
    <row r="1397" spans="1:13" x14ac:dyDescent="0.55000000000000004">
      <c r="A1397" s="6" t="s">
        <v>776</v>
      </c>
      <c r="B1397">
        <v>40</v>
      </c>
      <c r="C1397">
        <v>1</v>
      </c>
      <c r="D1397">
        <v>38</v>
      </c>
      <c r="E1397">
        <v>78</v>
      </c>
      <c r="F1397">
        <v>90</v>
      </c>
      <c r="G1397">
        <v>59</v>
      </c>
      <c r="H1397">
        <v>87</v>
      </c>
      <c r="I1397">
        <v>92</v>
      </c>
      <c r="J1397">
        <v>109</v>
      </c>
      <c r="K1397">
        <v>67</v>
      </c>
      <c r="L1397">
        <v>86</v>
      </c>
      <c r="M1397">
        <v>88</v>
      </c>
    </row>
    <row r="1398" spans="1:13" x14ac:dyDescent="0.55000000000000004">
      <c r="A1398" s="6" t="s">
        <v>2580</v>
      </c>
      <c r="B1398">
        <v>0</v>
      </c>
      <c r="C1398">
        <v>3</v>
      </c>
      <c r="D1398">
        <v>16</v>
      </c>
      <c r="E1398">
        <v>25</v>
      </c>
      <c r="F1398">
        <v>56</v>
      </c>
      <c r="G1398">
        <v>62</v>
      </c>
      <c r="H1398">
        <v>64</v>
      </c>
      <c r="I1398">
        <v>55</v>
      </c>
      <c r="J1398">
        <v>52</v>
      </c>
      <c r="K1398">
        <v>18</v>
      </c>
      <c r="L1398">
        <v>0</v>
      </c>
      <c r="M1398">
        <v>6</v>
      </c>
    </row>
    <row r="1399" spans="1:13" x14ac:dyDescent="0.55000000000000004">
      <c r="A1399" s="6" t="s">
        <v>773</v>
      </c>
      <c r="B1399">
        <v>0</v>
      </c>
      <c r="C1399">
        <v>0</v>
      </c>
      <c r="D1399">
        <v>1</v>
      </c>
      <c r="E1399">
        <v>6</v>
      </c>
      <c r="F1399">
        <v>21</v>
      </c>
      <c r="G1399">
        <v>33</v>
      </c>
      <c r="H1399">
        <v>33</v>
      </c>
      <c r="I1399">
        <v>33</v>
      </c>
      <c r="J1399">
        <v>40</v>
      </c>
      <c r="K1399">
        <v>0</v>
      </c>
      <c r="L1399">
        <v>0</v>
      </c>
      <c r="M1399">
        <v>0</v>
      </c>
    </row>
    <row r="1400" spans="1:13" x14ac:dyDescent="0.55000000000000004">
      <c r="A1400" s="6" t="s">
        <v>739</v>
      </c>
      <c r="B1400">
        <v>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2</v>
      </c>
      <c r="K1400">
        <v>1</v>
      </c>
      <c r="L1400">
        <v>1</v>
      </c>
      <c r="M1400">
        <v>2</v>
      </c>
    </row>
    <row r="1401" spans="1:13" x14ac:dyDescent="0.55000000000000004">
      <c r="A1401" s="6" t="s">
        <v>761</v>
      </c>
      <c r="B1401">
        <v>47</v>
      </c>
      <c r="C1401">
        <v>0</v>
      </c>
      <c r="D1401">
        <v>21</v>
      </c>
      <c r="E1401">
        <v>23</v>
      </c>
      <c r="F1401">
        <v>35</v>
      </c>
      <c r="G1401">
        <v>60</v>
      </c>
      <c r="H1401">
        <v>53</v>
      </c>
      <c r="I1401">
        <v>98</v>
      </c>
      <c r="J1401">
        <v>69</v>
      </c>
      <c r="K1401">
        <v>17</v>
      </c>
      <c r="L1401">
        <v>20</v>
      </c>
      <c r="M1401">
        <v>0</v>
      </c>
    </row>
    <row r="1402" spans="1:13" x14ac:dyDescent="0.55000000000000004">
      <c r="A1402" s="6" t="s">
        <v>753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</row>
    <row r="1403" spans="1:13" x14ac:dyDescent="0.55000000000000004">
      <c r="A1403" s="6" t="s">
        <v>768</v>
      </c>
      <c r="B1403">
        <v>10</v>
      </c>
      <c r="C1403">
        <v>0</v>
      </c>
      <c r="D1403">
        <v>8</v>
      </c>
      <c r="E1403">
        <v>16</v>
      </c>
      <c r="F1403">
        <v>24</v>
      </c>
      <c r="G1403">
        <v>20</v>
      </c>
      <c r="H1403">
        <v>36</v>
      </c>
      <c r="I1403">
        <v>32</v>
      </c>
      <c r="J1403">
        <v>12</v>
      </c>
      <c r="K1403">
        <v>4</v>
      </c>
      <c r="L1403">
        <v>2</v>
      </c>
      <c r="M1403">
        <v>2</v>
      </c>
    </row>
    <row r="1404" spans="1:13" x14ac:dyDescent="0.55000000000000004">
      <c r="A1404" s="6" t="s">
        <v>770</v>
      </c>
      <c r="B1404">
        <v>111</v>
      </c>
      <c r="C1404">
        <v>162</v>
      </c>
      <c r="D1404">
        <v>341</v>
      </c>
      <c r="E1404">
        <v>500</v>
      </c>
      <c r="F1404">
        <v>281</v>
      </c>
      <c r="G1404">
        <v>334</v>
      </c>
      <c r="H1404">
        <v>308</v>
      </c>
      <c r="I1404">
        <v>302</v>
      </c>
      <c r="J1404">
        <v>209</v>
      </c>
      <c r="K1404">
        <v>122</v>
      </c>
      <c r="L1404">
        <v>21</v>
      </c>
      <c r="M1404">
        <v>66</v>
      </c>
    </row>
    <row r="1405" spans="1:13" x14ac:dyDescent="0.55000000000000004">
      <c r="A1405" s="6" t="s">
        <v>720</v>
      </c>
      <c r="B1405">
        <v>0</v>
      </c>
      <c r="C1405">
        <v>0</v>
      </c>
      <c r="D1405">
        <v>9</v>
      </c>
      <c r="E1405">
        <v>10</v>
      </c>
      <c r="F1405">
        <v>25</v>
      </c>
      <c r="G1405">
        <v>25</v>
      </c>
      <c r="H1405">
        <v>24</v>
      </c>
      <c r="I1405">
        <v>24</v>
      </c>
      <c r="J1405">
        <v>27</v>
      </c>
      <c r="K1405">
        <v>8</v>
      </c>
      <c r="L1405">
        <v>0</v>
      </c>
      <c r="M1405">
        <v>0</v>
      </c>
    </row>
    <row r="1406" spans="1:13" x14ac:dyDescent="0.55000000000000004">
      <c r="A1406" s="6" t="s">
        <v>734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65</v>
      </c>
    </row>
    <row r="1407" spans="1:13" x14ac:dyDescent="0.55000000000000004">
      <c r="A1407" s="6" t="s">
        <v>736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55000000000000004">
      <c r="A1408" s="6" t="s">
        <v>2590</v>
      </c>
      <c r="B1408">
        <v>2822</v>
      </c>
      <c r="C1408">
        <v>2645</v>
      </c>
      <c r="D1408">
        <v>2393</v>
      </c>
      <c r="E1408">
        <v>3067</v>
      </c>
      <c r="F1408">
        <v>4534</v>
      </c>
      <c r="G1408">
        <v>3972</v>
      </c>
      <c r="H1408">
        <v>5236</v>
      </c>
      <c r="I1408">
        <v>6282</v>
      </c>
      <c r="J1408">
        <v>3497</v>
      </c>
      <c r="K1408">
        <v>3099</v>
      </c>
      <c r="L1408">
        <v>2226</v>
      </c>
      <c r="M1408">
        <v>3243</v>
      </c>
    </row>
    <row r="1409" spans="1:13" x14ac:dyDescent="0.55000000000000004">
      <c r="A1409" s="6" t="s">
        <v>2582</v>
      </c>
      <c r="B1409">
        <v>223</v>
      </c>
      <c r="C1409">
        <v>196</v>
      </c>
      <c r="D1409">
        <v>270</v>
      </c>
      <c r="E1409">
        <v>311</v>
      </c>
      <c r="F1409">
        <v>381</v>
      </c>
      <c r="G1409">
        <v>471</v>
      </c>
      <c r="H1409">
        <v>677</v>
      </c>
      <c r="I1409">
        <v>1106</v>
      </c>
      <c r="J1409">
        <v>665</v>
      </c>
      <c r="K1409">
        <v>424</v>
      </c>
      <c r="L1409">
        <v>177</v>
      </c>
      <c r="M1409">
        <v>173</v>
      </c>
    </row>
    <row r="1410" spans="1:13" x14ac:dyDescent="0.55000000000000004">
      <c r="A1410" s="6" t="s">
        <v>718</v>
      </c>
      <c r="B1410">
        <v>401</v>
      </c>
      <c r="C1410">
        <v>491</v>
      </c>
      <c r="D1410">
        <v>562</v>
      </c>
      <c r="E1410">
        <v>660</v>
      </c>
      <c r="F1410">
        <v>1010</v>
      </c>
      <c r="G1410">
        <v>1404</v>
      </c>
      <c r="H1410">
        <v>1753</v>
      </c>
      <c r="I1410">
        <v>1920</v>
      </c>
      <c r="J1410">
        <v>1562</v>
      </c>
      <c r="K1410">
        <v>871</v>
      </c>
      <c r="L1410">
        <v>437</v>
      </c>
      <c r="M1410">
        <v>516</v>
      </c>
    </row>
    <row r="1411" spans="1:13" x14ac:dyDescent="0.55000000000000004">
      <c r="A1411" s="6" t="s">
        <v>2498</v>
      </c>
      <c r="B1411">
        <v>0</v>
      </c>
      <c r="C1411">
        <v>0</v>
      </c>
      <c r="D1411">
        <v>0</v>
      </c>
      <c r="E1411">
        <v>2</v>
      </c>
      <c r="F1411">
        <v>10</v>
      </c>
      <c r="G1411">
        <v>34</v>
      </c>
      <c r="H1411">
        <v>33</v>
      </c>
      <c r="I1411">
        <v>59</v>
      </c>
      <c r="J1411">
        <v>50</v>
      </c>
      <c r="K1411">
        <v>29</v>
      </c>
      <c r="L1411">
        <v>13</v>
      </c>
      <c r="M1411">
        <v>7</v>
      </c>
    </row>
    <row r="1412" spans="1:13" x14ac:dyDescent="0.55000000000000004">
      <c r="A1412" s="6" t="s">
        <v>2591</v>
      </c>
      <c r="B1412">
        <v>780</v>
      </c>
      <c r="C1412">
        <v>41</v>
      </c>
      <c r="D1412">
        <v>63</v>
      </c>
      <c r="E1412">
        <v>43</v>
      </c>
      <c r="F1412">
        <v>145</v>
      </c>
      <c r="G1412">
        <v>101</v>
      </c>
      <c r="H1412">
        <v>78</v>
      </c>
      <c r="I1412">
        <v>69</v>
      </c>
      <c r="J1412">
        <v>89</v>
      </c>
      <c r="K1412">
        <v>51</v>
      </c>
      <c r="L1412">
        <v>61</v>
      </c>
      <c r="M1412">
        <v>76</v>
      </c>
    </row>
    <row r="1413" spans="1:13" x14ac:dyDescent="0.55000000000000004">
      <c r="A1413" s="6" t="s">
        <v>2524</v>
      </c>
      <c r="B1413">
        <v>69332</v>
      </c>
      <c r="C1413">
        <v>70851</v>
      </c>
      <c r="D1413">
        <v>112934</v>
      </c>
      <c r="E1413">
        <v>130753</v>
      </c>
      <c r="F1413">
        <v>215897</v>
      </c>
      <c r="G1413">
        <v>258563</v>
      </c>
      <c r="H1413">
        <v>284539</v>
      </c>
      <c r="I1413">
        <v>308819</v>
      </c>
      <c r="J1413">
        <v>231023</v>
      </c>
      <c r="K1413">
        <v>141085</v>
      </c>
      <c r="L1413">
        <v>83800</v>
      </c>
      <c r="M1413">
        <v>77825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00"/>
  <sheetViews>
    <sheetView topLeftCell="A1362" workbookViewId="0">
      <selection activeCell="A2" sqref="A2:A1400"/>
    </sheetView>
  </sheetViews>
  <sheetFormatPr defaultColWidth="8.83984375" defaultRowHeight="14.4" x14ac:dyDescent="0.55000000000000004"/>
  <cols>
    <col min="1" max="1" width="12.83984375" style="1" bestFit="1" customWidth="1"/>
    <col min="2" max="13" width="12.41796875" style="1" bestFit="1" customWidth="1"/>
  </cols>
  <sheetData>
    <row r="1" spans="1:13" x14ac:dyDescent="0.55000000000000004">
      <c r="A1" s="1" t="s">
        <v>2537</v>
      </c>
      <c r="B1" s="7">
        <v>41640</v>
      </c>
      <c r="C1" s="7">
        <v>41671</v>
      </c>
      <c r="D1" s="7">
        <v>41699</v>
      </c>
      <c r="E1" s="7">
        <v>41730</v>
      </c>
      <c r="F1" s="7">
        <v>41760</v>
      </c>
      <c r="G1" s="7">
        <v>41791</v>
      </c>
      <c r="H1" s="7">
        <v>41821</v>
      </c>
      <c r="I1" s="7">
        <v>41852</v>
      </c>
      <c r="J1" s="7">
        <v>41883</v>
      </c>
      <c r="K1" s="7">
        <v>41913</v>
      </c>
      <c r="L1" s="7">
        <v>41944</v>
      </c>
      <c r="M1" s="7">
        <v>41974</v>
      </c>
    </row>
    <row r="2" spans="1:13" x14ac:dyDescent="0.55000000000000004">
      <c r="A2" s="1" t="s">
        <v>849</v>
      </c>
      <c r="B2" s="1">
        <v>120</v>
      </c>
      <c r="C2" s="1">
        <v>183</v>
      </c>
      <c r="D2" s="1">
        <v>185</v>
      </c>
      <c r="E2" s="1">
        <v>184</v>
      </c>
      <c r="F2" s="1">
        <v>240</v>
      </c>
      <c r="G2" s="1">
        <v>256</v>
      </c>
      <c r="H2" s="1">
        <v>277</v>
      </c>
      <c r="I2" s="1">
        <v>309</v>
      </c>
      <c r="J2" s="1">
        <v>327</v>
      </c>
      <c r="K2" s="1">
        <v>369</v>
      </c>
      <c r="L2" s="1">
        <v>211</v>
      </c>
      <c r="M2" s="1">
        <v>126</v>
      </c>
    </row>
    <row r="3" spans="1:13" x14ac:dyDescent="0.55000000000000004">
      <c r="A3" s="1" t="s">
        <v>747</v>
      </c>
      <c r="B3" s="1">
        <v>11</v>
      </c>
      <c r="C3" s="1">
        <v>44</v>
      </c>
      <c r="D3" s="1">
        <v>219</v>
      </c>
      <c r="E3" s="1">
        <v>251</v>
      </c>
      <c r="F3" s="1">
        <v>374</v>
      </c>
      <c r="G3" s="1">
        <v>393</v>
      </c>
      <c r="H3" s="1">
        <v>536</v>
      </c>
      <c r="I3" s="1">
        <v>629</v>
      </c>
      <c r="J3" s="1">
        <v>382</v>
      </c>
      <c r="K3" s="1">
        <v>255</v>
      </c>
      <c r="L3" s="1">
        <v>146</v>
      </c>
      <c r="M3" s="1">
        <v>24</v>
      </c>
    </row>
    <row r="4" spans="1:13" x14ac:dyDescent="0.55000000000000004">
      <c r="A4" s="1" t="s">
        <v>2539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</row>
    <row r="5" spans="1:13" x14ac:dyDescent="0.55000000000000004">
      <c r="A5" s="1" t="s">
        <v>840</v>
      </c>
      <c r="B5" s="1">
        <v>1793</v>
      </c>
      <c r="C5" s="1">
        <v>1851</v>
      </c>
      <c r="D5" s="1">
        <v>1870</v>
      </c>
      <c r="E5" s="1">
        <v>2090</v>
      </c>
      <c r="F5" s="1">
        <v>2218</v>
      </c>
      <c r="G5" s="1">
        <v>2530</v>
      </c>
      <c r="H5" s="1">
        <v>3170</v>
      </c>
      <c r="I5" s="1">
        <v>3611</v>
      </c>
      <c r="J5" s="1">
        <v>2973</v>
      </c>
      <c r="K5" s="1">
        <v>2350</v>
      </c>
      <c r="L5" s="1">
        <v>1596</v>
      </c>
      <c r="M5" s="1">
        <v>1876</v>
      </c>
    </row>
    <row r="6" spans="1:13" x14ac:dyDescent="0.55000000000000004">
      <c r="A6" s="1" t="s">
        <v>863</v>
      </c>
      <c r="B6" s="1">
        <v>466</v>
      </c>
      <c r="C6" s="1">
        <v>1574</v>
      </c>
      <c r="D6" s="1">
        <v>2729</v>
      </c>
      <c r="E6" s="1">
        <v>2359</v>
      </c>
      <c r="F6" s="1">
        <v>4761</v>
      </c>
      <c r="G6" s="1">
        <v>3610</v>
      </c>
      <c r="H6" s="1">
        <v>4295</v>
      </c>
      <c r="I6" s="1">
        <v>4747</v>
      </c>
      <c r="J6" s="1">
        <v>4063</v>
      </c>
      <c r="K6" s="1">
        <v>2857</v>
      </c>
      <c r="L6" s="1">
        <v>1705</v>
      </c>
      <c r="M6" s="1">
        <v>588</v>
      </c>
    </row>
    <row r="7" spans="1:13" x14ac:dyDescent="0.55000000000000004">
      <c r="A7" s="1" t="s">
        <v>2540</v>
      </c>
      <c r="B7" s="1">
        <v>120</v>
      </c>
      <c r="C7" s="1">
        <v>168</v>
      </c>
      <c r="D7" s="1">
        <v>128</v>
      </c>
      <c r="E7" s="1">
        <v>155</v>
      </c>
      <c r="F7" s="1">
        <v>127</v>
      </c>
      <c r="G7" s="1">
        <v>94</v>
      </c>
      <c r="H7" s="1">
        <v>67</v>
      </c>
      <c r="I7" s="1">
        <v>69</v>
      </c>
      <c r="J7" s="1">
        <v>107</v>
      </c>
      <c r="K7" s="1">
        <v>120</v>
      </c>
      <c r="L7" s="1">
        <v>93</v>
      </c>
      <c r="M7" s="1">
        <v>64</v>
      </c>
    </row>
    <row r="8" spans="1:13" x14ac:dyDescent="0.55000000000000004">
      <c r="A8" s="1" t="s">
        <v>842</v>
      </c>
      <c r="B8" s="1">
        <v>749</v>
      </c>
      <c r="C8" s="1">
        <v>1473</v>
      </c>
      <c r="D8" s="1">
        <v>2478</v>
      </c>
      <c r="E8" s="1">
        <v>2135</v>
      </c>
      <c r="F8" s="1">
        <v>2810</v>
      </c>
      <c r="G8" s="1">
        <v>2626</v>
      </c>
      <c r="H8" s="1">
        <v>2992</v>
      </c>
      <c r="I8" s="1">
        <v>3214</v>
      </c>
      <c r="J8" s="1">
        <v>2208</v>
      </c>
      <c r="K8" s="1">
        <v>1501</v>
      </c>
      <c r="L8" s="1">
        <v>936</v>
      </c>
      <c r="M8" s="1">
        <v>892</v>
      </c>
    </row>
    <row r="9" spans="1:13" x14ac:dyDescent="0.55000000000000004">
      <c r="A9" s="1" t="s">
        <v>838</v>
      </c>
      <c r="B9" s="1">
        <v>824</v>
      </c>
      <c r="C9" s="1">
        <v>1146</v>
      </c>
      <c r="D9" s="1">
        <v>1121</v>
      </c>
      <c r="E9" s="1">
        <v>1638</v>
      </c>
      <c r="F9" s="1">
        <v>2592</v>
      </c>
      <c r="G9" s="1">
        <v>3291</v>
      </c>
      <c r="H9" s="1">
        <v>4667</v>
      </c>
      <c r="I9" s="1">
        <v>4491</v>
      </c>
      <c r="J9" s="1">
        <v>2636</v>
      </c>
      <c r="K9" s="1">
        <v>1980</v>
      </c>
      <c r="L9" s="1">
        <v>1229</v>
      </c>
      <c r="M9" s="1">
        <v>881</v>
      </c>
    </row>
    <row r="10" spans="1:13" x14ac:dyDescent="0.55000000000000004">
      <c r="A10" s="1" t="s">
        <v>877</v>
      </c>
      <c r="B10" s="1">
        <v>198</v>
      </c>
      <c r="C10" s="1">
        <v>138</v>
      </c>
      <c r="D10" s="1">
        <v>344</v>
      </c>
      <c r="E10" s="1">
        <v>293</v>
      </c>
      <c r="F10" s="1">
        <v>304</v>
      </c>
      <c r="G10" s="1">
        <v>345</v>
      </c>
      <c r="H10" s="1">
        <v>372</v>
      </c>
      <c r="I10" s="1">
        <v>328</v>
      </c>
      <c r="J10" s="1">
        <v>291</v>
      </c>
      <c r="K10" s="1">
        <v>164</v>
      </c>
      <c r="L10" s="1">
        <v>116</v>
      </c>
      <c r="M10" s="1">
        <v>33</v>
      </c>
    </row>
    <row r="11" spans="1:13" x14ac:dyDescent="0.55000000000000004">
      <c r="A11" s="1" t="s">
        <v>2014</v>
      </c>
      <c r="B11" s="1">
        <v>16</v>
      </c>
      <c r="C11" s="1">
        <v>29</v>
      </c>
      <c r="D11" s="1">
        <v>37</v>
      </c>
      <c r="E11" s="1">
        <v>70</v>
      </c>
      <c r="F11" s="1">
        <v>85</v>
      </c>
      <c r="G11" s="1">
        <v>77</v>
      </c>
      <c r="H11" s="1">
        <v>92</v>
      </c>
      <c r="I11" s="1">
        <v>133</v>
      </c>
      <c r="J11" s="1">
        <v>40</v>
      </c>
      <c r="K11" s="1">
        <v>21</v>
      </c>
      <c r="L11" s="1">
        <v>16</v>
      </c>
      <c r="M11" s="1">
        <v>26</v>
      </c>
    </row>
    <row r="12" spans="1:13" x14ac:dyDescent="0.55000000000000004">
      <c r="A12" s="1" t="s">
        <v>844</v>
      </c>
      <c r="B12" s="1">
        <v>10</v>
      </c>
      <c r="C12" s="1">
        <v>14</v>
      </c>
      <c r="D12" s="1">
        <v>12</v>
      </c>
      <c r="E12" s="1">
        <v>12</v>
      </c>
      <c r="F12" s="1">
        <v>14</v>
      </c>
      <c r="G12" s="1">
        <v>10</v>
      </c>
      <c r="H12" s="1">
        <v>14</v>
      </c>
      <c r="I12" s="1">
        <v>12</v>
      </c>
      <c r="J12" s="1">
        <v>9</v>
      </c>
      <c r="K12" s="1">
        <v>12</v>
      </c>
      <c r="L12" s="1">
        <v>12</v>
      </c>
      <c r="M12" s="1">
        <v>11</v>
      </c>
    </row>
    <row r="13" spans="1:13" x14ac:dyDescent="0.55000000000000004">
      <c r="A13" s="1" t="s">
        <v>858</v>
      </c>
      <c r="B13" s="1">
        <v>1260</v>
      </c>
      <c r="C13" s="1">
        <v>1512</v>
      </c>
      <c r="D13" s="1">
        <v>1160</v>
      </c>
      <c r="E13" s="1">
        <v>1209</v>
      </c>
      <c r="F13" s="1">
        <v>1516</v>
      </c>
      <c r="G13" s="1">
        <v>1971</v>
      </c>
      <c r="H13" s="1">
        <v>2329</v>
      </c>
      <c r="I13" s="1">
        <v>2672</v>
      </c>
      <c r="J13" s="1">
        <v>2309</v>
      </c>
      <c r="K13" s="1">
        <v>2220</v>
      </c>
      <c r="L13" s="1">
        <v>1916</v>
      </c>
      <c r="M13" s="1">
        <v>1819</v>
      </c>
    </row>
    <row r="14" spans="1:13" x14ac:dyDescent="0.55000000000000004">
      <c r="A14" s="1" t="s">
        <v>851</v>
      </c>
      <c r="B14" s="1">
        <v>26</v>
      </c>
      <c r="C14" s="1">
        <v>44</v>
      </c>
      <c r="D14" s="1">
        <v>69</v>
      </c>
      <c r="E14" s="1">
        <v>103</v>
      </c>
      <c r="F14" s="1">
        <v>86</v>
      </c>
      <c r="G14" s="1">
        <v>112</v>
      </c>
      <c r="H14" s="1">
        <v>135</v>
      </c>
      <c r="I14" s="1">
        <v>122</v>
      </c>
      <c r="J14" s="1">
        <v>95</v>
      </c>
      <c r="K14" s="1">
        <v>92</v>
      </c>
      <c r="L14" s="1">
        <v>62</v>
      </c>
      <c r="M14" s="1">
        <v>62</v>
      </c>
    </row>
    <row r="15" spans="1:13" x14ac:dyDescent="0.55000000000000004">
      <c r="A15" s="1" t="s">
        <v>826</v>
      </c>
      <c r="B15" s="1">
        <v>4</v>
      </c>
      <c r="C15" s="1">
        <v>6</v>
      </c>
      <c r="D15" s="1">
        <v>12</v>
      </c>
      <c r="E15" s="1">
        <v>50</v>
      </c>
      <c r="F15" s="1">
        <v>16</v>
      </c>
      <c r="G15" s="1">
        <v>6</v>
      </c>
      <c r="H15" s="1">
        <v>26</v>
      </c>
      <c r="I15" s="1">
        <v>24</v>
      </c>
      <c r="J15" s="1">
        <v>20</v>
      </c>
      <c r="K15" s="1">
        <v>12</v>
      </c>
      <c r="L15" s="1">
        <v>18</v>
      </c>
      <c r="M15" s="1">
        <v>18</v>
      </c>
    </row>
    <row r="16" spans="1:13" x14ac:dyDescent="0.55000000000000004">
      <c r="A16" s="1" t="s">
        <v>1672</v>
      </c>
      <c r="B16" s="1">
        <v>17</v>
      </c>
      <c r="C16" s="1">
        <v>16</v>
      </c>
      <c r="D16" s="1">
        <v>49</v>
      </c>
      <c r="E16" s="1">
        <v>83</v>
      </c>
      <c r="F16" s="1">
        <v>408</v>
      </c>
      <c r="G16" s="1">
        <v>583</v>
      </c>
      <c r="H16" s="1">
        <v>629</v>
      </c>
      <c r="I16" s="1">
        <v>797</v>
      </c>
      <c r="J16" s="1">
        <v>855</v>
      </c>
      <c r="K16" s="1">
        <v>399</v>
      </c>
      <c r="L16" s="1">
        <v>213</v>
      </c>
      <c r="M16" s="1">
        <v>766</v>
      </c>
    </row>
    <row r="17" spans="1:13" x14ac:dyDescent="0.55000000000000004">
      <c r="A17" s="1" t="s">
        <v>1162</v>
      </c>
      <c r="B17" s="1">
        <v>154</v>
      </c>
      <c r="C17" s="1">
        <v>249</v>
      </c>
      <c r="D17" s="1">
        <v>129</v>
      </c>
      <c r="E17" s="1">
        <v>111</v>
      </c>
      <c r="F17" s="1">
        <v>148</v>
      </c>
      <c r="G17" s="1">
        <v>170</v>
      </c>
      <c r="H17" s="1">
        <v>281</v>
      </c>
      <c r="I17" s="1">
        <v>653</v>
      </c>
      <c r="J17" s="1">
        <v>460</v>
      </c>
      <c r="K17" s="1">
        <v>64</v>
      </c>
      <c r="L17" s="1">
        <v>103</v>
      </c>
      <c r="M17" s="1">
        <v>305</v>
      </c>
    </row>
    <row r="18" spans="1:13" x14ac:dyDescent="0.55000000000000004">
      <c r="A18" s="1" t="s">
        <v>1164</v>
      </c>
      <c r="B18" s="1">
        <v>85</v>
      </c>
      <c r="C18" s="1">
        <v>127</v>
      </c>
      <c r="D18" s="1">
        <v>521</v>
      </c>
      <c r="E18" s="1">
        <v>705</v>
      </c>
      <c r="F18" s="1">
        <v>1609</v>
      </c>
      <c r="G18" s="1">
        <v>1419</v>
      </c>
      <c r="H18" s="1">
        <v>1361</v>
      </c>
      <c r="I18" s="1">
        <v>774</v>
      </c>
      <c r="J18" s="1">
        <v>471</v>
      </c>
      <c r="K18" s="1">
        <v>327</v>
      </c>
      <c r="L18" s="1">
        <v>85</v>
      </c>
      <c r="M18" s="1">
        <v>126</v>
      </c>
    </row>
    <row r="19" spans="1:13" x14ac:dyDescent="0.55000000000000004">
      <c r="A19" s="1" t="s">
        <v>1165</v>
      </c>
      <c r="B19" s="1">
        <v>16</v>
      </c>
      <c r="C19" s="1">
        <v>15</v>
      </c>
      <c r="D19" s="1">
        <v>15</v>
      </c>
      <c r="E19" s="1">
        <v>24</v>
      </c>
      <c r="F19" s="1">
        <v>27</v>
      </c>
      <c r="G19" s="1">
        <v>22</v>
      </c>
      <c r="H19" s="1">
        <v>22</v>
      </c>
      <c r="I19" s="1">
        <v>46</v>
      </c>
      <c r="J19" s="1">
        <v>27</v>
      </c>
      <c r="K19" s="1">
        <v>16</v>
      </c>
      <c r="L19" s="1">
        <v>8</v>
      </c>
      <c r="M19" s="1">
        <v>17</v>
      </c>
    </row>
    <row r="20" spans="1:13" x14ac:dyDescent="0.55000000000000004">
      <c r="A20" s="1" t="s">
        <v>1166</v>
      </c>
      <c r="B20" s="1">
        <v>30</v>
      </c>
      <c r="C20" s="1">
        <v>72</v>
      </c>
      <c r="D20" s="1">
        <v>315</v>
      </c>
      <c r="E20" s="1">
        <v>103</v>
      </c>
      <c r="F20" s="1">
        <v>228</v>
      </c>
      <c r="G20" s="1">
        <v>312</v>
      </c>
      <c r="H20" s="1">
        <v>403</v>
      </c>
      <c r="I20" s="1">
        <v>547</v>
      </c>
      <c r="J20" s="1">
        <v>494</v>
      </c>
      <c r="K20" s="1">
        <v>190</v>
      </c>
      <c r="L20" s="1">
        <v>126</v>
      </c>
      <c r="M20" s="1">
        <v>28</v>
      </c>
    </row>
    <row r="21" spans="1:13" x14ac:dyDescent="0.55000000000000004">
      <c r="A21" s="1" t="s">
        <v>1167</v>
      </c>
      <c r="B21" s="1">
        <v>1</v>
      </c>
      <c r="C21" s="1">
        <v>2</v>
      </c>
      <c r="D21" s="1">
        <v>7</v>
      </c>
      <c r="E21" s="1">
        <v>7</v>
      </c>
      <c r="F21" s="1">
        <v>23</v>
      </c>
      <c r="G21" s="1">
        <v>16</v>
      </c>
      <c r="H21" s="1">
        <v>24</v>
      </c>
      <c r="I21" s="1">
        <v>4</v>
      </c>
      <c r="J21" s="1">
        <v>2</v>
      </c>
      <c r="K21" s="1">
        <v>2</v>
      </c>
      <c r="L21" s="1">
        <v>2</v>
      </c>
      <c r="M21" s="1">
        <v>1</v>
      </c>
    </row>
    <row r="22" spans="1:13" x14ac:dyDescent="0.55000000000000004">
      <c r="A22" s="1" t="s">
        <v>1168</v>
      </c>
      <c r="B22" s="1">
        <v>13</v>
      </c>
      <c r="C22" s="1">
        <v>14</v>
      </c>
      <c r="D22" s="1">
        <v>10</v>
      </c>
      <c r="E22" s="1">
        <v>23</v>
      </c>
      <c r="F22" s="1">
        <v>19</v>
      </c>
      <c r="G22" s="1">
        <v>26</v>
      </c>
      <c r="H22" s="1">
        <v>40</v>
      </c>
      <c r="I22" s="1">
        <v>51</v>
      </c>
      <c r="J22" s="1">
        <v>16</v>
      </c>
      <c r="K22" s="1">
        <v>16</v>
      </c>
      <c r="L22" s="1">
        <v>4</v>
      </c>
      <c r="M22" s="1">
        <v>15</v>
      </c>
    </row>
    <row r="23" spans="1:13" x14ac:dyDescent="0.55000000000000004">
      <c r="A23" s="1" t="s">
        <v>1169</v>
      </c>
      <c r="B23" s="1">
        <v>10</v>
      </c>
      <c r="C23" s="1">
        <v>8</v>
      </c>
      <c r="D23" s="1">
        <v>10</v>
      </c>
      <c r="E23" s="1">
        <v>31</v>
      </c>
      <c r="F23" s="1">
        <v>16</v>
      </c>
      <c r="G23" s="1">
        <v>25</v>
      </c>
      <c r="H23" s="1">
        <v>27</v>
      </c>
      <c r="I23" s="1">
        <v>56</v>
      </c>
      <c r="J23" s="1">
        <v>23</v>
      </c>
      <c r="K23" s="1">
        <v>11</v>
      </c>
      <c r="L23" s="1">
        <v>18</v>
      </c>
      <c r="M23" s="1">
        <v>13</v>
      </c>
    </row>
    <row r="24" spans="1:13" x14ac:dyDescent="0.55000000000000004">
      <c r="A24" s="1" t="s">
        <v>1170</v>
      </c>
      <c r="B24" s="1">
        <v>102</v>
      </c>
      <c r="C24" s="1">
        <v>108</v>
      </c>
      <c r="D24" s="1">
        <v>95</v>
      </c>
      <c r="E24" s="1">
        <v>130</v>
      </c>
      <c r="F24" s="1">
        <v>248</v>
      </c>
      <c r="G24" s="1">
        <v>824</v>
      </c>
      <c r="H24" s="1">
        <v>955</v>
      </c>
      <c r="I24" s="1">
        <v>942</v>
      </c>
      <c r="J24" s="1">
        <v>434</v>
      </c>
      <c r="K24" s="1">
        <v>164</v>
      </c>
      <c r="L24" s="1">
        <v>13</v>
      </c>
      <c r="M24" s="1">
        <v>5</v>
      </c>
    </row>
    <row r="25" spans="1:13" x14ac:dyDescent="0.55000000000000004">
      <c r="A25" s="1" t="s">
        <v>1171</v>
      </c>
      <c r="B25" s="1">
        <v>0</v>
      </c>
      <c r="C25" s="1">
        <v>2</v>
      </c>
      <c r="D25" s="1">
        <v>1</v>
      </c>
      <c r="E25" s="1">
        <v>0</v>
      </c>
      <c r="F25" s="1">
        <v>4</v>
      </c>
      <c r="G25" s="1">
        <v>0</v>
      </c>
      <c r="H25" s="1">
        <v>0</v>
      </c>
      <c r="I25" s="1">
        <v>121</v>
      </c>
      <c r="J25" s="1">
        <v>93</v>
      </c>
      <c r="K25" s="1">
        <v>4</v>
      </c>
      <c r="L25" s="1">
        <v>4</v>
      </c>
      <c r="M25" s="1">
        <v>0</v>
      </c>
    </row>
    <row r="26" spans="1:13" x14ac:dyDescent="0.55000000000000004">
      <c r="A26" s="1" t="s">
        <v>1172</v>
      </c>
      <c r="B26" s="1">
        <v>7</v>
      </c>
      <c r="C26" s="1">
        <v>10</v>
      </c>
      <c r="D26" s="1">
        <v>11</v>
      </c>
      <c r="E26" s="1">
        <v>15</v>
      </c>
      <c r="F26" s="1">
        <v>13</v>
      </c>
      <c r="G26" s="1">
        <v>3</v>
      </c>
      <c r="H26" s="1">
        <v>22</v>
      </c>
      <c r="I26" s="1">
        <v>13</v>
      </c>
      <c r="J26" s="1">
        <v>94</v>
      </c>
      <c r="K26" s="1">
        <v>33</v>
      </c>
      <c r="L26" s="1">
        <v>2</v>
      </c>
      <c r="M26" s="1">
        <v>1</v>
      </c>
    </row>
    <row r="27" spans="1:13" x14ac:dyDescent="0.55000000000000004">
      <c r="A27" s="1" t="s">
        <v>1173</v>
      </c>
      <c r="B27" s="1">
        <v>9</v>
      </c>
      <c r="C27" s="1">
        <v>10</v>
      </c>
      <c r="D27" s="1">
        <v>46</v>
      </c>
      <c r="E27" s="1">
        <v>40</v>
      </c>
      <c r="F27" s="1">
        <v>63</v>
      </c>
      <c r="G27" s="1">
        <v>65</v>
      </c>
      <c r="H27" s="1">
        <v>112</v>
      </c>
      <c r="I27" s="1">
        <v>121</v>
      </c>
      <c r="J27" s="1">
        <v>55</v>
      </c>
      <c r="K27" s="1">
        <v>69</v>
      </c>
      <c r="L27" s="1">
        <v>8</v>
      </c>
      <c r="M27" s="1">
        <v>8</v>
      </c>
    </row>
    <row r="28" spans="1:13" x14ac:dyDescent="0.55000000000000004">
      <c r="A28" s="1" t="s">
        <v>1174</v>
      </c>
      <c r="B28" s="1">
        <v>3</v>
      </c>
      <c r="C28" s="1">
        <v>2</v>
      </c>
      <c r="D28" s="1">
        <v>1</v>
      </c>
      <c r="E28" s="1">
        <v>0</v>
      </c>
      <c r="F28" s="1">
        <v>8</v>
      </c>
      <c r="G28" s="1">
        <v>26</v>
      </c>
      <c r="H28" s="1">
        <v>652</v>
      </c>
      <c r="I28" s="1">
        <v>838</v>
      </c>
      <c r="J28" s="1">
        <v>633</v>
      </c>
      <c r="K28" s="1">
        <v>248</v>
      </c>
      <c r="L28" s="1">
        <v>62</v>
      </c>
      <c r="M28" s="1">
        <v>53</v>
      </c>
    </row>
    <row r="29" spans="1:13" x14ac:dyDescent="0.55000000000000004">
      <c r="A29" s="1" t="s">
        <v>1175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3430</v>
      </c>
    </row>
    <row r="30" spans="1:13" x14ac:dyDescent="0.55000000000000004">
      <c r="A30" s="1" t="s">
        <v>1176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55000000000000004">
      <c r="A31" s="1" t="s">
        <v>1177</v>
      </c>
      <c r="B31" s="1">
        <v>50</v>
      </c>
      <c r="C31" s="1">
        <v>41</v>
      </c>
      <c r="D31" s="1">
        <v>28</v>
      </c>
      <c r="E31" s="1">
        <v>28</v>
      </c>
      <c r="F31" s="1">
        <v>32</v>
      </c>
      <c r="G31" s="1">
        <v>60</v>
      </c>
      <c r="H31" s="1">
        <v>59</v>
      </c>
      <c r="I31" s="1">
        <v>60</v>
      </c>
      <c r="J31" s="1">
        <v>73</v>
      </c>
      <c r="K31" s="1">
        <v>57</v>
      </c>
      <c r="L31" s="1">
        <v>79</v>
      </c>
      <c r="M31" s="1">
        <v>52</v>
      </c>
    </row>
    <row r="32" spans="1:13" x14ac:dyDescent="0.55000000000000004">
      <c r="A32" s="1" t="s">
        <v>1178</v>
      </c>
      <c r="B32" s="1">
        <v>0</v>
      </c>
      <c r="C32" s="1">
        <v>6</v>
      </c>
      <c r="D32" s="1">
        <v>0</v>
      </c>
      <c r="E32" s="1">
        <v>9</v>
      </c>
      <c r="F32" s="1">
        <v>20</v>
      </c>
      <c r="G32" s="1">
        <v>8</v>
      </c>
      <c r="H32" s="1">
        <v>21</v>
      </c>
      <c r="I32" s="1">
        <v>31</v>
      </c>
      <c r="J32" s="1">
        <v>3</v>
      </c>
      <c r="K32" s="1">
        <v>0</v>
      </c>
      <c r="L32" s="1">
        <v>2</v>
      </c>
      <c r="M32" s="1">
        <v>19</v>
      </c>
    </row>
    <row r="33" spans="1:13" x14ac:dyDescent="0.55000000000000004">
      <c r="A33" s="1" t="s">
        <v>1179</v>
      </c>
      <c r="B33" s="1">
        <v>353</v>
      </c>
      <c r="C33" s="1">
        <v>436</v>
      </c>
      <c r="D33" s="1">
        <v>118</v>
      </c>
      <c r="E33" s="1">
        <v>72</v>
      </c>
      <c r="F33" s="1">
        <v>28</v>
      </c>
      <c r="G33" s="1">
        <v>23</v>
      </c>
      <c r="H33" s="1">
        <v>39</v>
      </c>
      <c r="I33" s="1">
        <v>51</v>
      </c>
      <c r="J33" s="1">
        <v>21</v>
      </c>
      <c r="K33" s="1">
        <v>11</v>
      </c>
      <c r="L33" s="1">
        <v>8</v>
      </c>
      <c r="M33" s="1">
        <v>11</v>
      </c>
    </row>
    <row r="34" spans="1:13" x14ac:dyDescent="0.55000000000000004">
      <c r="A34" s="1" t="s">
        <v>1180</v>
      </c>
      <c r="B34" s="1">
        <v>3</v>
      </c>
      <c r="C34" s="1">
        <v>82</v>
      </c>
      <c r="D34" s="1">
        <v>4</v>
      </c>
      <c r="E34" s="1">
        <v>4</v>
      </c>
      <c r="F34" s="1">
        <v>7</v>
      </c>
      <c r="G34" s="1">
        <v>10</v>
      </c>
      <c r="H34" s="1">
        <v>19</v>
      </c>
      <c r="I34" s="1">
        <v>32</v>
      </c>
      <c r="J34" s="1">
        <v>6</v>
      </c>
      <c r="K34" s="1">
        <v>4</v>
      </c>
      <c r="L34" s="1">
        <v>3</v>
      </c>
      <c r="M34" s="1">
        <v>1</v>
      </c>
    </row>
    <row r="35" spans="1:13" x14ac:dyDescent="0.55000000000000004">
      <c r="A35" s="1" t="s">
        <v>1181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55000000000000004">
      <c r="A36" s="1" t="s">
        <v>1182</v>
      </c>
      <c r="B36" s="1">
        <v>0</v>
      </c>
      <c r="C36" s="1">
        <v>0</v>
      </c>
      <c r="D36" s="1">
        <v>0</v>
      </c>
      <c r="E36" s="1">
        <v>0</v>
      </c>
      <c r="F36" s="1">
        <v>2</v>
      </c>
      <c r="G36" s="1">
        <v>0</v>
      </c>
      <c r="H36" s="1">
        <v>9</v>
      </c>
      <c r="I36" s="1">
        <v>82</v>
      </c>
      <c r="J36" s="1">
        <v>3</v>
      </c>
      <c r="K36" s="1">
        <v>26</v>
      </c>
      <c r="L36" s="1">
        <v>9</v>
      </c>
      <c r="M36" s="1">
        <v>1</v>
      </c>
    </row>
    <row r="37" spans="1:13" x14ac:dyDescent="0.55000000000000004">
      <c r="A37" s="1" t="s">
        <v>2541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55000000000000004">
      <c r="A38" s="1" t="s">
        <v>1183</v>
      </c>
      <c r="B38" s="1">
        <v>1</v>
      </c>
      <c r="C38" s="1">
        <v>56</v>
      </c>
      <c r="D38" s="1">
        <v>476</v>
      </c>
      <c r="E38" s="1">
        <v>572</v>
      </c>
      <c r="F38" s="1">
        <v>442</v>
      </c>
      <c r="G38" s="1">
        <v>482</v>
      </c>
      <c r="H38" s="1">
        <v>547</v>
      </c>
      <c r="I38" s="1">
        <v>1223</v>
      </c>
      <c r="J38" s="1">
        <v>1187</v>
      </c>
      <c r="K38" s="1">
        <v>115</v>
      </c>
      <c r="L38" s="1">
        <v>245</v>
      </c>
      <c r="M38" s="1">
        <v>140</v>
      </c>
    </row>
    <row r="39" spans="1:13" x14ac:dyDescent="0.55000000000000004">
      <c r="A39" s="1" t="s">
        <v>1184</v>
      </c>
      <c r="B39" s="1">
        <v>9</v>
      </c>
      <c r="C39" s="1">
        <v>42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55000000000000004">
      <c r="A40" s="1" t="s">
        <v>1185</v>
      </c>
      <c r="B40" s="1">
        <v>164</v>
      </c>
      <c r="C40" s="1">
        <v>161</v>
      </c>
      <c r="D40" s="1">
        <v>272</v>
      </c>
      <c r="E40" s="1">
        <v>269</v>
      </c>
      <c r="F40" s="1">
        <v>342</v>
      </c>
      <c r="G40" s="1">
        <v>430</v>
      </c>
      <c r="H40" s="1">
        <v>658</v>
      </c>
      <c r="I40" s="1">
        <v>582</v>
      </c>
      <c r="J40" s="1">
        <v>285</v>
      </c>
      <c r="K40" s="1">
        <v>205</v>
      </c>
      <c r="L40" s="1">
        <v>172</v>
      </c>
      <c r="M40" s="1">
        <v>204</v>
      </c>
    </row>
    <row r="41" spans="1:13" x14ac:dyDescent="0.55000000000000004">
      <c r="A41" s="1" t="s">
        <v>2542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55000000000000004">
      <c r="A42" s="1" t="s">
        <v>1186</v>
      </c>
      <c r="B42" s="1">
        <v>0</v>
      </c>
      <c r="C42" s="1">
        <v>0</v>
      </c>
      <c r="D42" s="1">
        <v>0</v>
      </c>
      <c r="E42" s="1">
        <v>0</v>
      </c>
      <c r="F42" s="1">
        <v>12</v>
      </c>
      <c r="G42" s="1">
        <v>20</v>
      </c>
      <c r="H42" s="1">
        <v>82</v>
      </c>
      <c r="I42" s="1">
        <v>12</v>
      </c>
      <c r="J42" s="1">
        <v>14</v>
      </c>
      <c r="K42" s="1">
        <v>11</v>
      </c>
      <c r="L42" s="1">
        <v>6</v>
      </c>
      <c r="M42" s="1">
        <v>9</v>
      </c>
    </row>
    <row r="43" spans="1:13" x14ac:dyDescent="0.55000000000000004">
      <c r="A43" s="1" t="s">
        <v>1188</v>
      </c>
      <c r="B43" s="1">
        <v>0</v>
      </c>
      <c r="C43" s="1">
        <v>1</v>
      </c>
      <c r="D43" s="1">
        <v>7</v>
      </c>
      <c r="E43" s="1">
        <v>2</v>
      </c>
      <c r="F43" s="1">
        <v>2</v>
      </c>
      <c r="G43" s="1">
        <v>17</v>
      </c>
      <c r="H43" s="1">
        <v>36</v>
      </c>
      <c r="I43" s="1">
        <v>38</v>
      </c>
      <c r="J43" s="1">
        <v>23</v>
      </c>
      <c r="K43" s="1">
        <v>17</v>
      </c>
      <c r="L43" s="1">
        <v>19</v>
      </c>
      <c r="M43" s="1">
        <v>14</v>
      </c>
    </row>
    <row r="44" spans="1:13" x14ac:dyDescent="0.55000000000000004">
      <c r="A44" s="1" t="s">
        <v>1189</v>
      </c>
      <c r="B44" s="1">
        <v>332</v>
      </c>
      <c r="C44" s="1">
        <v>207</v>
      </c>
      <c r="D44" s="1">
        <v>331</v>
      </c>
      <c r="E44" s="1">
        <v>117</v>
      </c>
      <c r="F44" s="1">
        <v>41</v>
      </c>
      <c r="G44" s="1">
        <v>40</v>
      </c>
      <c r="H44" s="1">
        <v>55</v>
      </c>
      <c r="I44" s="1">
        <v>32</v>
      </c>
      <c r="J44" s="1">
        <v>25</v>
      </c>
      <c r="K44" s="1">
        <v>27</v>
      </c>
      <c r="L44" s="1">
        <v>35</v>
      </c>
      <c r="M44" s="1">
        <v>43</v>
      </c>
    </row>
    <row r="45" spans="1:13" x14ac:dyDescent="0.55000000000000004">
      <c r="A45" s="1" t="s">
        <v>1190</v>
      </c>
      <c r="B45" s="1">
        <v>8</v>
      </c>
      <c r="C45" s="1">
        <v>16</v>
      </c>
      <c r="D45" s="1">
        <v>12</v>
      </c>
      <c r="E45" s="1">
        <v>15</v>
      </c>
      <c r="F45" s="1">
        <v>8</v>
      </c>
      <c r="G45" s="1">
        <v>7</v>
      </c>
      <c r="H45" s="1">
        <v>9</v>
      </c>
      <c r="I45" s="1">
        <v>8</v>
      </c>
      <c r="J45" s="1">
        <v>12</v>
      </c>
      <c r="K45" s="1">
        <v>18</v>
      </c>
      <c r="L45" s="1">
        <v>18</v>
      </c>
      <c r="M45" s="1">
        <v>39</v>
      </c>
    </row>
    <row r="46" spans="1:13" x14ac:dyDescent="0.55000000000000004">
      <c r="A46" s="1" t="s">
        <v>1191</v>
      </c>
      <c r="B46" s="1">
        <v>4</v>
      </c>
      <c r="C46" s="1">
        <v>5</v>
      </c>
      <c r="D46" s="1">
        <v>8</v>
      </c>
      <c r="E46" s="1">
        <v>10</v>
      </c>
      <c r="F46" s="1">
        <v>10</v>
      </c>
      <c r="G46" s="1">
        <v>13</v>
      </c>
      <c r="H46" s="1">
        <v>34</v>
      </c>
      <c r="I46" s="1">
        <v>66</v>
      </c>
      <c r="J46" s="1">
        <v>4</v>
      </c>
      <c r="K46" s="1">
        <v>2</v>
      </c>
      <c r="L46" s="1">
        <v>2</v>
      </c>
      <c r="M46" s="1">
        <v>8</v>
      </c>
    </row>
    <row r="47" spans="1:13" x14ac:dyDescent="0.55000000000000004">
      <c r="A47" s="1" t="s">
        <v>1192</v>
      </c>
      <c r="B47" s="1">
        <v>6</v>
      </c>
      <c r="C47" s="1">
        <v>7</v>
      </c>
      <c r="D47" s="1">
        <v>13</v>
      </c>
      <c r="E47" s="1">
        <v>5</v>
      </c>
      <c r="F47" s="1">
        <v>15</v>
      </c>
      <c r="G47" s="1">
        <v>26</v>
      </c>
      <c r="H47" s="1">
        <v>71</v>
      </c>
      <c r="I47" s="1">
        <v>25</v>
      </c>
      <c r="J47" s="1">
        <v>12</v>
      </c>
      <c r="K47" s="1">
        <v>8</v>
      </c>
      <c r="L47" s="1">
        <v>4</v>
      </c>
      <c r="M47" s="1">
        <v>6</v>
      </c>
    </row>
    <row r="48" spans="1:13" x14ac:dyDescent="0.55000000000000004">
      <c r="A48" s="1" t="s">
        <v>1193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6</v>
      </c>
      <c r="H48" s="1">
        <v>0</v>
      </c>
      <c r="I48" s="1">
        <v>33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55000000000000004">
      <c r="A49" s="1" t="s">
        <v>1194</v>
      </c>
      <c r="B49" s="1">
        <v>6</v>
      </c>
      <c r="C49" s="1">
        <v>0</v>
      </c>
      <c r="D49" s="1">
        <v>0</v>
      </c>
      <c r="E49" s="1">
        <v>3</v>
      </c>
      <c r="F49" s="1">
        <v>12</v>
      </c>
      <c r="G49" s="1">
        <v>14</v>
      </c>
      <c r="H49" s="1">
        <v>21</v>
      </c>
      <c r="I49" s="1">
        <v>43</v>
      </c>
      <c r="J49" s="1">
        <v>4</v>
      </c>
      <c r="K49" s="1">
        <v>8</v>
      </c>
      <c r="L49" s="1">
        <v>0</v>
      </c>
      <c r="M49" s="1">
        <v>0</v>
      </c>
    </row>
    <row r="50" spans="1:13" x14ac:dyDescent="0.55000000000000004">
      <c r="A50" s="1" t="s">
        <v>1195</v>
      </c>
      <c r="B50" s="1">
        <v>0</v>
      </c>
      <c r="C50" s="1">
        <v>10</v>
      </c>
      <c r="D50" s="1">
        <v>28</v>
      </c>
      <c r="E50" s="1">
        <v>18</v>
      </c>
      <c r="F50" s="1">
        <v>46</v>
      </c>
      <c r="G50" s="1">
        <v>23</v>
      </c>
      <c r="H50" s="1">
        <v>42</v>
      </c>
      <c r="I50" s="1">
        <v>33</v>
      </c>
      <c r="J50" s="1">
        <v>14</v>
      </c>
      <c r="K50" s="1">
        <v>23</v>
      </c>
      <c r="L50" s="1">
        <v>25</v>
      </c>
      <c r="M50" s="1">
        <v>2</v>
      </c>
    </row>
    <row r="51" spans="1:13" x14ac:dyDescent="0.55000000000000004">
      <c r="A51" s="1" t="s">
        <v>1196</v>
      </c>
      <c r="B51" s="1">
        <v>1</v>
      </c>
      <c r="C51" s="1">
        <v>24</v>
      </c>
      <c r="D51" s="1">
        <v>13</v>
      </c>
      <c r="E51" s="1">
        <v>13</v>
      </c>
      <c r="F51" s="1">
        <v>22</v>
      </c>
      <c r="G51" s="1">
        <v>25</v>
      </c>
      <c r="H51" s="1">
        <v>80</v>
      </c>
      <c r="I51" s="1">
        <v>27</v>
      </c>
      <c r="J51" s="1">
        <v>19</v>
      </c>
      <c r="K51" s="1">
        <v>8</v>
      </c>
      <c r="L51" s="1">
        <v>3</v>
      </c>
      <c r="M51" s="1">
        <v>37</v>
      </c>
    </row>
    <row r="52" spans="1:13" x14ac:dyDescent="0.55000000000000004">
      <c r="A52" s="1" t="s">
        <v>1197</v>
      </c>
      <c r="B52" s="1">
        <v>1</v>
      </c>
      <c r="C52" s="1">
        <v>6</v>
      </c>
      <c r="D52" s="1">
        <v>6</v>
      </c>
      <c r="E52" s="1">
        <v>27</v>
      </c>
      <c r="F52" s="1">
        <v>11</v>
      </c>
      <c r="G52" s="1">
        <v>65</v>
      </c>
      <c r="H52" s="1">
        <v>19</v>
      </c>
      <c r="I52" s="1">
        <v>71</v>
      </c>
      <c r="J52" s="1">
        <v>14</v>
      </c>
      <c r="K52" s="1">
        <v>6</v>
      </c>
      <c r="L52" s="1">
        <v>10</v>
      </c>
      <c r="M52" s="1">
        <v>16</v>
      </c>
    </row>
    <row r="53" spans="1:13" x14ac:dyDescent="0.55000000000000004">
      <c r="A53" s="1" t="s">
        <v>1198</v>
      </c>
      <c r="B53" s="1">
        <v>4</v>
      </c>
      <c r="C53" s="1">
        <v>7</v>
      </c>
      <c r="D53" s="1">
        <v>31</v>
      </c>
      <c r="E53" s="1">
        <v>25</v>
      </c>
      <c r="F53" s="1">
        <v>65</v>
      </c>
      <c r="G53" s="1">
        <v>68</v>
      </c>
      <c r="H53" s="1">
        <v>89</v>
      </c>
      <c r="I53" s="1">
        <v>105</v>
      </c>
      <c r="J53" s="1">
        <v>97</v>
      </c>
      <c r="K53" s="1">
        <v>22</v>
      </c>
      <c r="L53" s="1">
        <v>16</v>
      </c>
      <c r="M53" s="1">
        <v>18</v>
      </c>
    </row>
    <row r="54" spans="1:13" x14ac:dyDescent="0.55000000000000004">
      <c r="A54" s="1" t="s">
        <v>1200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55000000000000004">
      <c r="A55" s="1" t="s">
        <v>1201</v>
      </c>
      <c r="B55" s="1">
        <v>19</v>
      </c>
      <c r="C55" s="1">
        <v>2</v>
      </c>
      <c r="D55" s="1">
        <v>1</v>
      </c>
      <c r="E55" s="1">
        <v>2</v>
      </c>
      <c r="F55" s="1">
        <v>5</v>
      </c>
      <c r="G55" s="1">
        <v>4</v>
      </c>
      <c r="H55" s="1">
        <v>20</v>
      </c>
      <c r="I55" s="1">
        <v>40</v>
      </c>
      <c r="J55" s="1">
        <v>14</v>
      </c>
      <c r="K55" s="1">
        <v>1</v>
      </c>
      <c r="L55" s="1">
        <v>1</v>
      </c>
      <c r="M55" s="1">
        <v>1</v>
      </c>
    </row>
    <row r="56" spans="1:13" x14ac:dyDescent="0.55000000000000004">
      <c r="A56" s="1" t="s">
        <v>1202</v>
      </c>
      <c r="B56" s="1">
        <v>0</v>
      </c>
      <c r="C56" s="1">
        <v>1</v>
      </c>
      <c r="D56" s="1">
        <v>19</v>
      </c>
      <c r="E56" s="1">
        <v>37</v>
      </c>
      <c r="F56" s="1">
        <v>120</v>
      </c>
      <c r="G56" s="1">
        <v>201</v>
      </c>
      <c r="H56" s="1">
        <v>441</v>
      </c>
      <c r="I56" s="1">
        <v>523</v>
      </c>
      <c r="J56" s="1">
        <v>415</v>
      </c>
      <c r="K56" s="1">
        <v>71</v>
      </c>
      <c r="L56" s="1">
        <v>11</v>
      </c>
      <c r="M56" s="1">
        <v>0</v>
      </c>
    </row>
    <row r="57" spans="1:13" x14ac:dyDescent="0.55000000000000004">
      <c r="A57" s="1" t="s">
        <v>1203</v>
      </c>
      <c r="B57" s="1">
        <v>4</v>
      </c>
      <c r="C57" s="1">
        <v>0</v>
      </c>
      <c r="D57" s="1">
        <v>47</v>
      </c>
      <c r="E57" s="1">
        <v>77</v>
      </c>
      <c r="F57" s="1">
        <v>206</v>
      </c>
      <c r="G57" s="1">
        <v>310</v>
      </c>
      <c r="H57" s="1">
        <v>301</v>
      </c>
      <c r="I57" s="1">
        <v>291</v>
      </c>
      <c r="J57" s="1">
        <v>118</v>
      </c>
      <c r="K57" s="1">
        <v>53</v>
      </c>
      <c r="L57" s="1">
        <v>40</v>
      </c>
      <c r="M57" s="1">
        <v>60</v>
      </c>
    </row>
    <row r="58" spans="1:13" x14ac:dyDescent="0.55000000000000004">
      <c r="A58" s="1" t="s">
        <v>1204</v>
      </c>
      <c r="B58" s="1">
        <v>17</v>
      </c>
      <c r="C58" s="1">
        <v>21</v>
      </c>
      <c r="D58" s="1">
        <v>25</v>
      </c>
      <c r="E58" s="1">
        <v>48</v>
      </c>
      <c r="F58" s="1">
        <v>44</v>
      </c>
      <c r="G58" s="1">
        <v>58</v>
      </c>
      <c r="H58" s="1">
        <v>52</v>
      </c>
      <c r="I58" s="1">
        <v>48</v>
      </c>
      <c r="J58" s="1">
        <v>52</v>
      </c>
      <c r="K58" s="1">
        <v>71</v>
      </c>
      <c r="L58" s="1">
        <v>36</v>
      </c>
      <c r="M58" s="1">
        <v>4</v>
      </c>
    </row>
    <row r="59" spans="1:13" x14ac:dyDescent="0.55000000000000004">
      <c r="A59" s="1" t="s">
        <v>1205</v>
      </c>
      <c r="B59" s="1">
        <v>1</v>
      </c>
      <c r="C59" s="1">
        <v>1</v>
      </c>
      <c r="D59" s="1">
        <v>28</v>
      </c>
      <c r="E59" s="1">
        <v>39</v>
      </c>
      <c r="F59" s="1">
        <v>122</v>
      </c>
      <c r="G59" s="1">
        <v>157</v>
      </c>
      <c r="H59" s="1">
        <v>162</v>
      </c>
      <c r="I59" s="1">
        <v>171</v>
      </c>
      <c r="J59" s="1">
        <v>218</v>
      </c>
      <c r="K59" s="1">
        <v>81</v>
      </c>
      <c r="L59" s="1">
        <v>28</v>
      </c>
      <c r="M59" s="1">
        <v>53</v>
      </c>
    </row>
    <row r="60" spans="1:13" x14ac:dyDescent="0.55000000000000004">
      <c r="A60" s="1" t="s">
        <v>1206</v>
      </c>
      <c r="B60" s="1">
        <v>17</v>
      </c>
      <c r="C60" s="1">
        <v>19</v>
      </c>
      <c r="D60" s="1">
        <v>535</v>
      </c>
      <c r="E60" s="1">
        <v>50</v>
      </c>
      <c r="F60" s="1">
        <v>48</v>
      </c>
      <c r="G60" s="1">
        <v>30</v>
      </c>
      <c r="H60" s="1">
        <v>80</v>
      </c>
      <c r="I60" s="1">
        <v>59</v>
      </c>
      <c r="J60" s="1">
        <v>30</v>
      </c>
      <c r="K60" s="1">
        <v>13</v>
      </c>
      <c r="L60" s="1">
        <v>28</v>
      </c>
      <c r="M60" s="1">
        <v>37</v>
      </c>
    </row>
    <row r="61" spans="1:13" x14ac:dyDescent="0.55000000000000004">
      <c r="A61" s="1" t="s">
        <v>1207</v>
      </c>
      <c r="B61" s="1">
        <v>26</v>
      </c>
      <c r="C61" s="1">
        <v>26</v>
      </c>
      <c r="D61" s="1">
        <v>34</v>
      </c>
      <c r="E61" s="1">
        <v>44</v>
      </c>
      <c r="F61" s="1">
        <v>90</v>
      </c>
      <c r="G61" s="1">
        <v>79</v>
      </c>
      <c r="H61" s="1">
        <v>115</v>
      </c>
      <c r="I61" s="1">
        <v>118</v>
      </c>
      <c r="J61" s="1">
        <v>64</v>
      </c>
      <c r="K61" s="1">
        <v>40</v>
      </c>
      <c r="L61" s="1">
        <v>45</v>
      </c>
      <c r="M61" s="1">
        <v>41</v>
      </c>
    </row>
    <row r="62" spans="1:13" x14ac:dyDescent="0.55000000000000004">
      <c r="A62" s="1" t="s">
        <v>1208</v>
      </c>
      <c r="B62" s="1">
        <v>3</v>
      </c>
      <c r="C62" s="1">
        <v>7</v>
      </c>
      <c r="D62" s="1">
        <v>15</v>
      </c>
      <c r="E62" s="1">
        <v>6</v>
      </c>
      <c r="F62" s="1">
        <v>78</v>
      </c>
      <c r="G62" s="1">
        <v>22</v>
      </c>
      <c r="H62" s="1">
        <v>15</v>
      </c>
      <c r="I62" s="1">
        <v>26</v>
      </c>
      <c r="J62" s="1">
        <v>11</v>
      </c>
      <c r="K62" s="1">
        <v>19</v>
      </c>
      <c r="L62" s="1">
        <v>16</v>
      </c>
      <c r="M62" s="1">
        <v>13</v>
      </c>
    </row>
    <row r="63" spans="1:13" x14ac:dyDescent="0.55000000000000004">
      <c r="A63" s="1" t="s">
        <v>1209</v>
      </c>
      <c r="B63" s="1">
        <v>16</v>
      </c>
      <c r="C63" s="1">
        <v>2</v>
      </c>
      <c r="D63" s="1">
        <v>11</v>
      </c>
      <c r="E63" s="1">
        <v>22</v>
      </c>
      <c r="F63" s="1">
        <v>30</v>
      </c>
      <c r="G63" s="1">
        <v>2</v>
      </c>
      <c r="H63" s="1">
        <v>15</v>
      </c>
      <c r="I63" s="1">
        <v>31</v>
      </c>
      <c r="J63" s="1">
        <v>28</v>
      </c>
      <c r="K63" s="1">
        <v>25</v>
      </c>
      <c r="L63" s="1">
        <v>5</v>
      </c>
      <c r="M63" s="1">
        <v>8</v>
      </c>
    </row>
    <row r="64" spans="1:13" x14ac:dyDescent="0.55000000000000004">
      <c r="A64" s="1" t="s">
        <v>1210</v>
      </c>
      <c r="B64" s="1">
        <v>3</v>
      </c>
      <c r="C64" s="1">
        <v>1</v>
      </c>
      <c r="D64" s="1">
        <v>1</v>
      </c>
      <c r="E64" s="1">
        <v>2</v>
      </c>
      <c r="F64" s="1">
        <v>4</v>
      </c>
      <c r="G64" s="1">
        <v>6</v>
      </c>
      <c r="H64" s="1">
        <v>9</v>
      </c>
      <c r="I64" s="1">
        <v>11</v>
      </c>
      <c r="J64" s="1">
        <v>5</v>
      </c>
      <c r="K64" s="1">
        <v>9</v>
      </c>
      <c r="L64" s="1">
        <v>6</v>
      </c>
      <c r="M64" s="1">
        <v>2</v>
      </c>
    </row>
    <row r="65" spans="1:13" x14ac:dyDescent="0.55000000000000004">
      <c r="A65" s="1" t="s">
        <v>1211</v>
      </c>
      <c r="B65" s="1">
        <v>27</v>
      </c>
      <c r="C65" s="1">
        <v>17</v>
      </c>
      <c r="D65" s="1">
        <v>20</v>
      </c>
      <c r="E65" s="1">
        <v>37</v>
      </c>
      <c r="F65" s="1">
        <v>17</v>
      </c>
      <c r="G65" s="1">
        <v>45</v>
      </c>
      <c r="H65" s="1">
        <v>65</v>
      </c>
      <c r="I65" s="1">
        <v>31</v>
      </c>
      <c r="J65" s="1">
        <v>19</v>
      </c>
      <c r="K65" s="1">
        <v>33</v>
      </c>
      <c r="L65" s="1">
        <v>2</v>
      </c>
      <c r="M65" s="1">
        <v>23</v>
      </c>
    </row>
    <row r="66" spans="1:13" x14ac:dyDescent="0.55000000000000004">
      <c r="A66" s="1" t="s">
        <v>1012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21</v>
      </c>
      <c r="L66" s="1">
        <v>31</v>
      </c>
      <c r="M66" s="1">
        <v>0</v>
      </c>
    </row>
    <row r="67" spans="1:13" x14ac:dyDescent="0.55000000000000004">
      <c r="A67" s="1" t="s">
        <v>1014</v>
      </c>
      <c r="B67" s="1">
        <v>32</v>
      </c>
      <c r="C67" s="1">
        <v>27</v>
      </c>
      <c r="D67" s="1">
        <v>28</v>
      </c>
      <c r="E67" s="1">
        <v>23</v>
      </c>
      <c r="F67" s="1">
        <v>30</v>
      </c>
      <c r="G67" s="1">
        <v>76</v>
      </c>
      <c r="H67" s="1">
        <v>81</v>
      </c>
      <c r="I67" s="1">
        <v>62</v>
      </c>
      <c r="J67" s="1">
        <v>43</v>
      </c>
      <c r="K67" s="1">
        <v>53</v>
      </c>
      <c r="L67" s="1">
        <v>22</v>
      </c>
      <c r="M67" s="1">
        <v>3</v>
      </c>
    </row>
    <row r="68" spans="1:13" x14ac:dyDescent="0.55000000000000004">
      <c r="A68" s="1" t="s">
        <v>1015</v>
      </c>
      <c r="B68" s="1">
        <v>25</v>
      </c>
      <c r="C68" s="1">
        <v>1</v>
      </c>
      <c r="D68" s="1">
        <v>6</v>
      </c>
      <c r="E68" s="1">
        <v>6</v>
      </c>
      <c r="F68" s="1">
        <v>6</v>
      </c>
      <c r="G68" s="1">
        <v>8</v>
      </c>
      <c r="H68" s="1">
        <v>35</v>
      </c>
      <c r="I68" s="1">
        <v>44</v>
      </c>
      <c r="J68" s="1">
        <v>11</v>
      </c>
      <c r="K68" s="1">
        <v>1</v>
      </c>
      <c r="L68" s="1">
        <v>8</v>
      </c>
      <c r="M68" s="1">
        <v>1</v>
      </c>
    </row>
    <row r="69" spans="1:13" x14ac:dyDescent="0.55000000000000004">
      <c r="A69" s="1" t="s">
        <v>1016</v>
      </c>
      <c r="B69" s="1">
        <v>284</v>
      </c>
      <c r="C69" s="1">
        <v>35</v>
      </c>
      <c r="D69" s="1">
        <v>89</v>
      </c>
      <c r="E69" s="1">
        <v>135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55000000000000004">
      <c r="A70" s="1" t="s">
        <v>1017</v>
      </c>
      <c r="B70" s="1">
        <v>6</v>
      </c>
      <c r="C70" s="1">
        <v>9</v>
      </c>
      <c r="D70" s="1">
        <v>8</v>
      </c>
      <c r="E70" s="1">
        <v>10</v>
      </c>
      <c r="F70" s="1">
        <v>5</v>
      </c>
      <c r="G70" s="1">
        <v>9</v>
      </c>
      <c r="H70" s="1">
        <v>15</v>
      </c>
      <c r="I70" s="1">
        <v>10</v>
      </c>
      <c r="J70" s="1">
        <v>10</v>
      </c>
      <c r="K70" s="1">
        <v>11</v>
      </c>
      <c r="L70" s="1">
        <v>8</v>
      </c>
      <c r="M70" s="1">
        <v>3</v>
      </c>
    </row>
    <row r="71" spans="1:13" x14ac:dyDescent="0.55000000000000004">
      <c r="A71" s="1" t="s">
        <v>1018</v>
      </c>
      <c r="B71" s="1">
        <v>10</v>
      </c>
      <c r="C71" s="1">
        <v>19</v>
      </c>
      <c r="D71" s="1">
        <v>14</v>
      </c>
      <c r="E71" s="1">
        <v>33</v>
      </c>
      <c r="F71" s="1">
        <v>52</v>
      </c>
      <c r="G71" s="1">
        <v>38</v>
      </c>
      <c r="H71" s="1">
        <v>34</v>
      </c>
      <c r="I71" s="1">
        <v>44</v>
      </c>
      <c r="J71" s="1">
        <v>35</v>
      </c>
      <c r="K71" s="1">
        <v>17</v>
      </c>
      <c r="L71" s="1">
        <v>15</v>
      </c>
      <c r="M71" s="1">
        <v>23</v>
      </c>
    </row>
    <row r="72" spans="1:13" x14ac:dyDescent="0.55000000000000004">
      <c r="A72" s="1" t="s">
        <v>1020</v>
      </c>
      <c r="B72" s="1">
        <v>40</v>
      </c>
      <c r="C72" s="1">
        <v>17</v>
      </c>
      <c r="D72" s="1">
        <v>20</v>
      </c>
      <c r="E72" s="1">
        <v>101</v>
      </c>
      <c r="F72" s="1">
        <v>97</v>
      </c>
      <c r="G72" s="1">
        <v>43</v>
      </c>
      <c r="H72" s="1">
        <v>116</v>
      </c>
      <c r="I72" s="1">
        <v>120</v>
      </c>
      <c r="J72" s="1">
        <v>29</v>
      </c>
      <c r="K72" s="1">
        <v>14</v>
      </c>
      <c r="L72" s="1">
        <v>7</v>
      </c>
      <c r="M72" s="1">
        <v>28</v>
      </c>
    </row>
    <row r="73" spans="1:13" x14ac:dyDescent="0.55000000000000004">
      <c r="A73" s="1" t="s">
        <v>1021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3</v>
      </c>
    </row>
    <row r="74" spans="1:13" x14ac:dyDescent="0.55000000000000004">
      <c r="A74" s="1" t="s">
        <v>1022</v>
      </c>
      <c r="B74" s="1">
        <v>6</v>
      </c>
      <c r="C74" s="1">
        <v>9</v>
      </c>
      <c r="D74" s="1">
        <v>26</v>
      </c>
      <c r="E74" s="1">
        <v>12</v>
      </c>
      <c r="F74" s="1">
        <v>52</v>
      </c>
      <c r="G74" s="1">
        <v>52</v>
      </c>
      <c r="H74" s="1">
        <v>59</v>
      </c>
      <c r="I74" s="1">
        <v>61</v>
      </c>
      <c r="J74" s="1">
        <v>46</v>
      </c>
      <c r="K74" s="1">
        <v>33</v>
      </c>
      <c r="L74" s="1">
        <v>80</v>
      </c>
      <c r="M74" s="1">
        <v>146</v>
      </c>
    </row>
    <row r="75" spans="1:13" x14ac:dyDescent="0.55000000000000004">
      <c r="A75" s="1" t="s">
        <v>1023</v>
      </c>
      <c r="B75" s="1">
        <v>34</v>
      </c>
      <c r="C75" s="1">
        <v>37</v>
      </c>
      <c r="D75" s="1">
        <v>41</v>
      </c>
      <c r="E75" s="1">
        <v>33</v>
      </c>
      <c r="F75" s="1">
        <v>56</v>
      </c>
      <c r="G75" s="1">
        <v>55</v>
      </c>
      <c r="H75" s="1">
        <v>78</v>
      </c>
      <c r="I75" s="1">
        <v>60</v>
      </c>
      <c r="J75" s="1">
        <v>46</v>
      </c>
      <c r="K75" s="1">
        <v>37</v>
      </c>
      <c r="L75" s="1">
        <v>22</v>
      </c>
      <c r="M75" s="1">
        <v>33</v>
      </c>
    </row>
    <row r="76" spans="1:13" x14ac:dyDescent="0.55000000000000004">
      <c r="A76" s="1" t="s">
        <v>1024</v>
      </c>
      <c r="B76" s="1">
        <v>9</v>
      </c>
      <c r="C76" s="1">
        <v>13</v>
      </c>
      <c r="D76" s="1">
        <v>82</v>
      </c>
      <c r="E76" s="1">
        <v>119</v>
      </c>
      <c r="F76" s="1">
        <v>222</v>
      </c>
      <c r="G76" s="1">
        <v>26</v>
      </c>
      <c r="H76" s="1">
        <v>6</v>
      </c>
      <c r="I76" s="1">
        <v>90</v>
      </c>
      <c r="J76" s="1">
        <v>45</v>
      </c>
      <c r="K76" s="1">
        <v>128</v>
      </c>
      <c r="L76" s="1">
        <v>8</v>
      </c>
      <c r="M76" s="1">
        <v>7</v>
      </c>
    </row>
    <row r="77" spans="1:13" x14ac:dyDescent="0.55000000000000004">
      <c r="A77" s="1" t="s">
        <v>1025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 x14ac:dyDescent="0.55000000000000004">
      <c r="A78" s="1" t="s">
        <v>1026</v>
      </c>
      <c r="B78" s="1">
        <v>0</v>
      </c>
      <c r="C78" s="1">
        <v>56</v>
      </c>
      <c r="D78" s="1">
        <v>11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 x14ac:dyDescent="0.55000000000000004">
      <c r="A79" s="1" t="s">
        <v>1027</v>
      </c>
      <c r="B79" s="1">
        <v>12</v>
      </c>
      <c r="C79" s="1">
        <v>16</v>
      </c>
      <c r="D79" s="1">
        <v>18</v>
      </c>
      <c r="E79" s="1">
        <v>42</v>
      </c>
      <c r="F79" s="1">
        <v>37</v>
      </c>
      <c r="G79" s="1">
        <v>28</v>
      </c>
      <c r="H79" s="1">
        <v>54</v>
      </c>
      <c r="I79" s="1">
        <v>27</v>
      </c>
      <c r="J79" s="1">
        <v>0</v>
      </c>
      <c r="K79" s="1">
        <v>0</v>
      </c>
      <c r="L79" s="1">
        <v>0</v>
      </c>
      <c r="M79" s="1">
        <v>0</v>
      </c>
    </row>
    <row r="80" spans="1:13" x14ac:dyDescent="0.55000000000000004">
      <c r="A80" s="1" t="s">
        <v>1028</v>
      </c>
      <c r="B80" s="1">
        <v>8</v>
      </c>
      <c r="C80" s="1">
        <v>8</v>
      </c>
      <c r="D80" s="1">
        <v>4</v>
      </c>
      <c r="E80" s="1">
        <v>13</v>
      </c>
      <c r="F80" s="1">
        <v>7</v>
      </c>
      <c r="G80" s="1">
        <v>12</v>
      </c>
      <c r="H80" s="1">
        <v>27</v>
      </c>
      <c r="I80" s="1">
        <v>60</v>
      </c>
      <c r="J80" s="1">
        <v>6</v>
      </c>
      <c r="K80" s="1">
        <v>0</v>
      </c>
      <c r="L80" s="1">
        <v>0</v>
      </c>
      <c r="M80" s="1">
        <v>0</v>
      </c>
    </row>
    <row r="81" spans="1:13" x14ac:dyDescent="0.55000000000000004">
      <c r="A81" s="1" t="s">
        <v>1029</v>
      </c>
      <c r="B81" s="1">
        <v>4</v>
      </c>
      <c r="C81" s="1">
        <v>6</v>
      </c>
      <c r="D81" s="1">
        <v>3</v>
      </c>
      <c r="E81" s="1">
        <v>2</v>
      </c>
      <c r="F81" s="1">
        <v>4</v>
      </c>
      <c r="G81" s="1">
        <v>3</v>
      </c>
      <c r="H81" s="1">
        <v>2</v>
      </c>
      <c r="I81" s="1">
        <v>2</v>
      </c>
      <c r="J81" s="1">
        <v>1</v>
      </c>
      <c r="K81" s="1">
        <v>0</v>
      </c>
      <c r="L81" s="1">
        <v>0</v>
      </c>
      <c r="M81" s="1">
        <v>0</v>
      </c>
    </row>
    <row r="82" spans="1:13" x14ac:dyDescent="0.55000000000000004">
      <c r="A82" s="1" t="s">
        <v>1030</v>
      </c>
      <c r="B82" s="1">
        <v>2</v>
      </c>
      <c r="C82" s="1">
        <v>4</v>
      </c>
      <c r="D82" s="1">
        <v>21</v>
      </c>
      <c r="E82" s="1">
        <v>2</v>
      </c>
      <c r="F82" s="1">
        <v>5</v>
      </c>
      <c r="G82" s="1">
        <v>20</v>
      </c>
      <c r="H82" s="1">
        <v>19</v>
      </c>
      <c r="I82" s="1">
        <v>40</v>
      </c>
      <c r="J82" s="1">
        <v>17</v>
      </c>
      <c r="K82" s="1">
        <v>15</v>
      </c>
      <c r="L82" s="1">
        <v>2</v>
      </c>
      <c r="M82" s="1">
        <v>1</v>
      </c>
    </row>
    <row r="83" spans="1:13" x14ac:dyDescent="0.55000000000000004">
      <c r="A83" s="1" t="s">
        <v>1031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55000000000000004">
      <c r="A84" s="1" t="s">
        <v>1032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55000000000000004">
      <c r="A85" s="1" t="s">
        <v>1033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55000000000000004">
      <c r="A86" s="1" t="s">
        <v>1034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18</v>
      </c>
      <c r="H86" s="1">
        <v>46</v>
      </c>
      <c r="I86" s="1">
        <v>51</v>
      </c>
      <c r="J86" s="1">
        <v>5</v>
      </c>
      <c r="K86" s="1">
        <v>3</v>
      </c>
      <c r="L86" s="1">
        <v>10</v>
      </c>
      <c r="M86" s="1">
        <v>5</v>
      </c>
    </row>
    <row r="87" spans="1:13" x14ac:dyDescent="0.55000000000000004">
      <c r="A87" s="1" t="s">
        <v>1035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55000000000000004">
      <c r="A88" s="1" t="s">
        <v>1036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 x14ac:dyDescent="0.55000000000000004">
      <c r="A89" s="1" t="s">
        <v>1037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 x14ac:dyDescent="0.55000000000000004">
      <c r="A90" s="1" t="s">
        <v>1038</v>
      </c>
      <c r="B90" s="1">
        <v>21</v>
      </c>
      <c r="C90" s="1">
        <v>47</v>
      </c>
      <c r="D90" s="1">
        <v>30</v>
      </c>
      <c r="E90" s="1">
        <v>63</v>
      </c>
      <c r="F90" s="1">
        <v>66</v>
      </c>
      <c r="G90" s="1">
        <v>146</v>
      </c>
      <c r="H90" s="1">
        <v>81</v>
      </c>
      <c r="I90" s="1">
        <v>61</v>
      </c>
      <c r="J90" s="1">
        <v>68</v>
      </c>
      <c r="K90" s="1">
        <v>61</v>
      </c>
      <c r="L90" s="1">
        <v>27</v>
      </c>
      <c r="M90" s="1">
        <v>16</v>
      </c>
    </row>
    <row r="91" spans="1:13" x14ac:dyDescent="0.55000000000000004">
      <c r="A91" s="1" t="s">
        <v>1039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 x14ac:dyDescent="0.55000000000000004">
      <c r="A92" s="1" t="s">
        <v>1040</v>
      </c>
      <c r="B92" s="1">
        <v>16</v>
      </c>
      <c r="C92" s="1">
        <v>54</v>
      </c>
      <c r="D92" s="1">
        <v>38</v>
      </c>
      <c r="E92" s="1">
        <v>23</v>
      </c>
      <c r="F92" s="1">
        <v>13</v>
      </c>
      <c r="G92" s="1">
        <v>40</v>
      </c>
      <c r="H92" s="1">
        <v>58</v>
      </c>
      <c r="I92" s="1">
        <v>150</v>
      </c>
      <c r="J92" s="1">
        <v>86</v>
      </c>
      <c r="K92" s="1">
        <v>82</v>
      </c>
      <c r="L92" s="1">
        <v>54</v>
      </c>
      <c r="M92" s="1">
        <v>63</v>
      </c>
    </row>
    <row r="93" spans="1:13" x14ac:dyDescent="0.55000000000000004">
      <c r="A93" s="1" t="s">
        <v>1041</v>
      </c>
      <c r="B93" s="1">
        <v>10</v>
      </c>
      <c r="C93" s="1">
        <v>10</v>
      </c>
      <c r="D93" s="1">
        <v>9</v>
      </c>
      <c r="E93" s="1">
        <v>5</v>
      </c>
      <c r="F93" s="1">
        <v>13</v>
      </c>
      <c r="G93" s="1">
        <v>4</v>
      </c>
      <c r="H93" s="1">
        <v>3</v>
      </c>
      <c r="I93" s="1">
        <v>0</v>
      </c>
      <c r="J93" s="1">
        <v>5</v>
      </c>
      <c r="K93" s="1">
        <v>9</v>
      </c>
      <c r="L93" s="1">
        <v>5</v>
      </c>
      <c r="M93" s="1">
        <v>9</v>
      </c>
    </row>
    <row r="94" spans="1:13" x14ac:dyDescent="0.55000000000000004">
      <c r="A94" s="1" t="s">
        <v>1042</v>
      </c>
      <c r="B94" s="1">
        <v>39</v>
      </c>
      <c r="C94" s="1">
        <v>103</v>
      </c>
      <c r="D94" s="1">
        <v>54</v>
      </c>
      <c r="E94" s="1">
        <v>37</v>
      </c>
      <c r="F94" s="1">
        <v>41</v>
      </c>
      <c r="G94" s="1">
        <v>38</v>
      </c>
      <c r="H94" s="1">
        <v>26</v>
      </c>
      <c r="I94" s="1">
        <v>94</v>
      </c>
      <c r="J94" s="1">
        <v>28</v>
      </c>
      <c r="K94" s="1">
        <v>23</v>
      </c>
      <c r="L94" s="1">
        <v>14</v>
      </c>
      <c r="M94" s="1">
        <v>12</v>
      </c>
    </row>
    <row r="95" spans="1:13" x14ac:dyDescent="0.55000000000000004">
      <c r="A95" s="1" t="s">
        <v>1043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55000000000000004">
      <c r="A96" s="1" t="s">
        <v>1044</v>
      </c>
      <c r="B96" s="1">
        <v>1</v>
      </c>
      <c r="C96" s="1">
        <v>0</v>
      </c>
      <c r="D96" s="1">
        <v>5</v>
      </c>
      <c r="E96" s="1">
        <v>3</v>
      </c>
      <c r="F96" s="1">
        <v>9</v>
      </c>
      <c r="G96" s="1">
        <v>4</v>
      </c>
      <c r="H96" s="1">
        <v>1</v>
      </c>
      <c r="I96" s="1">
        <v>1</v>
      </c>
      <c r="J96" s="1">
        <v>12</v>
      </c>
      <c r="K96" s="1">
        <v>0</v>
      </c>
      <c r="L96" s="1">
        <v>3</v>
      </c>
      <c r="M96" s="1">
        <v>1</v>
      </c>
    </row>
    <row r="97" spans="1:13" x14ac:dyDescent="0.55000000000000004">
      <c r="A97" s="1" t="s">
        <v>1045</v>
      </c>
      <c r="B97" s="1">
        <v>40</v>
      </c>
      <c r="C97" s="1">
        <v>58</v>
      </c>
      <c r="D97" s="1">
        <v>57</v>
      </c>
      <c r="E97" s="1">
        <v>64</v>
      </c>
      <c r="F97" s="1">
        <v>64</v>
      </c>
      <c r="G97" s="1">
        <v>88</v>
      </c>
      <c r="H97" s="1">
        <v>109</v>
      </c>
      <c r="I97" s="1">
        <v>132</v>
      </c>
      <c r="J97" s="1">
        <v>114</v>
      </c>
      <c r="K97" s="1">
        <v>115</v>
      </c>
      <c r="L97" s="1">
        <v>105</v>
      </c>
      <c r="M97" s="1">
        <v>130</v>
      </c>
    </row>
    <row r="98" spans="1:13" x14ac:dyDescent="0.55000000000000004">
      <c r="A98" s="1" t="s">
        <v>1046</v>
      </c>
      <c r="B98" s="1">
        <v>6</v>
      </c>
      <c r="C98" s="1">
        <v>11</v>
      </c>
      <c r="D98" s="1">
        <v>4</v>
      </c>
      <c r="E98" s="1">
        <v>30</v>
      </c>
      <c r="F98" s="1">
        <v>29</v>
      </c>
      <c r="G98" s="1">
        <v>13</v>
      </c>
      <c r="H98" s="1">
        <v>33</v>
      </c>
      <c r="I98" s="1">
        <v>33</v>
      </c>
      <c r="J98" s="1">
        <v>29</v>
      </c>
      <c r="K98" s="1">
        <v>7</v>
      </c>
      <c r="L98" s="1">
        <v>9</v>
      </c>
      <c r="M98" s="1">
        <v>15</v>
      </c>
    </row>
    <row r="99" spans="1:13" x14ac:dyDescent="0.55000000000000004">
      <c r="A99" s="1" t="s">
        <v>1047</v>
      </c>
      <c r="B99" s="1">
        <v>1</v>
      </c>
      <c r="C99" s="1">
        <v>0</v>
      </c>
      <c r="D99" s="1">
        <v>2</v>
      </c>
      <c r="E99" s="1">
        <v>9</v>
      </c>
      <c r="F99" s="1">
        <v>12</v>
      </c>
      <c r="G99" s="1">
        <v>18</v>
      </c>
      <c r="H99" s="1">
        <v>28</v>
      </c>
      <c r="I99" s="1">
        <v>8</v>
      </c>
      <c r="J99" s="1">
        <v>6</v>
      </c>
      <c r="K99" s="1">
        <v>4</v>
      </c>
      <c r="L99" s="1">
        <v>0</v>
      </c>
      <c r="M99" s="1">
        <v>1</v>
      </c>
    </row>
    <row r="100" spans="1:13" x14ac:dyDescent="0.55000000000000004">
      <c r="A100" s="1" t="s">
        <v>1048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55000000000000004">
      <c r="A101" s="1" t="s">
        <v>1049</v>
      </c>
      <c r="B101" s="1">
        <v>0</v>
      </c>
      <c r="C101" s="1">
        <v>0</v>
      </c>
      <c r="D101" s="1">
        <v>0</v>
      </c>
      <c r="E101" s="1">
        <v>3</v>
      </c>
      <c r="F101" s="1">
        <v>9</v>
      </c>
      <c r="G101" s="1">
        <v>14</v>
      </c>
      <c r="H101" s="1">
        <v>22</v>
      </c>
      <c r="I101" s="1">
        <v>26</v>
      </c>
      <c r="J101" s="1">
        <v>17</v>
      </c>
      <c r="K101" s="1">
        <v>20</v>
      </c>
      <c r="L101" s="1">
        <v>15</v>
      </c>
      <c r="M101" s="1">
        <v>14</v>
      </c>
    </row>
    <row r="102" spans="1:13" x14ac:dyDescent="0.55000000000000004">
      <c r="A102" s="1" t="s">
        <v>1051</v>
      </c>
      <c r="B102" s="1">
        <v>261</v>
      </c>
      <c r="C102" s="1">
        <v>269</v>
      </c>
      <c r="D102" s="1">
        <v>234</v>
      </c>
      <c r="E102" s="1">
        <v>301</v>
      </c>
      <c r="F102" s="1">
        <v>424</v>
      </c>
      <c r="G102" s="1">
        <v>551</v>
      </c>
      <c r="H102" s="1">
        <v>689</v>
      </c>
      <c r="I102" s="1">
        <v>717</v>
      </c>
      <c r="J102" s="1">
        <v>674</v>
      </c>
      <c r="K102" s="1">
        <v>202</v>
      </c>
      <c r="L102" s="1">
        <v>210</v>
      </c>
      <c r="M102" s="1">
        <v>193</v>
      </c>
    </row>
    <row r="103" spans="1:13" x14ac:dyDescent="0.55000000000000004">
      <c r="A103" s="1" t="s">
        <v>1052</v>
      </c>
      <c r="B103" s="1">
        <v>5</v>
      </c>
      <c r="C103" s="1">
        <v>16</v>
      </c>
      <c r="D103" s="1">
        <v>5</v>
      </c>
      <c r="E103" s="1">
        <v>1</v>
      </c>
      <c r="F103" s="1">
        <v>6</v>
      </c>
      <c r="G103" s="1">
        <v>38</v>
      </c>
      <c r="H103" s="1">
        <v>29</v>
      </c>
      <c r="I103" s="1">
        <v>48</v>
      </c>
      <c r="J103" s="1">
        <v>23</v>
      </c>
      <c r="K103" s="1">
        <v>57</v>
      </c>
      <c r="L103" s="1">
        <v>29</v>
      </c>
      <c r="M103" s="1">
        <v>28</v>
      </c>
    </row>
    <row r="104" spans="1:13" x14ac:dyDescent="0.55000000000000004">
      <c r="A104" s="1" t="s">
        <v>1053</v>
      </c>
      <c r="B104" s="1">
        <v>274</v>
      </c>
      <c r="C104" s="1">
        <v>21</v>
      </c>
      <c r="D104" s="1">
        <v>23</v>
      </c>
      <c r="E104" s="1">
        <v>15</v>
      </c>
      <c r="F104" s="1">
        <v>47</v>
      </c>
      <c r="G104" s="1">
        <v>17</v>
      </c>
      <c r="H104" s="1">
        <v>19</v>
      </c>
      <c r="I104" s="1">
        <v>44</v>
      </c>
      <c r="J104" s="1">
        <v>31</v>
      </c>
      <c r="K104" s="1">
        <v>17</v>
      </c>
      <c r="L104" s="1">
        <v>10</v>
      </c>
      <c r="M104" s="1">
        <v>11</v>
      </c>
    </row>
    <row r="105" spans="1:13" x14ac:dyDescent="0.55000000000000004">
      <c r="A105" s="1" t="s">
        <v>1054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26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55000000000000004">
      <c r="A106" s="1" t="s">
        <v>1055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55000000000000004">
      <c r="A107" s="1" t="s">
        <v>1056</v>
      </c>
      <c r="B107" s="1">
        <v>22</v>
      </c>
      <c r="C107" s="1">
        <v>20</v>
      </c>
      <c r="D107" s="1">
        <v>20</v>
      </c>
      <c r="E107" s="1">
        <v>23</v>
      </c>
      <c r="F107" s="1">
        <v>26</v>
      </c>
      <c r="G107" s="1">
        <v>44</v>
      </c>
      <c r="H107" s="1">
        <v>54</v>
      </c>
      <c r="I107" s="1">
        <v>66</v>
      </c>
      <c r="J107" s="1">
        <v>34</v>
      </c>
      <c r="K107" s="1">
        <v>20</v>
      </c>
      <c r="L107" s="1">
        <v>10</v>
      </c>
      <c r="M107" s="1">
        <v>14</v>
      </c>
    </row>
    <row r="108" spans="1:13" x14ac:dyDescent="0.55000000000000004">
      <c r="A108" s="1" t="s">
        <v>1058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55000000000000004">
      <c r="A109" s="1" t="s">
        <v>1059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</row>
    <row r="110" spans="1:13" x14ac:dyDescent="0.55000000000000004">
      <c r="A110" s="1" t="s">
        <v>1060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23</v>
      </c>
      <c r="L110" s="1">
        <v>18</v>
      </c>
      <c r="M110" s="1">
        <v>13</v>
      </c>
    </row>
    <row r="111" spans="1:13" x14ac:dyDescent="0.55000000000000004">
      <c r="A111" s="1" t="s">
        <v>1062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 x14ac:dyDescent="0.55000000000000004">
      <c r="A112" s="1" t="s">
        <v>1063</v>
      </c>
      <c r="B112" s="1">
        <v>12</v>
      </c>
      <c r="C112" s="1">
        <v>20</v>
      </c>
      <c r="D112" s="1">
        <v>15</v>
      </c>
      <c r="E112" s="1">
        <v>12</v>
      </c>
      <c r="F112" s="1">
        <v>12</v>
      </c>
      <c r="G112" s="1">
        <v>15</v>
      </c>
      <c r="H112" s="1">
        <v>11</v>
      </c>
      <c r="I112" s="1">
        <v>12</v>
      </c>
      <c r="J112" s="1">
        <v>16</v>
      </c>
      <c r="K112" s="1">
        <v>16</v>
      </c>
      <c r="L112" s="1">
        <v>12</v>
      </c>
      <c r="M112" s="1">
        <v>1</v>
      </c>
    </row>
    <row r="113" spans="1:13" x14ac:dyDescent="0.55000000000000004">
      <c r="A113" s="1" t="s">
        <v>1064</v>
      </c>
      <c r="B113" s="1">
        <v>565</v>
      </c>
      <c r="C113" s="1">
        <v>132</v>
      </c>
      <c r="D113" s="1">
        <v>101</v>
      </c>
      <c r="E113" s="1">
        <v>61</v>
      </c>
      <c r="F113" s="1">
        <v>154</v>
      </c>
      <c r="G113" s="1">
        <v>263</v>
      </c>
      <c r="H113" s="1">
        <v>258</v>
      </c>
      <c r="I113" s="1">
        <v>235</v>
      </c>
      <c r="J113" s="1">
        <v>142</v>
      </c>
      <c r="K113" s="1">
        <v>77</v>
      </c>
      <c r="L113" s="1">
        <v>175</v>
      </c>
      <c r="M113" s="1">
        <v>12</v>
      </c>
    </row>
    <row r="114" spans="1:13" x14ac:dyDescent="0.55000000000000004">
      <c r="A114" s="1" t="s">
        <v>1065</v>
      </c>
      <c r="B114" s="1">
        <v>97</v>
      </c>
      <c r="C114" s="1">
        <v>182</v>
      </c>
      <c r="D114" s="1">
        <v>240</v>
      </c>
      <c r="E114" s="1">
        <v>205</v>
      </c>
      <c r="F114" s="1">
        <v>392</v>
      </c>
      <c r="G114" s="1">
        <v>310</v>
      </c>
      <c r="H114" s="1">
        <v>277</v>
      </c>
      <c r="I114" s="1">
        <v>319</v>
      </c>
      <c r="J114" s="1">
        <v>224</v>
      </c>
      <c r="K114" s="1">
        <v>130</v>
      </c>
      <c r="L114" s="1">
        <v>137</v>
      </c>
      <c r="M114" s="1">
        <v>109</v>
      </c>
    </row>
    <row r="115" spans="1:13" x14ac:dyDescent="0.55000000000000004">
      <c r="A115" s="1" t="s">
        <v>1066</v>
      </c>
      <c r="B115" s="1">
        <v>3</v>
      </c>
      <c r="C115" s="1">
        <v>2</v>
      </c>
      <c r="D115" s="1">
        <v>9</v>
      </c>
      <c r="E115" s="1">
        <v>37</v>
      </c>
      <c r="F115" s="1">
        <v>56</v>
      </c>
      <c r="G115" s="1">
        <v>62</v>
      </c>
      <c r="H115" s="1">
        <v>103</v>
      </c>
      <c r="I115" s="1">
        <v>147</v>
      </c>
      <c r="J115" s="1">
        <v>100</v>
      </c>
      <c r="K115" s="1">
        <v>97</v>
      </c>
      <c r="L115" s="1">
        <v>93</v>
      </c>
      <c r="M115" s="1">
        <v>121</v>
      </c>
    </row>
    <row r="116" spans="1:13" x14ac:dyDescent="0.55000000000000004">
      <c r="A116" s="1" t="s">
        <v>1067</v>
      </c>
      <c r="B116" s="1">
        <v>1</v>
      </c>
      <c r="C116" s="1">
        <v>0</v>
      </c>
      <c r="D116" s="1">
        <v>5</v>
      </c>
      <c r="E116" s="1">
        <v>23</v>
      </c>
      <c r="F116" s="1">
        <v>30</v>
      </c>
      <c r="G116" s="1">
        <v>30</v>
      </c>
      <c r="H116" s="1">
        <v>30</v>
      </c>
      <c r="I116" s="1">
        <v>14</v>
      </c>
      <c r="J116" s="1">
        <v>23</v>
      </c>
      <c r="K116" s="1">
        <v>7</v>
      </c>
      <c r="L116" s="1">
        <v>0</v>
      </c>
      <c r="M116" s="1">
        <v>1</v>
      </c>
    </row>
    <row r="117" spans="1:13" x14ac:dyDescent="0.55000000000000004">
      <c r="A117" s="1" t="s">
        <v>1068</v>
      </c>
      <c r="B117" s="1">
        <v>1</v>
      </c>
      <c r="C117" s="1">
        <v>49</v>
      </c>
      <c r="D117" s="1">
        <v>83</v>
      </c>
      <c r="E117" s="1">
        <v>9</v>
      </c>
      <c r="F117" s="1">
        <v>32</v>
      </c>
      <c r="G117" s="1">
        <v>23</v>
      </c>
      <c r="H117" s="1">
        <v>57</v>
      </c>
      <c r="I117" s="1">
        <v>165</v>
      </c>
      <c r="J117" s="1">
        <v>171</v>
      </c>
      <c r="K117" s="1">
        <v>93</v>
      </c>
      <c r="L117" s="1">
        <v>60</v>
      </c>
      <c r="M117" s="1">
        <v>138</v>
      </c>
    </row>
    <row r="118" spans="1:13" x14ac:dyDescent="0.55000000000000004">
      <c r="A118" s="1" t="s">
        <v>1069</v>
      </c>
      <c r="B118" s="1">
        <v>0</v>
      </c>
      <c r="C118" s="1">
        <v>3</v>
      </c>
      <c r="D118" s="1">
        <v>17</v>
      </c>
      <c r="E118" s="1">
        <v>2</v>
      </c>
      <c r="F118" s="1">
        <v>62</v>
      </c>
      <c r="G118" s="1">
        <v>63</v>
      </c>
      <c r="H118" s="1">
        <v>439</v>
      </c>
      <c r="I118" s="1">
        <v>82</v>
      </c>
      <c r="J118" s="1">
        <v>49</v>
      </c>
      <c r="K118" s="1">
        <v>65</v>
      </c>
      <c r="L118" s="1">
        <v>16</v>
      </c>
      <c r="M118" s="1">
        <v>0</v>
      </c>
    </row>
    <row r="119" spans="1:13" x14ac:dyDescent="0.55000000000000004">
      <c r="A119" s="1" t="s">
        <v>1070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 x14ac:dyDescent="0.55000000000000004">
      <c r="A120" s="1" t="s">
        <v>1071</v>
      </c>
      <c r="B120" s="1">
        <v>5</v>
      </c>
      <c r="C120" s="1">
        <v>14</v>
      </c>
      <c r="D120" s="1">
        <v>14</v>
      </c>
      <c r="E120" s="1">
        <v>11</v>
      </c>
      <c r="F120" s="1">
        <v>14</v>
      </c>
      <c r="G120" s="1">
        <v>23</v>
      </c>
      <c r="H120" s="1">
        <v>16</v>
      </c>
      <c r="I120" s="1">
        <v>31</v>
      </c>
      <c r="J120" s="1">
        <v>30</v>
      </c>
      <c r="K120" s="1">
        <v>17</v>
      </c>
      <c r="L120" s="1">
        <v>17</v>
      </c>
      <c r="M120" s="1">
        <v>11</v>
      </c>
    </row>
    <row r="121" spans="1:13" x14ac:dyDescent="0.55000000000000004">
      <c r="A121" s="1" t="s">
        <v>1072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55000000000000004">
      <c r="A122" s="1" t="s">
        <v>1073</v>
      </c>
      <c r="B122" s="1">
        <v>62</v>
      </c>
      <c r="C122" s="1">
        <v>33</v>
      </c>
      <c r="D122" s="1">
        <v>49</v>
      </c>
      <c r="E122" s="1">
        <v>41</v>
      </c>
      <c r="F122" s="1">
        <v>18</v>
      </c>
      <c r="G122" s="1">
        <v>62</v>
      </c>
      <c r="H122" s="1">
        <v>97</v>
      </c>
      <c r="I122" s="1">
        <v>105</v>
      </c>
      <c r="J122" s="1">
        <v>135</v>
      </c>
      <c r="K122" s="1">
        <v>124</v>
      </c>
      <c r="L122" s="1">
        <v>109</v>
      </c>
      <c r="M122" s="1">
        <v>118</v>
      </c>
    </row>
    <row r="123" spans="1:13" x14ac:dyDescent="0.55000000000000004">
      <c r="A123" s="1" t="s">
        <v>1074</v>
      </c>
      <c r="B123" s="1">
        <v>270</v>
      </c>
      <c r="C123" s="1">
        <v>138</v>
      </c>
      <c r="D123" s="1">
        <v>190</v>
      </c>
      <c r="E123" s="1">
        <v>385</v>
      </c>
      <c r="F123" s="1">
        <v>698</v>
      </c>
      <c r="G123" s="1">
        <v>518</v>
      </c>
      <c r="H123" s="1">
        <v>203</v>
      </c>
      <c r="I123" s="1">
        <v>126</v>
      </c>
      <c r="J123" s="1">
        <v>116</v>
      </c>
      <c r="K123" s="1">
        <v>553</v>
      </c>
      <c r="L123" s="1">
        <v>488</v>
      </c>
      <c r="M123" s="1">
        <v>33</v>
      </c>
    </row>
    <row r="124" spans="1:13" x14ac:dyDescent="0.55000000000000004">
      <c r="A124" s="1" t="s">
        <v>1075</v>
      </c>
      <c r="B124" s="1">
        <v>45</v>
      </c>
      <c r="C124" s="1">
        <v>22</v>
      </c>
      <c r="D124" s="1">
        <v>175</v>
      </c>
      <c r="E124" s="1">
        <v>151</v>
      </c>
      <c r="F124" s="1">
        <v>281</v>
      </c>
      <c r="G124" s="1">
        <v>350</v>
      </c>
      <c r="H124" s="1">
        <v>386</v>
      </c>
      <c r="I124" s="1">
        <v>410</v>
      </c>
      <c r="J124" s="1">
        <v>279</v>
      </c>
      <c r="K124" s="1">
        <v>143</v>
      </c>
      <c r="L124" s="1">
        <v>101</v>
      </c>
      <c r="M124" s="1">
        <v>16</v>
      </c>
    </row>
    <row r="125" spans="1:13" x14ac:dyDescent="0.55000000000000004">
      <c r="A125" s="1" t="s">
        <v>1076</v>
      </c>
      <c r="B125" s="1">
        <v>4</v>
      </c>
      <c r="C125" s="1">
        <v>4</v>
      </c>
      <c r="D125" s="1">
        <v>8</v>
      </c>
      <c r="E125" s="1">
        <v>0</v>
      </c>
      <c r="F125" s="1">
        <v>9</v>
      </c>
      <c r="G125" s="1">
        <v>189</v>
      </c>
      <c r="H125" s="1">
        <v>44</v>
      </c>
      <c r="I125" s="1">
        <v>28</v>
      </c>
      <c r="J125" s="1">
        <v>24</v>
      </c>
      <c r="K125" s="1">
        <v>19</v>
      </c>
      <c r="L125" s="1">
        <v>41</v>
      </c>
      <c r="M125" s="1">
        <v>39</v>
      </c>
    </row>
    <row r="126" spans="1:13" x14ac:dyDescent="0.55000000000000004">
      <c r="A126" s="1" t="s">
        <v>1077</v>
      </c>
      <c r="B126" s="1">
        <v>101</v>
      </c>
      <c r="C126" s="1">
        <v>6</v>
      </c>
      <c r="D126" s="1">
        <v>3</v>
      </c>
      <c r="E126" s="1">
        <v>2</v>
      </c>
      <c r="F126" s="1">
        <v>11</v>
      </c>
      <c r="G126" s="1">
        <v>143</v>
      </c>
      <c r="H126" s="1">
        <v>3</v>
      </c>
      <c r="I126" s="1">
        <v>18</v>
      </c>
      <c r="J126" s="1">
        <v>2</v>
      </c>
      <c r="K126" s="1">
        <v>13</v>
      </c>
      <c r="L126" s="1">
        <v>31</v>
      </c>
      <c r="M126" s="1">
        <v>1</v>
      </c>
    </row>
    <row r="127" spans="1:13" x14ac:dyDescent="0.55000000000000004">
      <c r="A127" s="1" t="s">
        <v>1078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x14ac:dyDescent="0.55000000000000004">
      <c r="A128" s="1" t="s">
        <v>1079</v>
      </c>
      <c r="B128" s="1">
        <v>10</v>
      </c>
      <c r="C128" s="1">
        <v>22</v>
      </c>
      <c r="D128" s="1">
        <v>52</v>
      </c>
      <c r="E128" s="1">
        <v>27</v>
      </c>
      <c r="F128" s="1">
        <v>145</v>
      </c>
      <c r="G128" s="1">
        <v>185</v>
      </c>
      <c r="H128" s="1">
        <v>72</v>
      </c>
      <c r="I128" s="1">
        <v>91</v>
      </c>
      <c r="J128" s="1">
        <v>184</v>
      </c>
      <c r="K128" s="1">
        <v>49</v>
      </c>
      <c r="L128" s="1">
        <v>48</v>
      </c>
      <c r="M128" s="1">
        <v>898</v>
      </c>
    </row>
    <row r="129" spans="1:13" x14ac:dyDescent="0.55000000000000004">
      <c r="A129" s="1" t="s">
        <v>1080</v>
      </c>
      <c r="B129" s="1">
        <v>10</v>
      </c>
      <c r="C129" s="1">
        <v>8</v>
      </c>
      <c r="D129" s="1">
        <v>10</v>
      </c>
      <c r="E129" s="1">
        <v>6</v>
      </c>
      <c r="F129" s="1">
        <v>70</v>
      </c>
      <c r="G129" s="1">
        <v>12</v>
      </c>
      <c r="H129" s="1">
        <v>118</v>
      </c>
      <c r="I129" s="1">
        <v>18</v>
      </c>
      <c r="J129" s="1">
        <v>12</v>
      </c>
      <c r="K129" s="1">
        <v>80</v>
      </c>
      <c r="L129" s="1">
        <v>7</v>
      </c>
      <c r="M129" s="1">
        <v>6</v>
      </c>
    </row>
    <row r="130" spans="1:13" x14ac:dyDescent="0.55000000000000004">
      <c r="A130" s="1" t="s">
        <v>1081</v>
      </c>
      <c r="B130" s="1">
        <v>0</v>
      </c>
      <c r="C130" s="1">
        <v>0</v>
      </c>
      <c r="D130" s="1">
        <v>4</v>
      </c>
      <c r="E130" s="1">
        <v>2</v>
      </c>
      <c r="F130" s="1">
        <v>6</v>
      </c>
      <c r="G130" s="1">
        <v>7</v>
      </c>
      <c r="H130" s="1">
        <v>6</v>
      </c>
      <c r="I130" s="1">
        <v>7</v>
      </c>
      <c r="J130" s="1">
        <v>1</v>
      </c>
      <c r="K130" s="1">
        <v>4</v>
      </c>
      <c r="L130" s="1">
        <v>0</v>
      </c>
      <c r="M130" s="1">
        <v>0</v>
      </c>
    </row>
    <row r="131" spans="1:13" x14ac:dyDescent="0.55000000000000004">
      <c r="A131" s="1" t="s">
        <v>1082</v>
      </c>
      <c r="B131" s="1">
        <v>8</v>
      </c>
      <c r="C131" s="1">
        <v>0</v>
      </c>
      <c r="D131" s="1">
        <v>6</v>
      </c>
      <c r="E131" s="1">
        <v>14</v>
      </c>
      <c r="F131" s="1">
        <v>15</v>
      </c>
      <c r="G131" s="1">
        <v>6</v>
      </c>
      <c r="H131" s="1">
        <v>2</v>
      </c>
      <c r="I131" s="1">
        <v>1</v>
      </c>
      <c r="J131" s="1">
        <v>6</v>
      </c>
      <c r="K131" s="1">
        <v>13</v>
      </c>
      <c r="L131" s="1">
        <v>14</v>
      </c>
      <c r="M131" s="1">
        <v>11</v>
      </c>
    </row>
    <row r="132" spans="1:13" x14ac:dyDescent="0.55000000000000004">
      <c r="A132" s="1" t="s">
        <v>1083</v>
      </c>
      <c r="B132" s="1">
        <v>9</v>
      </c>
      <c r="C132" s="1">
        <v>12</v>
      </c>
      <c r="D132" s="1">
        <v>5</v>
      </c>
      <c r="E132" s="1">
        <v>21</v>
      </c>
      <c r="F132" s="1">
        <v>30</v>
      </c>
      <c r="G132" s="1">
        <v>145</v>
      </c>
      <c r="H132" s="1">
        <v>55</v>
      </c>
      <c r="I132" s="1">
        <v>45</v>
      </c>
      <c r="J132" s="1">
        <v>50</v>
      </c>
      <c r="K132" s="1">
        <v>4</v>
      </c>
      <c r="L132" s="1">
        <v>3</v>
      </c>
      <c r="M132" s="1">
        <v>1</v>
      </c>
    </row>
    <row r="133" spans="1:13" x14ac:dyDescent="0.55000000000000004">
      <c r="A133" s="1" t="s">
        <v>1084</v>
      </c>
      <c r="B133" s="1">
        <v>4</v>
      </c>
      <c r="C133" s="1">
        <v>2</v>
      </c>
      <c r="D133" s="1">
        <v>1</v>
      </c>
      <c r="E133" s="1">
        <v>3</v>
      </c>
      <c r="F133" s="1">
        <v>16</v>
      </c>
      <c r="G133" s="1">
        <v>18</v>
      </c>
      <c r="H133" s="1">
        <v>20</v>
      </c>
      <c r="I133" s="1">
        <v>23</v>
      </c>
      <c r="J133" s="1">
        <v>12</v>
      </c>
      <c r="K133" s="1">
        <v>6</v>
      </c>
      <c r="L133" s="1">
        <v>5</v>
      </c>
      <c r="M133" s="1">
        <v>3</v>
      </c>
    </row>
    <row r="134" spans="1:13" x14ac:dyDescent="0.55000000000000004">
      <c r="A134" s="1" t="s">
        <v>1085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55000000000000004">
      <c r="A135" s="1" t="s">
        <v>1086</v>
      </c>
      <c r="B135" s="1">
        <v>0</v>
      </c>
      <c r="C135" s="1">
        <v>1</v>
      </c>
      <c r="D135" s="1">
        <v>6</v>
      </c>
      <c r="E135" s="1">
        <v>4</v>
      </c>
      <c r="F135" s="1">
        <v>8</v>
      </c>
      <c r="G135" s="1">
        <v>6</v>
      </c>
      <c r="H135" s="1">
        <v>6</v>
      </c>
      <c r="I135" s="1">
        <v>20</v>
      </c>
      <c r="J135" s="1">
        <v>8</v>
      </c>
      <c r="K135" s="1">
        <v>5</v>
      </c>
      <c r="L135" s="1">
        <v>0</v>
      </c>
      <c r="M135" s="1">
        <v>0</v>
      </c>
    </row>
    <row r="136" spans="1:13" x14ac:dyDescent="0.55000000000000004">
      <c r="A136" s="1" t="s">
        <v>1087</v>
      </c>
      <c r="B136" s="1">
        <v>2</v>
      </c>
      <c r="C136" s="1">
        <v>8</v>
      </c>
      <c r="D136" s="1">
        <v>10</v>
      </c>
      <c r="E136" s="1">
        <v>7</v>
      </c>
      <c r="F136" s="1">
        <v>5</v>
      </c>
      <c r="G136" s="1">
        <v>9</v>
      </c>
      <c r="H136" s="1">
        <v>24</v>
      </c>
      <c r="I136" s="1">
        <v>19</v>
      </c>
      <c r="J136" s="1">
        <v>19</v>
      </c>
      <c r="K136" s="1">
        <v>26</v>
      </c>
      <c r="L136" s="1">
        <v>9</v>
      </c>
      <c r="M136" s="1">
        <v>10</v>
      </c>
    </row>
    <row r="137" spans="1:13" x14ac:dyDescent="0.55000000000000004">
      <c r="A137" s="1" t="s">
        <v>1088</v>
      </c>
      <c r="B137" s="1">
        <v>2</v>
      </c>
      <c r="C137" s="1">
        <v>5</v>
      </c>
      <c r="D137" s="1">
        <v>8</v>
      </c>
      <c r="E137" s="1">
        <v>3</v>
      </c>
      <c r="F137" s="1">
        <v>38</v>
      </c>
      <c r="G137" s="1">
        <v>44</v>
      </c>
      <c r="H137" s="1">
        <v>41</v>
      </c>
      <c r="I137" s="1">
        <v>47</v>
      </c>
      <c r="J137" s="1">
        <v>17</v>
      </c>
      <c r="K137" s="1">
        <v>6</v>
      </c>
      <c r="L137" s="1">
        <v>14</v>
      </c>
      <c r="M137" s="1">
        <v>14</v>
      </c>
    </row>
    <row r="138" spans="1:13" x14ac:dyDescent="0.55000000000000004">
      <c r="A138" s="1" t="s">
        <v>1090</v>
      </c>
      <c r="B138" s="1">
        <v>16</v>
      </c>
      <c r="C138" s="1">
        <v>1</v>
      </c>
      <c r="D138" s="1">
        <v>0</v>
      </c>
      <c r="E138" s="1">
        <v>0</v>
      </c>
      <c r="F138" s="1">
        <v>0</v>
      </c>
      <c r="G138" s="1">
        <v>4</v>
      </c>
      <c r="H138" s="1">
        <v>14</v>
      </c>
      <c r="I138" s="1">
        <v>21</v>
      </c>
      <c r="J138" s="1">
        <v>5</v>
      </c>
      <c r="K138" s="1">
        <v>1</v>
      </c>
      <c r="L138" s="1">
        <v>3</v>
      </c>
      <c r="M138" s="1">
        <v>6</v>
      </c>
    </row>
    <row r="139" spans="1:13" x14ac:dyDescent="0.55000000000000004">
      <c r="A139" s="1" t="s">
        <v>1091</v>
      </c>
      <c r="B139" s="1">
        <v>21</v>
      </c>
      <c r="C139" s="1">
        <v>25</v>
      </c>
      <c r="D139" s="1">
        <v>24</v>
      </c>
      <c r="E139" s="1">
        <v>27</v>
      </c>
      <c r="F139" s="1">
        <v>33</v>
      </c>
      <c r="G139" s="1">
        <v>39</v>
      </c>
      <c r="H139" s="1">
        <v>56</v>
      </c>
      <c r="I139" s="1">
        <v>45</v>
      </c>
      <c r="J139" s="1">
        <v>35</v>
      </c>
      <c r="K139" s="1">
        <v>43</v>
      </c>
      <c r="L139" s="1">
        <v>50</v>
      </c>
      <c r="M139" s="1">
        <v>96</v>
      </c>
    </row>
    <row r="140" spans="1:13" x14ac:dyDescent="0.55000000000000004">
      <c r="A140" s="1" t="s">
        <v>1092</v>
      </c>
      <c r="B140" s="1">
        <v>5</v>
      </c>
      <c r="C140" s="1">
        <v>5</v>
      </c>
      <c r="D140" s="1">
        <v>149</v>
      </c>
      <c r="E140" s="1">
        <v>21</v>
      </c>
      <c r="F140" s="1">
        <v>24</v>
      </c>
      <c r="G140" s="1">
        <v>17</v>
      </c>
      <c r="H140" s="1">
        <v>29</v>
      </c>
      <c r="I140" s="1">
        <v>59</v>
      </c>
      <c r="J140" s="1">
        <v>15</v>
      </c>
      <c r="K140" s="1">
        <v>9</v>
      </c>
      <c r="L140" s="1">
        <v>41</v>
      </c>
      <c r="M140" s="1">
        <v>1</v>
      </c>
    </row>
    <row r="141" spans="1:13" x14ac:dyDescent="0.55000000000000004">
      <c r="A141" s="1" t="s">
        <v>1093</v>
      </c>
      <c r="B141" s="1">
        <v>20</v>
      </c>
      <c r="C141" s="1">
        <v>42</v>
      </c>
      <c r="D141" s="1">
        <v>71</v>
      </c>
      <c r="E141" s="1">
        <v>52</v>
      </c>
      <c r="F141" s="1">
        <v>136</v>
      </c>
      <c r="G141" s="1">
        <v>92</v>
      </c>
      <c r="H141" s="1">
        <v>125</v>
      </c>
      <c r="I141" s="1">
        <v>121</v>
      </c>
      <c r="J141" s="1">
        <v>82</v>
      </c>
      <c r="K141" s="1">
        <v>84</v>
      </c>
      <c r="L141" s="1">
        <v>85</v>
      </c>
      <c r="M141" s="1">
        <v>36</v>
      </c>
    </row>
    <row r="142" spans="1:13" x14ac:dyDescent="0.55000000000000004">
      <c r="A142" s="1" t="s">
        <v>1094</v>
      </c>
      <c r="B142" s="1">
        <v>136</v>
      </c>
      <c r="C142" s="1">
        <v>131</v>
      </c>
      <c r="D142" s="1">
        <v>135</v>
      </c>
      <c r="E142" s="1">
        <v>163</v>
      </c>
      <c r="F142" s="1">
        <v>345</v>
      </c>
      <c r="G142" s="1">
        <v>863</v>
      </c>
      <c r="H142" s="1">
        <v>814</v>
      </c>
      <c r="I142" s="1">
        <v>568</v>
      </c>
      <c r="J142" s="1">
        <v>302</v>
      </c>
      <c r="K142" s="1">
        <v>106</v>
      </c>
      <c r="L142" s="1">
        <v>64</v>
      </c>
      <c r="M142" s="1">
        <v>78</v>
      </c>
    </row>
    <row r="143" spans="1:13" x14ac:dyDescent="0.55000000000000004">
      <c r="A143" s="1" t="s">
        <v>1095</v>
      </c>
      <c r="B143" s="1">
        <v>28</v>
      </c>
      <c r="C143" s="1">
        <v>1</v>
      </c>
      <c r="D143" s="1">
        <v>67</v>
      </c>
      <c r="E143" s="1">
        <v>111</v>
      </c>
      <c r="F143" s="1">
        <v>159</v>
      </c>
      <c r="G143" s="1">
        <v>223</v>
      </c>
      <c r="H143" s="1">
        <v>222</v>
      </c>
      <c r="I143" s="1">
        <v>218</v>
      </c>
      <c r="J143" s="1">
        <v>188</v>
      </c>
      <c r="K143" s="1">
        <v>108</v>
      </c>
      <c r="L143" s="1">
        <v>62</v>
      </c>
      <c r="M143" s="1">
        <v>42</v>
      </c>
    </row>
    <row r="144" spans="1:13" x14ac:dyDescent="0.55000000000000004">
      <c r="A144" s="1" t="s">
        <v>1096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55000000000000004">
      <c r="A145" s="1" t="s">
        <v>1097</v>
      </c>
      <c r="B145" s="1">
        <v>3</v>
      </c>
      <c r="C145" s="1">
        <v>2</v>
      </c>
      <c r="D145" s="1">
        <v>1</v>
      </c>
      <c r="E145" s="1">
        <v>10</v>
      </c>
      <c r="F145" s="1">
        <v>9</v>
      </c>
      <c r="G145" s="1">
        <v>9</v>
      </c>
      <c r="H145" s="1">
        <v>16</v>
      </c>
      <c r="I145" s="1">
        <v>34</v>
      </c>
      <c r="J145" s="1">
        <v>12</v>
      </c>
      <c r="K145" s="1">
        <v>8</v>
      </c>
      <c r="L145" s="1">
        <v>4</v>
      </c>
      <c r="M145" s="1">
        <v>7</v>
      </c>
    </row>
    <row r="146" spans="1:13" x14ac:dyDescent="0.55000000000000004">
      <c r="A146" s="1" t="s">
        <v>1098</v>
      </c>
      <c r="B146" s="1">
        <v>0</v>
      </c>
      <c r="C146" s="1">
        <v>1</v>
      </c>
      <c r="D146" s="1">
        <v>3</v>
      </c>
      <c r="E146" s="1">
        <v>0</v>
      </c>
      <c r="F146" s="1">
        <v>2</v>
      </c>
      <c r="G146" s="1">
        <v>3</v>
      </c>
      <c r="H146" s="1">
        <v>21</v>
      </c>
      <c r="I146" s="1">
        <v>17</v>
      </c>
      <c r="J146" s="1">
        <v>4</v>
      </c>
      <c r="K146" s="1">
        <v>8</v>
      </c>
      <c r="L146" s="1">
        <v>10</v>
      </c>
      <c r="M146" s="1">
        <v>7</v>
      </c>
    </row>
    <row r="147" spans="1:13" x14ac:dyDescent="0.55000000000000004">
      <c r="A147" s="1" t="s">
        <v>1099</v>
      </c>
      <c r="B147" s="1">
        <v>168</v>
      </c>
      <c r="C147" s="1">
        <v>16</v>
      </c>
      <c r="D147" s="1">
        <v>245</v>
      </c>
      <c r="E147" s="1">
        <v>184</v>
      </c>
      <c r="F147" s="1">
        <v>412</v>
      </c>
      <c r="G147" s="1">
        <v>378</v>
      </c>
      <c r="H147" s="1">
        <v>399</v>
      </c>
      <c r="I147" s="1">
        <v>413</v>
      </c>
      <c r="J147" s="1">
        <v>266</v>
      </c>
      <c r="K147" s="1">
        <v>100</v>
      </c>
      <c r="L147" s="1">
        <v>76</v>
      </c>
      <c r="M147" s="1">
        <v>48</v>
      </c>
    </row>
    <row r="148" spans="1:13" x14ac:dyDescent="0.55000000000000004">
      <c r="A148" s="1" t="s">
        <v>1100</v>
      </c>
      <c r="B148" s="1">
        <v>1</v>
      </c>
      <c r="C148" s="1">
        <v>0</v>
      </c>
      <c r="D148" s="1">
        <v>2</v>
      </c>
      <c r="E148" s="1">
        <v>7</v>
      </c>
      <c r="F148" s="1">
        <v>17</v>
      </c>
      <c r="G148" s="1">
        <v>13</v>
      </c>
      <c r="H148" s="1">
        <v>50</v>
      </c>
      <c r="I148" s="1">
        <v>32</v>
      </c>
      <c r="J148" s="1">
        <v>15</v>
      </c>
      <c r="K148" s="1">
        <v>13</v>
      </c>
      <c r="L148" s="1">
        <v>0</v>
      </c>
      <c r="M148" s="1">
        <v>1</v>
      </c>
    </row>
    <row r="149" spans="1:13" x14ac:dyDescent="0.55000000000000004">
      <c r="A149" s="1" t="s">
        <v>1101</v>
      </c>
      <c r="B149" s="1">
        <v>74</v>
      </c>
      <c r="C149" s="1">
        <v>88</v>
      </c>
      <c r="D149" s="1">
        <v>70</v>
      </c>
      <c r="E149" s="1">
        <v>69</v>
      </c>
      <c r="F149" s="1">
        <v>71</v>
      </c>
      <c r="G149" s="1">
        <v>365</v>
      </c>
      <c r="H149" s="1">
        <v>402</v>
      </c>
      <c r="I149" s="1">
        <v>406</v>
      </c>
      <c r="J149" s="1">
        <v>224</v>
      </c>
      <c r="K149" s="1">
        <v>1</v>
      </c>
      <c r="L149" s="1">
        <v>1</v>
      </c>
      <c r="M149" s="1">
        <v>1</v>
      </c>
    </row>
    <row r="150" spans="1:13" x14ac:dyDescent="0.55000000000000004">
      <c r="A150" s="1" t="s">
        <v>1102</v>
      </c>
      <c r="B150" s="1">
        <v>0</v>
      </c>
      <c r="C150" s="1">
        <v>0</v>
      </c>
      <c r="D150" s="1">
        <v>1</v>
      </c>
      <c r="E150" s="1">
        <v>10</v>
      </c>
      <c r="F150" s="1">
        <v>2</v>
      </c>
      <c r="G150" s="1">
        <v>6</v>
      </c>
      <c r="H150" s="1">
        <v>8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x14ac:dyDescent="0.55000000000000004">
      <c r="A151" s="1" t="s">
        <v>1104</v>
      </c>
      <c r="B151" s="1">
        <v>10</v>
      </c>
      <c r="C151" s="1">
        <v>3</v>
      </c>
      <c r="D151" s="1">
        <v>32</v>
      </c>
      <c r="E151" s="1">
        <v>60</v>
      </c>
      <c r="F151" s="1">
        <v>109</v>
      </c>
      <c r="G151" s="1">
        <v>154</v>
      </c>
      <c r="H151" s="1">
        <v>203</v>
      </c>
      <c r="I151" s="1">
        <v>202</v>
      </c>
      <c r="J151" s="1">
        <v>162</v>
      </c>
      <c r="K151" s="1">
        <v>62</v>
      </c>
      <c r="L151" s="1">
        <v>21</v>
      </c>
      <c r="M151" s="1">
        <v>2</v>
      </c>
    </row>
    <row r="152" spans="1:13" x14ac:dyDescent="0.55000000000000004">
      <c r="A152" s="1" t="s">
        <v>1105</v>
      </c>
      <c r="B152" s="1">
        <v>6</v>
      </c>
      <c r="C152" s="1">
        <v>2</v>
      </c>
      <c r="D152" s="1">
        <v>7</v>
      </c>
      <c r="E152" s="1">
        <v>5</v>
      </c>
      <c r="F152" s="1">
        <v>4</v>
      </c>
      <c r="G152" s="1">
        <v>5</v>
      </c>
      <c r="H152" s="1">
        <v>28</v>
      </c>
      <c r="I152" s="1">
        <v>47</v>
      </c>
      <c r="J152" s="1">
        <v>8</v>
      </c>
      <c r="K152" s="1">
        <v>4</v>
      </c>
      <c r="L152" s="1">
        <v>3</v>
      </c>
      <c r="M152" s="1">
        <v>4</v>
      </c>
    </row>
    <row r="153" spans="1:13" x14ac:dyDescent="0.55000000000000004">
      <c r="A153" s="1" t="s">
        <v>1106</v>
      </c>
      <c r="B153" s="1">
        <v>16</v>
      </c>
      <c r="C153" s="1">
        <v>15</v>
      </c>
      <c r="D153" s="1">
        <v>10</v>
      </c>
      <c r="E153" s="1">
        <v>15</v>
      </c>
      <c r="F153" s="1">
        <v>10</v>
      </c>
      <c r="G153" s="1">
        <v>14</v>
      </c>
      <c r="H153" s="1">
        <v>14</v>
      </c>
      <c r="I153" s="1">
        <v>14</v>
      </c>
      <c r="J153" s="1">
        <v>17</v>
      </c>
      <c r="K153" s="1">
        <v>12</v>
      </c>
      <c r="L153" s="1">
        <v>9</v>
      </c>
      <c r="M153" s="1">
        <v>11</v>
      </c>
    </row>
    <row r="154" spans="1:13" x14ac:dyDescent="0.55000000000000004">
      <c r="A154" s="1" t="s">
        <v>1107</v>
      </c>
      <c r="B154" s="1">
        <v>15</v>
      </c>
      <c r="C154" s="1">
        <v>21</v>
      </c>
      <c r="D154" s="1">
        <v>88</v>
      </c>
      <c r="E154" s="1">
        <v>124</v>
      </c>
      <c r="F154" s="1">
        <v>280</v>
      </c>
      <c r="G154" s="1">
        <v>310</v>
      </c>
      <c r="H154" s="1">
        <v>369</v>
      </c>
      <c r="I154" s="1">
        <v>348</v>
      </c>
      <c r="J154" s="1">
        <v>261</v>
      </c>
      <c r="K154" s="1">
        <v>176</v>
      </c>
      <c r="L154" s="1">
        <v>85</v>
      </c>
      <c r="M154" s="1">
        <v>44</v>
      </c>
    </row>
    <row r="155" spans="1:13" x14ac:dyDescent="0.55000000000000004">
      <c r="A155" s="1" t="s">
        <v>1108</v>
      </c>
      <c r="B155" s="1">
        <v>46</v>
      </c>
      <c r="C155" s="1">
        <v>83</v>
      </c>
      <c r="D155" s="1">
        <v>70</v>
      </c>
      <c r="E155" s="1">
        <v>84</v>
      </c>
      <c r="F155" s="1">
        <v>77</v>
      </c>
      <c r="G155" s="1">
        <v>77</v>
      </c>
      <c r="H155" s="1">
        <v>93</v>
      </c>
      <c r="I155" s="1">
        <v>120</v>
      </c>
      <c r="J155" s="1">
        <v>97</v>
      </c>
      <c r="K155" s="1">
        <v>110</v>
      </c>
      <c r="L155" s="1">
        <v>85</v>
      </c>
      <c r="M155" s="1">
        <v>7</v>
      </c>
    </row>
    <row r="156" spans="1:13" x14ac:dyDescent="0.55000000000000004">
      <c r="A156" s="1" t="s">
        <v>1109</v>
      </c>
      <c r="B156" s="1">
        <v>41</v>
      </c>
      <c r="C156" s="1">
        <v>48</v>
      </c>
      <c r="D156" s="1">
        <v>39</v>
      </c>
      <c r="E156" s="1">
        <v>41</v>
      </c>
      <c r="F156" s="1">
        <v>38</v>
      </c>
      <c r="G156" s="1">
        <v>39</v>
      </c>
      <c r="H156" s="1">
        <v>41</v>
      </c>
      <c r="I156" s="1">
        <v>44</v>
      </c>
      <c r="J156" s="1">
        <v>38</v>
      </c>
      <c r="K156" s="1">
        <v>37</v>
      </c>
      <c r="L156" s="1">
        <v>30</v>
      </c>
      <c r="M156" s="1">
        <v>30</v>
      </c>
    </row>
    <row r="157" spans="1:13" x14ac:dyDescent="0.55000000000000004">
      <c r="A157" s="1" t="s">
        <v>1111</v>
      </c>
      <c r="B157" s="1">
        <v>32</v>
      </c>
      <c r="C157" s="1">
        <v>27</v>
      </c>
      <c r="D157" s="1">
        <v>26</v>
      </c>
      <c r="E157" s="1">
        <v>29</v>
      </c>
      <c r="F157" s="1">
        <v>44</v>
      </c>
      <c r="G157" s="1">
        <v>26</v>
      </c>
      <c r="H157" s="1">
        <v>37</v>
      </c>
      <c r="I157" s="1">
        <v>49</v>
      </c>
      <c r="J157" s="1">
        <v>25</v>
      </c>
      <c r="K157" s="1">
        <v>14</v>
      </c>
      <c r="L157" s="1">
        <v>41</v>
      </c>
      <c r="M157" s="1">
        <v>114</v>
      </c>
    </row>
    <row r="158" spans="1:13" x14ac:dyDescent="0.55000000000000004">
      <c r="A158" s="1" t="s">
        <v>1112</v>
      </c>
      <c r="B158" s="1">
        <v>9</v>
      </c>
      <c r="C158" s="1">
        <v>15</v>
      </c>
      <c r="D158" s="1">
        <v>103</v>
      </c>
      <c r="E158" s="1">
        <v>95</v>
      </c>
      <c r="F158" s="1">
        <v>182</v>
      </c>
      <c r="G158" s="1">
        <v>217</v>
      </c>
      <c r="H158" s="1">
        <v>238</v>
      </c>
      <c r="I158" s="1">
        <v>243</v>
      </c>
      <c r="J158" s="1">
        <v>126</v>
      </c>
      <c r="K158" s="1">
        <v>89</v>
      </c>
      <c r="L158" s="1">
        <v>40</v>
      </c>
      <c r="M158" s="1">
        <v>50</v>
      </c>
    </row>
    <row r="159" spans="1:13" x14ac:dyDescent="0.55000000000000004">
      <c r="A159" s="1" t="s">
        <v>1113</v>
      </c>
      <c r="B159" s="1">
        <v>12</v>
      </c>
      <c r="C159" s="1">
        <v>3</v>
      </c>
      <c r="D159" s="1">
        <v>11</v>
      </c>
      <c r="E159" s="1">
        <v>25</v>
      </c>
      <c r="F159" s="1">
        <v>27</v>
      </c>
      <c r="G159" s="1">
        <v>29</v>
      </c>
      <c r="H159" s="1">
        <v>44</v>
      </c>
      <c r="I159" s="1">
        <v>56</v>
      </c>
      <c r="J159" s="1">
        <v>41</v>
      </c>
      <c r="K159" s="1">
        <v>26</v>
      </c>
      <c r="L159" s="1">
        <v>15</v>
      </c>
      <c r="M159" s="1">
        <v>4</v>
      </c>
    </row>
    <row r="160" spans="1:13" x14ac:dyDescent="0.55000000000000004">
      <c r="A160" s="1" t="s">
        <v>1114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10</v>
      </c>
      <c r="L160" s="1">
        <v>14</v>
      </c>
      <c r="M160" s="1">
        <v>17</v>
      </c>
    </row>
    <row r="161" spans="1:13" x14ac:dyDescent="0.55000000000000004">
      <c r="A161" s="1" t="s">
        <v>1115</v>
      </c>
      <c r="B161" s="1">
        <v>4</v>
      </c>
      <c r="C161" s="1">
        <v>17</v>
      </c>
      <c r="D161" s="1">
        <v>8</v>
      </c>
      <c r="E161" s="1">
        <v>13</v>
      </c>
      <c r="F161" s="1">
        <v>33</v>
      </c>
      <c r="G161" s="1">
        <v>25</v>
      </c>
      <c r="H161" s="1">
        <v>25</v>
      </c>
      <c r="I161" s="1">
        <v>14</v>
      </c>
      <c r="J161" s="1">
        <v>29</v>
      </c>
      <c r="K161" s="1">
        <v>86</v>
      </c>
      <c r="L161" s="1">
        <v>48</v>
      </c>
      <c r="M161" s="1">
        <v>76</v>
      </c>
    </row>
    <row r="162" spans="1:13" x14ac:dyDescent="0.55000000000000004">
      <c r="A162" s="1" t="s">
        <v>1116</v>
      </c>
      <c r="B162" s="1">
        <v>34</v>
      </c>
      <c r="C162" s="1">
        <v>36</v>
      </c>
      <c r="D162" s="1">
        <v>37</v>
      </c>
      <c r="E162" s="1">
        <v>62</v>
      </c>
      <c r="F162" s="1">
        <v>58</v>
      </c>
      <c r="G162" s="1">
        <v>48</v>
      </c>
      <c r="H162" s="1">
        <v>96</v>
      </c>
      <c r="I162" s="1">
        <v>54</v>
      </c>
      <c r="J162" s="1">
        <v>6</v>
      </c>
      <c r="K162" s="1">
        <v>3</v>
      </c>
      <c r="L162" s="1">
        <v>5</v>
      </c>
      <c r="M162" s="1">
        <v>4</v>
      </c>
    </row>
    <row r="163" spans="1:13" x14ac:dyDescent="0.55000000000000004">
      <c r="A163" s="1" t="s">
        <v>1117</v>
      </c>
      <c r="B163" s="1">
        <v>106</v>
      </c>
      <c r="C163" s="1">
        <v>104</v>
      </c>
      <c r="D163" s="1">
        <v>173</v>
      </c>
      <c r="E163" s="1">
        <v>73</v>
      </c>
      <c r="F163" s="1">
        <v>403</v>
      </c>
      <c r="G163" s="1">
        <v>430</v>
      </c>
      <c r="H163" s="1">
        <v>301</v>
      </c>
      <c r="I163" s="1">
        <v>295</v>
      </c>
      <c r="J163" s="1">
        <v>210</v>
      </c>
      <c r="K163" s="1">
        <v>134</v>
      </c>
      <c r="L163" s="1">
        <v>43</v>
      </c>
      <c r="M163" s="1">
        <v>21</v>
      </c>
    </row>
    <row r="164" spans="1:13" x14ac:dyDescent="0.55000000000000004">
      <c r="A164" s="1" t="s">
        <v>1118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55000000000000004">
      <c r="A165" s="1" t="s">
        <v>1119</v>
      </c>
      <c r="B165" s="1">
        <v>102</v>
      </c>
      <c r="C165" s="1">
        <v>63</v>
      </c>
      <c r="D165" s="1">
        <v>80</v>
      </c>
      <c r="E165" s="1">
        <v>105</v>
      </c>
      <c r="F165" s="1">
        <v>129</v>
      </c>
      <c r="G165" s="1">
        <v>101</v>
      </c>
      <c r="H165" s="1">
        <v>90</v>
      </c>
      <c r="I165" s="1">
        <v>137</v>
      </c>
      <c r="J165" s="1">
        <v>162</v>
      </c>
      <c r="K165" s="1">
        <v>108</v>
      </c>
      <c r="L165" s="1">
        <v>137</v>
      </c>
      <c r="M165" s="1">
        <v>202</v>
      </c>
    </row>
    <row r="166" spans="1:13" x14ac:dyDescent="0.55000000000000004">
      <c r="A166" s="1" t="s">
        <v>1120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x14ac:dyDescent="0.55000000000000004">
      <c r="A167" s="1" t="s">
        <v>1121</v>
      </c>
      <c r="B167" s="1">
        <v>0</v>
      </c>
      <c r="C167" s="1">
        <v>0</v>
      </c>
      <c r="D167" s="1">
        <v>24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x14ac:dyDescent="0.55000000000000004">
      <c r="A168" s="1" t="s">
        <v>1122</v>
      </c>
      <c r="B168" s="1">
        <v>8</v>
      </c>
      <c r="C168" s="1">
        <v>10</v>
      </c>
      <c r="D168" s="1">
        <v>12</v>
      </c>
      <c r="E168" s="1">
        <v>11</v>
      </c>
      <c r="F168" s="1">
        <v>27</v>
      </c>
      <c r="G168" s="1">
        <v>21</v>
      </c>
      <c r="H168" s="1">
        <v>45</v>
      </c>
      <c r="I168" s="1">
        <v>37</v>
      </c>
      <c r="J168" s="1">
        <v>20</v>
      </c>
      <c r="K168" s="1">
        <v>22</v>
      </c>
      <c r="L168" s="1">
        <v>14</v>
      </c>
      <c r="M168" s="1">
        <v>13</v>
      </c>
    </row>
    <row r="169" spans="1:13" x14ac:dyDescent="0.55000000000000004">
      <c r="A169" s="1" t="s">
        <v>1123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x14ac:dyDescent="0.55000000000000004">
      <c r="A170" s="1" t="s">
        <v>1124</v>
      </c>
      <c r="B170" s="1">
        <v>2</v>
      </c>
      <c r="C170" s="1">
        <v>7</v>
      </c>
      <c r="D170" s="1">
        <v>0</v>
      </c>
      <c r="E170" s="1">
        <v>0</v>
      </c>
      <c r="F170" s="1">
        <v>2</v>
      </c>
      <c r="G170" s="1">
        <v>11</v>
      </c>
      <c r="H170" s="1">
        <v>7</v>
      </c>
      <c r="I170" s="1">
        <v>84</v>
      </c>
      <c r="J170" s="1">
        <v>8</v>
      </c>
      <c r="K170" s="1">
        <v>0</v>
      </c>
      <c r="L170" s="1">
        <v>0</v>
      </c>
      <c r="M170" s="1">
        <v>0</v>
      </c>
    </row>
    <row r="171" spans="1:13" x14ac:dyDescent="0.55000000000000004">
      <c r="A171" s="1" t="s">
        <v>1125</v>
      </c>
      <c r="B171" s="1">
        <v>26</v>
      </c>
      <c r="C171" s="1">
        <v>32</v>
      </c>
      <c r="D171" s="1">
        <v>35</v>
      </c>
      <c r="E171" s="1">
        <v>43</v>
      </c>
      <c r="F171" s="1">
        <v>72</v>
      </c>
      <c r="G171" s="1">
        <v>56</v>
      </c>
      <c r="H171" s="1">
        <v>51</v>
      </c>
      <c r="I171" s="1">
        <v>60</v>
      </c>
      <c r="J171" s="1">
        <v>50</v>
      </c>
      <c r="K171" s="1">
        <v>40</v>
      </c>
      <c r="L171" s="1">
        <v>12</v>
      </c>
      <c r="M171" s="1">
        <v>27</v>
      </c>
    </row>
    <row r="172" spans="1:13" x14ac:dyDescent="0.55000000000000004">
      <c r="A172" s="1" t="s">
        <v>1126</v>
      </c>
      <c r="B172" s="1">
        <v>7</v>
      </c>
      <c r="C172" s="1">
        <v>15</v>
      </c>
      <c r="D172" s="1">
        <v>17</v>
      </c>
      <c r="E172" s="1">
        <v>61</v>
      </c>
      <c r="F172" s="1">
        <v>31</v>
      </c>
      <c r="G172" s="1">
        <v>29</v>
      </c>
      <c r="H172" s="1">
        <v>29</v>
      </c>
      <c r="I172" s="1">
        <v>30</v>
      </c>
      <c r="J172" s="1">
        <v>15</v>
      </c>
      <c r="K172" s="1">
        <v>16</v>
      </c>
      <c r="L172" s="1">
        <v>15</v>
      </c>
      <c r="M172" s="1">
        <v>10</v>
      </c>
    </row>
    <row r="173" spans="1:13" x14ac:dyDescent="0.55000000000000004">
      <c r="A173" s="1" t="s">
        <v>1127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</row>
    <row r="174" spans="1:13" x14ac:dyDescent="0.55000000000000004">
      <c r="A174" s="1" t="s">
        <v>1128</v>
      </c>
      <c r="B174" s="1">
        <v>81</v>
      </c>
      <c r="C174" s="1">
        <v>80</v>
      </c>
      <c r="D174" s="1">
        <v>35</v>
      </c>
      <c r="E174" s="1">
        <v>35</v>
      </c>
      <c r="F174" s="1">
        <v>80</v>
      </c>
      <c r="G174" s="1">
        <v>101</v>
      </c>
      <c r="H174" s="1">
        <v>77</v>
      </c>
      <c r="I174" s="1">
        <v>96</v>
      </c>
      <c r="J174" s="1">
        <v>84</v>
      </c>
      <c r="K174" s="1">
        <v>127</v>
      </c>
      <c r="L174" s="1">
        <v>138</v>
      </c>
      <c r="M174" s="1">
        <v>110</v>
      </c>
    </row>
    <row r="175" spans="1:13" x14ac:dyDescent="0.55000000000000004">
      <c r="A175" s="1" t="s">
        <v>1129</v>
      </c>
      <c r="B175" s="1">
        <v>0</v>
      </c>
      <c r="C175" s="1">
        <v>1</v>
      </c>
      <c r="D175" s="1">
        <v>0</v>
      </c>
      <c r="E175" s="1">
        <v>0</v>
      </c>
      <c r="F175" s="1">
        <v>0</v>
      </c>
      <c r="G175" s="1">
        <v>271</v>
      </c>
      <c r="H175" s="1">
        <v>357</v>
      </c>
      <c r="I175" s="1">
        <v>0</v>
      </c>
      <c r="J175" s="1">
        <v>2</v>
      </c>
      <c r="K175" s="1">
        <v>0</v>
      </c>
      <c r="L175" s="1">
        <v>0</v>
      </c>
      <c r="M175" s="1">
        <v>0</v>
      </c>
    </row>
    <row r="176" spans="1:13" x14ac:dyDescent="0.55000000000000004">
      <c r="A176" s="1" t="s">
        <v>1130</v>
      </c>
      <c r="B176" s="1">
        <v>29</v>
      </c>
      <c r="C176" s="1">
        <v>32</v>
      </c>
      <c r="D176" s="1">
        <v>34</v>
      </c>
      <c r="E176" s="1">
        <v>57</v>
      </c>
      <c r="F176" s="1">
        <v>78</v>
      </c>
      <c r="G176" s="1">
        <v>82</v>
      </c>
      <c r="H176" s="1">
        <v>48</v>
      </c>
      <c r="I176" s="1">
        <v>31</v>
      </c>
      <c r="J176" s="1">
        <v>31</v>
      </c>
      <c r="K176" s="1">
        <v>29</v>
      </c>
      <c r="L176" s="1">
        <v>6</v>
      </c>
      <c r="M176" s="1">
        <v>7</v>
      </c>
    </row>
    <row r="177" spans="1:13" x14ac:dyDescent="0.55000000000000004">
      <c r="A177" s="1" t="s">
        <v>1131</v>
      </c>
      <c r="B177" s="1">
        <v>16</v>
      </c>
      <c r="C177" s="1">
        <v>39</v>
      </c>
      <c r="D177" s="1">
        <v>89</v>
      </c>
      <c r="E177" s="1">
        <v>81</v>
      </c>
      <c r="F177" s="1">
        <v>115</v>
      </c>
      <c r="G177" s="1">
        <v>124</v>
      </c>
      <c r="H177" s="1">
        <v>109</v>
      </c>
      <c r="I177" s="1">
        <v>167</v>
      </c>
      <c r="J177" s="1">
        <v>85</v>
      </c>
      <c r="K177" s="1">
        <v>61</v>
      </c>
      <c r="L177" s="1">
        <v>19</v>
      </c>
      <c r="M177" s="1">
        <v>33</v>
      </c>
    </row>
    <row r="178" spans="1:13" x14ac:dyDescent="0.55000000000000004">
      <c r="A178" s="1" t="s">
        <v>1133</v>
      </c>
      <c r="B178" s="1">
        <v>9</v>
      </c>
      <c r="C178" s="1">
        <v>27</v>
      </c>
      <c r="D178" s="1">
        <v>52</v>
      </c>
      <c r="E178" s="1">
        <v>33</v>
      </c>
      <c r="F178" s="1">
        <v>31</v>
      </c>
      <c r="G178" s="1">
        <v>34</v>
      </c>
      <c r="H178" s="1">
        <v>53</v>
      </c>
      <c r="I178" s="1">
        <v>49</v>
      </c>
      <c r="J178" s="1">
        <v>22</v>
      </c>
      <c r="K178" s="1">
        <v>57</v>
      </c>
      <c r="L178" s="1">
        <v>9</v>
      </c>
      <c r="M178" s="1">
        <v>2</v>
      </c>
    </row>
    <row r="179" spans="1:13" x14ac:dyDescent="0.55000000000000004">
      <c r="A179" s="1" t="s">
        <v>1134</v>
      </c>
      <c r="B179" s="1">
        <v>12</v>
      </c>
      <c r="C179" s="1">
        <v>12</v>
      </c>
      <c r="D179" s="1">
        <v>11</v>
      </c>
      <c r="E179" s="1">
        <v>11</v>
      </c>
      <c r="F179" s="1">
        <v>14</v>
      </c>
      <c r="G179" s="1">
        <v>15</v>
      </c>
      <c r="H179" s="1">
        <v>15</v>
      </c>
      <c r="I179" s="1">
        <v>11</v>
      </c>
      <c r="J179" s="1">
        <v>12</v>
      </c>
      <c r="K179" s="1">
        <v>12</v>
      </c>
      <c r="L179" s="1">
        <v>10</v>
      </c>
      <c r="M179" s="1">
        <v>11</v>
      </c>
    </row>
    <row r="180" spans="1:13" x14ac:dyDescent="0.55000000000000004">
      <c r="A180" s="1" t="s">
        <v>1135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53</v>
      </c>
      <c r="J180" s="1">
        <v>1</v>
      </c>
      <c r="K180" s="1">
        <v>0</v>
      </c>
      <c r="L180" s="1">
        <v>0</v>
      </c>
      <c r="M180" s="1">
        <v>0</v>
      </c>
    </row>
    <row r="181" spans="1:13" x14ac:dyDescent="0.55000000000000004">
      <c r="A181" s="1" t="s">
        <v>1136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5</v>
      </c>
      <c r="J181" s="1">
        <v>0</v>
      </c>
      <c r="K181" s="1">
        <v>0</v>
      </c>
      <c r="L181" s="1">
        <v>0</v>
      </c>
      <c r="M181" s="1">
        <v>0</v>
      </c>
    </row>
    <row r="182" spans="1:13" x14ac:dyDescent="0.55000000000000004">
      <c r="A182" s="1" t="s">
        <v>1138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</row>
    <row r="183" spans="1:13" x14ac:dyDescent="0.55000000000000004">
      <c r="A183" s="1" t="s">
        <v>1139</v>
      </c>
      <c r="B183" s="1">
        <v>15</v>
      </c>
      <c r="C183" s="1">
        <v>29</v>
      </c>
      <c r="D183" s="1">
        <v>14</v>
      </c>
      <c r="E183" s="1">
        <v>72</v>
      </c>
      <c r="F183" s="1">
        <v>38</v>
      </c>
      <c r="G183" s="1">
        <v>42</v>
      </c>
      <c r="H183" s="1">
        <v>73</v>
      </c>
      <c r="I183" s="1">
        <v>39</v>
      </c>
      <c r="J183" s="1">
        <v>51</v>
      </c>
      <c r="K183" s="1">
        <v>62</v>
      </c>
      <c r="L183" s="1">
        <v>50</v>
      </c>
      <c r="M183" s="1">
        <v>88</v>
      </c>
    </row>
    <row r="184" spans="1:13" x14ac:dyDescent="0.55000000000000004">
      <c r="A184" s="1" t="s">
        <v>1140</v>
      </c>
      <c r="B184" s="1">
        <v>0</v>
      </c>
      <c r="C184" s="1">
        <v>0</v>
      </c>
      <c r="D184" s="1">
        <v>1</v>
      </c>
      <c r="E184" s="1">
        <v>36</v>
      </c>
      <c r="F184" s="1">
        <v>141</v>
      </c>
      <c r="G184" s="1">
        <v>38</v>
      </c>
      <c r="H184" s="1">
        <v>0</v>
      </c>
      <c r="I184" s="1">
        <v>2</v>
      </c>
      <c r="J184" s="1">
        <v>2</v>
      </c>
      <c r="K184" s="1">
        <v>1</v>
      </c>
      <c r="L184" s="1">
        <v>11</v>
      </c>
      <c r="M184" s="1">
        <v>0</v>
      </c>
    </row>
    <row r="185" spans="1:13" x14ac:dyDescent="0.55000000000000004">
      <c r="A185" s="1" t="s">
        <v>1141</v>
      </c>
      <c r="B185" s="1">
        <v>37</v>
      </c>
      <c r="C185" s="1">
        <v>42</v>
      </c>
      <c r="D185" s="1">
        <v>37</v>
      </c>
      <c r="E185" s="1">
        <v>30</v>
      </c>
      <c r="F185" s="1">
        <v>47</v>
      </c>
      <c r="G185" s="1">
        <v>52</v>
      </c>
      <c r="H185" s="1">
        <v>417</v>
      </c>
      <c r="I185" s="1">
        <v>182</v>
      </c>
      <c r="J185" s="1">
        <v>22</v>
      </c>
      <c r="K185" s="1">
        <v>21</v>
      </c>
      <c r="L185" s="1">
        <v>5</v>
      </c>
      <c r="M185" s="1">
        <v>4</v>
      </c>
    </row>
    <row r="186" spans="1:13" x14ac:dyDescent="0.55000000000000004">
      <c r="A186" s="1" t="s">
        <v>1142</v>
      </c>
      <c r="B186" s="1">
        <v>1</v>
      </c>
      <c r="C186" s="1">
        <v>1</v>
      </c>
      <c r="D186" s="1">
        <v>1</v>
      </c>
      <c r="E186" s="1">
        <v>7</v>
      </c>
      <c r="F186" s="1">
        <v>1</v>
      </c>
      <c r="G186" s="1">
        <v>10</v>
      </c>
      <c r="H186" s="1">
        <v>16</v>
      </c>
      <c r="I186" s="1">
        <v>36</v>
      </c>
      <c r="J186" s="1">
        <v>3</v>
      </c>
      <c r="K186" s="1">
        <v>10</v>
      </c>
      <c r="L186" s="1">
        <v>6</v>
      </c>
      <c r="M186" s="1">
        <v>1</v>
      </c>
    </row>
    <row r="187" spans="1:13" x14ac:dyDescent="0.55000000000000004">
      <c r="A187" s="1" t="s">
        <v>1143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</row>
    <row r="188" spans="1:13" x14ac:dyDescent="0.55000000000000004">
      <c r="A188" s="1" t="s">
        <v>1144</v>
      </c>
      <c r="B188" s="1">
        <v>22</v>
      </c>
      <c r="C188" s="1">
        <v>34</v>
      </c>
      <c r="D188" s="1">
        <v>28</v>
      </c>
      <c r="E188" s="1">
        <v>39</v>
      </c>
      <c r="F188" s="1">
        <v>153</v>
      </c>
      <c r="G188" s="1">
        <v>76</v>
      </c>
      <c r="H188" s="1">
        <v>74</v>
      </c>
      <c r="I188" s="1">
        <v>52</v>
      </c>
      <c r="J188" s="1">
        <v>66</v>
      </c>
      <c r="K188" s="1">
        <v>62</v>
      </c>
      <c r="L188" s="1">
        <v>57</v>
      </c>
      <c r="M188" s="1">
        <v>73</v>
      </c>
    </row>
    <row r="189" spans="1:13" x14ac:dyDescent="0.55000000000000004">
      <c r="A189" s="1" t="s">
        <v>1145</v>
      </c>
      <c r="B189" s="1">
        <v>0</v>
      </c>
      <c r="C189" s="1">
        <v>10</v>
      </c>
      <c r="D189" s="1">
        <v>4</v>
      </c>
      <c r="E189" s="1">
        <v>15</v>
      </c>
      <c r="F189" s="1">
        <v>10</v>
      </c>
      <c r="G189" s="1">
        <v>25</v>
      </c>
      <c r="H189" s="1">
        <v>32</v>
      </c>
      <c r="I189" s="1">
        <v>31</v>
      </c>
      <c r="J189" s="1">
        <v>7</v>
      </c>
      <c r="K189" s="1">
        <v>11</v>
      </c>
      <c r="L189" s="1">
        <v>4</v>
      </c>
      <c r="M189" s="1">
        <v>1</v>
      </c>
    </row>
    <row r="190" spans="1:13" x14ac:dyDescent="0.55000000000000004">
      <c r="A190" s="1" t="s">
        <v>1146</v>
      </c>
      <c r="B190" s="1">
        <v>4</v>
      </c>
      <c r="C190" s="1">
        <v>4</v>
      </c>
      <c r="D190" s="1">
        <v>3</v>
      </c>
      <c r="E190" s="1">
        <v>4</v>
      </c>
      <c r="F190" s="1">
        <v>2336</v>
      </c>
      <c r="G190" s="1">
        <v>13</v>
      </c>
      <c r="H190" s="1">
        <v>9</v>
      </c>
      <c r="I190" s="1">
        <v>12</v>
      </c>
      <c r="J190" s="1">
        <v>11</v>
      </c>
      <c r="K190" s="1">
        <v>7</v>
      </c>
      <c r="L190" s="1">
        <v>3</v>
      </c>
      <c r="M190" s="1">
        <v>8</v>
      </c>
    </row>
    <row r="191" spans="1:13" x14ac:dyDescent="0.55000000000000004">
      <c r="A191" s="1" t="s">
        <v>1147</v>
      </c>
      <c r="B191" s="1">
        <v>143</v>
      </c>
      <c r="C191" s="1">
        <v>204</v>
      </c>
      <c r="D191" s="1">
        <v>99</v>
      </c>
      <c r="E191" s="1">
        <v>13</v>
      </c>
      <c r="F191" s="1">
        <v>117</v>
      </c>
      <c r="G191" s="1">
        <v>61</v>
      </c>
      <c r="H191" s="1">
        <v>46</v>
      </c>
      <c r="I191" s="1">
        <v>54</v>
      </c>
      <c r="J191" s="1">
        <v>79</v>
      </c>
      <c r="K191" s="1">
        <v>33</v>
      </c>
      <c r="L191" s="1">
        <v>23</v>
      </c>
      <c r="M191" s="1">
        <v>31</v>
      </c>
    </row>
    <row r="192" spans="1:13" x14ac:dyDescent="0.55000000000000004">
      <c r="A192" s="1" t="s">
        <v>1148</v>
      </c>
      <c r="B192" s="1">
        <v>19</v>
      </c>
      <c r="C192" s="1">
        <v>18</v>
      </c>
      <c r="D192" s="1">
        <v>40</v>
      </c>
      <c r="E192" s="1">
        <v>52</v>
      </c>
      <c r="F192" s="1">
        <v>82</v>
      </c>
      <c r="G192" s="1">
        <v>134</v>
      </c>
      <c r="H192" s="1">
        <v>159</v>
      </c>
      <c r="I192" s="1">
        <v>147</v>
      </c>
      <c r="J192" s="1">
        <v>88</v>
      </c>
      <c r="K192" s="1">
        <v>61</v>
      </c>
      <c r="L192" s="1">
        <v>36</v>
      </c>
      <c r="M192" s="1">
        <v>36</v>
      </c>
    </row>
    <row r="193" spans="1:13" x14ac:dyDescent="0.55000000000000004">
      <c r="A193" s="1" t="s">
        <v>1149</v>
      </c>
      <c r="B193" s="1">
        <v>17</v>
      </c>
      <c r="C193" s="1">
        <v>13</v>
      </c>
      <c r="D193" s="1">
        <v>16</v>
      </c>
      <c r="E193" s="1">
        <v>29</v>
      </c>
      <c r="F193" s="1">
        <v>47</v>
      </c>
      <c r="G193" s="1">
        <v>77</v>
      </c>
      <c r="H193" s="1">
        <v>105</v>
      </c>
      <c r="I193" s="1">
        <v>111</v>
      </c>
      <c r="J193" s="1">
        <v>74</v>
      </c>
      <c r="K193" s="1">
        <v>25</v>
      </c>
      <c r="L193" s="1">
        <v>9</v>
      </c>
      <c r="M193" s="1">
        <v>22</v>
      </c>
    </row>
    <row r="194" spans="1:13" x14ac:dyDescent="0.55000000000000004">
      <c r="A194" s="1" t="s">
        <v>1150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64</v>
      </c>
      <c r="I194" s="1">
        <v>49</v>
      </c>
      <c r="J194" s="1">
        <v>21</v>
      </c>
      <c r="K194" s="1">
        <v>19</v>
      </c>
      <c r="L194" s="1">
        <v>15</v>
      </c>
      <c r="M194" s="1">
        <v>21</v>
      </c>
    </row>
    <row r="195" spans="1:13" x14ac:dyDescent="0.55000000000000004">
      <c r="A195" s="1" t="s">
        <v>1151</v>
      </c>
      <c r="B195" s="1">
        <v>21</v>
      </c>
      <c r="C195" s="1">
        <v>12</v>
      </c>
      <c r="D195" s="1">
        <v>31</v>
      </c>
      <c r="E195" s="1">
        <v>30</v>
      </c>
      <c r="F195" s="1">
        <v>65</v>
      </c>
      <c r="G195" s="1">
        <v>66</v>
      </c>
      <c r="H195" s="1">
        <v>112</v>
      </c>
      <c r="I195" s="1">
        <v>157</v>
      </c>
      <c r="J195" s="1">
        <v>80</v>
      </c>
      <c r="K195" s="1">
        <v>16</v>
      </c>
      <c r="L195" s="1">
        <v>20</v>
      </c>
      <c r="M195" s="1">
        <v>5</v>
      </c>
    </row>
    <row r="196" spans="1:13" x14ac:dyDescent="0.55000000000000004">
      <c r="A196" s="1" t="s">
        <v>1152</v>
      </c>
      <c r="B196" s="1">
        <v>2</v>
      </c>
      <c r="C196" s="1">
        <v>4</v>
      </c>
      <c r="D196" s="1">
        <v>3</v>
      </c>
      <c r="E196" s="1">
        <v>8</v>
      </c>
      <c r="F196" s="1">
        <v>9</v>
      </c>
      <c r="G196" s="1">
        <v>15</v>
      </c>
      <c r="H196" s="1">
        <v>25</v>
      </c>
      <c r="I196" s="1">
        <v>20</v>
      </c>
      <c r="J196" s="1">
        <v>14</v>
      </c>
      <c r="K196" s="1">
        <v>13</v>
      </c>
      <c r="L196" s="1">
        <v>9</v>
      </c>
      <c r="M196" s="1">
        <v>11</v>
      </c>
    </row>
    <row r="197" spans="1:13" x14ac:dyDescent="0.55000000000000004">
      <c r="A197" s="1" t="s">
        <v>1153</v>
      </c>
      <c r="B197" s="1">
        <v>1</v>
      </c>
      <c r="C197" s="1">
        <v>0</v>
      </c>
      <c r="D197" s="1">
        <v>3</v>
      </c>
      <c r="E197" s="1">
        <v>3</v>
      </c>
      <c r="F197" s="1">
        <v>0</v>
      </c>
      <c r="G197" s="1">
        <v>4</v>
      </c>
      <c r="H197" s="1">
        <v>16</v>
      </c>
      <c r="I197" s="1">
        <v>16</v>
      </c>
      <c r="J197" s="1">
        <v>6</v>
      </c>
      <c r="K197" s="1">
        <v>5</v>
      </c>
      <c r="L197" s="1">
        <v>3</v>
      </c>
      <c r="M197" s="1">
        <v>1</v>
      </c>
    </row>
    <row r="198" spans="1:13" x14ac:dyDescent="0.55000000000000004">
      <c r="A198" s="1" t="s">
        <v>1212</v>
      </c>
      <c r="B198" s="1">
        <v>98</v>
      </c>
      <c r="C198" s="1">
        <v>108</v>
      </c>
      <c r="D198" s="1">
        <v>212</v>
      </c>
      <c r="E198" s="1">
        <v>99</v>
      </c>
      <c r="F198" s="1">
        <v>76</v>
      </c>
      <c r="G198" s="1">
        <v>26</v>
      </c>
      <c r="H198" s="1">
        <v>138</v>
      </c>
      <c r="I198" s="1">
        <v>73</v>
      </c>
      <c r="J198" s="1">
        <v>73</v>
      </c>
      <c r="K198" s="1">
        <v>175</v>
      </c>
      <c r="L198" s="1">
        <v>129</v>
      </c>
      <c r="M198" s="1">
        <v>87</v>
      </c>
    </row>
    <row r="199" spans="1:13" x14ac:dyDescent="0.55000000000000004">
      <c r="A199" s="1" t="s">
        <v>1214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</row>
    <row r="200" spans="1:13" x14ac:dyDescent="0.55000000000000004">
      <c r="A200" s="1" t="s">
        <v>1215</v>
      </c>
      <c r="B200" s="1">
        <v>41</v>
      </c>
      <c r="C200" s="1">
        <v>70</v>
      </c>
      <c r="D200" s="1">
        <v>422</v>
      </c>
      <c r="E200" s="1">
        <v>91</v>
      </c>
      <c r="F200" s="1">
        <v>41</v>
      </c>
      <c r="G200" s="1">
        <v>69</v>
      </c>
      <c r="H200" s="1">
        <v>85</v>
      </c>
      <c r="I200" s="1">
        <v>124</v>
      </c>
      <c r="J200" s="1">
        <v>71</v>
      </c>
      <c r="K200" s="1">
        <v>53</v>
      </c>
      <c r="L200" s="1">
        <v>115</v>
      </c>
      <c r="M200" s="1">
        <v>143</v>
      </c>
    </row>
    <row r="201" spans="1:13" x14ac:dyDescent="0.55000000000000004">
      <c r="A201" s="1" t="s">
        <v>2543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 x14ac:dyDescent="0.55000000000000004">
      <c r="A202" s="1" t="s">
        <v>1216</v>
      </c>
      <c r="B202" s="1">
        <v>28</v>
      </c>
      <c r="C202" s="1">
        <v>19</v>
      </c>
      <c r="D202" s="1">
        <v>24</v>
      </c>
      <c r="E202" s="1">
        <v>8</v>
      </c>
      <c r="F202" s="1">
        <v>56</v>
      </c>
      <c r="G202" s="1">
        <v>51</v>
      </c>
      <c r="H202" s="1">
        <v>34</v>
      </c>
      <c r="I202" s="1">
        <v>59</v>
      </c>
      <c r="J202" s="1">
        <v>47</v>
      </c>
      <c r="K202" s="1">
        <v>33</v>
      </c>
      <c r="L202" s="1">
        <v>27</v>
      </c>
      <c r="M202" s="1">
        <v>8</v>
      </c>
    </row>
    <row r="203" spans="1:13" x14ac:dyDescent="0.55000000000000004">
      <c r="A203" s="1" t="s">
        <v>1217</v>
      </c>
      <c r="B203" s="1">
        <v>3</v>
      </c>
      <c r="C203" s="1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</row>
    <row r="204" spans="1:13" x14ac:dyDescent="0.55000000000000004">
      <c r="A204" s="1" t="s">
        <v>1218</v>
      </c>
      <c r="B204" s="1">
        <v>2</v>
      </c>
      <c r="C204" s="1">
        <v>5</v>
      </c>
      <c r="D204" s="1">
        <v>1</v>
      </c>
      <c r="E204" s="1">
        <v>1</v>
      </c>
      <c r="F204" s="1">
        <v>1</v>
      </c>
      <c r="G204" s="1">
        <v>3</v>
      </c>
      <c r="H204" s="1">
        <v>18</v>
      </c>
      <c r="I204" s="1">
        <v>5</v>
      </c>
      <c r="J204" s="1">
        <v>3</v>
      </c>
      <c r="K204" s="1">
        <v>4</v>
      </c>
      <c r="L204" s="1">
        <v>0</v>
      </c>
      <c r="M204" s="1">
        <v>1</v>
      </c>
    </row>
    <row r="205" spans="1:13" x14ac:dyDescent="0.55000000000000004">
      <c r="A205" s="1" t="s">
        <v>1219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</row>
    <row r="206" spans="1:13" x14ac:dyDescent="0.55000000000000004">
      <c r="A206" s="1" t="s">
        <v>1220</v>
      </c>
      <c r="B206" s="1">
        <v>21</v>
      </c>
      <c r="C206" s="1">
        <v>25</v>
      </c>
      <c r="D206" s="1">
        <v>27</v>
      </c>
      <c r="E206" s="1">
        <v>30</v>
      </c>
      <c r="F206" s="1">
        <v>54</v>
      </c>
      <c r="G206" s="1">
        <v>39</v>
      </c>
      <c r="H206" s="1">
        <v>44</v>
      </c>
      <c r="I206" s="1">
        <v>49</v>
      </c>
      <c r="J206" s="1">
        <v>44</v>
      </c>
      <c r="K206" s="1">
        <v>12</v>
      </c>
      <c r="L206" s="1">
        <v>15</v>
      </c>
      <c r="M206" s="1">
        <v>22</v>
      </c>
    </row>
    <row r="207" spans="1:13" x14ac:dyDescent="0.55000000000000004">
      <c r="A207" s="1" t="s">
        <v>1221</v>
      </c>
      <c r="B207" s="1">
        <v>25</v>
      </c>
      <c r="C207" s="1">
        <v>27</v>
      </c>
      <c r="D207" s="1">
        <v>25</v>
      </c>
      <c r="E207" s="1">
        <v>30</v>
      </c>
      <c r="F207" s="1">
        <v>31</v>
      </c>
      <c r="G207" s="1">
        <v>34</v>
      </c>
      <c r="H207" s="1">
        <v>44</v>
      </c>
      <c r="I207" s="1">
        <v>34</v>
      </c>
      <c r="J207" s="1">
        <v>16</v>
      </c>
      <c r="K207" s="1">
        <v>12</v>
      </c>
      <c r="L207" s="1">
        <v>9</v>
      </c>
      <c r="M207" s="1">
        <v>13</v>
      </c>
    </row>
    <row r="208" spans="1:13" x14ac:dyDescent="0.55000000000000004">
      <c r="A208" s="1" t="s">
        <v>1222</v>
      </c>
      <c r="B208" s="1">
        <v>8</v>
      </c>
      <c r="C208" s="1">
        <v>13</v>
      </c>
      <c r="D208" s="1">
        <v>14</v>
      </c>
      <c r="E208" s="1">
        <v>7</v>
      </c>
      <c r="F208" s="1">
        <v>37</v>
      </c>
      <c r="G208" s="1">
        <v>36</v>
      </c>
      <c r="H208" s="1">
        <v>65</v>
      </c>
      <c r="I208" s="1">
        <v>53</v>
      </c>
      <c r="J208" s="1">
        <v>29</v>
      </c>
      <c r="K208" s="1">
        <v>31</v>
      </c>
      <c r="L208" s="1">
        <v>31</v>
      </c>
      <c r="M208" s="1">
        <v>19</v>
      </c>
    </row>
    <row r="209" spans="1:13" x14ac:dyDescent="0.55000000000000004">
      <c r="A209" s="1" t="s">
        <v>1223</v>
      </c>
      <c r="B209" s="1">
        <v>13</v>
      </c>
      <c r="C209" s="1">
        <v>26</v>
      </c>
      <c r="D209" s="1">
        <v>204</v>
      </c>
      <c r="E209" s="1">
        <v>821</v>
      </c>
      <c r="F209" s="1">
        <v>1061</v>
      </c>
      <c r="G209" s="1">
        <v>913</v>
      </c>
      <c r="H209" s="1">
        <v>1055</v>
      </c>
      <c r="I209" s="1">
        <v>316</v>
      </c>
      <c r="J209" s="1">
        <v>292</v>
      </c>
      <c r="K209" s="1">
        <v>273</v>
      </c>
      <c r="L209" s="1">
        <v>172</v>
      </c>
      <c r="M209" s="1">
        <v>94</v>
      </c>
    </row>
    <row r="210" spans="1:13" x14ac:dyDescent="0.55000000000000004">
      <c r="A210" s="1" t="s">
        <v>1224</v>
      </c>
      <c r="B210" s="1">
        <v>0</v>
      </c>
      <c r="C210" s="1">
        <v>3</v>
      </c>
      <c r="D210" s="1">
        <v>11</v>
      </c>
      <c r="E210" s="1">
        <v>0</v>
      </c>
      <c r="F210" s="1">
        <v>4</v>
      </c>
      <c r="G210" s="1">
        <v>17</v>
      </c>
      <c r="H210" s="1">
        <v>16</v>
      </c>
      <c r="I210" s="1">
        <v>26</v>
      </c>
      <c r="J210" s="1">
        <v>15</v>
      </c>
      <c r="K210" s="1">
        <v>10</v>
      </c>
      <c r="L210" s="1">
        <v>0</v>
      </c>
      <c r="M210" s="1">
        <v>0</v>
      </c>
    </row>
    <row r="211" spans="1:13" x14ac:dyDescent="0.55000000000000004">
      <c r="A211" s="1" t="s">
        <v>1225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55000000000000004">
      <c r="A212" s="1" t="s">
        <v>1226</v>
      </c>
      <c r="B212" s="1">
        <v>8</v>
      </c>
      <c r="C212" s="1">
        <v>2</v>
      </c>
      <c r="D212" s="1">
        <v>6</v>
      </c>
      <c r="E212" s="1">
        <v>11</v>
      </c>
      <c r="F212" s="1">
        <v>9</v>
      </c>
      <c r="G212" s="1">
        <v>22</v>
      </c>
      <c r="H212" s="1">
        <v>46</v>
      </c>
      <c r="I212" s="1">
        <v>60</v>
      </c>
      <c r="J212" s="1">
        <v>8</v>
      </c>
      <c r="K212" s="1">
        <v>10</v>
      </c>
      <c r="L212" s="1">
        <v>0</v>
      </c>
      <c r="M212" s="1">
        <v>5</v>
      </c>
    </row>
    <row r="213" spans="1:13" x14ac:dyDescent="0.55000000000000004">
      <c r="A213" s="1" t="s">
        <v>1227</v>
      </c>
      <c r="B213" s="1">
        <v>214</v>
      </c>
      <c r="C213" s="1">
        <v>112</v>
      </c>
      <c r="D213" s="1">
        <v>207</v>
      </c>
      <c r="E213" s="1">
        <v>244</v>
      </c>
      <c r="F213" s="1">
        <v>370</v>
      </c>
      <c r="G213" s="1">
        <v>327</v>
      </c>
      <c r="H213" s="1">
        <v>363</v>
      </c>
      <c r="I213" s="1">
        <v>451</v>
      </c>
      <c r="J213" s="1">
        <v>343</v>
      </c>
      <c r="K213" s="1">
        <v>180</v>
      </c>
      <c r="L213" s="1">
        <v>97</v>
      </c>
      <c r="M213" s="1">
        <v>91</v>
      </c>
    </row>
    <row r="214" spans="1:13" x14ac:dyDescent="0.55000000000000004">
      <c r="A214" s="1" t="s">
        <v>1228</v>
      </c>
      <c r="B214" s="1">
        <v>46</v>
      </c>
      <c r="C214" s="1">
        <v>37</v>
      </c>
      <c r="D214" s="1">
        <v>50</v>
      </c>
      <c r="E214" s="1">
        <v>41</v>
      </c>
      <c r="F214" s="1">
        <v>20</v>
      </c>
      <c r="G214" s="1">
        <v>29</v>
      </c>
      <c r="H214" s="1">
        <v>26</v>
      </c>
      <c r="I214" s="1">
        <v>57</v>
      </c>
      <c r="J214" s="1">
        <v>14</v>
      </c>
      <c r="K214" s="1">
        <v>42</v>
      </c>
      <c r="L214" s="1">
        <v>3</v>
      </c>
      <c r="M214" s="1">
        <v>8</v>
      </c>
    </row>
    <row r="215" spans="1:13" x14ac:dyDescent="0.55000000000000004">
      <c r="A215" s="1" t="s">
        <v>1229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257</v>
      </c>
      <c r="L215" s="1">
        <v>178</v>
      </c>
      <c r="M215" s="1">
        <v>22</v>
      </c>
    </row>
    <row r="216" spans="1:13" x14ac:dyDescent="0.55000000000000004">
      <c r="A216" s="1" t="s">
        <v>1230</v>
      </c>
      <c r="B216" s="1">
        <v>4</v>
      </c>
      <c r="C216" s="1">
        <v>12</v>
      </c>
      <c r="D216" s="1">
        <v>20</v>
      </c>
      <c r="E216" s="1">
        <v>25</v>
      </c>
      <c r="F216" s="1">
        <v>39</v>
      </c>
      <c r="G216" s="1">
        <v>32</v>
      </c>
      <c r="H216" s="1">
        <v>134</v>
      </c>
      <c r="I216" s="1">
        <v>108</v>
      </c>
      <c r="J216" s="1">
        <v>54</v>
      </c>
      <c r="K216" s="1">
        <v>34</v>
      </c>
      <c r="L216" s="1">
        <v>27</v>
      </c>
      <c r="M216" s="1">
        <v>17</v>
      </c>
    </row>
    <row r="217" spans="1:13" x14ac:dyDescent="0.55000000000000004">
      <c r="A217" s="1" t="s">
        <v>1231</v>
      </c>
      <c r="B217" s="1">
        <v>0</v>
      </c>
      <c r="C217" s="1">
        <v>1</v>
      </c>
      <c r="D217" s="1">
        <v>0</v>
      </c>
      <c r="E217" s="1">
        <v>1</v>
      </c>
      <c r="F217" s="1">
        <v>4</v>
      </c>
      <c r="G217" s="1">
        <v>2</v>
      </c>
      <c r="H217" s="1">
        <v>27</v>
      </c>
      <c r="I217" s="1">
        <v>4</v>
      </c>
      <c r="J217" s="1">
        <v>2</v>
      </c>
      <c r="K217" s="1">
        <v>1</v>
      </c>
      <c r="L217" s="1">
        <v>2</v>
      </c>
      <c r="M217" s="1">
        <v>4</v>
      </c>
    </row>
    <row r="218" spans="1:13" x14ac:dyDescent="0.55000000000000004">
      <c r="A218" s="1" t="s">
        <v>1232</v>
      </c>
      <c r="B218" s="1">
        <v>22</v>
      </c>
      <c r="C218" s="1">
        <v>12</v>
      </c>
      <c r="D218" s="1">
        <v>166</v>
      </c>
      <c r="E218" s="1">
        <v>116</v>
      </c>
      <c r="F218" s="1">
        <v>265</v>
      </c>
      <c r="G218" s="1">
        <v>307</v>
      </c>
      <c r="H218" s="1">
        <v>393</v>
      </c>
      <c r="I218" s="1">
        <v>403</v>
      </c>
      <c r="J218" s="1">
        <v>294</v>
      </c>
      <c r="K218" s="1">
        <v>127</v>
      </c>
      <c r="L218" s="1">
        <v>60</v>
      </c>
      <c r="M218" s="1">
        <v>27</v>
      </c>
    </row>
    <row r="219" spans="1:13" x14ac:dyDescent="0.55000000000000004">
      <c r="A219" s="1" t="s">
        <v>1233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55000000000000004">
      <c r="A220" s="1" t="s">
        <v>1234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139</v>
      </c>
      <c r="K220" s="1">
        <v>0</v>
      </c>
      <c r="L220" s="1">
        <v>0</v>
      </c>
      <c r="M220" s="1">
        <v>0</v>
      </c>
    </row>
    <row r="221" spans="1:13" x14ac:dyDescent="0.55000000000000004">
      <c r="A221" s="1" t="s">
        <v>1235</v>
      </c>
      <c r="B221" s="1">
        <v>22</v>
      </c>
      <c r="C221" s="1">
        <v>40</v>
      </c>
      <c r="D221" s="1">
        <v>36</v>
      </c>
      <c r="E221" s="1">
        <v>27</v>
      </c>
      <c r="F221" s="1">
        <v>23</v>
      </c>
      <c r="G221" s="1">
        <v>25</v>
      </c>
      <c r="H221" s="1">
        <v>25</v>
      </c>
      <c r="I221" s="1">
        <v>24</v>
      </c>
      <c r="J221" s="1">
        <v>22</v>
      </c>
      <c r="K221" s="1">
        <v>24</v>
      </c>
      <c r="L221" s="1">
        <v>21</v>
      </c>
      <c r="M221" s="1">
        <v>28</v>
      </c>
    </row>
    <row r="222" spans="1:13" x14ac:dyDescent="0.55000000000000004">
      <c r="A222" s="1" t="s">
        <v>1236</v>
      </c>
      <c r="B222" s="1">
        <v>2</v>
      </c>
      <c r="C222" s="1">
        <v>5</v>
      </c>
      <c r="D222" s="1">
        <v>18</v>
      </c>
      <c r="E222" s="1">
        <v>106</v>
      </c>
      <c r="F222" s="1">
        <v>72</v>
      </c>
      <c r="G222" s="1">
        <v>67</v>
      </c>
      <c r="H222" s="1">
        <v>76</v>
      </c>
      <c r="I222" s="1">
        <v>86</v>
      </c>
      <c r="J222" s="1">
        <v>64</v>
      </c>
      <c r="K222" s="1">
        <v>19</v>
      </c>
      <c r="L222" s="1">
        <v>0</v>
      </c>
      <c r="M222" s="1">
        <v>7</v>
      </c>
    </row>
    <row r="223" spans="1:13" x14ac:dyDescent="0.55000000000000004">
      <c r="A223" s="1" t="s">
        <v>1237</v>
      </c>
      <c r="B223" s="1">
        <v>23</v>
      </c>
      <c r="C223" s="1">
        <v>18</v>
      </c>
      <c r="D223" s="1">
        <v>90</v>
      </c>
      <c r="E223" s="1">
        <v>82</v>
      </c>
      <c r="F223" s="1">
        <v>189</v>
      </c>
      <c r="G223" s="1">
        <v>239</v>
      </c>
      <c r="H223" s="1">
        <v>304</v>
      </c>
      <c r="I223" s="1">
        <v>333</v>
      </c>
      <c r="J223" s="1">
        <v>245</v>
      </c>
      <c r="K223" s="1">
        <v>76</v>
      </c>
      <c r="L223" s="1">
        <v>55</v>
      </c>
      <c r="M223" s="1">
        <v>33</v>
      </c>
    </row>
    <row r="224" spans="1:13" x14ac:dyDescent="0.55000000000000004">
      <c r="A224" s="1" t="s">
        <v>1238</v>
      </c>
      <c r="B224" s="1">
        <v>2</v>
      </c>
      <c r="C224" s="1">
        <v>3</v>
      </c>
      <c r="D224" s="1">
        <v>3</v>
      </c>
      <c r="E224" s="1">
        <v>106</v>
      </c>
      <c r="F224" s="1">
        <v>9</v>
      </c>
      <c r="G224" s="1">
        <v>4</v>
      </c>
      <c r="H224" s="1">
        <v>25</v>
      </c>
      <c r="I224" s="1">
        <v>24</v>
      </c>
      <c r="J224" s="1">
        <v>6</v>
      </c>
      <c r="K224" s="1">
        <v>10</v>
      </c>
      <c r="L224" s="1">
        <v>4</v>
      </c>
      <c r="M224" s="1">
        <v>2</v>
      </c>
    </row>
    <row r="225" spans="1:13" x14ac:dyDescent="0.55000000000000004">
      <c r="A225" s="1" t="s">
        <v>1239</v>
      </c>
      <c r="B225" s="1">
        <v>3</v>
      </c>
      <c r="C225" s="1">
        <v>3</v>
      </c>
      <c r="D225" s="1">
        <v>9</v>
      </c>
      <c r="E225" s="1">
        <v>2</v>
      </c>
      <c r="F225" s="1">
        <v>13</v>
      </c>
      <c r="G225" s="1">
        <v>13</v>
      </c>
      <c r="H225" s="1">
        <v>6</v>
      </c>
      <c r="I225" s="1">
        <v>14</v>
      </c>
      <c r="J225" s="1">
        <v>4</v>
      </c>
      <c r="K225" s="1">
        <v>3</v>
      </c>
      <c r="L225" s="1">
        <v>3</v>
      </c>
      <c r="M225" s="1">
        <v>2</v>
      </c>
    </row>
    <row r="226" spans="1:13" x14ac:dyDescent="0.55000000000000004">
      <c r="A226" s="1" t="s">
        <v>1240</v>
      </c>
      <c r="B226" s="1">
        <v>20</v>
      </c>
      <c r="C226" s="1">
        <v>13</v>
      </c>
      <c r="D226" s="1">
        <v>14</v>
      </c>
      <c r="E226" s="1">
        <v>30</v>
      </c>
      <c r="F226" s="1">
        <v>20</v>
      </c>
      <c r="G226" s="1">
        <v>18</v>
      </c>
      <c r="H226" s="1">
        <v>15</v>
      </c>
      <c r="I226" s="1">
        <v>11</v>
      </c>
      <c r="J226" s="1">
        <v>6</v>
      </c>
      <c r="K226" s="1">
        <v>10</v>
      </c>
      <c r="L226" s="1">
        <v>1</v>
      </c>
      <c r="M226" s="1">
        <v>2</v>
      </c>
    </row>
    <row r="227" spans="1:13" x14ac:dyDescent="0.55000000000000004">
      <c r="A227" s="1" t="s">
        <v>1241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3</v>
      </c>
    </row>
    <row r="228" spans="1:13" x14ac:dyDescent="0.55000000000000004">
      <c r="A228" s="1" t="s">
        <v>1242</v>
      </c>
      <c r="B228" s="1">
        <v>0</v>
      </c>
      <c r="C228" s="1">
        <v>83</v>
      </c>
      <c r="D228" s="1">
        <v>22</v>
      </c>
      <c r="E228" s="1">
        <v>12</v>
      </c>
      <c r="F228" s="1">
        <v>24</v>
      </c>
      <c r="G228" s="1">
        <v>25</v>
      </c>
      <c r="H228" s="1">
        <v>22</v>
      </c>
      <c r="I228" s="1">
        <v>120</v>
      </c>
      <c r="J228" s="1">
        <v>104</v>
      </c>
      <c r="K228" s="1">
        <v>61</v>
      </c>
      <c r="L228" s="1">
        <v>39</v>
      </c>
      <c r="M228" s="1">
        <v>73</v>
      </c>
    </row>
    <row r="229" spans="1:13" x14ac:dyDescent="0.55000000000000004">
      <c r="A229" s="1" t="s">
        <v>1243</v>
      </c>
      <c r="B229" s="1">
        <v>199</v>
      </c>
      <c r="C229" s="1">
        <v>424</v>
      </c>
      <c r="D229" s="1">
        <v>3</v>
      </c>
      <c r="E229" s="1">
        <v>3</v>
      </c>
      <c r="F229" s="1">
        <v>12</v>
      </c>
      <c r="G229" s="1">
        <v>5</v>
      </c>
      <c r="H229" s="1">
        <v>22</v>
      </c>
      <c r="I229" s="1">
        <v>22</v>
      </c>
      <c r="J229" s="1">
        <v>8</v>
      </c>
      <c r="K229" s="1">
        <v>2</v>
      </c>
      <c r="L229" s="1">
        <v>3</v>
      </c>
      <c r="M229" s="1">
        <v>2</v>
      </c>
    </row>
    <row r="230" spans="1:13" x14ac:dyDescent="0.55000000000000004">
      <c r="A230" s="1" t="s">
        <v>1244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1" spans="1:13" x14ac:dyDescent="0.55000000000000004">
      <c r="A231" s="1" t="s">
        <v>2544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</row>
    <row r="232" spans="1:13" x14ac:dyDescent="0.55000000000000004">
      <c r="A232" s="1" t="s">
        <v>1245</v>
      </c>
      <c r="B232" s="1">
        <v>3</v>
      </c>
      <c r="C232" s="1">
        <v>5</v>
      </c>
      <c r="D232" s="1">
        <v>11</v>
      </c>
      <c r="E232" s="1">
        <v>37</v>
      </c>
      <c r="F232" s="1">
        <v>40</v>
      </c>
      <c r="G232" s="1">
        <v>37</v>
      </c>
      <c r="H232" s="1">
        <v>53</v>
      </c>
      <c r="I232" s="1">
        <v>139</v>
      </c>
      <c r="J232" s="1">
        <v>14</v>
      </c>
      <c r="K232" s="1">
        <v>17</v>
      </c>
      <c r="L232" s="1">
        <v>6</v>
      </c>
      <c r="M232" s="1">
        <v>8</v>
      </c>
    </row>
    <row r="233" spans="1:13" x14ac:dyDescent="0.55000000000000004">
      <c r="A233" s="1" t="s">
        <v>1246</v>
      </c>
      <c r="B233" s="1">
        <v>47</v>
      </c>
      <c r="C233" s="1">
        <v>57</v>
      </c>
      <c r="D233" s="1">
        <v>46</v>
      </c>
      <c r="E233" s="1">
        <v>45</v>
      </c>
      <c r="F233" s="1">
        <v>42</v>
      </c>
      <c r="G233" s="1">
        <v>49</v>
      </c>
      <c r="H233" s="1">
        <v>56</v>
      </c>
      <c r="I233" s="1">
        <v>66</v>
      </c>
      <c r="J233" s="1">
        <v>47</v>
      </c>
      <c r="K233" s="1">
        <v>48</v>
      </c>
      <c r="L233" s="1">
        <v>147</v>
      </c>
      <c r="M233" s="1">
        <v>0</v>
      </c>
    </row>
    <row r="234" spans="1:13" x14ac:dyDescent="0.55000000000000004">
      <c r="A234" s="1" t="s">
        <v>1247</v>
      </c>
      <c r="B234" s="1">
        <v>181</v>
      </c>
      <c r="C234" s="1">
        <v>15</v>
      </c>
      <c r="D234" s="1">
        <v>152</v>
      </c>
      <c r="E234" s="1">
        <v>173</v>
      </c>
      <c r="F234" s="1">
        <v>183</v>
      </c>
      <c r="G234" s="1">
        <v>191</v>
      </c>
      <c r="H234" s="1">
        <v>319</v>
      </c>
      <c r="I234" s="1">
        <v>306</v>
      </c>
      <c r="J234" s="1">
        <v>247</v>
      </c>
      <c r="K234" s="1">
        <v>204</v>
      </c>
      <c r="L234" s="1">
        <v>86</v>
      </c>
      <c r="M234" s="1">
        <v>37</v>
      </c>
    </row>
    <row r="235" spans="1:13" x14ac:dyDescent="0.55000000000000004">
      <c r="A235" s="1" t="s">
        <v>1248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</row>
    <row r="236" spans="1:13" x14ac:dyDescent="0.55000000000000004">
      <c r="A236" s="1" t="s">
        <v>1249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</row>
    <row r="237" spans="1:13" x14ac:dyDescent="0.55000000000000004">
      <c r="A237" s="1" t="s">
        <v>1250</v>
      </c>
      <c r="B237" s="1">
        <v>6</v>
      </c>
      <c r="C237" s="1">
        <v>7</v>
      </c>
      <c r="D237" s="1">
        <v>9</v>
      </c>
      <c r="E237" s="1">
        <v>25</v>
      </c>
      <c r="F237" s="1">
        <v>25</v>
      </c>
      <c r="G237" s="1">
        <v>54</v>
      </c>
      <c r="H237" s="1">
        <v>44</v>
      </c>
      <c r="I237" s="1">
        <v>40</v>
      </c>
      <c r="J237" s="1">
        <v>15</v>
      </c>
      <c r="K237" s="1">
        <v>16</v>
      </c>
      <c r="L237" s="1">
        <v>52</v>
      </c>
      <c r="M237" s="1">
        <v>2</v>
      </c>
    </row>
    <row r="238" spans="1:13" x14ac:dyDescent="0.55000000000000004">
      <c r="A238" s="1" t="s">
        <v>1251</v>
      </c>
      <c r="B238" s="1">
        <v>0</v>
      </c>
      <c r="C238" s="1">
        <v>2</v>
      </c>
      <c r="D238" s="1">
        <v>2</v>
      </c>
      <c r="E238" s="1">
        <v>9</v>
      </c>
      <c r="F238" s="1">
        <v>8</v>
      </c>
      <c r="G238" s="1">
        <v>10</v>
      </c>
      <c r="H238" s="1">
        <v>15</v>
      </c>
      <c r="I238" s="1">
        <v>32</v>
      </c>
      <c r="J238" s="1">
        <v>9</v>
      </c>
      <c r="K238" s="1">
        <v>3</v>
      </c>
      <c r="L238" s="1">
        <v>1</v>
      </c>
      <c r="M238" s="1">
        <v>1</v>
      </c>
    </row>
    <row r="239" spans="1:13" x14ac:dyDescent="0.55000000000000004">
      <c r="A239" s="1" t="s">
        <v>1252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</row>
    <row r="240" spans="1:13" x14ac:dyDescent="0.55000000000000004">
      <c r="A240" s="1" t="s">
        <v>1253</v>
      </c>
      <c r="B240" s="1">
        <v>90</v>
      </c>
      <c r="C240" s="1">
        <v>137</v>
      </c>
      <c r="D240" s="1">
        <v>173</v>
      </c>
      <c r="E240" s="1">
        <v>59</v>
      </c>
      <c r="F240" s="1">
        <v>185</v>
      </c>
      <c r="G240" s="1">
        <v>220</v>
      </c>
      <c r="H240" s="1">
        <v>285</v>
      </c>
      <c r="I240" s="1">
        <v>367</v>
      </c>
      <c r="J240" s="1">
        <v>210</v>
      </c>
      <c r="K240" s="1">
        <v>102</v>
      </c>
      <c r="L240" s="1">
        <v>48</v>
      </c>
      <c r="M240" s="1">
        <v>3</v>
      </c>
    </row>
    <row r="241" spans="1:13" x14ac:dyDescent="0.55000000000000004">
      <c r="A241" s="1" t="s">
        <v>1254</v>
      </c>
      <c r="B241" s="1">
        <v>281</v>
      </c>
      <c r="C241" s="1">
        <v>206</v>
      </c>
      <c r="D241" s="1">
        <v>242</v>
      </c>
      <c r="E241" s="1">
        <v>203</v>
      </c>
      <c r="F241" s="1">
        <v>680</v>
      </c>
      <c r="G241" s="1">
        <v>548</v>
      </c>
      <c r="H241" s="1">
        <v>367</v>
      </c>
      <c r="I241" s="1">
        <v>300</v>
      </c>
      <c r="J241" s="1">
        <v>266</v>
      </c>
      <c r="K241" s="1">
        <v>102</v>
      </c>
      <c r="L241" s="1">
        <v>43</v>
      </c>
      <c r="M241" s="1">
        <v>50</v>
      </c>
    </row>
    <row r="242" spans="1:13" x14ac:dyDescent="0.55000000000000004">
      <c r="A242" s="1" t="s">
        <v>1255</v>
      </c>
      <c r="B242" s="1">
        <v>43</v>
      </c>
      <c r="C242" s="1">
        <v>35</v>
      </c>
      <c r="D242" s="1">
        <v>180</v>
      </c>
      <c r="E242" s="1">
        <v>199</v>
      </c>
      <c r="F242" s="1">
        <v>326</v>
      </c>
      <c r="G242" s="1">
        <v>361</v>
      </c>
      <c r="H242" s="1">
        <v>478</v>
      </c>
      <c r="I242" s="1">
        <v>534</v>
      </c>
      <c r="J242" s="1">
        <v>300</v>
      </c>
      <c r="K242" s="1">
        <v>85</v>
      </c>
      <c r="L242" s="1">
        <v>73</v>
      </c>
      <c r="M242" s="1">
        <v>53</v>
      </c>
    </row>
    <row r="243" spans="1:13" x14ac:dyDescent="0.55000000000000004">
      <c r="A243" s="1" t="s">
        <v>1256</v>
      </c>
      <c r="B243" s="1">
        <v>209</v>
      </c>
      <c r="C243" s="1">
        <v>241</v>
      </c>
      <c r="D243" s="1">
        <v>434</v>
      </c>
      <c r="E243" s="1">
        <v>430</v>
      </c>
      <c r="F243" s="1">
        <v>627</v>
      </c>
      <c r="G243" s="1">
        <v>668</v>
      </c>
      <c r="H243" s="1">
        <v>703</v>
      </c>
      <c r="I243" s="1">
        <v>713</v>
      </c>
      <c r="J243" s="1">
        <v>429</v>
      </c>
      <c r="K243" s="1">
        <v>243</v>
      </c>
      <c r="L243" s="1">
        <v>44</v>
      </c>
      <c r="M243" s="1">
        <v>59</v>
      </c>
    </row>
    <row r="244" spans="1:13" x14ac:dyDescent="0.55000000000000004">
      <c r="A244" s="1" t="s">
        <v>1257</v>
      </c>
      <c r="B244" s="1">
        <v>1</v>
      </c>
      <c r="C244" s="1">
        <v>2</v>
      </c>
      <c r="D244" s="1">
        <v>0</v>
      </c>
      <c r="E244" s="1">
        <v>0</v>
      </c>
      <c r="F244" s="1">
        <v>2</v>
      </c>
      <c r="G244" s="1">
        <v>5</v>
      </c>
      <c r="H244" s="1">
        <v>14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</row>
    <row r="245" spans="1:13" x14ac:dyDescent="0.55000000000000004">
      <c r="A245" s="1" t="s">
        <v>1258</v>
      </c>
      <c r="B245" s="1">
        <v>21</v>
      </c>
      <c r="C245" s="1">
        <v>1</v>
      </c>
      <c r="D245" s="1">
        <v>12</v>
      </c>
      <c r="E245" s="1">
        <v>4</v>
      </c>
      <c r="F245" s="1">
        <v>7</v>
      </c>
      <c r="G245" s="1">
        <v>6</v>
      </c>
      <c r="H245" s="1">
        <v>43</v>
      </c>
      <c r="I245" s="1">
        <v>3</v>
      </c>
      <c r="J245" s="1">
        <v>4</v>
      </c>
      <c r="K245" s="1">
        <v>5</v>
      </c>
      <c r="L245" s="1">
        <v>3</v>
      </c>
      <c r="M245" s="1">
        <v>3</v>
      </c>
    </row>
    <row r="246" spans="1:13" x14ac:dyDescent="0.55000000000000004">
      <c r="A246" s="1" t="s">
        <v>292</v>
      </c>
      <c r="B246" s="1">
        <v>4</v>
      </c>
      <c r="C246" s="1">
        <v>10</v>
      </c>
      <c r="D246" s="1">
        <v>94</v>
      </c>
      <c r="E246" s="1">
        <v>97</v>
      </c>
      <c r="F246" s="1">
        <v>258</v>
      </c>
      <c r="G246" s="1">
        <v>258</v>
      </c>
      <c r="H246" s="1">
        <v>295</v>
      </c>
      <c r="I246" s="1">
        <v>296</v>
      </c>
      <c r="J246" s="1">
        <v>194</v>
      </c>
      <c r="K246" s="1">
        <v>84</v>
      </c>
      <c r="L246" s="1">
        <v>2</v>
      </c>
      <c r="M246" s="1">
        <v>0</v>
      </c>
    </row>
    <row r="247" spans="1:13" x14ac:dyDescent="0.55000000000000004">
      <c r="A247" s="1" t="s">
        <v>294</v>
      </c>
      <c r="B247" s="1">
        <v>70</v>
      </c>
      <c r="C247" s="1">
        <v>77</v>
      </c>
      <c r="D247" s="1">
        <v>82</v>
      </c>
      <c r="E247" s="1">
        <v>70</v>
      </c>
      <c r="F247" s="1">
        <v>323</v>
      </c>
      <c r="G247" s="1">
        <v>358</v>
      </c>
      <c r="H247" s="1">
        <v>231</v>
      </c>
      <c r="I247" s="1">
        <v>306</v>
      </c>
      <c r="J247" s="1">
        <v>230</v>
      </c>
      <c r="K247" s="1">
        <v>80</v>
      </c>
      <c r="L247" s="1">
        <v>49</v>
      </c>
      <c r="M247" s="1">
        <v>58</v>
      </c>
    </row>
    <row r="248" spans="1:13" x14ac:dyDescent="0.55000000000000004">
      <c r="A248" s="1" t="s">
        <v>295</v>
      </c>
      <c r="B248" s="1">
        <v>48</v>
      </c>
      <c r="C248" s="1">
        <v>34</v>
      </c>
      <c r="D248" s="1">
        <v>79</v>
      </c>
      <c r="E248" s="1">
        <v>95</v>
      </c>
      <c r="F248" s="1">
        <v>183</v>
      </c>
      <c r="G248" s="1">
        <v>277</v>
      </c>
      <c r="H248" s="1">
        <v>206</v>
      </c>
      <c r="I248" s="1">
        <v>218</v>
      </c>
      <c r="J248" s="1">
        <v>141</v>
      </c>
      <c r="K248" s="1">
        <v>107</v>
      </c>
      <c r="L248" s="1">
        <v>97</v>
      </c>
      <c r="M248" s="1">
        <v>42</v>
      </c>
    </row>
    <row r="249" spans="1:13" x14ac:dyDescent="0.55000000000000004">
      <c r="A249" s="1" t="s">
        <v>296</v>
      </c>
      <c r="B249" s="1">
        <v>92</v>
      </c>
      <c r="C249" s="1">
        <v>64</v>
      </c>
      <c r="D249" s="1">
        <v>122</v>
      </c>
      <c r="E249" s="1">
        <v>205</v>
      </c>
      <c r="F249" s="1">
        <v>194</v>
      </c>
      <c r="G249" s="1">
        <v>475</v>
      </c>
      <c r="H249" s="1">
        <v>603</v>
      </c>
      <c r="I249" s="1">
        <v>632</v>
      </c>
      <c r="J249" s="1">
        <v>522</v>
      </c>
      <c r="K249" s="1">
        <v>205</v>
      </c>
      <c r="L249" s="1">
        <v>174</v>
      </c>
      <c r="M249" s="1">
        <v>219</v>
      </c>
    </row>
    <row r="250" spans="1:13" x14ac:dyDescent="0.55000000000000004">
      <c r="A250" s="1" t="s">
        <v>297</v>
      </c>
      <c r="B250" s="1">
        <v>6</v>
      </c>
      <c r="C250" s="1">
        <v>7</v>
      </c>
      <c r="D250" s="1">
        <v>3</v>
      </c>
      <c r="E250" s="1">
        <v>210</v>
      </c>
      <c r="F250" s="1">
        <v>192</v>
      </c>
      <c r="G250" s="1">
        <v>266</v>
      </c>
      <c r="H250" s="1">
        <v>511</v>
      </c>
      <c r="I250" s="1">
        <v>67</v>
      </c>
      <c r="J250" s="1">
        <v>204</v>
      </c>
      <c r="K250" s="1">
        <v>486</v>
      </c>
      <c r="L250" s="1">
        <v>264</v>
      </c>
      <c r="M250" s="1">
        <v>100</v>
      </c>
    </row>
    <row r="251" spans="1:13" x14ac:dyDescent="0.55000000000000004">
      <c r="A251" s="1" t="s">
        <v>298</v>
      </c>
      <c r="B251" s="1">
        <v>8</v>
      </c>
      <c r="C251" s="1">
        <v>18</v>
      </c>
      <c r="D251" s="1">
        <v>18</v>
      </c>
      <c r="E251" s="1">
        <v>14</v>
      </c>
      <c r="F251" s="1">
        <v>21</v>
      </c>
      <c r="G251" s="1">
        <v>32</v>
      </c>
      <c r="H251" s="1">
        <v>31</v>
      </c>
      <c r="I251" s="1">
        <v>38</v>
      </c>
      <c r="J251" s="1">
        <v>35</v>
      </c>
      <c r="K251" s="1">
        <v>16</v>
      </c>
      <c r="L251" s="1">
        <v>11</v>
      </c>
      <c r="M251" s="1">
        <v>30</v>
      </c>
    </row>
    <row r="252" spans="1:13" x14ac:dyDescent="0.55000000000000004">
      <c r="A252" s="1" t="s">
        <v>299</v>
      </c>
      <c r="B252" s="1">
        <v>91</v>
      </c>
      <c r="C252" s="1">
        <v>88</v>
      </c>
      <c r="D252" s="1">
        <v>150</v>
      </c>
      <c r="E252" s="1">
        <v>158</v>
      </c>
      <c r="F252" s="1">
        <v>201</v>
      </c>
      <c r="G252" s="1">
        <v>353</v>
      </c>
      <c r="H252" s="1">
        <v>401</v>
      </c>
      <c r="I252" s="1">
        <v>343</v>
      </c>
      <c r="J252" s="1">
        <v>262</v>
      </c>
      <c r="K252" s="1">
        <v>94</v>
      </c>
      <c r="L252" s="1">
        <v>72</v>
      </c>
      <c r="M252" s="1">
        <v>125</v>
      </c>
    </row>
    <row r="253" spans="1:13" x14ac:dyDescent="0.55000000000000004">
      <c r="A253" s="1" t="s">
        <v>300</v>
      </c>
      <c r="B253" s="1">
        <v>49</v>
      </c>
      <c r="C253" s="1">
        <v>27</v>
      </c>
      <c r="D253" s="1">
        <v>22</v>
      </c>
      <c r="E253" s="1">
        <v>31</v>
      </c>
      <c r="F253" s="1">
        <v>32</v>
      </c>
      <c r="G253" s="1">
        <v>32</v>
      </c>
      <c r="H253" s="1">
        <v>40</v>
      </c>
      <c r="I253" s="1">
        <v>44</v>
      </c>
      <c r="J253" s="1">
        <v>212</v>
      </c>
      <c r="K253" s="1">
        <v>193</v>
      </c>
      <c r="L253" s="1">
        <v>334</v>
      </c>
      <c r="M253" s="1">
        <v>23</v>
      </c>
    </row>
    <row r="254" spans="1:13" x14ac:dyDescent="0.55000000000000004">
      <c r="A254" s="1" t="s">
        <v>301</v>
      </c>
      <c r="B254" s="1">
        <v>1</v>
      </c>
      <c r="C254" s="1">
        <v>5</v>
      </c>
      <c r="D254" s="1">
        <v>130</v>
      </c>
      <c r="E254" s="1">
        <v>110</v>
      </c>
      <c r="F254" s="1">
        <v>191</v>
      </c>
      <c r="G254" s="1">
        <v>231</v>
      </c>
      <c r="H254" s="1">
        <v>286</v>
      </c>
      <c r="I254" s="1">
        <v>262</v>
      </c>
      <c r="J254" s="1">
        <v>169</v>
      </c>
      <c r="K254" s="1">
        <v>111</v>
      </c>
      <c r="L254" s="1">
        <v>39</v>
      </c>
      <c r="M254" s="1">
        <v>28</v>
      </c>
    </row>
    <row r="255" spans="1:13" x14ac:dyDescent="0.55000000000000004">
      <c r="A255" s="1" t="s">
        <v>302</v>
      </c>
      <c r="B255" s="1">
        <v>34</v>
      </c>
      <c r="C255" s="1">
        <v>26</v>
      </c>
      <c r="D255" s="1">
        <v>118</v>
      </c>
      <c r="E255" s="1">
        <v>105</v>
      </c>
      <c r="F255" s="1">
        <v>136</v>
      </c>
      <c r="G255" s="1">
        <v>232</v>
      </c>
      <c r="H255" s="1">
        <v>323</v>
      </c>
      <c r="I255" s="1">
        <v>348</v>
      </c>
      <c r="J255" s="1">
        <v>193</v>
      </c>
      <c r="K255" s="1">
        <v>64</v>
      </c>
      <c r="L255" s="1">
        <v>31</v>
      </c>
      <c r="M255" s="1">
        <v>12</v>
      </c>
    </row>
    <row r="256" spans="1:13" x14ac:dyDescent="0.55000000000000004">
      <c r="A256" s="1" t="s">
        <v>303</v>
      </c>
      <c r="B256" s="1">
        <v>89</v>
      </c>
      <c r="C256" s="1">
        <v>55</v>
      </c>
      <c r="D256" s="1">
        <v>117</v>
      </c>
      <c r="E256" s="1">
        <v>76</v>
      </c>
      <c r="F256" s="1">
        <v>298</v>
      </c>
      <c r="G256" s="1">
        <v>344</v>
      </c>
      <c r="H256" s="1">
        <v>458</v>
      </c>
      <c r="I256" s="1">
        <v>464</v>
      </c>
      <c r="J256" s="1">
        <v>357</v>
      </c>
      <c r="K256" s="1">
        <v>106</v>
      </c>
      <c r="L256" s="1">
        <v>22</v>
      </c>
      <c r="M256" s="1">
        <v>5</v>
      </c>
    </row>
    <row r="257" spans="1:13" x14ac:dyDescent="0.55000000000000004">
      <c r="A257" s="1" t="s">
        <v>1263</v>
      </c>
      <c r="B257" s="1">
        <v>1</v>
      </c>
      <c r="C257" s="1">
        <v>1</v>
      </c>
      <c r="D257" s="1">
        <v>1</v>
      </c>
      <c r="E257" s="1">
        <v>2</v>
      </c>
      <c r="F257" s="1">
        <v>2</v>
      </c>
      <c r="G257" s="1">
        <v>4</v>
      </c>
      <c r="H257" s="1">
        <v>34</v>
      </c>
      <c r="I257" s="1">
        <v>29</v>
      </c>
      <c r="J257" s="1">
        <v>1</v>
      </c>
      <c r="K257" s="1">
        <v>3</v>
      </c>
      <c r="L257" s="1">
        <v>0</v>
      </c>
      <c r="M257" s="1">
        <v>4</v>
      </c>
    </row>
    <row r="258" spans="1:13" x14ac:dyDescent="0.55000000000000004">
      <c r="A258" s="1" t="s">
        <v>1265</v>
      </c>
      <c r="B258" s="1">
        <v>35</v>
      </c>
      <c r="C258" s="1">
        <v>1</v>
      </c>
      <c r="D258" s="1">
        <v>12</v>
      </c>
      <c r="E258" s="1">
        <v>20</v>
      </c>
      <c r="F258" s="1">
        <v>0</v>
      </c>
      <c r="G258" s="1">
        <v>1</v>
      </c>
      <c r="H258" s="1">
        <v>0</v>
      </c>
      <c r="I258" s="1">
        <v>10</v>
      </c>
      <c r="J258" s="1">
        <v>0</v>
      </c>
      <c r="K258" s="1">
        <v>0</v>
      </c>
      <c r="L258" s="1">
        <v>0</v>
      </c>
      <c r="M258" s="1">
        <v>0</v>
      </c>
    </row>
    <row r="259" spans="1:13" x14ac:dyDescent="0.55000000000000004">
      <c r="A259" s="1" t="s">
        <v>1266</v>
      </c>
      <c r="B259" s="1">
        <v>7</v>
      </c>
      <c r="C259" s="1">
        <v>9</v>
      </c>
      <c r="D259" s="1">
        <v>2</v>
      </c>
      <c r="E259" s="1">
        <v>22</v>
      </c>
      <c r="F259" s="1">
        <v>0</v>
      </c>
      <c r="G259" s="1">
        <v>0</v>
      </c>
      <c r="H259" s="1">
        <v>46</v>
      </c>
      <c r="I259" s="1">
        <v>18</v>
      </c>
      <c r="J259" s="1">
        <v>3</v>
      </c>
      <c r="K259" s="1">
        <v>0</v>
      </c>
      <c r="L259" s="1">
        <v>3</v>
      </c>
      <c r="M259" s="1">
        <v>20</v>
      </c>
    </row>
    <row r="260" spans="1:13" x14ac:dyDescent="0.55000000000000004">
      <c r="A260" s="1" t="s">
        <v>1267</v>
      </c>
      <c r="B260" s="1">
        <v>161</v>
      </c>
      <c r="C260" s="1">
        <v>164</v>
      </c>
      <c r="D260" s="1">
        <v>203</v>
      </c>
      <c r="E260" s="1">
        <v>270</v>
      </c>
      <c r="F260" s="1">
        <v>1394</v>
      </c>
      <c r="G260" s="1">
        <v>445</v>
      </c>
      <c r="H260" s="1">
        <v>483</v>
      </c>
      <c r="I260" s="1">
        <v>494</v>
      </c>
      <c r="J260" s="1">
        <v>300</v>
      </c>
      <c r="K260" s="1">
        <v>250</v>
      </c>
      <c r="L260" s="1">
        <v>188</v>
      </c>
      <c r="M260" s="1">
        <v>135</v>
      </c>
    </row>
    <row r="261" spans="1:13" x14ac:dyDescent="0.55000000000000004">
      <c r="A261" s="1" t="s">
        <v>1268</v>
      </c>
      <c r="B261" s="1">
        <v>13</v>
      </c>
      <c r="C261" s="1">
        <v>6</v>
      </c>
      <c r="D261" s="1">
        <v>18</v>
      </c>
      <c r="E261" s="1">
        <v>10</v>
      </c>
      <c r="F261" s="1">
        <v>46</v>
      </c>
      <c r="G261" s="1">
        <v>17</v>
      </c>
      <c r="H261" s="1">
        <v>21</v>
      </c>
      <c r="I261" s="1">
        <v>64</v>
      </c>
      <c r="J261" s="1">
        <v>9</v>
      </c>
      <c r="K261" s="1">
        <v>13</v>
      </c>
      <c r="L261" s="1">
        <v>6</v>
      </c>
      <c r="M261" s="1">
        <v>2</v>
      </c>
    </row>
    <row r="262" spans="1:13" x14ac:dyDescent="0.55000000000000004">
      <c r="A262" s="1" t="s">
        <v>1269</v>
      </c>
      <c r="B262" s="1">
        <v>16</v>
      </c>
      <c r="C262" s="1">
        <v>27</v>
      </c>
      <c r="D262" s="1">
        <v>41</v>
      </c>
      <c r="E262" s="1">
        <v>49</v>
      </c>
      <c r="F262" s="1">
        <v>53</v>
      </c>
      <c r="G262" s="1">
        <v>71</v>
      </c>
      <c r="H262" s="1">
        <v>125</v>
      </c>
      <c r="I262" s="1">
        <v>145</v>
      </c>
      <c r="J262" s="1">
        <v>35</v>
      </c>
      <c r="K262" s="1">
        <v>0</v>
      </c>
      <c r="L262" s="1">
        <v>0</v>
      </c>
      <c r="M262" s="1">
        <v>0</v>
      </c>
    </row>
    <row r="263" spans="1:13" x14ac:dyDescent="0.55000000000000004">
      <c r="A263" s="1" t="s">
        <v>712</v>
      </c>
      <c r="B263" s="1">
        <v>0</v>
      </c>
      <c r="C263" s="1">
        <v>9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</row>
    <row r="264" spans="1:13" x14ac:dyDescent="0.55000000000000004">
      <c r="A264" s="1" t="s">
        <v>714</v>
      </c>
      <c r="B264" s="1">
        <v>3</v>
      </c>
      <c r="C264" s="1">
        <v>4</v>
      </c>
      <c r="D264" s="1">
        <v>12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1:13" x14ac:dyDescent="0.55000000000000004">
      <c r="A265" s="1" t="s">
        <v>715</v>
      </c>
      <c r="B265" s="1">
        <v>8</v>
      </c>
      <c r="C265" s="1">
        <v>12</v>
      </c>
      <c r="D265" s="1">
        <v>6</v>
      </c>
      <c r="E265" s="1">
        <v>11</v>
      </c>
      <c r="F265" s="1">
        <v>7</v>
      </c>
      <c r="G265" s="1">
        <v>6</v>
      </c>
      <c r="H265" s="1">
        <v>33</v>
      </c>
      <c r="I265" s="1">
        <v>62</v>
      </c>
      <c r="J265" s="1">
        <v>61</v>
      </c>
      <c r="K265" s="1">
        <v>71</v>
      </c>
      <c r="L265" s="1">
        <v>60</v>
      </c>
      <c r="M265" s="1">
        <v>90</v>
      </c>
    </row>
    <row r="266" spans="1:13" x14ac:dyDescent="0.55000000000000004">
      <c r="A266" s="1" t="s">
        <v>716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4</v>
      </c>
    </row>
    <row r="267" spans="1:13" x14ac:dyDescent="0.55000000000000004">
      <c r="A267" s="1" t="s">
        <v>1009</v>
      </c>
      <c r="B267" s="1">
        <v>18</v>
      </c>
      <c r="C267" s="1">
        <v>24</v>
      </c>
      <c r="D267" s="1">
        <v>62</v>
      </c>
      <c r="E267" s="1">
        <v>16</v>
      </c>
      <c r="F267" s="1">
        <v>42</v>
      </c>
      <c r="G267" s="1">
        <v>36</v>
      </c>
      <c r="H267" s="1">
        <v>67</v>
      </c>
      <c r="I267" s="1">
        <v>58</v>
      </c>
      <c r="J267" s="1">
        <v>40</v>
      </c>
      <c r="K267" s="1">
        <v>35</v>
      </c>
      <c r="L267" s="1">
        <v>29</v>
      </c>
      <c r="M267" s="1">
        <v>83</v>
      </c>
    </row>
    <row r="268" spans="1:13" x14ac:dyDescent="0.55000000000000004">
      <c r="A268" s="1" t="s">
        <v>1011</v>
      </c>
      <c r="B268" s="1">
        <v>66</v>
      </c>
      <c r="C268" s="1">
        <v>122</v>
      </c>
      <c r="D268" s="1">
        <v>184</v>
      </c>
      <c r="E268" s="1">
        <v>181</v>
      </c>
      <c r="F268" s="1">
        <v>760</v>
      </c>
      <c r="G268" s="1">
        <v>575</v>
      </c>
      <c r="H268" s="1">
        <v>968</v>
      </c>
      <c r="I268" s="1">
        <v>620</v>
      </c>
      <c r="J268" s="1">
        <v>341</v>
      </c>
      <c r="K268" s="1">
        <v>142</v>
      </c>
      <c r="L268" s="1">
        <v>89</v>
      </c>
      <c r="M268" s="1">
        <v>102</v>
      </c>
    </row>
    <row r="269" spans="1:13" x14ac:dyDescent="0.55000000000000004">
      <c r="A269" s="1" t="s">
        <v>3</v>
      </c>
      <c r="B269" s="1">
        <v>5</v>
      </c>
      <c r="C269" s="1">
        <v>12</v>
      </c>
      <c r="D269" s="1">
        <v>28</v>
      </c>
      <c r="E269" s="1">
        <v>11</v>
      </c>
      <c r="F269" s="1">
        <v>33</v>
      </c>
      <c r="G269" s="1">
        <v>25</v>
      </c>
      <c r="H269" s="1">
        <v>27</v>
      </c>
      <c r="I269" s="1">
        <v>21</v>
      </c>
      <c r="J269" s="1">
        <v>46</v>
      </c>
      <c r="K269" s="1">
        <v>22</v>
      </c>
      <c r="L269" s="1">
        <v>24</v>
      </c>
      <c r="M269" s="1">
        <v>13</v>
      </c>
    </row>
    <row r="270" spans="1:13" x14ac:dyDescent="0.55000000000000004">
      <c r="A270" s="1" t="s">
        <v>6</v>
      </c>
      <c r="B270" s="1">
        <v>1</v>
      </c>
      <c r="C270" s="1">
        <v>6</v>
      </c>
      <c r="D270" s="1">
        <v>13</v>
      </c>
      <c r="E270" s="1">
        <v>47</v>
      </c>
      <c r="F270" s="1">
        <v>35</v>
      </c>
      <c r="G270" s="1">
        <v>8</v>
      </c>
      <c r="H270" s="1">
        <v>27</v>
      </c>
      <c r="I270" s="1">
        <v>17</v>
      </c>
      <c r="J270" s="1">
        <v>18</v>
      </c>
      <c r="K270" s="1">
        <v>24</v>
      </c>
      <c r="L270" s="1">
        <v>10</v>
      </c>
      <c r="M270" s="1">
        <v>0</v>
      </c>
    </row>
    <row r="271" spans="1:13" x14ac:dyDescent="0.55000000000000004">
      <c r="A271" s="1" t="s">
        <v>8</v>
      </c>
      <c r="B271" s="1">
        <v>13</v>
      </c>
      <c r="C271" s="1">
        <v>15</v>
      </c>
      <c r="D271" s="1">
        <v>27</v>
      </c>
      <c r="E271" s="1">
        <v>31</v>
      </c>
      <c r="F271" s="1">
        <v>50</v>
      </c>
      <c r="G271" s="1">
        <v>67</v>
      </c>
      <c r="H271" s="1">
        <v>127</v>
      </c>
      <c r="I271" s="1">
        <v>79</v>
      </c>
      <c r="J271" s="1">
        <v>42</v>
      </c>
      <c r="K271" s="1">
        <v>35</v>
      </c>
      <c r="L271" s="1">
        <v>20</v>
      </c>
      <c r="M271" s="1">
        <v>9</v>
      </c>
    </row>
    <row r="272" spans="1:13" x14ac:dyDescent="0.55000000000000004">
      <c r="A272" s="1" t="s">
        <v>10</v>
      </c>
      <c r="B272" s="1">
        <v>2</v>
      </c>
      <c r="C272" s="1">
        <v>1</v>
      </c>
      <c r="D272" s="1">
        <v>2</v>
      </c>
      <c r="E272" s="1">
        <v>1</v>
      </c>
      <c r="F272" s="1">
        <v>2</v>
      </c>
      <c r="G272" s="1">
        <v>1</v>
      </c>
      <c r="H272" s="1">
        <v>4</v>
      </c>
      <c r="I272" s="1">
        <v>2</v>
      </c>
      <c r="J272" s="1">
        <v>1</v>
      </c>
      <c r="K272" s="1">
        <v>0</v>
      </c>
      <c r="L272" s="1">
        <v>0</v>
      </c>
      <c r="M272" s="1">
        <v>1</v>
      </c>
    </row>
    <row r="273" spans="1:13" x14ac:dyDescent="0.55000000000000004">
      <c r="A273" s="1" t="s">
        <v>12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 x14ac:dyDescent="0.55000000000000004">
      <c r="A274" s="1" t="s">
        <v>14</v>
      </c>
      <c r="B274" s="1">
        <v>76</v>
      </c>
      <c r="C274" s="1">
        <v>82</v>
      </c>
      <c r="D274" s="1">
        <v>82</v>
      </c>
      <c r="E274" s="1">
        <v>87</v>
      </c>
      <c r="F274" s="1">
        <v>87</v>
      </c>
      <c r="G274" s="1">
        <v>90</v>
      </c>
      <c r="H274" s="1">
        <v>90</v>
      </c>
      <c r="I274" s="1">
        <v>85</v>
      </c>
      <c r="J274" s="1">
        <v>105</v>
      </c>
      <c r="K274" s="1">
        <v>28</v>
      </c>
      <c r="L274" s="1">
        <v>18</v>
      </c>
      <c r="M274" s="1">
        <v>25</v>
      </c>
    </row>
    <row r="275" spans="1:13" x14ac:dyDescent="0.55000000000000004">
      <c r="A275" s="1" t="s">
        <v>16</v>
      </c>
      <c r="B275" s="1">
        <v>117</v>
      </c>
      <c r="C275" s="1">
        <v>155</v>
      </c>
      <c r="D275" s="1">
        <v>345</v>
      </c>
      <c r="E275" s="1">
        <v>302</v>
      </c>
      <c r="F275" s="1">
        <v>1132</v>
      </c>
      <c r="G275" s="1">
        <v>664</v>
      </c>
      <c r="H275" s="1">
        <v>381</v>
      </c>
      <c r="I275" s="1">
        <v>346</v>
      </c>
      <c r="J275" s="1">
        <v>253</v>
      </c>
      <c r="K275" s="1">
        <v>153</v>
      </c>
      <c r="L275" s="1">
        <v>50</v>
      </c>
      <c r="M275" s="1">
        <v>75</v>
      </c>
    </row>
    <row r="276" spans="1:13" x14ac:dyDescent="0.55000000000000004">
      <c r="A276" s="1" t="s">
        <v>18</v>
      </c>
      <c r="B276" s="1">
        <v>171</v>
      </c>
      <c r="C276" s="1">
        <v>200</v>
      </c>
      <c r="D276" s="1">
        <v>159</v>
      </c>
      <c r="E276" s="1">
        <v>249</v>
      </c>
      <c r="F276" s="1">
        <v>592</v>
      </c>
      <c r="G276" s="1">
        <v>769</v>
      </c>
      <c r="H276" s="1">
        <v>662</v>
      </c>
      <c r="I276" s="1">
        <v>455</v>
      </c>
      <c r="J276" s="1">
        <v>458</v>
      </c>
      <c r="K276" s="1">
        <v>248</v>
      </c>
      <c r="L276" s="1">
        <v>36</v>
      </c>
      <c r="M276" s="1">
        <v>94</v>
      </c>
    </row>
    <row r="277" spans="1:13" x14ac:dyDescent="0.55000000000000004">
      <c r="A277" s="1" t="s">
        <v>20</v>
      </c>
      <c r="B277" s="1">
        <v>353</v>
      </c>
      <c r="C277" s="1">
        <v>115</v>
      </c>
      <c r="D277" s="1">
        <v>290</v>
      </c>
      <c r="E277" s="1">
        <v>324</v>
      </c>
      <c r="F277" s="1">
        <v>574</v>
      </c>
      <c r="G277" s="1">
        <v>648</v>
      </c>
      <c r="H277" s="1">
        <v>610</v>
      </c>
      <c r="I277" s="1">
        <v>669</v>
      </c>
      <c r="J277" s="1">
        <v>435</v>
      </c>
      <c r="K277" s="1">
        <v>160</v>
      </c>
      <c r="L277" s="1">
        <v>170</v>
      </c>
      <c r="M277" s="1">
        <v>91</v>
      </c>
    </row>
    <row r="278" spans="1:13" x14ac:dyDescent="0.55000000000000004">
      <c r="A278" s="1" t="s">
        <v>22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</row>
    <row r="279" spans="1:13" x14ac:dyDescent="0.55000000000000004">
      <c r="A279" s="1" t="s">
        <v>24</v>
      </c>
      <c r="B279" s="1">
        <v>0</v>
      </c>
      <c r="C279" s="1">
        <v>7</v>
      </c>
      <c r="D279" s="1">
        <v>2</v>
      </c>
      <c r="E279" s="1">
        <v>14</v>
      </c>
      <c r="F279" s="1">
        <v>11</v>
      </c>
      <c r="G279" s="1">
        <v>2</v>
      </c>
      <c r="H279" s="1">
        <v>8</v>
      </c>
      <c r="I279" s="1">
        <v>17</v>
      </c>
      <c r="J279" s="1">
        <v>12</v>
      </c>
      <c r="K279" s="1">
        <v>86</v>
      </c>
      <c r="L279" s="1">
        <v>148</v>
      </c>
      <c r="M279" s="1">
        <v>2</v>
      </c>
    </row>
    <row r="280" spans="1:13" x14ac:dyDescent="0.55000000000000004">
      <c r="A280" s="1" t="s">
        <v>26</v>
      </c>
      <c r="B280" s="1">
        <v>0</v>
      </c>
      <c r="C280" s="1">
        <v>3</v>
      </c>
      <c r="D280" s="1">
        <v>5</v>
      </c>
      <c r="E280" s="1">
        <v>50</v>
      </c>
      <c r="F280" s="1">
        <v>2</v>
      </c>
      <c r="G280" s="1">
        <v>1</v>
      </c>
      <c r="H280" s="1">
        <v>33</v>
      </c>
      <c r="I280" s="1">
        <v>5</v>
      </c>
      <c r="J280" s="1">
        <v>4</v>
      </c>
      <c r="K280" s="1">
        <v>15</v>
      </c>
      <c r="L280" s="1">
        <v>0</v>
      </c>
      <c r="M280" s="1">
        <v>1</v>
      </c>
    </row>
    <row r="281" spans="1:13" x14ac:dyDescent="0.55000000000000004">
      <c r="A281" s="1" t="s">
        <v>28</v>
      </c>
      <c r="B281" s="1">
        <v>8</v>
      </c>
      <c r="C281" s="1">
        <v>4</v>
      </c>
      <c r="D281" s="1">
        <v>59</v>
      </c>
      <c r="E281" s="1">
        <v>80</v>
      </c>
      <c r="F281" s="1">
        <v>378</v>
      </c>
      <c r="G281" s="1">
        <v>297</v>
      </c>
      <c r="H281" s="1">
        <v>757</v>
      </c>
      <c r="I281" s="1">
        <v>810</v>
      </c>
      <c r="J281" s="1">
        <v>216</v>
      </c>
      <c r="K281" s="1">
        <v>44</v>
      </c>
      <c r="L281" s="1">
        <v>4</v>
      </c>
      <c r="M281" s="1">
        <v>4</v>
      </c>
    </row>
    <row r="282" spans="1:13" x14ac:dyDescent="0.55000000000000004">
      <c r="A282" s="1" t="s">
        <v>31</v>
      </c>
      <c r="B282" s="1">
        <v>2</v>
      </c>
      <c r="C282" s="1">
        <v>7</v>
      </c>
      <c r="D282" s="1">
        <v>40</v>
      </c>
      <c r="E282" s="1">
        <v>29</v>
      </c>
      <c r="F282" s="1">
        <v>87</v>
      </c>
      <c r="G282" s="1">
        <v>100</v>
      </c>
      <c r="H282" s="1">
        <v>80</v>
      </c>
      <c r="I282" s="1">
        <v>98</v>
      </c>
      <c r="J282" s="1">
        <v>55</v>
      </c>
      <c r="K282" s="1">
        <v>25</v>
      </c>
      <c r="L282" s="1">
        <v>7</v>
      </c>
      <c r="M282" s="1">
        <v>8</v>
      </c>
    </row>
    <row r="283" spans="1:13" x14ac:dyDescent="0.55000000000000004">
      <c r="A283" s="1" t="s">
        <v>33</v>
      </c>
      <c r="B283" s="1">
        <v>63</v>
      </c>
      <c r="C283" s="1">
        <v>61</v>
      </c>
      <c r="D283" s="1">
        <v>158</v>
      </c>
      <c r="E283" s="1">
        <v>159</v>
      </c>
      <c r="F283" s="1">
        <v>251</v>
      </c>
      <c r="G283" s="1">
        <v>363</v>
      </c>
      <c r="H283" s="1">
        <v>443</v>
      </c>
      <c r="I283" s="1">
        <v>468</v>
      </c>
      <c r="J283" s="1">
        <v>253</v>
      </c>
      <c r="K283" s="1">
        <v>119</v>
      </c>
      <c r="L283" s="1">
        <v>60</v>
      </c>
      <c r="M283" s="1">
        <v>71</v>
      </c>
    </row>
    <row r="284" spans="1:13" x14ac:dyDescent="0.55000000000000004">
      <c r="A284" s="1" t="s">
        <v>35</v>
      </c>
      <c r="B284" s="1">
        <v>115</v>
      </c>
      <c r="C284" s="1">
        <v>65</v>
      </c>
      <c r="D284" s="1">
        <v>195</v>
      </c>
      <c r="E284" s="1">
        <v>273</v>
      </c>
      <c r="F284" s="1">
        <v>410</v>
      </c>
      <c r="G284" s="1">
        <v>436</v>
      </c>
      <c r="H284" s="1">
        <v>503</v>
      </c>
      <c r="I284" s="1">
        <v>531</v>
      </c>
      <c r="J284" s="1">
        <v>488</v>
      </c>
      <c r="K284" s="1">
        <v>275</v>
      </c>
      <c r="L284" s="1">
        <v>91</v>
      </c>
      <c r="M284" s="1">
        <v>49</v>
      </c>
    </row>
    <row r="285" spans="1:13" x14ac:dyDescent="0.55000000000000004">
      <c r="A285" s="1" t="s">
        <v>37</v>
      </c>
      <c r="B285" s="1">
        <v>6</v>
      </c>
      <c r="C285" s="1">
        <v>4</v>
      </c>
      <c r="D285" s="1">
        <v>20</v>
      </c>
      <c r="E285" s="1">
        <v>34</v>
      </c>
      <c r="F285" s="1">
        <v>20</v>
      </c>
      <c r="G285" s="1">
        <v>32</v>
      </c>
      <c r="H285" s="1">
        <v>32</v>
      </c>
      <c r="I285" s="1">
        <v>50</v>
      </c>
      <c r="J285" s="1">
        <v>43</v>
      </c>
      <c r="K285" s="1">
        <v>53</v>
      </c>
      <c r="L285" s="1">
        <v>49</v>
      </c>
      <c r="M285" s="1">
        <v>18</v>
      </c>
    </row>
    <row r="286" spans="1:13" x14ac:dyDescent="0.55000000000000004">
      <c r="A286" s="1" t="s">
        <v>39</v>
      </c>
      <c r="B286" s="1">
        <v>16</v>
      </c>
      <c r="C286" s="1">
        <v>20</v>
      </c>
      <c r="D286" s="1">
        <v>19</v>
      </c>
      <c r="E286" s="1">
        <v>23</v>
      </c>
      <c r="F286" s="1">
        <v>48</v>
      </c>
      <c r="G286" s="1">
        <v>196</v>
      </c>
      <c r="H286" s="1">
        <v>44</v>
      </c>
      <c r="I286" s="1">
        <v>187</v>
      </c>
      <c r="J286" s="1">
        <v>41</v>
      </c>
      <c r="K286" s="1">
        <v>23</v>
      </c>
      <c r="L286" s="1">
        <v>12</v>
      </c>
      <c r="M286" s="1">
        <v>24</v>
      </c>
    </row>
    <row r="287" spans="1:13" x14ac:dyDescent="0.55000000000000004">
      <c r="A287" s="1" t="s">
        <v>41</v>
      </c>
      <c r="B287" s="1">
        <v>93</v>
      </c>
      <c r="C287" s="1">
        <v>152</v>
      </c>
      <c r="D287" s="1">
        <v>165</v>
      </c>
      <c r="E287" s="1">
        <v>190</v>
      </c>
      <c r="F287" s="1">
        <v>183</v>
      </c>
      <c r="G287" s="1">
        <v>170</v>
      </c>
      <c r="H287" s="1">
        <v>177</v>
      </c>
      <c r="I287" s="1">
        <v>208</v>
      </c>
      <c r="J287" s="1">
        <v>95</v>
      </c>
      <c r="K287" s="1">
        <v>92</v>
      </c>
      <c r="L287" s="1">
        <v>86</v>
      </c>
      <c r="M287" s="1">
        <v>65</v>
      </c>
    </row>
    <row r="288" spans="1:13" x14ac:dyDescent="0.55000000000000004">
      <c r="A288" s="1" t="s">
        <v>43</v>
      </c>
      <c r="B288" s="1">
        <v>9</v>
      </c>
      <c r="C288" s="1">
        <v>15</v>
      </c>
      <c r="D288" s="1">
        <v>242</v>
      </c>
      <c r="E288" s="1">
        <v>195</v>
      </c>
      <c r="F288" s="1">
        <v>279</v>
      </c>
      <c r="G288" s="1">
        <v>387</v>
      </c>
      <c r="H288" s="1">
        <v>450</v>
      </c>
      <c r="I288" s="1">
        <v>390</v>
      </c>
      <c r="J288" s="1">
        <v>296</v>
      </c>
      <c r="K288" s="1">
        <v>236</v>
      </c>
      <c r="L288" s="1">
        <v>102</v>
      </c>
      <c r="M288" s="1">
        <v>16</v>
      </c>
    </row>
    <row r="289" spans="1:13" x14ac:dyDescent="0.55000000000000004">
      <c r="A289" s="1" t="s">
        <v>45</v>
      </c>
      <c r="B289" s="1">
        <v>8</v>
      </c>
      <c r="C289" s="1">
        <v>8</v>
      </c>
      <c r="D289" s="1">
        <v>8</v>
      </c>
      <c r="E289" s="1">
        <v>20</v>
      </c>
      <c r="F289" s="1">
        <v>24</v>
      </c>
      <c r="G289" s="1">
        <v>30</v>
      </c>
      <c r="H289" s="1">
        <v>19</v>
      </c>
      <c r="I289" s="1">
        <v>23</v>
      </c>
      <c r="J289" s="1">
        <v>29</v>
      </c>
      <c r="K289" s="1">
        <v>40</v>
      </c>
      <c r="L289" s="1">
        <v>9</v>
      </c>
      <c r="M289" s="1">
        <v>6</v>
      </c>
    </row>
    <row r="290" spans="1:13" x14ac:dyDescent="0.55000000000000004">
      <c r="A290" s="1" t="s">
        <v>47</v>
      </c>
      <c r="B290" s="1">
        <v>10</v>
      </c>
      <c r="C290" s="1">
        <v>29</v>
      </c>
      <c r="D290" s="1">
        <v>3</v>
      </c>
      <c r="E290" s="1">
        <v>60</v>
      </c>
      <c r="F290" s="1">
        <v>23</v>
      </c>
      <c r="G290" s="1">
        <v>35</v>
      </c>
      <c r="H290" s="1">
        <v>72</v>
      </c>
      <c r="I290" s="1">
        <v>50</v>
      </c>
      <c r="J290" s="1">
        <v>18</v>
      </c>
      <c r="K290" s="1">
        <v>33</v>
      </c>
      <c r="L290" s="1">
        <v>2</v>
      </c>
      <c r="M290" s="1">
        <v>2</v>
      </c>
    </row>
    <row r="291" spans="1:13" x14ac:dyDescent="0.55000000000000004">
      <c r="A291" s="1" t="s">
        <v>49</v>
      </c>
      <c r="B291" s="1">
        <v>0</v>
      </c>
      <c r="C291" s="1">
        <v>0</v>
      </c>
      <c r="D291" s="1">
        <v>1</v>
      </c>
      <c r="E291" s="1">
        <v>6</v>
      </c>
      <c r="F291" s="1">
        <v>8</v>
      </c>
      <c r="G291" s="1">
        <v>11</v>
      </c>
      <c r="H291" s="1">
        <v>28</v>
      </c>
      <c r="I291" s="1">
        <v>113</v>
      </c>
      <c r="J291" s="1">
        <v>24</v>
      </c>
      <c r="K291" s="1">
        <v>24</v>
      </c>
      <c r="L291" s="1">
        <v>21</v>
      </c>
      <c r="M291" s="1">
        <v>21</v>
      </c>
    </row>
    <row r="292" spans="1:13" x14ac:dyDescent="0.55000000000000004">
      <c r="A292" s="1" t="s">
        <v>51</v>
      </c>
      <c r="B292" s="1">
        <v>137</v>
      </c>
      <c r="C292" s="1">
        <v>179</v>
      </c>
      <c r="D292" s="1">
        <v>261</v>
      </c>
      <c r="E292" s="1">
        <v>270</v>
      </c>
      <c r="F292" s="1">
        <v>422</v>
      </c>
      <c r="G292" s="1">
        <v>446</v>
      </c>
      <c r="H292" s="1">
        <v>407</v>
      </c>
      <c r="I292" s="1">
        <v>443</v>
      </c>
      <c r="J292" s="1">
        <v>370</v>
      </c>
      <c r="K292" s="1">
        <v>208</v>
      </c>
      <c r="L292" s="1">
        <v>138</v>
      </c>
      <c r="M292" s="1">
        <v>28</v>
      </c>
    </row>
    <row r="293" spans="1:13" x14ac:dyDescent="0.55000000000000004">
      <c r="A293" s="1" t="s">
        <v>53</v>
      </c>
      <c r="B293" s="1">
        <v>126</v>
      </c>
      <c r="C293" s="1">
        <v>107</v>
      </c>
      <c r="D293" s="1">
        <v>240</v>
      </c>
      <c r="E293" s="1">
        <v>241</v>
      </c>
      <c r="F293" s="1">
        <v>333</v>
      </c>
      <c r="G293" s="1">
        <v>501</v>
      </c>
      <c r="H293" s="1">
        <v>424</v>
      </c>
      <c r="I293" s="1">
        <v>477</v>
      </c>
      <c r="J293" s="1">
        <v>357</v>
      </c>
      <c r="K293" s="1">
        <v>262</v>
      </c>
      <c r="L293" s="1">
        <v>87</v>
      </c>
      <c r="M293" s="1">
        <v>88</v>
      </c>
    </row>
    <row r="294" spans="1:13" x14ac:dyDescent="0.55000000000000004">
      <c r="A294" s="1" t="s">
        <v>55</v>
      </c>
      <c r="B294" s="1">
        <v>87</v>
      </c>
      <c r="C294" s="1">
        <v>118</v>
      </c>
      <c r="D294" s="1">
        <v>224</v>
      </c>
      <c r="E294" s="1">
        <v>200</v>
      </c>
      <c r="F294" s="1">
        <v>428</v>
      </c>
      <c r="G294" s="1">
        <v>875</v>
      </c>
      <c r="H294" s="1">
        <v>590</v>
      </c>
      <c r="I294" s="1">
        <v>478</v>
      </c>
      <c r="J294" s="1">
        <v>274</v>
      </c>
      <c r="K294" s="1">
        <v>136</v>
      </c>
      <c r="L294" s="1">
        <v>47</v>
      </c>
      <c r="M294" s="1">
        <v>60</v>
      </c>
    </row>
    <row r="295" spans="1:13" x14ac:dyDescent="0.55000000000000004">
      <c r="A295" s="1" t="s">
        <v>57</v>
      </c>
      <c r="B295" s="1">
        <v>12</v>
      </c>
      <c r="C295" s="1">
        <v>0</v>
      </c>
      <c r="D295" s="1">
        <v>7</v>
      </c>
      <c r="E295" s="1">
        <v>1</v>
      </c>
      <c r="F295" s="1">
        <v>33</v>
      </c>
      <c r="G295" s="1">
        <v>40</v>
      </c>
      <c r="H295" s="1">
        <v>65</v>
      </c>
      <c r="I295" s="1">
        <v>68</v>
      </c>
      <c r="J295" s="1">
        <v>26</v>
      </c>
      <c r="K295" s="1">
        <v>16</v>
      </c>
      <c r="L295" s="1">
        <v>14</v>
      </c>
      <c r="M295" s="1">
        <v>2</v>
      </c>
    </row>
    <row r="296" spans="1:13" x14ac:dyDescent="0.55000000000000004">
      <c r="A296" s="1" t="s">
        <v>59</v>
      </c>
      <c r="B296" s="1">
        <v>34</v>
      </c>
      <c r="C296" s="1">
        <v>62</v>
      </c>
      <c r="D296" s="1">
        <v>203</v>
      </c>
      <c r="E296" s="1">
        <v>124</v>
      </c>
      <c r="F296" s="1">
        <v>260</v>
      </c>
      <c r="G296" s="1">
        <v>288</v>
      </c>
      <c r="H296" s="1">
        <v>250</v>
      </c>
      <c r="I296" s="1">
        <v>334</v>
      </c>
      <c r="J296" s="1">
        <v>450</v>
      </c>
      <c r="K296" s="1">
        <v>124</v>
      </c>
      <c r="L296" s="1">
        <v>52</v>
      </c>
      <c r="M296" s="1">
        <v>61</v>
      </c>
    </row>
    <row r="297" spans="1:13" x14ac:dyDescent="0.55000000000000004">
      <c r="A297" s="1" t="s">
        <v>61</v>
      </c>
      <c r="B297" s="1">
        <v>9</v>
      </c>
      <c r="C297" s="1">
        <v>10</v>
      </c>
      <c r="D297" s="1">
        <v>3</v>
      </c>
      <c r="E297" s="1">
        <v>17</v>
      </c>
      <c r="F297" s="1">
        <v>32</v>
      </c>
      <c r="G297" s="1">
        <v>35</v>
      </c>
      <c r="H297" s="1">
        <v>40</v>
      </c>
      <c r="I297" s="1">
        <v>29</v>
      </c>
      <c r="J297" s="1">
        <v>21</v>
      </c>
      <c r="K297" s="1">
        <v>25</v>
      </c>
      <c r="L297" s="1">
        <v>7</v>
      </c>
      <c r="M297" s="1">
        <v>1</v>
      </c>
    </row>
    <row r="298" spans="1:13" x14ac:dyDescent="0.55000000000000004">
      <c r="A298" s="1" t="s">
        <v>63</v>
      </c>
      <c r="B298" s="1">
        <v>50</v>
      </c>
      <c r="C298" s="1">
        <v>131</v>
      </c>
      <c r="D298" s="1">
        <v>253</v>
      </c>
      <c r="E298" s="1">
        <v>261</v>
      </c>
      <c r="F298" s="1">
        <v>410</v>
      </c>
      <c r="G298" s="1">
        <v>373</v>
      </c>
      <c r="H298" s="1">
        <v>329</v>
      </c>
      <c r="I298" s="1">
        <v>337</v>
      </c>
      <c r="J298" s="1">
        <v>361</v>
      </c>
      <c r="K298" s="1">
        <v>229</v>
      </c>
      <c r="L298" s="1">
        <v>110</v>
      </c>
      <c r="M298" s="1">
        <v>226</v>
      </c>
    </row>
    <row r="299" spans="1:13" x14ac:dyDescent="0.55000000000000004">
      <c r="A299" s="1" t="s">
        <v>65</v>
      </c>
      <c r="B299" s="1">
        <v>63</v>
      </c>
      <c r="C299" s="1">
        <v>83</v>
      </c>
      <c r="D299" s="1">
        <v>97</v>
      </c>
      <c r="E299" s="1">
        <v>52</v>
      </c>
      <c r="F299" s="1">
        <v>49</v>
      </c>
      <c r="G299" s="1">
        <v>53</v>
      </c>
      <c r="H299" s="1">
        <v>57</v>
      </c>
      <c r="I299" s="1">
        <v>99</v>
      </c>
      <c r="J299" s="1">
        <v>104</v>
      </c>
      <c r="K299" s="1">
        <v>125</v>
      </c>
      <c r="L299" s="1">
        <v>76</v>
      </c>
      <c r="M299" s="1">
        <v>3</v>
      </c>
    </row>
    <row r="300" spans="1:13" x14ac:dyDescent="0.55000000000000004">
      <c r="A300" s="1" t="s">
        <v>67</v>
      </c>
      <c r="B300" s="1">
        <v>0</v>
      </c>
      <c r="C300" s="1">
        <v>0</v>
      </c>
      <c r="D300" s="1">
        <v>17</v>
      </c>
      <c r="E300" s="1">
        <v>2</v>
      </c>
      <c r="F300" s="1">
        <v>511</v>
      </c>
      <c r="G300" s="1">
        <v>122</v>
      </c>
      <c r="H300" s="1">
        <v>0</v>
      </c>
      <c r="I300" s="1">
        <v>1</v>
      </c>
      <c r="J300" s="1">
        <v>3</v>
      </c>
      <c r="K300" s="1">
        <v>0</v>
      </c>
      <c r="L300" s="1">
        <v>0</v>
      </c>
      <c r="M300" s="1">
        <v>0</v>
      </c>
    </row>
    <row r="301" spans="1:13" x14ac:dyDescent="0.55000000000000004">
      <c r="A301" s="1" t="s">
        <v>69</v>
      </c>
      <c r="B301" s="1">
        <v>5</v>
      </c>
      <c r="C301" s="1">
        <v>4</v>
      </c>
      <c r="D301" s="1">
        <v>10</v>
      </c>
      <c r="E301" s="1">
        <v>19</v>
      </c>
      <c r="F301" s="1">
        <v>9</v>
      </c>
      <c r="G301" s="1">
        <v>17</v>
      </c>
      <c r="H301" s="1">
        <v>80</v>
      </c>
      <c r="I301" s="1">
        <v>57</v>
      </c>
      <c r="J301" s="1">
        <v>23</v>
      </c>
      <c r="K301" s="1">
        <v>42</v>
      </c>
      <c r="L301" s="1">
        <v>38</v>
      </c>
      <c r="M301" s="1">
        <v>35</v>
      </c>
    </row>
    <row r="302" spans="1:13" x14ac:dyDescent="0.55000000000000004">
      <c r="A302" s="1" t="s">
        <v>71</v>
      </c>
      <c r="B302" s="1">
        <v>8</v>
      </c>
      <c r="C302" s="1">
        <v>6</v>
      </c>
      <c r="D302" s="1">
        <v>24</v>
      </c>
      <c r="E302" s="1">
        <v>93</v>
      </c>
      <c r="F302" s="1">
        <v>63</v>
      </c>
      <c r="G302" s="1">
        <v>100</v>
      </c>
      <c r="H302" s="1">
        <v>137</v>
      </c>
      <c r="I302" s="1">
        <v>154</v>
      </c>
      <c r="J302" s="1">
        <v>31</v>
      </c>
      <c r="K302" s="1">
        <v>17</v>
      </c>
      <c r="L302" s="1">
        <v>6</v>
      </c>
      <c r="M302" s="1">
        <v>7</v>
      </c>
    </row>
    <row r="303" spans="1:13" x14ac:dyDescent="0.55000000000000004">
      <c r="A303" s="1" t="s">
        <v>73</v>
      </c>
      <c r="B303" s="1">
        <v>0</v>
      </c>
      <c r="C303" s="1">
        <v>1</v>
      </c>
      <c r="D303" s="1">
        <v>2</v>
      </c>
      <c r="E303" s="1">
        <v>68</v>
      </c>
      <c r="F303" s="1">
        <v>208</v>
      </c>
      <c r="G303" s="1">
        <v>212</v>
      </c>
      <c r="H303" s="1">
        <v>29</v>
      </c>
      <c r="I303" s="1">
        <v>31</v>
      </c>
      <c r="J303" s="1">
        <v>19</v>
      </c>
      <c r="K303" s="1">
        <v>0</v>
      </c>
      <c r="L303" s="1">
        <v>0</v>
      </c>
      <c r="M303" s="1">
        <v>0</v>
      </c>
    </row>
    <row r="304" spans="1:13" x14ac:dyDescent="0.55000000000000004">
      <c r="A304" s="1" t="s">
        <v>75</v>
      </c>
      <c r="B304" s="1">
        <v>12</v>
      </c>
      <c r="C304" s="1">
        <v>30</v>
      </c>
      <c r="D304" s="1">
        <v>9</v>
      </c>
      <c r="E304" s="1">
        <v>23</v>
      </c>
      <c r="F304" s="1">
        <v>95</v>
      </c>
      <c r="G304" s="1">
        <v>37</v>
      </c>
      <c r="H304" s="1">
        <v>46</v>
      </c>
      <c r="I304" s="1">
        <v>51</v>
      </c>
      <c r="J304" s="1">
        <v>22</v>
      </c>
      <c r="K304" s="1">
        <v>124</v>
      </c>
      <c r="L304" s="1">
        <v>3</v>
      </c>
      <c r="M304" s="1">
        <v>4</v>
      </c>
    </row>
    <row r="305" spans="1:13" x14ac:dyDescent="0.55000000000000004">
      <c r="A305" s="1" t="s">
        <v>77</v>
      </c>
      <c r="B305" s="1">
        <v>106</v>
      </c>
      <c r="C305" s="1">
        <v>76</v>
      </c>
      <c r="D305" s="1">
        <v>245</v>
      </c>
      <c r="E305" s="1">
        <v>225</v>
      </c>
      <c r="F305" s="1">
        <v>390</v>
      </c>
      <c r="G305" s="1">
        <v>439</v>
      </c>
      <c r="H305" s="1">
        <v>568</v>
      </c>
      <c r="I305" s="1">
        <v>684</v>
      </c>
      <c r="J305" s="1">
        <v>507</v>
      </c>
      <c r="K305" s="1">
        <v>232</v>
      </c>
      <c r="L305" s="1">
        <v>173</v>
      </c>
      <c r="M305" s="1">
        <v>67</v>
      </c>
    </row>
    <row r="306" spans="1:13" x14ac:dyDescent="0.55000000000000004">
      <c r="A306" s="1" t="s">
        <v>79</v>
      </c>
      <c r="B306" s="1">
        <v>26</v>
      </c>
      <c r="C306" s="1">
        <v>20</v>
      </c>
      <c r="D306" s="1">
        <v>5</v>
      </c>
      <c r="E306" s="1">
        <v>8</v>
      </c>
      <c r="F306" s="1">
        <v>2</v>
      </c>
      <c r="G306" s="1">
        <v>7</v>
      </c>
      <c r="H306" s="1">
        <v>20</v>
      </c>
      <c r="I306" s="1">
        <v>32</v>
      </c>
      <c r="J306" s="1">
        <v>6</v>
      </c>
      <c r="K306" s="1">
        <v>15</v>
      </c>
      <c r="L306" s="1">
        <v>4</v>
      </c>
      <c r="M306" s="1">
        <v>2</v>
      </c>
    </row>
    <row r="307" spans="1:13" x14ac:dyDescent="0.55000000000000004">
      <c r="A307" s="1" t="s">
        <v>81</v>
      </c>
      <c r="B307" s="1">
        <v>35</v>
      </c>
      <c r="C307" s="1">
        <v>446</v>
      </c>
      <c r="D307" s="1">
        <v>22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</row>
    <row r="308" spans="1:13" x14ac:dyDescent="0.55000000000000004">
      <c r="A308" s="1" t="s">
        <v>83</v>
      </c>
      <c r="B308" s="1">
        <v>5</v>
      </c>
      <c r="C308" s="1">
        <v>41</v>
      </c>
      <c r="D308" s="1">
        <v>9</v>
      </c>
      <c r="E308" s="1">
        <v>1</v>
      </c>
      <c r="F308" s="1">
        <v>4</v>
      </c>
      <c r="G308" s="1">
        <v>1</v>
      </c>
      <c r="H308" s="1">
        <v>4</v>
      </c>
      <c r="I308" s="1">
        <v>29</v>
      </c>
      <c r="J308" s="1">
        <v>61</v>
      </c>
      <c r="K308" s="1">
        <v>57</v>
      </c>
      <c r="L308" s="1">
        <v>2</v>
      </c>
      <c r="M308" s="1">
        <v>1</v>
      </c>
    </row>
    <row r="309" spans="1:13" x14ac:dyDescent="0.55000000000000004">
      <c r="A309" s="1" t="s">
        <v>85</v>
      </c>
      <c r="B309" s="1">
        <v>3</v>
      </c>
      <c r="C309" s="1">
        <v>64</v>
      </c>
      <c r="D309" s="1">
        <v>46</v>
      </c>
      <c r="E309" s="1">
        <v>13</v>
      </c>
      <c r="F309" s="1">
        <v>23</v>
      </c>
      <c r="G309" s="1">
        <v>13</v>
      </c>
      <c r="H309" s="1">
        <v>21</v>
      </c>
      <c r="I309" s="1">
        <v>15</v>
      </c>
      <c r="J309" s="1">
        <v>8</v>
      </c>
      <c r="K309" s="1">
        <v>4</v>
      </c>
      <c r="L309" s="1">
        <v>5</v>
      </c>
      <c r="M309" s="1">
        <v>3</v>
      </c>
    </row>
    <row r="310" spans="1:13" x14ac:dyDescent="0.55000000000000004">
      <c r="A310" s="1" t="s">
        <v>87</v>
      </c>
      <c r="B310" s="1">
        <v>83</v>
      </c>
      <c r="C310" s="1">
        <v>95</v>
      </c>
      <c r="D310" s="1">
        <v>128</v>
      </c>
      <c r="E310" s="1">
        <v>133</v>
      </c>
      <c r="F310" s="1">
        <v>266</v>
      </c>
      <c r="G310" s="1">
        <v>411</v>
      </c>
      <c r="H310" s="1">
        <v>351</v>
      </c>
      <c r="I310" s="1">
        <v>356</v>
      </c>
      <c r="J310" s="1">
        <v>226</v>
      </c>
      <c r="K310" s="1">
        <v>145</v>
      </c>
      <c r="L310" s="1">
        <v>126</v>
      </c>
      <c r="M310" s="1">
        <v>78</v>
      </c>
    </row>
    <row r="311" spans="1:13" x14ac:dyDescent="0.55000000000000004">
      <c r="A311" s="1" t="s">
        <v>89</v>
      </c>
      <c r="B311" s="1">
        <v>60</v>
      </c>
      <c r="C311" s="1">
        <v>146</v>
      </c>
      <c r="D311" s="1">
        <v>9</v>
      </c>
      <c r="E311" s="1">
        <v>19</v>
      </c>
      <c r="F311" s="1">
        <v>9</v>
      </c>
      <c r="G311" s="1">
        <v>2</v>
      </c>
      <c r="H311" s="1">
        <v>9</v>
      </c>
      <c r="I311" s="1">
        <v>61</v>
      </c>
      <c r="J311" s="1">
        <v>9</v>
      </c>
      <c r="K311" s="1">
        <v>25</v>
      </c>
      <c r="L311" s="1">
        <v>5</v>
      </c>
      <c r="M311" s="1">
        <v>4</v>
      </c>
    </row>
    <row r="312" spans="1:13" x14ac:dyDescent="0.55000000000000004">
      <c r="A312" s="1" t="s">
        <v>91</v>
      </c>
      <c r="B312" s="1">
        <v>37</v>
      </c>
      <c r="C312" s="1">
        <v>24</v>
      </c>
      <c r="D312" s="1">
        <v>28</v>
      </c>
      <c r="E312" s="1">
        <v>15</v>
      </c>
      <c r="F312" s="1">
        <v>25</v>
      </c>
      <c r="G312" s="1">
        <v>28</v>
      </c>
      <c r="H312" s="1">
        <v>23</v>
      </c>
      <c r="I312" s="1">
        <v>48</v>
      </c>
      <c r="J312" s="1">
        <v>35</v>
      </c>
      <c r="K312" s="1">
        <v>22</v>
      </c>
      <c r="L312" s="1">
        <v>21</v>
      </c>
      <c r="M312" s="1">
        <v>28</v>
      </c>
    </row>
    <row r="313" spans="1:13" x14ac:dyDescent="0.55000000000000004">
      <c r="A313" s="1" t="s">
        <v>93</v>
      </c>
      <c r="B313" s="1">
        <v>24</v>
      </c>
      <c r="C313" s="1">
        <v>31</v>
      </c>
      <c r="D313" s="1">
        <v>25</v>
      </c>
      <c r="E313" s="1">
        <v>30</v>
      </c>
      <c r="F313" s="1">
        <v>21</v>
      </c>
      <c r="G313" s="1">
        <v>1</v>
      </c>
      <c r="H313" s="1">
        <v>14</v>
      </c>
      <c r="I313" s="1">
        <v>19</v>
      </c>
      <c r="J313" s="1">
        <v>0</v>
      </c>
      <c r="K313" s="1">
        <v>1</v>
      </c>
      <c r="L313" s="1">
        <v>0</v>
      </c>
      <c r="M313" s="1">
        <v>0</v>
      </c>
    </row>
    <row r="314" spans="1:13" x14ac:dyDescent="0.55000000000000004">
      <c r="A314" s="1" t="s">
        <v>95</v>
      </c>
      <c r="B314" s="1">
        <v>68</v>
      </c>
      <c r="C314" s="1">
        <v>70</v>
      </c>
      <c r="D314" s="1">
        <v>336</v>
      </c>
      <c r="E314" s="1">
        <v>204</v>
      </c>
      <c r="F314" s="1">
        <v>498</v>
      </c>
      <c r="G314" s="1">
        <v>487</v>
      </c>
      <c r="H314" s="1">
        <v>439</v>
      </c>
      <c r="I314" s="1">
        <v>469</v>
      </c>
      <c r="J314" s="1">
        <v>286</v>
      </c>
      <c r="K314" s="1">
        <v>196</v>
      </c>
      <c r="L314" s="1">
        <v>60</v>
      </c>
      <c r="M314" s="1">
        <v>49</v>
      </c>
    </row>
    <row r="315" spans="1:13" x14ac:dyDescent="0.55000000000000004">
      <c r="A315" s="1" t="s">
        <v>97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</row>
    <row r="316" spans="1:13" x14ac:dyDescent="0.55000000000000004">
      <c r="A316" s="1" t="s">
        <v>99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 x14ac:dyDescent="0.55000000000000004">
      <c r="A317" s="1" t="s">
        <v>101</v>
      </c>
      <c r="B317" s="1">
        <v>0</v>
      </c>
      <c r="C317" s="1">
        <v>1</v>
      </c>
      <c r="D317" s="1">
        <v>5</v>
      </c>
      <c r="E317" s="1">
        <v>5</v>
      </c>
      <c r="F317" s="1">
        <v>6</v>
      </c>
      <c r="G317" s="1">
        <v>6</v>
      </c>
      <c r="H317" s="1">
        <v>7</v>
      </c>
      <c r="I317" s="1">
        <v>59</v>
      </c>
      <c r="J317" s="1">
        <v>0</v>
      </c>
      <c r="K317" s="1">
        <v>6</v>
      </c>
      <c r="L317" s="1">
        <v>5</v>
      </c>
      <c r="M317" s="1">
        <v>4</v>
      </c>
    </row>
    <row r="318" spans="1:13" x14ac:dyDescent="0.55000000000000004">
      <c r="A318" s="1" t="s">
        <v>103</v>
      </c>
      <c r="B318" s="1">
        <v>0</v>
      </c>
      <c r="C318" s="1">
        <v>0</v>
      </c>
      <c r="D318" s="1">
        <v>2</v>
      </c>
      <c r="E318" s="1">
        <v>14</v>
      </c>
      <c r="F318" s="1">
        <v>8</v>
      </c>
      <c r="G318" s="1">
        <v>14</v>
      </c>
      <c r="H318" s="1">
        <v>7</v>
      </c>
      <c r="I318" s="1">
        <v>18</v>
      </c>
      <c r="J318" s="1">
        <v>5</v>
      </c>
      <c r="K318" s="1">
        <v>8</v>
      </c>
      <c r="L318" s="1">
        <v>6</v>
      </c>
      <c r="M318" s="1">
        <v>2</v>
      </c>
    </row>
    <row r="319" spans="1:13" x14ac:dyDescent="0.55000000000000004">
      <c r="A319" s="1" t="s">
        <v>105</v>
      </c>
      <c r="B319" s="1">
        <v>165</v>
      </c>
      <c r="C319" s="1">
        <v>130</v>
      </c>
      <c r="D319" s="1">
        <v>322</v>
      </c>
      <c r="E319" s="1">
        <v>296</v>
      </c>
      <c r="F319" s="1">
        <v>360</v>
      </c>
      <c r="G319" s="1">
        <v>510</v>
      </c>
      <c r="H319" s="1">
        <v>370</v>
      </c>
      <c r="I319" s="1">
        <v>355</v>
      </c>
      <c r="J319" s="1">
        <v>196</v>
      </c>
      <c r="K319" s="1">
        <v>90</v>
      </c>
      <c r="L319" s="1">
        <v>52</v>
      </c>
      <c r="M319" s="1">
        <v>48</v>
      </c>
    </row>
    <row r="320" spans="1:13" x14ac:dyDescent="0.55000000000000004">
      <c r="A320" s="1" t="s">
        <v>107</v>
      </c>
      <c r="B320" s="1">
        <v>7</v>
      </c>
      <c r="C320" s="1">
        <v>12</v>
      </c>
      <c r="D320" s="1">
        <v>11</v>
      </c>
      <c r="E320" s="1">
        <v>23</v>
      </c>
      <c r="F320" s="1">
        <v>28</v>
      </c>
      <c r="G320" s="1">
        <v>59</v>
      </c>
      <c r="H320" s="1">
        <v>56</v>
      </c>
      <c r="I320" s="1">
        <v>117</v>
      </c>
      <c r="J320" s="1">
        <v>111</v>
      </c>
      <c r="K320" s="1">
        <v>95</v>
      </c>
      <c r="L320" s="1">
        <v>70</v>
      </c>
      <c r="M320" s="1">
        <v>49</v>
      </c>
    </row>
    <row r="321" spans="1:13" x14ac:dyDescent="0.55000000000000004">
      <c r="A321" s="1" t="s">
        <v>109</v>
      </c>
      <c r="B321" s="1">
        <v>40</v>
      </c>
      <c r="C321" s="1">
        <v>44</v>
      </c>
      <c r="D321" s="1">
        <v>130</v>
      </c>
      <c r="E321" s="1">
        <v>134</v>
      </c>
      <c r="F321" s="1">
        <v>239</v>
      </c>
      <c r="G321" s="1">
        <v>239</v>
      </c>
      <c r="H321" s="1">
        <v>425</v>
      </c>
      <c r="I321" s="1">
        <v>357</v>
      </c>
      <c r="J321" s="1">
        <v>174</v>
      </c>
      <c r="K321" s="1">
        <v>107</v>
      </c>
      <c r="L321" s="1">
        <v>0</v>
      </c>
      <c r="M321" s="1">
        <v>53</v>
      </c>
    </row>
    <row r="322" spans="1:13" x14ac:dyDescent="0.55000000000000004">
      <c r="A322" s="1" t="s">
        <v>111</v>
      </c>
      <c r="B322" s="1">
        <v>24</v>
      </c>
      <c r="C322" s="1">
        <v>26</v>
      </c>
      <c r="D322" s="1">
        <v>15</v>
      </c>
      <c r="E322" s="1">
        <v>8</v>
      </c>
      <c r="F322" s="1">
        <v>13</v>
      </c>
      <c r="G322" s="1">
        <v>21</v>
      </c>
      <c r="H322" s="1">
        <v>17</v>
      </c>
      <c r="I322" s="1">
        <v>25</v>
      </c>
      <c r="J322" s="1">
        <v>6</v>
      </c>
      <c r="K322" s="1">
        <v>16</v>
      </c>
      <c r="L322" s="1">
        <v>7</v>
      </c>
      <c r="M322" s="1">
        <v>19</v>
      </c>
    </row>
    <row r="323" spans="1:13" x14ac:dyDescent="0.55000000000000004">
      <c r="A323" s="1" t="s">
        <v>2545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 x14ac:dyDescent="0.55000000000000004">
      <c r="A324" s="1" t="s">
        <v>113</v>
      </c>
      <c r="B324" s="1">
        <v>2</v>
      </c>
      <c r="C324" s="1">
        <v>0</v>
      </c>
      <c r="D324" s="1">
        <v>2</v>
      </c>
      <c r="E324" s="1">
        <v>7</v>
      </c>
      <c r="F324" s="1">
        <v>3</v>
      </c>
      <c r="G324" s="1">
        <v>3</v>
      </c>
      <c r="H324" s="1">
        <v>6</v>
      </c>
      <c r="I324" s="1">
        <v>2</v>
      </c>
      <c r="J324" s="1">
        <v>1</v>
      </c>
      <c r="K324" s="1">
        <v>2</v>
      </c>
      <c r="L324" s="1">
        <v>4</v>
      </c>
      <c r="M324" s="1">
        <v>0</v>
      </c>
    </row>
    <row r="325" spans="1:13" x14ac:dyDescent="0.55000000000000004">
      <c r="A325" s="1" t="s">
        <v>115</v>
      </c>
      <c r="B325" s="1">
        <v>212</v>
      </c>
      <c r="C325" s="1">
        <v>216</v>
      </c>
      <c r="D325" s="1">
        <v>503</v>
      </c>
      <c r="E325" s="1">
        <v>428</v>
      </c>
      <c r="F325" s="1">
        <v>762</v>
      </c>
      <c r="G325" s="1">
        <v>826</v>
      </c>
      <c r="H325" s="1">
        <v>836</v>
      </c>
      <c r="I325" s="1">
        <v>826</v>
      </c>
      <c r="J325" s="1">
        <v>730</v>
      </c>
      <c r="K325" s="1">
        <v>367</v>
      </c>
      <c r="L325" s="1">
        <v>234</v>
      </c>
      <c r="M325" s="1">
        <v>229</v>
      </c>
    </row>
    <row r="326" spans="1:13" x14ac:dyDescent="0.55000000000000004">
      <c r="A326" s="1" t="s">
        <v>117</v>
      </c>
      <c r="B326" s="1">
        <v>37</v>
      </c>
      <c r="C326" s="1">
        <v>28</v>
      </c>
      <c r="D326" s="1">
        <v>137</v>
      </c>
      <c r="E326" s="1">
        <v>74</v>
      </c>
      <c r="F326" s="1">
        <v>169</v>
      </c>
      <c r="G326" s="1">
        <v>178</v>
      </c>
      <c r="H326" s="1">
        <v>187</v>
      </c>
      <c r="I326" s="1">
        <v>182</v>
      </c>
      <c r="J326" s="1">
        <v>76</v>
      </c>
      <c r="K326" s="1">
        <v>64</v>
      </c>
      <c r="L326" s="1">
        <v>12</v>
      </c>
      <c r="M326" s="1">
        <v>33</v>
      </c>
    </row>
    <row r="327" spans="1:13" x14ac:dyDescent="0.55000000000000004">
      <c r="A327" s="1" t="s">
        <v>119</v>
      </c>
      <c r="B327" s="1">
        <v>116</v>
      </c>
      <c r="C327" s="1">
        <v>128</v>
      </c>
      <c r="D327" s="1">
        <v>155</v>
      </c>
      <c r="E327" s="1">
        <v>225</v>
      </c>
      <c r="F327" s="1">
        <v>211</v>
      </c>
      <c r="G327" s="1">
        <v>215</v>
      </c>
      <c r="H327" s="1">
        <v>228</v>
      </c>
      <c r="I327" s="1">
        <v>330</v>
      </c>
      <c r="J327" s="1">
        <v>323</v>
      </c>
      <c r="K327" s="1">
        <v>231</v>
      </c>
      <c r="L327" s="1">
        <v>158</v>
      </c>
      <c r="M327" s="1">
        <v>145</v>
      </c>
    </row>
    <row r="328" spans="1:13" x14ac:dyDescent="0.55000000000000004">
      <c r="A328" s="1" t="s">
        <v>121</v>
      </c>
      <c r="B328" s="1">
        <v>41</v>
      </c>
      <c r="C328" s="1">
        <v>70</v>
      </c>
      <c r="D328" s="1">
        <v>39</v>
      </c>
      <c r="E328" s="1">
        <v>43</v>
      </c>
      <c r="F328" s="1">
        <v>79</v>
      </c>
      <c r="G328" s="1">
        <v>141</v>
      </c>
      <c r="H328" s="1">
        <v>284</v>
      </c>
      <c r="I328" s="1">
        <v>181</v>
      </c>
      <c r="J328" s="1">
        <v>34</v>
      </c>
      <c r="K328" s="1">
        <v>20</v>
      </c>
      <c r="L328" s="1">
        <v>21</v>
      </c>
      <c r="M328" s="1">
        <v>107</v>
      </c>
    </row>
    <row r="329" spans="1:13" x14ac:dyDescent="0.55000000000000004">
      <c r="A329" s="1" t="s">
        <v>123</v>
      </c>
      <c r="B329" s="1">
        <v>166</v>
      </c>
      <c r="C329" s="1">
        <v>189</v>
      </c>
      <c r="D329" s="1">
        <v>149</v>
      </c>
      <c r="E329" s="1">
        <v>349</v>
      </c>
      <c r="F329" s="1">
        <v>268</v>
      </c>
      <c r="G329" s="1">
        <v>313</v>
      </c>
      <c r="H329" s="1">
        <v>292</v>
      </c>
      <c r="I329" s="1">
        <v>602</v>
      </c>
      <c r="J329" s="1">
        <v>64</v>
      </c>
      <c r="K329" s="1">
        <v>115</v>
      </c>
      <c r="L329" s="1">
        <v>24</v>
      </c>
      <c r="M329" s="1">
        <v>21</v>
      </c>
    </row>
    <row r="330" spans="1:13" x14ac:dyDescent="0.55000000000000004">
      <c r="A330" s="1" t="s">
        <v>125</v>
      </c>
      <c r="B330" s="1">
        <v>73</v>
      </c>
      <c r="C330" s="1">
        <v>2</v>
      </c>
      <c r="D330" s="1">
        <v>1</v>
      </c>
      <c r="E330" s="1">
        <v>8</v>
      </c>
      <c r="F330" s="1">
        <v>57</v>
      </c>
      <c r="G330" s="1">
        <v>28</v>
      </c>
      <c r="H330" s="1">
        <v>48</v>
      </c>
      <c r="I330" s="1">
        <v>96</v>
      </c>
      <c r="J330" s="1">
        <v>20</v>
      </c>
      <c r="K330" s="1">
        <v>10</v>
      </c>
      <c r="L330" s="1">
        <v>5</v>
      </c>
      <c r="M330" s="1">
        <v>9</v>
      </c>
    </row>
    <row r="331" spans="1:13" x14ac:dyDescent="0.55000000000000004">
      <c r="A331" s="1" t="s">
        <v>127</v>
      </c>
      <c r="B331" s="1">
        <v>5</v>
      </c>
      <c r="C331" s="1">
        <v>2</v>
      </c>
      <c r="D331" s="1">
        <v>6</v>
      </c>
      <c r="E331" s="1">
        <v>6</v>
      </c>
      <c r="F331" s="1">
        <v>7</v>
      </c>
      <c r="G331" s="1">
        <v>4</v>
      </c>
      <c r="H331" s="1">
        <v>7</v>
      </c>
      <c r="I331" s="1">
        <v>563</v>
      </c>
      <c r="J331" s="1">
        <v>363</v>
      </c>
      <c r="K331" s="1">
        <v>116</v>
      </c>
      <c r="L331" s="1">
        <v>10</v>
      </c>
      <c r="M331" s="1">
        <v>7</v>
      </c>
    </row>
    <row r="332" spans="1:13" x14ac:dyDescent="0.55000000000000004">
      <c r="A332" s="1" t="s">
        <v>129</v>
      </c>
      <c r="B332" s="1">
        <v>53</v>
      </c>
      <c r="C332" s="1">
        <v>70</v>
      </c>
      <c r="D332" s="1">
        <v>92</v>
      </c>
      <c r="E332" s="1">
        <v>56</v>
      </c>
      <c r="F332" s="1">
        <v>41</v>
      </c>
      <c r="G332" s="1">
        <v>98</v>
      </c>
      <c r="H332" s="1">
        <v>38</v>
      </c>
      <c r="I332" s="1">
        <v>141</v>
      </c>
      <c r="J332" s="1">
        <v>86</v>
      </c>
      <c r="K332" s="1">
        <v>52</v>
      </c>
      <c r="L332" s="1">
        <v>57</v>
      </c>
      <c r="M332" s="1">
        <v>39</v>
      </c>
    </row>
    <row r="333" spans="1:13" x14ac:dyDescent="0.55000000000000004">
      <c r="A333" s="1" t="s">
        <v>131</v>
      </c>
      <c r="B333" s="1">
        <v>25</v>
      </c>
      <c r="C333" s="1">
        <v>24</v>
      </c>
      <c r="D333" s="1">
        <v>79</v>
      </c>
      <c r="E333" s="1">
        <v>13</v>
      </c>
      <c r="F333" s="1">
        <v>14</v>
      </c>
      <c r="G333" s="1">
        <v>16</v>
      </c>
      <c r="H333" s="1">
        <v>17</v>
      </c>
      <c r="I333" s="1">
        <v>22</v>
      </c>
      <c r="J333" s="1">
        <v>18</v>
      </c>
      <c r="K333" s="1">
        <v>12</v>
      </c>
      <c r="L333" s="1">
        <v>12</v>
      </c>
      <c r="M333" s="1">
        <v>16</v>
      </c>
    </row>
    <row r="334" spans="1:13" x14ac:dyDescent="0.55000000000000004">
      <c r="A334" s="1" t="s">
        <v>133</v>
      </c>
      <c r="B334" s="1">
        <v>7</v>
      </c>
      <c r="C334" s="1">
        <v>7</v>
      </c>
      <c r="D334" s="1">
        <v>8</v>
      </c>
      <c r="E334" s="1">
        <v>19</v>
      </c>
      <c r="F334" s="1">
        <v>37</v>
      </c>
      <c r="G334" s="1">
        <v>74</v>
      </c>
      <c r="H334" s="1">
        <v>57</v>
      </c>
      <c r="I334" s="1">
        <v>41</v>
      </c>
      <c r="J334" s="1">
        <v>40</v>
      </c>
      <c r="K334" s="1">
        <v>19</v>
      </c>
      <c r="L334" s="1">
        <v>24</v>
      </c>
      <c r="M334" s="1">
        <v>14</v>
      </c>
    </row>
    <row r="335" spans="1:13" x14ac:dyDescent="0.55000000000000004">
      <c r="A335" s="1" t="s">
        <v>135</v>
      </c>
      <c r="B335" s="1">
        <v>29</v>
      </c>
      <c r="C335" s="1">
        <v>31</v>
      </c>
      <c r="D335" s="1">
        <v>172</v>
      </c>
      <c r="E335" s="1">
        <v>180</v>
      </c>
      <c r="F335" s="1">
        <v>283</v>
      </c>
      <c r="G335" s="1">
        <v>98</v>
      </c>
      <c r="H335" s="1">
        <v>294</v>
      </c>
      <c r="I335" s="1">
        <v>385</v>
      </c>
      <c r="J335" s="1">
        <v>246</v>
      </c>
      <c r="K335" s="1">
        <v>194</v>
      </c>
      <c r="L335" s="1">
        <v>89</v>
      </c>
      <c r="M335" s="1">
        <v>63</v>
      </c>
    </row>
    <row r="336" spans="1:13" x14ac:dyDescent="0.55000000000000004">
      <c r="A336" s="1" t="s">
        <v>137</v>
      </c>
      <c r="B336" s="1">
        <v>13</v>
      </c>
      <c r="C336" s="1">
        <v>22</v>
      </c>
      <c r="D336" s="1">
        <v>17</v>
      </c>
      <c r="E336" s="1">
        <v>27</v>
      </c>
      <c r="F336" s="1">
        <v>47</v>
      </c>
      <c r="G336" s="1">
        <v>50</v>
      </c>
      <c r="H336" s="1">
        <v>107</v>
      </c>
      <c r="I336" s="1">
        <v>110</v>
      </c>
      <c r="J336" s="1">
        <v>83</v>
      </c>
      <c r="K336" s="1">
        <v>55</v>
      </c>
      <c r="L336" s="1">
        <v>24</v>
      </c>
      <c r="M336" s="1">
        <v>19</v>
      </c>
    </row>
    <row r="337" spans="1:13" x14ac:dyDescent="0.55000000000000004">
      <c r="A337" s="1" t="s">
        <v>139</v>
      </c>
      <c r="B337" s="1">
        <v>1</v>
      </c>
      <c r="C337" s="1">
        <v>7</v>
      </c>
      <c r="D337" s="1">
        <v>1</v>
      </c>
      <c r="E337" s="1">
        <v>31</v>
      </c>
      <c r="F337" s="1">
        <v>15</v>
      </c>
      <c r="G337" s="1">
        <v>13</v>
      </c>
      <c r="H337" s="1">
        <v>52</v>
      </c>
      <c r="I337" s="1">
        <v>57</v>
      </c>
      <c r="J337" s="1">
        <v>28</v>
      </c>
      <c r="K337" s="1">
        <v>11</v>
      </c>
      <c r="L337" s="1">
        <v>1</v>
      </c>
      <c r="M337" s="1">
        <v>12</v>
      </c>
    </row>
    <row r="338" spans="1:13" x14ac:dyDescent="0.55000000000000004">
      <c r="A338" s="1" t="s">
        <v>141</v>
      </c>
      <c r="B338" s="1">
        <v>35</v>
      </c>
      <c r="C338" s="1">
        <v>46</v>
      </c>
      <c r="D338" s="1">
        <v>112</v>
      </c>
      <c r="E338" s="1">
        <v>151</v>
      </c>
      <c r="F338" s="1">
        <v>197</v>
      </c>
      <c r="G338" s="1">
        <v>246</v>
      </c>
      <c r="H338" s="1">
        <v>236</v>
      </c>
      <c r="I338" s="1">
        <v>237</v>
      </c>
      <c r="J338" s="1">
        <v>166</v>
      </c>
      <c r="K338" s="1">
        <v>112</v>
      </c>
      <c r="L338" s="1">
        <v>70</v>
      </c>
      <c r="M338" s="1">
        <v>97</v>
      </c>
    </row>
    <row r="339" spans="1:13" x14ac:dyDescent="0.55000000000000004">
      <c r="A339" s="1" t="s">
        <v>143</v>
      </c>
      <c r="B339" s="1">
        <v>10</v>
      </c>
      <c r="C339" s="1">
        <v>5</v>
      </c>
      <c r="D339" s="1">
        <v>13</v>
      </c>
      <c r="E339" s="1">
        <v>21</v>
      </c>
      <c r="F339" s="1">
        <v>32</v>
      </c>
      <c r="G339" s="1">
        <v>48</v>
      </c>
      <c r="H339" s="1">
        <v>78</v>
      </c>
      <c r="I339" s="1">
        <v>50</v>
      </c>
      <c r="J339" s="1">
        <v>13</v>
      </c>
      <c r="K339" s="1">
        <v>182</v>
      </c>
      <c r="L339" s="1">
        <v>307</v>
      </c>
      <c r="M339" s="1">
        <v>302</v>
      </c>
    </row>
    <row r="340" spans="1:13" x14ac:dyDescent="0.55000000000000004">
      <c r="A340" s="1" t="s">
        <v>145</v>
      </c>
      <c r="B340" s="1">
        <v>39</v>
      </c>
      <c r="C340" s="1">
        <v>51</v>
      </c>
      <c r="D340" s="1">
        <v>92</v>
      </c>
      <c r="E340" s="1">
        <v>80</v>
      </c>
      <c r="F340" s="1">
        <v>164</v>
      </c>
      <c r="G340" s="1">
        <v>181</v>
      </c>
      <c r="H340" s="1">
        <v>188</v>
      </c>
      <c r="I340" s="1">
        <v>143</v>
      </c>
      <c r="J340" s="1">
        <v>106</v>
      </c>
      <c r="K340" s="1">
        <v>65</v>
      </c>
      <c r="L340" s="1">
        <v>47</v>
      </c>
      <c r="M340" s="1">
        <v>62</v>
      </c>
    </row>
    <row r="341" spans="1:13" x14ac:dyDescent="0.55000000000000004">
      <c r="A341" s="1" t="s">
        <v>147</v>
      </c>
      <c r="B341" s="1">
        <v>100</v>
      </c>
      <c r="C341" s="1">
        <v>49</v>
      </c>
      <c r="D341" s="1">
        <v>338</v>
      </c>
      <c r="E341" s="1">
        <v>252</v>
      </c>
      <c r="F341" s="1">
        <v>278</v>
      </c>
      <c r="G341" s="1">
        <v>344</v>
      </c>
      <c r="H341" s="1">
        <v>342</v>
      </c>
      <c r="I341" s="1">
        <v>361</v>
      </c>
      <c r="J341" s="1">
        <v>244</v>
      </c>
      <c r="K341" s="1">
        <v>146</v>
      </c>
      <c r="L341" s="1">
        <v>83</v>
      </c>
      <c r="M341" s="1">
        <v>48</v>
      </c>
    </row>
    <row r="342" spans="1:13" x14ac:dyDescent="0.55000000000000004">
      <c r="A342" s="1" t="s">
        <v>149</v>
      </c>
      <c r="B342" s="1">
        <v>35</v>
      </c>
      <c r="C342" s="1">
        <v>44</v>
      </c>
      <c r="D342" s="1">
        <v>23</v>
      </c>
      <c r="E342" s="1">
        <v>32</v>
      </c>
      <c r="F342" s="1">
        <v>34</v>
      </c>
      <c r="G342" s="1">
        <v>27</v>
      </c>
      <c r="H342" s="1">
        <v>43</v>
      </c>
      <c r="I342" s="1">
        <v>45</v>
      </c>
      <c r="J342" s="1">
        <v>36</v>
      </c>
      <c r="K342" s="1">
        <v>23</v>
      </c>
      <c r="L342" s="1">
        <v>23</v>
      </c>
      <c r="M342" s="1">
        <v>31</v>
      </c>
    </row>
    <row r="343" spans="1:13" x14ac:dyDescent="0.55000000000000004">
      <c r="A343" s="1" t="s">
        <v>151</v>
      </c>
      <c r="B343" s="1">
        <v>27</v>
      </c>
      <c r="C343" s="1">
        <v>31</v>
      </c>
      <c r="D343" s="1">
        <v>97</v>
      </c>
      <c r="E343" s="1">
        <v>0</v>
      </c>
      <c r="F343" s="1">
        <v>283</v>
      </c>
      <c r="G343" s="1">
        <v>287</v>
      </c>
      <c r="H343" s="1">
        <v>332</v>
      </c>
      <c r="I343" s="1">
        <v>238</v>
      </c>
      <c r="J343" s="1">
        <v>265</v>
      </c>
      <c r="K343" s="1">
        <v>131</v>
      </c>
      <c r="L343" s="1">
        <v>94</v>
      </c>
      <c r="M343" s="1">
        <v>167</v>
      </c>
    </row>
    <row r="344" spans="1:13" x14ac:dyDescent="0.55000000000000004">
      <c r="A344" s="1" t="s">
        <v>153</v>
      </c>
      <c r="B344" s="1">
        <v>62</v>
      </c>
      <c r="C344" s="1">
        <v>81</v>
      </c>
      <c r="D344" s="1">
        <v>77</v>
      </c>
      <c r="E344" s="1">
        <v>90</v>
      </c>
      <c r="F344" s="1">
        <v>156</v>
      </c>
      <c r="G344" s="1">
        <v>179</v>
      </c>
      <c r="H344" s="1">
        <v>193</v>
      </c>
      <c r="I344" s="1">
        <v>183</v>
      </c>
      <c r="J344" s="1">
        <v>140</v>
      </c>
      <c r="K344" s="1">
        <v>55</v>
      </c>
      <c r="L344" s="1">
        <v>46</v>
      </c>
      <c r="M344" s="1">
        <v>5</v>
      </c>
    </row>
    <row r="345" spans="1:13" x14ac:dyDescent="0.55000000000000004">
      <c r="A345" s="1" t="s">
        <v>155</v>
      </c>
      <c r="B345" s="1">
        <v>6</v>
      </c>
      <c r="C345" s="1">
        <v>14</v>
      </c>
      <c r="D345" s="1">
        <v>16</v>
      </c>
      <c r="E345" s="1">
        <v>82</v>
      </c>
      <c r="F345" s="1">
        <v>170</v>
      </c>
      <c r="G345" s="1">
        <v>336</v>
      </c>
      <c r="H345" s="1">
        <v>76</v>
      </c>
      <c r="I345" s="1">
        <v>123</v>
      </c>
      <c r="J345" s="1">
        <v>102</v>
      </c>
      <c r="K345" s="1">
        <v>53</v>
      </c>
      <c r="L345" s="1">
        <v>263</v>
      </c>
      <c r="M345" s="1">
        <v>51</v>
      </c>
    </row>
    <row r="346" spans="1:13" x14ac:dyDescent="0.55000000000000004">
      <c r="A346" s="1" t="s">
        <v>157</v>
      </c>
      <c r="B346" s="1">
        <v>11</v>
      </c>
      <c r="C346" s="1">
        <v>6</v>
      </c>
      <c r="D346" s="1">
        <v>36</v>
      </c>
      <c r="E346" s="1">
        <v>75</v>
      </c>
      <c r="F346" s="1">
        <v>67</v>
      </c>
      <c r="G346" s="1">
        <v>46</v>
      </c>
      <c r="H346" s="1">
        <v>36</v>
      </c>
      <c r="I346" s="1">
        <v>64</v>
      </c>
      <c r="J346" s="1">
        <v>43</v>
      </c>
      <c r="K346" s="1">
        <v>74</v>
      </c>
      <c r="L346" s="1">
        <v>53</v>
      </c>
      <c r="M346" s="1">
        <v>35</v>
      </c>
    </row>
    <row r="347" spans="1:13" x14ac:dyDescent="0.55000000000000004">
      <c r="A347" s="1" t="s">
        <v>160</v>
      </c>
      <c r="B347" s="1">
        <v>3</v>
      </c>
      <c r="C347" s="1">
        <v>6</v>
      </c>
      <c r="D347" s="1">
        <v>15</v>
      </c>
      <c r="E347" s="1">
        <v>31</v>
      </c>
      <c r="F347" s="1">
        <v>27</v>
      </c>
      <c r="G347" s="1">
        <v>33</v>
      </c>
      <c r="H347" s="1">
        <v>43</v>
      </c>
      <c r="I347" s="1">
        <v>44</v>
      </c>
      <c r="J347" s="1">
        <v>69</v>
      </c>
      <c r="K347" s="1">
        <v>33</v>
      </c>
      <c r="L347" s="1">
        <v>75</v>
      </c>
      <c r="M347" s="1">
        <v>15</v>
      </c>
    </row>
    <row r="348" spans="1:13" x14ac:dyDescent="0.55000000000000004">
      <c r="A348" s="1" t="s">
        <v>162</v>
      </c>
      <c r="B348" s="1">
        <v>163</v>
      </c>
      <c r="C348" s="1">
        <v>103</v>
      </c>
      <c r="D348" s="1">
        <v>126</v>
      </c>
      <c r="E348" s="1">
        <v>139</v>
      </c>
      <c r="F348" s="1">
        <v>237</v>
      </c>
      <c r="G348" s="1">
        <v>307</v>
      </c>
      <c r="H348" s="1">
        <v>351</v>
      </c>
      <c r="I348" s="1">
        <v>372</v>
      </c>
      <c r="J348" s="1">
        <v>273</v>
      </c>
      <c r="K348" s="1">
        <v>132</v>
      </c>
      <c r="L348" s="1">
        <v>2</v>
      </c>
      <c r="M348" s="1">
        <v>0</v>
      </c>
    </row>
    <row r="349" spans="1:13" x14ac:dyDescent="0.55000000000000004">
      <c r="A349" s="1" t="s">
        <v>164</v>
      </c>
      <c r="B349" s="1">
        <v>55</v>
      </c>
      <c r="C349" s="1">
        <v>126</v>
      </c>
      <c r="D349" s="1">
        <v>191</v>
      </c>
      <c r="E349" s="1">
        <v>240</v>
      </c>
      <c r="F349" s="1">
        <v>506</v>
      </c>
      <c r="G349" s="1">
        <v>457</v>
      </c>
      <c r="H349" s="1">
        <v>433</v>
      </c>
      <c r="I349" s="1">
        <v>423</v>
      </c>
      <c r="J349" s="1">
        <v>288</v>
      </c>
      <c r="K349" s="1">
        <v>138</v>
      </c>
      <c r="L349" s="1">
        <v>38</v>
      </c>
      <c r="M349" s="1">
        <v>39</v>
      </c>
    </row>
    <row r="350" spans="1:13" x14ac:dyDescent="0.55000000000000004">
      <c r="A350" s="1" t="s">
        <v>166</v>
      </c>
      <c r="B350" s="1">
        <v>186</v>
      </c>
      <c r="C350" s="1">
        <v>165</v>
      </c>
      <c r="D350" s="1">
        <v>284</v>
      </c>
      <c r="E350" s="1">
        <v>360</v>
      </c>
      <c r="F350" s="1">
        <v>709</v>
      </c>
      <c r="G350" s="1">
        <v>786</v>
      </c>
      <c r="H350" s="1">
        <v>928</v>
      </c>
      <c r="I350" s="1">
        <v>420</v>
      </c>
      <c r="J350" s="1">
        <v>137</v>
      </c>
      <c r="K350" s="1">
        <v>139</v>
      </c>
      <c r="L350" s="1">
        <v>85</v>
      </c>
      <c r="M350" s="1">
        <v>136</v>
      </c>
    </row>
    <row r="351" spans="1:13" x14ac:dyDescent="0.55000000000000004">
      <c r="A351" s="1" t="s">
        <v>168</v>
      </c>
      <c r="B351" s="1">
        <v>14</v>
      </c>
      <c r="C351" s="1">
        <v>46</v>
      </c>
      <c r="D351" s="1">
        <v>223</v>
      </c>
      <c r="E351" s="1">
        <v>238</v>
      </c>
      <c r="F351" s="1">
        <v>436</v>
      </c>
      <c r="G351" s="1">
        <v>504</v>
      </c>
      <c r="H351" s="1">
        <v>370</v>
      </c>
      <c r="I351" s="1">
        <v>467</v>
      </c>
      <c r="J351" s="1">
        <v>978</v>
      </c>
      <c r="K351" s="1">
        <v>168</v>
      </c>
      <c r="L351" s="1">
        <v>66</v>
      </c>
      <c r="M351" s="1">
        <v>58</v>
      </c>
    </row>
    <row r="352" spans="1:13" x14ac:dyDescent="0.55000000000000004">
      <c r="A352" s="1" t="s">
        <v>170</v>
      </c>
      <c r="B352" s="1">
        <v>24</v>
      </c>
      <c r="C352" s="1">
        <v>33</v>
      </c>
      <c r="D352" s="1">
        <v>9</v>
      </c>
      <c r="E352" s="1">
        <v>16</v>
      </c>
      <c r="F352" s="1">
        <v>16</v>
      </c>
      <c r="G352" s="1">
        <v>19</v>
      </c>
      <c r="H352" s="1">
        <v>215</v>
      </c>
      <c r="I352" s="1">
        <v>12</v>
      </c>
      <c r="J352" s="1">
        <v>31</v>
      </c>
      <c r="K352" s="1">
        <v>24</v>
      </c>
      <c r="L352" s="1">
        <v>24</v>
      </c>
      <c r="M352" s="1">
        <v>22</v>
      </c>
    </row>
    <row r="353" spans="1:13" x14ac:dyDescent="0.55000000000000004">
      <c r="A353" s="1" t="s">
        <v>172</v>
      </c>
      <c r="B353" s="1">
        <v>48</v>
      </c>
      <c r="C353" s="1">
        <v>53</v>
      </c>
      <c r="D353" s="1">
        <v>182</v>
      </c>
      <c r="E353" s="1">
        <v>253</v>
      </c>
      <c r="F353" s="1">
        <v>279</v>
      </c>
      <c r="G353" s="1">
        <v>300</v>
      </c>
      <c r="H353" s="1">
        <v>292</v>
      </c>
      <c r="I353" s="1">
        <v>432</v>
      </c>
      <c r="J353" s="1">
        <v>265</v>
      </c>
      <c r="K353" s="1">
        <v>97</v>
      </c>
      <c r="L353" s="1">
        <v>91</v>
      </c>
      <c r="M353" s="1">
        <v>51</v>
      </c>
    </row>
    <row r="354" spans="1:13" x14ac:dyDescent="0.55000000000000004">
      <c r="A354" s="1" t="s">
        <v>174</v>
      </c>
      <c r="B354" s="1">
        <v>1</v>
      </c>
      <c r="C354" s="1">
        <v>2</v>
      </c>
      <c r="D354" s="1">
        <v>9</v>
      </c>
      <c r="E354" s="1">
        <v>16</v>
      </c>
      <c r="F354" s="1">
        <v>39</v>
      </c>
      <c r="G354" s="1">
        <v>28</v>
      </c>
      <c r="H354" s="1">
        <v>32</v>
      </c>
      <c r="I354" s="1">
        <v>44</v>
      </c>
      <c r="J354" s="1">
        <v>25</v>
      </c>
      <c r="K354" s="1">
        <v>13</v>
      </c>
      <c r="L354" s="1">
        <v>12</v>
      </c>
      <c r="M354" s="1">
        <v>13</v>
      </c>
    </row>
    <row r="355" spans="1:13" x14ac:dyDescent="0.55000000000000004">
      <c r="A355" s="1" t="s">
        <v>176</v>
      </c>
      <c r="B355" s="1">
        <v>1</v>
      </c>
      <c r="C355" s="1">
        <v>1</v>
      </c>
      <c r="D355" s="1">
        <v>1</v>
      </c>
      <c r="E355" s="1">
        <v>0</v>
      </c>
      <c r="F355" s="1">
        <v>1</v>
      </c>
      <c r="G355" s="1">
        <v>144</v>
      </c>
      <c r="H355" s="1">
        <v>410</v>
      </c>
      <c r="I355" s="1">
        <v>434</v>
      </c>
      <c r="J355" s="1">
        <v>268</v>
      </c>
      <c r="K355" s="1">
        <v>169</v>
      </c>
      <c r="L355" s="1">
        <v>128</v>
      </c>
      <c r="M355" s="1">
        <v>173</v>
      </c>
    </row>
    <row r="356" spans="1:13" x14ac:dyDescent="0.55000000000000004">
      <c r="A356" s="1" t="s">
        <v>178</v>
      </c>
      <c r="B356" s="1">
        <v>10</v>
      </c>
      <c r="C356" s="1">
        <v>15</v>
      </c>
      <c r="D356" s="1">
        <v>14</v>
      </c>
      <c r="E356" s="1">
        <v>19</v>
      </c>
      <c r="F356" s="1">
        <v>31</v>
      </c>
      <c r="G356" s="1">
        <v>63</v>
      </c>
      <c r="H356" s="1">
        <v>39</v>
      </c>
      <c r="I356" s="1">
        <v>17</v>
      </c>
      <c r="J356" s="1">
        <v>19</v>
      </c>
      <c r="K356" s="1">
        <v>13</v>
      </c>
      <c r="L356" s="1">
        <v>8</v>
      </c>
      <c r="M356" s="1">
        <v>10</v>
      </c>
    </row>
    <row r="357" spans="1:13" x14ac:dyDescent="0.55000000000000004">
      <c r="A357" s="1" t="s">
        <v>180</v>
      </c>
      <c r="B357" s="1">
        <v>17</v>
      </c>
      <c r="C357" s="1">
        <v>0</v>
      </c>
      <c r="D357" s="1">
        <v>1</v>
      </c>
      <c r="E357" s="1">
        <v>12</v>
      </c>
      <c r="F357" s="1">
        <v>13</v>
      </c>
      <c r="G357" s="1">
        <v>8</v>
      </c>
      <c r="H357" s="1">
        <v>11</v>
      </c>
      <c r="I357" s="1">
        <v>26</v>
      </c>
      <c r="J357" s="1">
        <v>0</v>
      </c>
      <c r="K357" s="1">
        <v>9</v>
      </c>
      <c r="L357" s="1">
        <v>6</v>
      </c>
      <c r="M357" s="1">
        <v>8</v>
      </c>
    </row>
    <row r="358" spans="1:13" x14ac:dyDescent="0.55000000000000004">
      <c r="A358" s="1" t="s">
        <v>182</v>
      </c>
      <c r="B358" s="1">
        <v>0</v>
      </c>
      <c r="C358" s="1">
        <v>87</v>
      </c>
      <c r="D358" s="1">
        <v>4</v>
      </c>
      <c r="E358" s="1">
        <v>74</v>
      </c>
      <c r="F358" s="1">
        <v>3</v>
      </c>
      <c r="G358" s="1">
        <v>11</v>
      </c>
      <c r="H358" s="1">
        <v>122</v>
      </c>
      <c r="I358" s="1">
        <v>25</v>
      </c>
      <c r="J358" s="1">
        <v>22</v>
      </c>
      <c r="K358" s="1">
        <v>8</v>
      </c>
      <c r="L358" s="1">
        <v>2</v>
      </c>
      <c r="M358" s="1">
        <v>87</v>
      </c>
    </row>
    <row r="359" spans="1:13" x14ac:dyDescent="0.55000000000000004">
      <c r="A359" s="1" t="s">
        <v>184</v>
      </c>
      <c r="B359" s="1">
        <v>57</v>
      </c>
      <c r="C359" s="1">
        <v>10</v>
      </c>
      <c r="D359" s="1">
        <v>10</v>
      </c>
      <c r="E359" s="1">
        <v>12</v>
      </c>
      <c r="F359" s="1">
        <v>15</v>
      </c>
      <c r="G359" s="1">
        <v>11</v>
      </c>
      <c r="H359" s="1">
        <v>21</v>
      </c>
      <c r="I359" s="1">
        <v>21</v>
      </c>
      <c r="J359" s="1">
        <v>16</v>
      </c>
      <c r="K359" s="1">
        <v>12</v>
      </c>
      <c r="L359" s="1">
        <v>1</v>
      </c>
      <c r="M359" s="1">
        <v>2</v>
      </c>
    </row>
    <row r="360" spans="1:13" x14ac:dyDescent="0.55000000000000004">
      <c r="A360" s="1" t="s">
        <v>186</v>
      </c>
      <c r="B360" s="1">
        <v>0</v>
      </c>
      <c r="C360" s="1">
        <v>2</v>
      </c>
      <c r="D360" s="1">
        <v>3</v>
      </c>
      <c r="E360" s="1">
        <v>9</v>
      </c>
      <c r="F360" s="1">
        <v>4</v>
      </c>
      <c r="G360" s="1">
        <v>16</v>
      </c>
      <c r="H360" s="1">
        <v>21</v>
      </c>
      <c r="I360" s="1">
        <v>4</v>
      </c>
      <c r="J360" s="1">
        <v>6</v>
      </c>
      <c r="K360" s="1">
        <v>12</v>
      </c>
      <c r="L360" s="1">
        <v>10</v>
      </c>
      <c r="M360" s="1">
        <v>1</v>
      </c>
    </row>
    <row r="361" spans="1:13" x14ac:dyDescent="0.55000000000000004">
      <c r="A361" s="1" t="s">
        <v>188</v>
      </c>
      <c r="B361" s="1">
        <v>5</v>
      </c>
      <c r="C361" s="1">
        <v>32</v>
      </c>
      <c r="D361" s="1">
        <v>147</v>
      </c>
      <c r="E361" s="1">
        <v>83</v>
      </c>
      <c r="F361" s="1">
        <v>275</v>
      </c>
      <c r="G361" s="1">
        <v>237</v>
      </c>
      <c r="H361" s="1">
        <v>260</v>
      </c>
      <c r="I361" s="1">
        <v>291</v>
      </c>
      <c r="J361" s="1">
        <v>326</v>
      </c>
      <c r="K361" s="1">
        <v>155</v>
      </c>
      <c r="L361" s="1">
        <v>76</v>
      </c>
      <c r="M361" s="1">
        <v>55</v>
      </c>
    </row>
    <row r="362" spans="1:13" x14ac:dyDescent="0.55000000000000004">
      <c r="A362" s="1" t="s">
        <v>190</v>
      </c>
      <c r="B362" s="1">
        <v>0</v>
      </c>
      <c r="C362" s="1">
        <v>0</v>
      </c>
      <c r="D362" s="1">
        <v>7</v>
      </c>
      <c r="E362" s="1">
        <v>10</v>
      </c>
      <c r="F362" s="1">
        <v>20</v>
      </c>
      <c r="G362" s="1">
        <v>17</v>
      </c>
      <c r="H362" s="1">
        <v>43</v>
      </c>
      <c r="I362" s="1">
        <v>30</v>
      </c>
      <c r="J362" s="1">
        <v>10</v>
      </c>
      <c r="K362" s="1">
        <v>4</v>
      </c>
      <c r="L362" s="1">
        <v>3</v>
      </c>
      <c r="M362" s="1">
        <v>2</v>
      </c>
    </row>
    <row r="363" spans="1:13" x14ac:dyDescent="0.55000000000000004">
      <c r="A363" s="1" t="s">
        <v>192</v>
      </c>
      <c r="B363" s="1">
        <v>3</v>
      </c>
      <c r="C363" s="1">
        <v>2</v>
      </c>
      <c r="D363" s="1">
        <v>0</v>
      </c>
      <c r="E363" s="1">
        <v>1</v>
      </c>
      <c r="F363" s="1">
        <v>8</v>
      </c>
      <c r="G363" s="1">
        <v>13</v>
      </c>
      <c r="H363" s="1">
        <v>20</v>
      </c>
      <c r="I363" s="1">
        <v>17</v>
      </c>
      <c r="J363" s="1">
        <v>254</v>
      </c>
      <c r="K363" s="1">
        <v>149</v>
      </c>
      <c r="L363" s="1">
        <v>92</v>
      </c>
      <c r="M363" s="1">
        <v>3</v>
      </c>
    </row>
    <row r="364" spans="1:13" x14ac:dyDescent="0.55000000000000004">
      <c r="A364" s="1" t="s">
        <v>194</v>
      </c>
      <c r="B364" s="1">
        <v>27</v>
      </c>
      <c r="C364" s="1">
        <v>11</v>
      </c>
      <c r="D364" s="1">
        <v>14</v>
      </c>
      <c r="E364" s="1">
        <v>23</v>
      </c>
      <c r="F364" s="1">
        <v>24</v>
      </c>
      <c r="G364" s="1">
        <v>70</v>
      </c>
      <c r="H364" s="1">
        <v>37</v>
      </c>
      <c r="I364" s="1">
        <v>38</v>
      </c>
      <c r="J364" s="1">
        <v>33</v>
      </c>
      <c r="K364" s="1">
        <v>3</v>
      </c>
      <c r="L364" s="1">
        <v>1</v>
      </c>
      <c r="M364" s="1">
        <v>0</v>
      </c>
    </row>
    <row r="365" spans="1:13" x14ac:dyDescent="0.55000000000000004">
      <c r="A365" s="1" t="s">
        <v>196</v>
      </c>
      <c r="B365" s="1">
        <v>19</v>
      </c>
      <c r="C365" s="1">
        <v>21</v>
      </c>
      <c r="D365" s="1">
        <v>25</v>
      </c>
      <c r="E365" s="1">
        <v>40</v>
      </c>
      <c r="F365" s="1">
        <v>35</v>
      </c>
      <c r="G365" s="1">
        <v>75</v>
      </c>
      <c r="H365" s="1">
        <v>78</v>
      </c>
      <c r="I365" s="1">
        <v>54</v>
      </c>
      <c r="J365" s="1">
        <v>31</v>
      </c>
      <c r="K365" s="1">
        <v>60</v>
      </c>
      <c r="L365" s="1">
        <v>14</v>
      </c>
      <c r="M365" s="1">
        <v>17</v>
      </c>
    </row>
    <row r="366" spans="1:13" x14ac:dyDescent="0.55000000000000004">
      <c r="A366" s="1" t="s">
        <v>198</v>
      </c>
      <c r="B366" s="1">
        <v>2</v>
      </c>
      <c r="C366" s="1">
        <v>7</v>
      </c>
      <c r="D366" s="1">
        <v>22</v>
      </c>
      <c r="E366" s="1">
        <v>7</v>
      </c>
      <c r="F366" s="1">
        <v>21</v>
      </c>
      <c r="G366" s="1">
        <v>18</v>
      </c>
      <c r="H366" s="1">
        <v>27</v>
      </c>
      <c r="I366" s="1">
        <v>17</v>
      </c>
      <c r="J366" s="1">
        <v>21</v>
      </c>
      <c r="K366" s="1">
        <v>8</v>
      </c>
      <c r="L366" s="1">
        <v>4</v>
      </c>
      <c r="M366" s="1">
        <v>3</v>
      </c>
    </row>
    <row r="367" spans="1:13" x14ac:dyDescent="0.55000000000000004">
      <c r="A367" s="1" t="s">
        <v>200</v>
      </c>
      <c r="B367" s="1">
        <v>66</v>
      </c>
      <c r="C367" s="1">
        <v>75</v>
      </c>
      <c r="D367" s="1">
        <v>91</v>
      </c>
      <c r="E367" s="1">
        <v>12</v>
      </c>
      <c r="F367" s="1">
        <v>76</v>
      </c>
      <c r="G367" s="1">
        <v>53</v>
      </c>
      <c r="H367" s="1">
        <v>80</v>
      </c>
      <c r="I367" s="1">
        <v>141</v>
      </c>
      <c r="J367" s="1">
        <v>231</v>
      </c>
      <c r="K367" s="1">
        <v>241</v>
      </c>
      <c r="L367" s="1">
        <v>189</v>
      </c>
      <c r="M367" s="1">
        <v>32</v>
      </c>
    </row>
    <row r="368" spans="1:13" x14ac:dyDescent="0.55000000000000004">
      <c r="A368" s="1" t="s">
        <v>202</v>
      </c>
      <c r="B368" s="1">
        <v>38</v>
      </c>
      <c r="C368" s="1">
        <v>62</v>
      </c>
      <c r="D368" s="1">
        <v>254</v>
      </c>
      <c r="E368" s="1">
        <v>225</v>
      </c>
      <c r="F368" s="1">
        <v>610</v>
      </c>
      <c r="G368" s="1">
        <v>929</v>
      </c>
      <c r="H368" s="1">
        <v>750</v>
      </c>
      <c r="I368" s="1">
        <v>645</v>
      </c>
      <c r="J368" s="1">
        <v>492</v>
      </c>
      <c r="K368" s="1">
        <v>307</v>
      </c>
      <c r="L368" s="1">
        <v>110</v>
      </c>
      <c r="M368" s="1">
        <v>24</v>
      </c>
    </row>
    <row r="369" spans="1:13" x14ac:dyDescent="0.55000000000000004">
      <c r="A369" s="1" t="s">
        <v>204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55000000000000004">
      <c r="A370" s="1" t="s">
        <v>206</v>
      </c>
      <c r="B370" s="1">
        <v>43</v>
      </c>
      <c r="C370" s="1">
        <v>29</v>
      </c>
      <c r="D370" s="1">
        <v>203</v>
      </c>
      <c r="E370" s="1">
        <v>242</v>
      </c>
      <c r="F370" s="1">
        <v>432</v>
      </c>
      <c r="G370" s="1">
        <v>526</v>
      </c>
      <c r="H370" s="1">
        <v>512</v>
      </c>
      <c r="I370" s="1">
        <v>377</v>
      </c>
      <c r="J370" s="1">
        <v>580</v>
      </c>
      <c r="K370" s="1">
        <v>348</v>
      </c>
      <c r="L370" s="1">
        <v>205</v>
      </c>
      <c r="M370" s="1">
        <v>238</v>
      </c>
    </row>
    <row r="371" spans="1:13" x14ac:dyDescent="0.55000000000000004">
      <c r="A371" s="1" t="s">
        <v>208</v>
      </c>
      <c r="B371" s="1">
        <v>3</v>
      </c>
      <c r="C371" s="1">
        <v>2</v>
      </c>
      <c r="D371" s="1">
        <v>3</v>
      </c>
      <c r="E371" s="1">
        <v>4</v>
      </c>
      <c r="F371" s="1">
        <v>7</v>
      </c>
      <c r="G371" s="1">
        <v>17</v>
      </c>
      <c r="H371" s="1">
        <v>58</v>
      </c>
      <c r="I371" s="1">
        <v>33</v>
      </c>
      <c r="J371" s="1">
        <v>2</v>
      </c>
      <c r="K371" s="1">
        <v>5</v>
      </c>
      <c r="L371" s="1">
        <v>3</v>
      </c>
      <c r="M371" s="1">
        <v>1</v>
      </c>
    </row>
    <row r="372" spans="1:13" x14ac:dyDescent="0.55000000000000004">
      <c r="A372" s="1" t="s">
        <v>210</v>
      </c>
      <c r="B372" s="1">
        <v>2</v>
      </c>
      <c r="C372" s="1">
        <v>1</v>
      </c>
      <c r="D372" s="1">
        <v>5</v>
      </c>
      <c r="E372" s="1">
        <v>33</v>
      </c>
      <c r="F372" s="1">
        <v>17</v>
      </c>
      <c r="G372" s="1">
        <v>76</v>
      </c>
      <c r="H372" s="1">
        <v>43</v>
      </c>
      <c r="I372" s="1">
        <v>66</v>
      </c>
      <c r="J372" s="1">
        <v>14</v>
      </c>
      <c r="K372" s="1">
        <v>22</v>
      </c>
      <c r="L372" s="1">
        <v>2</v>
      </c>
      <c r="M372" s="1">
        <v>0</v>
      </c>
    </row>
    <row r="373" spans="1:13" x14ac:dyDescent="0.55000000000000004">
      <c r="A373" s="1" t="s">
        <v>212</v>
      </c>
      <c r="B373" s="1">
        <v>7</v>
      </c>
      <c r="C373" s="1">
        <v>1</v>
      </c>
      <c r="D373" s="1">
        <v>5</v>
      </c>
      <c r="E373" s="1">
        <v>16</v>
      </c>
      <c r="F373" s="1">
        <v>30</v>
      </c>
      <c r="G373" s="1">
        <v>13</v>
      </c>
      <c r="H373" s="1">
        <v>26</v>
      </c>
      <c r="I373" s="1">
        <v>28</v>
      </c>
      <c r="J373" s="1">
        <v>9</v>
      </c>
      <c r="K373" s="1">
        <v>9</v>
      </c>
      <c r="L373" s="1">
        <v>1</v>
      </c>
      <c r="M373" s="1">
        <v>5</v>
      </c>
    </row>
    <row r="374" spans="1:13" x14ac:dyDescent="0.55000000000000004">
      <c r="A374" s="1" t="s">
        <v>214</v>
      </c>
      <c r="B374" s="1">
        <v>27</v>
      </c>
      <c r="C374" s="1">
        <v>36</v>
      </c>
      <c r="D374" s="1">
        <v>35</v>
      </c>
      <c r="E374" s="1">
        <v>38</v>
      </c>
      <c r="F374" s="1">
        <v>34</v>
      </c>
      <c r="G374" s="1">
        <v>56</v>
      </c>
      <c r="H374" s="1">
        <v>53</v>
      </c>
      <c r="I374" s="1">
        <v>50</v>
      </c>
      <c r="J374" s="1">
        <v>39</v>
      </c>
      <c r="K374" s="1">
        <v>39</v>
      </c>
      <c r="L374" s="1">
        <v>37</v>
      </c>
      <c r="M374" s="1">
        <v>34</v>
      </c>
    </row>
    <row r="375" spans="1:13" x14ac:dyDescent="0.55000000000000004">
      <c r="A375" s="1" t="s">
        <v>216</v>
      </c>
      <c r="B375" s="1">
        <v>20</v>
      </c>
      <c r="C375" s="1">
        <v>20</v>
      </c>
      <c r="D375" s="1">
        <v>247</v>
      </c>
      <c r="E375" s="1">
        <v>379</v>
      </c>
      <c r="F375" s="1">
        <v>458</v>
      </c>
      <c r="G375" s="1">
        <v>223</v>
      </c>
      <c r="H375" s="1">
        <v>48</v>
      </c>
      <c r="I375" s="1">
        <v>57</v>
      </c>
      <c r="J375" s="1">
        <v>14</v>
      </c>
      <c r="K375" s="1">
        <v>19</v>
      </c>
      <c r="L375" s="1">
        <v>9</v>
      </c>
      <c r="M375" s="1">
        <v>8</v>
      </c>
    </row>
    <row r="376" spans="1:13" x14ac:dyDescent="0.55000000000000004">
      <c r="A376" s="1" t="s">
        <v>218</v>
      </c>
      <c r="B376" s="1">
        <v>13</v>
      </c>
      <c r="C376" s="1">
        <v>3</v>
      </c>
      <c r="D376" s="1">
        <v>2</v>
      </c>
      <c r="E376" s="1">
        <v>4</v>
      </c>
      <c r="F376" s="1">
        <v>8</v>
      </c>
      <c r="G376" s="1">
        <v>6</v>
      </c>
      <c r="H376" s="1">
        <v>42</v>
      </c>
      <c r="I376" s="1">
        <v>30</v>
      </c>
      <c r="J376" s="1">
        <v>6</v>
      </c>
      <c r="K376" s="1">
        <v>0</v>
      </c>
      <c r="L376" s="1">
        <v>2</v>
      </c>
      <c r="M376" s="1">
        <v>0</v>
      </c>
    </row>
    <row r="377" spans="1:13" x14ac:dyDescent="0.55000000000000004">
      <c r="A377" s="1" t="s">
        <v>220</v>
      </c>
      <c r="B377" s="1">
        <v>63</v>
      </c>
      <c r="C377" s="1">
        <v>107</v>
      </c>
      <c r="D377" s="1">
        <v>433</v>
      </c>
      <c r="E377" s="1">
        <v>346</v>
      </c>
      <c r="F377" s="1">
        <v>729</v>
      </c>
      <c r="G377" s="1">
        <v>650</v>
      </c>
      <c r="H377" s="1">
        <v>312</v>
      </c>
      <c r="I377" s="1">
        <v>398</v>
      </c>
      <c r="J377" s="1">
        <v>297</v>
      </c>
      <c r="K377" s="1">
        <v>101</v>
      </c>
      <c r="L377" s="1">
        <v>46</v>
      </c>
      <c r="M377" s="1">
        <v>63</v>
      </c>
    </row>
    <row r="378" spans="1:13" x14ac:dyDescent="0.55000000000000004">
      <c r="A378" s="1" t="s">
        <v>222</v>
      </c>
      <c r="B378" s="1">
        <v>39</v>
      </c>
      <c r="C378" s="1">
        <v>94</v>
      </c>
      <c r="D378" s="1">
        <v>194</v>
      </c>
      <c r="E378" s="1">
        <v>166</v>
      </c>
      <c r="F378" s="1">
        <v>340</v>
      </c>
      <c r="G378" s="1">
        <v>339</v>
      </c>
      <c r="H378" s="1">
        <v>359</v>
      </c>
      <c r="I378" s="1">
        <v>326</v>
      </c>
      <c r="J378" s="1">
        <v>233</v>
      </c>
      <c r="K378" s="1">
        <v>114</v>
      </c>
      <c r="L378" s="1">
        <v>40</v>
      </c>
      <c r="M378" s="1">
        <v>24</v>
      </c>
    </row>
    <row r="379" spans="1:13" x14ac:dyDescent="0.55000000000000004">
      <c r="A379" s="1" t="s">
        <v>224</v>
      </c>
      <c r="B379" s="1">
        <v>24</v>
      </c>
      <c r="C379" s="1">
        <v>28</v>
      </c>
      <c r="D379" s="1">
        <v>41</v>
      </c>
      <c r="E379" s="1">
        <v>22</v>
      </c>
      <c r="F379" s="1">
        <v>28</v>
      </c>
      <c r="G379" s="1">
        <v>34</v>
      </c>
      <c r="H379" s="1">
        <v>28</v>
      </c>
      <c r="I379" s="1">
        <v>30</v>
      </c>
      <c r="J379" s="1">
        <v>29</v>
      </c>
      <c r="K379" s="1">
        <v>31</v>
      </c>
      <c r="L379" s="1">
        <v>32</v>
      </c>
      <c r="M379" s="1">
        <v>31</v>
      </c>
    </row>
    <row r="380" spans="1:13" x14ac:dyDescent="0.55000000000000004">
      <c r="A380" s="1" t="s">
        <v>226</v>
      </c>
      <c r="B380" s="1">
        <v>3</v>
      </c>
      <c r="C380" s="1">
        <v>8</v>
      </c>
      <c r="D380" s="1">
        <v>10</v>
      </c>
      <c r="E380" s="1">
        <v>10</v>
      </c>
      <c r="F380" s="1">
        <v>36</v>
      </c>
      <c r="G380" s="1">
        <v>17</v>
      </c>
      <c r="H380" s="1">
        <v>26</v>
      </c>
      <c r="I380" s="1">
        <v>26</v>
      </c>
      <c r="J380" s="1">
        <v>21</v>
      </c>
      <c r="K380" s="1">
        <v>18</v>
      </c>
      <c r="L380" s="1">
        <v>7</v>
      </c>
      <c r="M380" s="1">
        <v>7</v>
      </c>
    </row>
    <row r="381" spans="1:13" x14ac:dyDescent="0.55000000000000004">
      <c r="A381" s="1" t="s">
        <v>228</v>
      </c>
      <c r="B381" s="1">
        <v>1</v>
      </c>
      <c r="C381" s="1">
        <v>2</v>
      </c>
      <c r="D381" s="1">
        <v>4</v>
      </c>
      <c r="E381" s="1">
        <v>7</v>
      </c>
      <c r="F381" s="1">
        <v>6</v>
      </c>
      <c r="G381" s="1">
        <v>35</v>
      </c>
      <c r="H381" s="1">
        <v>15</v>
      </c>
      <c r="I381" s="1">
        <v>11</v>
      </c>
      <c r="J381" s="1">
        <v>2</v>
      </c>
      <c r="K381" s="1">
        <v>1</v>
      </c>
      <c r="L381" s="1">
        <v>0</v>
      </c>
      <c r="M381" s="1">
        <v>1</v>
      </c>
    </row>
    <row r="382" spans="1:13" x14ac:dyDescent="0.55000000000000004">
      <c r="A382" s="1" t="s">
        <v>1638</v>
      </c>
      <c r="B382" s="1">
        <v>31</v>
      </c>
      <c r="C382" s="1">
        <v>28</v>
      </c>
      <c r="D382" s="1">
        <v>20</v>
      </c>
      <c r="E382" s="1">
        <v>26</v>
      </c>
      <c r="F382" s="1">
        <v>31</v>
      </c>
      <c r="G382" s="1">
        <v>40</v>
      </c>
      <c r="H382" s="1">
        <v>48</v>
      </c>
      <c r="I382" s="1">
        <v>55</v>
      </c>
      <c r="J382" s="1">
        <v>40</v>
      </c>
      <c r="K382" s="1">
        <v>49</v>
      </c>
      <c r="L382" s="1">
        <v>106</v>
      </c>
      <c r="M382" s="1">
        <v>115</v>
      </c>
    </row>
    <row r="383" spans="1:13" x14ac:dyDescent="0.55000000000000004">
      <c r="A383" s="1" t="s">
        <v>1640</v>
      </c>
      <c r="B383" s="1">
        <v>53</v>
      </c>
      <c r="C383" s="1">
        <v>26</v>
      </c>
      <c r="D383" s="1">
        <v>89</v>
      </c>
      <c r="E383" s="1">
        <v>117</v>
      </c>
      <c r="F383" s="1">
        <v>198</v>
      </c>
      <c r="G383" s="1">
        <v>240</v>
      </c>
      <c r="H383" s="1">
        <v>306</v>
      </c>
      <c r="I383" s="1">
        <v>273</v>
      </c>
      <c r="J383" s="1">
        <v>174</v>
      </c>
      <c r="K383" s="1">
        <v>82</v>
      </c>
      <c r="L383" s="1">
        <v>33</v>
      </c>
      <c r="M383" s="1">
        <v>17</v>
      </c>
    </row>
    <row r="384" spans="1:13" x14ac:dyDescent="0.55000000000000004">
      <c r="A384" s="1" t="s">
        <v>1641</v>
      </c>
      <c r="B384" s="1">
        <v>29</v>
      </c>
      <c r="C384" s="1">
        <v>15</v>
      </c>
      <c r="D384" s="1">
        <v>130</v>
      </c>
      <c r="E384" s="1">
        <v>114</v>
      </c>
      <c r="F384" s="1">
        <v>304</v>
      </c>
      <c r="G384" s="1">
        <v>536</v>
      </c>
      <c r="H384" s="1">
        <v>503</v>
      </c>
      <c r="I384" s="1">
        <v>452</v>
      </c>
      <c r="J384" s="1">
        <v>321</v>
      </c>
      <c r="K384" s="1">
        <v>128</v>
      </c>
      <c r="L384" s="1">
        <v>56</v>
      </c>
      <c r="M384" s="1">
        <v>22</v>
      </c>
    </row>
    <row r="385" spans="1:13" x14ac:dyDescent="0.55000000000000004">
      <c r="A385" s="1" t="s">
        <v>1642</v>
      </c>
      <c r="B385" s="1">
        <v>1</v>
      </c>
      <c r="C385" s="1">
        <v>20</v>
      </c>
      <c r="D385" s="1">
        <v>24</v>
      </c>
      <c r="E385" s="1">
        <v>19</v>
      </c>
      <c r="F385" s="1">
        <v>25</v>
      </c>
      <c r="G385" s="1">
        <v>26</v>
      </c>
      <c r="H385" s="1">
        <v>38</v>
      </c>
      <c r="I385" s="1">
        <v>47</v>
      </c>
      <c r="J385" s="1">
        <v>22</v>
      </c>
      <c r="K385" s="1">
        <v>14</v>
      </c>
      <c r="L385" s="1">
        <v>8</v>
      </c>
      <c r="M385" s="1">
        <v>3</v>
      </c>
    </row>
    <row r="386" spans="1:13" x14ac:dyDescent="0.55000000000000004">
      <c r="A386" s="1" t="s">
        <v>1643</v>
      </c>
      <c r="B386" s="1">
        <v>3</v>
      </c>
      <c r="C386" s="1">
        <v>3</v>
      </c>
      <c r="D386" s="1">
        <v>8</v>
      </c>
      <c r="E386" s="1">
        <v>19</v>
      </c>
      <c r="F386" s="1">
        <v>26</v>
      </c>
      <c r="G386" s="1">
        <v>29</v>
      </c>
      <c r="H386" s="1">
        <v>27</v>
      </c>
      <c r="I386" s="1">
        <v>22</v>
      </c>
      <c r="J386" s="1">
        <v>14</v>
      </c>
      <c r="K386" s="1">
        <v>16</v>
      </c>
      <c r="L386" s="1">
        <v>12</v>
      </c>
      <c r="M386" s="1">
        <v>3</v>
      </c>
    </row>
    <row r="387" spans="1:13" x14ac:dyDescent="0.55000000000000004">
      <c r="A387" s="1" t="s">
        <v>1644</v>
      </c>
      <c r="B387" s="1">
        <v>86</v>
      </c>
      <c r="C387" s="1">
        <v>81</v>
      </c>
      <c r="D387" s="1">
        <v>130</v>
      </c>
      <c r="E387" s="1">
        <v>154</v>
      </c>
      <c r="F387" s="1">
        <v>404</v>
      </c>
      <c r="G387" s="1">
        <v>476</v>
      </c>
      <c r="H387" s="1">
        <v>520</v>
      </c>
      <c r="I387" s="1">
        <v>489</v>
      </c>
      <c r="J387" s="1">
        <v>315</v>
      </c>
      <c r="K387" s="1">
        <v>149</v>
      </c>
      <c r="L387" s="1">
        <v>157</v>
      </c>
      <c r="M387" s="1">
        <v>205</v>
      </c>
    </row>
    <row r="388" spans="1:13" x14ac:dyDescent="0.55000000000000004">
      <c r="A388" s="1" t="s">
        <v>1645</v>
      </c>
      <c r="B388" s="1">
        <v>0</v>
      </c>
      <c r="C388" s="1">
        <v>2</v>
      </c>
      <c r="D388" s="1">
        <v>3</v>
      </c>
      <c r="E388" s="1">
        <v>11</v>
      </c>
      <c r="F388" s="1">
        <v>44</v>
      </c>
      <c r="G388" s="1">
        <v>33</v>
      </c>
      <c r="H388" s="1">
        <v>38</v>
      </c>
      <c r="I388" s="1">
        <v>39</v>
      </c>
      <c r="J388" s="1">
        <v>28</v>
      </c>
      <c r="K388" s="1">
        <v>28</v>
      </c>
      <c r="L388" s="1">
        <v>14</v>
      </c>
      <c r="M388" s="1">
        <v>19</v>
      </c>
    </row>
    <row r="389" spans="1:13" x14ac:dyDescent="0.55000000000000004">
      <c r="A389" s="1" t="s">
        <v>1646</v>
      </c>
      <c r="B389" s="1">
        <v>7</v>
      </c>
      <c r="C389" s="1">
        <v>17</v>
      </c>
      <c r="D389" s="1">
        <v>70</v>
      </c>
      <c r="E389" s="1">
        <v>35</v>
      </c>
      <c r="F389" s="1">
        <v>67</v>
      </c>
      <c r="G389" s="1">
        <v>174</v>
      </c>
      <c r="H389" s="1">
        <v>212</v>
      </c>
      <c r="I389" s="1">
        <v>33</v>
      </c>
      <c r="J389" s="1">
        <v>8</v>
      </c>
      <c r="K389" s="1">
        <v>17</v>
      </c>
      <c r="L389" s="1">
        <v>3</v>
      </c>
      <c r="M389" s="1">
        <v>4</v>
      </c>
    </row>
    <row r="390" spans="1:13" x14ac:dyDescent="0.55000000000000004">
      <c r="A390" s="1" t="s">
        <v>1647</v>
      </c>
      <c r="B390" s="1">
        <v>1</v>
      </c>
      <c r="C390" s="1">
        <v>1</v>
      </c>
      <c r="D390" s="1">
        <v>7</v>
      </c>
      <c r="E390" s="1">
        <v>5</v>
      </c>
      <c r="F390" s="1">
        <v>9</v>
      </c>
      <c r="G390" s="1">
        <v>3</v>
      </c>
      <c r="H390" s="1">
        <v>16</v>
      </c>
      <c r="I390" s="1">
        <v>12</v>
      </c>
      <c r="J390" s="1">
        <v>6</v>
      </c>
      <c r="K390" s="1">
        <v>6</v>
      </c>
      <c r="L390" s="1">
        <v>0</v>
      </c>
      <c r="M390" s="1">
        <v>1</v>
      </c>
    </row>
    <row r="391" spans="1:13" x14ac:dyDescent="0.55000000000000004">
      <c r="A391" s="1" t="s">
        <v>1648</v>
      </c>
      <c r="B391" s="1">
        <v>3</v>
      </c>
      <c r="C391" s="1">
        <v>6</v>
      </c>
      <c r="D391" s="1">
        <v>9</v>
      </c>
      <c r="E391" s="1">
        <v>15</v>
      </c>
      <c r="F391" s="1">
        <v>22</v>
      </c>
      <c r="G391" s="1">
        <v>28</v>
      </c>
      <c r="H391" s="1">
        <v>55</v>
      </c>
      <c r="I391" s="1">
        <v>55</v>
      </c>
      <c r="J391" s="1">
        <v>38</v>
      </c>
      <c r="K391" s="1">
        <v>15</v>
      </c>
      <c r="L391" s="1">
        <v>13</v>
      </c>
      <c r="M391" s="1">
        <v>28</v>
      </c>
    </row>
    <row r="392" spans="1:13" x14ac:dyDescent="0.55000000000000004">
      <c r="A392" s="1" t="s">
        <v>1649</v>
      </c>
      <c r="B392" s="1">
        <v>93</v>
      </c>
      <c r="C392" s="1">
        <v>40</v>
      </c>
      <c r="D392" s="1">
        <v>131</v>
      </c>
      <c r="E392" s="1">
        <v>190</v>
      </c>
      <c r="F392" s="1">
        <v>319</v>
      </c>
      <c r="G392" s="1">
        <v>259</v>
      </c>
      <c r="H392" s="1">
        <v>320</v>
      </c>
      <c r="I392" s="1">
        <v>307</v>
      </c>
      <c r="J392" s="1">
        <v>275</v>
      </c>
      <c r="K392" s="1">
        <v>183</v>
      </c>
      <c r="L392" s="1">
        <v>96</v>
      </c>
      <c r="M392" s="1">
        <v>53</v>
      </c>
    </row>
    <row r="393" spans="1:13" x14ac:dyDescent="0.55000000000000004">
      <c r="A393" s="1" t="s">
        <v>1650</v>
      </c>
      <c r="B393" s="1">
        <v>259</v>
      </c>
      <c r="C393" s="1">
        <v>536</v>
      </c>
      <c r="D393" s="1">
        <v>439</v>
      </c>
      <c r="E393" s="1">
        <v>210</v>
      </c>
      <c r="F393" s="1">
        <v>553</v>
      </c>
      <c r="G393" s="1">
        <v>637</v>
      </c>
      <c r="H393" s="1">
        <v>822</v>
      </c>
      <c r="I393" s="1">
        <v>1129</v>
      </c>
      <c r="J393" s="1">
        <v>596</v>
      </c>
      <c r="K393" s="1">
        <v>213</v>
      </c>
      <c r="L393" s="1">
        <v>43</v>
      </c>
      <c r="M393" s="1">
        <v>183</v>
      </c>
    </row>
    <row r="394" spans="1:13" x14ac:dyDescent="0.55000000000000004">
      <c r="A394" s="1" t="s">
        <v>1651</v>
      </c>
      <c r="B394" s="1">
        <v>49</v>
      </c>
      <c r="C394" s="1">
        <v>29</v>
      </c>
      <c r="D394" s="1">
        <v>66</v>
      </c>
      <c r="E394" s="1">
        <v>64</v>
      </c>
      <c r="F394" s="1">
        <v>158</v>
      </c>
      <c r="G394" s="1">
        <v>144</v>
      </c>
      <c r="H394" s="1">
        <v>203</v>
      </c>
      <c r="I394" s="1">
        <v>196</v>
      </c>
      <c r="J394" s="1">
        <v>123</v>
      </c>
      <c r="K394" s="1">
        <v>83</v>
      </c>
      <c r="L394" s="1">
        <v>21</v>
      </c>
      <c r="M394" s="1">
        <v>2</v>
      </c>
    </row>
    <row r="395" spans="1:13" x14ac:dyDescent="0.55000000000000004">
      <c r="A395" s="1" t="s">
        <v>1652</v>
      </c>
      <c r="B395" s="1">
        <v>20</v>
      </c>
      <c r="C395" s="1">
        <v>21</v>
      </c>
      <c r="D395" s="1">
        <v>17</v>
      </c>
      <c r="E395" s="1">
        <v>18</v>
      </c>
      <c r="F395" s="1">
        <v>16</v>
      </c>
      <c r="G395" s="1">
        <v>16</v>
      </c>
      <c r="H395" s="1">
        <v>13</v>
      </c>
      <c r="I395" s="1">
        <v>23</v>
      </c>
      <c r="J395" s="1">
        <v>20</v>
      </c>
      <c r="K395" s="1">
        <v>23</v>
      </c>
      <c r="L395" s="1">
        <v>17</v>
      </c>
      <c r="M395" s="1">
        <v>21</v>
      </c>
    </row>
    <row r="396" spans="1:13" x14ac:dyDescent="0.55000000000000004">
      <c r="A396" s="1" t="s">
        <v>1653</v>
      </c>
      <c r="B396" s="1">
        <v>0</v>
      </c>
      <c r="C396" s="1">
        <v>5</v>
      </c>
      <c r="D396" s="1">
        <v>16</v>
      </c>
      <c r="E396" s="1">
        <v>17</v>
      </c>
      <c r="F396" s="1">
        <v>9</v>
      </c>
      <c r="G396" s="1">
        <v>9</v>
      </c>
      <c r="H396" s="1">
        <v>20</v>
      </c>
      <c r="I396" s="1">
        <v>12</v>
      </c>
      <c r="J396" s="1">
        <v>12</v>
      </c>
      <c r="K396" s="1">
        <v>13</v>
      </c>
      <c r="L396" s="1">
        <v>6</v>
      </c>
      <c r="M396" s="1">
        <v>81</v>
      </c>
    </row>
    <row r="397" spans="1:13" x14ac:dyDescent="0.55000000000000004">
      <c r="A397" s="1" t="s">
        <v>1654</v>
      </c>
      <c r="B397" s="1">
        <v>66</v>
      </c>
      <c r="C397" s="1">
        <v>9</v>
      </c>
      <c r="D397" s="1">
        <v>15</v>
      </c>
      <c r="E397" s="1">
        <v>50</v>
      </c>
      <c r="F397" s="1">
        <v>74</v>
      </c>
      <c r="G397" s="1">
        <v>216</v>
      </c>
      <c r="H397" s="1">
        <v>156</v>
      </c>
      <c r="I397" s="1">
        <v>75</v>
      </c>
      <c r="J397" s="1">
        <v>21</v>
      </c>
      <c r="K397" s="1">
        <v>7</v>
      </c>
      <c r="L397" s="1">
        <v>6</v>
      </c>
      <c r="M397" s="1">
        <v>11</v>
      </c>
    </row>
    <row r="398" spans="1:13" x14ac:dyDescent="0.55000000000000004">
      <c r="A398" s="1" t="s">
        <v>2546</v>
      </c>
      <c r="B398" s="1">
        <v>25</v>
      </c>
      <c r="C398" s="1">
        <v>33</v>
      </c>
      <c r="D398" s="1">
        <v>119</v>
      </c>
      <c r="E398" s="1">
        <v>81</v>
      </c>
      <c r="F398" s="1">
        <v>49</v>
      </c>
      <c r="G398" s="1">
        <v>62</v>
      </c>
      <c r="H398" s="1">
        <v>63</v>
      </c>
      <c r="I398" s="1">
        <v>48</v>
      </c>
      <c r="J398" s="1">
        <v>35</v>
      </c>
      <c r="K398" s="1">
        <v>21</v>
      </c>
      <c r="L398" s="1">
        <v>6</v>
      </c>
      <c r="M398" s="1">
        <v>7</v>
      </c>
    </row>
    <row r="399" spans="1:13" x14ac:dyDescent="0.55000000000000004">
      <c r="A399" s="1" t="s">
        <v>272</v>
      </c>
      <c r="B399" s="1">
        <v>152</v>
      </c>
      <c r="C399" s="1">
        <v>86</v>
      </c>
      <c r="D399" s="1">
        <v>207</v>
      </c>
      <c r="E399" s="1">
        <v>181</v>
      </c>
      <c r="F399" s="1">
        <v>281</v>
      </c>
      <c r="G399" s="1">
        <v>314</v>
      </c>
      <c r="H399" s="1">
        <v>346</v>
      </c>
      <c r="I399" s="1">
        <v>364</v>
      </c>
      <c r="J399" s="1">
        <v>268</v>
      </c>
      <c r="K399" s="1">
        <v>182</v>
      </c>
      <c r="L399" s="1">
        <v>75</v>
      </c>
      <c r="M399" s="1">
        <v>150</v>
      </c>
    </row>
    <row r="400" spans="1:13" x14ac:dyDescent="0.55000000000000004">
      <c r="A400" s="1" t="s">
        <v>274</v>
      </c>
      <c r="B400" s="1">
        <v>346</v>
      </c>
      <c r="C400" s="1">
        <v>142</v>
      </c>
      <c r="D400" s="1">
        <v>159</v>
      </c>
      <c r="E400" s="1">
        <v>177</v>
      </c>
      <c r="F400" s="1">
        <v>227</v>
      </c>
      <c r="G400" s="1">
        <v>226</v>
      </c>
      <c r="H400" s="1">
        <v>213</v>
      </c>
      <c r="I400" s="1">
        <v>222</v>
      </c>
      <c r="J400" s="1">
        <v>181</v>
      </c>
      <c r="K400" s="1">
        <v>111</v>
      </c>
      <c r="L400" s="1">
        <v>121</v>
      </c>
      <c r="M400" s="1">
        <v>87</v>
      </c>
    </row>
    <row r="401" spans="1:13" x14ac:dyDescent="0.55000000000000004">
      <c r="A401" s="1" t="s">
        <v>275</v>
      </c>
      <c r="B401" s="1">
        <v>41</v>
      </c>
      <c r="C401" s="1">
        <v>59</v>
      </c>
      <c r="D401" s="1">
        <v>49</v>
      </c>
      <c r="E401" s="1">
        <v>66</v>
      </c>
      <c r="F401" s="1">
        <v>67</v>
      </c>
      <c r="G401" s="1">
        <v>24</v>
      </c>
      <c r="H401" s="1">
        <v>52</v>
      </c>
      <c r="I401" s="1">
        <v>61</v>
      </c>
      <c r="J401" s="1">
        <v>28</v>
      </c>
      <c r="K401" s="1">
        <v>14</v>
      </c>
      <c r="L401" s="1">
        <v>3</v>
      </c>
      <c r="M401" s="1">
        <v>5</v>
      </c>
    </row>
    <row r="402" spans="1:13" x14ac:dyDescent="0.55000000000000004">
      <c r="A402" s="1" t="s">
        <v>276</v>
      </c>
      <c r="B402" s="1">
        <v>2</v>
      </c>
      <c r="C402" s="1">
        <v>9</v>
      </c>
      <c r="D402" s="1">
        <v>7</v>
      </c>
      <c r="E402" s="1">
        <v>11</v>
      </c>
      <c r="F402" s="1">
        <v>9</v>
      </c>
      <c r="G402" s="1">
        <v>1</v>
      </c>
      <c r="H402" s="1">
        <v>26</v>
      </c>
      <c r="I402" s="1">
        <v>23</v>
      </c>
      <c r="J402" s="1">
        <v>4</v>
      </c>
      <c r="K402" s="1">
        <v>16</v>
      </c>
      <c r="L402" s="1">
        <v>3</v>
      </c>
      <c r="M402" s="1">
        <v>9</v>
      </c>
    </row>
    <row r="403" spans="1:13" x14ac:dyDescent="0.55000000000000004">
      <c r="A403" s="1" t="s">
        <v>277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</row>
    <row r="404" spans="1:13" x14ac:dyDescent="0.55000000000000004">
      <c r="A404" s="1" t="s">
        <v>278</v>
      </c>
      <c r="B404" s="1">
        <v>114</v>
      </c>
      <c r="C404" s="1">
        <v>87</v>
      </c>
      <c r="D404" s="1">
        <v>130</v>
      </c>
      <c r="E404" s="1">
        <v>75</v>
      </c>
      <c r="F404" s="1">
        <v>107</v>
      </c>
      <c r="G404" s="1">
        <v>89</v>
      </c>
      <c r="H404" s="1">
        <v>78</v>
      </c>
      <c r="I404" s="1">
        <v>115</v>
      </c>
      <c r="J404" s="1">
        <v>194</v>
      </c>
      <c r="K404" s="1">
        <v>435</v>
      </c>
      <c r="L404" s="1">
        <v>413</v>
      </c>
      <c r="M404" s="1">
        <v>77</v>
      </c>
    </row>
    <row r="405" spans="1:13" x14ac:dyDescent="0.55000000000000004">
      <c r="A405" s="1" t="s">
        <v>279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</row>
    <row r="406" spans="1:13" x14ac:dyDescent="0.55000000000000004">
      <c r="A406" s="1" t="s">
        <v>1260</v>
      </c>
      <c r="B406" s="1">
        <v>23</v>
      </c>
      <c r="C406" s="1">
        <v>22</v>
      </c>
      <c r="D406" s="1">
        <v>10</v>
      </c>
      <c r="E406" s="1">
        <v>18</v>
      </c>
      <c r="F406" s="1">
        <v>22</v>
      </c>
      <c r="G406" s="1">
        <v>25</v>
      </c>
      <c r="H406" s="1">
        <v>16</v>
      </c>
      <c r="I406" s="1">
        <v>21</v>
      </c>
      <c r="J406" s="1">
        <v>14</v>
      </c>
      <c r="K406" s="1">
        <v>14</v>
      </c>
      <c r="L406" s="1">
        <v>10</v>
      </c>
      <c r="M406" s="1">
        <v>7</v>
      </c>
    </row>
    <row r="407" spans="1:13" x14ac:dyDescent="0.55000000000000004">
      <c r="A407" s="1" t="s">
        <v>1262</v>
      </c>
      <c r="B407" s="1">
        <v>8</v>
      </c>
      <c r="C407" s="1">
        <v>45</v>
      </c>
      <c r="D407" s="1">
        <v>19</v>
      </c>
      <c r="E407" s="1">
        <v>37</v>
      </c>
      <c r="F407" s="1">
        <v>53</v>
      </c>
      <c r="G407" s="1">
        <v>35</v>
      </c>
      <c r="H407" s="1">
        <v>99</v>
      </c>
      <c r="I407" s="1">
        <v>63</v>
      </c>
      <c r="J407" s="1">
        <v>18</v>
      </c>
      <c r="K407" s="1">
        <v>39</v>
      </c>
      <c r="L407" s="1">
        <v>7</v>
      </c>
      <c r="M407" s="1">
        <v>13</v>
      </c>
    </row>
    <row r="408" spans="1:13" x14ac:dyDescent="0.55000000000000004">
      <c r="A408" s="1" t="s">
        <v>230</v>
      </c>
      <c r="B408" s="1">
        <v>6</v>
      </c>
      <c r="C408" s="1">
        <v>1</v>
      </c>
      <c r="D408" s="1">
        <v>0</v>
      </c>
      <c r="E408" s="1">
        <v>1</v>
      </c>
      <c r="F408" s="1">
        <v>7</v>
      </c>
      <c r="G408" s="1">
        <v>21</v>
      </c>
      <c r="H408" s="1">
        <v>49</v>
      </c>
      <c r="I408" s="1">
        <v>20</v>
      </c>
      <c r="J408" s="1">
        <v>1</v>
      </c>
      <c r="K408" s="1">
        <v>9</v>
      </c>
      <c r="L408" s="1">
        <v>16</v>
      </c>
      <c r="M408" s="1">
        <v>11</v>
      </c>
    </row>
    <row r="409" spans="1:13" x14ac:dyDescent="0.55000000000000004">
      <c r="A409" s="1" t="s">
        <v>232</v>
      </c>
      <c r="B409" s="1">
        <v>7</v>
      </c>
      <c r="C409" s="1">
        <v>21</v>
      </c>
      <c r="D409" s="1">
        <v>102</v>
      </c>
      <c r="E409" s="1">
        <v>69</v>
      </c>
      <c r="F409" s="1">
        <v>97</v>
      </c>
      <c r="G409" s="1">
        <v>110</v>
      </c>
      <c r="H409" s="1">
        <v>106</v>
      </c>
      <c r="I409" s="1">
        <v>292</v>
      </c>
      <c r="J409" s="1">
        <v>252</v>
      </c>
      <c r="K409" s="1">
        <v>48</v>
      </c>
      <c r="L409" s="1">
        <v>172</v>
      </c>
      <c r="M409" s="1">
        <v>544</v>
      </c>
    </row>
    <row r="410" spans="1:13" x14ac:dyDescent="0.55000000000000004">
      <c r="A410" s="1" t="s">
        <v>234</v>
      </c>
      <c r="B410" s="1">
        <v>57</v>
      </c>
      <c r="C410" s="1">
        <v>81</v>
      </c>
      <c r="D410" s="1">
        <v>203</v>
      </c>
      <c r="E410" s="1">
        <v>178</v>
      </c>
      <c r="F410" s="1">
        <v>430</v>
      </c>
      <c r="G410" s="1">
        <v>522</v>
      </c>
      <c r="H410" s="1">
        <v>302</v>
      </c>
      <c r="I410" s="1">
        <v>678</v>
      </c>
      <c r="J410" s="1">
        <v>504</v>
      </c>
      <c r="K410" s="1">
        <v>192</v>
      </c>
      <c r="L410" s="1">
        <v>42</v>
      </c>
      <c r="M410" s="1">
        <v>135</v>
      </c>
    </row>
    <row r="411" spans="1:13" x14ac:dyDescent="0.55000000000000004">
      <c r="A411" s="1" t="s">
        <v>235</v>
      </c>
      <c r="B411" s="1">
        <v>60</v>
      </c>
      <c r="C411" s="1">
        <v>249</v>
      </c>
      <c r="D411" s="1">
        <v>204</v>
      </c>
      <c r="E411" s="1">
        <v>324</v>
      </c>
      <c r="F411" s="1">
        <v>437</v>
      </c>
      <c r="G411" s="1">
        <v>612</v>
      </c>
      <c r="H411" s="1">
        <v>719</v>
      </c>
      <c r="I411" s="1">
        <v>721</v>
      </c>
      <c r="J411" s="1">
        <v>406</v>
      </c>
      <c r="K411" s="1">
        <v>148</v>
      </c>
      <c r="L411" s="1">
        <v>108</v>
      </c>
      <c r="M411" s="1">
        <v>112</v>
      </c>
    </row>
    <row r="412" spans="1:13" x14ac:dyDescent="0.55000000000000004">
      <c r="A412" s="1" t="s">
        <v>236</v>
      </c>
      <c r="B412" s="1">
        <v>3</v>
      </c>
      <c r="C412" s="1">
        <v>6</v>
      </c>
      <c r="D412" s="1">
        <v>270</v>
      </c>
      <c r="E412" s="1">
        <v>445</v>
      </c>
      <c r="F412" s="1">
        <v>275</v>
      </c>
      <c r="G412" s="1">
        <v>157</v>
      </c>
      <c r="H412" s="1">
        <v>212</v>
      </c>
      <c r="I412" s="1">
        <v>258</v>
      </c>
      <c r="J412" s="1">
        <v>119</v>
      </c>
      <c r="K412" s="1">
        <v>81</v>
      </c>
      <c r="L412" s="1">
        <v>29</v>
      </c>
      <c r="M412" s="1">
        <v>53</v>
      </c>
    </row>
    <row r="413" spans="1:13" x14ac:dyDescent="0.55000000000000004">
      <c r="A413" s="1" t="s">
        <v>237</v>
      </c>
      <c r="B413" s="1">
        <v>32</v>
      </c>
      <c r="C413" s="1">
        <v>14</v>
      </c>
      <c r="D413" s="1">
        <v>102</v>
      </c>
      <c r="E413" s="1">
        <v>78</v>
      </c>
      <c r="F413" s="1">
        <v>286</v>
      </c>
      <c r="G413" s="1">
        <v>353</v>
      </c>
      <c r="H413" s="1">
        <v>305</v>
      </c>
      <c r="I413" s="1">
        <v>278</v>
      </c>
      <c r="J413" s="1">
        <v>187</v>
      </c>
      <c r="K413" s="1">
        <v>80</v>
      </c>
      <c r="L413" s="1">
        <v>38</v>
      </c>
      <c r="M413" s="1">
        <v>17</v>
      </c>
    </row>
    <row r="414" spans="1:13" x14ac:dyDescent="0.55000000000000004">
      <c r="A414" s="1" t="s">
        <v>238</v>
      </c>
      <c r="B414" s="1">
        <v>1</v>
      </c>
      <c r="C414" s="1">
        <v>1</v>
      </c>
      <c r="D414" s="1">
        <v>3</v>
      </c>
      <c r="E414" s="1">
        <v>96</v>
      </c>
      <c r="F414" s="1">
        <v>18</v>
      </c>
      <c r="G414" s="1">
        <v>38</v>
      </c>
      <c r="H414" s="1">
        <v>61</v>
      </c>
      <c r="I414" s="1">
        <v>52</v>
      </c>
      <c r="J414" s="1">
        <v>26</v>
      </c>
      <c r="K414" s="1">
        <v>29</v>
      </c>
      <c r="L414" s="1">
        <v>10</v>
      </c>
      <c r="M414" s="1">
        <v>5</v>
      </c>
    </row>
    <row r="415" spans="1:13" x14ac:dyDescent="0.55000000000000004">
      <c r="A415" s="1" t="s">
        <v>239</v>
      </c>
      <c r="B415" s="1">
        <v>22</v>
      </c>
      <c r="C415" s="1">
        <v>105</v>
      </c>
      <c r="D415" s="1">
        <v>301</v>
      </c>
      <c r="E415" s="1">
        <v>206</v>
      </c>
      <c r="F415" s="1">
        <v>504</v>
      </c>
      <c r="G415" s="1">
        <v>563</v>
      </c>
      <c r="H415" s="1">
        <v>556</v>
      </c>
      <c r="I415" s="1">
        <v>572</v>
      </c>
      <c r="J415" s="1">
        <v>120</v>
      </c>
      <c r="K415" s="1">
        <v>94</v>
      </c>
      <c r="L415" s="1">
        <v>93</v>
      </c>
      <c r="M415" s="1">
        <v>49</v>
      </c>
    </row>
    <row r="416" spans="1:13" x14ac:dyDescent="0.55000000000000004">
      <c r="A416" s="1" t="s">
        <v>240</v>
      </c>
      <c r="B416" s="1">
        <v>13</v>
      </c>
      <c r="C416" s="1">
        <v>6</v>
      </c>
      <c r="D416" s="1">
        <v>37</v>
      </c>
      <c r="E416" s="1">
        <v>21</v>
      </c>
      <c r="F416" s="1">
        <v>34</v>
      </c>
      <c r="G416" s="1">
        <v>44</v>
      </c>
      <c r="H416" s="1">
        <v>43</v>
      </c>
      <c r="I416" s="1">
        <v>54</v>
      </c>
      <c r="J416" s="1">
        <v>22</v>
      </c>
      <c r="K416" s="1">
        <v>22</v>
      </c>
      <c r="L416" s="1">
        <v>12</v>
      </c>
      <c r="M416" s="1">
        <v>14</v>
      </c>
    </row>
    <row r="417" spans="1:13" x14ac:dyDescent="0.55000000000000004">
      <c r="A417" s="1" t="s">
        <v>241</v>
      </c>
      <c r="B417" s="1">
        <v>4</v>
      </c>
      <c r="C417" s="1">
        <v>6</v>
      </c>
      <c r="D417" s="1">
        <v>11</v>
      </c>
      <c r="E417" s="1">
        <v>4</v>
      </c>
      <c r="F417" s="1">
        <v>12</v>
      </c>
      <c r="G417" s="1">
        <v>33</v>
      </c>
      <c r="H417" s="1">
        <v>14</v>
      </c>
      <c r="I417" s="1">
        <v>42</v>
      </c>
      <c r="J417" s="1">
        <v>10</v>
      </c>
      <c r="K417" s="1">
        <v>12</v>
      </c>
      <c r="L417" s="1">
        <v>7</v>
      </c>
      <c r="M417" s="1">
        <v>7</v>
      </c>
    </row>
    <row r="418" spans="1:13" x14ac:dyDescent="0.55000000000000004">
      <c r="A418" s="1" t="s">
        <v>242</v>
      </c>
      <c r="B418" s="1">
        <v>51</v>
      </c>
      <c r="C418" s="1">
        <v>62</v>
      </c>
      <c r="D418" s="1">
        <v>85</v>
      </c>
      <c r="E418" s="1">
        <v>117</v>
      </c>
      <c r="F418" s="1">
        <v>165</v>
      </c>
      <c r="G418" s="1">
        <v>270</v>
      </c>
      <c r="H418" s="1">
        <v>265</v>
      </c>
      <c r="I418" s="1">
        <v>451</v>
      </c>
      <c r="J418" s="1">
        <v>133</v>
      </c>
      <c r="K418" s="1">
        <v>108</v>
      </c>
      <c r="L418" s="1">
        <v>58</v>
      </c>
      <c r="M418" s="1">
        <v>35</v>
      </c>
    </row>
    <row r="419" spans="1:13" x14ac:dyDescent="0.55000000000000004">
      <c r="A419" s="1" t="s">
        <v>243</v>
      </c>
      <c r="B419" s="1">
        <v>35</v>
      </c>
      <c r="C419" s="1">
        <v>34</v>
      </c>
      <c r="D419" s="1">
        <v>16</v>
      </c>
      <c r="E419" s="1">
        <v>17</v>
      </c>
      <c r="F419" s="1">
        <v>32</v>
      </c>
      <c r="G419" s="1">
        <v>282</v>
      </c>
      <c r="H419" s="1">
        <v>46</v>
      </c>
      <c r="I419" s="1">
        <v>58</v>
      </c>
      <c r="J419" s="1">
        <v>29</v>
      </c>
      <c r="K419" s="1">
        <v>29</v>
      </c>
      <c r="L419" s="1">
        <v>35</v>
      </c>
      <c r="M419" s="1">
        <v>61</v>
      </c>
    </row>
    <row r="420" spans="1:13" x14ac:dyDescent="0.55000000000000004">
      <c r="A420" s="1" t="s">
        <v>245</v>
      </c>
      <c r="B420" s="1">
        <v>0</v>
      </c>
      <c r="C420" s="1">
        <v>0</v>
      </c>
      <c r="D420" s="1">
        <v>31</v>
      </c>
      <c r="E420" s="1">
        <v>58</v>
      </c>
      <c r="F420" s="1">
        <v>35</v>
      </c>
      <c r="G420" s="1">
        <v>93</v>
      </c>
      <c r="H420" s="1">
        <v>54</v>
      </c>
      <c r="I420" s="1">
        <v>23</v>
      </c>
      <c r="J420" s="1">
        <v>7</v>
      </c>
      <c r="K420" s="1">
        <v>12</v>
      </c>
      <c r="L420" s="1">
        <v>14</v>
      </c>
      <c r="M420" s="1">
        <v>0</v>
      </c>
    </row>
    <row r="421" spans="1:13" x14ac:dyDescent="0.55000000000000004">
      <c r="A421" s="1" t="s">
        <v>246</v>
      </c>
      <c r="B421" s="1">
        <v>29</v>
      </c>
      <c r="C421" s="1">
        <v>47</v>
      </c>
      <c r="D421" s="1">
        <v>147</v>
      </c>
      <c r="E421" s="1">
        <v>179</v>
      </c>
      <c r="F421" s="1">
        <v>334</v>
      </c>
      <c r="G421" s="1">
        <v>310</v>
      </c>
      <c r="H421" s="1">
        <v>597</v>
      </c>
      <c r="I421" s="1">
        <v>638</v>
      </c>
      <c r="J421" s="1">
        <v>512</v>
      </c>
      <c r="K421" s="1">
        <v>180</v>
      </c>
      <c r="L421" s="1">
        <v>53</v>
      </c>
      <c r="M421" s="1">
        <v>49</v>
      </c>
    </row>
    <row r="422" spans="1:13" x14ac:dyDescent="0.55000000000000004">
      <c r="A422" s="1" t="s">
        <v>247</v>
      </c>
      <c r="B422" s="1">
        <v>16</v>
      </c>
      <c r="C422" s="1">
        <v>2</v>
      </c>
      <c r="D422" s="1">
        <v>6</v>
      </c>
      <c r="E422" s="1">
        <v>13</v>
      </c>
      <c r="F422" s="1">
        <v>23</v>
      </c>
      <c r="G422" s="1">
        <v>9</v>
      </c>
      <c r="H422" s="1">
        <v>37</v>
      </c>
      <c r="I422" s="1">
        <v>39</v>
      </c>
      <c r="J422" s="1">
        <v>22</v>
      </c>
      <c r="K422" s="1">
        <v>17</v>
      </c>
      <c r="L422" s="1">
        <v>8</v>
      </c>
      <c r="M422" s="1">
        <v>1</v>
      </c>
    </row>
    <row r="423" spans="1:13" x14ac:dyDescent="0.55000000000000004">
      <c r="A423" s="1" t="s">
        <v>248</v>
      </c>
      <c r="B423" s="1">
        <v>202</v>
      </c>
      <c r="C423" s="1">
        <v>304</v>
      </c>
      <c r="D423" s="1">
        <v>130</v>
      </c>
      <c r="E423" s="1">
        <v>32</v>
      </c>
      <c r="F423" s="1">
        <v>26</v>
      </c>
      <c r="G423" s="1">
        <v>12</v>
      </c>
      <c r="H423" s="1">
        <v>38</v>
      </c>
      <c r="I423" s="1">
        <v>73</v>
      </c>
      <c r="J423" s="1">
        <v>43</v>
      </c>
      <c r="K423" s="1">
        <v>9</v>
      </c>
      <c r="L423" s="1">
        <v>3</v>
      </c>
      <c r="M423" s="1">
        <v>2</v>
      </c>
    </row>
    <row r="424" spans="1:13" x14ac:dyDescent="0.55000000000000004">
      <c r="A424" s="1" t="s">
        <v>249</v>
      </c>
      <c r="B424" s="1">
        <v>3</v>
      </c>
      <c r="C424" s="1">
        <v>3</v>
      </c>
      <c r="D424" s="1">
        <v>1</v>
      </c>
      <c r="E424" s="1">
        <v>6</v>
      </c>
      <c r="F424" s="1">
        <v>7</v>
      </c>
      <c r="G424" s="1">
        <v>17</v>
      </c>
      <c r="H424" s="1">
        <v>27</v>
      </c>
      <c r="I424" s="1">
        <v>26</v>
      </c>
      <c r="J424" s="1">
        <v>11</v>
      </c>
      <c r="K424" s="1">
        <v>4</v>
      </c>
      <c r="L424" s="1">
        <v>1</v>
      </c>
      <c r="M424" s="1">
        <v>15</v>
      </c>
    </row>
    <row r="425" spans="1:13" x14ac:dyDescent="0.55000000000000004">
      <c r="A425" s="1" t="s">
        <v>250</v>
      </c>
      <c r="B425" s="1">
        <v>68</v>
      </c>
      <c r="C425" s="1">
        <v>59</v>
      </c>
      <c r="D425" s="1">
        <v>117</v>
      </c>
      <c r="E425" s="1">
        <v>218</v>
      </c>
      <c r="F425" s="1">
        <v>270</v>
      </c>
      <c r="G425" s="1">
        <v>213</v>
      </c>
      <c r="H425" s="1">
        <v>245</v>
      </c>
      <c r="I425" s="1">
        <v>258</v>
      </c>
      <c r="J425" s="1">
        <v>122</v>
      </c>
      <c r="K425" s="1">
        <v>59</v>
      </c>
      <c r="L425" s="1">
        <v>67</v>
      </c>
      <c r="M425" s="1">
        <v>38</v>
      </c>
    </row>
    <row r="426" spans="1:13" x14ac:dyDescent="0.55000000000000004">
      <c r="A426" s="1" t="s">
        <v>251</v>
      </c>
      <c r="B426" s="1">
        <v>1</v>
      </c>
      <c r="C426" s="1">
        <v>1</v>
      </c>
      <c r="D426" s="1">
        <v>1</v>
      </c>
      <c r="E426" s="1">
        <v>7</v>
      </c>
      <c r="F426" s="1">
        <v>2</v>
      </c>
      <c r="G426" s="1">
        <v>4</v>
      </c>
      <c r="H426" s="1">
        <v>8</v>
      </c>
      <c r="I426" s="1">
        <v>21</v>
      </c>
      <c r="J426" s="1">
        <v>3</v>
      </c>
      <c r="K426" s="1">
        <v>3</v>
      </c>
      <c r="L426" s="1">
        <v>2</v>
      </c>
      <c r="M426" s="1">
        <v>1</v>
      </c>
    </row>
    <row r="427" spans="1:13" x14ac:dyDescent="0.55000000000000004">
      <c r="A427" s="1" t="s">
        <v>253</v>
      </c>
      <c r="B427" s="1">
        <v>16</v>
      </c>
      <c r="C427" s="1">
        <v>20</v>
      </c>
      <c r="D427" s="1">
        <v>81</v>
      </c>
      <c r="E427" s="1">
        <v>111</v>
      </c>
      <c r="F427" s="1">
        <v>126</v>
      </c>
      <c r="G427" s="1">
        <v>187</v>
      </c>
      <c r="H427" s="1">
        <v>237</v>
      </c>
      <c r="I427" s="1">
        <v>210</v>
      </c>
      <c r="J427" s="1">
        <v>89</v>
      </c>
      <c r="K427" s="1">
        <v>56</v>
      </c>
      <c r="L427" s="1">
        <v>17</v>
      </c>
      <c r="M427" s="1">
        <v>15</v>
      </c>
    </row>
    <row r="428" spans="1:13" x14ac:dyDescent="0.55000000000000004">
      <c r="A428" s="1" t="s">
        <v>255</v>
      </c>
      <c r="B428" s="1">
        <v>49</v>
      </c>
      <c r="C428" s="1">
        <v>81</v>
      </c>
      <c r="D428" s="1">
        <v>143</v>
      </c>
      <c r="E428" s="1">
        <v>120</v>
      </c>
      <c r="F428" s="1">
        <v>207</v>
      </c>
      <c r="G428" s="1">
        <v>211</v>
      </c>
      <c r="H428" s="1">
        <v>329</v>
      </c>
      <c r="I428" s="1">
        <v>404</v>
      </c>
      <c r="J428" s="1">
        <v>207</v>
      </c>
      <c r="K428" s="1">
        <v>41</v>
      </c>
      <c r="L428" s="1">
        <v>47</v>
      </c>
      <c r="M428" s="1">
        <v>41</v>
      </c>
    </row>
    <row r="429" spans="1:13" x14ac:dyDescent="0.55000000000000004">
      <c r="A429" s="1" t="s">
        <v>257</v>
      </c>
      <c r="B429" s="1">
        <v>148</v>
      </c>
      <c r="C429" s="1">
        <v>160</v>
      </c>
      <c r="D429" s="1">
        <v>124</v>
      </c>
      <c r="E429" s="1">
        <v>126</v>
      </c>
      <c r="F429" s="1">
        <v>120</v>
      </c>
      <c r="G429" s="1">
        <v>126</v>
      </c>
      <c r="H429" s="1">
        <v>124</v>
      </c>
      <c r="I429" s="1">
        <v>133</v>
      </c>
      <c r="J429" s="1">
        <v>128</v>
      </c>
      <c r="K429" s="1">
        <v>133</v>
      </c>
      <c r="L429" s="1">
        <v>128</v>
      </c>
      <c r="M429" s="1">
        <v>193</v>
      </c>
    </row>
    <row r="430" spans="1:13" x14ac:dyDescent="0.55000000000000004">
      <c r="A430" s="1" t="s">
        <v>259</v>
      </c>
      <c r="B430" s="1">
        <v>69</v>
      </c>
      <c r="C430" s="1">
        <v>79</v>
      </c>
      <c r="D430" s="1">
        <v>73</v>
      </c>
      <c r="E430" s="1">
        <v>68</v>
      </c>
      <c r="F430" s="1">
        <v>77</v>
      </c>
      <c r="G430" s="1">
        <v>80</v>
      </c>
      <c r="H430" s="1">
        <v>116</v>
      </c>
      <c r="I430" s="1">
        <v>105</v>
      </c>
      <c r="J430" s="1">
        <v>73</v>
      </c>
      <c r="K430" s="1">
        <v>111</v>
      </c>
      <c r="L430" s="1">
        <v>10</v>
      </c>
      <c r="M430" s="1">
        <v>207</v>
      </c>
    </row>
    <row r="431" spans="1:13" x14ac:dyDescent="0.55000000000000004">
      <c r="A431" s="1" t="s">
        <v>260</v>
      </c>
      <c r="B431" s="1">
        <v>2</v>
      </c>
      <c r="C431" s="1">
        <v>4</v>
      </c>
      <c r="D431" s="1">
        <v>7</v>
      </c>
      <c r="E431" s="1">
        <v>14</v>
      </c>
      <c r="F431" s="1">
        <v>80</v>
      </c>
      <c r="G431" s="1">
        <v>20</v>
      </c>
      <c r="H431" s="1">
        <v>81</v>
      </c>
      <c r="I431" s="1">
        <v>24</v>
      </c>
      <c r="J431" s="1">
        <v>11</v>
      </c>
      <c r="K431" s="1">
        <v>13</v>
      </c>
      <c r="L431" s="1">
        <v>64</v>
      </c>
      <c r="M431" s="1">
        <v>17</v>
      </c>
    </row>
    <row r="432" spans="1:13" x14ac:dyDescent="0.55000000000000004">
      <c r="A432" s="1" t="s">
        <v>261</v>
      </c>
      <c r="B432" s="1">
        <v>6</v>
      </c>
      <c r="C432" s="1">
        <v>5</v>
      </c>
      <c r="D432" s="1">
        <v>11</v>
      </c>
      <c r="E432" s="1">
        <v>14</v>
      </c>
      <c r="F432" s="1">
        <v>94</v>
      </c>
      <c r="G432" s="1">
        <v>170</v>
      </c>
      <c r="H432" s="1">
        <v>183</v>
      </c>
      <c r="I432" s="1">
        <v>291</v>
      </c>
      <c r="J432" s="1">
        <v>278</v>
      </c>
      <c r="K432" s="1">
        <v>224</v>
      </c>
      <c r="L432" s="1">
        <v>226</v>
      </c>
      <c r="M432" s="1">
        <v>160</v>
      </c>
    </row>
    <row r="433" spans="1:13" x14ac:dyDescent="0.55000000000000004">
      <c r="A433" s="1" t="s">
        <v>262</v>
      </c>
      <c r="B433" s="1">
        <v>5</v>
      </c>
      <c r="C433" s="1">
        <v>1</v>
      </c>
      <c r="D433" s="1">
        <v>2</v>
      </c>
      <c r="E433" s="1">
        <v>1</v>
      </c>
      <c r="F433" s="1">
        <v>8</v>
      </c>
      <c r="G433" s="1">
        <v>14</v>
      </c>
      <c r="H433" s="1">
        <v>20</v>
      </c>
      <c r="I433" s="1">
        <v>65</v>
      </c>
      <c r="J433" s="1">
        <v>11</v>
      </c>
      <c r="K433" s="1">
        <v>6</v>
      </c>
      <c r="L433" s="1">
        <v>0</v>
      </c>
      <c r="M433" s="1">
        <v>1</v>
      </c>
    </row>
    <row r="434" spans="1:13" x14ac:dyDescent="0.55000000000000004">
      <c r="A434" s="1" t="s">
        <v>264</v>
      </c>
      <c r="B434" s="1">
        <v>73</v>
      </c>
      <c r="C434" s="1">
        <v>19</v>
      </c>
      <c r="D434" s="1">
        <v>78</v>
      </c>
      <c r="E434" s="1">
        <v>166</v>
      </c>
      <c r="F434" s="1">
        <v>264</v>
      </c>
      <c r="G434" s="1">
        <v>314</v>
      </c>
      <c r="H434" s="1">
        <v>412</v>
      </c>
      <c r="I434" s="1">
        <v>507</v>
      </c>
      <c r="J434" s="1">
        <v>176</v>
      </c>
      <c r="K434" s="1">
        <v>95</v>
      </c>
      <c r="L434" s="1">
        <v>99</v>
      </c>
      <c r="M434" s="1">
        <v>67</v>
      </c>
    </row>
    <row r="435" spans="1:13" x14ac:dyDescent="0.55000000000000004">
      <c r="A435" s="1" t="s">
        <v>265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</row>
    <row r="436" spans="1:13" x14ac:dyDescent="0.55000000000000004">
      <c r="A436" s="1" t="s">
        <v>266</v>
      </c>
      <c r="B436" s="1">
        <v>4</v>
      </c>
      <c r="C436" s="1">
        <v>9</v>
      </c>
      <c r="D436" s="1">
        <v>143</v>
      </c>
      <c r="E436" s="1">
        <v>15</v>
      </c>
      <c r="F436" s="1">
        <v>20</v>
      </c>
      <c r="G436" s="1">
        <v>17</v>
      </c>
      <c r="H436" s="1">
        <v>15</v>
      </c>
      <c r="I436" s="1">
        <v>28</v>
      </c>
      <c r="J436" s="1">
        <v>31</v>
      </c>
      <c r="K436" s="1">
        <v>16</v>
      </c>
      <c r="L436" s="1">
        <v>20</v>
      </c>
      <c r="M436" s="1">
        <v>10</v>
      </c>
    </row>
    <row r="437" spans="1:13" x14ac:dyDescent="0.55000000000000004">
      <c r="A437" s="1" t="s">
        <v>267</v>
      </c>
      <c r="B437" s="1">
        <v>72</v>
      </c>
      <c r="C437" s="1">
        <v>72</v>
      </c>
      <c r="D437" s="1">
        <v>231</v>
      </c>
      <c r="E437" s="1">
        <v>155</v>
      </c>
      <c r="F437" s="1">
        <v>593</v>
      </c>
      <c r="G437" s="1">
        <v>681</v>
      </c>
      <c r="H437" s="1">
        <v>671</v>
      </c>
      <c r="I437" s="1">
        <v>660</v>
      </c>
      <c r="J437" s="1">
        <v>280</v>
      </c>
      <c r="K437" s="1">
        <v>134</v>
      </c>
      <c r="L437" s="1">
        <v>89</v>
      </c>
      <c r="M437" s="1">
        <v>53</v>
      </c>
    </row>
    <row r="438" spans="1:13" x14ac:dyDescent="0.55000000000000004">
      <c r="A438" s="1" t="s">
        <v>268</v>
      </c>
      <c r="B438" s="1">
        <v>37</v>
      </c>
      <c r="C438" s="1">
        <v>42</v>
      </c>
      <c r="D438" s="1">
        <v>98</v>
      </c>
      <c r="E438" s="1">
        <v>102</v>
      </c>
      <c r="F438" s="1">
        <v>213</v>
      </c>
      <c r="G438" s="1">
        <v>275</v>
      </c>
      <c r="H438" s="1">
        <v>277</v>
      </c>
      <c r="I438" s="1">
        <v>287</v>
      </c>
      <c r="J438" s="1">
        <v>212</v>
      </c>
      <c r="K438" s="1">
        <v>94</v>
      </c>
      <c r="L438" s="1">
        <v>56</v>
      </c>
      <c r="M438" s="1">
        <v>52</v>
      </c>
    </row>
    <row r="439" spans="1:13" x14ac:dyDescent="0.55000000000000004">
      <c r="A439" s="1" t="s">
        <v>269</v>
      </c>
      <c r="B439" s="1">
        <v>93</v>
      </c>
      <c r="C439" s="1">
        <v>136</v>
      </c>
      <c r="D439" s="1">
        <v>155</v>
      </c>
      <c r="E439" s="1">
        <v>141</v>
      </c>
      <c r="F439" s="1">
        <v>742</v>
      </c>
      <c r="G439" s="1">
        <v>590</v>
      </c>
      <c r="H439" s="1">
        <v>618</v>
      </c>
      <c r="I439" s="1">
        <v>354</v>
      </c>
      <c r="J439" s="1">
        <v>238</v>
      </c>
      <c r="K439" s="1">
        <v>171</v>
      </c>
      <c r="L439" s="1">
        <v>99</v>
      </c>
      <c r="M439" s="1">
        <v>156</v>
      </c>
    </row>
    <row r="440" spans="1:13" x14ac:dyDescent="0.55000000000000004">
      <c r="A440" s="1" t="s">
        <v>270</v>
      </c>
      <c r="B440" s="1">
        <v>3</v>
      </c>
      <c r="C440" s="1">
        <v>10</v>
      </c>
      <c r="D440" s="1">
        <v>10</v>
      </c>
      <c r="E440" s="1">
        <v>4</v>
      </c>
      <c r="F440" s="1">
        <v>8</v>
      </c>
      <c r="G440" s="1">
        <v>14</v>
      </c>
      <c r="H440" s="1">
        <v>7</v>
      </c>
      <c r="I440" s="1">
        <v>14</v>
      </c>
      <c r="J440" s="1">
        <v>23</v>
      </c>
      <c r="K440" s="1">
        <v>16</v>
      </c>
      <c r="L440" s="1">
        <v>6</v>
      </c>
      <c r="M440" s="1">
        <v>4</v>
      </c>
    </row>
    <row r="441" spans="1:13" x14ac:dyDescent="0.55000000000000004">
      <c r="A441" s="1" t="s">
        <v>271</v>
      </c>
      <c r="B441" s="1">
        <v>22</v>
      </c>
      <c r="C441" s="1">
        <v>73</v>
      </c>
      <c r="D441" s="1">
        <v>187</v>
      </c>
      <c r="E441" s="1">
        <v>103</v>
      </c>
      <c r="F441" s="1">
        <v>333</v>
      </c>
      <c r="G441" s="1">
        <v>323</v>
      </c>
      <c r="H441" s="1">
        <v>378</v>
      </c>
      <c r="I441" s="1">
        <v>520</v>
      </c>
      <c r="J441" s="1">
        <v>222</v>
      </c>
      <c r="K441" s="1">
        <v>48</v>
      </c>
      <c r="L441" s="1">
        <v>32</v>
      </c>
      <c r="M441" s="1">
        <v>172</v>
      </c>
    </row>
    <row r="442" spans="1:13" x14ac:dyDescent="0.55000000000000004">
      <c r="A442" s="1" t="s">
        <v>2456</v>
      </c>
      <c r="B442" s="1">
        <v>5</v>
      </c>
      <c r="C442" s="1">
        <v>7</v>
      </c>
      <c r="D442" s="1">
        <v>19</v>
      </c>
      <c r="E442" s="1">
        <v>19</v>
      </c>
      <c r="F442" s="1">
        <v>84</v>
      </c>
      <c r="G442" s="1">
        <v>104</v>
      </c>
      <c r="H442" s="1">
        <v>97</v>
      </c>
      <c r="I442" s="1">
        <v>86</v>
      </c>
      <c r="J442" s="1">
        <v>65</v>
      </c>
      <c r="K442" s="1">
        <v>90</v>
      </c>
      <c r="L442" s="1">
        <v>72</v>
      </c>
      <c r="M442" s="1">
        <v>51</v>
      </c>
    </row>
    <row r="443" spans="1:13" x14ac:dyDescent="0.55000000000000004">
      <c r="A443" s="1" t="s">
        <v>2457</v>
      </c>
      <c r="B443" s="1">
        <v>1</v>
      </c>
      <c r="C443" s="1">
        <v>2</v>
      </c>
      <c r="D443" s="1">
        <v>8</v>
      </c>
      <c r="E443" s="1">
        <v>3</v>
      </c>
      <c r="F443" s="1">
        <v>40</v>
      </c>
      <c r="G443" s="1">
        <v>10</v>
      </c>
      <c r="H443" s="1">
        <v>24</v>
      </c>
      <c r="I443" s="1">
        <v>17</v>
      </c>
      <c r="J443" s="1">
        <v>7</v>
      </c>
      <c r="K443" s="1">
        <v>9</v>
      </c>
      <c r="L443" s="1">
        <v>3</v>
      </c>
      <c r="M443" s="1">
        <v>2</v>
      </c>
    </row>
    <row r="444" spans="1:13" x14ac:dyDescent="0.55000000000000004">
      <c r="A444" s="1" t="s">
        <v>2458</v>
      </c>
      <c r="B444" s="1">
        <v>28</v>
      </c>
      <c r="C444" s="1">
        <v>204</v>
      </c>
      <c r="D444" s="1">
        <v>66</v>
      </c>
      <c r="E444" s="1">
        <v>0</v>
      </c>
      <c r="F444" s="1">
        <v>0</v>
      </c>
      <c r="G444" s="1">
        <v>19</v>
      </c>
      <c r="H444" s="1">
        <v>86</v>
      </c>
      <c r="I444" s="1">
        <v>14</v>
      </c>
      <c r="J444" s="1">
        <v>0</v>
      </c>
      <c r="K444" s="1">
        <v>8</v>
      </c>
      <c r="L444" s="1">
        <v>0</v>
      </c>
      <c r="M444" s="1">
        <v>0</v>
      </c>
    </row>
    <row r="445" spans="1:13" x14ac:dyDescent="0.55000000000000004">
      <c r="A445" s="1" t="s">
        <v>2459</v>
      </c>
      <c r="B445" s="1">
        <v>8</v>
      </c>
      <c r="C445" s="1">
        <v>9</v>
      </c>
      <c r="D445" s="1">
        <v>6</v>
      </c>
      <c r="E445" s="1">
        <v>9</v>
      </c>
      <c r="F445" s="1">
        <v>9</v>
      </c>
      <c r="G445" s="1">
        <v>8</v>
      </c>
      <c r="H445" s="1">
        <v>12</v>
      </c>
      <c r="I445" s="1">
        <v>10</v>
      </c>
      <c r="J445" s="1">
        <v>11</v>
      </c>
      <c r="K445" s="1">
        <v>14</v>
      </c>
      <c r="L445" s="1">
        <v>7</v>
      </c>
      <c r="M445" s="1">
        <v>11</v>
      </c>
    </row>
    <row r="446" spans="1:13" x14ac:dyDescent="0.55000000000000004">
      <c r="A446" s="1" t="s">
        <v>2460</v>
      </c>
      <c r="B446" s="1">
        <v>49</v>
      </c>
      <c r="C446" s="1">
        <v>10</v>
      </c>
      <c r="D446" s="1">
        <v>202</v>
      </c>
      <c r="E446" s="1">
        <v>412</v>
      </c>
      <c r="F446" s="1">
        <v>362</v>
      </c>
      <c r="G446" s="1">
        <v>1104</v>
      </c>
      <c r="H446" s="1">
        <v>616</v>
      </c>
      <c r="I446" s="1">
        <v>654</v>
      </c>
      <c r="J446" s="1">
        <v>859</v>
      </c>
      <c r="K446" s="1">
        <v>262</v>
      </c>
      <c r="L446" s="1">
        <v>55</v>
      </c>
      <c r="M446" s="1">
        <v>153</v>
      </c>
    </row>
    <row r="447" spans="1:13" x14ac:dyDescent="0.55000000000000004">
      <c r="A447" s="1" t="s">
        <v>2461</v>
      </c>
      <c r="B447" s="1">
        <v>3</v>
      </c>
      <c r="C447" s="1">
        <v>32</v>
      </c>
      <c r="D447" s="1">
        <v>13</v>
      </c>
      <c r="E447" s="1">
        <v>26</v>
      </c>
      <c r="F447" s="1">
        <v>51</v>
      </c>
      <c r="G447" s="1">
        <v>468</v>
      </c>
      <c r="H447" s="1">
        <v>79</v>
      </c>
      <c r="I447" s="1">
        <v>35</v>
      </c>
      <c r="J447" s="1">
        <v>14</v>
      </c>
      <c r="K447" s="1">
        <v>17</v>
      </c>
      <c r="L447" s="1">
        <v>18</v>
      </c>
      <c r="M447" s="1">
        <v>12</v>
      </c>
    </row>
    <row r="448" spans="1:13" x14ac:dyDescent="0.55000000000000004">
      <c r="A448" s="1" t="s">
        <v>2462</v>
      </c>
      <c r="B448" s="1">
        <v>25</v>
      </c>
      <c r="C448" s="1">
        <v>5</v>
      </c>
      <c r="D448" s="1">
        <v>363</v>
      </c>
      <c r="E448" s="1">
        <v>241</v>
      </c>
      <c r="F448" s="1">
        <v>389</v>
      </c>
      <c r="G448" s="1">
        <v>356</v>
      </c>
      <c r="H448" s="1">
        <v>420</v>
      </c>
      <c r="I448" s="1">
        <v>522</v>
      </c>
      <c r="J448" s="1">
        <v>392</v>
      </c>
      <c r="K448" s="1">
        <v>133</v>
      </c>
      <c r="L448" s="1">
        <v>12</v>
      </c>
      <c r="M448" s="1">
        <v>1</v>
      </c>
    </row>
    <row r="449" spans="1:13" x14ac:dyDescent="0.55000000000000004">
      <c r="A449" s="1" t="s">
        <v>2463</v>
      </c>
      <c r="B449" s="1">
        <v>26</v>
      </c>
      <c r="C449" s="1">
        <v>141</v>
      </c>
      <c r="D449" s="1">
        <v>59</v>
      </c>
      <c r="E449" s="1">
        <v>76</v>
      </c>
      <c r="F449" s="1">
        <v>142</v>
      </c>
      <c r="G449" s="1">
        <v>182</v>
      </c>
      <c r="H449" s="1">
        <v>174</v>
      </c>
      <c r="I449" s="1">
        <v>234</v>
      </c>
      <c r="J449" s="1">
        <v>191</v>
      </c>
      <c r="K449" s="1">
        <v>104</v>
      </c>
      <c r="L449" s="1">
        <v>21</v>
      </c>
      <c r="M449" s="1">
        <v>6</v>
      </c>
    </row>
    <row r="450" spans="1:13" x14ac:dyDescent="0.55000000000000004">
      <c r="A450" s="1" t="s">
        <v>2464</v>
      </c>
      <c r="B450" s="1">
        <v>50</v>
      </c>
      <c r="C450" s="1">
        <v>83</v>
      </c>
      <c r="D450" s="1">
        <v>112</v>
      </c>
      <c r="E450" s="1">
        <v>153</v>
      </c>
      <c r="F450" s="1">
        <v>204</v>
      </c>
      <c r="G450" s="1">
        <v>269</v>
      </c>
      <c r="H450" s="1">
        <v>230</v>
      </c>
      <c r="I450" s="1">
        <v>223</v>
      </c>
      <c r="J450" s="1">
        <v>136</v>
      </c>
      <c r="K450" s="1">
        <v>42</v>
      </c>
      <c r="L450" s="1">
        <v>32</v>
      </c>
      <c r="M450" s="1">
        <v>2</v>
      </c>
    </row>
    <row r="451" spans="1:13" x14ac:dyDescent="0.55000000000000004">
      <c r="A451" s="1" t="s">
        <v>2465</v>
      </c>
      <c r="B451" s="1">
        <v>99</v>
      </c>
      <c r="C451" s="1">
        <v>73</v>
      </c>
      <c r="D451" s="1">
        <v>146</v>
      </c>
      <c r="E451" s="1">
        <v>8</v>
      </c>
      <c r="F451" s="1">
        <v>141</v>
      </c>
      <c r="G451" s="1">
        <v>166</v>
      </c>
      <c r="H451" s="1">
        <v>213</v>
      </c>
      <c r="I451" s="1">
        <v>264</v>
      </c>
      <c r="J451" s="1">
        <v>99</v>
      </c>
      <c r="K451" s="1">
        <v>27</v>
      </c>
      <c r="L451" s="1">
        <v>4</v>
      </c>
      <c r="M451" s="1">
        <v>3</v>
      </c>
    </row>
    <row r="452" spans="1:13" x14ac:dyDescent="0.55000000000000004">
      <c r="A452" s="1" t="s">
        <v>2466</v>
      </c>
      <c r="B452" s="1">
        <v>14</v>
      </c>
      <c r="C452" s="1">
        <v>19</v>
      </c>
      <c r="D452" s="1">
        <v>22</v>
      </c>
      <c r="E452" s="1">
        <v>24</v>
      </c>
      <c r="F452" s="1">
        <v>35</v>
      </c>
      <c r="G452" s="1">
        <v>34</v>
      </c>
      <c r="H452" s="1">
        <v>38</v>
      </c>
      <c r="I452" s="1">
        <v>62</v>
      </c>
      <c r="J452" s="1">
        <v>46</v>
      </c>
      <c r="K452" s="1">
        <v>38</v>
      </c>
      <c r="L452" s="1">
        <v>29</v>
      </c>
      <c r="M452" s="1">
        <v>33</v>
      </c>
    </row>
    <row r="453" spans="1:13" x14ac:dyDescent="0.55000000000000004">
      <c r="A453" s="1" t="s">
        <v>2467</v>
      </c>
      <c r="B453" s="1">
        <v>2</v>
      </c>
      <c r="C453" s="1">
        <v>4</v>
      </c>
      <c r="D453" s="1">
        <v>14</v>
      </c>
      <c r="E453" s="1">
        <v>35</v>
      </c>
      <c r="F453" s="1">
        <v>27</v>
      </c>
      <c r="G453" s="1">
        <v>34</v>
      </c>
      <c r="H453" s="1">
        <v>270</v>
      </c>
      <c r="I453" s="1">
        <v>87</v>
      </c>
      <c r="J453" s="1">
        <v>28</v>
      </c>
      <c r="K453" s="1">
        <v>16</v>
      </c>
      <c r="L453" s="1">
        <v>27</v>
      </c>
      <c r="M453" s="1">
        <v>3</v>
      </c>
    </row>
    <row r="454" spans="1:13" x14ac:dyDescent="0.55000000000000004">
      <c r="A454" s="1" t="s">
        <v>2468</v>
      </c>
      <c r="B454" s="1">
        <v>1</v>
      </c>
      <c r="C454" s="1">
        <v>4</v>
      </c>
      <c r="D454" s="1">
        <v>0</v>
      </c>
      <c r="E454" s="1">
        <v>8</v>
      </c>
      <c r="F454" s="1">
        <v>2</v>
      </c>
      <c r="G454" s="1">
        <v>4</v>
      </c>
      <c r="H454" s="1">
        <v>11</v>
      </c>
      <c r="I454" s="1">
        <v>5</v>
      </c>
      <c r="J454" s="1">
        <v>0</v>
      </c>
      <c r="K454" s="1">
        <v>1</v>
      </c>
      <c r="L454" s="1">
        <v>0</v>
      </c>
      <c r="M454" s="1">
        <v>2</v>
      </c>
    </row>
    <row r="455" spans="1:13" x14ac:dyDescent="0.55000000000000004">
      <c r="A455" s="1" t="s">
        <v>2469</v>
      </c>
      <c r="B455" s="1">
        <v>182</v>
      </c>
      <c r="C455" s="1">
        <v>84</v>
      </c>
      <c r="D455" s="1">
        <v>260</v>
      </c>
      <c r="E455" s="1">
        <v>181</v>
      </c>
      <c r="F455" s="1">
        <v>338</v>
      </c>
      <c r="G455" s="1">
        <v>350</v>
      </c>
      <c r="H455" s="1">
        <v>365</v>
      </c>
      <c r="I455" s="1">
        <v>363</v>
      </c>
      <c r="J455" s="1">
        <v>280</v>
      </c>
      <c r="K455" s="1">
        <v>135</v>
      </c>
      <c r="L455" s="1">
        <v>78</v>
      </c>
      <c r="M455" s="1">
        <v>87</v>
      </c>
    </row>
    <row r="456" spans="1:13" x14ac:dyDescent="0.55000000000000004">
      <c r="A456" s="1" t="s">
        <v>2470</v>
      </c>
      <c r="B456" s="1">
        <v>32</v>
      </c>
      <c r="C456" s="1">
        <v>41</v>
      </c>
      <c r="D456" s="1">
        <v>27</v>
      </c>
      <c r="E456" s="1">
        <v>34</v>
      </c>
      <c r="F456" s="1">
        <v>44</v>
      </c>
      <c r="G456" s="1">
        <v>173</v>
      </c>
      <c r="H456" s="1">
        <v>455</v>
      </c>
      <c r="I456" s="1">
        <v>890</v>
      </c>
      <c r="J456" s="1">
        <v>598</v>
      </c>
      <c r="K456" s="1">
        <v>402</v>
      </c>
      <c r="L456" s="1">
        <v>103</v>
      </c>
      <c r="M456" s="1">
        <v>184</v>
      </c>
    </row>
    <row r="457" spans="1:13" x14ac:dyDescent="0.55000000000000004">
      <c r="A457" s="1" t="s">
        <v>2471</v>
      </c>
      <c r="B457" s="1">
        <v>10</v>
      </c>
      <c r="C457" s="1">
        <v>16</v>
      </c>
      <c r="D457" s="1">
        <v>17</v>
      </c>
      <c r="E457" s="1">
        <v>27</v>
      </c>
      <c r="F457" s="1">
        <v>32</v>
      </c>
      <c r="G457" s="1">
        <v>28</v>
      </c>
      <c r="H457" s="1">
        <v>40</v>
      </c>
      <c r="I457" s="1">
        <v>46</v>
      </c>
      <c r="J457" s="1">
        <v>35</v>
      </c>
      <c r="K457" s="1">
        <v>27</v>
      </c>
      <c r="L457" s="1">
        <v>1</v>
      </c>
      <c r="M457" s="1">
        <v>10</v>
      </c>
    </row>
    <row r="458" spans="1:13" x14ac:dyDescent="0.55000000000000004">
      <c r="A458" s="1" t="s">
        <v>2472</v>
      </c>
      <c r="B458" s="1">
        <v>33</v>
      </c>
      <c r="C458" s="1">
        <v>38</v>
      </c>
      <c r="D458" s="1">
        <v>42</v>
      </c>
      <c r="E458" s="1">
        <v>28</v>
      </c>
      <c r="F458" s="1">
        <v>44</v>
      </c>
      <c r="G458" s="1">
        <v>43</v>
      </c>
      <c r="H458" s="1">
        <v>57</v>
      </c>
      <c r="I458" s="1">
        <v>81</v>
      </c>
      <c r="J458" s="1">
        <v>48</v>
      </c>
      <c r="K458" s="1">
        <v>36</v>
      </c>
      <c r="L458" s="1">
        <v>74</v>
      </c>
      <c r="M458" s="1">
        <v>522</v>
      </c>
    </row>
    <row r="459" spans="1:13" x14ac:dyDescent="0.55000000000000004">
      <c r="A459" s="1" t="s">
        <v>2473</v>
      </c>
      <c r="B459" s="1">
        <v>0</v>
      </c>
      <c r="C459" s="1">
        <v>1</v>
      </c>
      <c r="D459" s="1">
        <v>0</v>
      </c>
      <c r="E459" s="1">
        <v>0</v>
      </c>
      <c r="F459" s="1">
        <v>1</v>
      </c>
      <c r="G459" s="1">
        <v>0</v>
      </c>
      <c r="H459" s="1">
        <v>8</v>
      </c>
      <c r="I459" s="1">
        <v>3</v>
      </c>
      <c r="J459" s="1">
        <v>0</v>
      </c>
      <c r="K459" s="1">
        <v>0</v>
      </c>
      <c r="L459" s="1">
        <v>0</v>
      </c>
      <c r="M459" s="1">
        <v>1</v>
      </c>
    </row>
    <row r="460" spans="1:13" x14ac:dyDescent="0.55000000000000004">
      <c r="A460" s="1" t="s">
        <v>2474</v>
      </c>
      <c r="B460" s="1">
        <v>7</v>
      </c>
      <c r="C460" s="1">
        <v>7</v>
      </c>
      <c r="D460" s="1">
        <v>16</v>
      </c>
      <c r="E460" s="1">
        <v>29</v>
      </c>
      <c r="F460" s="1">
        <v>34</v>
      </c>
      <c r="G460" s="1">
        <v>28</v>
      </c>
      <c r="H460" s="1">
        <v>47</v>
      </c>
      <c r="I460" s="1">
        <v>43</v>
      </c>
      <c r="J460" s="1">
        <v>29</v>
      </c>
      <c r="K460" s="1">
        <v>22</v>
      </c>
      <c r="L460" s="1">
        <v>18</v>
      </c>
      <c r="M460" s="1">
        <v>11</v>
      </c>
    </row>
    <row r="461" spans="1:13" x14ac:dyDescent="0.55000000000000004">
      <c r="A461" s="1" t="s">
        <v>2475</v>
      </c>
      <c r="B461" s="1">
        <v>112</v>
      </c>
      <c r="C461" s="1">
        <v>3</v>
      </c>
      <c r="D461" s="1">
        <v>14</v>
      </c>
      <c r="E461" s="1">
        <v>10</v>
      </c>
      <c r="F461" s="1">
        <v>37</v>
      </c>
      <c r="G461" s="1">
        <v>40</v>
      </c>
      <c r="H461" s="1">
        <v>60</v>
      </c>
      <c r="I461" s="1">
        <v>30</v>
      </c>
      <c r="J461" s="1">
        <v>26</v>
      </c>
      <c r="K461" s="1">
        <v>9</v>
      </c>
      <c r="L461" s="1">
        <v>9</v>
      </c>
      <c r="M461" s="1">
        <v>9</v>
      </c>
    </row>
    <row r="462" spans="1:13" x14ac:dyDescent="0.55000000000000004">
      <c r="A462" s="1" t="s">
        <v>2476</v>
      </c>
      <c r="B462" s="1">
        <v>11</v>
      </c>
      <c r="C462" s="1">
        <v>27</v>
      </c>
      <c r="D462" s="1">
        <v>170</v>
      </c>
      <c r="E462" s="1">
        <v>104</v>
      </c>
      <c r="F462" s="1">
        <v>178</v>
      </c>
      <c r="G462" s="1">
        <v>218</v>
      </c>
      <c r="H462" s="1">
        <v>232</v>
      </c>
      <c r="I462" s="1">
        <v>223</v>
      </c>
      <c r="J462" s="1">
        <v>111</v>
      </c>
      <c r="K462" s="1">
        <v>93</v>
      </c>
      <c r="L462" s="1">
        <v>25</v>
      </c>
      <c r="M462" s="1">
        <v>44</v>
      </c>
    </row>
    <row r="463" spans="1:13" x14ac:dyDescent="0.55000000000000004">
      <c r="A463" s="1" t="s">
        <v>2477</v>
      </c>
      <c r="B463" s="1">
        <v>0</v>
      </c>
      <c r="C463" s="1">
        <v>0</v>
      </c>
      <c r="D463" s="1">
        <v>9</v>
      </c>
      <c r="E463" s="1">
        <v>12</v>
      </c>
      <c r="F463" s="1">
        <v>9</v>
      </c>
      <c r="G463" s="1">
        <v>10</v>
      </c>
      <c r="H463" s="1">
        <v>9</v>
      </c>
      <c r="I463" s="1">
        <v>15</v>
      </c>
      <c r="J463" s="1">
        <v>5</v>
      </c>
      <c r="K463" s="1">
        <v>2</v>
      </c>
      <c r="L463" s="1">
        <v>2</v>
      </c>
      <c r="M463" s="1">
        <v>3</v>
      </c>
    </row>
    <row r="464" spans="1:13" x14ac:dyDescent="0.55000000000000004">
      <c r="A464" s="1" t="s">
        <v>2478</v>
      </c>
      <c r="B464" s="1">
        <v>16</v>
      </c>
      <c r="C464" s="1">
        <v>49</v>
      </c>
      <c r="D464" s="1">
        <v>80</v>
      </c>
      <c r="E464" s="1">
        <v>103</v>
      </c>
      <c r="F464" s="1">
        <v>267</v>
      </c>
      <c r="G464" s="1">
        <v>275</v>
      </c>
      <c r="H464" s="1">
        <v>334</v>
      </c>
      <c r="I464" s="1">
        <v>318</v>
      </c>
      <c r="J464" s="1">
        <v>200</v>
      </c>
      <c r="K464" s="1">
        <v>186</v>
      </c>
      <c r="L464" s="1">
        <v>204</v>
      </c>
      <c r="M464" s="1">
        <v>210</v>
      </c>
    </row>
    <row r="465" spans="1:13" x14ac:dyDescent="0.55000000000000004">
      <c r="A465" s="1" t="s">
        <v>2480</v>
      </c>
      <c r="B465" s="1">
        <v>33</v>
      </c>
      <c r="C465" s="1">
        <v>39</v>
      </c>
      <c r="D465" s="1">
        <v>68</v>
      </c>
      <c r="E465" s="1">
        <v>52</v>
      </c>
      <c r="F465" s="1">
        <v>212</v>
      </c>
      <c r="G465" s="1">
        <v>191</v>
      </c>
      <c r="H465" s="1">
        <v>267</v>
      </c>
      <c r="I465" s="1">
        <v>301</v>
      </c>
      <c r="J465" s="1">
        <v>174</v>
      </c>
      <c r="K465" s="1">
        <v>106</v>
      </c>
      <c r="L465" s="1">
        <v>75</v>
      </c>
      <c r="M465" s="1">
        <v>6</v>
      </c>
    </row>
    <row r="466" spans="1:13" x14ac:dyDescent="0.55000000000000004">
      <c r="A466" s="1" t="s">
        <v>2481</v>
      </c>
      <c r="B466" s="1">
        <v>89</v>
      </c>
      <c r="C466" s="1">
        <v>14</v>
      </c>
      <c r="D466" s="1">
        <v>87</v>
      </c>
      <c r="E466" s="1">
        <v>191</v>
      </c>
      <c r="F466" s="1">
        <v>216</v>
      </c>
      <c r="G466" s="1">
        <v>285</v>
      </c>
      <c r="H466" s="1">
        <v>288</v>
      </c>
      <c r="I466" s="1">
        <v>335</v>
      </c>
      <c r="J466" s="1">
        <v>281</v>
      </c>
      <c r="K466" s="1">
        <v>126</v>
      </c>
      <c r="L466" s="1">
        <v>19</v>
      </c>
      <c r="M466" s="1">
        <v>10</v>
      </c>
    </row>
    <row r="467" spans="1:13" x14ac:dyDescent="0.55000000000000004">
      <c r="A467" s="1" t="s">
        <v>2482</v>
      </c>
      <c r="B467" s="1">
        <v>9</v>
      </c>
      <c r="C467" s="1">
        <v>15</v>
      </c>
      <c r="D467" s="1">
        <v>52</v>
      </c>
      <c r="E467" s="1">
        <v>77</v>
      </c>
      <c r="F467" s="1">
        <v>181</v>
      </c>
      <c r="G467" s="1">
        <v>294</v>
      </c>
      <c r="H467" s="1">
        <v>281</v>
      </c>
      <c r="I467" s="1">
        <v>206</v>
      </c>
      <c r="J467" s="1">
        <v>136</v>
      </c>
      <c r="K467" s="1">
        <v>140</v>
      </c>
      <c r="L467" s="1">
        <v>49</v>
      </c>
      <c r="M467" s="1">
        <v>40</v>
      </c>
    </row>
    <row r="468" spans="1:13" x14ac:dyDescent="0.55000000000000004">
      <c r="A468" s="1" t="s">
        <v>2483</v>
      </c>
      <c r="B468" s="1">
        <v>1</v>
      </c>
      <c r="C468" s="1">
        <v>5</v>
      </c>
      <c r="D468" s="1">
        <v>2</v>
      </c>
      <c r="E468" s="1">
        <v>20</v>
      </c>
      <c r="F468" s="1">
        <v>6</v>
      </c>
      <c r="G468" s="1">
        <v>40</v>
      </c>
      <c r="H468" s="1">
        <v>32</v>
      </c>
      <c r="I468" s="1">
        <v>28</v>
      </c>
      <c r="J468" s="1">
        <v>6</v>
      </c>
      <c r="K468" s="1">
        <v>0</v>
      </c>
      <c r="L468" s="1">
        <v>0</v>
      </c>
      <c r="M468" s="1">
        <v>1</v>
      </c>
    </row>
    <row r="469" spans="1:13" x14ac:dyDescent="0.55000000000000004">
      <c r="A469" s="1" t="s">
        <v>2484</v>
      </c>
      <c r="B469" s="1">
        <v>1</v>
      </c>
      <c r="C469" s="1">
        <v>16</v>
      </c>
      <c r="D469" s="1">
        <v>16</v>
      </c>
      <c r="E469" s="1">
        <v>26</v>
      </c>
      <c r="F469" s="1">
        <v>38</v>
      </c>
      <c r="G469" s="1">
        <v>34</v>
      </c>
      <c r="H469" s="1">
        <v>61</v>
      </c>
      <c r="I469" s="1">
        <v>42</v>
      </c>
      <c r="J469" s="1">
        <v>33</v>
      </c>
      <c r="K469" s="1">
        <v>17</v>
      </c>
      <c r="L469" s="1">
        <v>12</v>
      </c>
      <c r="M469" s="1">
        <v>3</v>
      </c>
    </row>
    <row r="470" spans="1:13" x14ac:dyDescent="0.55000000000000004">
      <c r="A470" s="1" t="s">
        <v>2485</v>
      </c>
      <c r="B470" s="1">
        <v>283</v>
      </c>
      <c r="C470" s="1">
        <v>90</v>
      </c>
      <c r="D470" s="1">
        <v>215</v>
      </c>
      <c r="E470" s="1">
        <v>326</v>
      </c>
      <c r="F470" s="1">
        <v>482</v>
      </c>
      <c r="G470" s="1">
        <v>713</v>
      </c>
      <c r="H470" s="1">
        <v>818</v>
      </c>
      <c r="I470" s="1">
        <v>687</v>
      </c>
      <c r="J470" s="1">
        <v>450</v>
      </c>
      <c r="K470" s="1">
        <v>88</v>
      </c>
      <c r="L470" s="1">
        <v>184</v>
      </c>
      <c r="M470" s="1">
        <v>72</v>
      </c>
    </row>
    <row r="471" spans="1:13" x14ac:dyDescent="0.55000000000000004">
      <c r="A471" s="1" t="s">
        <v>2486</v>
      </c>
      <c r="B471" s="1">
        <v>89</v>
      </c>
      <c r="C471" s="1">
        <v>97</v>
      </c>
      <c r="D471" s="1">
        <v>137</v>
      </c>
      <c r="E471" s="1">
        <v>185</v>
      </c>
      <c r="F471" s="1">
        <v>365</v>
      </c>
      <c r="G471" s="1">
        <v>317</v>
      </c>
      <c r="H471" s="1">
        <v>336</v>
      </c>
      <c r="I471" s="1">
        <v>270</v>
      </c>
      <c r="J471" s="1">
        <v>250</v>
      </c>
      <c r="K471" s="1">
        <v>144</v>
      </c>
      <c r="L471" s="1">
        <v>107</v>
      </c>
      <c r="M471" s="1">
        <v>72</v>
      </c>
    </row>
    <row r="472" spans="1:13" x14ac:dyDescent="0.55000000000000004">
      <c r="A472" s="1" t="s">
        <v>2487</v>
      </c>
      <c r="B472" s="1">
        <v>263</v>
      </c>
      <c r="C472" s="1">
        <v>51</v>
      </c>
      <c r="D472" s="1">
        <v>71</v>
      </c>
      <c r="E472" s="1">
        <v>57</v>
      </c>
      <c r="F472" s="1">
        <v>176</v>
      </c>
      <c r="G472" s="1">
        <v>175</v>
      </c>
      <c r="H472" s="1">
        <v>185</v>
      </c>
      <c r="I472" s="1">
        <v>212</v>
      </c>
      <c r="J472" s="1">
        <v>125</v>
      </c>
      <c r="K472" s="1">
        <v>58</v>
      </c>
      <c r="L472" s="1">
        <v>20</v>
      </c>
      <c r="M472" s="1">
        <v>21</v>
      </c>
    </row>
    <row r="473" spans="1:13" x14ac:dyDescent="0.55000000000000004">
      <c r="A473" s="1" t="s">
        <v>2488</v>
      </c>
      <c r="B473" s="1">
        <v>103</v>
      </c>
      <c r="C473" s="1">
        <v>58</v>
      </c>
      <c r="D473" s="1">
        <v>251</v>
      </c>
      <c r="E473" s="1">
        <v>251</v>
      </c>
      <c r="F473" s="1">
        <v>595</v>
      </c>
      <c r="G473" s="1">
        <v>532</v>
      </c>
      <c r="H473" s="1">
        <v>537</v>
      </c>
      <c r="I473" s="1">
        <v>524</v>
      </c>
      <c r="J473" s="1">
        <v>280</v>
      </c>
      <c r="K473" s="1">
        <v>137</v>
      </c>
      <c r="L473" s="1">
        <v>51</v>
      </c>
      <c r="M473" s="1">
        <v>62</v>
      </c>
    </row>
    <row r="474" spans="1:13" x14ac:dyDescent="0.55000000000000004">
      <c r="A474" s="1" t="s">
        <v>2489</v>
      </c>
      <c r="B474" s="1">
        <v>25</v>
      </c>
      <c r="C474" s="1">
        <v>25</v>
      </c>
      <c r="D474" s="1">
        <v>104</v>
      </c>
      <c r="E474" s="1">
        <v>163</v>
      </c>
      <c r="F474" s="1">
        <v>313</v>
      </c>
      <c r="G474" s="1">
        <v>390</v>
      </c>
      <c r="H474" s="1">
        <v>414</v>
      </c>
      <c r="I474" s="1">
        <v>410</v>
      </c>
      <c r="J474" s="1">
        <v>352</v>
      </c>
      <c r="K474" s="1">
        <v>212</v>
      </c>
      <c r="L474" s="1">
        <v>70</v>
      </c>
      <c r="M474" s="1">
        <v>37</v>
      </c>
    </row>
    <row r="475" spans="1:13" x14ac:dyDescent="0.55000000000000004">
      <c r="A475" s="1" t="s">
        <v>2490</v>
      </c>
      <c r="B475" s="1">
        <v>8</v>
      </c>
      <c r="C475" s="1">
        <v>3</v>
      </c>
      <c r="D475" s="1">
        <v>10</v>
      </c>
      <c r="E475" s="1">
        <v>16</v>
      </c>
      <c r="F475" s="1">
        <v>6</v>
      </c>
      <c r="G475" s="1">
        <v>27</v>
      </c>
      <c r="H475" s="1">
        <v>31</v>
      </c>
      <c r="I475" s="1">
        <v>17</v>
      </c>
      <c r="J475" s="1">
        <v>15</v>
      </c>
      <c r="K475" s="1">
        <v>15</v>
      </c>
      <c r="L475" s="1">
        <v>4</v>
      </c>
      <c r="M475" s="1">
        <v>0</v>
      </c>
    </row>
    <row r="476" spans="1:13" x14ac:dyDescent="0.55000000000000004">
      <c r="A476" s="1" t="s">
        <v>2491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48</v>
      </c>
      <c r="J476" s="1">
        <v>264</v>
      </c>
      <c r="K476" s="1">
        <v>193</v>
      </c>
      <c r="L476" s="1">
        <v>19</v>
      </c>
      <c r="M476" s="1">
        <v>8</v>
      </c>
    </row>
    <row r="477" spans="1:13" x14ac:dyDescent="0.55000000000000004">
      <c r="A477" s="1" t="s">
        <v>2492</v>
      </c>
      <c r="B477" s="1">
        <v>3</v>
      </c>
      <c r="C477" s="1">
        <v>6</v>
      </c>
      <c r="D477" s="1">
        <v>8</v>
      </c>
      <c r="E477" s="1">
        <v>19</v>
      </c>
      <c r="F477" s="1">
        <v>25</v>
      </c>
      <c r="G477" s="1">
        <v>22</v>
      </c>
      <c r="H477" s="1">
        <v>17</v>
      </c>
      <c r="I477" s="1">
        <v>26</v>
      </c>
      <c r="J477" s="1">
        <v>4</v>
      </c>
      <c r="K477" s="1">
        <v>5</v>
      </c>
      <c r="L477" s="1">
        <v>7</v>
      </c>
      <c r="M477" s="1">
        <v>1</v>
      </c>
    </row>
    <row r="478" spans="1:13" x14ac:dyDescent="0.55000000000000004">
      <c r="A478" s="1" t="s">
        <v>2493</v>
      </c>
      <c r="B478" s="1">
        <v>0</v>
      </c>
      <c r="C478" s="1">
        <v>3</v>
      </c>
      <c r="D478" s="1">
        <v>2</v>
      </c>
      <c r="E478" s="1">
        <v>20</v>
      </c>
      <c r="F478" s="1">
        <v>4</v>
      </c>
      <c r="G478" s="1">
        <v>27</v>
      </c>
      <c r="H478" s="1">
        <v>38</v>
      </c>
      <c r="I478" s="1">
        <v>56</v>
      </c>
      <c r="J478" s="1">
        <v>27</v>
      </c>
      <c r="K478" s="1">
        <v>17</v>
      </c>
      <c r="L478" s="1">
        <v>4</v>
      </c>
      <c r="M478" s="1">
        <v>1</v>
      </c>
    </row>
    <row r="479" spans="1:13" x14ac:dyDescent="0.55000000000000004">
      <c r="A479" s="1" t="s">
        <v>2494</v>
      </c>
      <c r="B479" s="1">
        <v>50</v>
      </c>
      <c r="C479" s="1">
        <v>35</v>
      </c>
      <c r="D479" s="1">
        <v>139</v>
      </c>
      <c r="E479" s="1">
        <v>187</v>
      </c>
      <c r="F479" s="1">
        <v>329</v>
      </c>
      <c r="G479" s="1">
        <v>380</v>
      </c>
      <c r="H479" s="1">
        <v>298</v>
      </c>
      <c r="I479" s="1">
        <v>399</v>
      </c>
      <c r="J479" s="1">
        <v>174</v>
      </c>
      <c r="K479" s="1">
        <v>154</v>
      </c>
      <c r="L479" s="1">
        <v>50</v>
      </c>
      <c r="M479" s="1">
        <v>141</v>
      </c>
    </row>
    <row r="480" spans="1:13" x14ac:dyDescent="0.55000000000000004">
      <c r="A480" s="1" t="s">
        <v>2495</v>
      </c>
      <c r="B480" s="1">
        <v>23</v>
      </c>
      <c r="C480" s="1">
        <v>19</v>
      </c>
      <c r="D480" s="1">
        <v>27</v>
      </c>
      <c r="E480" s="1">
        <v>23</v>
      </c>
      <c r="F480" s="1">
        <v>43</v>
      </c>
      <c r="G480" s="1">
        <v>67</v>
      </c>
      <c r="H480" s="1">
        <v>83</v>
      </c>
      <c r="I480" s="1">
        <v>88</v>
      </c>
      <c r="J480" s="1">
        <v>23</v>
      </c>
      <c r="K480" s="1">
        <v>20</v>
      </c>
      <c r="L480" s="1">
        <v>14</v>
      </c>
      <c r="M480" s="1">
        <v>27</v>
      </c>
    </row>
    <row r="481" spans="1:13" x14ac:dyDescent="0.55000000000000004">
      <c r="A481" s="1" t="s">
        <v>2496</v>
      </c>
      <c r="B481" s="1">
        <v>16</v>
      </c>
      <c r="C481" s="1">
        <v>23</v>
      </c>
      <c r="D481" s="1">
        <v>18</v>
      </c>
      <c r="E481" s="1">
        <v>39</v>
      </c>
      <c r="F481" s="1">
        <v>21</v>
      </c>
      <c r="G481" s="1">
        <v>19</v>
      </c>
      <c r="H481" s="1">
        <v>22</v>
      </c>
      <c r="I481" s="1">
        <v>38</v>
      </c>
      <c r="J481" s="1">
        <v>40</v>
      </c>
      <c r="K481" s="1">
        <v>73</v>
      </c>
      <c r="L481" s="1">
        <v>8</v>
      </c>
      <c r="M481" s="1">
        <v>1</v>
      </c>
    </row>
    <row r="482" spans="1:13" x14ac:dyDescent="0.55000000000000004">
      <c r="A482" s="1" t="s">
        <v>2497</v>
      </c>
      <c r="B482" s="1">
        <v>1</v>
      </c>
      <c r="C482" s="1">
        <v>6</v>
      </c>
      <c r="D482" s="1">
        <v>6</v>
      </c>
      <c r="E482" s="1">
        <v>7</v>
      </c>
      <c r="F482" s="1">
        <v>17</v>
      </c>
      <c r="G482" s="1">
        <v>31</v>
      </c>
      <c r="H482" s="1">
        <v>54</v>
      </c>
      <c r="I482" s="1">
        <v>49</v>
      </c>
      <c r="J482" s="1">
        <v>30</v>
      </c>
      <c r="K482" s="1">
        <v>9</v>
      </c>
      <c r="L482" s="1">
        <v>10</v>
      </c>
      <c r="M482" s="1">
        <v>11</v>
      </c>
    </row>
    <row r="483" spans="1:13" x14ac:dyDescent="0.55000000000000004">
      <c r="A483" s="1" t="s">
        <v>1896</v>
      </c>
      <c r="B483" s="1">
        <v>790</v>
      </c>
      <c r="C483" s="1">
        <v>949</v>
      </c>
      <c r="D483" s="1">
        <v>1354</v>
      </c>
      <c r="E483" s="1">
        <v>2929</v>
      </c>
      <c r="F483" s="1">
        <v>4311</v>
      </c>
      <c r="G483" s="1">
        <v>5875</v>
      </c>
      <c r="H483" s="1">
        <v>6527</v>
      </c>
      <c r="I483" s="1">
        <v>7268</v>
      </c>
      <c r="J483" s="1">
        <v>6763</v>
      </c>
      <c r="K483" s="1">
        <v>4166</v>
      </c>
      <c r="L483" s="1">
        <v>1596</v>
      </c>
      <c r="M483" s="1">
        <v>990</v>
      </c>
    </row>
    <row r="484" spans="1:13" x14ac:dyDescent="0.55000000000000004">
      <c r="A484" s="1" t="s">
        <v>1898</v>
      </c>
      <c r="B484" s="1">
        <v>828</v>
      </c>
      <c r="C484" s="1">
        <v>832</v>
      </c>
      <c r="D484" s="1">
        <v>2383</v>
      </c>
      <c r="E484" s="1">
        <v>2082</v>
      </c>
      <c r="F484" s="1">
        <v>3119</v>
      </c>
      <c r="G484" s="1">
        <v>5039</v>
      </c>
      <c r="H484" s="1">
        <v>6966</v>
      </c>
      <c r="I484" s="1">
        <v>7336</v>
      </c>
      <c r="J484" s="1">
        <v>6465</v>
      </c>
      <c r="K484" s="1">
        <v>4186</v>
      </c>
      <c r="L484" s="1">
        <v>2430</v>
      </c>
      <c r="M484" s="1">
        <v>1204</v>
      </c>
    </row>
    <row r="485" spans="1:13" x14ac:dyDescent="0.55000000000000004">
      <c r="A485" s="1" t="s">
        <v>1899</v>
      </c>
      <c r="B485" s="1">
        <v>275</v>
      </c>
      <c r="C485" s="1">
        <v>212</v>
      </c>
      <c r="D485" s="1">
        <v>213</v>
      </c>
      <c r="E485" s="1">
        <v>267</v>
      </c>
      <c r="F485" s="1">
        <v>337</v>
      </c>
      <c r="G485" s="1">
        <v>508</v>
      </c>
      <c r="H485" s="1">
        <v>485</v>
      </c>
      <c r="I485" s="1">
        <v>482</v>
      </c>
      <c r="J485" s="1">
        <v>565</v>
      </c>
      <c r="K485" s="1">
        <v>382</v>
      </c>
      <c r="L485" s="1">
        <v>272</v>
      </c>
      <c r="M485" s="1">
        <v>222</v>
      </c>
    </row>
    <row r="486" spans="1:13" x14ac:dyDescent="0.55000000000000004">
      <c r="A486" s="1" t="s">
        <v>1900</v>
      </c>
      <c r="B486" s="1">
        <v>8</v>
      </c>
      <c r="C486" s="1">
        <v>2</v>
      </c>
      <c r="D486" s="1">
        <v>81</v>
      </c>
      <c r="E486" s="1">
        <v>37</v>
      </c>
      <c r="F486" s="1">
        <v>0</v>
      </c>
      <c r="G486" s="1">
        <v>95</v>
      </c>
      <c r="H486" s="1">
        <v>298</v>
      </c>
      <c r="I486" s="1">
        <v>99</v>
      </c>
      <c r="J486" s="1">
        <v>79</v>
      </c>
      <c r="K486" s="1">
        <v>41</v>
      </c>
      <c r="L486" s="1">
        <v>68</v>
      </c>
      <c r="M486" s="1">
        <v>0</v>
      </c>
    </row>
    <row r="487" spans="1:13" x14ac:dyDescent="0.55000000000000004">
      <c r="A487" s="1" t="s">
        <v>1901</v>
      </c>
      <c r="B487" s="1">
        <v>76</v>
      </c>
      <c r="C487" s="1">
        <v>145</v>
      </c>
      <c r="D487" s="1">
        <v>114</v>
      </c>
      <c r="E487" s="1">
        <v>297</v>
      </c>
      <c r="F487" s="1">
        <v>472</v>
      </c>
      <c r="G487" s="1">
        <v>356</v>
      </c>
      <c r="H487" s="1">
        <v>168</v>
      </c>
      <c r="I487" s="1">
        <v>146</v>
      </c>
      <c r="J487" s="1">
        <v>178</v>
      </c>
      <c r="K487" s="1">
        <v>71</v>
      </c>
      <c r="L487" s="1">
        <v>146</v>
      </c>
      <c r="M487" s="1">
        <v>68</v>
      </c>
    </row>
    <row r="488" spans="1:13" x14ac:dyDescent="0.55000000000000004">
      <c r="A488" s="1" t="s">
        <v>1902</v>
      </c>
      <c r="B488" s="1">
        <v>94</v>
      </c>
      <c r="C488" s="1">
        <v>88</v>
      </c>
      <c r="D488" s="1">
        <v>98</v>
      </c>
      <c r="E488" s="1">
        <v>206</v>
      </c>
      <c r="F488" s="1">
        <v>371</v>
      </c>
      <c r="G488" s="1">
        <v>285</v>
      </c>
      <c r="H488" s="1">
        <v>213</v>
      </c>
      <c r="I488" s="1">
        <v>464</v>
      </c>
      <c r="J488" s="1">
        <v>454</v>
      </c>
      <c r="K488" s="1">
        <v>170</v>
      </c>
      <c r="L488" s="1">
        <v>124</v>
      </c>
      <c r="M488" s="1">
        <v>91</v>
      </c>
    </row>
    <row r="489" spans="1:13" x14ac:dyDescent="0.55000000000000004">
      <c r="A489" s="1" t="s">
        <v>1903</v>
      </c>
      <c r="B489" s="1">
        <v>522</v>
      </c>
      <c r="C489" s="1">
        <v>447</v>
      </c>
      <c r="D489" s="1">
        <v>312</v>
      </c>
      <c r="E489" s="1">
        <v>829</v>
      </c>
      <c r="F489" s="1">
        <v>940</v>
      </c>
      <c r="G489" s="1">
        <v>2221</v>
      </c>
      <c r="H489" s="1">
        <v>2771</v>
      </c>
      <c r="I489" s="1">
        <v>2752</v>
      </c>
      <c r="J489" s="1">
        <v>3118</v>
      </c>
      <c r="K489" s="1">
        <v>1421</v>
      </c>
      <c r="L489" s="1">
        <v>516</v>
      </c>
      <c r="M489" s="1">
        <v>507</v>
      </c>
    </row>
    <row r="490" spans="1:13" x14ac:dyDescent="0.55000000000000004">
      <c r="A490" s="1" t="s">
        <v>1904</v>
      </c>
      <c r="B490" s="1">
        <v>777</v>
      </c>
      <c r="C490" s="1">
        <v>705</v>
      </c>
      <c r="D490" s="1">
        <v>1154</v>
      </c>
      <c r="E490" s="1">
        <v>1709</v>
      </c>
      <c r="F490" s="1">
        <v>2655</v>
      </c>
      <c r="G490" s="1">
        <v>4135</v>
      </c>
      <c r="H490" s="1">
        <v>4859</v>
      </c>
      <c r="I490" s="1">
        <v>4808</v>
      </c>
      <c r="J490" s="1">
        <v>4111</v>
      </c>
      <c r="K490" s="1">
        <v>2388</v>
      </c>
      <c r="L490" s="1">
        <v>1112</v>
      </c>
      <c r="M490" s="1">
        <v>861</v>
      </c>
    </row>
    <row r="491" spans="1:13" x14ac:dyDescent="0.55000000000000004">
      <c r="A491" s="1" t="s">
        <v>1905</v>
      </c>
      <c r="B491" s="1">
        <v>687</v>
      </c>
      <c r="C491" s="1">
        <v>1091</v>
      </c>
      <c r="D491" s="1">
        <v>1239</v>
      </c>
      <c r="E491" s="1">
        <v>1547</v>
      </c>
      <c r="F491" s="1">
        <v>2875</v>
      </c>
      <c r="G491" s="1">
        <v>5103</v>
      </c>
      <c r="H491" s="1">
        <v>5137</v>
      </c>
      <c r="I491" s="1">
        <v>5218</v>
      </c>
      <c r="J491" s="1">
        <v>4175</v>
      </c>
      <c r="K491" s="1">
        <v>2900</v>
      </c>
      <c r="L491" s="1">
        <v>1678</v>
      </c>
      <c r="M491" s="1">
        <v>1094</v>
      </c>
    </row>
    <row r="492" spans="1:13" x14ac:dyDescent="0.55000000000000004">
      <c r="A492" s="1" t="s">
        <v>1906</v>
      </c>
      <c r="B492" s="1">
        <v>90</v>
      </c>
      <c r="C492" s="1">
        <v>151</v>
      </c>
      <c r="D492" s="1">
        <v>110</v>
      </c>
      <c r="E492" s="1">
        <v>88</v>
      </c>
      <c r="F492" s="1">
        <v>370</v>
      </c>
      <c r="G492" s="1">
        <v>317</v>
      </c>
      <c r="H492" s="1">
        <v>518</v>
      </c>
      <c r="I492" s="1">
        <v>371</v>
      </c>
      <c r="J492" s="1">
        <v>99</v>
      </c>
      <c r="K492" s="1">
        <v>141</v>
      </c>
      <c r="L492" s="1">
        <v>103</v>
      </c>
      <c r="M492" s="1">
        <v>44</v>
      </c>
    </row>
    <row r="493" spans="1:13" x14ac:dyDescent="0.55000000000000004">
      <c r="A493" s="1" t="s">
        <v>1907</v>
      </c>
      <c r="B493" s="1">
        <v>1549</v>
      </c>
      <c r="C493" s="1">
        <v>1624</v>
      </c>
      <c r="D493" s="1">
        <v>1821</v>
      </c>
      <c r="E493" s="1">
        <v>3005</v>
      </c>
      <c r="F493" s="1">
        <v>4703</v>
      </c>
      <c r="G493" s="1">
        <v>5775</v>
      </c>
      <c r="H493" s="1">
        <v>6995</v>
      </c>
      <c r="I493" s="1">
        <v>7226</v>
      </c>
      <c r="J493" s="1">
        <v>5926</v>
      </c>
      <c r="K493" s="1">
        <v>3879</v>
      </c>
      <c r="L493" s="1">
        <v>2505</v>
      </c>
      <c r="M493" s="1">
        <v>2658</v>
      </c>
    </row>
    <row r="494" spans="1:13" x14ac:dyDescent="0.55000000000000004">
      <c r="A494" s="1" t="s">
        <v>1908</v>
      </c>
      <c r="B494" s="1">
        <v>836</v>
      </c>
      <c r="C494" s="1">
        <v>1162</v>
      </c>
      <c r="D494" s="1">
        <v>1276</v>
      </c>
      <c r="E494" s="1">
        <v>2198</v>
      </c>
      <c r="F494" s="1">
        <v>3657</v>
      </c>
      <c r="G494" s="1">
        <v>5783</v>
      </c>
      <c r="H494" s="1">
        <v>4849</v>
      </c>
      <c r="I494" s="1">
        <v>5046</v>
      </c>
      <c r="J494" s="1">
        <v>4727</v>
      </c>
      <c r="K494" s="1">
        <v>2716</v>
      </c>
      <c r="L494" s="1">
        <v>1414</v>
      </c>
      <c r="M494" s="1">
        <v>988</v>
      </c>
    </row>
    <row r="495" spans="1:13" x14ac:dyDescent="0.55000000000000004">
      <c r="A495" s="1" t="s">
        <v>1909</v>
      </c>
      <c r="B495" s="1">
        <v>510</v>
      </c>
      <c r="C495" s="1">
        <v>508</v>
      </c>
      <c r="D495" s="1">
        <v>711</v>
      </c>
      <c r="E495" s="1">
        <v>1435</v>
      </c>
      <c r="F495" s="1">
        <v>1548</v>
      </c>
      <c r="G495" s="1">
        <v>3143</v>
      </c>
      <c r="H495" s="1">
        <v>3749</v>
      </c>
      <c r="I495" s="1">
        <v>3685</v>
      </c>
      <c r="J495" s="1">
        <v>3777</v>
      </c>
      <c r="K495" s="1">
        <v>2399</v>
      </c>
      <c r="L495" s="1">
        <v>973</v>
      </c>
      <c r="M495" s="1">
        <v>516</v>
      </c>
    </row>
    <row r="496" spans="1:13" x14ac:dyDescent="0.55000000000000004">
      <c r="A496" s="1" t="s">
        <v>1910</v>
      </c>
      <c r="B496" s="1">
        <v>1190</v>
      </c>
      <c r="C496" s="1">
        <v>1190</v>
      </c>
      <c r="D496" s="1">
        <v>1572</v>
      </c>
      <c r="E496" s="1">
        <v>2430</v>
      </c>
      <c r="F496" s="1">
        <v>3604</v>
      </c>
      <c r="G496" s="1">
        <v>4758</v>
      </c>
      <c r="H496" s="1">
        <v>5144</v>
      </c>
      <c r="I496" s="1">
        <v>5650</v>
      </c>
      <c r="J496" s="1">
        <v>5025</v>
      </c>
      <c r="K496" s="1">
        <v>3318</v>
      </c>
      <c r="L496" s="1">
        <v>2131</v>
      </c>
      <c r="M496" s="1">
        <v>1300</v>
      </c>
    </row>
    <row r="497" spans="1:13" x14ac:dyDescent="0.55000000000000004">
      <c r="A497" s="1" t="s">
        <v>1911</v>
      </c>
      <c r="B497" s="1">
        <v>1329</v>
      </c>
      <c r="C497" s="1">
        <v>1381</v>
      </c>
      <c r="D497" s="1">
        <v>642</v>
      </c>
      <c r="E497" s="1">
        <v>2245</v>
      </c>
      <c r="F497" s="1">
        <v>2472</v>
      </c>
      <c r="G497" s="1">
        <v>4214</v>
      </c>
      <c r="H497" s="1">
        <v>3616</v>
      </c>
      <c r="I497" s="1">
        <v>5047</v>
      </c>
      <c r="J497" s="1">
        <v>4500</v>
      </c>
      <c r="K497" s="1">
        <v>2907</v>
      </c>
      <c r="L497" s="1">
        <v>1682</v>
      </c>
      <c r="M497" s="1">
        <v>1128</v>
      </c>
    </row>
    <row r="498" spans="1:13" x14ac:dyDescent="0.55000000000000004">
      <c r="A498" s="1" t="s">
        <v>1913</v>
      </c>
      <c r="B498" s="1">
        <v>1114</v>
      </c>
      <c r="C498" s="1">
        <v>1413</v>
      </c>
      <c r="D498" s="1">
        <v>1323</v>
      </c>
      <c r="E498" s="1">
        <v>2324</v>
      </c>
      <c r="F498" s="1">
        <v>3589</v>
      </c>
      <c r="G498" s="1">
        <v>4646</v>
      </c>
      <c r="H498" s="1">
        <v>5046</v>
      </c>
      <c r="I498" s="1">
        <v>6438</v>
      </c>
      <c r="J498" s="1">
        <v>5233</v>
      </c>
      <c r="K498" s="1">
        <v>2845</v>
      </c>
      <c r="L498" s="1">
        <v>1734</v>
      </c>
      <c r="M498" s="1">
        <v>1245</v>
      </c>
    </row>
    <row r="499" spans="1:13" x14ac:dyDescent="0.55000000000000004">
      <c r="A499" s="1" t="s">
        <v>1914</v>
      </c>
      <c r="B499" s="1">
        <v>561</v>
      </c>
      <c r="C499" s="1">
        <v>543</v>
      </c>
      <c r="D499" s="1">
        <v>475</v>
      </c>
      <c r="E499" s="1">
        <v>936</v>
      </c>
      <c r="F499" s="1">
        <v>1388</v>
      </c>
      <c r="G499" s="1">
        <v>1632</v>
      </c>
      <c r="H499" s="1">
        <v>1796</v>
      </c>
      <c r="I499" s="1">
        <v>1926</v>
      </c>
      <c r="J499" s="1">
        <v>1644</v>
      </c>
      <c r="K499" s="1">
        <v>1127</v>
      </c>
      <c r="L499" s="1">
        <v>353</v>
      </c>
      <c r="M499" s="1">
        <v>296</v>
      </c>
    </row>
    <row r="500" spans="1:13" x14ac:dyDescent="0.55000000000000004">
      <c r="A500" s="1" t="s">
        <v>1915</v>
      </c>
      <c r="B500" s="1">
        <v>351</v>
      </c>
      <c r="C500" s="1">
        <v>535</v>
      </c>
      <c r="D500" s="1">
        <v>652</v>
      </c>
      <c r="E500" s="1">
        <v>1465</v>
      </c>
      <c r="F500" s="1">
        <v>1697</v>
      </c>
      <c r="G500" s="1">
        <v>3231</v>
      </c>
      <c r="H500" s="1">
        <v>3177</v>
      </c>
      <c r="I500" s="1">
        <v>3380</v>
      </c>
      <c r="J500" s="1">
        <v>3238</v>
      </c>
      <c r="K500" s="1">
        <v>1758</v>
      </c>
      <c r="L500" s="1">
        <v>933</v>
      </c>
      <c r="M500" s="1">
        <v>667</v>
      </c>
    </row>
    <row r="501" spans="1:13" x14ac:dyDescent="0.55000000000000004">
      <c r="A501" s="1" t="s">
        <v>1916</v>
      </c>
      <c r="B501" s="1">
        <v>78</v>
      </c>
      <c r="C501" s="1">
        <v>141</v>
      </c>
      <c r="D501" s="1">
        <v>269</v>
      </c>
      <c r="E501" s="1">
        <v>754</v>
      </c>
      <c r="F501" s="1">
        <v>506</v>
      </c>
      <c r="G501" s="1">
        <v>546</v>
      </c>
      <c r="H501" s="1">
        <v>585</v>
      </c>
      <c r="I501" s="1">
        <v>469</v>
      </c>
      <c r="J501" s="1">
        <v>318</v>
      </c>
      <c r="K501" s="1">
        <v>261</v>
      </c>
      <c r="L501" s="1">
        <v>115</v>
      </c>
      <c r="M501" s="1">
        <v>90</v>
      </c>
    </row>
    <row r="502" spans="1:13" x14ac:dyDescent="0.55000000000000004">
      <c r="A502" s="1" t="s">
        <v>1917</v>
      </c>
      <c r="B502" s="1">
        <v>125</v>
      </c>
      <c r="C502" s="1">
        <v>135</v>
      </c>
      <c r="D502" s="1">
        <v>0</v>
      </c>
      <c r="E502" s="1">
        <v>1</v>
      </c>
      <c r="F502" s="1">
        <v>35</v>
      </c>
      <c r="G502" s="1">
        <v>281</v>
      </c>
      <c r="H502" s="1">
        <v>525</v>
      </c>
      <c r="I502" s="1">
        <v>747</v>
      </c>
      <c r="J502" s="1">
        <v>283</v>
      </c>
      <c r="K502" s="1">
        <v>452</v>
      </c>
      <c r="L502" s="1">
        <v>355</v>
      </c>
      <c r="M502" s="1">
        <v>168</v>
      </c>
    </row>
    <row r="503" spans="1:13" x14ac:dyDescent="0.55000000000000004">
      <c r="A503" s="1" t="s">
        <v>1918</v>
      </c>
      <c r="B503" s="1">
        <v>198</v>
      </c>
      <c r="C503" s="1">
        <v>351</v>
      </c>
      <c r="D503" s="1">
        <v>446</v>
      </c>
      <c r="E503" s="1">
        <v>352</v>
      </c>
      <c r="F503" s="1">
        <v>854</v>
      </c>
      <c r="G503" s="1">
        <v>1472</v>
      </c>
      <c r="H503" s="1">
        <v>1316</v>
      </c>
      <c r="I503" s="1">
        <v>1255</v>
      </c>
      <c r="J503" s="1">
        <v>1194</v>
      </c>
      <c r="K503" s="1">
        <v>462</v>
      </c>
      <c r="L503" s="1">
        <v>271</v>
      </c>
      <c r="M503" s="1">
        <v>384</v>
      </c>
    </row>
    <row r="504" spans="1:13" x14ac:dyDescent="0.55000000000000004">
      <c r="A504" s="1" t="s">
        <v>1919</v>
      </c>
      <c r="B504" s="1">
        <v>298</v>
      </c>
      <c r="C504" s="1">
        <v>495</v>
      </c>
      <c r="D504" s="1">
        <v>506</v>
      </c>
      <c r="E504" s="1">
        <v>575</v>
      </c>
      <c r="F504" s="1">
        <v>846</v>
      </c>
      <c r="G504" s="1">
        <v>1227</v>
      </c>
      <c r="H504" s="1">
        <v>1542</v>
      </c>
      <c r="I504" s="1">
        <v>1709</v>
      </c>
      <c r="J504" s="1">
        <v>1269</v>
      </c>
      <c r="K504" s="1">
        <v>850</v>
      </c>
      <c r="L504" s="1">
        <v>366</v>
      </c>
      <c r="M504" s="1">
        <v>329</v>
      </c>
    </row>
    <row r="505" spans="1:13" x14ac:dyDescent="0.55000000000000004">
      <c r="A505" s="1" t="s">
        <v>1920</v>
      </c>
      <c r="B505" s="1">
        <v>69</v>
      </c>
      <c r="C505" s="1">
        <v>39</v>
      </c>
      <c r="D505" s="1">
        <v>25</v>
      </c>
      <c r="E505" s="1">
        <v>62</v>
      </c>
      <c r="F505" s="1">
        <v>105</v>
      </c>
      <c r="G505" s="1">
        <v>152</v>
      </c>
      <c r="H505" s="1">
        <v>355</v>
      </c>
      <c r="I505" s="1">
        <v>598</v>
      </c>
      <c r="J505" s="1">
        <v>161</v>
      </c>
      <c r="K505" s="1">
        <v>57</v>
      </c>
      <c r="L505" s="1">
        <v>54</v>
      </c>
      <c r="M505" s="1">
        <v>58</v>
      </c>
    </row>
    <row r="506" spans="1:13" x14ac:dyDescent="0.55000000000000004">
      <c r="A506" s="1" t="s">
        <v>1921</v>
      </c>
      <c r="B506" s="1">
        <v>140</v>
      </c>
      <c r="C506" s="1">
        <v>332</v>
      </c>
      <c r="D506" s="1">
        <v>108</v>
      </c>
      <c r="E506" s="1">
        <v>212</v>
      </c>
      <c r="F506" s="1">
        <v>349</v>
      </c>
      <c r="G506" s="1">
        <v>358</v>
      </c>
      <c r="H506" s="1">
        <v>1051</v>
      </c>
      <c r="I506" s="1">
        <v>965</v>
      </c>
      <c r="J506" s="1">
        <v>822</v>
      </c>
      <c r="K506" s="1">
        <v>247</v>
      </c>
      <c r="L506" s="1">
        <v>532</v>
      </c>
      <c r="M506" s="1">
        <v>353</v>
      </c>
    </row>
    <row r="507" spans="1:13" x14ac:dyDescent="0.55000000000000004">
      <c r="A507" s="1" t="s">
        <v>1922</v>
      </c>
      <c r="B507" s="1">
        <v>492</v>
      </c>
      <c r="C507" s="1">
        <v>428</v>
      </c>
      <c r="D507" s="1">
        <v>652</v>
      </c>
      <c r="E507" s="1">
        <v>540</v>
      </c>
      <c r="F507" s="1">
        <v>774</v>
      </c>
      <c r="G507" s="1">
        <v>1546</v>
      </c>
      <c r="H507" s="1">
        <v>1600</v>
      </c>
      <c r="I507" s="1">
        <v>3752</v>
      </c>
      <c r="J507" s="1">
        <v>2937</v>
      </c>
      <c r="K507" s="1">
        <v>1604</v>
      </c>
      <c r="L507" s="1">
        <v>616</v>
      </c>
      <c r="M507" s="1">
        <v>567</v>
      </c>
    </row>
    <row r="508" spans="1:13" x14ac:dyDescent="0.55000000000000004">
      <c r="A508" s="1" t="s">
        <v>1655</v>
      </c>
      <c r="B508" s="1">
        <v>2</v>
      </c>
      <c r="C508" s="1">
        <v>10</v>
      </c>
      <c r="D508" s="1">
        <v>9</v>
      </c>
      <c r="E508" s="1">
        <v>10</v>
      </c>
      <c r="F508" s="1">
        <v>37</v>
      </c>
      <c r="G508" s="1">
        <v>55</v>
      </c>
      <c r="H508" s="1">
        <v>22</v>
      </c>
      <c r="I508" s="1">
        <v>29</v>
      </c>
      <c r="J508" s="1">
        <v>16</v>
      </c>
      <c r="K508" s="1">
        <v>12</v>
      </c>
      <c r="L508" s="1">
        <v>15</v>
      </c>
      <c r="M508" s="1">
        <v>6</v>
      </c>
    </row>
    <row r="509" spans="1:13" x14ac:dyDescent="0.55000000000000004">
      <c r="A509" s="1" t="s">
        <v>1657</v>
      </c>
      <c r="B509" s="1">
        <v>78</v>
      </c>
      <c r="C509" s="1">
        <v>29</v>
      </c>
      <c r="D509" s="1">
        <v>175</v>
      </c>
      <c r="E509" s="1">
        <v>144</v>
      </c>
      <c r="F509" s="1">
        <v>318</v>
      </c>
      <c r="G509" s="1">
        <v>386</v>
      </c>
      <c r="H509" s="1">
        <v>541</v>
      </c>
      <c r="I509" s="1">
        <v>477</v>
      </c>
      <c r="J509" s="1">
        <v>323</v>
      </c>
      <c r="K509" s="1">
        <v>174</v>
      </c>
      <c r="L509" s="1">
        <v>108</v>
      </c>
      <c r="M509" s="1">
        <v>102</v>
      </c>
    </row>
    <row r="510" spans="1:13" x14ac:dyDescent="0.55000000000000004">
      <c r="A510" s="1" t="s">
        <v>1658</v>
      </c>
      <c r="B510" s="1">
        <v>54</v>
      </c>
      <c r="C510" s="1">
        <v>0</v>
      </c>
      <c r="D510" s="1">
        <v>2</v>
      </c>
      <c r="E510" s="1">
        <v>13</v>
      </c>
      <c r="F510" s="1">
        <v>5</v>
      </c>
      <c r="G510" s="1">
        <v>8</v>
      </c>
      <c r="H510" s="1">
        <v>32</v>
      </c>
      <c r="I510" s="1">
        <v>9</v>
      </c>
      <c r="J510" s="1">
        <v>3</v>
      </c>
      <c r="K510" s="1">
        <v>1</v>
      </c>
      <c r="L510" s="1">
        <v>0</v>
      </c>
      <c r="M510" s="1">
        <v>9</v>
      </c>
    </row>
    <row r="511" spans="1:13" x14ac:dyDescent="0.55000000000000004">
      <c r="A511" s="1" t="s">
        <v>1659</v>
      </c>
      <c r="B511" s="1">
        <v>39</v>
      </c>
      <c r="C511" s="1">
        <v>1</v>
      </c>
      <c r="D511" s="1">
        <v>69</v>
      </c>
      <c r="E511" s="1">
        <v>200</v>
      </c>
      <c r="F511" s="1">
        <v>273</v>
      </c>
      <c r="G511" s="1">
        <v>465</v>
      </c>
      <c r="H511" s="1">
        <v>522</v>
      </c>
      <c r="I511" s="1">
        <v>427</v>
      </c>
      <c r="J511" s="1">
        <v>252</v>
      </c>
      <c r="K511" s="1">
        <v>119</v>
      </c>
      <c r="L511" s="1">
        <v>71</v>
      </c>
      <c r="M511" s="1">
        <v>53</v>
      </c>
    </row>
    <row r="512" spans="1:13" x14ac:dyDescent="0.55000000000000004">
      <c r="A512" s="1" t="s">
        <v>1660</v>
      </c>
      <c r="B512" s="1">
        <v>171</v>
      </c>
      <c r="C512" s="1">
        <v>53</v>
      </c>
      <c r="D512" s="1">
        <v>283</v>
      </c>
      <c r="E512" s="1">
        <v>225</v>
      </c>
      <c r="F512" s="1">
        <v>413</v>
      </c>
      <c r="G512" s="1">
        <v>735</v>
      </c>
      <c r="H512" s="1">
        <v>778</v>
      </c>
      <c r="I512" s="1">
        <v>803</v>
      </c>
      <c r="J512" s="1">
        <v>364</v>
      </c>
      <c r="K512" s="1">
        <v>233</v>
      </c>
      <c r="L512" s="1">
        <v>480</v>
      </c>
      <c r="M512" s="1">
        <v>7</v>
      </c>
    </row>
    <row r="513" spans="1:13" x14ac:dyDescent="0.55000000000000004">
      <c r="A513" s="1" t="s">
        <v>1661</v>
      </c>
      <c r="B513" s="1">
        <v>45</v>
      </c>
      <c r="C513" s="1">
        <v>33</v>
      </c>
      <c r="D513" s="1">
        <v>20</v>
      </c>
      <c r="E513" s="1">
        <v>12</v>
      </c>
      <c r="F513" s="1">
        <v>11</v>
      </c>
      <c r="G513" s="1">
        <v>23</v>
      </c>
      <c r="H513" s="1">
        <v>74</v>
      </c>
      <c r="I513" s="1">
        <v>124</v>
      </c>
      <c r="J513" s="1">
        <v>137</v>
      </c>
      <c r="K513" s="1">
        <v>25</v>
      </c>
      <c r="L513" s="1">
        <v>3</v>
      </c>
      <c r="M513" s="1">
        <v>1</v>
      </c>
    </row>
    <row r="514" spans="1:13" x14ac:dyDescent="0.55000000000000004">
      <c r="A514" s="1" t="s">
        <v>1662</v>
      </c>
      <c r="B514" s="1">
        <v>14</v>
      </c>
      <c r="C514" s="1">
        <v>11</v>
      </c>
      <c r="D514" s="1">
        <v>20</v>
      </c>
      <c r="E514" s="1">
        <v>29</v>
      </c>
      <c r="F514" s="1">
        <v>18</v>
      </c>
      <c r="G514" s="1">
        <v>31</v>
      </c>
      <c r="H514" s="1">
        <v>37</v>
      </c>
      <c r="I514" s="1">
        <v>45</v>
      </c>
      <c r="J514" s="1">
        <v>32</v>
      </c>
      <c r="K514" s="1">
        <v>30</v>
      </c>
      <c r="L514" s="1">
        <v>33</v>
      </c>
      <c r="M514" s="1">
        <v>35</v>
      </c>
    </row>
    <row r="515" spans="1:13" x14ac:dyDescent="0.55000000000000004">
      <c r="A515" s="1" t="s">
        <v>1663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30</v>
      </c>
      <c r="K515" s="1">
        <v>49</v>
      </c>
      <c r="L515" s="1">
        <v>15</v>
      </c>
      <c r="M515" s="1">
        <v>178</v>
      </c>
    </row>
    <row r="516" spans="1:13" x14ac:dyDescent="0.55000000000000004">
      <c r="A516" s="1" t="s">
        <v>1664</v>
      </c>
      <c r="B516" s="1">
        <v>8</v>
      </c>
      <c r="C516" s="1">
        <v>23</v>
      </c>
      <c r="D516" s="1">
        <v>18</v>
      </c>
      <c r="E516" s="1">
        <v>15</v>
      </c>
      <c r="F516" s="1">
        <v>11</v>
      </c>
      <c r="G516" s="1">
        <v>13</v>
      </c>
      <c r="H516" s="1">
        <v>9</v>
      </c>
      <c r="I516" s="1">
        <v>15</v>
      </c>
      <c r="J516" s="1">
        <v>10</v>
      </c>
      <c r="K516" s="1">
        <v>12</v>
      </c>
      <c r="L516" s="1">
        <v>3</v>
      </c>
      <c r="M516" s="1">
        <v>0</v>
      </c>
    </row>
    <row r="517" spans="1:13" x14ac:dyDescent="0.55000000000000004">
      <c r="A517" s="1" t="s">
        <v>1665</v>
      </c>
      <c r="B517" s="1">
        <v>1</v>
      </c>
      <c r="C517" s="1">
        <v>0</v>
      </c>
      <c r="D517" s="1">
        <v>4</v>
      </c>
      <c r="E517" s="1">
        <v>13</v>
      </c>
      <c r="F517" s="1">
        <v>53</v>
      </c>
      <c r="G517" s="1">
        <v>20</v>
      </c>
      <c r="H517" s="1">
        <v>20</v>
      </c>
      <c r="I517" s="1">
        <v>93</v>
      </c>
      <c r="J517" s="1">
        <v>36</v>
      </c>
      <c r="K517" s="1">
        <v>16</v>
      </c>
      <c r="L517" s="1">
        <v>1</v>
      </c>
      <c r="M517" s="1">
        <v>11</v>
      </c>
    </row>
    <row r="518" spans="1:13" x14ac:dyDescent="0.55000000000000004">
      <c r="A518" s="1" t="s">
        <v>1666</v>
      </c>
      <c r="B518" s="1">
        <v>1</v>
      </c>
      <c r="C518" s="1">
        <v>1</v>
      </c>
      <c r="D518" s="1">
        <v>7</v>
      </c>
      <c r="E518" s="1">
        <v>66</v>
      </c>
      <c r="F518" s="1">
        <v>33</v>
      </c>
      <c r="G518" s="1">
        <v>9</v>
      </c>
      <c r="H518" s="1">
        <v>358</v>
      </c>
      <c r="I518" s="1">
        <v>103</v>
      </c>
      <c r="J518" s="1">
        <v>1</v>
      </c>
      <c r="K518" s="1">
        <v>0</v>
      </c>
      <c r="L518" s="1">
        <v>0</v>
      </c>
      <c r="M518" s="1">
        <v>0</v>
      </c>
    </row>
    <row r="519" spans="1:13" x14ac:dyDescent="0.55000000000000004">
      <c r="A519" s="1" t="s">
        <v>1667</v>
      </c>
      <c r="B519" s="1">
        <v>61</v>
      </c>
      <c r="C519" s="1">
        <v>39</v>
      </c>
      <c r="D519" s="1">
        <v>5</v>
      </c>
      <c r="E519" s="1">
        <v>4</v>
      </c>
      <c r="F519" s="1">
        <v>6</v>
      </c>
      <c r="G519" s="1">
        <v>8</v>
      </c>
      <c r="H519" s="1">
        <v>18</v>
      </c>
      <c r="I519" s="1">
        <v>10</v>
      </c>
      <c r="J519" s="1">
        <v>11</v>
      </c>
      <c r="K519" s="1">
        <v>4</v>
      </c>
      <c r="L519" s="1">
        <v>3</v>
      </c>
      <c r="M519" s="1">
        <v>5</v>
      </c>
    </row>
    <row r="520" spans="1:13" x14ac:dyDescent="0.55000000000000004">
      <c r="A520" s="1" t="s">
        <v>1668</v>
      </c>
      <c r="B520" s="1">
        <v>8</v>
      </c>
      <c r="C520" s="1">
        <v>2</v>
      </c>
      <c r="D520" s="1">
        <v>1</v>
      </c>
      <c r="E520" s="1">
        <v>14</v>
      </c>
      <c r="F520" s="1">
        <v>15</v>
      </c>
      <c r="G520" s="1">
        <v>15</v>
      </c>
      <c r="H520" s="1">
        <v>28</v>
      </c>
      <c r="I520" s="1">
        <v>23</v>
      </c>
      <c r="J520" s="1">
        <v>3</v>
      </c>
      <c r="K520" s="1">
        <v>4</v>
      </c>
      <c r="L520" s="1">
        <v>12</v>
      </c>
      <c r="M520" s="1">
        <v>5</v>
      </c>
    </row>
    <row r="521" spans="1:13" x14ac:dyDescent="0.55000000000000004">
      <c r="A521" s="1" t="s">
        <v>1669</v>
      </c>
      <c r="B521" s="1">
        <v>12</v>
      </c>
      <c r="C521" s="1">
        <v>11</v>
      </c>
      <c r="D521" s="1">
        <v>11</v>
      </c>
      <c r="E521" s="1">
        <v>10</v>
      </c>
      <c r="F521" s="1">
        <v>43</v>
      </c>
      <c r="G521" s="1">
        <v>21</v>
      </c>
      <c r="H521" s="1">
        <v>36</v>
      </c>
      <c r="I521" s="1">
        <v>77</v>
      </c>
      <c r="J521" s="1">
        <v>26</v>
      </c>
      <c r="K521" s="1">
        <v>13</v>
      </c>
      <c r="L521" s="1">
        <v>7</v>
      </c>
      <c r="M521" s="1">
        <v>9</v>
      </c>
    </row>
    <row r="522" spans="1:13" x14ac:dyDescent="0.55000000000000004">
      <c r="A522" s="1" t="s">
        <v>1154</v>
      </c>
      <c r="B522" s="1">
        <v>0</v>
      </c>
      <c r="C522" s="1">
        <v>0</v>
      </c>
      <c r="D522" s="1">
        <v>0</v>
      </c>
      <c r="E522" s="1">
        <v>0</v>
      </c>
      <c r="F522" s="1">
        <v>3</v>
      </c>
      <c r="G522" s="1">
        <v>21</v>
      </c>
      <c r="H522" s="1">
        <v>30</v>
      </c>
      <c r="I522" s="1">
        <v>281</v>
      </c>
      <c r="J522" s="1">
        <v>59</v>
      </c>
      <c r="K522" s="1">
        <v>0</v>
      </c>
      <c r="L522" s="1">
        <v>0</v>
      </c>
      <c r="M522" s="1">
        <v>0</v>
      </c>
    </row>
    <row r="523" spans="1:13" x14ac:dyDescent="0.55000000000000004">
      <c r="A523" s="1" t="s">
        <v>1156</v>
      </c>
      <c r="B523" s="1">
        <v>0</v>
      </c>
      <c r="C523" s="1">
        <v>4</v>
      </c>
      <c r="D523" s="1">
        <v>4</v>
      </c>
      <c r="E523" s="1">
        <v>4</v>
      </c>
      <c r="F523" s="1">
        <v>6</v>
      </c>
      <c r="G523" s="1">
        <v>7</v>
      </c>
      <c r="H523" s="1">
        <v>42</v>
      </c>
      <c r="I523" s="1">
        <v>39</v>
      </c>
      <c r="J523" s="1">
        <v>20</v>
      </c>
      <c r="K523" s="1">
        <v>7</v>
      </c>
      <c r="L523" s="1">
        <v>6</v>
      </c>
      <c r="M523" s="1">
        <v>0</v>
      </c>
    </row>
    <row r="524" spans="1:13" x14ac:dyDescent="0.55000000000000004">
      <c r="A524" s="1" t="s">
        <v>1157</v>
      </c>
      <c r="B524" s="1">
        <v>1</v>
      </c>
      <c r="C524" s="1">
        <v>0</v>
      </c>
      <c r="D524" s="1">
        <v>0</v>
      </c>
      <c r="E524" s="1">
        <v>1</v>
      </c>
      <c r="F524" s="1">
        <v>10</v>
      </c>
      <c r="G524" s="1">
        <v>16</v>
      </c>
      <c r="H524" s="1">
        <v>35</v>
      </c>
      <c r="I524" s="1">
        <v>40</v>
      </c>
      <c r="J524" s="1">
        <v>15</v>
      </c>
      <c r="K524" s="1">
        <v>13</v>
      </c>
      <c r="L524" s="1">
        <v>1</v>
      </c>
      <c r="M524" s="1">
        <v>8</v>
      </c>
    </row>
    <row r="525" spans="1:13" x14ac:dyDescent="0.55000000000000004">
      <c r="A525" s="1" t="s">
        <v>2547</v>
      </c>
      <c r="B525" s="1">
        <v>193</v>
      </c>
      <c r="C525" s="1">
        <v>133</v>
      </c>
      <c r="D525" s="1">
        <v>125</v>
      </c>
      <c r="E525" s="1">
        <v>331</v>
      </c>
      <c r="F525" s="1">
        <v>601</v>
      </c>
      <c r="G525" s="1">
        <v>758</v>
      </c>
      <c r="H525" s="1">
        <v>96</v>
      </c>
      <c r="I525" s="1">
        <v>0</v>
      </c>
      <c r="J525" s="1">
        <v>0</v>
      </c>
      <c r="K525" s="1">
        <v>4</v>
      </c>
      <c r="L525" s="1">
        <v>3</v>
      </c>
      <c r="M525" s="1">
        <v>0</v>
      </c>
    </row>
    <row r="526" spans="1:13" x14ac:dyDescent="0.55000000000000004">
      <c r="A526" s="1" t="s">
        <v>1158</v>
      </c>
      <c r="B526" s="1">
        <v>155</v>
      </c>
      <c r="C526" s="1">
        <v>80</v>
      </c>
      <c r="D526" s="1">
        <v>74</v>
      </c>
      <c r="E526" s="1">
        <v>121</v>
      </c>
      <c r="F526" s="1">
        <v>523</v>
      </c>
      <c r="G526" s="1">
        <v>1706</v>
      </c>
      <c r="H526" s="1">
        <v>354</v>
      </c>
      <c r="I526" s="1">
        <v>340</v>
      </c>
      <c r="J526" s="1">
        <v>352</v>
      </c>
      <c r="K526" s="1">
        <v>123</v>
      </c>
      <c r="L526" s="1">
        <v>90</v>
      </c>
      <c r="M526" s="1">
        <v>91</v>
      </c>
    </row>
    <row r="527" spans="1:13" x14ac:dyDescent="0.55000000000000004">
      <c r="A527" s="1" t="s">
        <v>1159</v>
      </c>
      <c r="B527" s="1">
        <v>5</v>
      </c>
      <c r="C527" s="1">
        <v>8</v>
      </c>
      <c r="D527" s="1">
        <v>10</v>
      </c>
      <c r="E527" s="1">
        <v>30</v>
      </c>
      <c r="F527" s="1">
        <v>20</v>
      </c>
      <c r="G527" s="1">
        <v>16</v>
      </c>
      <c r="H527" s="1">
        <v>65</v>
      </c>
      <c r="I527" s="1">
        <v>44</v>
      </c>
      <c r="J527" s="1">
        <v>18</v>
      </c>
      <c r="K527" s="1">
        <v>100</v>
      </c>
      <c r="L527" s="1">
        <v>16</v>
      </c>
      <c r="M527" s="1">
        <v>32</v>
      </c>
    </row>
    <row r="528" spans="1:13" x14ac:dyDescent="0.55000000000000004">
      <c r="A528" s="1" t="s">
        <v>1160</v>
      </c>
      <c r="B528" s="1">
        <v>11</v>
      </c>
      <c r="C528" s="1">
        <v>32</v>
      </c>
      <c r="D528" s="1">
        <v>185</v>
      </c>
      <c r="E528" s="1">
        <v>192</v>
      </c>
      <c r="F528" s="1">
        <v>578</v>
      </c>
      <c r="G528" s="1">
        <v>674</v>
      </c>
      <c r="H528" s="1">
        <v>625</v>
      </c>
      <c r="I528" s="1">
        <v>659</v>
      </c>
      <c r="J528" s="1">
        <v>285</v>
      </c>
      <c r="K528" s="1">
        <v>125</v>
      </c>
      <c r="L528" s="1">
        <v>57</v>
      </c>
      <c r="M528" s="1">
        <v>64</v>
      </c>
    </row>
    <row r="529" spans="1:13" x14ac:dyDescent="0.55000000000000004">
      <c r="A529" s="1" t="s">
        <v>1161</v>
      </c>
      <c r="B529" s="1">
        <v>0</v>
      </c>
      <c r="C529" s="1">
        <v>7</v>
      </c>
      <c r="D529" s="1">
        <v>42</v>
      </c>
      <c r="E529" s="1">
        <v>200</v>
      </c>
      <c r="F529" s="1">
        <v>215</v>
      </c>
      <c r="G529" s="1">
        <v>185</v>
      </c>
      <c r="H529" s="1">
        <v>175</v>
      </c>
      <c r="I529" s="1">
        <v>133</v>
      </c>
      <c r="J529" s="1">
        <v>87</v>
      </c>
      <c r="K529" s="1">
        <v>22</v>
      </c>
      <c r="L529" s="1">
        <v>1</v>
      </c>
      <c r="M529" s="1">
        <v>1</v>
      </c>
    </row>
    <row r="530" spans="1:13" x14ac:dyDescent="0.55000000000000004">
      <c r="A530" s="1" t="s">
        <v>1923</v>
      </c>
      <c r="B530" s="1">
        <v>23</v>
      </c>
      <c r="C530" s="1">
        <v>105</v>
      </c>
      <c r="D530" s="1">
        <v>338</v>
      </c>
      <c r="E530" s="1">
        <v>435</v>
      </c>
      <c r="F530" s="1">
        <v>677</v>
      </c>
      <c r="G530" s="1">
        <v>520</v>
      </c>
      <c r="H530" s="1">
        <v>683</v>
      </c>
      <c r="I530" s="1">
        <v>656</v>
      </c>
      <c r="J530" s="1">
        <v>334</v>
      </c>
      <c r="K530" s="1">
        <v>288</v>
      </c>
      <c r="L530" s="1">
        <v>64</v>
      </c>
      <c r="M530" s="1">
        <v>65</v>
      </c>
    </row>
    <row r="531" spans="1:13" x14ac:dyDescent="0.55000000000000004">
      <c r="A531" s="1" t="s">
        <v>1925</v>
      </c>
      <c r="B531" s="1">
        <v>6</v>
      </c>
      <c r="C531" s="1">
        <v>14</v>
      </c>
      <c r="D531" s="1">
        <v>7</v>
      </c>
      <c r="E531" s="1">
        <v>20</v>
      </c>
      <c r="F531" s="1">
        <v>23</v>
      </c>
      <c r="G531" s="1">
        <v>30</v>
      </c>
      <c r="H531" s="1">
        <v>38</v>
      </c>
      <c r="I531" s="1">
        <v>78</v>
      </c>
      <c r="J531" s="1">
        <v>48</v>
      </c>
      <c r="K531" s="1">
        <v>52</v>
      </c>
      <c r="L531" s="1">
        <v>14</v>
      </c>
      <c r="M531" s="1">
        <v>20</v>
      </c>
    </row>
    <row r="532" spans="1:13" x14ac:dyDescent="0.55000000000000004">
      <c r="A532" s="1" t="s">
        <v>1926</v>
      </c>
      <c r="B532" s="1">
        <v>50</v>
      </c>
      <c r="C532" s="1">
        <v>332</v>
      </c>
      <c r="D532" s="1">
        <v>86</v>
      </c>
      <c r="E532" s="1">
        <v>123</v>
      </c>
      <c r="F532" s="1">
        <v>211</v>
      </c>
      <c r="G532" s="1">
        <v>341</v>
      </c>
      <c r="H532" s="1">
        <v>353</v>
      </c>
      <c r="I532" s="1">
        <v>386</v>
      </c>
      <c r="J532" s="1">
        <v>387</v>
      </c>
      <c r="K532" s="1">
        <v>96</v>
      </c>
      <c r="L532" s="1">
        <v>52</v>
      </c>
      <c r="M532" s="1">
        <v>30</v>
      </c>
    </row>
    <row r="533" spans="1:13" x14ac:dyDescent="0.55000000000000004">
      <c r="A533" s="1" t="s">
        <v>1930</v>
      </c>
      <c r="B533" s="1">
        <v>2</v>
      </c>
      <c r="C533" s="1">
        <v>6</v>
      </c>
      <c r="D533" s="1">
        <v>2</v>
      </c>
      <c r="E533" s="1">
        <v>15</v>
      </c>
      <c r="F533" s="1">
        <v>7</v>
      </c>
      <c r="G533" s="1">
        <v>7</v>
      </c>
      <c r="H533" s="1">
        <v>11</v>
      </c>
      <c r="I533" s="1">
        <v>35</v>
      </c>
      <c r="J533" s="1">
        <v>11</v>
      </c>
      <c r="K533" s="1">
        <v>3</v>
      </c>
      <c r="L533" s="1">
        <v>5</v>
      </c>
      <c r="M533" s="1">
        <v>4</v>
      </c>
    </row>
    <row r="534" spans="1:13" x14ac:dyDescent="0.55000000000000004">
      <c r="A534" s="1" t="s">
        <v>1933</v>
      </c>
      <c r="B534" s="1">
        <v>6</v>
      </c>
      <c r="C534" s="1">
        <v>9</v>
      </c>
      <c r="D534" s="1">
        <v>10</v>
      </c>
      <c r="E534" s="1">
        <v>18</v>
      </c>
      <c r="F534" s="1">
        <v>7</v>
      </c>
      <c r="G534" s="1">
        <v>11</v>
      </c>
      <c r="H534" s="1">
        <v>25</v>
      </c>
      <c r="I534" s="1">
        <v>31</v>
      </c>
      <c r="J534" s="1">
        <v>5</v>
      </c>
      <c r="K534" s="1">
        <v>3</v>
      </c>
      <c r="L534" s="1">
        <v>10</v>
      </c>
      <c r="M534" s="1">
        <v>11</v>
      </c>
    </row>
    <row r="535" spans="1:13" x14ac:dyDescent="0.55000000000000004">
      <c r="A535" s="1" t="s">
        <v>1936</v>
      </c>
      <c r="B535" s="1">
        <v>3</v>
      </c>
      <c r="C535" s="1">
        <v>4</v>
      </c>
      <c r="D535" s="1">
        <v>1</v>
      </c>
      <c r="E535" s="1">
        <v>5</v>
      </c>
      <c r="F535" s="1">
        <v>5</v>
      </c>
      <c r="G535" s="1">
        <v>16</v>
      </c>
      <c r="H535" s="1">
        <v>6</v>
      </c>
      <c r="I535" s="1">
        <v>30</v>
      </c>
      <c r="J535" s="1">
        <v>3</v>
      </c>
      <c r="K535" s="1">
        <v>1</v>
      </c>
      <c r="L535" s="1">
        <v>6</v>
      </c>
      <c r="M535" s="1">
        <v>5</v>
      </c>
    </row>
    <row r="536" spans="1:13" x14ac:dyDescent="0.55000000000000004">
      <c r="A536" s="1" t="s">
        <v>1939</v>
      </c>
      <c r="B536" s="1">
        <v>4</v>
      </c>
      <c r="C536" s="1">
        <v>13</v>
      </c>
      <c r="D536" s="1">
        <v>13</v>
      </c>
      <c r="E536" s="1">
        <v>11</v>
      </c>
      <c r="F536" s="1">
        <v>3</v>
      </c>
      <c r="G536" s="1">
        <v>6</v>
      </c>
      <c r="H536" s="1">
        <v>9</v>
      </c>
      <c r="I536" s="1">
        <v>4</v>
      </c>
      <c r="J536" s="1">
        <v>5</v>
      </c>
      <c r="K536" s="1">
        <v>8</v>
      </c>
      <c r="L536" s="1">
        <v>13</v>
      </c>
      <c r="M536" s="1">
        <v>4</v>
      </c>
    </row>
    <row r="537" spans="1:13" x14ac:dyDescent="0.55000000000000004">
      <c r="A537" s="1" t="s">
        <v>1942</v>
      </c>
      <c r="B537" s="1">
        <v>6</v>
      </c>
      <c r="C537" s="1">
        <v>14</v>
      </c>
      <c r="D537" s="1">
        <v>9</v>
      </c>
      <c r="E537" s="1">
        <v>9</v>
      </c>
      <c r="F537" s="1">
        <v>4</v>
      </c>
      <c r="G537" s="1">
        <v>7</v>
      </c>
      <c r="H537" s="1">
        <v>2</v>
      </c>
      <c r="I537" s="1">
        <v>0</v>
      </c>
      <c r="J537" s="1">
        <v>5</v>
      </c>
      <c r="K537" s="1">
        <v>10</v>
      </c>
      <c r="L537" s="1">
        <v>6</v>
      </c>
      <c r="M537" s="1">
        <v>14</v>
      </c>
    </row>
    <row r="538" spans="1:13" x14ac:dyDescent="0.55000000000000004">
      <c r="A538" s="1" t="s">
        <v>1945</v>
      </c>
      <c r="B538" s="1">
        <v>5</v>
      </c>
      <c r="C538" s="1">
        <v>7</v>
      </c>
      <c r="D538" s="1">
        <v>9</v>
      </c>
      <c r="E538" s="1">
        <v>27</v>
      </c>
      <c r="F538" s="1">
        <v>0</v>
      </c>
      <c r="G538" s="1">
        <v>54</v>
      </c>
      <c r="H538" s="1">
        <v>23</v>
      </c>
      <c r="I538" s="1">
        <v>16</v>
      </c>
      <c r="J538" s="1">
        <v>11</v>
      </c>
      <c r="K538" s="1">
        <v>8</v>
      </c>
      <c r="L538" s="1">
        <v>2</v>
      </c>
      <c r="M538" s="1">
        <v>5</v>
      </c>
    </row>
    <row r="539" spans="1:13" x14ac:dyDescent="0.55000000000000004">
      <c r="A539" s="1" t="s">
        <v>1948</v>
      </c>
      <c r="B539" s="1">
        <v>7</v>
      </c>
      <c r="C539" s="1">
        <v>4</v>
      </c>
      <c r="D539" s="1">
        <v>2</v>
      </c>
      <c r="E539" s="1">
        <v>14</v>
      </c>
      <c r="F539" s="1">
        <v>3</v>
      </c>
      <c r="G539" s="1">
        <v>8</v>
      </c>
      <c r="H539" s="1">
        <v>12</v>
      </c>
      <c r="I539" s="1">
        <v>23</v>
      </c>
      <c r="J539" s="1">
        <v>6</v>
      </c>
      <c r="K539" s="1">
        <v>10</v>
      </c>
      <c r="L539" s="1">
        <v>40</v>
      </c>
      <c r="M539" s="1">
        <v>5</v>
      </c>
    </row>
    <row r="540" spans="1:13" x14ac:dyDescent="0.55000000000000004">
      <c r="A540" s="1" t="s">
        <v>1951</v>
      </c>
      <c r="B540" s="1">
        <v>9</v>
      </c>
      <c r="C540" s="1">
        <v>17</v>
      </c>
      <c r="D540" s="1">
        <v>9</v>
      </c>
      <c r="E540" s="1">
        <v>8</v>
      </c>
      <c r="F540" s="1">
        <v>8</v>
      </c>
      <c r="G540" s="1">
        <v>12</v>
      </c>
      <c r="H540" s="1">
        <v>28</v>
      </c>
      <c r="I540" s="1">
        <v>37</v>
      </c>
      <c r="J540" s="1">
        <v>36</v>
      </c>
      <c r="K540" s="1">
        <v>28</v>
      </c>
      <c r="L540" s="1">
        <v>8</v>
      </c>
      <c r="M540" s="1">
        <v>6</v>
      </c>
    </row>
    <row r="541" spans="1:13" x14ac:dyDescent="0.55000000000000004">
      <c r="A541" s="1" t="s">
        <v>1954</v>
      </c>
      <c r="B541" s="1">
        <v>8</v>
      </c>
      <c r="C541" s="1">
        <v>12</v>
      </c>
      <c r="D541" s="1">
        <v>5</v>
      </c>
      <c r="E541" s="1">
        <v>16</v>
      </c>
      <c r="F541" s="1">
        <v>3</v>
      </c>
      <c r="G541" s="1">
        <v>0</v>
      </c>
      <c r="H541" s="1">
        <v>16</v>
      </c>
      <c r="I541" s="1">
        <v>20</v>
      </c>
      <c r="J541" s="1">
        <v>8</v>
      </c>
      <c r="K541" s="1">
        <v>6</v>
      </c>
      <c r="L541" s="1">
        <v>9</v>
      </c>
      <c r="M541" s="1">
        <v>13</v>
      </c>
    </row>
    <row r="542" spans="1:13" x14ac:dyDescent="0.55000000000000004">
      <c r="A542" s="1" t="s">
        <v>1957</v>
      </c>
      <c r="B542" s="1">
        <v>6</v>
      </c>
      <c r="C542" s="1">
        <v>8</v>
      </c>
      <c r="D542" s="1">
        <v>2</v>
      </c>
      <c r="E542" s="1">
        <v>5</v>
      </c>
      <c r="F542" s="1">
        <v>0</v>
      </c>
      <c r="G542" s="1">
        <v>1</v>
      </c>
      <c r="H542" s="1">
        <v>6</v>
      </c>
      <c r="I542" s="1">
        <v>18</v>
      </c>
      <c r="J542" s="1">
        <v>22</v>
      </c>
      <c r="K542" s="1">
        <v>16</v>
      </c>
      <c r="L542" s="1">
        <v>13</v>
      </c>
      <c r="M542" s="1">
        <v>10</v>
      </c>
    </row>
    <row r="543" spans="1:13" x14ac:dyDescent="0.55000000000000004">
      <c r="A543" s="1" t="s">
        <v>1960</v>
      </c>
      <c r="B543" s="1">
        <v>27</v>
      </c>
      <c r="C543" s="1">
        <v>35</v>
      </c>
      <c r="D543" s="1">
        <v>20</v>
      </c>
      <c r="E543" s="1">
        <v>20</v>
      </c>
      <c r="F543" s="1">
        <v>8</v>
      </c>
      <c r="G543" s="1">
        <v>20</v>
      </c>
      <c r="H543" s="1">
        <v>26</v>
      </c>
      <c r="I543" s="1">
        <v>45</v>
      </c>
      <c r="J543" s="1">
        <v>13</v>
      </c>
      <c r="K543" s="1">
        <v>15</v>
      </c>
      <c r="L543" s="1">
        <v>27</v>
      </c>
      <c r="M543" s="1">
        <v>45</v>
      </c>
    </row>
    <row r="544" spans="1:13" x14ac:dyDescent="0.55000000000000004">
      <c r="A544" s="1" t="s">
        <v>1963</v>
      </c>
      <c r="B544" s="1">
        <v>10</v>
      </c>
      <c r="C544" s="1">
        <v>10</v>
      </c>
      <c r="D544" s="1">
        <v>9</v>
      </c>
      <c r="E544" s="1">
        <v>10</v>
      </c>
      <c r="F544" s="1">
        <v>10</v>
      </c>
      <c r="G544" s="1">
        <v>16</v>
      </c>
      <c r="H544" s="1">
        <v>39</v>
      </c>
      <c r="I544" s="1">
        <v>29</v>
      </c>
      <c r="J544" s="1">
        <v>28</v>
      </c>
      <c r="K544" s="1">
        <v>18</v>
      </c>
      <c r="L544" s="1">
        <v>20</v>
      </c>
      <c r="M544" s="1">
        <v>31</v>
      </c>
    </row>
    <row r="545" spans="1:13" x14ac:dyDescent="0.55000000000000004">
      <c r="A545" s="1" t="s">
        <v>1965</v>
      </c>
      <c r="B545" s="1">
        <v>18</v>
      </c>
      <c r="C545" s="1">
        <v>24</v>
      </c>
      <c r="D545" s="1">
        <v>10</v>
      </c>
      <c r="E545" s="1">
        <v>9</v>
      </c>
      <c r="F545" s="1">
        <v>2</v>
      </c>
      <c r="G545" s="1">
        <v>18</v>
      </c>
      <c r="H545" s="1">
        <v>13</v>
      </c>
      <c r="I545" s="1">
        <v>14</v>
      </c>
      <c r="J545" s="1">
        <v>6</v>
      </c>
      <c r="K545" s="1">
        <v>3</v>
      </c>
      <c r="L545" s="1">
        <v>9</v>
      </c>
      <c r="M545" s="1">
        <v>14</v>
      </c>
    </row>
    <row r="546" spans="1:13" x14ac:dyDescent="0.55000000000000004">
      <c r="A546" s="1" t="s">
        <v>1968</v>
      </c>
      <c r="B546" s="1">
        <v>2</v>
      </c>
      <c r="C546" s="1">
        <v>0</v>
      </c>
      <c r="D546" s="1">
        <v>4</v>
      </c>
      <c r="E546" s="1">
        <v>2</v>
      </c>
      <c r="F546" s="1">
        <v>3</v>
      </c>
      <c r="G546" s="1">
        <v>7</v>
      </c>
      <c r="H546" s="1">
        <v>9</v>
      </c>
      <c r="I546" s="1">
        <v>16</v>
      </c>
      <c r="J546" s="1">
        <v>3</v>
      </c>
      <c r="K546" s="1">
        <v>2</v>
      </c>
      <c r="L546" s="1">
        <v>0</v>
      </c>
      <c r="M546" s="1">
        <v>0</v>
      </c>
    </row>
    <row r="547" spans="1:13" x14ac:dyDescent="0.55000000000000004">
      <c r="A547" s="1" t="s">
        <v>1970</v>
      </c>
      <c r="B547" s="1">
        <v>30</v>
      </c>
      <c r="C547" s="1">
        <v>42</v>
      </c>
      <c r="D547" s="1">
        <v>13</v>
      </c>
      <c r="E547" s="1">
        <v>5</v>
      </c>
      <c r="F547" s="1">
        <v>17</v>
      </c>
      <c r="G547" s="1">
        <v>15</v>
      </c>
      <c r="H547" s="1">
        <v>21</v>
      </c>
      <c r="I547" s="1">
        <v>26</v>
      </c>
      <c r="J547" s="1">
        <v>6</v>
      </c>
      <c r="K547" s="1">
        <v>6</v>
      </c>
      <c r="L547" s="1">
        <v>7</v>
      </c>
      <c r="M547" s="1">
        <v>22</v>
      </c>
    </row>
    <row r="548" spans="1:13" x14ac:dyDescent="0.55000000000000004">
      <c r="A548" s="1" t="s">
        <v>1973</v>
      </c>
      <c r="B548" s="1">
        <v>10</v>
      </c>
      <c r="C548" s="1">
        <v>13</v>
      </c>
      <c r="D548" s="1">
        <v>2</v>
      </c>
      <c r="E548" s="1">
        <v>2</v>
      </c>
      <c r="F548" s="1">
        <v>4</v>
      </c>
      <c r="G548" s="1">
        <v>4</v>
      </c>
      <c r="H548" s="1">
        <v>11</v>
      </c>
      <c r="I548" s="1">
        <v>10</v>
      </c>
      <c r="J548" s="1">
        <v>2</v>
      </c>
      <c r="K548" s="1">
        <v>4</v>
      </c>
      <c r="L548" s="1">
        <v>3</v>
      </c>
      <c r="M548" s="1">
        <v>1</v>
      </c>
    </row>
    <row r="549" spans="1:13" x14ac:dyDescent="0.55000000000000004">
      <c r="A549" s="1" t="s">
        <v>1975</v>
      </c>
      <c r="B549" s="1">
        <v>9</v>
      </c>
      <c r="C549" s="1">
        <v>10</v>
      </c>
      <c r="D549" s="1">
        <v>3</v>
      </c>
      <c r="E549" s="1">
        <v>4</v>
      </c>
      <c r="F549" s="1">
        <v>7</v>
      </c>
      <c r="G549" s="1">
        <v>24</v>
      </c>
      <c r="H549" s="1">
        <v>29</v>
      </c>
      <c r="I549" s="1">
        <v>39</v>
      </c>
      <c r="J549" s="1">
        <v>1</v>
      </c>
      <c r="K549" s="1">
        <v>0</v>
      </c>
      <c r="L549" s="1">
        <v>1</v>
      </c>
      <c r="M549" s="1">
        <v>8</v>
      </c>
    </row>
    <row r="550" spans="1:13" x14ac:dyDescent="0.55000000000000004">
      <c r="A550" s="1" t="s">
        <v>1978</v>
      </c>
      <c r="B550" s="1">
        <v>1</v>
      </c>
      <c r="C550" s="1">
        <v>1</v>
      </c>
      <c r="D550" s="1">
        <v>0</v>
      </c>
      <c r="E550" s="1">
        <v>0</v>
      </c>
      <c r="F550" s="1">
        <v>0</v>
      </c>
      <c r="G550" s="1">
        <v>5</v>
      </c>
      <c r="H550" s="1">
        <v>11</v>
      </c>
      <c r="I550" s="1">
        <v>13</v>
      </c>
      <c r="J550" s="1">
        <v>0</v>
      </c>
      <c r="K550" s="1">
        <v>14</v>
      </c>
      <c r="L550" s="1">
        <v>0</v>
      </c>
      <c r="M550" s="1">
        <v>1</v>
      </c>
    </row>
    <row r="551" spans="1:13" x14ac:dyDescent="0.55000000000000004">
      <c r="A551" s="1" t="s">
        <v>1980</v>
      </c>
      <c r="B551" s="1">
        <v>10</v>
      </c>
      <c r="C551" s="1">
        <v>10</v>
      </c>
      <c r="D551" s="1">
        <v>5</v>
      </c>
      <c r="E551" s="1">
        <v>2</v>
      </c>
      <c r="F551" s="1">
        <v>4</v>
      </c>
      <c r="G551" s="1">
        <v>13</v>
      </c>
      <c r="H551" s="1">
        <v>10</v>
      </c>
      <c r="I551" s="1">
        <v>15</v>
      </c>
      <c r="J551" s="1">
        <v>3</v>
      </c>
      <c r="K551" s="1">
        <v>0</v>
      </c>
      <c r="L551" s="1">
        <v>2</v>
      </c>
      <c r="M551" s="1">
        <v>7</v>
      </c>
    </row>
    <row r="552" spans="1:13" x14ac:dyDescent="0.55000000000000004">
      <c r="A552" s="1" t="s">
        <v>1983</v>
      </c>
      <c r="B552" s="1">
        <v>12</v>
      </c>
      <c r="C552" s="1">
        <v>13</v>
      </c>
      <c r="D552" s="1">
        <v>4</v>
      </c>
      <c r="E552" s="1">
        <v>3</v>
      </c>
      <c r="F552" s="1">
        <v>0</v>
      </c>
      <c r="G552" s="1">
        <v>2</v>
      </c>
      <c r="H552" s="1">
        <v>7</v>
      </c>
      <c r="I552" s="1">
        <v>17</v>
      </c>
      <c r="J552" s="1">
        <v>0</v>
      </c>
      <c r="K552" s="1">
        <v>0</v>
      </c>
      <c r="L552" s="1">
        <v>1</v>
      </c>
      <c r="M552" s="1">
        <v>4</v>
      </c>
    </row>
    <row r="553" spans="1:13" x14ac:dyDescent="0.55000000000000004">
      <c r="A553" s="1" t="s">
        <v>1985</v>
      </c>
      <c r="B553" s="1">
        <v>0</v>
      </c>
      <c r="C553" s="1">
        <v>0</v>
      </c>
      <c r="D553" s="1">
        <v>0</v>
      </c>
      <c r="E553" s="1">
        <v>0</v>
      </c>
      <c r="F553" s="1">
        <v>12</v>
      </c>
      <c r="G553" s="1">
        <v>7</v>
      </c>
      <c r="H553" s="1">
        <v>10</v>
      </c>
      <c r="I553" s="1">
        <v>31</v>
      </c>
      <c r="J553" s="1">
        <v>7</v>
      </c>
      <c r="K553" s="1">
        <v>2</v>
      </c>
      <c r="L553" s="1">
        <v>1</v>
      </c>
      <c r="M553" s="1">
        <v>1</v>
      </c>
    </row>
    <row r="554" spans="1:13" x14ac:dyDescent="0.55000000000000004">
      <c r="A554" s="1" t="s">
        <v>1988</v>
      </c>
      <c r="B554" s="1">
        <v>13</v>
      </c>
      <c r="C554" s="1">
        <v>14</v>
      </c>
      <c r="D554" s="1">
        <v>3</v>
      </c>
      <c r="E554" s="1">
        <v>8</v>
      </c>
      <c r="F554" s="1">
        <v>4</v>
      </c>
      <c r="G554" s="1">
        <v>2</v>
      </c>
      <c r="H554" s="1">
        <v>25</v>
      </c>
      <c r="I554" s="1">
        <v>30</v>
      </c>
      <c r="J554" s="1">
        <v>4</v>
      </c>
      <c r="K554" s="1">
        <v>5</v>
      </c>
      <c r="L554" s="1">
        <v>2</v>
      </c>
      <c r="M554" s="1">
        <v>7</v>
      </c>
    </row>
    <row r="555" spans="1:13" x14ac:dyDescent="0.55000000000000004">
      <c r="A555" s="1" t="s">
        <v>1991</v>
      </c>
      <c r="B555" s="1">
        <v>31</v>
      </c>
      <c r="C555" s="1">
        <v>27</v>
      </c>
      <c r="D555" s="1">
        <v>33</v>
      </c>
      <c r="E555" s="1">
        <v>59</v>
      </c>
      <c r="F555" s="1">
        <v>26</v>
      </c>
      <c r="G555" s="1">
        <v>14</v>
      </c>
      <c r="H555" s="1">
        <v>28</v>
      </c>
      <c r="I555" s="1">
        <v>17</v>
      </c>
      <c r="J555" s="1">
        <v>9</v>
      </c>
      <c r="K555" s="1">
        <v>7</v>
      </c>
      <c r="L555" s="1">
        <v>13</v>
      </c>
      <c r="M555" s="1">
        <v>30</v>
      </c>
    </row>
    <row r="556" spans="1:13" x14ac:dyDescent="0.55000000000000004">
      <c r="A556" s="1" t="s">
        <v>1994</v>
      </c>
      <c r="B556" s="1">
        <v>4</v>
      </c>
      <c r="C556" s="1">
        <v>2</v>
      </c>
      <c r="D556" s="1">
        <v>1</v>
      </c>
      <c r="E556" s="1">
        <v>4</v>
      </c>
      <c r="F556" s="1">
        <v>4</v>
      </c>
      <c r="G556" s="1">
        <v>3</v>
      </c>
      <c r="H556" s="1">
        <v>33</v>
      </c>
      <c r="I556" s="1">
        <v>45</v>
      </c>
      <c r="J556" s="1">
        <v>14</v>
      </c>
      <c r="K556" s="1">
        <v>8</v>
      </c>
      <c r="L556" s="1">
        <v>1</v>
      </c>
      <c r="M556" s="1">
        <v>0</v>
      </c>
    </row>
    <row r="557" spans="1:13" x14ac:dyDescent="0.55000000000000004">
      <c r="A557" s="1" t="s">
        <v>1997</v>
      </c>
      <c r="B557" s="1">
        <v>14</v>
      </c>
      <c r="C557" s="1">
        <v>20</v>
      </c>
      <c r="D557" s="1">
        <v>11</v>
      </c>
      <c r="E557" s="1">
        <v>8</v>
      </c>
      <c r="F557" s="1">
        <v>8</v>
      </c>
      <c r="G557" s="1">
        <v>11</v>
      </c>
      <c r="H557" s="1">
        <v>19</v>
      </c>
      <c r="I557" s="1">
        <v>34</v>
      </c>
      <c r="J557" s="1">
        <v>27</v>
      </c>
      <c r="K557" s="1">
        <v>19</v>
      </c>
      <c r="L557" s="1">
        <v>29</v>
      </c>
      <c r="M557" s="1">
        <v>38</v>
      </c>
    </row>
    <row r="558" spans="1:13" x14ac:dyDescent="0.55000000000000004">
      <c r="A558" s="1" t="s">
        <v>2000</v>
      </c>
      <c r="B558" s="1">
        <v>5</v>
      </c>
      <c r="C558" s="1">
        <v>7</v>
      </c>
      <c r="D558" s="1">
        <v>3</v>
      </c>
      <c r="E558" s="1">
        <v>9</v>
      </c>
      <c r="F558" s="1">
        <v>4</v>
      </c>
      <c r="G558" s="1">
        <v>1</v>
      </c>
      <c r="H558" s="1">
        <v>14</v>
      </c>
      <c r="I558" s="1">
        <v>24</v>
      </c>
      <c r="J558" s="1">
        <v>1</v>
      </c>
      <c r="K558" s="1">
        <v>11</v>
      </c>
      <c r="L558" s="1">
        <v>5</v>
      </c>
      <c r="M558" s="1">
        <v>8</v>
      </c>
    </row>
    <row r="559" spans="1:13" x14ac:dyDescent="0.55000000000000004">
      <c r="A559" s="1" t="s">
        <v>2003</v>
      </c>
      <c r="B559" s="1">
        <v>8</v>
      </c>
      <c r="C559" s="1">
        <v>20</v>
      </c>
      <c r="D559" s="1">
        <v>15</v>
      </c>
      <c r="E559" s="1">
        <v>7</v>
      </c>
      <c r="F559" s="1">
        <v>5</v>
      </c>
      <c r="G559" s="1">
        <v>9</v>
      </c>
      <c r="H559" s="1">
        <v>9</v>
      </c>
      <c r="I559" s="1">
        <v>12</v>
      </c>
      <c r="J559" s="1">
        <v>9</v>
      </c>
      <c r="K559" s="1">
        <v>7</v>
      </c>
      <c r="L559" s="1">
        <v>8</v>
      </c>
      <c r="M559" s="1">
        <v>9</v>
      </c>
    </row>
    <row r="560" spans="1:13" x14ac:dyDescent="0.55000000000000004">
      <c r="A560" s="1" t="s">
        <v>2006</v>
      </c>
      <c r="B560" s="1">
        <v>0</v>
      </c>
      <c r="C560" s="1">
        <v>1</v>
      </c>
      <c r="D560" s="1">
        <v>0</v>
      </c>
      <c r="E560" s="1">
        <v>10</v>
      </c>
      <c r="F560" s="1">
        <v>6</v>
      </c>
      <c r="G560" s="1">
        <v>7</v>
      </c>
      <c r="H560" s="1">
        <v>16</v>
      </c>
      <c r="I560" s="1">
        <v>49</v>
      </c>
      <c r="J560" s="1">
        <v>20</v>
      </c>
      <c r="K560" s="1">
        <v>27</v>
      </c>
      <c r="L560" s="1">
        <v>25</v>
      </c>
      <c r="M560" s="1">
        <v>2</v>
      </c>
    </row>
    <row r="561" spans="1:13" x14ac:dyDescent="0.55000000000000004">
      <c r="A561" s="1" t="s">
        <v>2009</v>
      </c>
      <c r="B561" s="1">
        <v>2</v>
      </c>
      <c r="C561" s="1">
        <v>2</v>
      </c>
      <c r="D561" s="1">
        <v>16</v>
      </c>
      <c r="E561" s="1">
        <v>16</v>
      </c>
      <c r="F561" s="1">
        <v>11</v>
      </c>
      <c r="G561" s="1">
        <v>19</v>
      </c>
      <c r="H561" s="1">
        <v>21</v>
      </c>
      <c r="I561" s="1">
        <v>34</v>
      </c>
      <c r="J561" s="1">
        <v>12</v>
      </c>
      <c r="K561" s="1">
        <v>8</v>
      </c>
      <c r="L561" s="1">
        <v>4</v>
      </c>
      <c r="M561" s="1">
        <v>2</v>
      </c>
    </row>
    <row r="562" spans="1:13" x14ac:dyDescent="0.55000000000000004">
      <c r="A562" s="1" t="s">
        <v>1777</v>
      </c>
      <c r="B562" s="1">
        <v>36</v>
      </c>
      <c r="C562" s="1">
        <v>13</v>
      </c>
      <c r="D562" s="1">
        <v>7</v>
      </c>
      <c r="E562" s="1">
        <v>8</v>
      </c>
      <c r="F562" s="1">
        <v>14</v>
      </c>
      <c r="G562" s="1">
        <v>14</v>
      </c>
      <c r="H562" s="1">
        <v>13</v>
      </c>
      <c r="I562" s="1">
        <v>15</v>
      </c>
      <c r="J562" s="1">
        <v>9</v>
      </c>
      <c r="K562" s="1">
        <v>15</v>
      </c>
      <c r="L562" s="1">
        <v>22</v>
      </c>
      <c r="M562" s="1">
        <v>26</v>
      </c>
    </row>
    <row r="563" spans="1:13" x14ac:dyDescent="0.55000000000000004">
      <c r="A563" s="1" t="s">
        <v>1782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20</v>
      </c>
      <c r="J563" s="1">
        <v>0</v>
      </c>
      <c r="K563" s="1">
        <v>0</v>
      </c>
      <c r="L563" s="1">
        <v>2</v>
      </c>
      <c r="M563" s="1">
        <v>0</v>
      </c>
    </row>
    <row r="564" spans="1:13" x14ac:dyDescent="0.55000000000000004">
      <c r="A564" s="1" t="s">
        <v>1784</v>
      </c>
      <c r="B564" s="1">
        <v>11</v>
      </c>
      <c r="C564" s="1">
        <v>10</v>
      </c>
      <c r="D564" s="1">
        <v>26</v>
      </c>
      <c r="E564" s="1">
        <v>16</v>
      </c>
      <c r="F564" s="1">
        <v>61</v>
      </c>
      <c r="G564" s="1">
        <v>63</v>
      </c>
      <c r="H564" s="1">
        <v>77</v>
      </c>
      <c r="I564" s="1">
        <v>55</v>
      </c>
      <c r="J564" s="1">
        <v>50</v>
      </c>
      <c r="K564" s="1">
        <v>35</v>
      </c>
      <c r="L564" s="1">
        <v>12</v>
      </c>
      <c r="M564" s="1">
        <v>8</v>
      </c>
    </row>
    <row r="565" spans="1:13" x14ac:dyDescent="0.55000000000000004">
      <c r="A565" s="1" t="s">
        <v>1780</v>
      </c>
      <c r="B565" s="1">
        <v>17</v>
      </c>
      <c r="C565" s="1">
        <v>19</v>
      </c>
      <c r="D565" s="1">
        <v>25</v>
      </c>
      <c r="E565" s="1">
        <v>24</v>
      </c>
      <c r="F565" s="1">
        <v>76</v>
      </c>
      <c r="G565" s="1">
        <v>78</v>
      </c>
      <c r="H565" s="1">
        <v>77</v>
      </c>
      <c r="I565" s="1">
        <v>85</v>
      </c>
      <c r="J565" s="1">
        <v>57</v>
      </c>
      <c r="K565" s="1">
        <v>36</v>
      </c>
      <c r="L565" s="1">
        <v>28</v>
      </c>
      <c r="M565" s="1">
        <v>14</v>
      </c>
    </row>
    <row r="566" spans="1:13" x14ac:dyDescent="0.55000000000000004">
      <c r="A566" s="1" t="s">
        <v>383</v>
      </c>
      <c r="B566" s="1">
        <v>18</v>
      </c>
      <c r="C566" s="1">
        <v>0</v>
      </c>
      <c r="D566" s="1">
        <v>41</v>
      </c>
      <c r="E566" s="1">
        <v>41</v>
      </c>
      <c r="F566" s="1">
        <v>120</v>
      </c>
      <c r="G566" s="1">
        <v>138</v>
      </c>
      <c r="H566" s="1">
        <v>143</v>
      </c>
      <c r="I566" s="1">
        <v>137</v>
      </c>
      <c r="J566" s="1">
        <v>54</v>
      </c>
      <c r="K566" s="1">
        <v>33</v>
      </c>
      <c r="L566" s="1">
        <v>0</v>
      </c>
      <c r="M566" s="1">
        <v>0</v>
      </c>
    </row>
    <row r="567" spans="1:13" x14ac:dyDescent="0.55000000000000004">
      <c r="A567" s="1" t="s">
        <v>451</v>
      </c>
      <c r="B567" s="1">
        <v>23</v>
      </c>
      <c r="C567" s="1">
        <v>26</v>
      </c>
      <c r="D567" s="1">
        <v>21</v>
      </c>
      <c r="E567" s="1">
        <v>24</v>
      </c>
      <c r="F567" s="1">
        <v>24</v>
      </c>
      <c r="G567" s="1">
        <v>27</v>
      </c>
      <c r="H567" s="1">
        <v>38</v>
      </c>
      <c r="I567" s="1">
        <v>42</v>
      </c>
      <c r="J567" s="1">
        <v>23</v>
      </c>
      <c r="K567" s="1">
        <v>24</v>
      </c>
      <c r="L567" s="1">
        <v>22</v>
      </c>
      <c r="M567" s="1">
        <v>23</v>
      </c>
    </row>
    <row r="568" spans="1:13" x14ac:dyDescent="0.55000000000000004">
      <c r="A568" s="1" t="s">
        <v>455</v>
      </c>
      <c r="B568" s="1">
        <v>11</v>
      </c>
      <c r="C568" s="1">
        <v>15</v>
      </c>
      <c r="D568" s="1">
        <v>13</v>
      </c>
      <c r="E568" s="1">
        <v>15</v>
      </c>
      <c r="F568" s="1">
        <v>27</v>
      </c>
      <c r="G568" s="1">
        <v>21</v>
      </c>
      <c r="H568" s="1">
        <v>29</v>
      </c>
      <c r="I568" s="1">
        <v>36</v>
      </c>
      <c r="J568" s="1">
        <v>19</v>
      </c>
      <c r="K568" s="1">
        <v>11</v>
      </c>
      <c r="L568" s="1">
        <v>6</v>
      </c>
      <c r="M568" s="1">
        <v>14</v>
      </c>
    </row>
    <row r="569" spans="1:13" x14ac:dyDescent="0.55000000000000004">
      <c r="A569" s="1" t="s">
        <v>459</v>
      </c>
      <c r="B569" s="1">
        <v>22</v>
      </c>
      <c r="C569" s="1">
        <v>27</v>
      </c>
      <c r="D569" s="1">
        <v>22</v>
      </c>
      <c r="E569" s="1">
        <v>23</v>
      </c>
      <c r="F569" s="1">
        <v>31</v>
      </c>
      <c r="G569" s="1">
        <v>37</v>
      </c>
      <c r="H569" s="1">
        <v>30</v>
      </c>
      <c r="I569" s="1">
        <v>29</v>
      </c>
      <c r="J569" s="1">
        <v>33</v>
      </c>
      <c r="K569" s="1">
        <v>20</v>
      </c>
      <c r="L569" s="1">
        <v>18</v>
      </c>
      <c r="M569" s="1">
        <v>34</v>
      </c>
    </row>
    <row r="570" spans="1:13" x14ac:dyDescent="0.55000000000000004">
      <c r="A570" s="1" t="s">
        <v>304</v>
      </c>
      <c r="B570" s="1">
        <v>7</v>
      </c>
      <c r="C570" s="1">
        <v>4</v>
      </c>
      <c r="D570" s="1">
        <v>4</v>
      </c>
      <c r="E570" s="1">
        <v>16</v>
      </c>
      <c r="F570" s="1">
        <v>15</v>
      </c>
      <c r="G570" s="1">
        <v>16</v>
      </c>
      <c r="H570" s="1">
        <v>14</v>
      </c>
      <c r="I570" s="1">
        <v>21</v>
      </c>
      <c r="J570" s="1">
        <v>14</v>
      </c>
      <c r="K570" s="1">
        <v>18</v>
      </c>
      <c r="L570" s="1">
        <v>6</v>
      </c>
      <c r="M570" s="1">
        <v>2</v>
      </c>
    </row>
    <row r="571" spans="1:13" x14ac:dyDescent="0.55000000000000004">
      <c r="A571" s="1" t="s">
        <v>307</v>
      </c>
      <c r="B571" s="1">
        <v>3</v>
      </c>
      <c r="C571" s="1">
        <v>54</v>
      </c>
      <c r="D571" s="1">
        <v>8</v>
      </c>
      <c r="E571" s="1">
        <v>40</v>
      </c>
      <c r="F571" s="1">
        <v>21</v>
      </c>
      <c r="G571" s="1">
        <v>41</v>
      </c>
      <c r="H571" s="1">
        <v>64</v>
      </c>
      <c r="I571" s="1">
        <v>51</v>
      </c>
      <c r="J571" s="1">
        <v>53</v>
      </c>
      <c r="K571" s="1">
        <v>19</v>
      </c>
      <c r="L571" s="1">
        <v>16</v>
      </c>
      <c r="M571" s="1">
        <v>5</v>
      </c>
    </row>
    <row r="572" spans="1:13" x14ac:dyDescent="0.55000000000000004">
      <c r="A572" s="1" t="s">
        <v>310</v>
      </c>
      <c r="B572" s="1">
        <v>9</v>
      </c>
      <c r="C572" s="1">
        <v>16</v>
      </c>
      <c r="D572" s="1">
        <v>6</v>
      </c>
      <c r="E572" s="1">
        <v>10</v>
      </c>
      <c r="F572" s="1">
        <v>14</v>
      </c>
      <c r="G572" s="1">
        <v>7</v>
      </c>
      <c r="H572" s="1">
        <v>11</v>
      </c>
      <c r="I572" s="1">
        <v>16</v>
      </c>
      <c r="J572" s="1">
        <v>7</v>
      </c>
      <c r="K572" s="1">
        <v>14</v>
      </c>
      <c r="L572" s="1">
        <v>3</v>
      </c>
      <c r="M572" s="1">
        <v>36</v>
      </c>
    </row>
    <row r="573" spans="1:13" x14ac:dyDescent="0.55000000000000004">
      <c r="A573" s="1" t="s">
        <v>312</v>
      </c>
      <c r="B573" s="1">
        <v>32</v>
      </c>
      <c r="C573" s="1">
        <v>7</v>
      </c>
      <c r="D573" s="1">
        <v>0</v>
      </c>
      <c r="E573" s="1">
        <v>6</v>
      </c>
      <c r="F573" s="1">
        <v>6</v>
      </c>
      <c r="G573" s="1">
        <v>8</v>
      </c>
      <c r="H573" s="1">
        <v>24</v>
      </c>
      <c r="I573" s="1">
        <v>16</v>
      </c>
      <c r="J573" s="1">
        <v>12</v>
      </c>
      <c r="K573" s="1">
        <v>14</v>
      </c>
      <c r="L573" s="1">
        <v>0</v>
      </c>
      <c r="M573" s="1">
        <v>0</v>
      </c>
    </row>
    <row r="574" spans="1:13" x14ac:dyDescent="0.55000000000000004">
      <c r="A574" s="1" t="s">
        <v>315</v>
      </c>
      <c r="B574" s="1">
        <v>12</v>
      </c>
      <c r="C574" s="1">
        <v>3</v>
      </c>
      <c r="D574" s="1">
        <v>0</v>
      </c>
      <c r="E574" s="1">
        <v>8</v>
      </c>
      <c r="F574" s="1">
        <v>7</v>
      </c>
      <c r="G574" s="1">
        <v>14</v>
      </c>
      <c r="H574" s="1">
        <v>19</v>
      </c>
      <c r="I574" s="1">
        <v>20</v>
      </c>
      <c r="J574" s="1">
        <v>23</v>
      </c>
      <c r="K574" s="1">
        <v>12</v>
      </c>
      <c r="L574" s="1">
        <v>3</v>
      </c>
      <c r="M574" s="1">
        <v>0</v>
      </c>
    </row>
    <row r="575" spans="1:13" x14ac:dyDescent="0.55000000000000004">
      <c r="A575" s="1" t="s">
        <v>317</v>
      </c>
      <c r="B575" s="1">
        <v>2</v>
      </c>
      <c r="C575" s="1">
        <v>3</v>
      </c>
      <c r="D575" s="1">
        <v>0</v>
      </c>
      <c r="E575" s="1">
        <v>0</v>
      </c>
      <c r="F575" s="1">
        <v>9</v>
      </c>
      <c r="G575" s="1">
        <v>6</v>
      </c>
      <c r="H575" s="1">
        <v>17</v>
      </c>
      <c r="I575" s="1">
        <v>15</v>
      </c>
      <c r="J575" s="1">
        <v>9</v>
      </c>
      <c r="K575" s="1">
        <v>0</v>
      </c>
      <c r="L575" s="1">
        <v>3</v>
      </c>
      <c r="M575" s="1">
        <v>0</v>
      </c>
    </row>
    <row r="576" spans="1:13" x14ac:dyDescent="0.55000000000000004">
      <c r="A576" s="1" t="s">
        <v>319</v>
      </c>
      <c r="B576" s="1">
        <v>8</v>
      </c>
      <c r="C576" s="1">
        <v>41</v>
      </c>
      <c r="D576" s="1">
        <v>0</v>
      </c>
      <c r="E576" s="1">
        <v>19</v>
      </c>
      <c r="F576" s="1">
        <v>0</v>
      </c>
      <c r="G576" s="1">
        <v>14</v>
      </c>
      <c r="H576" s="1">
        <v>22</v>
      </c>
      <c r="I576" s="1">
        <v>29</v>
      </c>
      <c r="J576" s="1">
        <v>17</v>
      </c>
      <c r="K576" s="1">
        <v>23</v>
      </c>
      <c r="L576" s="1">
        <v>18</v>
      </c>
      <c r="M576" s="1">
        <v>1</v>
      </c>
    </row>
    <row r="577" spans="1:13" x14ac:dyDescent="0.55000000000000004">
      <c r="A577" s="1" t="s">
        <v>333</v>
      </c>
      <c r="B577" s="1">
        <v>0</v>
      </c>
      <c r="C577" s="1">
        <v>0</v>
      </c>
      <c r="D577" s="1">
        <v>0</v>
      </c>
      <c r="E577" s="1">
        <v>1</v>
      </c>
      <c r="F577" s="1">
        <v>11</v>
      </c>
      <c r="G577" s="1">
        <v>16</v>
      </c>
      <c r="H577" s="1">
        <v>18</v>
      </c>
      <c r="I577" s="1">
        <v>15</v>
      </c>
      <c r="J577" s="1">
        <v>12</v>
      </c>
      <c r="K577" s="1">
        <v>4</v>
      </c>
      <c r="L577" s="1">
        <v>2</v>
      </c>
      <c r="M577" s="1">
        <v>0</v>
      </c>
    </row>
    <row r="578" spans="1:13" x14ac:dyDescent="0.55000000000000004">
      <c r="A578" s="1" t="s">
        <v>335</v>
      </c>
      <c r="B578" s="1">
        <v>1</v>
      </c>
      <c r="C578" s="1">
        <v>6</v>
      </c>
      <c r="D578" s="1">
        <v>4</v>
      </c>
      <c r="E578" s="1">
        <v>10</v>
      </c>
      <c r="F578" s="1">
        <v>7</v>
      </c>
      <c r="G578" s="1">
        <v>7</v>
      </c>
      <c r="H578" s="1">
        <v>16</v>
      </c>
      <c r="I578" s="1">
        <v>29</v>
      </c>
      <c r="J578" s="1">
        <v>12</v>
      </c>
      <c r="K578" s="1">
        <v>5</v>
      </c>
      <c r="L578" s="1">
        <v>2</v>
      </c>
      <c r="M578" s="1">
        <v>6</v>
      </c>
    </row>
    <row r="579" spans="1:13" x14ac:dyDescent="0.55000000000000004">
      <c r="A579" s="1" t="s">
        <v>337</v>
      </c>
      <c r="B579" s="1">
        <v>0</v>
      </c>
      <c r="C579" s="1">
        <v>0</v>
      </c>
      <c r="D579" s="1">
        <v>7</v>
      </c>
      <c r="E579" s="1">
        <v>8</v>
      </c>
      <c r="F579" s="1">
        <v>2</v>
      </c>
      <c r="G579" s="1">
        <v>5</v>
      </c>
      <c r="H579" s="1">
        <v>17</v>
      </c>
      <c r="I579" s="1">
        <v>15</v>
      </c>
      <c r="J579" s="1">
        <v>6</v>
      </c>
      <c r="K579" s="1">
        <v>11</v>
      </c>
      <c r="L579" s="1">
        <v>7</v>
      </c>
      <c r="M579" s="1">
        <v>2</v>
      </c>
    </row>
    <row r="580" spans="1:13" x14ac:dyDescent="0.55000000000000004">
      <c r="A580" s="1" t="s">
        <v>339</v>
      </c>
      <c r="B580" s="1">
        <v>3</v>
      </c>
      <c r="C580" s="1">
        <v>9</v>
      </c>
      <c r="D580" s="1">
        <v>2</v>
      </c>
      <c r="E580" s="1">
        <v>1</v>
      </c>
      <c r="F580" s="1">
        <v>1</v>
      </c>
      <c r="G580" s="1">
        <v>9</v>
      </c>
      <c r="H580" s="1">
        <v>6</v>
      </c>
      <c r="I580" s="1">
        <v>16</v>
      </c>
      <c r="J580" s="1">
        <v>7</v>
      </c>
      <c r="K580" s="1">
        <v>7</v>
      </c>
      <c r="L580" s="1">
        <v>1</v>
      </c>
      <c r="M580" s="1">
        <v>0</v>
      </c>
    </row>
    <row r="581" spans="1:13" x14ac:dyDescent="0.55000000000000004">
      <c r="A581" s="1" t="s">
        <v>341</v>
      </c>
      <c r="B581" s="1">
        <v>3</v>
      </c>
      <c r="C581" s="1">
        <v>24</v>
      </c>
      <c r="D581" s="1">
        <v>13</v>
      </c>
      <c r="E581" s="1">
        <v>19</v>
      </c>
      <c r="F581" s="1">
        <v>14</v>
      </c>
      <c r="G581" s="1">
        <v>22</v>
      </c>
      <c r="H581" s="1">
        <v>24</v>
      </c>
      <c r="I581" s="1">
        <v>38</v>
      </c>
      <c r="J581" s="1">
        <v>23</v>
      </c>
      <c r="K581" s="1">
        <v>15</v>
      </c>
      <c r="L581" s="1">
        <v>0</v>
      </c>
      <c r="M581" s="1">
        <v>0</v>
      </c>
    </row>
    <row r="582" spans="1:13" x14ac:dyDescent="0.55000000000000004">
      <c r="A582" s="1" t="s">
        <v>350</v>
      </c>
      <c r="B582" s="1">
        <v>6</v>
      </c>
      <c r="C582" s="1">
        <v>22</v>
      </c>
      <c r="D582" s="1">
        <v>3</v>
      </c>
      <c r="E582" s="1">
        <v>7</v>
      </c>
      <c r="F582" s="1">
        <v>11</v>
      </c>
      <c r="G582" s="1">
        <v>20</v>
      </c>
      <c r="H582" s="1">
        <v>22</v>
      </c>
      <c r="I582" s="1">
        <v>29</v>
      </c>
      <c r="J582" s="1">
        <v>12</v>
      </c>
      <c r="K582" s="1">
        <v>15</v>
      </c>
      <c r="L582" s="1">
        <v>4</v>
      </c>
      <c r="M582" s="1">
        <v>3</v>
      </c>
    </row>
    <row r="583" spans="1:13" x14ac:dyDescent="0.55000000000000004">
      <c r="A583" s="1" t="s">
        <v>352</v>
      </c>
      <c r="B583" s="1">
        <v>5</v>
      </c>
      <c r="C583" s="1">
        <v>1</v>
      </c>
      <c r="D583" s="1">
        <v>2</v>
      </c>
      <c r="E583" s="1">
        <v>6</v>
      </c>
      <c r="F583" s="1">
        <v>4</v>
      </c>
      <c r="G583" s="1">
        <v>9</v>
      </c>
      <c r="H583" s="1">
        <v>24</v>
      </c>
      <c r="I583" s="1">
        <v>20</v>
      </c>
      <c r="J583" s="1">
        <v>15</v>
      </c>
      <c r="K583" s="1">
        <v>6</v>
      </c>
      <c r="L583" s="1">
        <v>5</v>
      </c>
      <c r="M583" s="1">
        <v>1</v>
      </c>
    </row>
    <row r="584" spans="1:13" x14ac:dyDescent="0.55000000000000004">
      <c r="A584" s="1" t="s">
        <v>354</v>
      </c>
      <c r="B584" s="1">
        <v>0</v>
      </c>
      <c r="C584" s="1">
        <v>0</v>
      </c>
      <c r="D584" s="1">
        <v>4</v>
      </c>
      <c r="E584" s="1">
        <v>5</v>
      </c>
      <c r="F584" s="1">
        <v>16</v>
      </c>
      <c r="G584" s="1">
        <v>17</v>
      </c>
      <c r="H584" s="1">
        <v>32</v>
      </c>
      <c r="I584" s="1">
        <v>32</v>
      </c>
      <c r="J584" s="1">
        <v>16</v>
      </c>
      <c r="K584" s="1">
        <v>12</v>
      </c>
      <c r="L584" s="1">
        <v>3</v>
      </c>
      <c r="M584" s="1">
        <v>1</v>
      </c>
    </row>
    <row r="585" spans="1:13" x14ac:dyDescent="0.55000000000000004">
      <c r="A585" s="1" t="s">
        <v>356</v>
      </c>
      <c r="B585" s="1">
        <v>3</v>
      </c>
      <c r="C585" s="1">
        <v>0</v>
      </c>
      <c r="D585" s="1">
        <v>4</v>
      </c>
      <c r="E585" s="1">
        <v>9</v>
      </c>
      <c r="F585" s="1">
        <v>11</v>
      </c>
      <c r="G585" s="1">
        <v>22</v>
      </c>
      <c r="H585" s="1">
        <v>31</v>
      </c>
      <c r="I585" s="1">
        <v>34</v>
      </c>
      <c r="J585" s="1">
        <v>21</v>
      </c>
      <c r="K585" s="1">
        <v>8</v>
      </c>
      <c r="L585" s="1">
        <v>1</v>
      </c>
      <c r="M585" s="1">
        <v>2</v>
      </c>
    </row>
    <row r="586" spans="1:13" x14ac:dyDescent="0.55000000000000004">
      <c r="A586" s="1" t="s">
        <v>358</v>
      </c>
      <c r="B586" s="1">
        <v>6</v>
      </c>
      <c r="C586" s="1">
        <v>8</v>
      </c>
      <c r="D586" s="1">
        <v>15</v>
      </c>
      <c r="E586" s="1">
        <v>3</v>
      </c>
      <c r="F586" s="1">
        <v>15</v>
      </c>
      <c r="G586" s="1">
        <v>25</v>
      </c>
      <c r="H586" s="1">
        <v>26</v>
      </c>
      <c r="I586" s="1">
        <v>17</v>
      </c>
      <c r="J586" s="1">
        <v>17</v>
      </c>
      <c r="K586" s="1">
        <v>25</v>
      </c>
      <c r="L586" s="1">
        <v>3</v>
      </c>
      <c r="M586" s="1">
        <v>1</v>
      </c>
    </row>
    <row r="587" spans="1:13" x14ac:dyDescent="0.55000000000000004">
      <c r="A587" s="1" t="s">
        <v>360</v>
      </c>
      <c r="B587" s="1">
        <v>0</v>
      </c>
      <c r="C587" s="1">
        <v>0</v>
      </c>
      <c r="D587" s="1">
        <v>0</v>
      </c>
      <c r="E587" s="1">
        <v>7</v>
      </c>
      <c r="F587" s="1">
        <v>2</v>
      </c>
      <c r="G587" s="1">
        <v>0</v>
      </c>
      <c r="H587" s="1">
        <v>0</v>
      </c>
      <c r="I587" s="1">
        <v>2</v>
      </c>
      <c r="J587" s="1">
        <v>4</v>
      </c>
      <c r="K587" s="1">
        <v>2</v>
      </c>
      <c r="L587" s="1">
        <v>0</v>
      </c>
      <c r="M587" s="1">
        <v>0</v>
      </c>
    </row>
    <row r="588" spans="1:13" x14ac:dyDescent="0.55000000000000004">
      <c r="A588" s="1" t="s">
        <v>362</v>
      </c>
      <c r="B588" s="1">
        <v>0</v>
      </c>
      <c r="C588" s="1">
        <v>2</v>
      </c>
      <c r="D588" s="1">
        <v>4</v>
      </c>
      <c r="E588" s="1">
        <v>2</v>
      </c>
      <c r="F588" s="1">
        <v>9</v>
      </c>
      <c r="G588" s="1">
        <v>12</v>
      </c>
      <c r="H588" s="1">
        <v>12</v>
      </c>
      <c r="I588" s="1">
        <v>19</v>
      </c>
      <c r="J588" s="1">
        <v>2</v>
      </c>
      <c r="K588" s="1">
        <v>3</v>
      </c>
      <c r="L588" s="1">
        <v>0</v>
      </c>
      <c r="M588" s="1">
        <v>1</v>
      </c>
    </row>
    <row r="589" spans="1:13" x14ac:dyDescent="0.55000000000000004">
      <c r="A589" s="1" t="s">
        <v>364</v>
      </c>
      <c r="B589" s="1">
        <v>0</v>
      </c>
      <c r="C589" s="1">
        <v>7</v>
      </c>
      <c r="D589" s="1">
        <v>5</v>
      </c>
      <c r="E589" s="1">
        <v>7</v>
      </c>
      <c r="F589" s="1">
        <v>9</v>
      </c>
      <c r="G589" s="1">
        <v>16</v>
      </c>
      <c r="H589" s="1">
        <v>12</v>
      </c>
      <c r="I589" s="1">
        <v>35</v>
      </c>
      <c r="J589" s="1">
        <v>16</v>
      </c>
      <c r="K589" s="1">
        <v>11</v>
      </c>
      <c r="L589" s="1">
        <v>11</v>
      </c>
      <c r="M589" s="1">
        <v>0</v>
      </c>
    </row>
    <row r="590" spans="1:13" x14ac:dyDescent="0.55000000000000004">
      <c r="A590" s="1" t="s">
        <v>389</v>
      </c>
      <c r="B590" s="1">
        <v>14</v>
      </c>
      <c r="C590" s="1">
        <v>0</v>
      </c>
      <c r="D590" s="1">
        <v>10</v>
      </c>
      <c r="E590" s="1">
        <v>12</v>
      </c>
      <c r="F590" s="1">
        <v>18</v>
      </c>
      <c r="G590" s="1">
        <v>20</v>
      </c>
      <c r="H590" s="1">
        <v>19</v>
      </c>
      <c r="I590" s="1">
        <v>16</v>
      </c>
      <c r="J590" s="1">
        <v>16</v>
      </c>
      <c r="K590" s="1">
        <v>11</v>
      </c>
      <c r="L590" s="1">
        <v>7</v>
      </c>
      <c r="M590" s="1">
        <v>18</v>
      </c>
    </row>
    <row r="591" spans="1:13" x14ac:dyDescent="0.55000000000000004">
      <c r="A591" s="1" t="s">
        <v>391</v>
      </c>
      <c r="B591" s="1">
        <v>0</v>
      </c>
      <c r="C591" s="1">
        <v>0</v>
      </c>
      <c r="D591" s="1">
        <v>3</v>
      </c>
      <c r="E591" s="1">
        <v>1</v>
      </c>
      <c r="F591" s="1">
        <v>14</v>
      </c>
      <c r="G591" s="1">
        <v>19</v>
      </c>
      <c r="H591" s="1">
        <v>18</v>
      </c>
      <c r="I591" s="1">
        <v>18</v>
      </c>
      <c r="J591" s="1">
        <v>13</v>
      </c>
      <c r="K591" s="1">
        <v>23</v>
      </c>
      <c r="L591" s="1">
        <v>17</v>
      </c>
      <c r="M591" s="1">
        <v>22</v>
      </c>
    </row>
    <row r="592" spans="1:13" x14ac:dyDescent="0.55000000000000004">
      <c r="A592" s="1" t="s">
        <v>393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5</v>
      </c>
      <c r="L592" s="1">
        <v>7</v>
      </c>
      <c r="M592" s="1">
        <v>8</v>
      </c>
    </row>
    <row r="593" spans="1:13" x14ac:dyDescent="0.55000000000000004">
      <c r="A593" s="1" t="s">
        <v>395</v>
      </c>
      <c r="B593" s="1">
        <v>16</v>
      </c>
      <c r="C593" s="1">
        <v>17</v>
      </c>
      <c r="D593" s="1">
        <v>97</v>
      </c>
      <c r="E593" s="1">
        <v>49</v>
      </c>
      <c r="F593" s="1">
        <v>78</v>
      </c>
      <c r="G593" s="1">
        <v>37</v>
      </c>
      <c r="H593" s="1">
        <v>17</v>
      </c>
      <c r="I593" s="1">
        <v>17</v>
      </c>
      <c r="J593" s="1">
        <v>7</v>
      </c>
      <c r="K593" s="1">
        <v>3</v>
      </c>
      <c r="L593" s="1">
        <v>3</v>
      </c>
      <c r="M593" s="1">
        <v>0</v>
      </c>
    </row>
    <row r="594" spans="1:13" x14ac:dyDescent="0.55000000000000004">
      <c r="A594" s="1" t="s">
        <v>397</v>
      </c>
      <c r="B594" s="1">
        <v>35</v>
      </c>
      <c r="C594" s="1">
        <v>34</v>
      </c>
      <c r="D594" s="1">
        <v>59</v>
      </c>
      <c r="E594" s="1">
        <v>106</v>
      </c>
      <c r="F594" s="1">
        <v>203</v>
      </c>
      <c r="G594" s="1">
        <v>142</v>
      </c>
      <c r="H594" s="1">
        <v>167</v>
      </c>
      <c r="I594" s="1">
        <v>174</v>
      </c>
      <c r="J594" s="1">
        <v>96</v>
      </c>
      <c r="K594" s="1">
        <v>55</v>
      </c>
      <c r="L594" s="1">
        <v>45</v>
      </c>
      <c r="M594" s="1">
        <v>201</v>
      </c>
    </row>
    <row r="595" spans="1:13" x14ac:dyDescent="0.55000000000000004">
      <c r="A595" s="1" t="s">
        <v>399</v>
      </c>
      <c r="B595" s="1">
        <v>11</v>
      </c>
      <c r="C595" s="1">
        <v>11</v>
      </c>
      <c r="D595" s="1">
        <v>73</v>
      </c>
      <c r="E595" s="1">
        <v>71</v>
      </c>
      <c r="F595" s="1">
        <v>162</v>
      </c>
      <c r="G595" s="1">
        <v>165</v>
      </c>
      <c r="H595" s="1">
        <v>164</v>
      </c>
      <c r="I595" s="1">
        <v>155</v>
      </c>
      <c r="J595" s="1">
        <v>70</v>
      </c>
      <c r="K595" s="1">
        <v>55</v>
      </c>
      <c r="L595" s="1">
        <v>10</v>
      </c>
      <c r="M595" s="1">
        <v>19</v>
      </c>
    </row>
    <row r="596" spans="1:13" x14ac:dyDescent="0.55000000000000004">
      <c r="A596" s="1" t="s">
        <v>401</v>
      </c>
      <c r="B596" s="1">
        <v>20</v>
      </c>
      <c r="C596" s="1">
        <v>9</v>
      </c>
      <c r="D596" s="1">
        <v>91</v>
      </c>
      <c r="E596" s="1">
        <v>93</v>
      </c>
      <c r="F596" s="1">
        <v>56</v>
      </c>
      <c r="G596" s="1">
        <v>200</v>
      </c>
      <c r="H596" s="1">
        <v>316</v>
      </c>
      <c r="I596" s="1">
        <v>254</v>
      </c>
      <c r="J596" s="1">
        <v>120</v>
      </c>
      <c r="K596" s="1">
        <v>45</v>
      </c>
      <c r="L596" s="1">
        <v>37</v>
      </c>
      <c r="M596" s="1">
        <v>47</v>
      </c>
    </row>
    <row r="597" spans="1:13" x14ac:dyDescent="0.55000000000000004">
      <c r="A597" s="1" t="s">
        <v>403</v>
      </c>
      <c r="B597" s="1">
        <v>5</v>
      </c>
      <c r="C597" s="1">
        <v>16</v>
      </c>
      <c r="D597" s="1">
        <v>35</v>
      </c>
      <c r="E597" s="1">
        <v>27</v>
      </c>
      <c r="F597" s="1">
        <v>0</v>
      </c>
      <c r="G597" s="1">
        <v>82</v>
      </c>
      <c r="H597" s="1">
        <v>127</v>
      </c>
      <c r="I597" s="1">
        <v>116</v>
      </c>
      <c r="J597" s="1">
        <v>66</v>
      </c>
      <c r="K597" s="1">
        <v>32</v>
      </c>
      <c r="L597" s="1">
        <v>21</v>
      </c>
      <c r="M597" s="1">
        <v>21</v>
      </c>
    </row>
    <row r="598" spans="1:13" x14ac:dyDescent="0.55000000000000004">
      <c r="A598" s="1" t="s">
        <v>405</v>
      </c>
      <c r="B598" s="1">
        <v>6</v>
      </c>
      <c r="C598" s="1">
        <v>10</v>
      </c>
      <c r="D598" s="1">
        <v>34</v>
      </c>
      <c r="E598" s="1">
        <v>36</v>
      </c>
      <c r="F598" s="1">
        <v>83</v>
      </c>
      <c r="G598" s="1">
        <v>84</v>
      </c>
      <c r="H598" s="1">
        <v>95</v>
      </c>
      <c r="I598" s="1">
        <v>116</v>
      </c>
      <c r="J598" s="1">
        <v>63</v>
      </c>
      <c r="K598" s="1">
        <v>38</v>
      </c>
      <c r="L598" s="1">
        <v>57</v>
      </c>
      <c r="M598" s="1">
        <v>33</v>
      </c>
    </row>
    <row r="599" spans="1:13" x14ac:dyDescent="0.55000000000000004">
      <c r="A599" s="1" t="s">
        <v>407</v>
      </c>
      <c r="B599" s="1">
        <v>12</v>
      </c>
      <c r="C599" s="1">
        <v>6</v>
      </c>
      <c r="D599" s="1">
        <v>52</v>
      </c>
      <c r="E599" s="1">
        <v>19</v>
      </c>
      <c r="F599" s="1">
        <v>41</v>
      </c>
      <c r="G599" s="1">
        <v>46</v>
      </c>
      <c r="H599" s="1">
        <v>122</v>
      </c>
      <c r="I599" s="1">
        <v>49</v>
      </c>
      <c r="J599" s="1">
        <v>29</v>
      </c>
      <c r="K599" s="1">
        <v>12</v>
      </c>
      <c r="L599" s="1">
        <v>18</v>
      </c>
      <c r="M599" s="1">
        <v>23</v>
      </c>
    </row>
    <row r="600" spans="1:13" x14ac:dyDescent="0.55000000000000004">
      <c r="A600" s="1" t="s">
        <v>409</v>
      </c>
      <c r="B600" s="1">
        <v>13</v>
      </c>
      <c r="C600" s="1">
        <v>14</v>
      </c>
      <c r="D600" s="1">
        <v>91</v>
      </c>
      <c r="E600" s="1">
        <v>52</v>
      </c>
      <c r="F600" s="1">
        <v>122</v>
      </c>
      <c r="G600" s="1">
        <v>121</v>
      </c>
      <c r="H600" s="1">
        <v>130</v>
      </c>
      <c r="I600" s="1">
        <v>154</v>
      </c>
      <c r="J600" s="1">
        <v>78</v>
      </c>
      <c r="K600" s="1">
        <v>39</v>
      </c>
      <c r="L600" s="1">
        <v>16</v>
      </c>
      <c r="M600" s="1">
        <v>16</v>
      </c>
    </row>
    <row r="601" spans="1:13" x14ac:dyDescent="0.55000000000000004">
      <c r="A601" s="1" t="s">
        <v>411</v>
      </c>
      <c r="B601" s="1">
        <v>14</v>
      </c>
      <c r="C601" s="1">
        <v>4</v>
      </c>
      <c r="D601" s="1">
        <v>27</v>
      </c>
      <c r="E601" s="1">
        <v>32</v>
      </c>
      <c r="F601" s="1">
        <v>29</v>
      </c>
      <c r="G601" s="1">
        <v>41</v>
      </c>
      <c r="H601" s="1">
        <v>65</v>
      </c>
      <c r="I601" s="1">
        <v>71</v>
      </c>
      <c r="J601" s="1">
        <v>33</v>
      </c>
      <c r="K601" s="1">
        <v>25</v>
      </c>
      <c r="L601" s="1">
        <v>13</v>
      </c>
      <c r="M601" s="1">
        <v>18</v>
      </c>
    </row>
    <row r="602" spans="1:13" x14ac:dyDescent="0.55000000000000004">
      <c r="A602" s="1" t="s">
        <v>413</v>
      </c>
      <c r="B602" s="1">
        <v>9</v>
      </c>
      <c r="C602" s="1">
        <v>1</v>
      </c>
      <c r="D602" s="1">
        <v>38</v>
      </c>
      <c r="E602" s="1">
        <v>33</v>
      </c>
      <c r="F602" s="1">
        <v>65</v>
      </c>
      <c r="G602" s="1">
        <v>60</v>
      </c>
      <c r="H602" s="1">
        <v>92</v>
      </c>
      <c r="I602" s="1">
        <v>74</v>
      </c>
      <c r="J602" s="1">
        <v>43</v>
      </c>
      <c r="K602" s="1">
        <v>38</v>
      </c>
      <c r="L602" s="1">
        <v>13</v>
      </c>
      <c r="M602" s="1">
        <v>31</v>
      </c>
    </row>
    <row r="603" spans="1:13" x14ac:dyDescent="0.55000000000000004">
      <c r="A603" s="1" t="s">
        <v>415</v>
      </c>
      <c r="B603" s="1">
        <v>2</v>
      </c>
      <c r="C603" s="1">
        <v>1</v>
      </c>
      <c r="D603" s="1">
        <v>23</v>
      </c>
      <c r="E603" s="1">
        <v>37</v>
      </c>
      <c r="F603" s="1">
        <v>62</v>
      </c>
      <c r="G603" s="1">
        <v>80</v>
      </c>
      <c r="H603" s="1">
        <v>88</v>
      </c>
      <c r="I603" s="1">
        <v>112</v>
      </c>
      <c r="J603" s="1">
        <v>68</v>
      </c>
      <c r="K603" s="1">
        <v>21</v>
      </c>
      <c r="L603" s="1">
        <v>23</v>
      </c>
      <c r="M603" s="1">
        <v>4</v>
      </c>
    </row>
    <row r="604" spans="1:13" x14ac:dyDescent="0.55000000000000004">
      <c r="A604" s="1" t="s">
        <v>417</v>
      </c>
      <c r="B604" s="1">
        <v>22</v>
      </c>
      <c r="C604" s="1">
        <v>13</v>
      </c>
      <c r="D604" s="1">
        <v>49</v>
      </c>
      <c r="E604" s="1">
        <v>13</v>
      </c>
      <c r="F604" s="1">
        <v>32</v>
      </c>
      <c r="G604" s="1">
        <v>29</v>
      </c>
      <c r="H604" s="1">
        <v>48</v>
      </c>
      <c r="I604" s="1">
        <v>48</v>
      </c>
      <c r="J604" s="1">
        <v>27</v>
      </c>
      <c r="K604" s="1">
        <v>16</v>
      </c>
      <c r="L604" s="1">
        <v>8</v>
      </c>
      <c r="M604" s="1">
        <v>15</v>
      </c>
    </row>
    <row r="605" spans="1:13" x14ac:dyDescent="0.55000000000000004">
      <c r="A605" s="1" t="s">
        <v>419</v>
      </c>
      <c r="B605" s="1">
        <v>25</v>
      </c>
      <c r="C605" s="1">
        <v>10</v>
      </c>
      <c r="D605" s="1">
        <v>15</v>
      </c>
      <c r="E605" s="1">
        <v>24</v>
      </c>
      <c r="F605" s="1">
        <v>30</v>
      </c>
      <c r="G605" s="1">
        <v>42</v>
      </c>
      <c r="H605" s="1">
        <v>41</v>
      </c>
      <c r="I605" s="1">
        <v>49</v>
      </c>
      <c r="J605" s="1">
        <v>28</v>
      </c>
      <c r="K605" s="1">
        <v>14</v>
      </c>
      <c r="L605" s="1">
        <v>6</v>
      </c>
      <c r="M605" s="1">
        <v>3</v>
      </c>
    </row>
    <row r="606" spans="1:13" x14ac:dyDescent="0.55000000000000004">
      <c r="A606" s="1" t="s">
        <v>421</v>
      </c>
      <c r="B606" s="1">
        <v>10</v>
      </c>
      <c r="C606" s="1">
        <v>2</v>
      </c>
      <c r="D606" s="1">
        <v>19</v>
      </c>
      <c r="E606" s="1">
        <v>19</v>
      </c>
      <c r="F606" s="1">
        <v>25</v>
      </c>
      <c r="G606" s="1">
        <v>36</v>
      </c>
      <c r="H606" s="1">
        <v>49</v>
      </c>
      <c r="I606" s="1">
        <v>67</v>
      </c>
      <c r="J606" s="1">
        <v>51</v>
      </c>
      <c r="K606" s="1">
        <v>22</v>
      </c>
      <c r="L606" s="1">
        <v>1</v>
      </c>
      <c r="M606" s="1">
        <v>1</v>
      </c>
    </row>
    <row r="607" spans="1:13" x14ac:dyDescent="0.55000000000000004">
      <c r="A607" s="1" t="s">
        <v>423</v>
      </c>
      <c r="B607" s="1">
        <v>16</v>
      </c>
      <c r="C607" s="1">
        <v>8</v>
      </c>
      <c r="D607" s="1">
        <v>11</v>
      </c>
      <c r="E607" s="1">
        <v>15</v>
      </c>
      <c r="F607" s="1">
        <v>29</v>
      </c>
      <c r="G607" s="1">
        <v>41</v>
      </c>
      <c r="H607" s="1">
        <v>61</v>
      </c>
      <c r="I607" s="1">
        <v>67</v>
      </c>
      <c r="J607" s="1">
        <v>64</v>
      </c>
      <c r="K607" s="1">
        <v>43</v>
      </c>
      <c r="L607" s="1">
        <v>17</v>
      </c>
      <c r="M607" s="1">
        <v>1</v>
      </c>
    </row>
    <row r="608" spans="1:13" x14ac:dyDescent="0.55000000000000004">
      <c r="A608" s="1" t="s">
        <v>425</v>
      </c>
      <c r="B608" s="1">
        <v>4</v>
      </c>
      <c r="C608" s="1">
        <v>0</v>
      </c>
      <c r="D608" s="1">
        <v>0</v>
      </c>
      <c r="E608" s="1">
        <v>5</v>
      </c>
      <c r="F608" s="1">
        <v>20</v>
      </c>
      <c r="G608" s="1">
        <v>61</v>
      </c>
      <c r="H608" s="1">
        <v>47</v>
      </c>
      <c r="I608" s="1">
        <v>55</v>
      </c>
      <c r="J608" s="1">
        <v>38</v>
      </c>
      <c r="K608" s="1">
        <v>22</v>
      </c>
      <c r="L608" s="1">
        <v>11</v>
      </c>
      <c r="M608" s="1">
        <v>7</v>
      </c>
    </row>
    <row r="609" spans="1:13" x14ac:dyDescent="0.55000000000000004">
      <c r="A609" s="1" t="s">
        <v>427</v>
      </c>
      <c r="B609" s="1">
        <v>8</v>
      </c>
      <c r="C609" s="1">
        <v>5</v>
      </c>
      <c r="D609" s="1">
        <v>34</v>
      </c>
      <c r="E609" s="1">
        <v>51</v>
      </c>
      <c r="F609" s="1">
        <v>76</v>
      </c>
      <c r="G609" s="1">
        <v>83</v>
      </c>
      <c r="H609" s="1">
        <v>100</v>
      </c>
      <c r="I609" s="1">
        <v>103</v>
      </c>
      <c r="J609" s="1">
        <v>88</v>
      </c>
      <c r="K609" s="1">
        <v>38</v>
      </c>
      <c r="L609" s="1">
        <v>16</v>
      </c>
      <c r="M609" s="1">
        <v>33</v>
      </c>
    </row>
    <row r="610" spans="1:13" x14ac:dyDescent="0.55000000000000004">
      <c r="A610" s="1" t="s">
        <v>429</v>
      </c>
      <c r="B610" s="1">
        <v>47</v>
      </c>
      <c r="C610" s="1">
        <v>28</v>
      </c>
      <c r="D610" s="1">
        <v>67</v>
      </c>
      <c r="E610" s="1">
        <v>43</v>
      </c>
      <c r="F610" s="1">
        <v>86</v>
      </c>
      <c r="G610" s="1">
        <v>90</v>
      </c>
      <c r="H610" s="1">
        <v>91</v>
      </c>
      <c r="I610" s="1">
        <v>112</v>
      </c>
      <c r="J610" s="1">
        <v>58</v>
      </c>
      <c r="K610" s="1">
        <v>21</v>
      </c>
      <c r="L610" s="1">
        <v>16</v>
      </c>
      <c r="M610" s="1">
        <v>55</v>
      </c>
    </row>
    <row r="611" spans="1:13" x14ac:dyDescent="0.55000000000000004">
      <c r="A611" s="1" t="s">
        <v>431</v>
      </c>
      <c r="B611" s="1">
        <v>10</v>
      </c>
      <c r="C611" s="1">
        <v>9</v>
      </c>
      <c r="D611" s="1">
        <v>35</v>
      </c>
      <c r="E611" s="1">
        <v>39</v>
      </c>
      <c r="F611" s="1">
        <v>94</v>
      </c>
      <c r="G611" s="1">
        <v>90</v>
      </c>
      <c r="H611" s="1">
        <v>142</v>
      </c>
      <c r="I611" s="1">
        <v>84</v>
      </c>
      <c r="J611" s="1">
        <v>48</v>
      </c>
      <c r="K611" s="1">
        <v>36</v>
      </c>
      <c r="L611" s="1">
        <v>14</v>
      </c>
      <c r="M611" s="1">
        <v>18</v>
      </c>
    </row>
    <row r="612" spans="1:13" x14ac:dyDescent="0.55000000000000004">
      <c r="A612" s="1" t="s">
        <v>433</v>
      </c>
      <c r="B612" s="1">
        <v>42</v>
      </c>
      <c r="C612" s="1">
        <v>53</v>
      </c>
      <c r="D612" s="1">
        <v>38</v>
      </c>
      <c r="E612" s="1">
        <v>74</v>
      </c>
      <c r="F612" s="1">
        <v>182</v>
      </c>
      <c r="G612" s="1">
        <v>230</v>
      </c>
      <c r="H612" s="1">
        <v>135</v>
      </c>
      <c r="I612" s="1">
        <v>259</v>
      </c>
      <c r="J612" s="1">
        <v>144</v>
      </c>
      <c r="K612" s="1">
        <v>154</v>
      </c>
      <c r="L612" s="1">
        <v>20</v>
      </c>
      <c r="M612" s="1">
        <v>11</v>
      </c>
    </row>
    <row r="613" spans="1:13" x14ac:dyDescent="0.55000000000000004">
      <c r="A613" s="1" t="s">
        <v>435</v>
      </c>
      <c r="B613" s="1">
        <v>15</v>
      </c>
      <c r="C613" s="1">
        <v>4</v>
      </c>
      <c r="D613" s="1">
        <v>53</v>
      </c>
      <c r="E613" s="1">
        <v>46</v>
      </c>
      <c r="F613" s="1">
        <v>137</v>
      </c>
      <c r="G613" s="1">
        <v>134</v>
      </c>
      <c r="H613" s="1">
        <v>143</v>
      </c>
      <c r="I613" s="1">
        <v>151</v>
      </c>
      <c r="J613" s="1">
        <v>69</v>
      </c>
      <c r="K613" s="1">
        <v>50</v>
      </c>
      <c r="L613" s="1">
        <v>18</v>
      </c>
      <c r="M613" s="1">
        <v>19</v>
      </c>
    </row>
    <row r="614" spans="1:13" x14ac:dyDescent="0.55000000000000004">
      <c r="A614" s="1" t="s">
        <v>437</v>
      </c>
      <c r="B614" s="1">
        <v>12</v>
      </c>
      <c r="C614" s="1">
        <v>7</v>
      </c>
      <c r="D614" s="1">
        <v>52</v>
      </c>
      <c r="E614" s="1">
        <v>51</v>
      </c>
      <c r="F614" s="1">
        <v>130</v>
      </c>
      <c r="G614" s="1">
        <v>123</v>
      </c>
      <c r="H614" s="1">
        <v>179</v>
      </c>
      <c r="I614" s="1">
        <v>179</v>
      </c>
      <c r="J614" s="1">
        <v>119</v>
      </c>
      <c r="K614" s="1">
        <v>32</v>
      </c>
      <c r="L614" s="1">
        <v>32</v>
      </c>
      <c r="M614" s="1">
        <v>1</v>
      </c>
    </row>
    <row r="615" spans="1:13" x14ac:dyDescent="0.55000000000000004">
      <c r="A615" s="1" t="s">
        <v>439</v>
      </c>
      <c r="B615" s="1">
        <v>0</v>
      </c>
      <c r="C615" s="1">
        <v>3</v>
      </c>
      <c r="D615" s="1">
        <v>27</v>
      </c>
      <c r="E615" s="1">
        <v>0</v>
      </c>
      <c r="F615" s="1">
        <v>36</v>
      </c>
      <c r="G615" s="1">
        <v>42</v>
      </c>
      <c r="H615" s="1">
        <v>82</v>
      </c>
      <c r="I615" s="1">
        <v>83</v>
      </c>
      <c r="J615" s="1">
        <v>38</v>
      </c>
      <c r="K615" s="1">
        <v>32</v>
      </c>
      <c r="L615" s="1">
        <v>28</v>
      </c>
      <c r="M615" s="1">
        <v>18</v>
      </c>
    </row>
    <row r="616" spans="1:13" x14ac:dyDescent="0.55000000000000004">
      <c r="A616" s="1" t="s">
        <v>441</v>
      </c>
      <c r="B616" s="1">
        <v>7</v>
      </c>
      <c r="C616" s="1">
        <v>5</v>
      </c>
      <c r="D616" s="1">
        <v>18</v>
      </c>
      <c r="E616" s="1">
        <v>21</v>
      </c>
      <c r="F616" s="1">
        <v>41</v>
      </c>
      <c r="G616" s="1">
        <v>55</v>
      </c>
      <c r="H616" s="1">
        <v>69</v>
      </c>
      <c r="I616" s="1">
        <v>66</v>
      </c>
      <c r="J616" s="1">
        <v>45</v>
      </c>
      <c r="K616" s="1">
        <v>15</v>
      </c>
      <c r="L616" s="1">
        <v>9</v>
      </c>
      <c r="M616" s="1">
        <v>10</v>
      </c>
    </row>
    <row r="617" spans="1:13" x14ac:dyDescent="0.55000000000000004">
      <c r="A617" s="1" t="s">
        <v>443</v>
      </c>
      <c r="B617" s="1">
        <v>27</v>
      </c>
      <c r="C617" s="1">
        <v>2</v>
      </c>
      <c r="D617" s="1">
        <v>17</v>
      </c>
      <c r="E617" s="1">
        <v>24</v>
      </c>
      <c r="F617" s="1">
        <v>57</v>
      </c>
      <c r="G617" s="1">
        <v>70</v>
      </c>
      <c r="H617" s="1">
        <v>82</v>
      </c>
      <c r="I617" s="1">
        <v>91</v>
      </c>
      <c r="J617" s="1">
        <v>75</v>
      </c>
      <c r="K617" s="1">
        <v>27</v>
      </c>
      <c r="L617" s="1">
        <v>27</v>
      </c>
      <c r="M617" s="1">
        <v>17</v>
      </c>
    </row>
    <row r="618" spans="1:13" x14ac:dyDescent="0.55000000000000004">
      <c r="A618" s="1" t="s">
        <v>445</v>
      </c>
      <c r="B618" s="1">
        <v>8</v>
      </c>
      <c r="C618" s="1">
        <v>8</v>
      </c>
      <c r="D618" s="1">
        <v>11</v>
      </c>
      <c r="E618" s="1">
        <v>8</v>
      </c>
      <c r="F618" s="1">
        <v>16</v>
      </c>
      <c r="G618" s="1">
        <v>17</v>
      </c>
      <c r="H618" s="1">
        <v>18</v>
      </c>
      <c r="I618" s="1">
        <v>17</v>
      </c>
      <c r="J618" s="1">
        <v>11</v>
      </c>
      <c r="K618" s="1">
        <v>7</v>
      </c>
      <c r="L618" s="1">
        <v>7</v>
      </c>
      <c r="M618" s="1">
        <v>8</v>
      </c>
    </row>
    <row r="619" spans="1:13" x14ac:dyDescent="0.55000000000000004">
      <c r="A619" s="1" t="s">
        <v>447</v>
      </c>
      <c r="B619" s="1">
        <v>2</v>
      </c>
      <c r="C619" s="1">
        <v>1</v>
      </c>
      <c r="D619" s="1">
        <v>3</v>
      </c>
      <c r="E619" s="1">
        <v>5</v>
      </c>
      <c r="F619" s="1">
        <v>9</v>
      </c>
      <c r="G619" s="1">
        <v>14</v>
      </c>
      <c r="H619" s="1">
        <v>22</v>
      </c>
      <c r="I619" s="1">
        <v>36</v>
      </c>
      <c r="J619" s="1">
        <v>50</v>
      </c>
      <c r="K619" s="1">
        <v>39</v>
      </c>
      <c r="L619" s="1">
        <v>32</v>
      </c>
      <c r="M619" s="1">
        <v>6</v>
      </c>
    </row>
    <row r="620" spans="1:13" x14ac:dyDescent="0.55000000000000004">
      <c r="A620" s="1" t="s">
        <v>449</v>
      </c>
      <c r="B620" s="1">
        <v>26</v>
      </c>
      <c r="C620" s="1">
        <v>26</v>
      </c>
      <c r="D620" s="1">
        <v>23</v>
      </c>
      <c r="E620" s="1">
        <v>90</v>
      </c>
      <c r="F620" s="1">
        <v>36</v>
      </c>
      <c r="G620" s="1">
        <v>58</v>
      </c>
      <c r="H620" s="1">
        <v>40</v>
      </c>
      <c r="I620" s="1">
        <v>43</v>
      </c>
      <c r="J620" s="1">
        <v>37</v>
      </c>
      <c r="K620" s="1">
        <v>28</v>
      </c>
      <c r="L620" s="1">
        <v>23</v>
      </c>
      <c r="M620" s="1">
        <v>67</v>
      </c>
    </row>
    <row r="621" spans="1:13" x14ac:dyDescent="0.55000000000000004">
      <c r="A621" s="1" t="s">
        <v>453</v>
      </c>
      <c r="B621" s="1">
        <v>3</v>
      </c>
      <c r="C621" s="1">
        <v>4</v>
      </c>
      <c r="D621" s="1">
        <v>7</v>
      </c>
      <c r="E621" s="1">
        <v>8</v>
      </c>
      <c r="F621" s="1">
        <v>17</v>
      </c>
      <c r="G621" s="1">
        <v>27</v>
      </c>
      <c r="H621" s="1">
        <v>29</v>
      </c>
      <c r="I621" s="1">
        <v>33</v>
      </c>
      <c r="J621" s="1">
        <v>22</v>
      </c>
      <c r="K621" s="1">
        <v>10</v>
      </c>
      <c r="L621" s="1">
        <v>2</v>
      </c>
      <c r="M621" s="1">
        <v>2</v>
      </c>
    </row>
    <row r="622" spans="1:13" x14ac:dyDescent="0.55000000000000004">
      <c r="A622" s="1" t="s">
        <v>457</v>
      </c>
      <c r="B622" s="1">
        <v>7</v>
      </c>
      <c r="C622" s="1">
        <v>2</v>
      </c>
      <c r="D622" s="1">
        <v>5</v>
      </c>
      <c r="E622" s="1">
        <v>7</v>
      </c>
      <c r="F622" s="1">
        <v>30</v>
      </c>
      <c r="G622" s="1">
        <v>17</v>
      </c>
      <c r="H622" s="1">
        <v>23</v>
      </c>
      <c r="I622" s="1">
        <v>29</v>
      </c>
      <c r="J622" s="1">
        <v>19</v>
      </c>
      <c r="K622" s="1">
        <v>4</v>
      </c>
      <c r="L622" s="1">
        <v>0</v>
      </c>
      <c r="M622" s="1">
        <v>0</v>
      </c>
    </row>
    <row r="623" spans="1:13" x14ac:dyDescent="0.55000000000000004">
      <c r="A623" s="1" t="s">
        <v>461</v>
      </c>
      <c r="B623" s="1">
        <v>4</v>
      </c>
      <c r="C623" s="1">
        <v>4</v>
      </c>
      <c r="D623" s="1">
        <v>5</v>
      </c>
      <c r="E623" s="1">
        <v>14</v>
      </c>
      <c r="F623" s="1">
        <v>22</v>
      </c>
      <c r="G623" s="1">
        <v>10</v>
      </c>
      <c r="H623" s="1">
        <v>23</v>
      </c>
      <c r="I623" s="1">
        <v>35</v>
      </c>
      <c r="J623" s="1">
        <v>14</v>
      </c>
      <c r="K623" s="1">
        <v>7</v>
      </c>
      <c r="L623" s="1">
        <v>5</v>
      </c>
      <c r="M623" s="1">
        <v>4</v>
      </c>
    </row>
    <row r="624" spans="1:13" x14ac:dyDescent="0.55000000000000004">
      <c r="A624" s="1" t="s">
        <v>463</v>
      </c>
      <c r="B624" s="1">
        <v>152</v>
      </c>
      <c r="C624" s="1">
        <v>104</v>
      </c>
      <c r="D624" s="1">
        <v>112</v>
      </c>
      <c r="E624" s="1">
        <v>121</v>
      </c>
      <c r="F624" s="1">
        <v>188</v>
      </c>
      <c r="G624" s="1">
        <v>290</v>
      </c>
      <c r="H624" s="1">
        <v>338</v>
      </c>
      <c r="I624" s="1">
        <v>335</v>
      </c>
      <c r="J624" s="1">
        <v>198</v>
      </c>
      <c r="K624" s="1">
        <v>59</v>
      </c>
      <c r="L624" s="1">
        <v>101</v>
      </c>
      <c r="M624" s="1">
        <v>32</v>
      </c>
    </row>
    <row r="625" spans="1:13" x14ac:dyDescent="0.55000000000000004">
      <c r="A625" s="1" t="s">
        <v>465</v>
      </c>
      <c r="B625" s="1">
        <v>46</v>
      </c>
      <c r="C625" s="1">
        <v>12</v>
      </c>
      <c r="D625" s="1">
        <v>64</v>
      </c>
      <c r="E625" s="1">
        <v>98</v>
      </c>
      <c r="F625" s="1">
        <v>176</v>
      </c>
      <c r="G625" s="1">
        <v>304</v>
      </c>
      <c r="H625" s="1">
        <v>390</v>
      </c>
      <c r="I625" s="1">
        <v>434</v>
      </c>
      <c r="J625" s="1">
        <v>134</v>
      </c>
      <c r="K625" s="1">
        <v>52</v>
      </c>
      <c r="L625" s="1">
        <v>34</v>
      </c>
      <c r="M625" s="1">
        <v>12</v>
      </c>
    </row>
    <row r="626" spans="1:13" x14ac:dyDescent="0.55000000000000004">
      <c r="A626" s="1" t="s">
        <v>467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</row>
    <row r="627" spans="1:13" x14ac:dyDescent="0.55000000000000004">
      <c r="A627" s="1" t="s">
        <v>469</v>
      </c>
      <c r="B627" s="1">
        <v>1</v>
      </c>
      <c r="C627" s="1">
        <v>3</v>
      </c>
      <c r="D627" s="1">
        <v>1</v>
      </c>
      <c r="E627" s="1">
        <v>4</v>
      </c>
      <c r="F627" s="1">
        <v>8</v>
      </c>
      <c r="G627" s="1">
        <v>11</v>
      </c>
      <c r="H627" s="1">
        <v>28</v>
      </c>
      <c r="I627" s="1">
        <v>26</v>
      </c>
      <c r="J627" s="1">
        <v>9</v>
      </c>
      <c r="K627" s="1">
        <v>9</v>
      </c>
      <c r="L627" s="1">
        <v>2</v>
      </c>
      <c r="M627" s="1">
        <v>2</v>
      </c>
    </row>
    <row r="628" spans="1:13" x14ac:dyDescent="0.55000000000000004">
      <c r="A628" s="1" t="s">
        <v>471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</row>
    <row r="629" spans="1:13" x14ac:dyDescent="0.55000000000000004">
      <c r="A629" s="1" t="s">
        <v>473</v>
      </c>
      <c r="B629" s="1">
        <v>46</v>
      </c>
      <c r="C629" s="1">
        <v>33</v>
      </c>
      <c r="D629" s="1">
        <v>0</v>
      </c>
      <c r="E629" s="1">
        <v>14</v>
      </c>
      <c r="F629" s="1">
        <v>46</v>
      </c>
      <c r="G629" s="1">
        <v>66</v>
      </c>
      <c r="H629" s="1">
        <v>94</v>
      </c>
      <c r="I629" s="1">
        <v>86</v>
      </c>
      <c r="J629" s="1">
        <v>81</v>
      </c>
      <c r="K629" s="1">
        <v>73</v>
      </c>
      <c r="L629" s="1">
        <v>78</v>
      </c>
      <c r="M629" s="1">
        <v>70</v>
      </c>
    </row>
    <row r="630" spans="1:13" x14ac:dyDescent="0.55000000000000004">
      <c r="A630" s="1" t="s">
        <v>475</v>
      </c>
      <c r="B630" s="1">
        <v>4</v>
      </c>
      <c r="C630" s="1">
        <v>5</v>
      </c>
      <c r="D630" s="1">
        <v>5</v>
      </c>
      <c r="E630" s="1">
        <v>0</v>
      </c>
      <c r="F630" s="1">
        <v>0</v>
      </c>
      <c r="G630" s="1">
        <v>8</v>
      </c>
      <c r="H630" s="1">
        <v>16</v>
      </c>
      <c r="I630" s="1">
        <v>30</v>
      </c>
      <c r="J630" s="1">
        <v>24</v>
      </c>
      <c r="K630" s="1">
        <v>19</v>
      </c>
      <c r="L630" s="1">
        <v>4</v>
      </c>
      <c r="M630" s="1">
        <v>5</v>
      </c>
    </row>
    <row r="631" spans="1:13" x14ac:dyDescent="0.55000000000000004">
      <c r="A631" s="1" t="s">
        <v>477</v>
      </c>
      <c r="B631" s="1">
        <v>2</v>
      </c>
      <c r="C631" s="1">
        <v>6</v>
      </c>
      <c r="D631" s="1">
        <v>15</v>
      </c>
      <c r="E631" s="1">
        <v>9</v>
      </c>
      <c r="F631" s="1">
        <v>22</v>
      </c>
      <c r="G631" s="1">
        <v>30</v>
      </c>
      <c r="H631" s="1">
        <v>34</v>
      </c>
      <c r="I631" s="1">
        <v>43</v>
      </c>
      <c r="J631" s="1">
        <v>24</v>
      </c>
      <c r="K631" s="1">
        <v>9</v>
      </c>
      <c r="L631" s="1">
        <v>4</v>
      </c>
      <c r="M631" s="1">
        <v>8</v>
      </c>
    </row>
    <row r="632" spans="1:13" x14ac:dyDescent="0.55000000000000004">
      <c r="A632" s="1" t="s">
        <v>479</v>
      </c>
      <c r="B632" s="1">
        <v>7</v>
      </c>
      <c r="C632" s="1">
        <v>6</v>
      </c>
      <c r="D632" s="1">
        <v>8</v>
      </c>
      <c r="E632" s="1">
        <v>7</v>
      </c>
      <c r="F632" s="1">
        <v>21</v>
      </c>
      <c r="G632" s="1">
        <v>19</v>
      </c>
      <c r="H632" s="1">
        <v>19</v>
      </c>
      <c r="I632" s="1">
        <v>28</v>
      </c>
      <c r="J632" s="1">
        <v>8</v>
      </c>
      <c r="K632" s="1">
        <v>5</v>
      </c>
      <c r="L632" s="1">
        <v>3</v>
      </c>
      <c r="M632" s="1">
        <v>5</v>
      </c>
    </row>
    <row r="633" spans="1:13" x14ac:dyDescent="0.55000000000000004">
      <c r="A633" s="1" t="s">
        <v>481</v>
      </c>
      <c r="B633" s="1">
        <v>10</v>
      </c>
      <c r="C633" s="1">
        <v>8</v>
      </c>
      <c r="D633" s="1">
        <v>8</v>
      </c>
      <c r="E633" s="1">
        <v>7</v>
      </c>
      <c r="F633" s="1">
        <v>12</v>
      </c>
      <c r="G633" s="1">
        <v>19</v>
      </c>
      <c r="H633" s="1">
        <v>17</v>
      </c>
      <c r="I633" s="1">
        <v>27</v>
      </c>
      <c r="J633" s="1">
        <v>19</v>
      </c>
      <c r="K633" s="1">
        <v>17</v>
      </c>
      <c r="L633" s="1">
        <v>12</v>
      </c>
      <c r="M633" s="1">
        <v>18</v>
      </c>
    </row>
    <row r="634" spans="1:13" x14ac:dyDescent="0.55000000000000004">
      <c r="A634" s="1" t="s">
        <v>483</v>
      </c>
      <c r="B634" s="1">
        <v>0</v>
      </c>
      <c r="C634" s="1">
        <v>6</v>
      </c>
      <c r="D634" s="1">
        <v>5</v>
      </c>
      <c r="E634" s="1">
        <v>6</v>
      </c>
      <c r="F634" s="1">
        <v>2</v>
      </c>
      <c r="G634" s="1">
        <v>3</v>
      </c>
      <c r="H634" s="1">
        <v>3</v>
      </c>
      <c r="I634" s="1">
        <v>6</v>
      </c>
      <c r="J634" s="1">
        <v>5</v>
      </c>
      <c r="K634" s="1">
        <v>5</v>
      </c>
      <c r="L634" s="1">
        <v>3</v>
      </c>
      <c r="M634" s="1">
        <v>4</v>
      </c>
    </row>
    <row r="635" spans="1:13" x14ac:dyDescent="0.55000000000000004">
      <c r="A635" s="1" t="s">
        <v>485</v>
      </c>
      <c r="B635" s="1">
        <v>6</v>
      </c>
      <c r="C635" s="1">
        <v>30</v>
      </c>
      <c r="D635" s="1">
        <v>5</v>
      </c>
      <c r="E635" s="1">
        <v>7</v>
      </c>
      <c r="F635" s="1">
        <v>40</v>
      </c>
      <c r="G635" s="1">
        <v>15</v>
      </c>
      <c r="H635" s="1">
        <v>19</v>
      </c>
      <c r="I635" s="1">
        <v>17</v>
      </c>
      <c r="J635" s="1">
        <v>11</v>
      </c>
      <c r="K635" s="1">
        <v>8</v>
      </c>
      <c r="L635" s="1">
        <v>8</v>
      </c>
      <c r="M635" s="1">
        <v>7</v>
      </c>
    </row>
    <row r="636" spans="1:13" x14ac:dyDescent="0.55000000000000004">
      <c r="A636" s="1" t="s">
        <v>487</v>
      </c>
      <c r="B636" s="1">
        <v>2</v>
      </c>
      <c r="C636" s="1">
        <v>1</v>
      </c>
      <c r="D636" s="1">
        <v>83</v>
      </c>
      <c r="E636" s="1">
        <v>72</v>
      </c>
      <c r="F636" s="1">
        <v>87</v>
      </c>
      <c r="G636" s="1">
        <v>122</v>
      </c>
      <c r="H636" s="1">
        <v>178</v>
      </c>
      <c r="I636" s="1">
        <v>203</v>
      </c>
      <c r="J636" s="1">
        <v>170</v>
      </c>
      <c r="K636" s="1">
        <v>42</v>
      </c>
      <c r="L636" s="1">
        <v>29</v>
      </c>
      <c r="M636" s="1">
        <v>0</v>
      </c>
    </row>
    <row r="637" spans="1:13" x14ac:dyDescent="0.55000000000000004">
      <c r="A637" s="1" t="s">
        <v>489</v>
      </c>
      <c r="B637" s="1">
        <v>2</v>
      </c>
      <c r="C637" s="1">
        <v>3</v>
      </c>
      <c r="D637" s="1">
        <v>21</v>
      </c>
      <c r="E637" s="1">
        <v>23</v>
      </c>
      <c r="F637" s="1">
        <v>33</v>
      </c>
      <c r="G637" s="1">
        <v>37</v>
      </c>
      <c r="H637" s="1">
        <v>47</v>
      </c>
      <c r="I637" s="1">
        <v>61</v>
      </c>
      <c r="J637" s="1">
        <v>37</v>
      </c>
      <c r="K637" s="1">
        <v>15</v>
      </c>
      <c r="L637" s="1">
        <v>4</v>
      </c>
      <c r="M637" s="1">
        <v>5</v>
      </c>
    </row>
    <row r="638" spans="1:13" x14ac:dyDescent="0.55000000000000004">
      <c r="A638" s="1" t="s">
        <v>491</v>
      </c>
      <c r="B638" s="1">
        <v>21</v>
      </c>
      <c r="C638" s="1">
        <v>10</v>
      </c>
      <c r="D638" s="1">
        <v>16</v>
      </c>
      <c r="E638" s="1">
        <v>28</v>
      </c>
      <c r="F638" s="1">
        <v>45</v>
      </c>
      <c r="G638" s="1">
        <v>34</v>
      </c>
      <c r="H638" s="1">
        <v>53</v>
      </c>
      <c r="I638" s="1">
        <v>61</v>
      </c>
      <c r="J638" s="1">
        <v>28</v>
      </c>
      <c r="K638" s="1">
        <v>9</v>
      </c>
      <c r="L638" s="1">
        <v>11</v>
      </c>
      <c r="M638" s="1">
        <v>5</v>
      </c>
    </row>
    <row r="639" spans="1:13" x14ac:dyDescent="0.55000000000000004">
      <c r="A639" s="1" t="s">
        <v>493</v>
      </c>
      <c r="B639" s="1">
        <v>18</v>
      </c>
      <c r="C639" s="1">
        <v>28</v>
      </c>
      <c r="D639" s="1">
        <v>34</v>
      </c>
      <c r="E639" s="1">
        <v>46</v>
      </c>
      <c r="F639" s="1">
        <v>67</v>
      </c>
      <c r="G639" s="1">
        <v>48</v>
      </c>
      <c r="H639" s="1">
        <v>90</v>
      </c>
      <c r="I639" s="1">
        <v>80</v>
      </c>
      <c r="J639" s="1">
        <v>84</v>
      </c>
      <c r="K639" s="1">
        <v>44</v>
      </c>
      <c r="L639" s="1">
        <v>4</v>
      </c>
      <c r="M639" s="1">
        <v>6</v>
      </c>
    </row>
    <row r="640" spans="1:13" x14ac:dyDescent="0.55000000000000004">
      <c r="A640" s="1" t="s">
        <v>495</v>
      </c>
      <c r="B640" s="1">
        <v>9</v>
      </c>
      <c r="C640" s="1">
        <v>4</v>
      </c>
      <c r="D640" s="1">
        <v>36</v>
      </c>
      <c r="E640" s="1">
        <v>27</v>
      </c>
      <c r="F640" s="1">
        <v>63</v>
      </c>
      <c r="G640" s="1">
        <v>73</v>
      </c>
      <c r="H640" s="1">
        <v>70</v>
      </c>
      <c r="I640" s="1">
        <v>93</v>
      </c>
      <c r="J640" s="1">
        <v>49</v>
      </c>
      <c r="K640" s="1">
        <v>20</v>
      </c>
      <c r="L640" s="1">
        <v>14</v>
      </c>
      <c r="M640" s="1">
        <v>27</v>
      </c>
    </row>
    <row r="641" spans="1:13" x14ac:dyDescent="0.55000000000000004">
      <c r="A641" s="1" t="s">
        <v>497</v>
      </c>
      <c r="B641" s="1">
        <v>41</v>
      </c>
      <c r="C641" s="1">
        <v>30</v>
      </c>
      <c r="D641" s="1">
        <v>34</v>
      </c>
      <c r="E641" s="1">
        <v>38</v>
      </c>
      <c r="F641" s="1">
        <v>72</v>
      </c>
      <c r="G641" s="1">
        <v>71</v>
      </c>
      <c r="H641" s="1">
        <v>82</v>
      </c>
      <c r="I641" s="1">
        <v>154</v>
      </c>
      <c r="J641" s="1">
        <v>56</v>
      </c>
      <c r="K641" s="1">
        <v>53</v>
      </c>
      <c r="L641" s="1">
        <v>39</v>
      </c>
      <c r="M641" s="1">
        <v>9</v>
      </c>
    </row>
    <row r="642" spans="1:13" x14ac:dyDescent="0.55000000000000004">
      <c r="A642" s="1" t="s">
        <v>499</v>
      </c>
      <c r="B642" s="1">
        <v>7</v>
      </c>
      <c r="C642" s="1">
        <v>3</v>
      </c>
      <c r="D642" s="1">
        <v>34</v>
      </c>
      <c r="E642" s="1">
        <v>36</v>
      </c>
      <c r="F642" s="1">
        <v>45</v>
      </c>
      <c r="G642" s="1">
        <v>54</v>
      </c>
      <c r="H642" s="1">
        <v>75</v>
      </c>
      <c r="I642" s="1">
        <v>76</v>
      </c>
      <c r="J642" s="1">
        <v>39</v>
      </c>
      <c r="K642" s="1">
        <v>14</v>
      </c>
      <c r="L642" s="1">
        <v>9</v>
      </c>
      <c r="M642" s="1">
        <v>10</v>
      </c>
    </row>
    <row r="643" spans="1:13" x14ac:dyDescent="0.55000000000000004">
      <c r="A643" s="1" t="s">
        <v>501</v>
      </c>
      <c r="B643" s="1">
        <v>18</v>
      </c>
      <c r="C643" s="1">
        <v>16</v>
      </c>
      <c r="D643" s="1">
        <v>29</v>
      </c>
      <c r="E643" s="1">
        <v>45</v>
      </c>
      <c r="F643" s="1">
        <v>58</v>
      </c>
      <c r="G643" s="1">
        <v>47</v>
      </c>
      <c r="H643" s="1">
        <v>46</v>
      </c>
      <c r="I643" s="1">
        <v>66</v>
      </c>
      <c r="J643" s="1">
        <v>54</v>
      </c>
      <c r="K643" s="1">
        <v>64</v>
      </c>
      <c r="L643" s="1">
        <v>30</v>
      </c>
      <c r="M643" s="1">
        <v>4</v>
      </c>
    </row>
    <row r="644" spans="1:13" x14ac:dyDescent="0.55000000000000004">
      <c r="A644" s="1" t="s">
        <v>503</v>
      </c>
      <c r="B644" s="1">
        <v>21</v>
      </c>
      <c r="C644" s="1">
        <v>23</v>
      </c>
      <c r="D644" s="1">
        <v>48</v>
      </c>
      <c r="E644" s="1">
        <v>46</v>
      </c>
      <c r="F644" s="1">
        <v>91</v>
      </c>
      <c r="G644" s="1">
        <v>87</v>
      </c>
      <c r="H644" s="1">
        <v>105</v>
      </c>
      <c r="I644" s="1">
        <v>110</v>
      </c>
      <c r="J644" s="1">
        <v>66</v>
      </c>
      <c r="K644" s="1">
        <v>39</v>
      </c>
      <c r="L644" s="1">
        <v>59</v>
      </c>
      <c r="M644" s="1">
        <v>79</v>
      </c>
    </row>
    <row r="645" spans="1:13" x14ac:dyDescent="0.55000000000000004">
      <c r="A645" s="1" t="s">
        <v>505</v>
      </c>
      <c r="B645" s="1">
        <v>21</v>
      </c>
      <c r="C645" s="1">
        <v>0</v>
      </c>
      <c r="D645" s="1">
        <v>0</v>
      </c>
      <c r="E645" s="1">
        <v>31</v>
      </c>
      <c r="F645" s="1">
        <v>75</v>
      </c>
      <c r="G645" s="1">
        <v>58</v>
      </c>
      <c r="H645" s="1">
        <v>104</v>
      </c>
      <c r="I645" s="1">
        <v>104</v>
      </c>
      <c r="J645" s="1">
        <v>104</v>
      </c>
      <c r="K645" s="1">
        <v>72</v>
      </c>
      <c r="L645" s="1">
        <v>68</v>
      </c>
      <c r="M645" s="1">
        <v>28</v>
      </c>
    </row>
    <row r="646" spans="1:13" x14ac:dyDescent="0.55000000000000004">
      <c r="A646" s="1" t="s">
        <v>507</v>
      </c>
      <c r="B646" s="1">
        <v>46</v>
      </c>
      <c r="C646" s="1">
        <v>57</v>
      </c>
      <c r="D646" s="1">
        <v>41</v>
      </c>
      <c r="E646" s="1">
        <v>30</v>
      </c>
      <c r="F646" s="1">
        <v>87</v>
      </c>
      <c r="G646" s="1">
        <v>84</v>
      </c>
      <c r="H646" s="1">
        <v>93</v>
      </c>
      <c r="I646" s="1">
        <v>89</v>
      </c>
      <c r="J646" s="1">
        <v>92</v>
      </c>
      <c r="K646" s="1">
        <v>73</v>
      </c>
      <c r="L646" s="1">
        <v>62</v>
      </c>
      <c r="M646" s="1">
        <v>77</v>
      </c>
    </row>
    <row r="647" spans="1:13" x14ac:dyDescent="0.55000000000000004">
      <c r="A647" s="1" t="s">
        <v>509</v>
      </c>
      <c r="B647" s="1">
        <v>10</v>
      </c>
      <c r="C647" s="1">
        <v>10</v>
      </c>
      <c r="D647" s="1">
        <v>20</v>
      </c>
      <c r="E647" s="1">
        <v>31</v>
      </c>
      <c r="F647" s="1">
        <v>77</v>
      </c>
      <c r="G647" s="1">
        <v>73</v>
      </c>
      <c r="H647" s="1">
        <v>83</v>
      </c>
      <c r="I647" s="1">
        <v>82</v>
      </c>
      <c r="J647" s="1">
        <v>46</v>
      </c>
      <c r="K647" s="1">
        <v>20</v>
      </c>
      <c r="L647" s="1">
        <v>9</v>
      </c>
      <c r="M647" s="1">
        <v>7</v>
      </c>
    </row>
    <row r="648" spans="1:13" x14ac:dyDescent="0.55000000000000004">
      <c r="A648" s="1" t="s">
        <v>511</v>
      </c>
      <c r="B648" s="1">
        <v>91</v>
      </c>
      <c r="C648" s="1">
        <v>1</v>
      </c>
      <c r="D648" s="1">
        <v>42</v>
      </c>
      <c r="E648" s="1">
        <v>4</v>
      </c>
      <c r="F648" s="1">
        <v>10</v>
      </c>
      <c r="G648" s="1">
        <v>5</v>
      </c>
      <c r="H648" s="1">
        <v>11</v>
      </c>
      <c r="I648" s="1">
        <v>22</v>
      </c>
      <c r="J648" s="1">
        <v>5</v>
      </c>
      <c r="K648" s="1">
        <v>0</v>
      </c>
      <c r="L648" s="1">
        <v>2</v>
      </c>
      <c r="M648" s="1">
        <v>3</v>
      </c>
    </row>
    <row r="649" spans="1:13" x14ac:dyDescent="0.55000000000000004">
      <c r="A649" s="1" t="s">
        <v>513</v>
      </c>
      <c r="B649" s="1">
        <v>13</v>
      </c>
      <c r="C649" s="1">
        <v>2</v>
      </c>
      <c r="D649" s="1">
        <v>27</v>
      </c>
      <c r="E649" s="1">
        <v>100</v>
      </c>
      <c r="F649" s="1">
        <v>174</v>
      </c>
      <c r="G649" s="1">
        <v>79</v>
      </c>
      <c r="H649" s="1">
        <v>84</v>
      </c>
      <c r="I649" s="1">
        <v>74</v>
      </c>
      <c r="J649" s="1">
        <v>41</v>
      </c>
      <c r="K649" s="1">
        <v>31</v>
      </c>
      <c r="L649" s="1">
        <v>6</v>
      </c>
      <c r="M649" s="1">
        <v>49</v>
      </c>
    </row>
    <row r="650" spans="1:13" x14ac:dyDescent="0.55000000000000004">
      <c r="A650" s="1" t="s">
        <v>515</v>
      </c>
      <c r="B650" s="1">
        <v>12</v>
      </c>
      <c r="C650" s="1">
        <v>12</v>
      </c>
      <c r="D650" s="1">
        <v>17</v>
      </c>
      <c r="E650" s="1">
        <v>20</v>
      </c>
      <c r="F650" s="1">
        <v>37</v>
      </c>
      <c r="G650" s="1">
        <v>39</v>
      </c>
      <c r="H650" s="1">
        <v>59</v>
      </c>
      <c r="I650" s="1">
        <v>48</v>
      </c>
      <c r="J650" s="1">
        <v>47</v>
      </c>
      <c r="K650" s="1">
        <v>29</v>
      </c>
      <c r="L650" s="1">
        <v>12</v>
      </c>
      <c r="M650" s="1">
        <v>12</v>
      </c>
    </row>
    <row r="651" spans="1:13" x14ac:dyDescent="0.55000000000000004">
      <c r="A651" s="1" t="s">
        <v>517</v>
      </c>
      <c r="B651" s="1">
        <v>17</v>
      </c>
      <c r="C651" s="1">
        <v>9</v>
      </c>
      <c r="D651" s="1">
        <v>25</v>
      </c>
      <c r="E651" s="1">
        <v>24</v>
      </c>
      <c r="F651" s="1">
        <v>28</v>
      </c>
      <c r="G651" s="1">
        <v>37</v>
      </c>
      <c r="H651" s="1">
        <v>26</v>
      </c>
      <c r="I651" s="1">
        <v>28</v>
      </c>
      <c r="J651" s="1">
        <v>21</v>
      </c>
      <c r="K651" s="1">
        <v>17</v>
      </c>
      <c r="L651" s="1">
        <v>6</v>
      </c>
      <c r="M651" s="1">
        <v>9</v>
      </c>
    </row>
    <row r="652" spans="1:13" x14ac:dyDescent="0.55000000000000004">
      <c r="A652" s="1" t="s">
        <v>519</v>
      </c>
      <c r="B652" s="1">
        <v>8</v>
      </c>
      <c r="C652" s="1">
        <v>9</v>
      </c>
      <c r="D652" s="1">
        <v>22</v>
      </c>
      <c r="E652" s="1">
        <v>23</v>
      </c>
      <c r="F652" s="1">
        <v>43</v>
      </c>
      <c r="G652" s="1">
        <v>34</v>
      </c>
      <c r="H652" s="1">
        <v>36</v>
      </c>
      <c r="I652" s="1">
        <v>31</v>
      </c>
      <c r="J652" s="1">
        <v>35</v>
      </c>
      <c r="K652" s="1">
        <v>26</v>
      </c>
      <c r="L652" s="1">
        <v>7</v>
      </c>
      <c r="M652" s="1">
        <v>7</v>
      </c>
    </row>
    <row r="653" spans="1:13" x14ac:dyDescent="0.55000000000000004">
      <c r="A653" s="1" t="s">
        <v>521</v>
      </c>
      <c r="B653" s="1">
        <v>15</v>
      </c>
      <c r="C653" s="1">
        <v>4</v>
      </c>
      <c r="D653" s="1">
        <v>7</v>
      </c>
      <c r="E653" s="1">
        <v>3</v>
      </c>
      <c r="F653" s="1">
        <v>26</v>
      </c>
      <c r="G653" s="1">
        <v>11</v>
      </c>
      <c r="H653" s="1">
        <v>10</v>
      </c>
      <c r="I653" s="1">
        <v>7</v>
      </c>
      <c r="J653" s="1">
        <v>29</v>
      </c>
      <c r="K653" s="1">
        <v>32</v>
      </c>
      <c r="L653" s="1">
        <v>10</v>
      </c>
      <c r="M653" s="1">
        <v>75</v>
      </c>
    </row>
    <row r="654" spans="1:13" x14ac:dyDescent="0.55000000000000004">
      <c r="A654" s="1" t="s">
        <v>523</v>
      </c>
      <c r="B654" s="1">
        <v>16</v>
      </c>
      <c r="C654" s="1">
        <v>52</v>
      </c>
      <c r="D654" s="1">
        <v>40</v>
      </c>
      <c r="E654" s="1">
        <v>25</v>
      </c>
      <c r="F654" s="1">
        <v>27</v>
      </c>
      <c r="G654" s="1">
        <v>39</v>
      </c>
      <c r="H654" s="1">
        <v>56</v>
      </c>
      <c r="I654" s="1">
        <v>46</v>
      </c>
      <c r="J654" s="1">
        <v>39</v>
      </c>
      <c r="K654" s="1">
        <v>32</v>
      </c>
      <c r="L654" s="1">
        <v>9</v>
      </c>
      <c r="M654" s="1">
        <v>15</v>
      </c>
    </row>
    <row r="655" spans="1:13" x14ac:dyDescent="0.55000000000000004">
      <c r="A655" s="1" t="s">
        <v>525</v>
      </c>
      <c r="B655" s="1">
        <v>12</v>
      </c>
      <c r="C655" s="1">
        <v>3</v>
      </c>
      <c r="D655" s="1">
        <v>35</v>
      </c>
      <c r="E655" s="1">
        <v>31</v>
      </c>
      <c r="F655" s="1">
        <v>67</v>
      </c>
      <c r="G655" s="1">
        <v>71</v>
      </c>
      <c r="H655" s="1">
        <v>83</v>
      </c>
      <c r="I655" s="1">
        <v>107</v>
      </c>
      <c r="J655" s="1">
        <v>45</v>
      </c>
      <c r="K655" s="1">
        <v>19</v>
      </c>
      <c r="L655" s="1">
        <v>7</v>
      </c>
      <c r="M655" s="1">
        <v>7</v>
      </c>
    </row>
    <row r="656" spans="1:13" x14ac:dyDescent="0.55000000000000004">
      <c r="A656" s="1" t="s">
        <v>527</v>
      </c>
      <c r="B656" s="1">
        <v>11</v>
      </c>
      <c r="C656" s="1">
        <v>20</v>
      </c>
      <c r="D656" s="1">
        <v>17</v>
      </c>
      <c r="E656" s="1">
        <v>23</v>
      </c>
      <c r="F656" s="1">
        <v>47</v>
      </c>
      <c r="G656" s="1">
        <v>42</v>
      </c>
      <c r="H656" s="1">
        <v>60</v>
      </c>
      <c r="I656" s="1">
        <v>49</v>
      </c>
      <c r="J656" s="1">
        <v>27</v>
      </c>
      <c r="K656" s="1">
        <v>9</v>
      </c>
      <c r="L656" s="1">
        <v>7</v>
      </c>
      <c r="M656" s="1">
        <v>8</v>
      </c>
    </row>
    <row r="657" spans="1:13" x14ac:dyDescent="0.55000000000000004">
      <c r="A657" s="1" t="s">
        <v>529</v>
      </c>
      <c r="B657" s="1">
        <v>0</v>
      </c>
      <c r="C657" s="1">
        <v>0</v>
      </c>
      <c r="D657" s="1">
        <v>0</v>
      </c>
      <c r="E657" s="1">
        <v>0</v>
      </c>
      <c r="F657" s="1">
        <v>14</v>
      </c>
      <c r="G657" s="1">
        <v>22</v>
      </c>
      <c r="H657" s="1">
        <v>8</v>
      </c>
      <c r="I657" s="1">
        <v>16</v>
      </c>
      <c r="J657" s="1">
        <v>2</v>
      </c>
      <c r="K657" s="1">
        <v>6</v>
      </c>
      <c r="L657" s="1">
        <v>0</v>
      </c>
      <c r="M657" s="1">
        <v>0</v>
      </c>
    </row>
    <row r="658" spans="1:13" x14ac:dyDescent="0.55000000000000004">
      <c r="A658" s="1" t="s">
        <v>531</v>
      </c>
      <c r="B658" s="1">
        <v>3</v>
      </c>
      <c r="C658" s="1">
        <v>0</v>
      </c>
      <c r="D658" s="1">
        <v>11</v>
      </c>
      <c r="E658" s="1">
        <v>18</v>
      </c>
      <c r="F658" s="1">
        <v>15</v>
      </c>
      <c r="G658" s="1">
        <v>15</v>
      </c>
      <c r="H658" s="1">
        <v>26</v>
      </c>
      <c r="I658" s="1">
        <v>28</v>
      </c>
      <c r="J658" s="1">
        <v>24</v>
      </c>
      <c r="K658" s="1">
        <v>10</v>
      </c>
      <c r="L658" s="1">
        <v>6</v>
      </c>
      <c r="M658" s="1">
        <v>13</v>
      </c>
    </row>
    <row r="659" spans="1:13" x14ac:dyDescent="0.55000000000000004">
      <c r="A659" s="1" t="s">
        <v>533</v>
      </c>
      <c r="B659" s="1">
        <v>9</v>
      </c>
      <c r="C659" s="1">
        <v>8</v>
      </c>
      <c r="D659" s="1">
        <v>6</v>
      </c>
      <c r="E659" s="1">
        <v>11</v>
      </c>
      <c r="F659" s="1">
        <v>8</v>
      </c>
      <c r="G659" s="1">
        <v>10</v>
      </c>
      <c r="H659" s="1">
        <v>20</v>
      </c>
      <c r="I659" s="1">
        <v>25</v>
      </c>
      <c r="J659" s="1">
        <v>13</v>
      </c>
      <c r="K659" s="1">
        <v>11</v>
      </c>
      <c r="L659" s="1">
        <v>8</v>
      </c>
      <c r="M659" s="1">
        <v>9</v>
      </c>
    </row>
    <row r="660" spans="1:13" x14ac:dyDescent="0.55000000000000004">
      <c r="A660" s="1" t="s">
        <v>535</v>
      </c>
      <c r="B660" s="1">
        <v>1</v>
      </c>
      <c r="C660" s="1">
        <v>0</v>
      </c>
      <c r="D660" s="1">
        <v>8</v>
      </c>
      <c r="E660" s="1">
        <v>7</v>
      </c>
      <c r="F660" s="1">
        <v>11</v>
      </c>
      <c r="G660" s="1">
        <v>12</v>
      </c>
      <c r="H660" s="1">
        <v>20</v>
      </c>
      <c r="I660" s="1">
        <v>13</v>
      </c>
      <c r="J660" s="1">
        <v>16</v>
      </c>
      <c r="K660" s="1">
        <v>7</v>
      </c>
      <c r="L660" s="1">
        <v>6</v>
      </c>
      <c r="M660" s="1">
        <v>7</v>
      </c>
    </row>
    <row r="661" spans="1:13" x14ac:dyDescent="0.55000000000000004">
      <c r="A661" s="1" t="s">
        <v>537</v>
      </c>
      <c r="B661" s="1">
        <v>6</v>
      </c>
      <c r="C661" s="1">
        <v>10</v>
      </c>
      <c r="D661" s="1">
        <v>5</v>
      </c>
      <c r="E661" s="1">
        <v>10</v>
      </c>
      <c r="F661" s="1">
        <v>9</v>
      </c>
      <c r="G661" s="1">
        <v>4</v>
      </c>
      <c r="H661" s="1">
        <v>17</v>
      </c>
      <c r="I661" s="1">
        <v>10</v>
      </c>
      <c r="J661" s="1">
        <v>4</v>
      </c>
      <c r="K661" s="1">
        <v>10</v>
      </c>
      <c r="L661" s="1">
        <v>5</v>
      </c>
      <c r="M661" s="1">
        <v>6</v>
      </c>
    </row>
    <row r="662" spans="1:13" x14ac:dyDescent="0.55000000000000004">
      <c r="A662" s="1" t="s">
        <v>539</v>
      </c>
      <c r="B662" s="1">
        <v>0</v>
      </c>
      <c r="C662" s="1">
        <v>0</v>
      </c>
      <c r="D662" s="1">
        <v>6</v>
      </c>
      <c r="E662" s="1">
        <v>12</v>
      </c>
      <c r="F662" s="1">
        <v>13</v>
      </c>
      <c r="G662" s="1">
        <v>9</v>
      </c>
      <c r="H662" s="1">
        <v>27</v>
      </c>
      <c r="I662" s="1">
        <v>27</v>
      </c>
      <c r="J662" s="1">
        <v>16</v>
      </c>
      <c r="K662" s="1">
        <v>11</v>
      </c>
      <c r="L662" s="1">
        <v>3</v>
      </c>
      <c r="M662" s="1">
        <v>3</v>
      </c>
    </row>
    <row r="663" spans="1:13" x14ac:dyDescent="0.55000000000000004">
      <c r="A663" s="1" t="s">
        <v>541</v>
      </c>
      <c r="B663" s="1">
        <v>6</v>
      </c>
      <c r="C663" s="1">
        <v>4</v>
      </c>
      <c r="D663" s="1">
        <v>8</v>
      </c>
      <c r="E663" s="1">
        <v>9</v>
      </c>
      <c r="F663" s="1">
        <v>25</v>
      </c>
      <c r="G663" s="1">
        <v>33</v>
      </c>
      <c r="H663" s="1">
        <v>45</v>
      </c>
      <c r="I663" s="1">
        <v>73</v>
      </c>
      <c r="J663" s="1">
        <v>27</v>
      </c>
      <c r="K663" s="1">
        <v>7</v>
      </c>
      <c r="L663" s="1">
        <v>2</v>
      </c>
      <c r="M663" s="1">
        <v>2</v>
      </c>
    </row>
    <row r="664" spans="1:13" x14ac:dyDescent="0.55000000000000004">
      <c r="A664" s="1" t="s">
        <v>543</v>
      </c>
      <c r="B664" s="1">
        <v>33</v>
      </c>
      <c r="C664" s="1">
        <v>28</v>
      </c>
      <c r="D664" s="1">
        <v>39</v>
      </c>
      <c r="E664" s="1">
        <v>33</v>
      </c>
      <c r="F664" s="1">
        <v>43</v>
      </c>
      <c r="G664" s="1">
        <v>42</v>
      </c>
      <c r="H664" s="1">
        <v>38</v>
      </c>
      <c r="I664" s="1">
        <v>36</v>
      </c>
      <c r="J664" s="1">
        <v>27</v>
      </c>
      <c r="K664" s="1">
        <v>23</v>
      </c>
      <c r="L664" s="1">
        <v>25</v>
      </c>
      <c r="M664" s="1">
        <v>29</v>
      </c>
    </row>
    <row r="665" spans="1:13" x14ac:dyDescent="0.55000000000000004">
      <c r="A665" s="1" t="s">
        <v>545</v>
      </c>
      <c r="B665" s="1">
        <v>5</v>
      </c>
      <c r="C665" s="1">
        <v>17</v>
      </c>
      <c r="D665" s="1">
        <v>17</v>
      </c>
      <c r="E665" s="1">
        <v>11</v>
      </c>
      <c r="F665" s="1">
        <v>20</v>
      </c>
      <c r="G665" s="1">
        <v>32</v>
      </c>
      <c r="H665" s="1">
        <v>44</v>
      </c>
      <c r="I665" s="1">
        <v>35</v>
      </c>
      <c r="J665" s="1">
        <v>32</v>
      </c>
      <c r="K665" s="1">
        <v>22</v>
      </c>
      <c r="L665" s="1">
        <v>12</v>
      </c>
      <c r="M665" s="1">
        <v>3</v>
      </c>
    </row>
    <row r="666" spans="1:13" x14ac:dyDescent="0.55000000000000004">
      <c r="A666" s="1" t="s">
        <v>547</v>
      </c>
      <c r="B666" s="1">
        <v>16</v>
      </c>
      <c r="C666" s="1">
        <v>2</v>
      </c>
      <c r="D666" s="1">
        <v>8</v>
      </c>
      <c r="E666" s="1">
        <v>8</v>
      </c>
      <c r="F666" s="1">
        <v>51</v>
      </c>
      <c r="G666" s="1">
        <v>57</v>
      </c>
      <c r="H666" s="1">
        <v>59</v>
      </c>
      <c r="I666" s="1">
        <v>43</v>
      </c>
      <c r="J666" s="1">
        <v>34</v>
      </c>
      <c r="K666" s="1">
        <v>27</v>
      </c>
      <c r="L666" s="1">
        <v>5</v>
      </c>
      <c r="M666" s="1">
        <v>10</v>
      </c>
    </row>
    <row r="667" spans="1:13" x14ac:dyDescent="0.55000000000000004">
      <c r="A667" s="1" t="s">
        <v>549</v>
      </c>
      <c r="B667" s="1">
        <v>0</v>
      </c>
      <c r="C667" s="1">
        <v>2</v>
      </c>
      <c r="D667" s="1">
        <v>3</v>
      </c>
      <c r="E667" s="1">
        <v>5</v>
      </c>
      <c r="F667" s="1">
        <v>7</v>
      </c>
      <c r="G667" s="1">
        <v>10</v>
      </c>
      <c r="H667" s="1">
        <v>5</v>
      </c>
      <c r="I667" s="1">
        <v>24</v>
      </c>
      <c r="J667" s="1">
        <v>4</v>
      </c>
      <c r="K667" s="1">
        <v>1</v>
      </c>
      <c r="L667" s="1">
        <v>2</v>
      </c>
      <c r="M667" s="1">
        <v>2</v>
      </c>
    </row>
    <row r="668" spans="1:13" x14ac:dyDescent="0.55000000000000004">
      <c r="A668" s="1" t="s">
        <v>551</v>
      </c>
      <c r="B668" s="1">
        <v>5</v>
      </c>
      <c r="C668" s="1">
        <v>6</v>
      </c>
      <c r="D668" s="1">
        <v>14</v>
      </c>
      <c r="E668" s="1">
        <v>5</v>
      </c>
      <c r="F668" s="1">
        <v>23</v>
      </c>
      <c r="G668" s="1">
        <v>20</v>
      </c>
      <c r="H668" s="1">
        <v>31</v>
      </c>
      <c r="I668" s="1">
        <v>34</v>
      </c>
      <c r="J668" s="1">
        <v>8</v>
      </c>
      <c r="K668" s="1">
        <v>5</v>
      </c>
      <c r="L668" s="1">
        <v>2</v>
      </c>
      <c r="M668" s="1">
        <v>4</v>
      </c>
    </row>
    <row r="669" spans="1:13" x14ac:dyDescent="0.55000000000000004">
      <c r="A669" s="1" t="s">
        <v>553</v>
      </c>
      <c r="B669" s="1">
        <v>1</v>
      </c>
      <c r="C669" s="1">
        <v>6</v>
      </c>
      <c r="D669" s="1">
        <v>5</v>
      </c>
      <c r="E669" s="1">
        <v>1</v>
      </c>
      <c r="F669" s="1">
        <v>8</v>
      </c>
      <c r="G669" s="1">
        <v>8</v>
      </c>
      <c r="H669" s="1">
        <v>3</v>
      </c>
      <c r="I669" s="1">
        <v>7</v>
      </c>
      <c r="J669" s="1">
        <v>6</v>
      </c>
      <c r="K669" s="1">
        <v>6</v>
      </c>
      <c r="L669" s="1">
        <v>0</v>
      </c>
      <c r="M669" s="1">
        <v>0</v>
      </c>
    </row>
    <row r="670" spans="1:13" x14ac:dyDescent="0.55000000000000004">
      <c r="A670" s="1" t="s">
        <v>555</v>
      </c>
      <c r="B670" s="1">
        <v>8</v>
      </c>
      <c r="C670" s="1">
        <v>4</v>
      </c>
      <c r="D670" s="1">
        <v>14</v>
      </c>
      <c r="E670" s="1">
        <v>7</v>
      </c>
      <c r="F670" s="1">
        <v>25</v>
      </c>
      <c r="G670" s="1">
        <v>18</v>
      </c>
      <c r="H670" s="1">
        <v>22</v>
      </c>
      <c r="I670" s="1">
        <v>35</v>
      </c>
      <c r="J670" s="1">
        <v>18</v>
      </c>
      <c r="K670" s="1">
        <v>7</v>
      </c>
      <c r="L670" s="1">
        <v>5</v>
      </c>
      <c r="M670" s="1">
        <v>7</v>
      </c>
    </row>
    <row r="671" spans="1:13" x14ac:dyDescent="0.55000000000000004">
      <c r="A671" s="1" t="s">
        <v>557</v>
      </c>
      <c r="B671" s="1">
        <v>9</v>
      </c>
      <c r="C671" s="1">
        <v>8</v>
      </c>
      <c r="D671" s="1">
        <v>20</v>
      </c>
      <c r="E671" s="1">
        <v>20</v>
      </c>
      <c r="F671" s="1">
        <v>22</v>
      </c>
      <c r="G671" s="1">
        <v>24</v>
      </c>
      <c r="H671" s="1">
        <v>28</v>
      </c>
      <c r="I671" s="1">
        <v>29</v>
      </c>
      <c r="J671" s="1">
        <v>31</v>
      </c>
      <c r="K671" s="1">
        <v>29</v>
      </c>
      <c r="L671" s="1">
        <v>19</v>
      </c>
      <c r="M671" s="1">
        <v>12</v>
      </c>
    </row>
    <row r="672" spans="1:13" x14ac:dyDescent="0.55000000000000004">
      <c r="A672" s="1" t="s">
        <v>559</v>
      </c>
      <c r="B672" s="1">
        <v>16</v>
      </c>
      <c r="C672" s="1">
        <v>6</v>
      </c>
      <c r="D672" s="1">
        <v>13</v>
      </c>
      <c r="E672" s="1">
        <v>12</v>
      </c>
      <c r="F672" s="1">
        <v>39</v>
      </c>
      <c r="G672" s="1">
        <v>44</v>
      </c>
      <c r="H672" s="1">
        <v>50</v>
      </c>
      <c r="I672" s="1">
        <v>53</v>
      </c>
      <c r="J672" s="1">
        <v>21</v>
      </c>
      <c r="K672" s="1">
        <v>7</v>
      </c>
      <c r="L672" s="1">
        <v>4</v>
      </c>
      <c r="M672" s="1">
        <v>3</v>
      </c>
    </row>
    <row r="673" spans="1:13" x14ac:dyDescent="0.55000000000000004">
      <c r="A673" s="1" t="s">
        <v>561</v>
      </c>
      <c r="B673" s="1">
        <v>18</v>
      </c>
      <c r="C673" s="1">
        <v>23</v>
      </c>
      <c r="D673" s="1">
        <v>32</v>
      </c>
      <c r="E673" s="1">
        <v>19</v>
      </c>
      <c r="F673" s="1">
        <v>23</v>
      </c>
      <c r="G673" s="1">
        <v>21</v>
      </c>
      <c r="H673" s="1">
        <v>22</v>
      </c>
      <c r="I673" s="1">
        <v>28</v>
      </c>
      <c r="J673" s="1">
        <v>38</v>
      </c>
      <c r="K673" s="1">
        <v>17</v>
      </c>
      <c r="L673" s="1">
        <v>12</v>
      </c>
      <c r="M673" s="1">
        <v>17</v>
      </c>
    </row>
    <row r="674" spans="1:13" x14ac:dyDescent="0.55000000000000004">
      <c r="A674" s="1" t="s">
        <v>563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5</v>
      </c>
      <c r="L674" s="1">
        <v>7</v>
      </c>
      <c r="M674" s="1">
        <v>7</v>
      </c>
    </row>
    <row r="675" spans="1:13" x14ac:dyDescent="0.55000000000000004">
      <c r="A675" s="1" t="s">
        <v>565</v>
      </c>
      <c r="B675" s="1">
        <v>11</v>
      </c>
      <c r="C675" s="1">
        <v>13</v>
      </c>
      <c r="D675" s="1">
        <v>16</v>
      </c>
      <c r="E675" s="1">
        <v>10</v>
      </c>
      <c r="F675" s="1">
        <v>20</v>
      </c>
      <c r="G675" s="1">
        <v>17</v>
      </c>
      <c r="H675" s="1">
        <v>18</v>
      </c>
      <c r="I675" s="1">
        <v>35</v>
      </c>
      <c r="J675" s="1">
        <v>22</v>
      </c>
      <c r="K675" s="1">
        <v>14</v>
      </c>
      <c r="L675" s="1">
        <v>11</v>
      </c>
      <c r="M675" s="1">
        <v>6</v>
      </c>
    </row>
    <row r="676" spans="1:13" x14ac:dyDescent="0.55000000000000004">
      <c r="A676" s="1" t="s">
        <v>571</v>
      </c>
      <c r="B676" s="1">
        <v>7</v>
      </c>
      <c r="C676" s="1">
        <v>6</v>
      </c>
      <c r="D676" s="1">
        <v>0</v>
      </c>
      <c r="E676" s="1">
        <v>7</v>
      </c>
      <c r="F676" s="1">
        <v>6</v>
      </c>
      <c r="G676" s="1">
        <v>15</v>
      </c>
      <c r="H676" s="1">
        <v>13</v>
      </c>
      <c r="I676" s="1">
        <v>35</v>
      </c>
      <c r="J676" s="1">
        <v>10</v>
      </c>
      <c r="K676" s="1">
        <v>3</v>
      </c>
      <c r="L676" s="1">
        <v>7</v>
      </c>
      <c r="M676" s="1">
        <v>5</v>
      </c>
    </row>
    <row r="677" spans="1:13" x14ac:dyDescent="0.55000000000000004">
      <c r="A677" s="1" t="s">
        <v>575</v>
      </c>
      <c r="B677" s="1">
        <v>0</v>
      </c>
      <c r="C677" s="1">
        <v>7</v>
      </c>
      <c r="D677" s="1">
        <v>9</v>
      </c>
      <c r="E677" s="1">
        <v>1</v>
      </c>
      <c r="F677" s="1">
        <v>16</v>
      </c>
      <c r="G677" s="1">
        <v>4</v>
      </c>
      <c r="H677" s="1">
        <v>13</v>
      </c>
      <c r="I677" s="1">
        <v>33</v>
      </c>
      <c r="J677" s="1">
        <v>13</v>
      </c>
      <c r="K677" s="1">
        <v>2</v>
      </c>
      <c r="L677" s="1">
        <v>8</v>
      </c>
      <c r="M677" s="1">
        <v>3</v>
      </c>
    </row>
    <row r="678" spans="1:13" x14ac:dyDescent="0.55000000000000004">
      <c r="A678" s="1" t="s">
        <v>579</v>
      </c>
      <c r="B678" s="1">
        <v>6</v>
      </c>
      <c r="C678" s="1">
        <v>6</v>
      </c>
      <c r="D678" s="1">
        <v>7</v>
      </c>
      <c r="E678" s="1">
        <v>21</v>
      </c>
      <c r="F678" s="1">
        <v>10</v>
      </c>
      <c r="G678" s="1">
        <v>17</v>
      </c>
      <c r="H678" s="1">
        <v>20</v>
      </c>
      <c r="I678" s="1">
        <v>22</v>
      </c>
      <c r="J678" s="1">
        <v>7</v>
      </c>
      <c r="K678" s="1">
        <v>7</v>
      </c>
      <c r="L678" s="1">
        <v>0</v>
      </c>
      <c r="M678" s="1">
        <v>0</v>
      </c>
    </row>
    <row r="679" spans="1:13" x14ac:dyDescent="0.55000000000000004">
      <c r="A679" s="1" t="s">
        <v>582</v>
      </c>
      <c r="B679" s="1">
        <v>15</v>
      </c>
      <c r="C679" s="1">
        <v>9</v>
      </c>
      <c r="D679" s="1">
        <v>9</v>
      </c>
      <c r="E679" s="1">
        <v>16</v>
      </c>
      <c r="F679" s="1">
        <v>21</v>
      </c>
      <c r="G679" s="1">
        <v>18</v>
      </c>
      <c r="H679" s="1">
        <v>17</v>
      </c>
      <c r="I679" s="1">
        <v>30</v>
      </c>
      <c r="J679" s="1">
        <v>5</v>
      </c>
      <c r="K679" s="1">
        <v>14</v>
      </c>
      <c r="L679" s="1">
        <v>15</v>
      </c>
      <c r="M679" s="1">
        <v>13</v>
      </c>
    </row>
    <row r="680" spans="1:13" x14ac:dyDescent="0.55000000000000004">
      <c r="A680" s="1" t="s">
        <v>587</v>
      </c>
      <c r="B680" s="1">
        <v>1</v>
      </c>
      <c r="C680" s="1">
        <v>9</v>
      </c>
      <c r="D680" s="1">
        <v>7</v>
      </c>
      <c r="E680" s="1">
        <v>12</v>
      </c>
      <c r="F680" s="1">
        <v>10</v>
      </c>
      <c r="G680" s="1">
        <v>18</v>
      </c>
      <c r="H680" s="1">
        <v>21</v>
      </c>
      <c r="I680" s="1">
        <v>31</v>
      </c>
      <c r="J680" s="1">
        <v>24</v>
      </c>
      <c r="K680" s="1">
        <v>7</v>
      </c>
      <c r="L680" s="1">
        <v>2</v>
      </c>
      <c r="M680" s="1">
        <v>0</v>
      </c>
    </row>
    <row r="681" spans="1:13" x14ac:dyDescent="0.55000000000000004">
      <c r="A681" s="1" t="s">
        <v>590</v>
      </c>
      <c r="B681" s="1">
        <v>2</v>
      </c>
      <c r="C681" s="1">
        <v>5</v>
      </c>
      <c r="D681" s="1">
        <v>2</v>
      </c>
      <c r="E681" s="1">
        <v>5</v>
      </c>
      <c r="F681" s="1">
        <v>11</v>
      </c>
      <c r="G681" s="1">
        <v>8</v>
      </c>
      <c r="H681" s="1">
        <v>13</v>
      </c>
      <c r="I681" s="1">
        <v>16</v>
      </c>
      <c r="J681" s="1">
        <v>12</v>
      </c>
      <c r="K681" s="1">
        <v>11</v>
      </c>
      <c r="L681" s="1">
        <v>3</v>
      </c>
      <c r="M681" s="1">
        <v>2</v>
      </c>
    </row>
    <row r="682" spans="1:13" x14ac:dyDescent="0.55000000000000004">
      <c r="A682" s="1" t="s">
        <v>592</v>
      </c>
      <c r="B682" s="1">
        <v>1</v>
      </c>
      <c r="C682" s="1">
        <v>6</v>
      </c>
      <c r="D682" s="1">
        <v>2</v>
      </c>
      <c r="E682" s="1">
        <v>3</v>
      </c>
      <c r="F682" s="1">
        <v>10</v>
      </c>
      <c r="G682" s="1">
        <v>12</v>
      </c>
      <c r="H682" s="1">
        <v>20</v>
      </c>
      <c r="I682" s="1">
        <v>23</v>
      </c>
      <c r="J682" s="1">
        <v>4</v>
      </c>
      <c r="K682" s="1">
        <v>3</v>
      </c>
      <c r="L682" s="1">
        <v>1</v>
      </c>
      <c r="M682" s="1">
        <v>10</v>
      </c>
    </row>
    <row r="683" spans="1:13" x14ac:dyDescent="0.55000000000000004">
      <c r="A683" s="1" t="s">
        <v>595</v>
      </c>
      <c r="B683" s="1">
        <v>2</v>
      </c>
      <c r="C683" s="1">
        <v>10</v>
      </c>
      <c r="D683" s="1">
        <v>1</v>
      </c>
      <c r="E683" s="1">
        <v>2</v>
      </c>
      <c r="F683" s="1">
        <v>4</v>
      </c>
      <c r="G683" s="1">
        <v>27</v>
      </c>
      <c r="H683" s="1">
        <v>28</v>
      </c>
      <c r="I683" s="1">
        <v>50</v>
      </c>
      <c r="J683" s="1">
        <v>22</v>
      </c>
      <c r="K683" s="1">
        <v>14</v>
      </c>
      <c r="L683" s="1">
        <v>6</v>
      </c>
      <c r="M683" s="1">
        <v>1</v>
      </c>
    </row>
    <row r="684" spans="1:13" x14ac:dyDescent="0.55000000000000004">
      <c r="A684" s="1" t="s">
        <v>598</v>
      </c>
      <c r="B684" s="1">
        <v>3</v>
      </c>
      <c r="C684" s="1">
        <v>1</v>
      </c>
      <c r="D684" s="1">
        <v>0</v>
      </c>
      <c r="E684" s="1">
        <v>13</v>
      </c>
      <c r="F684" s="1">
        <v>5</v>
      </c>
      <c r="G684" s="1">
        <v>4</v>
      </c>
      <c r="H684" s="1">
        <v>10</v>
      </c>
      <c r="I684" s="1">
        <v>27</v>
      </c>
      <c r="J684" s="1">
        <v>6</v>
      </c>
      <c r="K684" s="1">
        <v>3</v>
      </c>
      <c r="L684" s="1">
        <v>0</v>
      </c>
      <c r="M684" s="1">
        <v>4</v>
      </c>
    </row>
    <row r="685" spans="1:13" x14ac:dyDescent="0.55000000000000004">
      <c r="A685" s="1" t="s">
        <v>600</v>
      </c>
      <c r="B685" s="1">
        <v>3</v>
      </c>
      <c r="C685" s="1">
        <v>5</v>
      </c>
      <c r="D685" s="1">
        <v>0</v>
      </c>
      <c r="E685" s="1">
        <v>5</v>
      </c>
      <c r="F685" s="1">
        <v>5</v>
      </c>
      <c r="G685" s="1">
        <v>7</v>
      </c>
      <c r="H685" s="1">
        <v>3</v>
      </c>
      <c r="I685" s="1">
        <v>2</v>
      </c>
      <c r="J685" s="1">
        <v>5</v>
      </c>
      <c r="K685" s="1">
        <v>4</v>
      </c>
      <c r="L685" s="1">
        <v>4</v>
      </c>
      <c r="M685" s="1">
        <v>2</v>
      </c>
    </row>
    <row r="686" spans="1:13" x14ac:dyDescent="0.55000000000000004">
      <c r="A686" s="1" t="s">
        <v>602</v>
      </c>
      <c r="B686" s="1">
        <v>0</v>
      </c>
      <c r="C686" s="1">
        <v>5</v>
      </c>
      <c r="D686" s="1">
        <v>0</v>
      </c>
      <c r="E686" s="1">
        <v>4</v>
      </c>
      <c r="F686" s="1">
        <v>4</v>
      </c>
      <c r="G686" s="1">
        <v>9</v>
      </c>
      <c r="H686" s="1">
        <v>12</v>
      </c>
      <c r="I686" s="1">
        <v>6</v>
      </c>
      <c r="J686" s="1">
        <v>7</v>
      </c>
      <c r="K686" s="1">
        <v>8</v>
      </c>
      <c r="L686" s="1">
        <v>6</v>
      </c>
      <c r="M686" s="1">
        <v>6</v>
      </c>
    </row>
    <row r="687" spans="1:13" x14ac:dyDescent="0.55000000000000004">
      <c r="A687" s="1" t="s">
        <v>605</v>
      </c>
      <c r="B687" s="1">
        <v>4</v>
      </c>
      <c r="C687" s="1">
        <v>0</v>
      </c>
      <c r="D687" s="1">
        <v>5</v>
      </c>
      <c r="E687" s="1">
        <v>7</v>
      </c>
      <c r="F687" s="1">
        <v>0</v>
      </c>
      <c r="G687" s="1">
        <v>3</v>
      </c>
      <c r="H687" s="1">
        <v>1</v>
      </c>
      <c r="I687" s="1">
        <v>0</v>
      </c>
      <c r="J687" s="1">
        <v>6</v>
      </c>
      <c r="K687" s="1">
        <v>0</v>
      </c>
      <c r="L687" s="1">
        <v>3</v>
      </c>
      <c r="M687" s="1">
        <v>5</v>
      </c>
    </row>
    <row r="688" spans="1:13" x14ac:dyDescent="0.55000000000000004">
      <c r="A688" s="1" t="s">
        <v>607</v>
      </c>
      <c r="B688" s="1">
        <v>6</v>
      </c>
      <c r="C688" s="1">
        <v>3</v>
      </c>
      <c r="D688" s="1">
        <v>9</v>
      </c>
      <c r="E688" s="1">
        <v>8</v>
      </c>
      <c r="F688" s="1">
        <v>4</v>
      </c>
      <c r="G688" s="1">
        <v>9</v>
      </c>
      <c r="H688" s="1">
        <v>5</v>
      </c>
      <c r="I688" s="1">
        <v>2</v>
      </c>
      <c r="J688" s="1">
        <v>3</v>
      </c>
      <c r="K688" s="1">
        <v>3</v>
      </c>
      <c r="L688" s="1">
        <v>1</v>
      </c>
      <c r="M688" s="1">
        <v>2</v>
      </c>
    </row>
    <row r="689" spans="1:13" x14ac:dyDescent="0.55000000000000004">
      <c r="A689" s="1" t="s">
        <v>610</v>
      </c>
      <c r="B689" s="1">
        <v>1</v>
      </c>
      <c r="C689" s="1">
        <v>3</v>
      </c>
      <c r="D689" s="1">
        <v>3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1</v>
      </c>
      <c r="L689" s="1">
        <v>3</v>
      </c>
      <c r="M689" s="1">
        <v>2</v>
      </c>
    </row>
    <row r="690" spans="1:13" x14ac:dyDescent="0.55000000000000004">
      <c r="A690" s="1" t="s">
        <v>612</v>
      </c>
      <c r="B690" s="1">
        <v>10</v>
      </c>
      <c r="C690" s="1">
        <v>5</v>
      </c>
      <c r="D690" s="1">
        <v>2</v>
      </c>
      <c r="E690" s="1">
        <v>10</v>
      </c>
      <c r="F690" s="1">
        <v>5</v>
      </c>
      <c r="G690" s="1">
        <v>9</v>
      </c>
      <c r="H690" s="1">
        <v>30</v>
      </c>
      <c r="I690" s="1">
        <v>34</v>
      </c>
      <c r="J690" s="1">
        <v>15</v>
      </c>
      <c r="K690" s="1">
        <v>8</v>
      </c>
      <c r="L690" s="1">
        <v>5</v>
      </c>
      <c r="M690" s="1">
        <v>4</v>
      </c>
    </row>
    <row r="691" spans="1:13" x14ac:dyDescent="0.55000000000000004">
      <c r="A691" s="1" t="s">
        <v>615</v>
      </c>
      <c r="B691" s="1">
        <v>4</v>
      </c>
      <c r="C691" s="1">
        <v>1</v>
      </c>
      <c r="D691" s="1">
        <v>4</v>
      </c>
      <c r="E691" s="1">
        <v>2</v>
      </c>
      <c r="F691" s="1">
        <v>4</v>
      </c>
      <c r="G691" s="1">
        <v>7</v>
      </c>
      <c r="H691" s="1">
        <v>18</v>
      </c>
      <c r="I691" s="1">
        <v>31</v>
      </c>
      <c r="J691" s="1">
        <v>8</v>
      </c>
      <c r="K691" s="1">
        <v>1</v>
      </c>
      <c r="L691" s="1">
        <v>2</v>
      </c>
      <c r="M691" s="1">
        <v>2</v>
      </c>
    </row>
    <row r="692" spans="1:13" x14ac:dyDescent="0.55000000000000004">
      <c r="A692" s="1" t="s">
        <v>618</v>
      </c>
      <c r="B692" s="1">
        <v>4</v>
      </c>
      <c r="C692" s="1">
        <v>8</v>
      </c>
      <c r="D692" s="1">
        <v>6</v>
      </c>
      <c r="E692" s="1">
        <v>6</v>
      </c>
      <c r="F692" s="1">
        <v>8</v>
      </c>
      <c r="G692" s="1">
        <v>9</v>
      </c>
      <c r="H692" s="1">
        <v>10</v>
      </c>
      <c r="I692" s="1">
        <v>12</v>
      </c>
      <c r="J692" s="1">
        <v>8</v>
      </c>
      <c r="K692" s="1">
        <v>9</v>
      </c>
      <c r="L692" s="1">
        <v>2</v>
      </c>
      <c r="M692" s="1">
        <v>2</v>
      </c>
    </row>
    <row r="693" spans="1:13" x14ac:dyDescent="0.55000000000000004">
      <c r="A693" s="1" t="s">
        <v>622</v>
      </c>
      <c r="B693" s="1">
        <v>6</v>
      </c>
      <c r="C693" s="1">
        <v>20</v>
      </c>
      <c r="D693" s="1">
        <v>12</v>
      </c>
      <c r="E693" s="1">
        <v>13</v>
      </c>
      <c r="F693" s="1">
        <v>7</v>
      </c>
      <c r="G693" s="1">
        <v>24</v>
      </c>
      <c r="H693" s="1">
        <v>33</v>
      </c>
      <c r="I693" s="1">
        <v>45</v>
      </c>
      <c r="J693" s="1">
        <v>29</v>
      </c>
      <c r="K693" s="1">
        <v>6</v>
      </c>
      <c r="L693" s="1">
        <v>2</v>
      </c>
      <c r="M693" s="1">
        <v>0</v>
      </c>
    </row>
    <row r="694" spans="1:13" x14ac:dyDescent="0.55000000000000004">
      <c r="A694" s="1" t="s">
        <v>626</v>
      </c>
      <c r="B694" s="1">
        <v>8</v>
      </c>
      <c r="C694" s="1">
        <v>6</v>
      </c>
      <c r="D694" s="1">
        <v>9</v>
      </c>
      <c r="E694" s="1">
        <v>3</v>
      </c>
      <c r="F694" s="1">
        <v>15</v>
      </c>
      <c r="G694" s="1">
        <v>26</v>
      </c>
      <c r="H694" s="1">
        <v>19</v>
      </c>
      <c r="I694" s="1">
        <v>20</v>
      </c>
      <c r="J694" s="1">
        <v>31</v>
      </c>
      <c r="K694" s="1">
        <v>35</v>
      </c>
      <c r="L694" s="1">
        <v>11</v>
      </c>
      <c r="M694" s="1">
        <v>3</v>
      </c>
    </row>
    <row r="695" spans="1:13" x14ac:dyDescent="0.55000000000000004">
      <c r="A695" s="1" t="s">
        <v>629</v>
      </c>
      <c r="B695" s="1">
        <v>3</v>
      </c>
      <c r="C695" s="1">
        <v>10</v>
      </c>
      <c r="D695" s="1">
        <v>10</v>
      </c>
      <c r="E695" s="1">
        <v>6</v>
      </c>
      <c r="F695" s="1">
        <v>7</v>
      </c>
      <c r="G695" s="1">
        <v>8</v>
      </c>
      <c r="H695" s="1">
        <v>6</v>
      </c>
      <c r="I695" s="1">
        <v>4</v>
      </c>
      <c r="J695" s="1">
        <v>15</v>
      </c>
      <c r="K695" s="1">
        <v>4</v>
      </c>
      <c r="L695" s="1">
        <v>3</v>
      </c>
      <c r="M695" s="1">
        <v>4</v>
      </c>
    </row>
    <row r="696" spans="1:13" x14ac:dyDescent="0.55000000000000004">
      <c r="A696" s="1" t="s">
        <v>632</v>
      </c>
      <c r="B696" s="1">
        <v>0</v>
      </c>
      <c r="C696" s="1">
        <v>0</v>
      </c>
      <c r="D696" s="1">
        <v>1</v>
      </c>
      <c r="E696" s="1">
        <v>3</v>
      </c>
      <c r="F696" s="1">
        <v>0</v>
      </c>
      <c r="G696" s="1">
        <v>1</v>
      </c>
      <c r="H696" s="1">
        <v>1</v>
      </c>
      <c r="I696" s="1">
        <v>2</v>
      </c>
      <c r="J696" s="1">
        <v>0</v>
      </c>
      <c r="K696" s="1">
        <v>0</v>
      </c>
      <c r="L696" s="1">
        <v>0</v>
      </c>
      <c r="M696" s="1">
        <v>3</v>
      </c>
    </row>
    <row r="697" spans="1:13" x14ac:dyDescent="0.55000000000000004">
      <c r="A697" s="1" t="s">
        <v>634</v>
      </c>
      <c r="B697" s="1">
        <v>10</v>
      </c>
      <c r="C697" s="1">
        <v>10</v>
      </c>
      <c r="D697" s="1">
        <v>6</v>
      </c>
      <c r="E697" s="1">
        <v>6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6</v>
      </c>
      <c r="L697" s="1">
        <v>9</v>
      </c>
      <c r="M697" s="1">
        <v>11</v>
      </c>
    </row>
    <row r="698" spans="1:13" x14ac:dyDescent="0.55000000000000004">
      <c r="A698" s="1" t="s">
        <v>636</v>
      </c>
      <c r="B698" s="1">
        <v>14</v>
      </c>
      <c r="C698" s="1">
        <v>15</v>
      </c>
      <c r="D698" s="1">
        <v>17</v>
      </c>
      <c r="E698" s="1">
        <v>20</v>
      </c>
      <c r="F698" s="1">
        <v>7</v>
      </c>
      <c r="G698" s="1">
        <v>9</v>
      </c>
      <c r="H698" s="1">
        <v>11</v>
      </c>
      <c r="I698" s="1">
        <v>10</v>
      </c>
      <c r="J698" s="1">
        <v>10</v>
      </c>
      <c r="K698" s="1">
        <v>7</v>
      </c>
      <c r="L698" s="1">
        <v>8</v>
      </c>
      <c r="M698" s="1">
        <v>4</v>
      </c>
    </row>
    <row r="699" spans="1:13" x14ac:dyDescent="0.55000000000000004">
      <c r="A699" s="1" t="s">
        <v>639</v>
      </c>
      <c r="B699" s="1">
        <v>0</v>
      </c>
      <c r="C699" s="1">
        <v>1</v>
      </c>
      <c r="D699" s="1">
        <v>7</v>
      </c>
      <c r="E699" s="1">
        <v>12</v>
      </c>
      <c r="F699" s="1">
        <v>4</v>
      </c>
      <c r="G699" s="1">
        <v>14</v>
      </c>
      <c r="H699" s="1">
        <v>3</v>
      </c>
      <c r="I699" s="1">
        <v>12</v>
      </c>
      <c r="J699" s="1">
        <v>22</v>
      </c>
      <c r="K699" s="1">
        <v>4</v>
      </c>
      <c r="L699" s="1">
        <v>0</v>
      </c>
      <c r="M699" s="1">
        <v>2</v>
      </c>
    </row>
    <row r="700" spans="1:13" x14ac:dyDescent="0.55000000000000004">
      <c r="A700" s="1" t="s">
        <v>642</v>
      </c>
      <c r="B700" s="1">
        <v>13</v>
      </c>
      <c r="C700" s="1">
        <v>13</v>
      </c>
      <c r="D700" s="1">
        <v>16</v>
      </c>
      <c r="E700" s="1">
        <v>8</v>
      </c>
      <c r="F700" s="1">
        <v>19</v>
      </c>
      <c r="G700" s="1">
        <v>4</v>
      </c>
      <c r="H700" s="1">
        <v>15</v>
      </c>
      <c r="I700" s="1">
        <v>28</v>
      </c>
      <c r="J700" s="1">
        <v>25</v>
      </c>
      <c r="K700" s="1">
        <v>5</v>
      </c>
      <c r="L700" s="1">
        <v>8</v>
      </c>
      <c r="M700" s="1">
        <v>2</v>
      </c>
    </row>
    <row r="701" spans="1:13" x14ac:dyDescent="0.55000000000000004">
      <c r="A701" s="1" t="s">
        <v>645</v>
      </c>
      <c r="B701" s="1">
        <v>3</v>
      </c>
      <c r="C701" s="1">
        <v>8</v>
      </c>
      <c r="D701" s="1">
        <v>2</v>
      </c>
      <c r="E701" s="1">
        <v>7</v>
      </c>
      <c r="F701" s="1">
        <v>16</v>
      </c>
      <c r="G701" s="1">
        <v>22</v>
      </c>
      <c r="H701" s="1">
        <v>25</v>
      </c>
      <c r="I701" s="1">
        <v>38</v>
      </c>
      <c r="J701" s="1">
        <v>18</v>
      </c>
      <c r="K701" s="1">
        <v>16</v>
      </c>
      <c r="L701" s="1">
        <v>13</v>
      </c>
      <c r="M701" s="1">
        <v>7</v>
      </c>
    </row>
    <row r="702" spans="1:13" x14ac:dyDescent="0.55000000000000004">
      <c r="A702" s="1" t="s">
        <v>649</v>
      </c>
      <c r="B702" s="1">
        <v>3</v>
      </c>
      <c r="C702" s="1">
        <v>10</v>
      </c>
      <c r="D702" s="1">
        <v>3</v>
      </c>
      <c r="E702" s="1">
        <v>1</v>
      </c>
      <c r="F702" s="1">
        <v>8</v>
      </c>
      <c r="G702" s="1">
        <v>12</v>
      </c>
      <c r="H702" s="1">
        <v>19</v>
      </c>
      <c r="I702" s="1">
        <v>23</v>
      </c>
      <c r="J702" s="1">
        <v>5</v>
      </c>
      <c r="K702" s="1">
        <v>3</v>
      </c>
      <c r="L702" s="1">
        <v>11</v>
      </c>
      <c r="M702" s="1">
        <v>5</v>
      </c>
    </row>
    <row r="703" spans="1:13" x14ac:dyDescent="0.55000000000000004">
      <c r="A703" s="1" t="s">
        <v>652</v>
      </c>
      <c r="B703" s="1">
        <v>3</v>
      </c>
      <c r="C703" s="1">
        <v>1</v>
      </c>
      <c r="D703" s="1">
        <v>0</v>
      </c>
      <c r="E703" s="1">
        <v>10</v>
      </c>
      <c r="F703" s="1">
        <v>4</v>
      </c>
      <c r="G703" s="1">
        <v>4</v>
      </c>
      <c r="H703" s="1">
        <v>22</v>
      </c>
      <c r="I703" s="1">
        <v>17</v>
      </c>
      <c r="J703" s="1">
        <v>14</v>
      </c>
      <c r="K703" s="1">
        <v>6</v>
      </c>
      <c r="L703" s="1">
        <v>4</v>
      </c>
      <c r="M703" s="1">
        <v>2</v>
      </c>
    </row>
    <row r="704" spans="1:13" x14ac:dyDescent="0.55000000000000004">
      <c r="A704" s="1" t="s">
        <v>656</v>
      </c>
      <c r="B704" s="1">
        <v>1</v>
      </c>
      <c r="C704" s="1">
        <v>2</v>
      </c>
      <c r="D704" s="1">
        <v>6</v>
      </c>
      <c r="E704" s="1">
        <v>3</v>
      </c>
      <c r="F704" s="1">
        <v>4</v>
      </c>
      <c r="G704" s="1">
        <v>12</v>
      </c>
      <c r="H704" s="1">
        <v>2</v>
      </c>
      <c r="I704" s="1">
        <v>13</v>
      </c>
      <c r="J704" s="1">
        <v>7</v>
      </c>
      <c r="K704" s="1">
        <v>3</v>
      </c>
      <c r="L704" s="1">
        <v>0</v>
      </c>
      <c r="M704" s="1">
        <v>1</v>
      </c>
    </row>
    <row r="705" spans="1:13" x14ac:dyDescent="0.55000000000000004">
      <c r="A705" s="1" t="s">
        <v>660</v>
      </c>
      <c r="B705" s="1">
        <v>1</v>
      </c>
      <c r="C705" s="1">
        <v>1</v>
      </c>
      <c r="D705" s="1">
        <v>1</v>
      </c>
      <c r="E705" s="1">
        <v>11</v>
      </c>
      <c r="F705" s="1">
        <v>11</v>
      </c>
      <c r="G705" s="1">
        <v>8</v>
      </c>
      <c r="H705" s="1">
        <v>14</v>
      </c>
      <c r="I705" s="1">
        <v>37</v>
      </c>
      <c r="J705" s="1">
        <v>7</v>
      </c>
      <c r="K705" s="1">
        <v>6</v>
      </c>
      <c r="L705" s="1">
        <v>0</v>
      </c>
      <c r="M705" s="1">
        <v>1</v>
      </c>
    </row>
    <row r="706" spans="1:13" x14ac:dyDescent="0.55000000000000004">
      <c r="A706" s="1" t="s">
        <v>663</v>
      </c>
      <c r="B706" s="1">
        <v>12</v>
      </c>
      <c r="C706" s="1">
        <v>17</v>
      </c>
      <c r="D706" s="1">
        <v>0</v>
      </c>
      <c r="E706" s="1">
        <v>0</v>
      </c>
      <c r="F706" s="1">
        <v>0</v>
      </c>
      <c r="G706" s="1">
        <v>2</v>
      </c>
      <c r="H706" s="1">
        <v>20</v>
      </c>
      <c r="I706" s="1">
        <v>39</v>
      </c>
      <c r="J706" s="1">
        <v>9</v>
      </c>
      <c r="K706" s="1">
        <v>4</v>
      </c>
      <c r="L706" s="1">
        <v>1</v>
      </c>
      <c r="M706" s="1">
        <v>0</v>
      </c>
    </row>
    <row r="707" spans="1:13" x14ac:dyDescent="0.55000000000000004">
      <c r="A707" s="1" t="s">
        <v>666</v>
      </c>
      <c r="B707" s="1">
        <v>7</v>
      </c>
      <c r="C707" s="1">
        <v>9</v>
      </c>
      <c r="D707" s="1">
        <v>14</v>
      </c>
      <c r="E707" s="1">
        <v>16</v>
      </c>
      <c r="F707" s="1">
        <v>11</v>
      </c>
      <c r="G707" s="1">
        <v>9</v>
      </c>
      <c r="H707" s="1">
        <v>14</v>
      </c>
      <c r="I707" s="1">
        <v>19</v>
      </c>
      <c r="J707" s="1">
        <v>16</v>
      </c>
      <c r="K707" s="1">
        <v>11</v>
      </c>
      <c r="L707" s="1">
        <v>10</v>
      </c>
      <c r="M707" s="1">
        <v>7</v>
      </c>
    </row>
    <row r="708" spans="1:13" x14ac:dyDescent="0.55000000000000004">
      <c r="A708" s="1" t="s">
        <v>670</v>
      </c>
      <c r="B708" s="1">
        <v>0</v>
      </c>
      <c r="C708" s="1">
        <v>2</v>
      </c>
      <c r="D708" s="1">
        <v>3</v>
      </c>
      <c r="E708" s="1">
        <v>4</v>
      </c>
      <c r="F708" s="1">
        <v>12</v>
      </c>
      <c r="G708" s="1">
        <v>16</v>
      </c>
      <c r="H708" s="1">
        <v>16</v>
      </c>
      <c r="I708" s="1">
        <v>10</v>
      </c>
      <c r="J708" s="1">
        <v>21</v>
      </c>
      <c r="K708" s="1">
        <v>7</v>
      </c>
      <c r="L708" s="1">
        <v>2</v>
      </c>
      <c r="M708" s="1">
        <v>0</v>
      </c>
    </row>
    <row r="709" spans="1:13" x14ac:dyDescent="0.55000000000000004">
      <c r="A709" s="1" t="s">
        <v>674</v>
      </c>
      <c r="B709" s="1">
        <v>0</v>
      </c>
      <c r="C709" s="1">
        <v>2</v>
      </c>
      <c r="D709" s="1">
        <v>1</v>
      </c>
      <c r="E709" s="1">
        <v>0</v>
      </c>
      <c r="F709" s="1">
        <v>1</v>
      </c>
      <c r="G709" s="1">
        <v>3</v>
      </c>
      <c r="H709" s="1">
        <v>3</v>
      </c>
      <c r="I709" s="1">
        <v>31</v>
      </c>
      <c r="J709" s="1">
        <v>5</v>
      </c>
      <c r="K709" s="1">
        <v>0</v>
      </c>
      <c r="L709" s="1">
        <v>2</v>
      </c>
      <c r="M709" s="1">
        <v>2</v>
      </c>
    </row>
    <row r="710" spans="1:13" x14ac:dyDescent="0.55000000000000004">
      <c r="A710" s="1" t="s">
        <v>677</v>
      </c>
      <c r="B710" s="1">
        <v>3</v>
      </c>
      <c r="C710" s="1">
        <v>2</v>
      </c>
      <c r="D710" s="1">
        <v>3</v>
      </c>
      <c r="E710" s="1">
        <v>1</v>
      </c>
      <c r="F710" s="1">
        <v>0</v>
      </c>
      <c r="G710" s="1">
        <v>3</v>
      </c>
      <c r="H710" s="1">
        <v>8</v>
      </c>
      <c r="I710" s="1">
        <v>1</v>
      </c>
      <c r="J710" s="1">
        <v>5</v>
      </c>
      <c r="K710" s="1">
        <v>1</v>
      </c>
      <c r="L710" s="1">
        <v>2</v>
      </c>
      <c r="M710" s="1">
        <v>1</v>
      </c>
    </row>
    <row r="711" spans="1:13" x14ac:dyDescent="0.55000000000000004">
      <c r="A711" s="1" t="s">
        <v>679</v>
      </c>
      <c r="B711" s="1">
        <v>0</v>
      </c>
      <c r="C711" s="1">
        <v>0</v>
      </c>
      <c r="D711" s="1">
        <v>0</v>
      </c>
      <c r="E711" s="1">
        <v>5</v>
      </c>
      <c r="F711" s="1">
        <v>3</v>
      </c>
      <c r="G711" s="1">
        <v>7</v>
      </c>
      <c r="H711" s="1">
        <v>6</v>
      </c>
      <c r="I711" s="1">
        <v>24</v>
      </c>
      <c r="J711" s="1">
        <v>7</v>
      </c>
      <c r="K711" s="1">
        <v>4</v>
      </c>
      <c r="L711" s="1">
        <v>1</v>
      </c>
      <c r="M711" s="1">
        <v>1</v>
      </c>
    </row>
    <row r="712" spans="1:13" x14ac:dyDescent="0.55000000000000004">
      <c r="A712" s="1" t="s">
        <v>681</v>
      </c>
      <c r="B712" s="1">
        <v>13</v>
      </c>
      <c r="C712" s="1">
        <v>11</v>
      </c>
      <c r="D712" s="1">
        <v>12</v>
      </c>
      <c r="E712" s="1">
        <v>4</v>
      </c>
      <c r="F712" s="1">
        <v>0</v>
      </c>
      <c r="G712" s="1">
        <v>7</v>
      </c>
      <c r="H712" s="1">
        <v>16</v>
      </c>
      <c r="I712" s="1">
        <v>13</v>
      </c>
      <c r="J712" s="1">
        <v>13</v>
      </c>
      <c r="K712" s="1">
        <v>4</v>
      </c>
      <c r="L712" s="1">
        <v>3</v>
      </c>
      <c r="M712" s="1">
        <v>2</v>
      </c>
    </row>
    <row r="713" spans="1:13" x14ac:dyDescent="0.55000000000000004">
      <c r="A713" s="1" t="s">
        <v>685</v>
      </c>
      <c r="B713" s="1">
        <v>16</v>
      </c>
      <c r="C713" s="1">
        <v>15</v>
      </c>
      <c r="D713" s="1">
        <v>8</v>
      </c>
      <c r="E713" s="1">
        <v>10</v>
      </c>
      <c r="F713" s="1">
        <v>8</v>
      </c>
      <c r="G713" s="1">
        <v>6</v>
      </c>
      <c r="H713" s="1">
        <v>26</v>
      </c>
      <c r="I713" s="1">
        <v>36</v>
      </c>
      <c r="J713" s="1">
        <v>16</v>
      </c>
      <c r="K713" s="1">
        <v>12</v>
      </c>
      <c r="L713" s="1">
        <v>5</v>
      </c>
      <c r="M713" s="1">
        <v>1</v>
      </c>
    </row>
    <row r="714" spans="1:13" x14ac:dyDescent="0.55000000000000004">
      <c r="A714" s="1" t="s">
        <v>689</v>
      </c>
      <c r="B714" s="1">
        <v>3</v>
      </c>
      <c r="C714" s="1">
        <v>2</v>
      </c>
      <c r="D714" s="1">
        <v>1</v>
      </c>
      <c r="E714" s="1">
        <v>2</v>
      </c>
      <c r="F714" s="1">
        <v>1</v>
      </c>
      <c r="G714" s="1">
        <v>0</v>
      </c>
      <c r="H714" s="1">
        <v>0</v>
      </c>
      <c r="I714" s="1">
        <v>0</v>
      </c>
      <c r="J714" s="1">
        <v>0</v>
      </c>
      <c r="K714" s="1">
        <v>1</v>
      </c>
      <c r="L714" s="1">
        <v>1</v>
      </c>
      <c r="M714" s="1">
        <v>1</v>
      </c>
    </row>
    <row r="715" spans="1:13" x14ac:dyDescent="0.55000000000000004">
      <c r="A715" s="1" t="s">
        <v>691</v>
      </c>
      <c r="B715" s="1">
        <v>0</v>
      </c>
      <c r="C715" s="1">
        <v>2</v>
      </c>
      <c r="D715" s="1">
        <v>5</v>
      </c>
      <c r="E715" s="1">
        <v>8</v>
      </c>
      <c r="F715" s="1">
        <v>0</v>
      </c>
      <c r="G715" s="1">
        <v>0</v>
      </c>
      <c r="H715" s="1">
        <v>9</v>
      </c>
      <c r="I715" s="1">
        <v>34</v>
      </c>
      <c r="J715" s="1">
        <v>3</v>
      </c>
      <c r="K715" s="1">
        <v>2</v>
      </c>
      <c r="L715" s="1">
        <v>0</v>
      </c>
      <c r="M715" s="1">
        <v>0</v>
      </c>
    </row>
    <row r="716" spans="1:13" x14ac:dyDescent="0.55000000000000004">
      <c r="A716" s="1" t="s">
        <v>693</v>
      </c>
      <c r="B716" s="1">
        <v>0</v>
      </c>
      <c r="C716" s="1">
        <v>0</v>
      </c>
      <c r="D716" s="1">
        <v>0</v>
      </c>
      <c r="E716" s="1">
        <v>10</v>
      </c>
      <c r="F716" s="1">
        <v>3</v>
      </c>
      <c r="G716" s="1">
        <v>11</v>
      </c>
      <c r="H716" s="1">
        <v>0</v>
      </c>
      <c r="I716" s="1">
        <v>1</v>
      </c>
      <c r="J716" s="1">
        <v>0</v>
      </c>
      <c r="K716" s="1">
        <v>6</v>
      </c>
      <c r="L716" s="1">
        <v>0</v>
      </c>
      <c r="M716" s="1">
        <v>0</v>
      </c>
    </row>
    <row r="717" spans="1:13" x14ac:dyDescent="0.55000000000000004">
      <c r="A717" s="1" t="s">
        <v>695</v>
      </c>
      <c r="B717" s="1">
        <v>0</v>
      </c>
      <c r="C717" s="1">
        <v>7</v>
      </c>
      <c r="D717" s="1">
        <v>0</v>
      </c>
      <c r="E717" s="1">
        <v>5</v>
      </c>
      <c r="F717" s="1">
        <v>4</v>
      </c>
      <c r="G717" s="1">
        <v>5</v>
      </c>
      <c r="H717" s="1">
        <v>10</v>
      </c>
      <c r="I717" s="1">
        <v>19</v>
      </c>
      <c r="J717" s="1">
        <v>1</v>
      </c>
      <c r="K717" s="1">
        <v>0</v>
      </c>
      <c r="L717" s="1">
        <v>0</v>
      </c>
      <c r="M717" s="1">
        <v>0</v>
      </c>
    </row>
    <row r="718" spans="1:13" x14ac:dyDescent="0.55000000000000004">
      <c r="A718" s="1" t="s">
        <v>697</v>
      </c>
      <c r="B718" s="1">
        <v>2</v>
      </c>
      <c r="C718" s="1">
        <v>0</v>
      </c>
      <c r="D718" s="1">
        <v>4</v>
      </c>
      <c r="E718" s="1">
        <v>3</v>
      </c>
      <c r="F718" s="1">
        <v>3</v>
      </c>
      <c r="G718" s="1">
        <v>15</v>
      </c>
      <c r="H718" s="1">
        <v>3</v>
      </c>
      <c r="I718" s="1">
        <v>21</v>
      </c>
      <c r="J718" s="1">
        <v>6</v>
      </c>
      <c r="K718" s="1">
        <v>6</v>
      </c>
      <c r="L718" s="1">
        <v>2</v>
      </c>
      <c r="M718" s="1">
        <v>4</v>
      </c>
    </row>
    <row r="719" spans="1:13" x14ac:dyDescent="0.55000000000000004">
      <c r="A719" s="1" t="s">
        <v>701</v>
      </c>
      <c r="B719" s="1">
        <v>2</v>
      </c>
      <c r="C719" s="1">
        <v>3</v>
      </c>
      <c r="D719" s="1">
        <v>6</v>
      </c>
      <c r="E719" s="1">
        <v>0</v>
      </c>
      <c r="F719" s="1">
        <v>4</v>
      </c>
      <c r="G719" s="1">
        <v>1</v>
      </c>
      <c r="H719" s="1">
        <v>6</v>
      </c>
      <c r="I719" s="1">
        <v>6</v>
      </c>
      <c r="J719" s="1">
        <v>7</v>
      </c>
      <c r="K719" s="1">
        <v>3</v>
      </c>
      <c r="L719" s="1">
        <v>3</v>
      </c>
      <c r="M719" s="1">
        <v>1</v>
      </c>
    </row>
    <row r="720" spans="1:13" x14ac:dyDescent="0.55000000000000004">
      <c r="A720" s="1" t="s">
        <v>705</v>
      </c>
      <c r="B720" s="1">
        <v>5</v>
      </c>
      <c r="C720" s="1">
        <v>4</v>
      </c>
      <c r="D720" s="1">
        <v>10</v>
      </c>
      <c r="E720" s="1">
        <v>6</v>
      </c>
      <c r="F720" s="1">
        <v>3</v>
      </c>
      <c r="G720" s="1">
        <v>9</v>
      </c>
      <c r="H720" s="1">
        <v>17</v>
      </c>
      <c r="I720" s="1">
        <v>21</v>
      </c>
      <c r="J720" s="1">
        <v>10</v>
      </c>
      <c r="K720" s="1">
        <v>5</v>
      </c>
      <c r="L720" s="1">
        <v>8</v>
      </c>
      <c r="M720" s="1">
        <v>10</v>
      </c>
    </row>
    <row r="721" spans="1:13" x14ac:dyDescent="0.55000000000000004">
      <c r="A721" s="1" t="s">
        <v>585</v>
      </c>
      <c r="B721" s="1">
        <v>0</v>
      </c>
      <c r="C721" s="1">
        <v>0</v>
      </c>
      <c r="D721" s="1">
        <v>0</v>
      </c>
      <c r="E721" s="1">
        <v>7</v>
      </c>
      <c r="F721" s="1">
        <v>3</v>
      </c>
      <c r="G721" s="1">
        <v>6</v>
      </c>
      <c r="H721" s="1">
        <v>13</v>
      </c>
      <c r="I721" s="1">
        <v>8</v>
      </c>
      <c r="J721" s="1">
        <v>2</v>
      </c>
      <c r="K721" s="1">
        <v>0</v>
      </c>
      <c r="L721" s="1">
        <v>0</v>
      </c>
      <c r="M721" s="1">
        <v>0</v>
      </c>
    </row>
    <row r="722" spans="1:13" x14ac:dyDescent="0.55000000000000004">
      <c r="A722" s="1" t="s">
        <v>813</v>
      </c>
      <c r="B722" s="1">
        <v>646</v>
      </c>
      <c r="C722" s="1">
        <v>143</v>
      </c>
      <c r="D722" s="1">
        <v>384</v>
      </c>
      <c r="E722" s="1">
        <v>699</v>
      </c>
      <c r="F722" s="1">
        <v>713</v>
      </c>
      <c r="G722" s="1">
        <v>913</v>
      </c>
      <c r="H722" s="1">
        <v>1178</v>
      </c>
      <c r="I722" s="1">
        <v>1227</v>
      </c>
      <c r="J722" s="1">
        <v>723</v>
      </c>
      <c r="K722" s="1">
        <v>490</v>
      </c>
      <c r="L722" s="1">
        <v>154</v>
      </c>
      <c r="M722" s="1">
        <v>194</v>
      </c>
    </row>
    <row r="723" spans="1:13" x14ac:dyDescent="0.55000000000000004">
      <c r="A723" s="1" t="s">
        <v>2560</v>
      </c>
      <c r="B723" s="1">
        <v>3</v>
      </c>
      <c r="C723" s="1">
        <v>5</v>
      </c>
      <c r="D723" s="1">
        <v>4</v>
      </c>
      <c r="E723" s="1">
        <v>3</v>
      </c>
      <c r="F723" s="1">
        <v>4</v>
      </c>
      <c r="G723" s="1">
        <v>4</v>
      </c>
      <c r="H723" s="1">
        <v>5</v>
      </c>
      <c r="I723" s="1">
        <v>5</v>
      </c>
      <c r="J723" s="1">
        <v>3</v>
      </c>
      <c r="K723" s="1">
        <v>5</v>
      </c>
      <c r="L723" s="1">
        <v>3</v>
      </c>
      <c r="M723" s="1">
        <v>4</v>
      </c>
    </row>
    <row r="724" spans="1:13" x14ac:dyDescent="0.55000000000000004">
      <c r="A724" s="1" t="s">
        <v>948</v>
      </c>
      <c r="B724" s="1">
        <v>30</v>
      </c>
      <c r="C724" s="1">
        <v>28</v>
      </c>
      <c r="D724" s="1">
        <v>19</v>
      </c>
      <c r="E724" s="1">
        <v>23</v>
      </c>
      <c r="F724" s="1">
        <v>26</v>
      </c>
      <c r="G724" s="1">
        <v>25</v>
      </c>
      <c r="H724" s="1">
        <v>32</v>
      </c>
      <c r="I724" s="1">
        <v>42</v>
      </c>
      <c r="J724" s="1">
        <v>35</v>
      </c>
      <c r="K724" s="1">
        <v>19</v>
      </c>
      <c r="L724" s="1">
        <v>29</v>
      </c>
      <c r="M724" s="1">
        <v>25</v>
      </c>
    </row>
    <row r="725" spans="1:13" x14ac:dyDescent="0.55000000000000004">
      <c r="A725" s="1" t="s">
        <v>2562</v>
      </c>
      <c r="B725" s="1">
        <v>6</v>
      </c>
      <c r="C725" s="1">
        <v>2</v>
      </c>
      <c r="D725" s="1">
        <v>87</v>
      </c>
      <c r="E725" s="1">
        <v>37</v>
      </c>
      <c r="F725" s="1">
        <v>115</v>
      </c>
      <c r="G725" s="1">
        <v>86</v>
      </c>
      <c r="H725" s="1">
        <v>91</v>
      </c>
      <c r="I725" s="1">
        <v>93</v>
      </c>
      <c r="J725" s="1">
        <v>61</v>
      </c>
      <c r="K725" s="1">
        <v>83</v>
      </c>
      <c r="L725" s="1">
        <v>165</v>
      </c>
      <c r="M725" s="1">
        <v>400</v>
      </c>
    </row>
    <row r="726" spans="1:13" x14ac:dyDescent="0.55000000000000004">
      <c r="A726" s="1" t="s">
        <v>950</v>
      </c>
      <c r="B726" s="1">
        <v>20</v>
      </c>
      <c r="C726" s="1">
        <v>7</v>
      </c>
      <c r="D726" s="1">
        <v>24</v>
      </c>
      <c r="E726" s="1">
        <v>68</v>
      </c>
      <c r="F726" s="1">
        <v>80</v>
      </c>
      <c r="G726" s="1">
        <v>213</v>
      </c>
      <c r="H726" s="1">
        <v>72</v>
      </c>
      <c r="I726" s="1">
        <v>480</v>
      </c>
      <c r="J726" s="1">
        <v>195</v>
      </c>
      <c r="K726" s="1">
        <v>91</v>
      </c>
      <c r="L726" s="1">
        <v>37</v>
      </c>
      <c r="M726" s="1">
        <v>6</v>
      </c>
    </row>
    <row r="727" spans="1:13" x14ac:dyDescent="0.55000000000000004">
      <c r="A727" s="1" t="s">
        <v>952</v>
      </c>
      <c r="B727" s="1">
        <v>129</v>
      </c>
      <c r="C727" s="1">
        <v>161</v>
      </c>
      <c r="D727" s="1">
        <v>251</v>
      </c>
      <c r="E727" s="1">
        <v>249</v>
      </c>
      <c r="F727" s="1">
        <v>291</v>
      </c>
      <c r="G727" s="1">
        <v>265</v>
      </c>
      <c r="H727" s="1">
        <v>205</v>
      </c>
      <c r="I727" s="1">
        <v>312</v>
      </c>
      <c r="J727" s="1">
        <v>169</v>
      </c>
      <c r="K727" s="1">
        <v>204</v>
      </c>
      <c r="L727" s="1">
        <v>71</v>
      </c>
      <c r="M727" s="1">
        <v>105</v>
      </c>
    </row>
    <row r="728" spans="1:13" x14ac:dyDescent="0.55000000000000004">
      <c r="A728" s="1" t="s">
        <v>954</v>
      </c>
      <c r="B728" s="1">
        <v>10</v>
      </c>
      <c r="C728" s="1">
        <v>9</v>
      </c>
      <c r="D728" s="1">
        <v>16</v>
      </c>
      <c r="E728" s="1">
        <v>15</v>
      </c>
      <c r="F728" s="1">
        <v>25</v>
      </c>
      <c r="G728" s="1">
        <v>28</v>
      </c>
      <c r="H728" s="1">
        <v>44</v>
      </c>
      <c r="I728" s="1">
        <v>49</v>
      </c>
      <c r="J728" s="1">
        <v>41</v>
      </c>
      <c r="K728" s="1">
        <v>5</v>
      </c>
      <c r="L728" s="1">
        <v>9</v>
      </c>
      <c r="M728" s="1">
        <v>25</v>
      </c>
    </row>
    <row r="729" spans="1:13" x14ac:dyDescent="0.55000000000000004">
      <c r="A729" s="1" t="s">
        <v>956</v>
      </c>
      <c r="B729" s="1">
        <v>30</v>
      </c>
      <c r="C729" s="1">
        <v>4</v>
      </c>
      <c r="D729" s="1">
        <v>52</v>
      </c>
      <c r="E729" s="1">
        <v>6</v>
      </c>
      <c r="F729" s="1">
        <v>21</v>
      </c>
      <c r="G729" s="1">
        <v>20</v>
      </c>
      <c r="H729" s="1">
        <v>40</v>
      </c>
      <c r="I729" s="1">
        <v>42</v>
      </c>
      <c r="J729" s="1">
        <v>16</v>
      </c>
      <c r="K729" s="1">
        <v>4</v>
      </c>
      <c r="L729" s="1">
        <v>2</v>
      </c>
      <c r="M729" s="1">
        <v>1</v>
      </c>
    </row>
    <row r="730" spans="1:13" x14ac:dyDescent="0.55000000000000004">
      <c r="A730" s="1" t="s">
        <v>2561</v>
      </c>
      <c r="B730" s="1">
        <v>13</v>
      </c>
      <c r="C730" s="1">
        <v>12</v>
      </c>
      <c r="D730" s="1">
        <v>6</v>
      </c>
      <c r="E730" s="1">
        <v>6</v>
      </c>
      <c r="F730" s="1">
        <v>25</v>
      </c>
      <c r="G730" s="1">
        <v>21</v>
      </c>
      <c r="H730" s="1">
        <v>27</v>
      </c>
      <c r="I730" s="1">
        <v>16</v>
      </c>
      <c r="J730" s="1">
        <v>12</v>
      </c>
      <c r="K730" s="1">
        <v>20</v>
      </c>
      <c r="L730" s="1">
        <v>0</v>
      </c>
      <c r="M730" s="1">
        <v>9</v>
      </c>
    </row>
    <row r="731" spans="1:13" x14ac:dyDescent="0.55000000000000004">
      <c r="A731" s="1" t="s">
        <v>958</v>
      </c>
      <c r="B731" s="1">
        <v>0</v>
      </c>
      <c r="C731" s="1">
        <v>7</v>
      </c>
      <c r="D731" s="1">
        <v>7</v>
      </c>
      <c r="E731" s="1">
        <v>10</v>
      </c>
      <c r="F731" s="1">
        <v>24</v>
      </c>
      <c r="G731" s="1">
        <v>21</v>
      </c>
      <c r="H731" s="1">
        <v>26</v>
      </c>
      <c r="I731" s="1">
        <v>32</v>
      </c>
      <c r="J731" s="1">
        <v>6</v>
      </c>
      <c r="K731" s="1">
        <v>6</v>
      </c>
      <c r="L731" s="1">
        <v>2</v>
      </c>
      <c r="M731" s="1">
        <v>0</v>
      </c>
    </row>
    <row r="732" spans="1:13" x14ac:dyDescent="0.55000000000000004">
      <c r="A732" s="1" t="s">
        <v>960</v>
      </c>
      <c r="B732" s="1">
        <v>15</v>
      </c>
      <c r="C732" s="1">
        <v>7</v>
      </c>
      <c r="D732" s="1">
        <v>40</v>
      </c>
      <c r="E732" s="1">
        <v>416</v>
      </c>
      <c r="F732" s="1">
        <v>106</v>
      </c>
      <c r="G732" s="1">
        <v>96</v>
      </c>
      <c r="H732" s="1">
        <v>123</v>
      </c>
      <c r="I732" s="1">
        <v>130</v>
      </c>
      <c r="J732" s="1">
        <v>81</v>
      </c>
      <c r="K732" s="1">
        <v>39</v>
      </c>
      <c r="L732" s="1">
        <v>27</v>
      </c>
      <c r="M732" s="1">
        <v>9</v>
      </c>
    </row>
    <row r="733" spans="1:13" x14ac:dyDescent="0.55000000000000004">
      <c r="A733" s="1" t="s">
        <v>962</v>
      </c>
      <c r="B733" s="1">
        <v>37</v>
      </c>
      <c r="C733" s="1">
        <v>39</v>
      </c>
      <c r="D733" s="1">
        <v>28</v>
      </c>
      <c r="E733" s="1">
        <v>23</v>
      </c>
      <c r="F733" s="1">
        <v>43</v>
      </c>
      <c r="G733" s="1">
        <v>32</v>
      </c>
      <c r="H733" s="1">
        <v>43</v>
      </c>
      <c r="I733" s="1">
        <v>43</v>
      </c>
      <c r="J733" s="1">
        <v>31</v>
      </c>
      <c r="K733" s="1">
        <v>30</v>
      </c>
      <c r="L733" s="1">
        <v>33</v>
      </c>
      <c r="M733" s="1">
        <v>38</v>
      </c>
    </row>
    <row r="734" spans="1:13" x14ac:dyDescent="0.55000000000000004">
      <c r="A734" s="1" t="s">
        <v>964</v>
      </c>
      <c r="B734" s="1">
        <v>33</v>
      </c>
      <c r="C734" s="1">
        <v>47</v>
      </c>
      <c r="D734" s="1">
        <v>101</v>
      </c>
      <c r="E734" s="1">
        <v>104</v>
      </c>
      <c r="F734" s="1">
        <v>298</v>
      </c>
      <c r="G734" s="1">
        <v>214</v>
      </c>
      <c r="H734" s="1">
        <v>229</v>
      </c>
      <c r="I734" s="1">
        <v>246</v>
      </c>
      <c r="J734" s="1">
        <v>206</v>
      </c>
      <c r="K734" s="1">
        <v>121</v>
      </c>
      <c r="L734" s="1">
        <v>58</v>
      </c>
      <c r="M734" s="1">
        <v>41</v>
      </c>
    </row>
    <row r="735" spans="1:13" x14ac:dyDescent="0.55000000000000004">
      <c r="A735" s="1" t="s">
        <v>966</v>
      </c>
      <c r="B735" s="1">
        <v>24</v>
      </c>
      <c r="C735" s="1">
        <v>28</v>
      </c>
      <c r="D735" s="1">
        <v>21</v>
      </c>
      <c r="E735" s="1">
        <v>25</v>
      </c>
      <c r="F735" s="1">
        <v>23</v>
      </c>
      <c r="G735" s="1">
        <v>25</v>
      </c>
      <c r="H735" s="1">
        <v>23</v>
      </c>
      <c r="I735" s="1">
        <v>23</v>
      </c>
      <c r="J735" s="1">
        <v>21</v>
      </c>
      <c r="K735" s="1">
        <v>18</v>
      </c>
      <c r="L735" s="1">
        <v>19</v>
      </c>
      <c r="M735" s="1">
        <v>22</v>
      </c>
    </row>
    <row r="736" spans="1:13" x14ac:dyDescent="0.55000000000000004">
      <c r="A736" s="1" t="s">
        <v>968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</row>
    <row r="737" spans="1:13" x14ac:dyDescent="0.55000000000000004">
      <c r="A737" s="1" t="s">
        <v>2563</v>
      </c>
      <c r="B737" s="1">
        <v>0</v>
      </c>
      <c r="C737" s="1">
        <v>2</v>
      </c>
      <c r="D737" s="1">
        <v>0</v>
      </c>
      <c r="E737" s="1">
        <v>0</v>
      </c>
      <c r="F737" s="1">
        <v>1</v>
      </c>
      <c r="G737" s="1">
        <v>4</v>
      </c>
      <c r="H737" s="1">
        <v>1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 x14ac:dyDescent="0.55000000000000004">
      <c r="A738" s="1" t="s">
        <v>970</v>
      </c>
      <c r="B738" s="1">
        <v>15</v>
      </c>
      <c r="C738" s="1">
        <v>24</v>
      </c>
      <c r="D738" s="1">
        <v>21</v>
      </c>
      <c r="E738" s="1">
        <v>24</v>
      </c>
      <c r="F738" s="1">
        <v>14</v>
      </c>
      <c r="G738" s="1">
        <v>18</v>
      </c>
      <c r="H738" s="1">
        <v>28</v>
      </c>
      <c r="I738" s="1">
        <v>36</v>
      </c>
      <c r="J738" s="1">
        <v>36</v>
      </c>
      <c r="K738" s="1">
        <v>37</v>
      </c>
      <c r="L738" s="1">
        <v>28</v>
      </c>
      <c r="M738" s="1">
        <v>23</v>
      </c>
    </row>
    <row r="739" spans="1:13" x14ac:dyDescent="0.55000000000000004">
      <c r="A739" s="1" t="s">
        <v>972</v>
      </c>
      <c r="B739" s="1">
        <v>37</v>
      </c>
      <c r="C739" s="1">
        <v>8</v>
      </c>
      <c r="D739" s="1">
        <v>47</v>
      </c>
      <c r="E739" s="1">
        <v>56</v>
      </c>
      <c r="F739" s="1">
        <v>74</v>
      </c>
      <c r="G739" s="1">
        <v>78</v>
      </c>
      <c r="H739" s="1">
        <v>95</v>
      </c>
      <c r="I739" s="1">
        <v>107</v>
      </c>
      <c r="J739" s="1">
        <v>82</v>
      </c>
      <c r="K739" s="1">
        <v>68</v>
      </c>
      <c r="L739" s="1">
        <v>66</v>
      </c>
      <c r="M739" s="1">
        <v>84</v>
      </c>
    </row>
    <row r="740" spans="1:13" x14ac:dyDescent="0.55000000000000004">
      <c r="A740" s="1" t="s">
        <v>974</v>
      </c>
      <c r="B740" s="1">
        <v>16</v>
      </c>
      <c r="C740" s="1">
        <v>28</v>
      </c>
      <c r="D740" s="1">
        <v>80</v>
      </c>
      <c r="E740" s="1">
        <v>78</v>
      </c>
      <c r="F740" s="1">
        <v>207</v>
      </c>
      <c r="G740" s="1">
        <v>195</v>
      </c>
      <c r="H740" s="1">
        <v>237</v>
      </c>
      <c r="I740" s="1">
        <v>188</v>
      </c>
      <c r="J740" s="1">
        <v>113</v>
      </c>
      <c r="K740" s="1">
        <v>84</v>
      </c>
      <c r="L740" s="1">
        <v>37</v>
      </c>
      <c r="M740" s="1">
        <v>31</v>
      </c>
    </row>
    <row r="741" spans="1:13" x14ac:dyDescent="0.55000000000000004">
      <c r="A741" s="1" t="s">
        <v>976</v>
      </c>
      <c r="B741" s="1">
        <v>35</v>
      </c>
      <c r="C741" s="1">
        <v>34</v>
      </c>
      <c r="D741" s="1">
        <v>94</v>
      </c>
      <c r="E741" s="1">
        <v>88</v>
      </c>
      <c r="F741" s="1">
        <v>144</v>
      </c>
      <c r="G741" s="1">
        <v>134</v>
      </c>
      <c r="H741" s="1">
        <v>148</v>
      </c>
      <c r="I741" s="1">
        <v>139</v>
      </c>
      <c r="J741" s="1">
        <v>136</v>
      </c>
      <c r="K741" s="1">
        <v>53</v>
      </c>
      <c r="L741" s="1">
        <v>16</v>
      </c>
      <c r="M741" s="1">
        <v>15</v>
      </c>
    </row>
    <row r="742" spans="1:13" x14ac:dyDescent="0.55000000000000004">
      <c r="A742" s="1" t="s">
        <v>978</v>
      </c>
      <c r="B742" s="1">
        <v>33</v>
      </c>
      <c r="C742" s="1">
        <v>15</v>
      </c>
      <c r="D742" s="1">
        <v>112</v>
      </c>
      <c r="E742" s="1">
        <v>112</v>
      </c>
      <c r="F742" s="1">
        <v>264</v>
      </c>
      <c r="G742" s="1">
        <v>333</v>
      </c>
      <c r="H742" s="1">
        <v>348</v>
      </c>
      <c r="I742" s="1">
        <v>193</v>
      </c>
      <c r="J742" s="1">
        <v>103</v>
      </c>
      <c r="K742" s="1">
        <v>47</v>
      </c>
      <c r="L742" s="1">
        <v>11</v>
      </c>
      <c r="M742" s="1">
        <v>10</v>
      </c>
    </row>
    <row r="743" spans="1:13" x14ac:dyDescent="0.55000000000000004">
      <c r="A743" s="1" t="s">
        <v>982</v>
      </c>
      <c r="B743" s="1">
        <v>52</v>
      </c>
      <c r="C743" s="1">
        <v>44</v>
      </c>
      <c r="D743" s="1">
        <v>49</v>
      </c>
      <c r="E743" s="1">
        <v>82</v>
      </c>
      <c r="F743" s="1">
        <v>140</v>
      </c>
      <c r="G743" s="1">
        <v>168</v>
      </c>
      <c r="H743" s="1">
        <v>205</v>
      </c>
      <c r="I743" s="1">
        <v>192</v>
      </c>
      <c r="J743" s="1">
        <v>83</v>
      </c>
      <c r="K743" s="1">
        <v>70</v>
      </c>
      <c r="L743" s="1">
        <v>34</v>
      </c>
      <c r="M743" s="1">
        <v>31</v>
      </c>
    </row>
    <row r="744" spans="1:13" x14ac:dyDescent="0.55000000000000004">
      <c r="A744" s="1" t="s">
        <v>984</v>
      </c>
      <c r="B744" s="1">
        <v>12</v>
      </c>
      <c r="C744" s="1">
        <v>23</v>
      </c>
      <c r="D744" s="1">
        <v>58</v>
      </c>
      <c r="E744" s="1">
        <v>85</v>
      </c>
      <c r="F744" s="1">
        <v>112</v>
      </c>
      <c r="G744" s="1">
        <v>110</v>
      </c>
      <c r="H744" s="1">
        <v>131</v>
      </c>
      <c r="I744" s="1">
        <v>132</v>
      </c>
      <c r="J744" s="1">
        <v>108</v>
      </c>
      <c r="K744" s="1">
        <v>87</v>
      </c>
      <c r="L744" s="1">
        <v>55</v>
      </c>
      <c r="M744" s="1">
        <v>47</v>
      </c>
    </row>
    <row r="745" spans="1:13" x14ac:dyDescent="0.55000000000000004">
      <c r="A745" s="1" t="s">
        <v>986</v>
      </c>
      <c r="B745" s="1">
        <v>6</v>
      </c>
      <c r="C745" s="1">
        <v>12</v>
      </c>
      <c r="D745" s="1">
        <v>45</v>
      </c>
      <c r="E745" s="1">
        <v>42</v>
      </c>
      <c r="F745" s="1">
        <v>103</v>
      </c>
      <c r="G745" s="1">
        <v>126</v>
      </c>
      <c r="H745" s="1">
        <v>128</v>
      </c>
      <c r="I745" s="1">
        <v>170</v>
      </c>
      <c r="J745" s="1">
        <v>167</v>
      </c>
      <c r="K745" s="1">
        <v>42</v>
      </c>
      <c r="L745" s="1">
        <v>3</v>
      </c>
      <c r="M745" s="1">
        <v>27</v>
      </c>
    </row>
    <row r="746" spans="1:13" x14ac:dyDescent="0.55000000000000004">
      <c r="A746" s="1" t="s">
        <v>988</v>
      </c>
      <c r="B746" s="1">
        <v>50</v>
      </c>
      <c r="C746" s="1">
        <v>63</v>
      </c>
      <c r="D746" s="1">
        <v>115</v>
      </c>
      <c r="E746" s="1">
        <v>64</v>
      </c>
      <c r="F746" s="1">
        <v>175</v>
      </c>
      <c r="G746" s="1">
        <v>171</v>
      </c>
      <c r="H746" s="1">
        <v>245</v>
      </c>
      <c r="I746" s="1">
        <v>249</v>
      </c>
      <c r="J746" s="1">
        <v>206</v>
      </c>
      <c r="K746" s="1">
        <v>107</v>
      </c>
      <c r="L746" s="1">
        <v>92</v>
      </c>
      <c r="M746" s="1">
        <v>52</v>
      </c>
    </row>
    <row r="747" spans="1:13" x14ac:dyDescent="0.55000000000000004">
      <c r="A747" s="1" t="s">
        <v>991</v>
      </c>
      <c r="B747" s="1">
        <v>75</v>
      </c>
      <c r="C747" s="1">
        <v>91</v>
      </c>
      <c r="D747" s="1">
        <v>147</v>
      </c>
      <c r="E747" s="1">
        <v>113</v>
      </c>
      <c r="F747" s="1">
        <v>226</v>
      </c>
      <c r="G747" s="1">
        <v>191</v>
      </c>
      <c r="H747" s="1">
        <v>256</v>
      </c>
      <c r="I747" s="1">
        <v>369</v>
      </c>
      <c r="J747" s="1">
        <v>350</v>
      </c>
      <c r="K747" s="1">
        <v>116</v>
      </c>
      <c r="L747" s="1">
        <v>87</v>
      </c>
      <c r="M747" s="1">
        <v>75</v>
      </c>
    </row>
    <row r="748" spans="1:13" x14ac:dyDescent="0.55000000000000004">
      <c r="A748" s="1" t="s">
        <v>993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55000000000000004">
      <c r="A749" s="1" t="s">
        <v>995</v>
      </c>
      <c r="B749" s="1">
        <v>17</v>
      </c>
      <c r="C749" s="1">
        <v>13</v>
      </c>
      <c r="D749" s="1">
        <v>47</v>
      </c>
      <c r="E749" s="1">
        <v>48</v>
      </c>
      <c r="F749" s="1">
        <v>89</v>
      </c>
      <c r="G749" s="1">
        <v>81</v>
      </c>
      <c r="H749" s="1">
        <v>96</v>
      </c>
      <c r="I749" s="1">
        <v>94</v>
      </c>
      <c r="J749" s="1">
        <v>98</v>
      </c>
      <c r="K749" s="1">
        <v>110</v>
      </c>
      <c r="L749" s="1">
        <v>53</v>
      </c>
      <c r="M749" s="1">
        <v>41</v>
      </c>
    </row>
    <row r="750" spans="1:13" x14ac:dyDescent="0.55000000000000004">
      <c r="A750" s="1" t="s">
        <v>997</v>
      </c>
      <c r="B750" s="1">
        <v>17</v>
      </c>
      <c r="C750" s="1">
        <v>33</v>
      </c>
      <c r="D750" s="1">
        <v>46</v>
      </c>
      <c r="E750" s="1">
        <v>43</v>
      </c>
      <c r="F750" s="1">
        <v>72</v>
      </c>
      <c r="G750" s="1">
        <v>77</v>
      </c>
      <c r="H750" s="1">
        <v>57</v>
      </c>
      <c r="I750" s="1">
        <v>62</v>
      </c>
      <c r="J750" s="1">
        <v>56</v>
      </c>
      <c r="K750" s="1">
        <v>23</v>
      </c>
      <c r="L750" s="1">
        <v>22</v>
      </c>
      <c r="M750" s="1">
        <v>71</v>
      </c>
    </row>
    <row r="751" spans="1:13" x14ac:dyDescent="0.55000000000000004">
      <c r="A751" s="1" t="s">
        <v>999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55000000000000004">
      <c r="A752" s="1" t="s">
        <v>1001</v>
      </c>
      <c r="B752" s="1">
        <v>2</v>
      </c>
      <c r="C752" s="1">
        <v>8</v>
      </c>
      <c r="D752" s="1">
        <v>70</v>
      </c>
      <c r="E752" s="1">
        <v>10</v>
      </c>
      <c r="F752" s="1">
        <v>5</v>
      </c>
      <c r="G752" s="1">
        <v>15</v>
      </c>
      <c r="H752" s="1">
        <v>36</v>
      </c>
      <c r="I752" s="1">
        <v>27</v>
      </c>
      <c r="J752" s="1">
        <v>7</v>
      </c>
      <c r="K752" s="1">
        <v>4</v>
      </c>
      <c r="L752" s="1">
        <v>0</v>
      </c>
      <c r="M752" s="1">
        <v>1</v>
      </c>
    </row>
    <row r="753" spans="1:13" x14ac:dyDescent="0.55000000000000004">
      <c r="A753" s="1" t="s">
        <v>1003</v>
      </c>
      <c r="B753" s="1">
        <v>0</v>
      </c>
      <c r="C753" s="1">
        <v>51</v>
      </c>
      <c r="D753" s="1">
        <v>8</v>
      </c>
      <c r="E753" s="1">
        <v>10</v>
      </c>
      <c r="F753" s="1">
        <v>129</v>
      </c>
      <c r="G753" s="1">
        <v>55</v>
      </c>
      <c r="H753" s="1">
        <v>61</v>
      </c>
      <c r="I753" s="1">
        <v>64</v>
      </c>
      <c r="J753" s="1">
        <v>27</v>
      </c>
      <c r="K753" s="1">
        <v>1</v>
      </c>
      <c r="L753" s="1">
        <v>2</v>
      </c>
      <c r="M753" s="1">
        <v>1</v>
      </c>
    </row>
    <row r="754" spans="1:13" x14ac:dyDescent="0.55000000000000004">
      <c r="A754" s="1" t="s">
        <v>1005</v>
      </c>
      <c r="B754" s="1">
        <v>21</v>
      </c>
      <c r="C754" s="1">
        <v>34</v>
      </c>
      <c r="D754" s="1">
        <v>24</v>
      </c>
      <c r="E754" s="1">
        <v>28</v>
      </c>
      <c r="F754" s="1">
        <v>21</v>
      </c>
      <c r="G754" s="1">
        <v>23</v>
      </c>
      <c r="H754" s="1">
        <v>16</v>
      </c>
      <c r="I754" s="1">
        <v>14</v>
      </c>
      <c r="J754" s="1">
        <v>21</v>
      </c>
      <c r="K754" s="1">
        <v>21</v>
      </c>
      <c r="L754" s="1">
        <v>25</v>
      </c>
      <c r="M754" s="1">
        <v>28</v>
      </c>
    </row>
    <row r="755" spans="1:13" x14ac:dyDescent="0.55000000000000004">
      <c r="A755" s="1" t="s">
        <v>936</v>
      </c>
      <c r="B755" s="1">
        <v>23</v>
      </c>
      <c r="C755" s="1">
        <v>14</v>
      </c>
      <c r="D755" s="1">
        <v>7</v>
      </c>
      <c r="E755" s="1">
        <v>10</v>
      </c>
      <c r="F755" s="1">
        <v>35</v>
      </c>
      <c r="G755" s="1">
        <v>54</v>
      </c>
      <c r="H755" s="1">
        <v>69</v>
      </c>
      <c r="I755" s="1">
        <v>92</v>
      </c>
      <c r="J755" s="1">
        <v>65</v>
      </c>
      <c r="K755" s="1">
        <v>31</v>
      </c>
      <c r="L755" s="1">
        <v>24</v>
      </c>
      <c r="M755" s="1">
        <v>2</v>
      </c>
    </row>
    <row r="756" spans="1:13" x14ac:dyDescent="0.55000000000000004">
      <c r="A756" s="1" t="s">
        <v>937</v>
      </c>
      <c r="B756" s="1">
        <v>8</v>
      </c>
      <c r="C756" s="1">
        <v>21</v>
      </c>
      <c r="D756" s="1">
        <v>14</v>
      </c>
      <c r="E756" s="1">
        <v>30</v>
      </c>
      <c r="F756" s="1">
        <v>98</v>
      </c>
      <c r="G756" s="1">
        <v>143</v>
      </c>
      <c r="H756" s="1">
        <v>159</v>
      </c>
      <c r="I756" s="1">
        <v>166</v>
      </c>
      <c r="J756" s="1">
        <v>116</v>
      </c>
      <c r="K756" s="1">
        <v>51</v>
      </c>
      <c r="L756" s="1">
        <v>63</v>
      </c>
      <c r="M756" s="1">
        <v>2</v>
      </c>
    </row>
    <row r="757" spans="1:13" x14ac:dyDescent="0.55000000000000004">
      <c r="A757" s="1" t="s">
        <v>938</v>
      </c>
      <c r="B757" s="1">
        <v>53</v>
      </c>
      <c r="C757" s="1">
        <v>43</v>
      </c>
      <c r="D757" s="1">
        <v>15</v>
      </c>
      <c r="E757" s="1">
        <v>19</v>
      </c>
      <c r="F757" s="1">
        <v>52</v>
      </c>
      <c r="G757" s="1">
        <v>67</v>
      </c>
      <c r="H757" s="1">
        <v>86</v>
      </c>
      <c r="I757" s="1">
        <v>126</v>
      </c>
      <c r="J757" s="1">
        <v>105</v>
      </c>
      <c r="K757" s="1">
        <v>71</v>
      </c>
      <c r="L757" s="1">
        <v>50</v>
      </c>
      <c r="M757" s="1">
        <v>1</v>
      </c>
    </row>
    <row r="758" spans="1:13" x14ac:dyDescent="0.55000000000000004">
      <c r="A758" s="1" t="s">
        <v>939</v>
      </c>
      <c r="B758" s="1">
        <v>11</v>
      </c>
      <c r="C758" s="1">
        <v>29</v>
      </c>
      <c r="D758" s="1">
        <v>23</v>
      </c>
      <c r="E758" s="1">
        <v>27</v>
      </c>
      <c r="F758" s="1">
        <v>96</v>
      </c>
      <c r="G758" s="1">
        <v>162</v>
      </c>
      <c r="H758" s="1">
        <v>266</v>
      </c>
      <c r="I758" s="1">
        <v>208</v>
      </c>
      <c r="J758" s="1">
        <v>139</v>
      </c>
      <c r="K758" s="1">
        <v>72</v>
      </c>
      <c r="L758" s="1">
        <v>50</v>
      </c>
      <c r="M758" s="1">
        <v>6</v>
      </c>
    </row>
    <row r="759" spans="1:13" x14ac:dyDescent="0.55000000000000004">
      <c r="A759" s="1" t="s">
        <v>903</v>
      </c>
      <c r="B759" s="1">
        <v>1</v>
      </c>
      <c r="C759" s="1">
        <v>1</v>
      </c>
      <c r="D759" s="1">
        <v>0</v>
      </c>
      <c r="E759" s="1">
        <v>4</v>
      </c>
      <c r="F759" s="1">
        <v>5</v>
      </c>
      <c r="G759" s="1">
        <v>0</v>
      </c>
      <c r="H759" s="1">
        <v>15</v>
      </c>
      <c r="I759" s="1">
        <v>23</v>
      </c>
      <c r="J759" s="1">
        <v>0</v>
      </c>
      <c r="K759" s="1">
        <v>6</v>
      </c>
      <c r="L759" s="1">
        <v>0</v>
      </c>
      <c r="M759" s="1">
        <v>0</v>
      </c>
    </row>
    <row r="760" spans="1:13" x14ac:dyDescent="0.55000000000000004">
      <c r="A760" s="1" t="s">
        <v>906</v>
      </c>
      <c r="B760" s="1">
        <v>7</v>
      </c>
      <c r="C760" s="1">
        <v>12</v>
      </c>
      <c r="D760" s="1">
        <v>9</v>
      </c>
      <c r="E760" s="1">
        <v>9</v>
      </c>
      <c r="F760" s="1">
        <v>8</v>
      </c>
      <c r="G760" s="1">
        <v>19</v>
      </c>
      <c r="H760" s="1">
        <v>31</v>
      </c>
      <c r="I760" s="1">
        <v>43</v>
      </c>
      <c r="J760" s="1">
        <v>9</v>
      </c>
      <c r="K760" s="1">
        <v>7</v>
      </c>
      <c r="L760" s="1">
        <v>9</v>
      </c>
      <c r="M760" s="1">
        <v>5</v>
      </c>
    </row>
    <row r="761" spans="1:13" x14ac:dyDescent="0.55000000000000004">
      <c r="A761" s="1" t="s">
        <v>909</v>
      </c>
      <c r="B761" s="1">
        <v>8</v>
      </c>
      <c r="C761" s="1">
        <v>9</v>
      </c>
      <c r="D761" s="1">
        <v>8</v>
      </c>
      <c r="E761" s="1">
        <v>12</v>
      </c>
      <c r="F761" s="1">
        <v>14</v>
      </c>
      <c r="G761" s="1">
        <v>40</v>
      </c>
      <c r="H761" s="1">
        <v>46</v>
      </c>
      <c r="I761" s="1">
        <v>49</v>
      </c>
      <c r="J761" s="1">
        <v>27</v>
      </c>
      <c r="K761" s="1">
        <v>13</v>
      </c>
      <c r="L761" s="1">
        <v>10</v>
      </c>
      <c r="M761" s="1">
        <v>8</v>
      </c>
    </row>
    <row r="762" spans="1:13" x14ac:dyDescent="0.55000000000000004">
      <c r="A762" s="1" t="s">
        <v>910</v>
      </c>
      <c r="B762" s="1">
        <v>8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70</v>
      </c>
      <c r="I762" s="1">
        <v>86</v>
      </c>
      <c r="J762" s="1">
        <v>57</v>
      </c>
      <c r="K762" s="1">
        <v>17</v>
      </c>
      <c r="L762" s="1">
        <v>8</v>
      </c>
      <c r="M762" s="1">
        <v>10</v>
      </c>
    </row>
    <row r="763" spans="1:13" x14ac:dyDescent="0.55000000000000004">
      <c r="A763" s="1" t="s">
        <v>911</v>
      </c>
      <c r="B763" s="1">
        <v>27</v>
      </c>
      <c r="C763" s="1">
        <v>20</v>
      </c>
      <c r="D763" s="1">
        <v>38</v>
      </c>
      <c r="E763" s="1">
        <v>29</v>
      </c>
      <c r="F763" s="1">
        <v>63</v>
      </c>
      <c r="G763" s="1">
        <v>71</v>
      </c>
      <c r="H763" s="1">
        <v>84</v>
      </c>
      <c r="I763" s="1">
        <v>87</v>
      </c>
      <c r="J763" s="1">
        <v>55</v>
      </c>
      <c r="K763" s="1">
        <v>19</v>
      </c>
      <c r="L763" s="1">
        <v>4</v>
      </c>
      <c r="M763" s="1">
        <v>5</v>
      </c>
    </row>
    <row r="764" spans="1:13" x14ac:dyDescent="0.55000000000000004">
      <c r="A764" s="1" t="s">
        <v>912</v>
      </c>
      <c r="B764" s="1">
        <v>9</v>
      </c>
      <c r="C764" s="1">
        <v>19</v>
      </c>
      <c r="D764" s="1">
        <v>93</v>
      </c>
      <c r="E764" s="1">
        <v>117</v>
      </c>
      <c r="F764" s="1">
        <v>141</v>
      </c>
      <c r="G764" s="1">
        <v>166</v>
      </c>
      <c r="H764" s="1">
        <v>156</v>
      </c>
      <c r="I764" s="1">
        <v>202</v>
      </c>
      <c r="J764" s="1">
        <v>141</v>
      </c>
      <c r="K764" s="1">
        <v>100</v>
      </c>
      <c r="L764" s="1">
        <v>30</v>
      </c>
      <c r="M764" s="1">
        <v>13</v>
      </c>
    </row>
    <row r="765" spans="1:13" x14ac:dyDescent="0.55000000000000004">
      <c r="A765" s="1" t="s">
        <v>913</v>
      </c>
      <c r="B765" s="1">
        <v>9</v>
      </c>
      <c r="C765" s="1">
        <v>27</v>
      </c>
      <c r="D765" s="1">
        <v>27</v>
      </c>
      <c r="E765" s="1">
        <v>27</v>
      </c>
      <c r="F765" s="1">
        <v>72</v>
      </c>
      <c r="G765" s="1">
        <v>51</v>
      </c>
      <c r="H765" s="1">
        <v>56</v>
      </c>
      <c r="I765" s="1">
        <v>72</v>
      </c>
      <c r="J765" s="1">
        <v>51</v>
      </c>
      <c r="K765" s="1">
        <v>39</v>
      </c>
      <c r="L765" s="1">
        <v>66</v>
      </c>
      <c r="M765" s="1">
        <v>14</v>
      </c>
    </row>
    <row r="766" spans="1:13" x14ac:dyDescent="0.55000000000000004">
      <c r="A766" s="1" t="s">
        <v>900</v>
      </c>
      <c r="B766" s="1">
        <v>9</v>
      </c>
      <c r="C766" s="1">
        <v>38</v>
      </c>
      <c r="D766" s="1">
        <v>32</v>
      </c>
      <c r="E766" s="1">
        <v>39</v>
      </c>
      <c r="F766" s="1">
        <v>45</v>
      </c>
      <c r="G766" s="1">
        <v>54</v>
      </c>
      <c r="H766" s="1">
        <v>70</v>
      </c>
      <c r="I766" s="1">
        <v>80</v>
      </c>
      <c r="J766" s="1">
        <v>56</v>
      </c>
      <c r="K766" s="1">
        <v>30</v>
      </c>
      <c r="L766" s="1">
        <v>19</v>
      </c>
      <c r="M766" s="1">
        <v>9</v>
      </c>
    </row>
    <row r="767" spans="1:13" x14ac:dyDescent="0.55000000000000004">
      <c r="A767" s="1" t="s">
        <v>902</v>
      </c>
      <c r="B767" s="1">
        <v>7</v>
      </c>
      <c r="C767" s="1">
        <v>4</v>
      </c>
      <c r="D767" s="1">
        <v>12</v>
      </c>
      <c r="E767" s="1">
        <v>20</v>
      </c>
      <c r="F767" s="1">
        <v>28</v>
      </c>
      <c r="G767" s="1">
        <v>32</v>
      </c>
      <c r="H767" s="1">
        <v>52</v>
      </c>
      <c r="I767" s="1">
        <v>71</v>
      </c>
      <c r="J767" s="1">
        <v>44</v>
      </c>
      <c r="K767" s="1">
        <v>27</v>
      </c>
      <c r="L767" s="1">
        <v>2</v>
      </c>
      <c r="M767" s="1">
        <v>5</v>
      </c>
    </row>
    <row r="768" spans="1:13" x14ac:dyDescent="0.55000000000000004">
      <c r="A768" s="1" t="s">
        <v>918</v>
      </c>
      <c r="B768" s="1">
        <v>0</v>
      </c>
      <c r="C768" s="1">
        <v>0</v>
      </c>
      <c r="D768" s="1">
        <v>0</v>
      </c>
      <c r="E768" s="1">
        <v>2</v>
      </c>
      <c r="F768" s="1">
        <v>25</v>
      </c>
      <c r="G768" s="1">
        <v>38</v>
      </c>
      <c r="H768" s="1">
        <v>44</v>
      </c>
      <c r="I768" s="1">
        <v>64</v>
      </c>
      <c r="J768" s="1">
        <v>24</v>
      </c>
      <c r="K768" s="1">
        <v>28</v>
      </c>
      <c r="L768" s="1">
        <v>10</v>
      </c>
      <c r="M768" s="1">
        <v>0</v>
      </c>
    </row>
    <row r="769" spans="1:13" x14ac:dyDescent="0.55000000000000004">
      <c r="A769" s="1" t="s">
        <v>919</v>
      </c>
      <c r="B769" s="1">
        <v>10</v>
      </c>
      <c r="C769" s="1">
        <v>83</v>
      </c>
      <c r="D769" s="1">
        <v>93</v>
      </c>
      <c r="E769" s="1">
        <v>100</v>
      </c>
      <c r="F769" s="1">
        <v>25</v>
      </c>
      <c r="G769" s="1">
        <v>94</v>
      </c>
      <c r="H769" s="1">
        <v>94</v>
      </c>
      <c r="I769" s="1">
        <v>120</v>
      </c>
      <c r="J769" s="1">
        <v>12</v>
      </c>
      <c r="K769" s="1">
        <v>7</v>
      </c>
      <c r="L769" s="1">
        <v>7</v>
      </c>
      <c r="M769" s="1">
        <v>11</v>
      </c>
    </row>
    <row r="770" spans="1:13" x14ac:dyDescent="0.55000000000000004">
      <c r="A770" s="1" t="s">
        <v>920</v>
      </c>
      <c r="B770" s="1">
        <v>76</v>
      </c>
      <c r="C770" s="1">
        <v>56</v>
      </c>
      <c r="D770" s="1">
        <v>24</v>
      </c>
      <c r="E770" s="1">
        <v>24</v>
      </c>
      <c r="F770" s="1">
        <v>60</v>
      </c>
      <c r="G770" s="1">
        <v>40</v>
      </c>
      <c r="H770" s="1">
        <v>30</v>
      </c>
      <c r="I770" s="1">
        <v>63</v>
      </c>
      <c r="J770" s="1">
        <v>68</v>
      </c>
      <c r="K770" s="1">
        <v>48</v>
      </c>
      <c r="L770" s="1">
        <v>66</v>
      </c>
      <c r="M770" s="1">
        <v>65</v>
      </c>
    </row>
    <row r="771" spans="1:13" x14ac:dyDescent="0.55000000000000004">
      <c r="A771" s="1" t="s">
        <v>914</v>
      </c>
      <c r="B771" s="1">
        <v>3</v>
      </c>
      <c r="C771" s="1">
        <v>6</v>
      </c>
      <c r="D771" s="1">
        <v>29</v>
      </c>
      <c r="E771" s="1">
        <v>25</v>
      </c>
      <c r="F771" s="1">
        <v>42</v>
      </c>
      <c r="G771" s="1">
        <v>52</v>
      </c>
      <c r="H771" s="1">
        <v>65</v>
      </c>
      <c r="I771" s="1">
        <v>77</v>
      </c>
      <c r="J771" s="1">
        <v>36</v>
      </c>
      <c r="K771" s="1">
        <v>15</v>
      </c>
      <c r="L771" s="1">
        <v>11</v>
      </c>
      <c r="M771" s="1">
        <v>4</v>
      </c>
    </row>
    <row r="772" spans="1:13" x14ac:dyDescent="0.55000000000000004">
      <c r="A772" s="1" t="s">
        <v>915</v>
      </c>
      <c r="B772" s="1">
        <v>11</v>
      </c>
      <c r="C772" s="1">
        <v>21</v>
      </c>
      <c r="D772" s="1">
        <v>21</v>
      </c>
      <c r="E772" s="1">
        <v>23</v>
      </c>
      <c r="F772" s="1">
        <v>39</v>
      </c>
      <c r="G772" s="1">
        <v>33</v>
      </c>
      <c r="H772" s="1">
        <v>58</v>
      </c>
      <c r="I772" s="1">
        <v>39</v>
      </c>
      <c r="J772" s="1">
        <v>27</v>
      </c>
      <c r="K772" s="1">
        <v>46</v>
      </c>
      <c r="L772" s="1">
        <v>40</v>
      </c>
      <c r="M772" s="1">
        <v>8</v>
      </c>
    </row>
    <row r="773" spans="1:13" x14ac:dyDescent="0.55000000000000004">
      <c r="A773" s="1" t="s">
        <v>917</v>
      </c>
      <c r="B773" s="1">
        <v>6</v>
      </c>
      <c r="C773" s="1">
        <v>44</v>
      </c>
      <c r="D773" s="1">
        <v>41</v>
      </c>
      <c r="E773" s="1">
        <v>29</v>
      </c>
      <c r="F773" s="1">
        <v>27</v>
      </c>
      <c r="G773" s="1">
        <v>14</v>
      </c>
      <c r="H773" s="1">
        <v>124</v>
      </c>
      <c r="I773" s="1">
        <v>135</v>
      </c>
      <c r="J773" s="1">
        <v>123</v>
      </c>
      <c r="K773" s="1">
        <v>139</v>
      </c>
      <c r="L773" s="1">
        <v>127</v>
      </c>
      <c r="M773" s="1">
        <v>88</v>
      </c>
    </row>
    <row r="774" spans="1:13" x14ac:dyDescent="0.55000000000000004">
      <c r="A774" s="1" t="s">
        <v>896</v>
      </c>
      <c r="B774" s="1">
        <v>21</v>
      </c>
      <c r="C774" s="1">
        <v>21</v>
      </c>
      <c r="D774" s="1">
        <v>27</v>
      </c>
      <c r="E774" s="1">
        <v>27</v>
      </c>
      <c r="F774" s="1">
        <v>29</v>
      </c>
      <c r="G774" s="1">
        <v>50</v>
      </c>
      <c r="H774" s="1">
        <v>75</v>
      </c>
      <c r="I774" s="1">
        <v>90</v>
      </c>
      <c r="J774" s="1">
        <v>94</v>
      </c>
      <c r="K774" s="1">
        <v>49</v>
      </c>
      <c r="L774" s="1">
        <v>58</v>
      </c>
      <c r="M774" s="1">
        <v>11</v>
      </c>
    </row>
    <row r="775" spans="1:13" x14ac:dyDescent="0.55000000000000004">
      <c r="A775" s="1" t="s">
        <v>897</v>
      </c>
      <c r="B775" s="1">
        <v>6</v>
      </c>
      <c r="C775" s="1">
        <v>8</v>
      </c>
      <c r="D775" s="1">
        <v>17</v>
      </c>
      <c r="E775" s="1">
        <v>15</v>
      </c>
      <c r="F775" s="1">
        <v>29</v>
      </c>
      <c r="G775" s="1">
        <v>38</v>
      </c>
      <c r="H775" s="1">
        <v>52</v>
      </c>
      <c r="I775" s="1">
        <v>55</v>
      </c>
      <c r="J775" s="1">
        <v>31</v>
      </c>
      <c r="K775" s="1">
        <v>13</v>
      </c>
      <c r="L775" s="1">
        <v>7</v>
      </c>
      <c r="M775" s="1">
        <v>14</v>
      </c>
    </row>
    <row r="776" spans="1:13" x14ac:dyDescent="0.55000000000000004">
      <c r="A776" s="1" t="s">
        <v>898</v>
      </c>
      <c r="B776" s="1">
        <v>8</v>
      </c>
      <c r="C776" s="1">
        <v>7</v>
      </c>
      <c r="D776" s="1">
        <v>8</v>
      </c>
      <c r="E776" s="1">
        <v>9</v>
      </c>
      <c r="F776" s="1">
        <v>30</v>
      </c>
      <c r="G776" s="1">
        <v>35</v>
      </c>
      <c r="H776" s="1">
        <v>52</v>
      </c>
      <c r="I776" s="1">
        <v>63</v>
      </c>
      <c r="J776" s="1">
        <v>36</v>
      </c>
      <c r="K776" s="1">
        <v>8</v>
      </c>
      <c r="L776" s="1">
        <v>6</v>
      </c>
      <c r="M776" s="1">
        <v>6</v>
      </c>
    </row>
    <row r="777" spans="1:13" x14ac:dyDescent="0.55000000000000004">
      <c r="A777" s="1" t="s">
        <v>899</v>
      </c>
      <c r="B777" s="1">
        <v>12</v>
      </c>
      <c r="C777" s="1">
        <v>19</v>
      </c>
      <c r="D777" s="1">
        <v>17</v>
      </c>
      <c r="E777" s="1">
        <v>32</v>
      </c>
      <c r="F777" s="1">
        <v>78</v>
      </c>
      <c r="G777" s="1">
        <v>83</v>
      </c>
      <c r="H777" s="1">
        <v>84</v>
      </c>
      <c r="I777" s="1">
        <v>108</v>
      </c>
      <c r="J777" s="1">
        <v>75</v>
      </c>
      <c r="K777" s="1">
        <v>38</v>
      </c>
      <c r="L777" s="1">
        <v>27</v>
      </c>
      <c r="M777" s="1">
        <v>9</v>
      </c>
    </row>
    <row r="778" spans="1:13" x14ac:dyDescent="0.55000000000000004">
      <c r="A778" s="1" t="s">
        <v>890</v>
      </c>
      <c r="B778" s="1">
        <v>35</v>
      </c>
      <c r="C778" s="1">
        <v>24</v>
      </c>
      <c r="D778" s="1">
        <v>78</v>
      </c>
      <c r="E778" s="1">
        <v>149</v>
      </c>
      <c r="F778" s="1">
        <v>174</v>
      </c>
      <c r="G778" s="1">
        <v>172</v>
      </c>
      <c r="H778" s="1">
        <v>192</v>
      </c>
      <c r="I778" s="1">
        <v>170</v>
      </c>
      <c r="J778" s="1">
        <v>132</v>
      </c>
      <c r="K778" s="1">
        <v>65</v>
      </c>
      <c r="L778" s="1">
        <v>22</v>
      </c>
      <c r="M778" s="1">
        <v>2</v>
      </c>
    </row>
    <row r="779" spans="1:13" x14ac:dyDescent="0.55000000000000004">
      <c r="A779" s="1" t="s">
        <v>891</v>
      </c>
      <c r="B779" s="1">
        <v>2</v>
      </c>
      <c r="C779" s="1">
        <v>0</v>
      </c>
      <c r="D779" s="1">
        <v>95</v>
      </c>
      <c r="E779" s="1">
        <v>16</v>
      </c>
      <c r="F779" s="1">
        <v>8</v>
      </c>
      <c r="G779" s="1">
        <v>13</v>
      </c>
      <c r="H779" s="1">
        <v>13</v>
      </c>
      <c r="I779" s="1">
        <v>15</v>
      </c>
      <c r="J779" s="1">
        <v>10</v>
      </c>
      <c r="K779" s="1">
        <v>4</v>
      </c>
      <c r="L779" s="1">
        <v>3</v>
      </c>
      <c r="M779" s="1">
        <v>0</v>
      </c>
    </row>
    <row r="780" spans="1:13" x14ac:dyDescent="0.55000000000000004">
      <c r="A780" s="1" t="s">
        <v>892</v>
      </c>
      <c r="B780" s="1">
        <v>28</v>
      </c>
      <c r="C780" s="1">
        <v>22</v>
      </c>
      <c r="D780" s="1">
        <v>63</v>
      </c>
      <c r="E780" s="1">
        <v>53</v>
      </c>
      <c r="F780" s="1">
        <v>77</v>
      </c>
      <c r="G780" s="1">
        <v>87</v>
      </c>
      <c r="H780" s="1">
        <v>82</v>
      </c>
      <c r="I780" s="1">
        <v>88</v>
      </c>
      <c r="J780" s="1">
        <v>69</v>
      </c>
      <c r="K780" s="1">
        <v>41</v>
      </c>
      <c r="L780" s="1">
        <v>27</v>
      </c>
      <c r="M780" s="1">
        <v>23</v>
      </c>
    </row>
    <row r="781" spans="1:13" x14ac:dyDescent="0.55000000000000004">
      <c r="A781" s="1" t="s">
        <v>893</v>
      </c>
      <c r="B781" s="1">
        <v>19</v>
      </c>
      <c r="C781" s="1">
        <v>10</v>
      </c>
      <c r="D781" s="1">
        <v>9</v>
      </c>
      <c r="E781" s="1">
        <v>18</v>
      </c>
      <c r="F781" s="1">
        <v>54</v>
      </c>
      <c r="G781" s="1">
        <v>59</v>
      </c>
      <c r="H781" s="1">
        <v>62</v>
      </c>
      <c r="I781" s="1">
        <v>64</v>
      </c>
      <c r="J781" s="1">
        <v>28</v>
      </c>
      <c r="K781" s="1">
        <v>15</v>
      </c>
      <c r="L781" s="1">
        <v>8</v>
      </c>
      <c r="M781" s="1">
        <v>1</v>
      </c>
    </row>
    <row r="782" spans="1:13" x14ac:dyDescent="0.55000000000000004">
      <c r="A782" s="1" t="s">
        <v>894</v>
      </c>
      <c r="B782" s="1">
        <v>0</v>
      </c>
      <c r="C782" s="1">
        <v>7</v>
      </c>
      <c r="D782" s="1">
        <v>0</v>
      </c>
      <c r="E782" s="1">
        <v>7</v>
      </c>
      <c r="F782" s="1">
        <v>25</v>
      </c>
      <c r="G782" s="1">
        <v>58</v>
      </c>
      <c r="H782" s="1">
        <v>48</v>
      </c>
      <c r="I782" s="1">
        <v>66</v>
      </c>
      <c r="J782" s="1">
        <v>55</v>
      </c>
      <c r="K782" s="1">
        <v>22</v>
      </c>
      <c r="L782" s="1">
        <v>9</v>
      </c>
      <c r="M782" s="1">
        <v>5</v>
      </c>
    </row>
    <row r="783" spans="1:13" x14ac:dyDescent="0.55000000000000004">
      <c r="A783" s="1" t="s">
        <v>895</v>
      </c>
      <c r="B783" s="1">
        <v>22</v>
      </c>
      <c r="C783" s="1">
        <v>6</v>
      </c>
      <c r="D783" s="1">
        <v>52</v>
      </c>
      <c r="E783" s="1">
        <v>16</v>
      </c>
      <c r="F783" s="1">
        <v>32</v>
      </c>
      <c r="G783" s="1">
        <v>40</v>
      </c>
      <c r="H783" s="1">
        <v>52</v>
      </c>
      <c r="I783" s="1">
        <v>50</v>
      </c>
      <c r="J783" s="1">
        <v>54</v>
      </c>
      <c r="K783" s="1">
        <v>31</v>
      </c>
      <c r="L783" s="1">
        <v>16</v>
      </c>
      <c r="M783" s="1">
        <v>2</v>
      </c>
    </row>
    <row r="784" spans="1:13" x14ac:dyDescent="0.55000000000000004">
      <c r="A784" s="1" t="s">
        <v>932</v>
      </c>
      <c r="B784" s="1">
        <v>20</v>
      </c>
      <c r="C784" s="1">
        <v>17</v>
      </c>
      <c r="D784" s="1">
        <v>11</v>
      </c>
      <c r="E784" s="1">
        <v>19</v>
      </c>
      <c r="F784" s="1">
        <v>39</v>
      </c>
      <c r="G784" s="1">
        <v>59</v>
      </c>
      <c r="H784" s="1">
        <v>73</v>
      </c>
      <c r="I784" s="1">
        <v>67</v>
      </c>
      <c r="J784" s="1">
        <v>67</v>
      </c>
      <c r="K784" s="1">
        <v>53</v>
      </c>
      <c r="L784" s="1">
        <v>18</v>
      </c>
      <c r="M784" s="1">
        <v>12</v>
      </c>
    </row>
    <row r="785" spans="1:13" x14ac:dyDescent="0.55000000000000004">
      <c r="A785" s="1" t="s">
        <v>933</v>
      </c>
      <c r="B785" s="1">
        <v>2</v>
      </c>
      <c r="C785" s="1">
        <v>10</v>
      </c>
      <c r="D785" s="1">
        <v>5</v>
      </c>
      <c r="E785" s="1">
        <v>12</v>
      </c>
      <c r="F785" s="1">
        <v>18</v>
      </c>
      <c r="G785" s="1">
        <v>38</v>
      </c>
      <c r="H785" s="1">
        <v>46</v>
      </c>
      <c r="I785" s="1">
        <v>65</v>
      </c>
      <c r="J785" s="1">
        <v>50</v>
      </c>
      <c r="K785" s="1">
        <v>17</v>
      </c>
      <c r="L785" s="1">
        <v>2</v>
      </c>
      <c r="M785" s="1">
        <v>5</v>
      </c>
    </row>
    <row r="786" spans="1:13" x14ac:dyDescent="0.55000000000000004">
      <c r="A786" s="1" t="s">
        <v>934</v>
      </c>
      <c r="B786" s="1">
        <v>2</v>
      </c>
      <c r="C786" s="1">
        <v>5</v>
      </c>
      <c r="D786" s="1">
        <v>9</v>
      </c>
      <c r="E786" s="1">
        <v>12</v>
      </c>
      <c r="F786" s="1">
        <v>15</v>
      </c>
      <c r="G786" s="1">
        <v>38</v>
      </c>
      <c r="H786" s="1">
        <v>26</v>
      </c>
      <c r="I786" s="1">
        <v>24</v>
      </c>
      <c r="J786" s="1">
        <v>28</v>
      </c>
      <c r="K786" s="1">
        <v>17</v>
      </c>
      <c r="L786" s="1">
        <v>8</v>
      </c>
      <c r="M786" s="1">
        <v>10</v>
      </c>
    </row>
    <row r="787" spans="1:13" x14ac:dyDescent="0.55000000000000004">
      <c r="A787" s="1" t="s">
        <v>935</v>
      </c>
      <c r="B787" s="1">
        <v>4</v>
      </c>
      <c r="C787" s="1">
        <v>14</v>
      </c>
      <c r="D787" s="1">
        <v>34</v>
      </c>
      <c r="E787" s="1">
        <v>50</v>
      </c>
      <c r="F787" s="1">
        <v>67</v>
      </c>
      <c r="G787" s="1">
        <v>115</v>
      </c>
      <c r="H787" s="1">
        <v>147</v>
      </c>
      <c r="I787" s="1">
        <v>153</v>
      </c>
      <c r="J787" s="1">
        <v>93</v>
      </c>
      <c r="K787" s="1">
        <v>29</v>
      </c>
      <c r="L787" s="1">
        <v>17</v>
      </c>
      <c r="M787" s="1">
        <v>26</v>
      </c>
    </row>
    <row r="788" spans="1:13" x14ac:dyDescent="0.55000000000000004">
      <c r="A788" s="1" t="s">
        <v>929</v>
      </c>
      <c r="B788" s="1">
        <v>36</v>
      </c>
      <c r="C788" s="1">
        <v>42</v>
      </c>
      <c r="D788" s="1">
        <v>58</v>
      </c>
      <c r="E788" s="1">
        <v>53</v>
      </c>
      <c r="F788" s="1">
        <v>70</v>
      </c>
      <c r="G788" s="1">
        <v>100</v>
      </c>
      <c r="H788" s="1">
        <v>113</v>
      </c>
      <c r="I788" s="1">
        <v>110</v>
      </c>
      <c r="J788" s="1">
        <v>79</v>
      </c>
      <c r="K788" s="1">
        <v>55</v>
      </c>
      <c r="L788" s="1">
        <v>50</v>
      </c>
      <c r="M788" s="1">
        <v>43</v>
      </c>
    </row>
    <row r="789" spans="1:13" x14ac:dyDescent="0.55000000000000004">
      <c r="A789" s="1" t="s">
        <v>930</v>
      </c>
      <c r="B789" s="1">
        <v>1</v>
      </c>
      <c r="C789" s="1">
        <v>0</v>
      </c>
      <c r="D789" s="1">
        <v>5</v>
      </c>
      <c r="E789" s="1">
        <v>12</v>
      </c>
      <c r="F789" s="1">
        <v>16</v>
      </c>
      <c r="G789" s="1">
        <v>28</v>
      </c>
      <c r="H789" s="1">
        <v>56</v>
      </c>
      <c r="I789" s="1">
        <v>63</v>
      </c>
      <c r="J789" s="1">
        <v>17</v>
      </c>
      <c r="K789" s="1">
        <v>21</v>
      </c>
      <c r="L789" s="1">
        <v>2</v>
      </c>
      <c r="M789" s="1">
        <v>2</v>
      </c>
    </row>
    <row r="790" spans="1:13" x14ac:dyDescent="0.55000000000000004">
      <c r="A790" s="1" t="s">
        <v>931</v>
      </c>
      <c r="B790" s="1">
        <v>1</v>
      </c>
      <c r="C790" s="1">
        <v>58</v>
      </c>
      <c r="D790" s="1">
        <v>28</v>
      </c>
      <c r="E790" s="1">
        <v>81</v>
      </c>
      <c r="F790" s="1">
        <v>137</v>
      </c>
      <c r="G790" s="1">
        <v>132</v>
      </c>
      <c r="H790" s="1">
        <v>128</v>
      </c>
      <c r="I790" s="1">
        <v>140</v>
      </c>
      <c r="J790" s="1">
        <v>144</v>
      </c>
      <c r="K790" s="1">
        <v>82</v>
      </c>
      <c r="L790" s="1">
        <v>121</v>
      </c>
      <c r="M790" s="1">
        <v>28</v>
      </c>
    </row>
    <row r="791" spans="1:13" x14ac:dyDescent="0.55000000000000004">
      <c r="A791" s="1" t="s">
        <v>921</v>
      </c>
      <c r="B791" s="1">
        <v>7</v>
      </c>
      <c r="C791" s="1">
        <v>4</v>
      </c>
      <c r="D791" s="1">
        <v>13</v>
      </c>
      <c r="E791" s="1">
        <v>22</v>
      </c>
      <c r="F791" s="1">
        <v>42</v>
      </c>
      <c r="G791" s="1">
        <v>61</v>
      </c>
      <c r="H791" s="1">
        <v>63</v>
      </c>
      <c r="I791" s="1">
        <v>62</v>
      </c>
      <c r="J791" s="1">
        <v>51</v>
      </c>
      <c r="K791" s="1">
        <v>22</v>
      </c>
      <c r="L791" s="1">
        <v>13</v>
      </c>
      <c r="M791" s="1">
        <v>2</v>
      </c>
    </row>
    <row r="792" spans="1:13" x14ac:dyDescent="0.55000000000000004">
      <c r="A792" s="1" t="s">
        <v>922</v>
      </c>
      <c r="B792" s="1">
        <v>6</v>
      </c>
      <c r="C792" s="1">
        <v>1</v>
      </c>
      <c r="D792" s="1">
        <v>16</v>
      </c>
      <c r="E792" s="1">
        <v>19</v>
      </c>
      <c r="F792" s="1">
        <v>26</v>
      </c>
      <c r="G792" s="1">
        <v>43</v>
      </c>
      <c r="H792" s="1">
        <v>47</v>
      </c>
      <c r="I792" s="1">
        <v>52</v>
      </c>
      <c r="J792" s="1">
        <v>39</v>
      </c>
      <c r="K792" s="1">
        <v>21</v>
      </c>
      <c r="L792" s="1">
        <v>21</v>
      </c>
      <c r="M792" s="1">
        <v>13</v>
      </c>
    </row>
    <row r="793" spans="1:13" x14ac:dyDescent="0.55000000000000004">
      <c r="A793" s="1" t="s">
        <v>923</v>
      </c>
      <c r="B793" s="1">
        <v>18</v>
      </c>
      <c r="C793" s="1">
        <v>25</v>
      </c>
      <c r="D793" s="1">
        <v>21</v>
      </c>
      <c r="E793" s="1">
        <v>28</v>
      </c>
      <c r="F793" s="1">
        <v>36</v>
      </c>
      <c r="G793" s="1">
        <v>32</v>
      </c>
      <c r="H793" s="1">
        <v>39</v>
      </c>
      <c r="I793" s="1">
        <v>61</v>
      </c>
      <c r="J793" s="1">
        <v>22</v>
      </c>
      <c r="K793" s="1">
        <v>11</v>
      </c>
      <c r="L793" s="1">
        <v>12</v>
      </c>
      <c r="M793" s="1">
        <v>19</v>
      </c>
    </row>
    <row r="794" spans="1:13" x14ac:dyDescent="0.55000000000000004">
      <c r="A794" s="1" t="s">
        <v>924</v>
      </c>
      <c r="B794" s="1">
        <v>5</v>
      </c>
      <c r="C794" s="1">
        <v>26</v>
      </c>
      <c r="D794" s="1">
        <v>24</v>
      </c>
      <c r="E794" s="1">
        <v>31</v>
      </c>
      <c r="F794" s="1">
        <v>45</v>
      </c>
      <c r="G794" s="1">
        <v>44</v>
      </c>
      <c r="H794" s="1">
        <v>58</v>
      </c>
      <c r="I794" s="1">
        <v>104</v>
      </c>
      <c r="J794" s="1">
        <v>32</v>
      </c>
      <c r="K794" s="1">
        <v>11</v>
      </c>
      <c r="L794" s="1">
        <v>8</v>
      </c>
      <c r="M794" s="1">
        <v>14</v>
      </c>
    </row>
    <row r="795" spans="1:13" x14ac:dyDescent="0.55000000000000004">
      <c r="A795" s="1" t="s">
        <v>925</v>
      </c>
      <c r="B795" s="1">
        <v>2</v>
      </c>
      <c r="C795" s="1">
        <v>6</v>
      </c>
      <c r="D795" s="1">
        <v>18</v>
      </c>
      <c r="E795" s="1">
        <v>28</v>
      </c>
      <c r="F795" s="1">
        <v>98</v>
      </c>
      <c r="G795" s="1">
        <v>136</v>
      </c>
      <c r="H795" s="1">
        <v>140</v>
      </c>
      <c r="I795" s="1">
        <v>143</v>
      </c>
      <c r="J795" s="1">
        <v>72</v>
      </c>
      <c r="K795" s="1">
        <v>19</v>
      </c>
      <c r="L795" s="1">
        <v>27</v>
      </c>
      <c r="M795" s="1">
        <v>4</v>
      </c>
    </row>
    <row r="796" spans="1:13" x14ac:dyDescent="0.55000000000000004">
      <c r="A796" s="1" t="s">
        <v>926</v>
      </c>
      <c r="B796" s="1">
        <v>10</v>
      </c>
      <c r="C796" s="1">
        <v>23</v>
      </c>
      <c r="D796" s="1">
        <v>22</v>
      </c>
      <c r="E796" s="1">
        <v>33</v>
      </c>
      <c r="F796" s="1">
        <v>35</v>
      </c>
      <c r="G796" s="1">
        <v>49</v>
      </c>
      <c r="H796" s="1">
        <v>71</v>
      </c>
      <c r="I796" s="1">
        <v>82</v>
      </c>
      <c r="J796" s="1">
        <v>45</v>
      </c>
      <c r="K796" s="1">
        <v>17</v>
      </c>
      <c r="L796" s="1">
        <v>43</v>
      </c>
      <c r="M796" s="1">
        <v>6</v>
      </c>
    </row>
    <row r="797" spans="1:13" x14ac:dyDescent="0.55000000000000004">
      <c r="A797" s="1" t="s">
        <v>927</v>
      </c>
      <c r="B797" s="1">
        <v>6</v>
      </c>
      <c r="C797" s="1">
        <v>9</v>
      </c>
      <c r="D797" s="1">
        <v>5</v>
      </c>
      <c r="E797" s="1">
        <v>12</v>
      </c>
      <c r="F797" s="1">
        <v>11</v>
      </c>
      <c r="G797" s="1">
        <v>39</v>
      </c>
      <c r="H797" s="1">
        <v>46</v>
      </c>
      <c r="I797" s="1">
        <v>65</v>
      </c>
      <c r="J797" s="1">
        <v>71</v>
      </c>
      <c r="K797" s="1">
        <v>23</v>
      </c>
      <c r="L797" s="1">
        <v>3</v>
      </c>
      <c r="M797" s="1">
        <v>3</v>
      </c>
    </row>
    <row r="798" spans="1:13" x14ac:dyDescent="0.55000000000000004">
      <c r="A798" s="1" t="s">
        <v>928</v>
      </c>
      <c r="B798" s="1">
        <v>1</v>
      </c>
      <c r="C798" s="1">
        <v>16</v>
      </c>
      <c r="D798" s="1">
        <v>34</v>
      </c>
      <c r="E798" s="1">
        <v>46</v>
      </c>
      <c r="F798" s="1">
        <v>41</v>
      </c>
      <c r="G798" s="1">
        <v>72</v>
      </c>
      <c r="H798" s="1">
        <v>80</v>
      </c>
      <c r="I798" s="1">
        <v>55</v>
      </c>
      <c r="J798" s="1">
        <v>94</v>
      </c>
      <c r="K798" s="1">
        <v>51</v>
      </c>
      <c r="L798" s="1">
        <v>33</v>
      </c>
      <c r="M798" s="1">
        <v>0</v>
      </c>
    </row>
    <row r="799" spans="1:13" x14ac:dyDescent="0.55000000000000004">
      <c r="A799" s="1" t="s">
        <v>1786</v>
      </c>
      <c r="B799" s="1">
        <v>0</v>
      </c>
      <c r="C799" s="1">
        <v>0</v>
      </c>
      <c r="D799" s="1">
        <v>1</v>
      </c>
      <c r="E799" s="1">
        <v>0</v>
      </c>
      <c r="F799" s="1">
        <v>0</v>
      </c>
      <c r="G799" s="1">
        <v>1</v>
      </c>
      <c r="H799" s="1">
        <v>1</v>
      </c>
      <c r="I799" s="1">
        <v>0</v>
      </c>
      <c r="J799" s="1">
        <v>34</v>
      </c>
      <c r="K799" s="1">
        <v>12</v>
      </c>
      <c r="L799" s="1">
        <v>92</v>
      </c>
      <c r="M799" s="1">
        <v>32</v>
      </c>
    </row>
    <row r="800" spans="1:13" x14ac:dyDescent="0.55000000000000004">
      <c r="A800" s="1" t="s">
        <v>1789</v>
      </c>
      <c r="B800" s="1">
        <v>0</v>
      </c>
      <c r="C800" s="1">
        <v>0</v>
      </c>
      <c r="D800" s="1">
        <v>0</v>
      </c>
      <c r="E800" s="1">
        <v>0</v>
      </c>
      <c r="F800" s="1">
        <v>1</v>
      </c>
      <c r="G800" s="1">
        <v>22</v>
      </c>
      <c r="H800" s="1">
        <v>22</v>
      </c>
      <c r="I800" s="1">
        <v>24</v>
      </c>
      <c r="J800" s="1">
        <v>117</v>
      </c>
      <c r="K800" s="1">
        <v>34</v>
      </c>
      <c r="L800" s="1">
        <v>10</v>
      </c>
      <c r="M800" s="1">
        <v>17</v>
      </c>
    </row>
    <row r="801" spans="1:13" x14ac:dyDescent="0.55000000000000004">
      <c r="A801" s="1" t="s">
        <v>1791</v>
      </c>
      <c r="B801" s="1">
        <v>6</v>
      </c>
      <c r="C801" s="1">
        <v>13</v>
      </c>
      <c r="D801" s="1">
        <v>32</v>
      </c>
      <c r="E801" s="1">
        <v>60</v>
      </c>
      <c r="F801" s="1">
        <v>118</v>
      </c>
      <c r="G801" s="1">
        <v>159</v>
      </c>
      <c r="H801" s="1">
        <v>141</v>
      </c>
      <c r="I801" s="1">
        <v>152</v>
      </c>
      <c r="J801" s="1">
        <v>116</v>
      </c>
      <c r="K801" s="1">
        <v>48</v>
      </c>
      <c r="L801" s="1">
        <v>25</v>
      </c>
      <c r="M801" s="1">
        <v>27</v>
      </c>
    </row>
    <row r="802" spans="1:13" x14ac:dyDescent="0.55000000000000004">
      <c r="A802" s="1" t="s">
        <v>1793</v>
      </c>
      <c r="B802" s="1">
        <v>65</v>
      </c>
      <c r="C802" s="1">
        <v>73</v>
      </c>
      <c r="D802" s="1">
        <v>145</v>
      </c>
      <c r="E802" s="1">
        <v>137</v>
      </c>
      <c r="F802" s="1">
        <v>179</v>
      </c>
      <c r="G802" s="1">
        <v>179</v>
      </c>
      <c r="H802" s="1">
        <v>185</v>
      </c>
      <c r="I802" s="1">
        <v>175</v>
      </c>
      <c r="J802" s="1">
        <v>164</v>
      </c>
      <c r="K802" s="1">
        <v>81</v>
      </c>
      <c r="L802" s="1">
        <v>116</v>
      </c>
      <c r="M802" s="1">
        <v>55</v>
      </c>
    </row>
    <row r="803" spans="1:13" x14ac:dyDescent="0.55000000000000004">
      <c r="A803" s="1" t="s">
        <v>1794</v>
      </c>
      <c r="B803" s="1">
        <v>7</v>
      </c>
      <c r="C803" s="1">
        <v>10</v>
      </c>
      <c r="D803" s="1">
        <v>115</v>
      </c>
      <c r="E803" s="1">
        <v>79</v>
      </c>
      <c r="F803" s="1">
        <v>160</v>
      </c>
      <c r="G803" s="1">
        <v>192</v>
      </c>
      <c r="H803" s="1">
        <v>203</v>
      </c>
      <c r="I803" s="1">
        <v>228</v>
      </c>
      <c r="J803" s="1">
        <v>182</v>
      </c>
      <c r="K803" s="1">
        <v>46</v>
      </c>
      <c r="L803" s="1">
        <v>13</v>
      </c>
      <c r="M803" s="1">
        <v>20</v>
      </c>
    </row>
    <row r="804" spans="1:13" x14ac:dyDescent="0.55000000000000004">
      <c r="A804" s="1" t="s">
        <v>1795</v>
      </c>
      <c r="B804" s="1">
        <v>81</v>
      </c>
      <c r="C804" s="1">
        <v>88</v>
      </c>
      <c r="D804" s="1">
        <v>261</v>
      </c>
      <c r="E804" s="1">
        <v>206</v>
      </c>
      <c r="F804" s="1">
        <v>304</v>
      </c>
      <c r="G804" s="1">
        <v>406</v>
      </c>
      <c r="H804" s="1">
        <v>609</v>
      </c>
      <c r="I804" s="1">
        <v>566</v>
      </c>
      <c r="J804" s="1">
        <v>542</v>
      </c>
      <c r="K804" s="1">
        <v>278</v>
      </c>
      <c r="L804" s="1">
        <v>161</v>
      </c>
      <c r="M804" s="1">
        <v>76</v>
      </c>
    </row>
    <row r="805" spans="1:13" x14ac:dyDescent="0.55000000000000004">
      <c r="A805" s="1" t="s">
        <v>1796</v>
      </c>
      <c r="B805" s="1">
        <v>55</v>
      </c>
      <c r="C805" s="1">
        <v>24</v>
      </c>
      <c r="D805" s="1">
        <v>117</v>
      </c>
      <c r="E805" s="1">
        <v>109</v>
      </c>
      <c r="F805" s="1">
        <v>245</v>
      </c>
      <c r="G805" s="1">
        <v>264</v>
      </c>
      <c r="H805" s="1">
        <v>367</v>
      </c>
      <c r="I805" s="1">
        <v>398</v>
      </c>
      <c r="J805" s="1">
        <v>201</v>
      </c>
      <c r="K805" s="1">
        <v>104</v>
      </c>
      <c r="L805" s="1">
        <v>53</v>
      </c>
      <c r="M805" s="1">
        <v>40</v>
      </c>
    </row>
    <row r="806" spans="1:13" x14ac:dyDescent="0.55000000000000004">
      <c r="A806" s="1" t="s">
        <v>1798</v>
      </c>
      <c r="B806" s="1">
        <v>40</v>
      </c>
      <c r="C806" s="1">
        <v>115</v>
      </c>
      <c r="D806" s="1">
        <v>102</v>
      </c>
      <c r="E806" s="1">
        <v>34</v>
      </c>
      <c r="F806" s="1">
        <v>62</v>
      </c>
      <c r="G806" s="1">
        <v>76</v>
      </c>
      <c r="H806" s="1">
        <v>137</v>
      </c>
      <c r="I806" s="1">
        <v>297</v>
      </c>
      <c r="J806" s="1">
        <v>173</v>
      </c>
      <c r="K806" s="1">
        <v>56</v>
      </c>
      <c r="L806" s="1">
        <v>35</v>
      </c>
      <c r="M806" s="1">
        <v>83</v>
      </c>
    </row>
    <row r="807" spans="1:13" x14ac:dyDescent="0.55000000000000004">
      <c r="A807" s="1" t="s">
        <v>1799</v>
      </c>
      <c r="B807" s="1">
        <v>11</v>
      </c>
      <c r="C807" s="1">
        <v>207</v>
      </c>
      <c r="D807" s="1">
        <v>645</v>
      </c>
      <c r="E807" s="1">
        <v>282</v>
      </c>
      <c r="F807" s="1">
        <v>747</v>
      </c>
      <c r="G807" s="1">
        <v>629</v>
      </c>
      <c r="H807" s="1">
        <v>351</v>
      </c>
      <c r="I807" s="1">
        <v>553</v>
      </c>
      <c r="J807" s="1">
        <v>412</v>
      </c>
      <c r="K807" s="1">
        <v>375</v>
      </c>
      <c r="L807" s="1">
        <v>192</v>
      </c>
      <c r="M807" s="1">
        <v>188</v>
      </c>
    </row>
    <row r="808" spans="1:13" x14ac:dyDescent="0.55000000000000004">
      <c r="A808" s="1" t="s">
        <v>1801</v>
      </c>
      <c r="B808" s="1">
        <v>11</v>
      </c>
      <c r="C808" s="1">
        <v>22</v>
      </c>
      <c r="D808" s="1">
        <v>102</v>
      </c>
      <c r="E808" s="1">
        <v>138</v>
      </c>
      <c r="F808" s="1">
        <v>536</v>
      </c>
      <c r="G808" s="1">
        <v>305</v>
      </c>
      <c r="H808" s="1">
        <v>349</v>
      </c>
      <c r="I808" s="1">
        <v>345</v>
      </c>
      <c r="J808" s="1">
        <v>161</v>
      </c>
      <c r="K808" s="1">
        <v>87</v>
      </c>
      <c r="L808" s="1">
        <v>60</v>
      </c>
      <c r="M808" s="1">
        <v>92</v>
      </c>
    </row>
    <row r="809" spans="1:13" x14ac:dyDescent="0.55000000000000004">
      <c r="A809" s="1" t="s">
        <v>1803</v>
      </c>
      <c r="B809" s="1">
        <v>47</v>
      </c>
      <c r="C809" s="1">
        <v>31</v>
      </c>
      <c r="D809" s="1">
        <v>108</v>
      </c>
      <c r="E809" s="1">
        <v>104</v>
      </c>
      <c r="F809" s="1">
        <v>160</v>
      </c>
      <c r="G809" s="1">
        <v>186</v>
      </c>
      <c r="H809" s="1">
        <v>230</v>
      </c>
      <c r="I809" s="1">
        <v>282</v>
      </c>
      <c r="J809" s="1">
        <v>262</v>
      </c>
      <c r="K809" s="1">
        <v>141</v>
      </c>
      <c r="L809" s="1">
        <v>65</v>
      </c>
      <c r="M809" s="1">
        <v>61</v>
      </c>
    </row>
    <row r="810" spans="1:13" x14ac:dyDescent="0.55000000000000004">
      <c r="A810" s="1" t="s">
        <v>1805</v>
      </c>
      <c r="B810" s="1">
        <v>44</v>
      </c>
      <c r="C810" s="1">
        <v>51</v>
      </c>
      <c r="D810" s="1">
        <v>116</v>
      </c>
      <c r="E810" s="1">
        <v>114</v>
      </c>
      <c r="F810" s="1">
        <v>312</v>
      </c>
      <c r="G810" s="1">
        <v>404</v>
      </c>
      <c r="H810" s="1">
        <v>360</v>
      </c>
      <c r="I810" s="1">
        <v>223</v>
      </c>
      <c r="J810" s="1">
        <v>119</v>
      </c>
      <c r="K810" s="1">
        <v>60</v>
      </c>
      <c r="L810" s="1">
        <v>101</v>
      </c>
      <c r="M810" s="1">
        <v>126</v>
      </c>
    </row>
    <row r="811" spans="1:13" x14ac:dyDescent="0.55000000000000004">
      <c r="A811" s="1" t="s">
        <v>1807</v>
      </c>
      <c r="B811" s="1">
        <v>25</v>
      </c>
      <c r="C811" s="1">
        <v>3</v>
      </c>
      <c r="D811" s="1">
        <v>54</v>
      </c>
      <c r="E811" s="1">
        <v>90</v>
      </c>
      <c r="F811" s="1">
        <v>179</v>
      </c>
      <c r="G811" s="1">
        <v>186</v>
      </c>
      <c r="H811" s="1">
        <v>217</v>
      </c>
      <c r="I811" s="1">
        <v>221</v>
      </c>
      <c r="J811" s="1">
        <v>140</v>
      </c>
      <c r="K811" s="1">
        <v>76</v>
      </c>
      <c r="L811" s="1">
        <v>25</v>
      </c>
      <c r="M811" s="1">
        <v>19</v>
      </c>
    </row>
    <row r="812" spans="1:13" x14ac:dyDescent="0.55000000000000004">
      <c r="A812" s="1" t="s">
        <v>1809</v>
      </c>
      <c r="B812" s="1">
        <v>59</v>
      </c>
      <c r="C812" s="1">
        <v>71</v>
      </c>
      <c r="D812" s="1">
        <v>117</v>
      </c>
      <c r="E812" s="1">
        <v>115</v>
      </c>
      <c r="F812" s="1">
        <v>122</v>
      </c>
      <c r="G812" s="1">
        <v>338</v>
      </c>
      <c r="H812" s="1">
        <v>316</v>
      </c>
      <c r="I812" s="1">
        <v>306</v>
      </c>
      <c r="J812" s="1">
        <v>230</v>
      </c>
      <c r="K812" s="1">
        <v>53</v>
      </c>
      <c r="L812" s="1">
        <v>54</v>
      </c>
      <c r="M812" s="1">
        <v>84</v>
      </c>
    </row>
    <row r="813" spans="1:13" x14ac:dyDescent="0.55000000000000004">
      <c r="A813" s="1" t="s">
        <v>1811</v>
      </c>
      <c r="B813" s="1">
        <v>41</v>
      </c>
      <c r="C813" s="1">
        <v>40</v>
      </c>
      <c r="D813" s="1">
        <v>107</v>
      </c>
      <c r="E813" s="1">
        <v>69</v>
      </c>
      <c r="F813" s="1">
        <v>123</v>
      </c>
      <c r="G813" s="1">
        <v>133</v>
      </c>
      <c r="H813" s="1">
        <v>139</v>
      </c>
      <c r="I813" s="1">
        <v>190</v>
      </c>
      <c r="J813" s="1">
        <v>152</v>
      </c>
      <c r="K813" s="1">
        <v>109</v>
      </c>
      <c r="L813" s="1">
        <v>58</v>
      </c>
      <c r="M813" s="1">
        <v>27</v>
      </c>
    </row>
    <row r="814" spans="1:13" x14ac:dyDescent="0.55000000000000004">
      <c r="A814" s="1" t="s">
        <v>1813</v>
      </c>
      <c r="B814" s="1">
        <v>0</v>
      </c>
      <c r="C814" s="1">
        <v>0</v>
      </c>
      <c r="D814" s="1">
        <v>92</v>
      </c>
      <c r="E814" s="1">
        <v>97</v>
      </c>
      <c r="F814" s="1">
        <v>50</v>
      </c>
      <c r="G814" s="1">
        <v>65</v>
      </c>
      <c r="H814" s="1">
        <v>62</v>
      </c>
      <c r="I814" s="1">
        <v>118</v>
      </c>
      <c r="J814" s="1">
        <v>3</v>
      </c>
      <c r="K814" s="1">
        <v>6</v>
      </c>
      <c r="L814" s="1">
        <v>0</v>
      </c>
      <c r="M814" s="1">
        <v>0</v>
      </c>
    </row>
    <row r="815" spans="1:13" x14ac:dyDescent="0.55000000000000004">
      <c r="A815" s="1" t="s">
        <v>1815</v>
      </c>
      <c r="B815" s="1">
        <v>39</v>
      </c>
      <c r="C815" s="1">
        <v>46</v>
      </c>
      <c r="D815" s="1">
        <v>140</v>
      </c>
      <c r="E815" s="1">
        <v>126</v>
      </c>
      <c r="F815" s="1">
        <v>163</v>
      </c>
      <c r="G815" s="1">
        <v>268</v>
      </c>
      <c r="H815" s="1">
        <v>328</v>
      </c>
      <c r="I815" s="1">
        <v>291</v>
      </c>
      <c r="J815" s="1">
        <v>181</v>
      </c>
      <c r="K815" s="1">
        <v>116</v>
      </c>
      <c r="L815" s="1">
        <v>73</v>
      </c>
      <c r="M815" s="1">
        <v>201</v>
      </c>
    </row>
    <row r="816" spans="1:13" x14ac:dyDescent="0.55000000000000004">
      <c r="A816" s="1" t="s">
        <v>1816</v>
      </c>
      <c r="B816" s="1">
        <v>79</v>
      </c>
      <c r="C816" s="1">
        <v>90</v>
      </c>
      <c r="D816" s="1">
        <v>121</v>
      </c>
      <c r="E816" s="1">
        <v>105</v>
      </c>
      <c r="F816" s="1">
        <v>129</v>
      </c>
      <c r="G816" s="1">
        <v>139</v>
      </c>
      <c r="H816" s="1">
        <v>133</v>
      </c>
      <c r="I816" s="1">
        <v>185</v>
      </c>
      <c r="J816" s="1">
        <v>144</v>
      </c>
      <c r="K816" s="1">
        <v>100</v>
      </c>
      <c r="L816" s="1">
        <v>69</v>
      </c>
      <c r="M816" s="1">
        <v>37</v>
      </c>
    </row>
    <row r="817" spans="1:13" x14ac:dyDescent="0.55000000000000004">
      <c r="A817" s="1" t="s">
        <v>1818</v>
      </c>
      <c r="B817" s="1">
        <v>24</v>
      </c>
      <c r="C817" s="1">
        <v>25</v>
      </c>
      <c r="D817" s="1">
        <v>72</v>
      </c>
      <c r="E817" s="1">
        <v>111</v>
      </c>
      <c r="F817" s="1">
        <v>189</v>
      </c>
      <c r="G817" s="1">
        <v>207</v>
      </c>
      <c r="H817" s="1">
        <v>216</v>
      </c>
      <c r="I817" s="1">
        <v>200</v>
      </c>
      <c r="J817" s="1">
        <v>111</v>
      </c>
      <c r="K817" s="1">
        <v>66</v>
      </c>
      <c r="L817" s="1">
        <v>108</v>
      </c>
      <c r="M817" s="1">
        <v>31</v>
      </c>
    </row>
    <row r="818" spans="1:13" x14ac:dyDescent="0.55000000000000004">
      <c r="A818" s="1" t="s">
        <v>1820</v>
      </c>
      <c r="B818" s="1">
        <v>147</v>
      </c>
      <c r="C818" s="1">
        <v>153</v>
      </c>
      <c r="D818" s="1">
        <v>26</v>
      </c>
      <c r="E818" s="1">
        <v>7</v>
      </c>
      <c r="F818" s="1">
        <v>22</v>
      </c>
      <c r="G818" s="1">
        <v>41</v>
      </c>
      <c r="H818" s="1">
        <v>31</v>
      </c>
      <c r="I818" s="1">
        <v>79</v>
      </c>
      <c r="J818" s="1">
        <v>59</v>
      </c>
      <c r="K818" s="1">
        <v>65</v>
      </c>
      <c r="L818" s="1">
        <v>35</v>
      </c>
      <c r="M818" s="1">
        <v>31</v>
      </c>
    </row>
    <row r="819" spans="1:13" x14ac:dyDescent="0.55000000000000004">
      <c r="A819" s="1" t="s">
        <v>1821</v>
      </c>
      <c r="B819" s="1">
        <v>10</v>
      </c>
      <c r="C819" s="1">
        <v>64</v>
      </c>
      <c r="D819" s="1">
        <v>48</v>
      </c>
      <c r="E819" s="1">
        <v>78</v>
      </c>
      <c r="F819" s="1">
        <v>218</v>
      </c>
      <c r="G819" s="1">
        <v>233</v>
      </c>
      <c r="H819" s="1">
        <v>232</v>
      </c>
      <c r="I819" s="1">
        <v>192</v>
      </c>
      <c r="J819" s="1">
        <v>97</v>
      </c>
      <c r="K819" s="1">
        <v>47</v>
      </c>
      <c r="L819" s="1">
        <v>21</v>
      </c>
      <c r="M819" s="1">
        <v>19</v>
      </c>
    </row>
    <row r="820" spans="1:13" x14ac:dyDescent="0.55000000000000004">
      <c r="A820" s="1" t="s">
        <v>1822</v>
      </c>
      <c r="B820" s="1">
        <v>2</v>
      </c>
      <c r="C820" s="1">
        <v>16</v>
      </c>
      <c r="D820" s="1">
        <v>83</v>
      </c>
      <c r="E820" s="1">
        <v>77</v>
      </c>
      <c r="F820" s="1">
        <v>242</v>
      </c>
      <c r="G820" s="1">
        <v>283</v>
      </c>
      <c r="H820" s="1">
        <v>274</v>
      </c>
      <c r="I820" s="1">
        <v>245</v>
      </c>
      <c r="J820" s="1">
        <v>135</v>
      </c>
      <c r="K820" s="1">
        <v>88</v>
      </c>
      <c r="L820" s="1">
        <v>188</v>
      </c>
      <c r="M820" s="1">
        <v>93</v>
      </c>
    </row>
    <row r="821" spans="1:13" x14ac:dyDescent="0.55000000000000004">
      <c r="A821" s="1" t="s">
        <v>1823</v>
      </c>
      <c r="B821" s="1">
        <v>45</v>
      </c>
      <c r="C821" s="1">
        <v>13</v>
      </c>
      <c r="D821" s="1">
        <v>53</v>
      </c>
      <c r="E821" s="1">
        <v>63</v>
      </c>
      <c r="F821" s="1">
        <v>105</v>
      </c>
      <c r="G821" s="1">
        <v>177</v>
      </c>
      <c r="H821" s="1">
        <v>265</v>
      </c>
      <c r="I821" s="1">
        <v>331</v>
      </c>
      <c r="J821" s="1">
        <v>286</v>
      </c>
      <c r="K821" s="1">
        <v>174</v>
      </c>
      <c r="L821" s="1">
        <v>48</v>
      </c>
      <c r="M821" s="1">
        <v>16</v>
      </c>
    </row>
    <row r="822" spans="1:13" x14ac:dyDescent="0.55000000000000004">
      <c r="A822" s="1" t="s">
        <v>1825</v>
      </c>
      <c r="B822" s="1">
        <v>25</v>
      </c>
      <c r="C822" s="1">
        <v>64</v>
      </c>
      <c r="D822" s="1">
        <v>117</v>
      </c>
      <c r="E822" s="1">
        <v>90</v>
      </c>
      <c r="F822" s="1">
        <v>182</v>
      </c>
      <c r="G822" s="1">
        <v>230</v>
      </c>
      <c r="H822" s="1">
        <v>419</v>
      </c>
      <c r="I822" s="1">
        <v>253</v>
      </c>
      <c r="J822" s="1">
        <v>169</v>
      </c>
      <c r="K822" s="1">
        <v>73</v>
      </c>
      <c r="L822" s="1">
        <v>49</v>
      </c>
      <c r="M822" s="1">
        <v>18</v>
      </c>
    </row>
    <row r="823" spans="1:13" x14ac:dyDescent="0.55000000000000004">
      <c r="A823" s="1" t="s">
        <v>1827</v>
      </c>
      <c r="B823" s="1">
        <v>0</v>
      </c>
      <c r="C823" s="1">
        <v>70</v>
      </c>
      <c r="D823" s="1">
        <v>31</v>
      </c>
      <c r="E823" s="1">
        <v>79</v>
      </c>
      <c r="F823" s="1">
        <v>291</v>
      </c>
      <c r="G823" s="1">
        <v>437</v>
      </c>
      <c r="H823" s="1">
        <v>318</v>
      </c>
      <c r="I823" s="1">
        <v>315</v>
      </c>
      <c r="J823" s="1">
        <v>280</v>
      </c>
      <c r="K823" s="1">
        <v>191</v>
      </c>
      <c r="L823" s="1">
        <v>115</v>
      </c>
      <c r="M823" s="1">
        <v>100</v>
      </c>
    </row>
    <row r="824" spans="1:13" x14ac:dyDescent="0.55000000000000004">
      <c r="A824" s="1" t="s">
        <v>1829</v>
      </c>
      <c r="B824" s="1">
        <v>33</v>
      </c>
      <c r="C824" s="1">
        <v>19</v>
      </c>
      <c r="D824" s="1">
        <v>1140</v>
      </c>
      <c r="E824" s="1">
        <v>175</v>
      </c>
      <c r="F824" s="1">
        <v>154</v>
      </c>
      <c r="G824" s="1">
        <v>160</v>
      </c>
      <c r="H824" s="1">
        <v>225</v>
      </c>
      <c r="I824" s="1">
        <v>481</v>
      </c>
      <c r="J824" s="1">
        <v>140</v>
      </c>
      <c r="K824" s="1">
        <v>58</v>
      </c>
      <c r="L824" s="1">
        <v>24</v>
      </c>
      <c r="M824" s="1">
        <v>28</v>
      </c>
    </row>
    <row r="825" spans="1:13" x14ac:dyDescent="0.55000000000000004">
      <c r="A825" s="1" t="s">
        <v>1830</v>
      </c>
      <c r="B825" s="1">
        <v>76</v>
      </c>
      <c r="C825" s="1">
        <v>107</v>
      </c>
      <c r="D825" s="1">
        <v>98</v>
      </c>
      <c r="E825" s="1">
        <v>85</v>
      </c>
      <c r="F825" s="1">
        <v>150</v>
      </c>
      <c r="G825" s="1">
        <v>193</v>
      </c>
      <c r="H825" s="1">
        <v>201</v>
      </c>
      <c r="I825" s="1">
        <v>192</v>
      </c>
      <c r="J825" s="1">
        <v>159</v>
      </c>
      <c r="K825" s="1">
        <v>131</v>
      </c>
      <c r="L825" s="1">
        <v>129</v>
      </c>
      <c r="M825" s="1">
        <v>171</v>
      </c>
    </row>
    <row r="826" spans="1:13" x14ac:dyDescent="0.55000000000000004">
      <c r="A826" s="1" t="s">
        <v>1832</v>
      </c>
      <c r="B826" s="1">
        <v>15</v>
      </c>
      <c r="C826" s="1">
        <v>1</v>
      </c>
      <c r="D826" s="1">
        <v>47</v>
      </c>
      <c r="E826" s="1">
        <v>35</v>
      </c>
      <c r="F826" s="1">
        <v>70</v>
      </c>
      <c r="G826" s="1">
        <v>69</v>
      </c>
      <c r="H826" s="1">
        <v>109</v>
      </c>
      <c r="I826" s="1">
        <v>120</v>
      </c>
      <c r="J826" s="1">
        <v>75</v>
      </c>
      <c r="K826" s="1">
        <v>43</v>
      </c>
      <c r="L826" s="1">
        <v>19</v>
      </c>
      <c r="M826" s="1">
        <v>62</v>
      </c>
    </row>
    <row r="827" spans="1:13" x14ac:dyDescent="0.55000000000000004">
      <c r="A827" s="1" t="s">
        <v>1833</v>
      </c>
      <c r="B827" s="1">
        <v>17</v>
      </c>
      <c r="C827" s="1">
        <v>23</v>
      </c>
      <c r="D827" s="1">
        <v>41</v>
      </c>
      <c r="E827" s="1">
        <v>20</v>
      </c>
      <c r="F827" s="1">
        <v>93</v>
      </c>
      <c r="G827" s="1">
        <v>131</v>
      </c>
      <c r="H827" s="1">
        <v>188</v>
      </c>
      <c r="I827" s="1">
        <v>176</v>
      </c>
      <c r="J827" s="1">
        <v>131</v>
      </c>
      <c r="K827" s="1">
        <v>84</v>
      </c>
      <c r="L827" s="1">
        <v>80</v>
      </c>
      <c r="M827" s="1">
        <v>36</v>
      </c>
    </row>
    <row r="828" spans="1:13" x14ac:dyDescent="0.55000000000000004">
      <c r="A828" s="1" t="s">
        <v>1834</v>
      </c>
      <c r="B828" s="1">
        <v>11</v>
      </c>
      <c r="C828" s="1">
        <v>5</v>
      </c>
      <c r="D828" s="1">
        <v>94</v>
      </c>
      <c r="E828" s="1">
        <v>73</v>
      </c>
      <c r="F828" s="1">
        <v>218</v>
      </c>
      <c r="G828" s="1">
        <v>240</v>
      </c>
      <c r="H828" s="1">
        <v>242</v>
      </c>
      <c r="I828" s="1">
        <v>222</v>
      </c>
      <c r="J828" s="1">
        <v>112</v>
      </c>
      <c r="K828" s="1">
        <v>63</v>
      </c>
      <c r="L828" s="1">
        <v>23</v>
      </c>
      <c r="M828" s="1">
        <v>17</v>
      </c>
    </row>
    <row r="829" spans="1:13" x14ac:dyDescent="0.55000000000000004">
      <c r="A829" s="1" t="s">
        <v>1835</v>
      </c>
      <c r="B829" s="1">
        <v>35</v>
      </c>
      <c r="C829" s="1">
        <v>33</v>
      </c>
      <c r="D829" s="1">
        <v>82</v>
      </c>
      <c r="E829" s="1">
        <v>68</v>
      </c>
      <c r="F829" s="1">
        <v>165</v>
      </c>
      <c r="G829" s="1">
        <v>203</v>
      </c>
      <c r="H829" s="1">
        <v>197</v>
      </c>
      <c r="I829" s="1">
        <v>190</v>
      </c>
      <c r="J829" s="1">
        <v>100</v>
      </c>
      <c r="K829" s="1">
        <v>65</v>
      </c>
      <c r="L829" s="1">
        <v>46</v>
      </c>
      <c r="M829" s="1">
        <v>35</v>
      </c>
    </row>
    <row r="830" spans="1:13" x14ac:dyDescent="0.55000000000000004">
      <c r="A830" s="1" t="s">
        <v>1836</v>
      </c>
      <c r="B830" s="1">
        <v>13</v>
      </c>
      <c r="C830" s="1">
        <v>23</v>
      </c>
      <c r="D830" s="1">
        <v>20</v>
      </c>
      <c r="E830" s="1">
        <v>37</v>
      </c>
      <c r="F830" s="1">
        <v>103</v>
      </c>
      <c r="G830" s="1">
        <v>144</v>
      </c>
      <c r="H830" s="1">
        <v>179</v>
      </c>
      <c r="I830" s="1">
        <v>205</v>
      </c>
      <c r="J830" s="1">
        <v>157</v>
      </c>
      <c r="K830" s="1">
        <v>145</v>
      </c>
      <c r="L830" s="1">
        <v>130</v>
      </c>
      <c r="M830" s="1">
        <v>164</v>
      </c>
    </row>
    <row r="831" spans="1:13" x14ac:dyDescent="0.55000000000000004">
      <c r="A831" s="1" t="s">
        <v>1838</v>
      </c>
      <c r="B831" s="1">
        <v>13</v>
      </c>
      <c r="C831" s="1">
        <v>4</v>
      </c>
      <c r="D831" s="1">
        <v>49</v>
      </c>
      <c r="E831" s="1">
        <v>47</v>
      </c>
      <c r="F831" s="1">
        <v>70</v>
      </c>
      <c r="G831" s="1">
        <v>159</v>
      </c>
      <c r="H831" s="1">
        <v>171</v>
      </c>
      <c r="I831" s="1">
        <v>220</v>
      </c>
      <c r="J831" s="1">
        <v>111</v>
      </c>
      <c r="K831" s="1">
        <v>54</v>
      </c>
      <c r="L831" s="1">
        <v>40</v>
      </c>
      <c r="M831" s="1">
        <v>6</v>
      </c>
    </row>
    <row r="832" spans="1:13" x14ac:dyDescent="0.55000000000000004">
      <c r="A832" s="1" t="s">
        <v>1839</v>
      </c>
      <c r="B832" s="1">
        <v>11</v>
      </c>
      <c r="C832" s="1">
        <v>9</v>
      </c>
      <c r="D832" s="1">
        <v>35</v>
      </c>
      <c r="E832" s="1">
        <v>50</v>
      </c>
      <c r="F832" s="1">
        <v>86</v>
      </c>
      <c r="G832" s="1">
        <v>81</v>
      </c>
      <c r="H832" s="1">
        <v>124</v>
      </c>
      <c r="I832" s="1">
        <v>193</v>
      </c>
      <c r="J832" s="1">
        <v>158</v>
      </c>
      <c r="K832" s="1">
        <v>74</v>
      </c>
      <c r="L832" s="1">
        <v>26</v>
      </c>
      <c r="M832" s="1">
        <v>13</v>
      </c>
    </row>
    <row r="833" spans="1:13" x14ac:dyDescent="0.55000000000000004">
      <c r="A833" s="1" t="s">
        <v>1840</v>
      </c>
      <c r="B833" s="1">
        <v>54</v>
      </c>
      <c r="C833" s="1">
        <v>39</v>
      </c>
      <c r="D833" s="1">
        <v>45</v>
      </c>
      <c r="E833" s="1">
        <v>42</v>
      </c>
      <c r="F833" s="1">
        <v>68</v>
      </c>
      <c r="G833" s="1">
        <v>182</v>
      </c>
      <c r="H833" s="1">
        <v>152</v>
      </c>
      <c r="I833" s="1">
        <v>134</v>
      </c>
      <c r="J833" s="1">
        <v>108</v>
      </c>
      <c r="K833" s="1">
        <v>60</v>
      </c>
      <c r="L833" s="1">
        <v>1</v>
      </c>
      <c r="M833" s="1">
        <v>5</v>
      </c>
    </row>
    <row r="834" spans="1:13" x14ac:dyDescent="0.55000000000000004">
      <c r="A834" s="1" t="s">
        <v>1841</v>
      </c>
      <c r="B834" s="1">
        <v>55</v>
      </c>
      <c r="C834" s="1">
        <v>54</v>
      </c>
      <c r="D834" s="1">
        <v>60</v>
      </c>
      <c r="E834" s="1">
        <v>29</v>
      </c>
      <c r="F834" s="1">
        <v>95</v>
      </c>
      <c r="G834" s="1">
        <v>111</v>
      </c>
      <c r="H834" s="1">
        <v>154</v>
      </c>
      <c r="I834" s="1">
        <v>177</v>
      </c>
      <c r="J834" s="1">
        <v>148</v>
      </c>
      <c r="K834" s="1">
        <v>66</v>
      </c>
      <c r="L834" s="1">
        <v>20</v>
      </c>
      <c r="M834" s="1">
        <v>6</v>
      </c>
    </row>
    <row r="835" spans="1:13" x14ac:dyDescent="0.55000000000000004">
      <c r="A835" s="1" t="s">
        <v>1842</v>
      </c>
      <c r="B835" s="1">
        <v>12</v>
      </c>
      <c r="C835" s="1">
        <v>17</v>
      </c>
      <c r="D835" s="1">
        <v>25</v>
      </c>
      <c r="E835" s="1">
        <v>51</v>
      </c>
      <c r="F835" s="1">
        <v>64</v>
      </c>
      <c r="G835" s="1">
        <v>99</v>
      </c>
      <c r="H835" s="1">
        <v>102</v>
      </c>
      <c r="I835" s="1">
        <v>89</v>
      </c>
      <c r="J835" s="1">
        <v>54</v>
      </c>
      <c r="K835" s="1">
        <v>26</v>
      </c>
      <c r="L835" s="1">
        <v>13</v>
      </c>
      <c r="M835" s="1">
        <v>51</v>
      </c>
    </row>
    <row r="836" spans="1:13" x14ac:dyDescent="0.55000000000000004">
      <c r="A836" s="1" t="s">
        <v>1843</v>
      </c>
      <c r="B836" s="1">
        <v>20</v>
      </c>
      <c r="C836" s="1">
        <v>5</v>
      </c>
      <c r="D836" s="1">
        <v>42</v>
      </c>
      <c r="E836" s="1">
        <v>45</v>
      </c>
      <c r="F836" s="1">
        <v>77</v>
      </c>
      <c r="G836" s="1">
        <v>76</v>
      </c>
      <c r="H836" s="1">
        <v>108</v>
      </c>
      <c r="I836" s="1">
        <v>162</v>
      </c>
      <c r="J836" s="1">
        <v>147</v>
      </c>
      <c r="K836" s="1">
        <v>65</v>
      </c>
      <c r="L836" s="1">
        <v>72</v>
      </c>
      <c r="M836" s="1">
        <v>6</v>
      </c>
    </row>
    <row r="837" spans="1:13" x14ac:dyDescent="0.55000000000000004">
      <c r="A837" s="1" t="s">
        <v>1844</v>
      </c>
      <c r="B837" s="1">
        <v>17</v>
      </c>
      <c r="C837" s="1">
        <v>16</v>
      </c>
      <c r="D837" s="1">
        <v>72</v>
      </c>
      <c r="E837" s="1">
        <v>63</v>
      </c>
      <c r="F837" s="1">
        <v>189</v>
      </c>
      <c r="G837" s="1">
        <v>166</v>
      </c>
      <c r="H837" s="1">
        <v>179</v>
      </c>
      <c r="I837" s="1">
        <v>177</v>
      </c>
      <c r="J837" s="1">
        <v>106</v>
      </c>
      <c r="K837" s="1">
        <v>66</v>
      </c>
      <c r="L837" s="1">
        <v>29</v>
      </c>
      <c r="M837" s="1">
        <v>7</v>
      </c>
    </row>
    <row r="838" spans="1:13" x14ac:dyDescent="0.55000000000000004">
      <c r="A838" s="1" t="s">
        <v>1846</v>
      </c>
      <c r="B838" s="1">
        <v>41</v>
      </c>
      <c r="C838" s="1">
        <v>17</v>
      </c>
      <c r="D838" s="1">
        <v>95</v>
      </c>
      <c r="E838" s="1">
        <v>119</v>
      </c>
      <c r="F838" s="1">
        <v>233</v>
      </c>
      <c r="G838" s="1">
        <v>240</v>
      </c>
      <c r="H838" s="1">
        <v>333</v>
      </c>
      <c r="I838" s="1">
        <v>301</v>
      </c>
      <c r="J838" s="1">
        <v>120</v>
      </c>
      <c r="K838" s="1">
        <v>53</v>
      </c>
      <c r="L838" s="1">
        <v>37</v>
      </c>
      <c r="M838" s="1">
        <v>23</v>
      </c>
    </row>
    <row r="839" spans="1:13" x14ac:dyDescent="0.55000000000000004">
      <c r="A839" s="1" t="s">
        <v>1848</v>
      </c>
      <c r="B839" s="1">
        <v>88</v>
      </c>
      <c r="C839" s="1">
        <v>10</v>
      </c>
      <c r="D839" s="1">
        <v>235</v>
      </c>
      <c r="E839" s="1">
        <v>134</v>
      </c>
      <c r="F839" s="1">
        <v>135</v>
      </c>
      <c r="G839" s="1">
        <v>197</v>
      </c>
      <c r="H839" s="1">
        <v>205</v>
      </c>
      <c r="I839" s="1">
        <v>186</v>
      </c>
      <c r="J839" s="1">
        <v>119</v>
      </c>
      <c r="K839" s="1">
        <v>55</v>
      </c>
      <c r="L839" s="1">
        <v>38</v>
      </c>
      <c r="M839" s="1">
        <v>2</v>
      </c>
    </row>
    <row r="840" spans="1:13" x14ac:dyDescent="0.55000000000000004">
      <c r="A840" s="1" t="s">
        <v>1849</v>
      </c>
      <c r="B840" s="1">
        <v>1</v>
      </c>
      <c r="C840" s="1">
        <v>8</v>
      </c>
      <c r="D840" s="1">
        <v>125</v>
      </c>
      <c r="E840" s="1">
        <v>153</v>
      </c>
      <c r="F840" s="1">
        <v>194</v>
      </c>
      <c r="G840" s="1">
        <v>222</v>
      </c>
      <c r="H840" s="1">
        <v>229</v>
      </c>
      <c r="I840" s="1">
        <v>213</v>
      </c>
      <c r="J840" s="1">
        <v>176</v>
      </c>
      <c r="K840" s="1">
        <v>81</v>
      </c>
      <c r="L840" s="1">
        <v>0</v>
      </c>
      <c r="M840" s="1">
        <v>0</v>
      </c>
    </row>
    <row r="841" spans="1:13" x14ac:dyDescent="0.55000000000000004">
      <c r="A841" s="1" t="s">
        <v>1850</v>
      </c>
      <c r="B841" s="1">
        <v>20</v>
      </c>
      <c r="C841" s="1">
        <v>39</v>
      </c>
      <c r="D841" s="1">
        <v>78</v>
      </c>
      <c r="E841" s="1">
        <v>97</v>
      </c>
      <c r="F841" s="1">
        <v>156</v>
      </c>
      <c r="G841" s="1">
        <v>226</v>
      </c>
      <c r="H841" s="1">
        <v>216</v>
      </c>
      <c r="I841" s="1">
        <v>148</v>
      </c>
      <c r="J841" s="1">
        <v>50</v>
      </c>
      <c r="K841" s="1">
        <v>34</v>
      </c>
      <c r="L841" s="1">
        <v>21</v>
      </c>
      <c r="M841" s="1">
        <v>13</v>
      </c>
    </row>
    <row r="842" spans="1:13" x14ac:dyDescent="0.55000000000000004">
      <c r="A842" s="1" t="s">
        <v>1851</v>
      </c>
      <c r="B842" s="1">
        <v>24</v>
      </c>
      <c r="C842" s="1">
        <v>5</v>
      </c>
      <c r="D842" s="1">
        <v>85</v>
      </c>
      <c r="E842" s="1">
        <v>112</v>
      </c>
      <c r="F842" s="1">
        <v>132</v>
      </c>
      <c r="G842" s="1">
        <v>223</v>
      </c>
      <c r="H842" s="1">
        <v>239</v>
      </c>
      <c r="I842" s="1">
        <v>223</v>
      </c>
      <c r="J842" s="1">
        <v>140</v>
      </c>
      <c r="K842" s="1">
        <v>76</v>
      </c>
      <c r="L842" s="1">
        <v>22</v>
      </c>
      <c r="M842" s="1">
        <v>12</v>
      </c>
    </row>
    <row r="843" spans="1:13" x14ac:dyDescent="0.55000000000000004">
      <c r="A843" s="1" t="s">
        <v>1853</v>
      </c>
      <c r="B843" s="1">
        <v>74</v>
      </c>
      <c r="C843" s="1">
        <v>172</v>
      </c>
      <c r="D843" s="1">
        <v>102</v>
      </c>
      <c r="E843" s="1">
        <v>111</v>
      </c>
      <c r="F843" s="1">
        <v>286</v>
      </c>
      <c r="G843" s="1">
        <v>199</v>
      </c>
      <c r="H843" s="1">
        <v>226</v>
      </c>
      <c r="I843" s="1">
        <v>91</v>
      </c>
      <c r="J843" s="1">
        <v>17</v>
      </c>
      <c r="K843" s="1">
        <v>6</v>
      </c>
      <c r="L843" s="1">
        <v>4</v>
      </c>
      <c r="M843" s="1">
        <v>5</v>
      </c>
    </row>
    <row r="844" spans="1:13" x14ac:dyDescent="0.55000000000000004">
      <c r="A844" s="1" t="s">
        <v>1855</v>
      </c>
      <c r="B844" s="1">
        <v>143</v>
      </c>
      <c r="C844" s="1">
        <v>154</v>
      </c>
      <c r="D844" s="1">
        <v>187</v>
      </c>
      <c r="E844" s="1">
        <v>84</v>
      </c>
      <c r="F844" s="1">
        <v>132</v>
      </c>
      <c r="G844" s="1">
        <v>108</v>
      </c>
      <c r="H844" s="1">
        <v>131</v>
      </c>
      <c r="I844" s="1">
        <v>141</v>
      </c>
      <c r="J844" s="1">
        <v>95</v>
      </c>
      <c r="K844" s="1">
        <v>87</v>
      </c>
      <c r="L844" s="1">
        <v>41</v>
      </c>
      <c r="M844" s="1">
        <v>21</v>
      </c>
    </row>
    <row r="845" spans="1:13" x14ac:dyDescent="0.55000000000000004">
      <c r="A845" s="1" t="s">
        <v>1856</v>
      </c>
      <c r="B845" s="1">
        <v>22</v>
      </c>
      <c r="C845" s="1">
        <v>17</v>
      </c>
      <c r="D845" s="1">
        <v>137</v>
      </c>
      <c r="E845" s="1">
        <v>41</v>
      </c>
      <c r="F845" s="1">
        <v>429</v>
      </c>
      <c r="G845" s="1">
        <v>18</v>
      </c>
      <c r="H845" s="1">
        <v>12</v>
      </c>
      <c r="I845" s="1">
        <v>14</v>
      </c>
      <c r="J845" s="1">
        <v>5</v>
      </c>
      <c r="K845" s="1">
        <v>4</v>
      </c>
      <c r="L845" s="1">
        <v>14</v>
      </c>
      <c r="M845" s="1">
        <v>2</v>
      </c>
    </row>
    <row r="846" spans="1:13" x14ac:dyDescent="0.55000000000000004">
      <c r="A846" s="1" t="s">
        <v>1857</v>
      </c>
      <c r="B846" s="1">
        <v>151</v>
      </c>
      <c r="C846" s="1">
        <v>17</v>
      </c>
      <c r="D846" s="1">
        <v>68</v>
      </c>
      <c r="E846" s="1">
        <v>79</v>
      </c>
      <c r="F846" s="1">
        <v>143</v>
      </c>
      <c r="G846" s="1">
        <v>194</v>
      </c>
      <c r="H846" s="1">
        <v>219</v>
      </c>
      <c r="I846" s="1">
        <v>236</v>
      </c>
      <c r="J846" s="1">
        <v>146</v>
      </c>
      <c r="K846" s="1">
        <v>76</v>
      </c>
      <c r="L846" s="1">
        <v>42</v>
      </c>
      <c r="M846" s="1">
        <v>27</v>
      </c>
    </row>
    <row r="847" spans="1:13" x14ac:dyDescent="0.55000000000000004">
      <c r="A847" s="1" t="s">
        <v>1858</v>
      </c>
      <c r="B847" s="1">
        <v>28</v>
      </c>
      <c r="C847" s="1">
        <v>15</v>
      </c>
      <c r="D847" s="1">
        <v>27</v>
      </c>
      <c r="E847" s="1">
        <v>92</v>
      </c>
      <c r="F847" s="1">
        <v>87</v>
      </c>
      <c r="G847" s="1">
        <v>129</v>
      </c>
      <c r="H847" s="1">
        <v>162</v>
      </c>
      <c r="I847" s="1">
        <v>101</v>
      </c>
      <c r="J847" s="1">
        <v>75</v>
      </c>
      <c r="K847" s="1">
        <v>146</v>
      </c>
      <c r="L847" s="1">
        <v>45</v>
      </c>
      <c r="M847" s="1">
        <v>46</v>
      </c>
    </row>
    <row r="848" spans="1:13" x14ac:dyDescent="0.55000000000000004">
      <c r="A848" s="1" t="s">
        <v>1859</v>
      </c>
      <c r="B848" s="1">
        <v>0</v>
      </c>
      <c r="C848" s="1">
        <v>0</v>
      </c>
      <c r="D848" s="1">
        <v>6</v>
      </c>
      <c r="E848" s="1">
        <v>37</v>
      </c>
      <c r="F848" s="1">
        <v>39</v>
      </c>
      <c r="G848" s="1">
        <v>39</v>
      </c>
      <c r="H848" s="1">
        <v>51</v>
      </c>
      <c r="I848" s="1">
        <v>70</v>
      </c>
      <c r="J848" s="1">
        <v>39</v>
      </c>
      <c r="K848" s="1">
        <v>37</v>
      </c>
      <c r="L848" s="1">
        <v>36</v>
      </c>
      <c r="M848" s="1">
        <v>40</v>
      </c>
    </row>
    <row r="849" spans="1:13" x14ac:dyDescent="0.55000000000000004">
      <c r="A849" s="1" t="s">
        <v>1861</v>
      </c>
      <c r="B849" s="1">
        <v>115</v>
      </c>
      <c r="C849" s="1">
        <v>92</v>
      </c>
      <c r="D849" s="1">
        <v>129</v>
      </c>
      <c r="E849" s="1">
        <v>141</v>
      </c>
      <c r="F849" s="1">
        <v>168</v>
      </c>
      <c r="G849" s="1">
        <v>174</v>
      </c>
      <c r="H849" s="1">
        <v>181</v>
      </c>
      <c r="I849" s="1">
        <v>196</v>
      </c>
      <c r="J849" s="1">
        <v>184</v>
      </c>
      <c r="K849" s="1">
        <v>253</v>
      </c>
      <c r="L849" s="1">
        <v>39</v>
      </c>
      <c r="M849" s="1">
        <v>20</v>
      </c>
    </row>
    <row r="850" spans="1:13" x14ac:dyDescent="0.55000000000000004">
      <c r="A850" s="1" t="s">
        <v>1863</v>
      </c>
      <c r="B850" s="1">
        <v>19</v>
      </c>
      <c r="C850" s="1">
        <v>30</v>
      </c>
      <c r="D850" s="1">
        <v>27</v>
      </c>
      <c r="E850" s="1">
        <v>24</v>
      </c>
      <c r="F850" s="1">
        <v>8</v>
      </c>
      <c r="G850" s="1">
        <v>20</v>
      </c>
      <c r="H850" s="1">
        <v>12</v>
      </c>
      <c r="I850" s="1">
        <v>29</v>
      </c>
      <c r="J850" s="1">
        <v>23</v>
      </c>
      <c r="K850" s="1">
        <v>24</v>
      </c>
      <c r="L850" s="1">
        <v>24</v>
      </c>
      <c r="M850" s="1">
        <v>36</v>
      </c>
    </row>
    <row r="851" spans="1:13" x14ac:dyDescent="0.55000000000000004">
      <c r="A851" s="1" t="s">
        <v>1864</v>
      </c>
      <c r="B851" s="1">
        <v>30</v>
      </c>
      <c r="C851" s="1">
        <v>34</v>
      </c>
      <c r="D851" s="1">
        <v>26</v>
      </c>
      <c r="E851" s="1">
        <v>25</v>
      </c>
      <c r="F851" s="1">
        <v>22</v>
      </c>
      <c r="G851" s="1">
        <v>23</v>
      </c>
      <c r="H851" s="1">
        <v>22</v>
      </c>
      <c r="I851" s="1">
        <v>22</v>
      </c>
      <c r="J851" s="1">
        <v>20</v>
      </c>
      <c r="K851" s="1">
        <v>6</v>
      </c>
      <c r="L851" s="1">
        <v>13</v>
      </c>
      <c r="M851" s="1">
        <v>17</v>
      </c>
    </row>
    <row r="852" spans="1:13" x14ac:dyDescent="0.55000000000000004">
      <c r="A852" s="1" t="s">
        <v>1866</v>
      </c>
      <c r="B852" s="1">
        <v>5</v>
      </c>
      <c r="C852" s="1">
        <v>1</v>
      </c>
      <c r="D852" s="1">
        <v>23</v>
      </c>
      <c r="E852" s="1">
        <v>40</v>
      </c>
      <c r="F852" s="1">
        <v>34</v>
      </c>
      <c r="G852" s="1">
        <v>33</v>
      </c>
      <c r="H852" s="1">
        <v>50</v>
      </c>
      <c r="I852" s="1">
        <v>69</v>
      </c>
      <c r="J852" s="1">
        <v>28</v>
      </c>
      <c r="K852" s="1">
        <v>11</v>
      </c>
      <c r="L852" s="1">
        <v>8</v>
      </c>
      <c r="M852" s="1">
        <v>14</v>
      </c>
    </row>
    <row r="853" spans="1:13" x14ac:dyDescent="0.55000000000000004">
      <c r="A853" s="1" t="s">
        <v>1867</v>
      </c>
      <c r="B853" s="1">
        <v>42</v>
      </c>
      <c r="C853" s="1">
        <v>43</v>
      </c>
      <c r="D853" s="1">
        <v>50</v>
      </c>
      <c r="E853" s="1">
        <v>37</v>
      </c>
      <c r="F853" s="1">
        <v>122</v>
      </c>
      <c r="G853" s="1">
        <v>107</v>
      </c>
      <c r="H853" s="1">
        <v>107</v>
      </c>
      <c r="I853" s="1">
        <v>52</v>
      </c>
      <c r="J853" s="1">
        <v>34</v>
      </c>
      <c r="K853" s="1">
        <v>27</v>
      </c>
      <c r="L853" s="1">
        <v>20</v>
      </c>
      <c r="M853" s="1">
        <v>17</v>
      </c>
    </row>
    <row r="854" spans="1:13" x14ac:dyDescent="0.55000000000000004">
      <c r="A854" s="1" t="s">
        <v>1868</v>
      </c>
      <c r="B854" s="1">
        <v>0</v>
      </c>
      <c r="C854" s="1">
        <v>0</v>
      </c>
      <c r="D854" s="1">
        <v>2</v>
      </c>
      <c r="E854" s="1">
        <v>2</v>
      </c>
      <c r="F854" s="1">
        <v>2</v>
      </c>
      <c r="G854" s="1">
        <v>6</v>
      </c>
      <c r="H854" s="1">
        <v>6</v>
      </c>
      <c r="I854" s="1">
        <v>1</v>
      </c>
      <c r="J854" s="1">
        <v>1</v>
      </c>
      <c r="K854" s="1">
        <v>0</v>
      </c>
      <c r="L854" s="1">
        <v>0</v>
      </c>
      <c r="M854" s="1">
        <v>0</v>
      </c>
    </row>
    <row r="855" spans="1:13" x14ac:dyDescent="0.55000000000000004">
      <c r="A855" s="1" t="s">
        <v>1870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</row>
    <row r="856" spans="1:13" x14ac:dyDescent="0.55000000000000004">
      <c r="A856" s="1" t="s">
        <v>1871</v>
      </c>
      <c r="B856" s="1">
        <v>12</v>
      </c>
      <c r="C856" s="1">
        <v>23</v>
      </c>
      <c r="D856" s="1">
        <v>19</v>
      </c>
      <c r="E856" s="1">
        <v>35</v>
      </c>
      <c r="F856" s="1">
        <v>48</v>
      </c>
      <c r="G856" s="1">
        <v>42</v>
      </c>
      <c r="H856" s="1">
        <v>57</v>
      </c>
      <c r="I856" s="1">
        <v>55</v>
      </c>
      <c r="J856" s="1">
        <v>38</v>
      </c>
      <c r="K856" s="1">
        <v>33</v>
      </c>
      <c r="L856" s="1">
        <v>14</v>
      </c>
      <c r="M856" s="1">
        <v>22</v>
      </c>
    </row>
    <row r="857" spans="1:13" x14ac:dyDescent="0.55000000000000004">
      <c r="A857" s="1" t="s">
        <v>1872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</row>
    <row r="858" spans="1:13" x14ac:dyDescent="0.55000000000000004">
      <c r="A858" s="1" t="s">
        <v>1873</v>
      </c>
      <c r="B858" s="1">
        <v>4</v>
      </c>
      <c r="C858" s="1">
        <v>6</v>
      </c>
      <c r="D858" s="1">
        <v>16</v>
      </c>
      <c r="E858" s="1">
        <v>14</v>
      </c>
      <c r="F858" s="1">
        <v>30</v>
      </c>
      <c r="G858" s="1">
        <v>38</v>
      </c>
      <c r="H858" s="1">
        <v>36</v>
      </c>
      <c r="I858" s="1">
        <v>35</v>
      </c>
      <c r="J858" s="1">
        <v>31</v>
      </c>
      <c r="K858" s="1">
        <v>23</v>
      </c>
      <c r="L858" s="1">
        <v>7</v>
      </c>
      <c r="M858" s="1">
        <v>0</v>
      </c>
    </row>
    <row r="859" spans="1:13" x14ac:dyDescent="0.55000000000000004">
      <c r="A859" s="1" t="s">
        <v>1874</v>
      </c>
      <c r="B859" s="1">
        <v>2</v>
      </c>
      <c r="C859" s="1">
        <v>0</v>
      </c>
      <c r="D859" s="1">
        <v>6</v>
      </c>
      <c r="E859" s="1">
        <v>9</v>
      </c>
      <c r="F859" s="1">
        <v>26</v>
      </c>
      <c r="G859" s="1">
        <v>21</v>
      </c>
      <c r="H859" s="1">
        <v>31</v>
      </c>
      <c r="I859" s="1">
        <v>40</v>
      </c>
      <c r="J859" s="1">
        <v>28</v>
      </c>
      <c r="K859" s="1">
        <v>23</v>
      </c>
      <c r="L859" s="1">
        <v>14</v>
      </c>
      <c r="M859" s="1">
        <v>22</v>
      </c>
    </row>
    <row r="860" spans="1:13" x14ac:dyDescent="0.55000000000000004">
      <c r="A860" s="1" t="s">
        <v>1875</v>
      </c>
      <c r="B860" s="1">
        <v>22</v>
      </c>
      <c r="C860" s="1">
        <v>1</v>
      </c>
      <c r="D860" s="1">
        <v>15</v>
      </c>
      <c r="E860" s="1">
        <v>19</v>
      </c>
      <c r="F860" s="1">
        <v>19</v>
      </c>
      <c r="G860" s="1">
        <v>30</v>
      </c>
      <c r="H860" s="1">
        <v>41</v>
      </c>
      <c r="I860" s="1">
        <v>38</v>
      </c>
      <c r="J860" s="1">
        <v>37</v>
      </c>
      <c r="K860" s="1">
        <v>27</v>
      </c>
      <c r="L860" s="1">
        <v>21</v>
      </c>
      <c r="M860" s="1">
        <v>15</v>
      </c>
    </row>
    <row r="861" spans="1:13" x14ac:dyDescent="0.55000000000000004">
      <c r="A861" s="1" t="s">
        <v>1876</v>
      </c>
      <c r="B861" s="1">
        <v>60</v>
      </c>
      <c r="C861" s="1">
        <v>37</v>
      </c>
      <c r="D861" s="1">
        <v>50</v>
      </c>
      <c r="E861" s="1">
        <v>36</v>
      </c>
      <c r="F861" s="1">
        <v>46</v>
      </c>
      <c r="G861" s="1">
        <v>31</v>
      </c>
      <c r="H861" s="1">
        <v>36</v>
      </c>
      <c r="I861" s="1">
        <v>45</v>
      </c>
      <c r="J861" s="1">
        <v>24</v>
      </c>
      <c r="K861" s="1">
        <v>27</v>
      </c>
      <c r="L861" s="1">
        <v>11</v>
      </c>
      <c r="M861" s="1">
        <v>8</v>
      </c>
    </row>
    <row r="862" spans="1:13" x14ac:dyDescent="0.55000000000000004">
      <c r="A862" s="1" t="s">
        <v>1877</v>
      </c>
      <c r="B862" s="1">
        <v>1</v>
      </c>
      <c r="C862" s="1">
        <v>1</v>
      </c>
      <c r="D862" s="1">
        <v>7</v>
      </c>
      <c r="E862" s="1">
        <v>5</v>
      </c>
      <c r="F862" s="1">
        <v>12</v>
      </c>
      <c r="G862" s="1">
        <v>12</v>
      </c>
      <c r="H862" s="1">
        <v>25</v>
      </c>
      <c r="I862" s="1">
        <v>29</v>
      </c>
      <c r="J862" s="1">
        <v>11</v>
      </c>
      <c r="K862" s="1">
        <v>5</v>
      </c>
      <c r="L862" s="1">
        <v>5</v>
      </c>
      <c r="M862" s="1">
        <v>2</v>
      </c>
    </row>
    <row r="863" spans="1:13" x14ac:dyDescent="0.55000000000000004">
      <c r="A863" s="1" t="s">
        <v>1878</v>
      </c>
      <c r="B863" s="1">
        <v>1</v>
      </c>
      <c r="C863" s="1">
        <v>8</v>
      </c>
      <c r="D863" s="1">
        <v>16</v>
      </c>
      <c r="E863" s="1">
        <v>13</v>
      </c>
      <c r="F863" s="1">
        <v>14</v>
      </c>
      <c r="G863" s="1">
        <v>16</v>
      </c>
      <c r="H863" s="1">
        <v>17</v>
      </c>
      <c r="I863" s="1">
        <v>22</v>
      </c>
      <c r="J863" s="1">
        <v>12</v>
      </c>
      <c r="K863" s="1">
        <v>16</v>
      </c>
      <c r="L863" s="1">
        <v>7</v>
      </c>
      <c r="M863" s="1">
        <v>2</v>
      </c>
    </row>
    <row r="864" spans="1:13" x14ac:dyDescent="0.55000000000000004">
      <c r="A864" s="1" t="s">
        <v>1879</v>
      </c>
      <c r="B864" s="1">
        <v>18</v>
      </c>
      <c r="C864" s="1">
        <v>19</v>
      </c>
      <c r="D864" s="1">
        <v>15</v>
      </c>
      <c r="E864" s="1">
        <v>15</v>
      </c>
      <c r="F864" s="1">
        <v>14</v>
      </c>
      <c r="G864" s="1">
        <v>14</v>
      </c>
      <c r="H864" s="1">
        <v>18</v>
      </c>
      <c r="I864" s="1">
        <v>23</v>
      </c>
      <c r="J864" s="1">
        <v>13</v>
      </c>
      <c r="K864" s="1">
        <v>14</v>
      </c>
      <c r="L864" s="1">
        <v>14</v>
      </c>
      <c r="M864" s="1">
        <v>18</v>
      </c>
    </row>
    <row r="865" spans="1:13" x14ac:dyDescent="0.55000000000000004">
      <c r="A865" s="1" t="s">
        <v>1880</v>
      </c>
      <c r="B865" s="1">
        <v>46</v>
      </c>
      <c r="C865" s="1">
        <v>10</v>
      </c>
      <c r="D865" s="1">
        <v>69</v>
      </c>
      <c r="E865" s="1">
        <v>46</v>
      </c>
      <c r="F865" s="1">
        <v>95</v>
      </c>
      <c r="G865" s="1">
        <v>101</v>
      </c>
      <c r="H865" s="1">
        <v>109</v>
      </c>
      <c r="I865" s="1">
        <v>161</v>
      </c>
      <c r="J865" s="1">
        <v>96</v>
      </c>
      <c r="K865" s="1">
        <v>78</v>
      </c>
      <c r="L865" s="1">
        <v>38</v>
      </c>
      <c r="M865" s="1">
        <v>12</v>
      </c>
    </row>
    <row r="866" spans="1:13" x14ac:dyDescent="0.55000000000000004">
      <c r="A866" s="1" t="s">
        <v>1881</v>
      </c>
      <c r="B866" s="1">
        <v>14</v>
      </c>
      <c r="C866" s="1">
        <v>6</v>
      </c>
      <c r="D866" s="1">
        <v>57</v>
      </c>
      <c r="E866" s="1">
        <v>73</v>
      </c>
      <c r="F866" s="1">
        <v>218</v>
      </c>
      <c r="G866" s="1">
        <v>308</v>
      </c>
      <c r="H866" s="1">
        <v>264</v>
      </c>
      <c r="I866" s="1">
        <v>320</v>
      </c>
      <c r="J866" s="1">
        <v>102</v>
      </c>
      <c r="K866" s="1">
        <v>80</v>
      </c>
      <c r="L866" s="1">
        <v>36</v>
      </c>
      <c r="M866" s="1">
        <v>104</v>
      </c>
    </row>
    <row r="867" spans="1:13" x14ac:dyDescent="0.55000000000000004">
      <c r="A867" s="1" t="s">
        <v>1882</v>
      </c>
      <c r="B867" s="1">
        <v>65</v>
      </c>
      <c r="C867" s="1">
        <v>4</v>
      </c>
      <c r="D867" s="1">
        <v>196</v>
      </c>
      <c r="E867" s="1">
        <v>92</v>
      </c>
      <c r="F867" s="1">
        <v>272</v>
      </c>
      <c r="G867" s="1">
        <v>311</v>
      </c>
      <c r="H867" s="1">
        <v>360</v>
      </c>
      <c r="I867" s="1">
        <v>259</v>
      </c>
      <c r="J867" s="1">
        <v>145</v>
      </c>
      <c r="K867" s="1">
        <v>65</v>
      </c>
      <c r="L867" s="1">
        <v>57</v>
      </c>
      <c r="M867" s="1">
        <v>195</v>
      </c>
    </row>
    <row r="868" spans="1:13" x14ac:dyDescent="0.55000000000000004">
      <c r="A868" s="1" t="s">
        <v>1883</v>
      </c>
      <c r="B868" s="1">
        <v>9</v>
      </c>
      <c r="C868" s="1">
        <v>7</v>
      </c>
      <c r="D868" s="1">
        <v>12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116</v>
      </c>
    </row>
    <row r="869" spans="1:13" x14ac:dyDescent="0.55000000000000004">
      <c r="A869" s="1" t="s">
        <v>1884</v>
      </c>
      <c r="B869" s="1">
        <v>74</v>
      </c>
      <c r="C869" s="1">
        <v>13</v>
      </c>
      <c r="D869" s="1">
        <v>208</v>
      </c>
      <c r="E869" s="1">
        <v>175</v>
      </c>
      <c r="F869" s="1">
        <v>315</v>
      </c>
      <c r="G869" s="1">
        <v>395</v>
      </c>
      <c r="H869" s="1">
        <v>487</v>
      </c>
      <c r="I869" s="1">
        <v>426</v>
      </c>
      <c r="J869" s="1">
        <v>235</v>
      </c>
      <c r="K869" s="1">
        <v>158</v>
      </c>
      <c r="L869" s="1">
        <v>117</v>
      </c>
      <c r="M869" s="1">
        <v>31</v>
      </c>
    </row>
    <row r="870" spans="1:13" x14ac:dyDescent="0.55000000000000004">
      <c r="A870" s="1" t="s">
        <v>1885</v>
      </c>
      <c r="B870" s="1">
        <v>101</v>
      </c>
      <c r="C870" s="1">
        <v>27</v>
      </c>
      <c r="D870" s="1">
        <v>249</v>
      </c>
      <c r="E870" s="1">
        <v>291</v>
      </c>
      <c r="F870" s="1">
        <v>423</v>
      </c>
      <c r="G870" s="1">
        <v>428</v>
      </c>
      <c r="H870" s="1">
        <v>452</v>
      </c>
      <c r="I870" s="1">
        <v>440</v>
      </c>
      <c r="J870" s="1">
        <v>305</v>
      </c>
      <c r="K870" s="1">
        <v>193</v>
      </c>
      <c r="L870" s="1">
        <v>90</v>
      </c>
      <c r="M870" s="1">
        <v>2</v>
      </c>
    </row>
    <row r="871" spans="1:13" x14ac:dyDescent="0.55000000000000004">
      <c r="A871" s="1" t="s">
        <v>1886</v>
      </c>
      <c r="B871" s="1">
        <v>1</v>
      </c>
      <c r="C871" s="1">
        <v>4</v>
      </c>
      <c r="D871" s="1">
        <v>37</v>
      </c>
      <c r="E871" s="1">
        <v>40</v>
      </c>
      <c r="F871" s="1">
        <v>63</v>
      </c>
      <c r="G871" s="1">
        <v>102</v>
      </c>
      <c r="H871" s="1">
        <v>143</v>
      </c>
      <c r="I871" s="1">
        <v>145</v>
      </c>
      <c r="J871" s="1">
        <v>106</v>
      </c>
      <c r="K871" s="1">
        <v>106</v>
      </c>
      <c r="L871" s="1">
        <v>89</v>
      </c>
      <c r="M871" s="1">
        <v>18</v>
      </c>
    </row>
    <row r="872" spans="1:13" x14ac:dyDescent="0.55000000000000004">
      <c r="A872" s="1" t="s">
        <v>1887</v>
      </c>
      <c r="B872" s="1">
        <v>0</v>
      </c>
      <c r="C872" s="1">
        <v>0</v>
      </c>
      <c r="D872" s="1">
        <v>0</v>
      </c>
      <c r="E872" s="1">
        <v>4</v>
      </c>
      <c r="F872" s="1">
        <v>5</v>
      </c>
      <c r="G872" s="1">
        <v>5</v>
      </c>
      <c r="H872" s="1">
        <v>10</v>
      </c>
      <c r="I872" s="1">
        <v>9</v>
      </c>
      <c r="J872" s="1">
        <v>2</v>
      </c>
      <c r="K872" s="1">
        <v>3</v>
      </c>
      <c r="L872" s="1">
        <v>1</v>
      </c>
      <c r="M872" s="1">
        <v>0</v>
      </c>
    </row>
    <row r="873" spans="1:13" x14ac:dyDescent="0.55000000000000004">
      <c r="A873" s="1" t="s">
        <v>1888</v>
      </c>
      <c r="B873" s="1">
        <v>122</v>
      </c>
      <c r="C873" s="1">
        <v>64</v>
      </c>
      <c r="D873" s="1">
        <v>118</v>
      </c>
      <c r="E873" s="1">
        <v>94</v>
      </c>
      <c r="F873" s="1">
        <v>180</v>
      </c>
      <c r="G873" s="1">
        <v>613</v>
      </c>
      <c r="H873" s="1">
        <v>562</v>
      </c>
      <c r="I873" s="1">
        <v>572</v>
      </c>
      <c r="J873" s="1">
        <v>157</v>
      </c>
      <c r="K873" s="1">
        <v>112</v>
      </c>
      <c r="L873" s="1">
        <v>73</v>
      </c>
      <c r="M873" s="1">
        <v>89</v>
      </c>
    </row>
    <row r="874" spans="1:13" x14ac:dyDescent="0.55000000000000004">
      <c r="A874" s="1" t="s">
        <v>1891</v>
      </c>
      <c r="B874" s="1">
        <v>9</v>
      </c>
      <c r="C874" s="1">
        <v>16</v>
      </c>
      <c r="D874" s="1">
        <v>22</v>
      </c>
      <c r="E874" s="1">
        <v>14</v>
      </c>
      <c r="F874" s="1">
        <v>27</v>
      </c>
      <c r="G874" s="1">
        <v>10</v>
      </c>
      <c r="H874" s="1">
        <v>39</v>
      </c>
      <c r="I874" s="1">
        <v>26</v>
      </c>
      <c r="J874" s="1">
        <v>36</v>
      </c>
      <c r="K874" s="1">
        <v>180</v>
      </c>
      <c r="L874" s="1">
        <v>125</v>
      </c>
      <c r="M874" s="1">
        <v>337</v>
      </c>
    </row>
    <row r="875" spans="1:13" x14ac:dyDescent="0.55000000000000004">
      <c r="A875" s="1" t="s">
        <v>1893</v>
      </c>
      <c r="B875" s="1">
        <v>2</v>
      </c>
      <c r="C875" s="1">
        <v>5</v>
      </c>
      <c r="D875" s="1">
        <v>11</v>
      </c>
      <c r="E875" s="1">
        <v>3</v>
      </c>
      <c r="F875" s="1">
        <v>31</v>
      </c>
      <c r="G875" s="1">
        <v>303</v>
      </c>
      <c r="H875" s="1">
        <v>270</v>
      </c>
      <c r="I875" s="1">
        <v>95</v>
      </c>
      <c r="J875" s="1">
        <v>19</v>
      </c>
      <c r="K875" s="1">
        <v>4</v>
      </c>
      <c r="L875" s="1">
        <v>3</v>
      </c>
      <c r="M875" s="1">
        <v>3</v>
      </c>
    </row>
    <row r="876" spans="1:13" x14ac:dyDescent="0.55000000000000004">
      <c r="A876" s="1" t="s">
        <v>1894</v>
      </c>
      <c r="B876" s="1">
        <v>10</v>
      </c>
      <c r="C876" s="1">
        <v>9</v>
      </c>
      <c r="D876" s="1">
        <v>6</v>
      </c>
      <c r="E876" s="1">
        <v>7</v>
      </c>
      <c r="F876" s="1">
        <v>18</v>
      </c>
      <c r="G876" s="1">
        <v>14</v>
      </c>
      <c r="H876" s="1">
        <v>21</v>
      </c>
      <c r="I876" s="1">
        <v>17</v>
      </c>
      <c r="J876" s="1">
        <v>41</v>
      </c>
      <c r="K876" s="1">
        <v>16</v>
      </c>
      <c r="L876" s="1">
        <v>3</v>
      </c>
      <c r="M876" s="1">
        <v>0</v>
      </c>
    </row>
    <row r="877" spans="1:13" x14ac:dyDescent="0.55000000000000004">
      <c r="A877" s="1" t="s">
        <v>1895</v>
      </c>
      <c r="B877" s="1">
        <v>20</v>
      </c>
      <c r="C877" s="1">
        <v>21</v>
      </c>
      <c r="D877" s="1">
        <v>12</v>
      </c>
      <c r="E877" s="1">
        <v>10</v>
      </c>
      <c r="F877" s="1">
        <v>13</v>
      </c>
      <c r="G877" s="1">
        <v>12</v>
      </c>
      <c r="H877" s="1">
        <v>13</v>
      </c>
      <c r="I877" s="1">
        <v>20</v>
      </c>
      <c r="J877" s="1">
        <v>45</v>
      </c>
      <c r="K877" s="1">
        <v>166</v>
      </c>
      <c r="L877" s="1">
        <v>2</v>
      </c>
      <c r="M877" s="1">
        <v>32</v>
      </c>
    </row>
    <row r="878" spans="1:13" x14ac:dyDescent="0.55000000000000004">
      <c r="A878" s="1" t="s">
        <v>1728</v>
      </c>
      <c r="B878" s="1">
        <v>78</v>
      </c>
      <c r="C878" s="1">
        <v>98</v>
      </c>
      <c r="D878" s="1">
        <v>173</v>
      </c>
      <c r="E878" s="1">
        <v>86</v>
      </c>
      <c r="F878" s="1">
        <v>150</v>
      </c>
      <c r="G878" s="1">
        <v>4</v>
      </c>
      <c r="H878" s="1">
        <v>73</v>
      </c>
      <c r="I878" s="1">
        <v>477</v>
      </c>
      <c r="J878" s="1">
        <v>144</v>
      </c>
      <c r="K878" s="1">
        <v>100</v>
      </c>
      <c r="L878" s="1">
        <v>5</v>
      </c>
      <c r="M878" s="1">
        <v>27</v>
      </c>
    </row>
    <row r="879" spans="1:13" x14ac:dyDescent="0.55000000000000004">
      <c r="A879" s="1" t="s">
        <v>1732</v>
      </c>
      <c r="B879" s="1">
        <v>7</v>
      </c>
      <c r="C879" s="1">
        <v>6</v>
      </c>
      <c r="D879" s="1">
        <v>7</v>
      </c>
      <c r="E879" s="1">
        <v>7</v>
      </c>
      <c r="F879" s="1">
        <v>6</v>
      </c>
      <c r="G879" s="1">
        <v>6</v>
      </c>
      <c r="H879" s="1">
        <v>5</v>
      </c>
      <c r="I879" s="1">
        <v>18</v>
      </c>
      <c r="J879" s="1">
        <v>36</v>
      </c>
      <c r="K879" s="1">
        <v>30</v>
      </c>
      <c r="L879" s="1">
        <v>11</v>
      </c>
      <c r="M879" s="1">
        <v>21</v>
      </c>
    </row>
    <row r="880" spans="1:13" x14ac:dyDescent="0.55000000000000004">
      <c r="A880" s="1" t="s">
        <v>1733</v>
      </c>
      <c r="B880" s="1">
        <v>27</v>
      </c>
      <c r="C880" s="1">
        <v>53</v>
      </c>
      <c r="D880" s="1">
        <v>64</v>
      </c>
      <c r="E880" s="1">
        <v>44</v>
      </c>
      <c r="F880" s="1">
        <v>57</v>
      </c>
      <c r="G880" s="1">
        <v>68</v>
      </c>
      <c r="H880" s="1">
        <v>102</v>
      </c>
      <c r="I880" s="1">
        <v>216</v>
      </c>
      <c r="J880" s="1">
        <v>337</v>
      </c>
      <c r="K880" s="1">
        <v>31</v>
      </c>
      <c r="L880" s="1">
        <v>21</v>
      </c>
      <c r="M880" s="1">
        <v>104</v>
      </c>
    </row>
    <row r="881" spans="1:13" x14ac:dyDescent="0.55000000000000004">
      <c r="A881" s="1" t="s">
        <v>1734</v>
      </c>
      <c r="B881" s="1">
        <v>11</v>
      </c>
      <c r="C881" s="1">
        <v>19</v>
      </c>
      <c r="D881" s="1">
        <v>11</v>
      </c>
      <c r="E881" s="1">
        <v>4</v>
      </c>
      <c r="F881" s="1">
        <v>16</v>
      </c>
      <c r="G881" s="1">
        <v>9</v>
      </c>
      <c r="H881" s="1">
        <v>16</v>
      </c>
      <c r="I881" s="1">
        <v>71</v>
      </c>
      <c r="J881" s="1">
        <v>59</v>
      </c>
      <c r="K881" s="1">
        <v>17</v>
      </c>
      <c r="L881" s="1">
        <v>21</v>
      </c>
      <c r="M881" s="1">
        <v>15</v>
      </c>
    </row>
    <row r="882" spans="1:13" x14ac:dyDescent="0.55000000000000004">
      <c r="A882" s="1" t="s">
        <v>1735</v>
      </c>
      <c r="B882" s="1">
        <v>4</v>
      </c>
      <c r="C882" s="1">
        <v>6</v>
      </c>
      <c r="D882" s="1">
        <v>36</v>
      </c>
      <c r="E882" s="1">
        <v>37</v>
      </c>
      <c r="F882" s="1">
        <v>74</v>
      </c>
      <c r="G882" s="1">
        <v>93</v>
      </c>
      <c r="H882" s="1">
        <v>127</v>
      </c>
      <c r="I882" s="1">
        <v>150</v>
      </c>
      <c r="J882" s="1">
        <v>68</v>
      </c>
      <c r="K882" s="1">
        <v>20</v>
      </c>
      <c r="L882" s="1">
        <v>15</v>
      </c>
      <c r="M882" s="1">
        <v>4</v>
      </c>
    </row>
    <row r="883" spans="1:13" x14ac:dyDescent="0.55000000000000004">
      <c r="A883" s="1" t="s">
        <v>1736</v>
      </c>
      <c r="B883" s="1">
        <v>12</v>
      </c>
      <c r="C883" s="1">
        <v>18</v>
      </c>
      <c r="D883" s="1">
        <v>14</v>
      </c>
      <c r="E883" s="1">
        <v>48</v>
      </c>
      <c r="F883" s="1">
        <v>57</v>
      </c>
      <c r="G883" s="1">
        <v>49</v>
      </c>
      <c r="H883" s="1">
        <v>64</v>
      </c>
      <c r="I883" s="1">
        <v>71</v>
      </c>
      <c r="J883" s="1">
        <v>73</v>
      </c>
      <c r="K883" s="1">
        <v>101</v>
      </c>
      <c r="L883" s="1">
        <v>54</v>
      </c>
      <c r="M883" s="1">
        <v>38</v>
      </c>
    </row>
    <row r="884" spans="1:13" x14ac:dyDescent="0.55000000000000004">
      <c r="A884" s="1" t="s">
        <v>1737</v>
      </c>
      <c r="B884" s="1">
        <v>4</v>
      </c>
      <c r="C884" s="1">
        <v>13</v>
      </c>
      <c r="D884" s="1">
        <v>11</v>
      </c>
      <c r="E884" s="1">
        <v>25</v>
      </c>
      <c r="F884" s="1">
        <v>15</v>
      </c>
      <c r="G884" s="1">
        <v>29</v>
      </c>
      <c r="H884" s="1">
        <v>70</v>
      </c>
      <c r="I884" s="1">
        <v>45</v>
      </c>
      <c r="J884" s="1">
        <v>52</v>
      </c>
      <c r="K884" s="1">
        <v>29</v>
      </c>
      <c r="L884" s="1">
        <v>9</v>
      </c>
      <c r="M884" s="1">
        <v>7</v>
      </c>
    </row>
    <row r="885" spans="1:13" x14ac:dyDescent="0.55000000000000004">
      <c r="A885" s="1" t="s">
        <v>1738</v>
      </c>
      <c r="B885" s="1">
        <v>8</v>
      </c>
      <c r="C885" s="1">
        <v>8</v>
      </c>
      <c r="D885" s="1">
        <v>8</v>
      </c>
      <c r="E885" s="1">
        <v>6</v>
      </c>
      <c r="F885" s="1">
        <v>8</v>
      </c>
      <c r="G885" s="1">
        <v>7</v>
      </c>
      <c r="H885" s="1">
        <v>12</v>
      </c>
      <c r="I885" s="1">
        <v>16</v>
      </c>
      <c r="J885" s="1">
        <v>310</v>
      </c>
      <c r="K885" s="1">
        <v>163</v>
      </c>
      <c r="L885" s="1">
        <v>164</v>
      </c>
      <c r="M885" s="1">
        <v>237</v>
      </c>
    </row>
    <row r="886" spans="1:13" x14ac:dyDescent="0.55000000000000004">
      <c r="A886" s="1" t="s">
        <v>1739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5</v>
      </c>
      <c r="J886" s="1">
        <v>105</v>
      </c>
      <c r="K886" s="1">
        <v>72</v>
      </c>
      <c r="L886" s="1">
        <v>23</v>
      </c>
      <c r="M886" s="1">
        <v>28</v>
      </c>
    </row>
    <row r="887" spans="1:13" x14ac:dyDescent="0.55000000000000004">
      <c r="A887" s="1" t="s">
        <v>1670</v>
      </c>
      <c r="B887" s="1">
        <v>19</v>
      </c>
      <c r="C887" s="1">
        <v>23</v>
      </c>
      <c r="D887" s="1">
        <v>50</v>
      </c>
      <c r="E887" s="1">
        <v>44</v>
      </c>
      <c r="F887" s="1">
        <v>147</v>
      </c>
      <c r="G887" s="1">
        <v>211</v>
      </c>
      <c r="H887" s="1">
        <v>177</v>
      </c>
      <c r="I887" s="1">
        <v>178</v>
      </c>
      <c r="J887" s="1">
        <v>155</v>
      </c>
      <c r="K887" s="1">
        <v>99</v>
      </c>
      <c r="L887" s="1">
        <v>48</v>
      </c>
      <c r="M887" s="1">
        <v>35</v>
      </c>
    </row>
    <row r="888" spans="1:13" x14ac:dyDescent="0.55000000000000004">
      <c r="A888" s="1" t="s">
        <v>1740</v>
      </c>
      <c r="B888" s="1">
        <v>26</v>
      </c>
      <c r="C888" s="1">
        <v>21</v>
      </c>
      <c r="D888" s="1">
        <v>65</v>
      </c>
      <c r="E888" s="1">
        <v>82</v>
      </c>
      <c r="F888" s="1">
        <v>145</v>
      </c>
      <c r="G888" s="1">
        <v>311</v>
      </c>
      <c r="H888" s="1">
        <v>372</v>
      </c>
      <c r="I888" s="1">
        <v>331</v>
      </c>
      <c r="J888" s="1">
        <v>196</v>
      </c>
      <c r="K888" s="1">
        <v>105</v>
      </c>
      <c r="L888" s="1">
        <v>85</v>
      </c>
      <c r="M888" s="1">
        <v>49</v>
      </c>
    </row>
    <row r="889" spans="1:13" x14ac:dyDescent="0.55000000000000004">
      <c r="A889" s="1" t="s">
        <v>1741</v>
      </c>
      <c r="B889" s="1">
        <v>0</v>
      </c>
      <c r="C889" s="1">
        <v>6</v>
      </c>
      <c r="D889" s="1">
        <v>1</v>
      </c>
      <c r="E889" s="1">
        <v>6</v>
      </c>
      <c r="F889" s="1">
        <v>2</v>
      </c>
      <c r="G889" s="1">
        <v>14</v>
      </c>
      <c r="H889" s="1">
        <v>14</v>
      </c>
      <c r="I889" s="1">
        <v>31</v>
      </c>
      <c r="J889" s="1">
        <v>39</v>
      </c>
      <c r="K889" s="1">
        <v>30</v>
      </c>
      <c r="L889" s="1">
        <v>19</v>
      </c>
      <c r="M889" s="1">
        <v>7</v>
      </c>
    </row>
    <row r="890" spans="1:13" x14ac:dyDescent="0.55000000000000004">
      <c r="A890" s="1" t="s">
        <v>1742</v>
      </c>
      <c r="B890" s="1">
        <v>0</v>
      </c>
      <c r="C890" s="1">
        <v>1</v>
      </c>
      <c r="D890" s="1">
        <v>5</v>
      </c>
      <c r="E890" s="1">
        <v>6</v>
      </c>
      <c r="F890" s="1">
        <v>9</v>
      </c>
      <c r="G890" s="1">
        <v>10</v>
      </c>
      <c r="H890" s="1">
        <v>11</v>
      </c>
      <c r="I890" s="1">
        <v>10</v>
      </c>
      <c r="J890" s="1">
        <v>62</v>
      </c>
      <c r="K890" s="1">
        <v>62</v>
      </c>
      <c r="L890" s="1">
        <v>39</v>
      </c>
      <c r="M890" s="1">
        <v>11</v>
      </c>
    </row>
    <row r="891" spans="1:13" x14ac:dyDescent="0.55000000000000004">
      <c r="A891" s="1" t="s">
        <v>1743</v>
      </c>
      <c r="B891" s="1">
        <v>21</v>
      </c>
      <c r="C891" s="1">
        <v>8</v>
      </c>
      <c r="D891" s="1">
        <v>20</v>
      </c>
      <c r="E891" s="1">
        <v>28</v>
      </c>
      <c r="F891" s="1">
        <v>107</v>
      </c>
      <c r="G891" s="1">
        <v>84</v>
      </c>
      <c r="H891" s="1">
        <v>92</v>
      </c>
      <c r="I891" s="1">
        <v>91</v>
      </c>
      <c r="J891" s="1">
        <v>133</v>
      </c>
      <c r="K891" s="1">
        <v>62</v>
      </c>
      <c r="L891" s="1">
        <v>15</v>
      </c>
      <c r="M891" s="1">
        <v>37</v>
      </c>
    </row>
    <row r="892" spans="1:13" x14ac:dyDescent="0.55000000000000004">
      <c r="A892" s="1" t="s">
        <v>1744</v>
      </c>
      <c r="B892" s="1">
        <v>0</v>
      </c>
      <c r="C892" s="1">
        <v>0</v>
      </c>
      <c r="D892" s="1">
        <v>1</v>
      </c>
      <c r="E892" s="1">
        <v>0</v>
      </c>
      <c r="F892" s="1">
        <v>1</v>
      </c>
      <c r="G892" s="1">
        <v>19</v>
      </c>
      <c r="H892" s="1">
        <v>5</v>
      </c>
      <c r="I892" s="1">
        <v>19</v>
      </c>
      <c r="J892" s="1">
        <v>61</v>
      </c>
      <c r="K892" s="1">
        <v>43</v>
      </c>
      <c r="L892" s="1">
        <v>12</v>
      </c>
      <c r="M892" s="1">
        <v>32</v>
      </c>
    </row>
    <row r="893" spans="1:13" x14ac:dyDescent="0.55000000000000004">
      <c r="A893" s="1" t="s">
        <v>1745</v>
      </c>
      <c r="B893" s="1">
        <v>60</v>
      </c>
      <c r="C893" s="1">
        <v>75</v>
      </c>
      <c r="D893" s="1">
        <v>107</v>
      </c>
      <c r="E893" s="1">
        <v>145</v>
      </c>
      <c r="F893" s="1">
        <v>163</v>
      </c>
      <c r="G893" s="1">
        <v>219</v>
      </c>
      <c r="H893" s="1">
        <v>93</v>
      </c>
      <c r="I893" s="1">
        <v>111</v>
      </c>
      <c r="J893" s="1">
        <v>36</v>
      </c>
      <c r="K893" s="1">
        <v>65</v>
      </c>
      <c r="L893" s="1">
        <v>30</v>
      </c>
      <c r="M893" s="1">
        <v>70</v>
      </c>
    </row>
    <row r="894" spans="1:13" x14ac:dyDescent="0.55000000000000004">
      <c r="A894" s="1" t="s">
        <v>1746</v>
      </c>
      <c r="B894" s="1">
        <v>5</v>
      </c>
      <c r="C894" s="1">
        <v>55</v>
      </c>
      <c r="D894" s="1">
        <v>157</v>
      </c>
      <c r="E894" s="1">
        <v>159</v>
      </c>
      <c r="F894" s="1">
        <v>197</v>
      </c>
      <c r="G894" s="1">
        <v>232</v>
      </c>
      <c r="H894" s="1">
        <v>181</v>
      </c>
      <c r="I894" s="1">
        <v>185</v>
      </c>
      <c r="J894" s="1">
        <v>224</v>
      </c>
      <c r="K894" s="1">
        <v>109</v>
      </c>
      <c r="L894" s="1">
        <v>26</v>
      </c>
      <c r="M894" s="1">
        <v>111</v>
      </c>
    </row>
    <row r="895" spans="1:13" x14ac:dyDescent="0.55000000000000004">
      <c r="A895" s="1" t="s">
        <v>1747</v>
      </c>
      <c r="B895" s="1">
        <v>2</v>
      </c>
      <c r="C895" s="1">
        <v>16</v>
      </c>
      <c r="D895" s="1">
        <v>46</v>
      </c>
      <c r="E895" s="1">
        <v>43</v>
      </c>
      <c r="F895" s="1">
        <v>29</v>
      </c>
      <c r="G895" s="1">
        <v>43</v>
      </c>
      <c r="H895" s="1">
        <v>115</v>
      </c>
      <c r="I895" s="1">
        <v>116</v>
      </c>
      <c r="J895" s="1">
        <v>18</v>
      </c>
      <c r="K895" s="1">
        <v>8</v>
      </c>
      <c r="L895" s="1">
        <v>3</v>
      </c>
      <c r="M895" s="1">
        <v>24</v>
      </c>
    </row>
    <row r="896" spans="1:13" x14ac:dyDescent="0.55000000000000004">
      <c r="A896" s="1" t="s">
        <v>1748</v>
      </c>
      <c r="B896" s="1">
        <v>0</v>
      </c>
      <c r="C896" s="1">
        <v>0</v>
      </c>
      <c r="D896" s="1">
        <v>1</v>
      </c>
      <c r="E896" s="1">
        <v>0</v>
      </c>
      <c r="F896" s="1">
        <v>1</v>
      </c>
      <c r="G896" s="1">
        <v>4</v>
      </c>
      <c r="H896" s="1">
        <v>5</v>
      </c>
      <c r="I896" s="1">
        <v>27</v>
      </c>
      <c r="J896" s="1">
        <v>2</v>
      </c>
      <c r="K896" s="1">
        <v>0</v>
      </c>
      <c r="L896" s="1">
        <v>0</v>
      </c>
      <c r="M896" s="1">
        <v>3</v>
      </c>
    </row>
    <row r="897" spans="1:13" x14ac:dyDescent="0.55000000000000004">
      <c r="A897" s="1" t="s">
        <v>1749</v>
      </c>
      <c r="B897" s="1">
        <v>43</v>
      </c>
      <c r="C897" s="1">
        <v>2</v>
      </c>
      <c r="D897" s="1">
        <v>43</v>
      </c>
      <c r="E897" s="1">
        <v>48</v>
      </c>
      <c r="F897" s="1">
        <v>62</v>
      </c>
      <c r="G897" s="1">
        <v>141</v>
      </c>
      <c r="H897" s="1">
        <v>153</v>
      </c>
      <c r="I897" s="1">
        <v>147</v>
      </c>
      <c r="J897" s="1">
        <v>172</v>
      </c>
      <c r="K897" s="1">
        <v>87</v>
      </c>
      <c r="L897" s="1">
        <v>49</v>
      </c>
      <c r="M897" s="1">
        <v>31</v>
      </c>
    </row>
    <row r="898" spans="1:13" x14ac:dyDescent="0.55000000000000004">
      <c r="A898" s="1" t="s">
        <v>1750</v>
      </c>
      <c r="B898" s="1">
        <v>16</v>
      </c>
      <c r="C898" s="1">
        <v>14</v>
      </c>
      <c r="D898" s="1">
        <v>23</v>
      </c>
      <c r="E898" s="1">
        <v>29</v>
      </c>
      <c r="F898" s="1">
        <v>48</v>
      </c>
      <c r="G898" s="1">
        <v>62</v>
      </c>
      <c r="H898" s="1">
        <v>72</v>
      </c>
      <c r="I898" s="1">
        <v>133</v>
      </c>
      <c r="J898" s="1">
        <v>63</v>
      </c>
      <c r="K898" s="1">
        <v>37</v>
      </c>
      <c r="L898" s="1">
        <v>16</v>
      </c>
      <c r="M898" s="1">
        <v>35</v>
      </c>
    </row>
    <row r="899" spans="1:13" x14ac:dyDescent="0.55000000000000004">
      <c r="A899" s="1" t="s">
        <v>1751</v>
      </c>
      <c r="B899" s="1">
        <v>0</v>
      </c>
      <c r="C899" s="1">
        <v>0</v>
      </c>
      <c r="D899" s="1">
        <v>5</v>
      </c>
      <c r="E899" s="1">
        <v>2</v>
      </c>
      <c r="F899" s="1">
        <v>3</v>
      </c>
      <c r="G899" s="1">
        <v>9</v>
      </c>
      <c r="H899" s="1">
        <v>29</v>
      </c>
      <c r="I899" s="1">
        <v>66</v>
      </c>
      <c r="J899" s="1">
        <v>6</v>
      </c>
      <c r="K899" s="1">
        <v>5</v>
      </c>
      <c r="L899" s="1">
        <v>1</v>
      </c>
      <c r="M899" s="1">
        <v>0</v>
      </c>
    </row>
    <row r="900" spans="1:13" x14ac:dyDescent="0.55000000000000004">
      <c r="A900" s="1" t="s">
        <v>1752</v>
      </c>
      <c r="B900" s="1">
        <v>84</v>
      </c>
      <c r="C900" s="1">
        <v>21</v>
      </c>
      <c r="D900" s="1">
        <v>82</v>
      </c>
      <c r="E900" s="1">
        <v>160</v>
      </c>
      <c r="F900" s="1">
        <v>202</v>
      </c>
      <c r="G900" s="1">
        <v>309</v>
      </c>
      <c r="H900" s="1">
        <v>281</v>
      </c>
      <c r="I900" s="1">
        <v>281</v>
      </c>
      <c r="J900" s="1">
        <v>183</v>
      </c>
      <c r="K900" s="1">
        <v>93</v>
      </c>
      <c r="L900" s="1">
        <v>76</v>
      </c>
      <c r="M900" s="1">
        <v>232</v>
      </c>
    </row>
    <row r="901" spans="1:13" x14ac:dyDescent="0.55000000000000004">
      <c r="A901" s="1" t="s">
        <v>1753</v>
      </c>
      <c r="B901" s="1">
        <v>8</v>
      </c>
      <c r="C901" s="1">
        <v>20</v>
      </c>
      <c r="D901" s="1">
        <v>41</v>
      </c>
      <c r="E901" s="1">
        <v>74</v>
      </c>
      <c r="F901" s="1">
        <v>122</v>
      </c>
      <c r="G901" s="1">
        <v>123</v>
      </c>
      <c r="H901" s="1">
        <v>139</v>
      </c>
      <c r="I901" s="1">
        <v>155</v>
      </c>
      <c r="J901" s="1">
        <v>92</v>
      </c>
      <c r="K901" s="1">
        <v>37</v>
      </c>
      <c r="L901" s="1">
        <v>35</v>
      </c>
      <c r="M901" s="1">
        <v>17</v>
      </c>
    </row>
    <row r="902" spans="1:13" x14ac:dyDescent="0.55000000000000004">
      <c r="A902" s="1" t="s">
        <v>1754</v>
      </c>
      <c r="B902" s="1">
        <v>6</v>
      </c>
      <c r="C902" s="1">
        <v>1</v>
      </c>
      <c r="D902" s="1">
        <v>8</v>
      </c>
      <c r="E902" s="1">
        <v>3</v>
      </c>
      <c r="F902" s="1">
        <v>56</v>
      </c>
      <c r="G902" s="1">
        <v>19</v>
      </c>
      <c r="H902" s="1">
        <v>36</v>
      </c>
      <c r="I902" s="1">
        <v>50</v>
      </c>
      <c r="J902" s="1">
        <v>59</v>
      </c>
      <c r="K902" s="1">
        <v>24</v>
      </c>
      <c r="L902" s="1">
        <v>24</v>
      </c>
      <c r="M902" s="1">
        <v>24</v>
      </c>
    </row>
    <row r="903" spans="1:13" x14ac:dyDescent="0.55000000000000004">
      <c r="A903" s="1" t="s">
        <v>1755</v>
      </c>
      <c r="B903" s="1">
        <v>15</v>
      </c>
      <c r="C903" s="1">
        <v>5</v>
      </c>
      <c r="D903" s="1">
        <v>0</v>
      </c>
      <c r="E903" s="1">
        <v>0</v>
      </c>
      <c r="F903" s="1">
        <v>0</v>
      </c>
      <c r="G903" s="1">
        <v>1</v>
      </c>
      <c r="H903" s="1">
        <v>6</v>
      </c>
      <c r="I903" s="1">
        <v>10</v>
      </c>
      <c r="J903" s="1">
        <v>0</v>
      </c>
      <c r="K903" s="1">
        <v>0</v>
      </c>
      <c r="L903" s="1">
        <v>9</v>
      </c>
      <c r="M903" s="1">
        <v>10</v>
      </c>
    </row>
    <row r="904" spans="1:13" x14ac:dyDescent="0.55000000000000004">
      <c r="A904" s="1" t="s">
        <v>1756</v>
      </c>
      <c r="B904" s="1">
        <v>0</v>
      </c>
      <c r="C904" s="1">
        <v>1</v>
      </c>
      <c r="D904" s="1">
        <v>49</v>
      </c>
      <c r="E904" s="1">
        <v>32</v>
      </c>
      <c r="F904" s="1">
        <v>45</v>
      </c>
      <c r="G904" s="1">
        <v>48</v>
      </c>
      <c r="H904" s="1">
        <v>57</v>
      </c>
      <c r="I904" s="1">
        <v>63</v>
      </c>
      <c r="J904" s="1">
        <v>105</v>
      </c>
      <c r="K904" s="1">
        <v>50</v>
      </c>
      <c r="L904" s="1">
        <v>9</v>
      </c>
      <c r="M904" s="1">
        <v>10</v>
      </c>
    </row>
    <row r="905" spans="1:13" x14ac:dyDescent="0.55000000000000004">
      <c r="A905" s="1" t="s">
        <v>1757</v>
      </c>
      <c r="B905" s="1">
        <v>1</v>
      </c>
      <c r="C905" s="1">
        <v>9</v>
      </c>
      <c r="D905" s="1">
        <v>5</v>
      </c>
      <c r="E905" s="1">
        <v>6</v>
      </c>
      <c r="F905" s="1">
        <v>7</v>
      </c>
      <c r="G905" s="1">
        <v>2</v>
      </c>
      <c r="H905" s="1">
        <v>3</v>
      </c>
      <c r="I905" s="1">
        <v>3</v>
      </c>
      <c r="J905" s="1">
        <v>68</v>
      </c>
      <c r="K905" s="1">
        <v>52</v>
      </c>
      <c r="L905" s="1">
        <v>39</v>
      </c>
      <c r="M905" s="1">
        <v>15</v>
      </c>
    </row>
    <row r="906" spans="1:13" x14ac:dyDescent="0.55000000000000004">
      <c r="A906" s="1" t="s">
        <v>1758</v>
      </c>
      <c r="B906" s="1">
        <v>0</v>
      </c>
      <c r="C906" s="1">
        <v>1</v>
      </c>
      <c r="D906" s="1">
        <v>1</v>
      </c>
      <c r="E906" s="1">
        <v>5</v>
      </c>
      <c r="F906" s="1">
        <v>3</v>
      </c>
      <c r="G906" s="1">
        <v>2</v>
      </c>
      <c r="H906" s="1">
        <v>2</v>
      </c>
      <c r="I906" s="1">
        <v>24</v>
      </c>
      <c r="J906" s="1">
        <v>52</v>
      </c>
      <c r="K906" s="1">
        <v>37</v>
      </c>
      <c r="L906" s="1">
        <v>18</v>
      </c>
      <c r="M906" s="1">
        <v>48</v>
      </c>
    </row>
    <row r="907" spans="1:13" x14ac:dyDescent="0.55000000000000004">
      <c r="A907" s="1" t="s">
        <v>1762</v>
      </c>
      <c r="B907" s="1">
        <v>4</v>
      </c>
      <c r="C907" s="1">
        <v>18</v>
      </c>
      <c r="D907" s="1">
        <v>8</v>
      </c>
      <c r="E907" s="1">
        <v>12</v>
      </c>
      <c r="F907" s="1">
        <v>16</v>
      </c>
      <c r="G907" s="1">
        <v>9</v>
      </c>
      <c r="H907" s="1">
        <v>36</v>
      </c>
      <c r="I907" s="1">
        <v>39</v>
      </c>
      <c r="J907" s="1">
        <v>13</v>
      </c>
      <c r="K907" s="1">
        <v>42</v>
      </c>
      <c r="L907" s="1">
        <v>13</v>
      </c>
      <c r="M907" s="1">
        <v>32</v>
      </c>
    </row>
    <row r="908" spans="1:13" x14ac:dyDescent="0.55000000000000004">
      <c r="A908" s="1" t="s">
        <v>1764</v>
      </c>
      <c r="B908" s="1">
        <v>4</v>
      </c>
      <c r="C908" s="1">
        <v>12</v>
      </c>
      <c r="D908" s="1">
        <v>46</v>
      </c>
      <c r="E908" s="1">
        <v>145</v>
      </c>
      <c r="F908" s="1">
        <v>87</v>
      </c>
      <c r="G908" s="1">
        <v>66</v>
      </c>
      <c r="H908" s="1">
        <v>30</v>
      </c>
      <c r="I908" s="1">
        <v>15</v>
      </c>
      <c r="J908" s="1">
        <v>3</v>
      </c>
      <c r="K908" s="1">
        <v>3</v>
      </c>
      <c r="L908" s="1">
        <v>1</v>
      </c>
      <c r="M908" s="1">
        <v>12</v>
      </c>
    </row>
    <row r="909" spans="1:13" x14ac:dyDescent="0.55000000000000004">
      <c r="A909" s="1" t="s">
        <v>1765</v>
      </c>
      <c r="B909" s="1">
        <v>5</v>
      </c>
      <c r="C909" s="1">
        <v>2</v>
      </c>
      <c r="D909" s="1">
        <v>0</v>
      </c>
      <c r="E909" s="1">
        <v>34</v>
      </c>
      <c r="F909" s="1">
        <v>61</v>
      </c>
      <c r="G909" s="1">
        <v>72</v>
      </c>
      <c r="H909" s="1">
        <v>69</v>
      </c>
      <c r="I909" s="1">
        <v>97</v>
      </c>
      <c r="J909" s="1">
        <v>181</v>
      </c>
      <c r="K909" s="1">
        <v>180</v>
      </c>
      <c r="L909" s="1">
        <v>112</v>
      </c>
      <c r="M909" s="1">
        <v>77</v>
      </c>
    </row>
    <row r="910" spans="1:13" x14ac:dyDescent="0.55000000000000004">
      <c r="A910" s="1" t="s">
        <v>1773</v>
      </c>
      <c r="B910" s="1">
        <v>3</v>
      </c>
      <c r="C910" s="1">
        <v>0</v>
      </c>
      <c r="D910" s="1">
        <v>3</v>
      </c>
      <c r="E910" s="1">
        <v>0</v>
      </c>
      <c r="F910" s="1">
        <v>29</v>
      </c>
      <c r="G910" s="1">
        <v>25</v>
      </c>
      <c r="H910" s="1">
        <v>20</v>
      </c>
      <c r="I910" s="1">
        <v>23</v>
      </c>
      <c r="J910" s="1">
        <v>12</v>
      </c>
      <c r="K910" s="1">
        <v>3</v>
      </c>
      <c r="L910" s="1">
        <v>0</v>
      </c>
      <c r="M910" s="1">
        <v>0</v>
      </c>
    </row>
    <row r="911" spans="1:13" x14ac:dyDescent="0.55000000000000004">
      <c r="A911" s="1" t="s">
        <v>1766</v>
      </c>
      <c r="B911" s="1">
        <v>4</v>
      </c>
      <c r="C911" s="1">
        <v>76</v>
      </c>
      <c r="D911" s="1">
        <v>163</v>
      </c>
      <c r="E911" s="1">
        <v>220</v>
      </c>
      <c r="F911" s="1">
        <v>291</v>
      </c>
      <c r="G911" s="1">
        <v>372</v>
      </c>
      <c r="H911" s="1">
        <v>249</v>
      </c>
      <c r="I911" s="1">
        <v>225</v>
      </c>
      <c r="J911" s="1">
        <v>200</v>
      </c>
      <c r="K911" s="1">
        <v>147</v>
      </c>
      <c r="L911" s="1">
        <v>77</v>
      </c>
      <c r="M911" s="1">
        <v>4</v>
      </c>
    </row>
    <row r="912" spans="1:13" x14ac:dyDescent="0.55000000000000004">
      <c r="A912" s="1" t="s">
        <v>1768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1</v>
      </c>
    </row>
    <row r="913" spans="1:13" x14ac:dyDescent="0.55000000000000004">
      <c r="A913" s="1" t="s">
        <v>1674</v>
      </c>
      <c r="B913" s="1">
        <v>29</v>
      </c>
      <c r="C913" s="1">
        <v>17</v>
      </c>
      <c r="D913" s="1">
        <v>47</v>
      </c>
      <c r="E913" s="1">
        <v>55</v>
      </c>
      <c r="F913" s="1">
        <v>73</v>
      </c>
      <c r="G913" s="1">
        <v>85</v>
      </c>
      <c r="H913" s="1">
        <v>87</v>
      </c>
      <c r="I913" s="1">
        <v>93</v>
      </c>
      <c r="J913" s="1">
        <v>74</v>
      </c>
      <c r="K913" s="1">
        <v>76</v>
      </c>
      <c r="L913" s="1">
        <v>23</v>
      </c>
      <c r="M913" s="1">
        <v>19</v>
      </c>
    </row>
    <row r="914" spans="1:13" x14ac:dyDescent="0.55000000000000004">
      <c r="A914" s="1" t="s">
        <v>1713</v>
      </c>
      <c r="B914" s="1">
        <v>1</v>
      </c>
      <c r="C914" s="1">
        <v>3</v>
      </c>
      <c r="D914" s="1">
        <v>7</v>
      </c>
      <c r="E914" s="1">
        <v>6</v>
      </c>
      <c r="F914" s="1">
        <v>17</v>
      </c>
      <c r="G914" s="1">
        <v>18</v>
      </c>
      <c r="H914" s="1">
        <v>39</v>
      </c>
      <c r="I914" s="1">
        <v>33</v>
      </c>
      <c r="J914" s="1">
        <v>16</v>
      </c>
      <c r="K914" s="1">
        <v>7</v>
      </c>
      <c r="L914" s="1">
        <v>3</v>
      </c>
      <c r="M914" s="1">
        <v>5</v>
      </c>
    </row>
    <row r="915" spans="1:13" x14ac:dyDescent="0.55000000000000004">
      <c r="A915" s="1" t="s">
        <v>1715</v>
      </c>
      <c r="B915" s="1">
        <v>7</v>
      </c>
      <c r="C915" s="1">
        <v>12</v>
      </c>
      <c r="D915" s="1">
        <v>16</v>
      </c>
      <c r="E915" s="1">
        <v>12</v>
      </c>
      <c r="F915" s="1">
        <v>14</v>
      </c>
      <c r="G915" s="1">
        <v>17</v>
      </c>
      <c r="H915" s="1">
        <v>22</v>
      </c>
      <c r="I915" s="1">
        <v>30</v>
      </c>
      <c r="J915" s="1">
        <v>13</v>
      </c>
      <c r="K915" s="1">
        <v>12</v>
      </c>
      <c r="L915" s="1">
        <v>4</v>
      </c>
      <c r="M915" s="1">
        <v>12</v>
      </c>
    </row>
    <row r="916" spans="1:13" x14ac:dyDescent="0.55000000000000004">
      <c r="A916" s="1" t="s">
        <v>1677</v>
      </c>
      <c r="B916" s="1">
        <v>4</v>
      </c>
      <c r="C916" s="1">
        <v>10</v>
      </c>
      <c r="D916" s="1">
        <v>34</v>
      </c>
      <c r="E916" s="1">
        <v>32</v>
      </c>
      <c r="F916" s="1">
        <v>52</v>
      </c>
      <c r="G916" s="1">
        <v>74</v>
      </c>
      <c r="H916" s="1">
        <v>101</v>
      </c>
      <c r="I916" s="1">
        <v>169</v>
      </c>
      <c r="J916" s="1">
        <v>54</v>
      </c>
      <c r="K916" s="1">
        <v>30</v>
      </c>
      <c r="L916" s="1">
        <v>8</v>
      </c>
      <c r="M916" s="1">
        <v>12</v>
      </c>
    </row>
    <row r="917" spans="1:13" x14ac:dyDescent="0.55000000000000004">
      <c r="A917" s="1" t="s">
        <v>1684</v>
      </c>
      <c r="B917" s="1">
        <v>26</v>
      </c>
      <c r="C917" s="1">
        <v>16</v>
      </c>
      <c r="D917" s="1">
        <v>29</v>
      </c>
      <c r="E917" s="1">
        <v>35</v>
      </c>
      <c r="F917" s="1">
        <v>63</v>
      </c>
      <c r="G917" s="1">
        <v>74</v>
      </c>
      <c r="H917" s="1">
        <v>98</v>
      </c>
      <c r="I917" s="1">
        <v>82</v>
      </c>
      <c r="J917" s="1">
        <v>50</v>
      </c>
      <c r="K917" s="1">
        <v>28</v>
      </c>
      <c r="L917" s="1">
        <v>17</v>
      </c>
      <c r="M917" s="1">
        <v>15</v>
      </c>
    </row>
    <row r="918" spans="1:13" x14ac:dyDescent="0.55000000000000004">
      <c r="A918" s="1" t="s">
        <v>1693</v>
      </c>
      <c r="B918" s="1">
        <v>43</v>
      </c>
      <c r="C918" s="1">
        <v>63</v>
      </c>
      <c r="D918" s="1">
        <v>55</v>
      </c>
      <c r="E918" s="1">
        <v>63</v>
      </c>
      <c r="F918" s="1">
        <v>84</v>
      </c>
      <c r="G918" s="1">
        <v>127</v>
      </c>
      <c r="H918" s="1">
        <v>145</v>
      </c>
      <c r="I918" s="1">
        <v>189</v>
      </c>
      <c r="J918" s="1">
        <v>90</v>
      </c>
      <c r="K918" s="1">
        <v>55</v>
      </c>
      <c r="L918" s="1">
        <v>47</v>
      </c>
      <c r="M918" s="1">
        <v>30</v>
      </c>
    </row>
    <row r="919" spans="1:13" x14ac:dyDescent="0.55000000000000004">
      <c r="A919" s="1" t="s">
        <v>763</v>
      </c>
      <c r="B919" s="1">
        <v>102</v>
      </c>
      <c r="C919" s="1">
        <v>51</v>
      </c>
      <c r="D919" s="1">
        <v>74</v>
      </c>
      <c r="E919" s="1">
        <v>109</v>
      </c>
      <c r="F919" s="1">
        <v>49</v>
      </c>
      <c r="G919" s="1">
        <v>98</v>
      </c>
      <c r="H919" s="1">
        <v>152</v>
      </c>
      <c r="I919" s="1">
        <v>302</v>
      </c>
      <c r="J919" s="1">
        <v>140</v>
      </c>
      <c r="K919" s="1">
        <v>55</v>
      </c>
      <c r="L919" s="1">
        <v>26</v>
      </c>
      <c r="M919" s="1">
        <v>12</v>
      </c>
    </row>
    <row r="920" spans="1:13" x14ac:dyDescent="0.55000000000000004">
      <c r="A920" s="1" t="s">
        <v>1706</v>
      </c>
      <c r="B920" s="1">
        <v>12</v>
      </c>
      <c r="C920" s="1">
        <v>3</v>
      </c>
      <c r="D920" s="1">
        <v>4</v>
      </c>
      <c r="E920" s="1">
        <v>11</v>
      </c>
      <c r="F920" s="1">
        <v>14</v>
      </c>
      <c r="G920" s="1">
        <v>102</v>
      </c>
      <c r="H920" s="1">
        <v>33</v>
      </c>
      <c r="I920" s="1">
        <v>14</v>
      </c>
      <c r="J920" s="1">
        <v>13</v>
      </c>
      <c r="K920" s="1">
        <v>4</v>
      </c>
      <c r="L920" s="1">
        <v>1</v>
      </c>
      <c r="M920" s="1">
        <v>3</v>
      </c>
    </row>
    <row r="921" spans="1:13" x14ac:dyDescent="0.55000000000000004">
      <c r="A921" s="1" t="s">
        <v>1771</v>
      </c>
      <c r="B921" s="1">
        <v>0</v>
      </c>
      <c r="C921" s="1">
        <v>12</v>
      </c>
      <c r="D921" s="1">
        <v>52</v>
      </c>
      <c r="E921" s="1">
        <v>248</v>
      </c>
      <c r="F921" s="1">
        <v>236</v>
      </c>
      <c r="G921" s="1">
        <v>169</v>
      </c>
      <c r="H921" s="1">
        <v>242</v>
      </c>
      <c r="I921" s="1">
        <v>259</v>
      </c>
      <c r="J921" s="1">
        <v>122</v>
      </c>
      <c r="K921" s="1">
        <v>86</v>
      </c>
      <c r="L921" s="1">
        <v>40</v>
      </c>
      <c r="M921" s="1">
        <v>38</v>
      </c>
    </row>
    <row r="922" spans="1:13" x14ac:dyDescent="0.55000000000000004">
      <c r="A922" s="1" t="s">
        <v>2093</v>
      </c>
      <c r="B922" s="1">
        <v>44</v>
      </c>
      <c r="C922" s="1">
        <v>266</v>
      </c>
      <c r="D922" s="1">
        <v>288</v>
      </c>
      <c r="E922" s="1">
        <v>307</v>
      </c>
      <c r="F922" s="1">
        <v>595</v>
      </c>
      <c r="G922" s="1">
        <v>735</v>
      </c>
      <c r="H922" s="1">
        <v>619</v>
      </c>
      <c r="I922" s="1">
        <v>630</v>
      </c>
      <c r="J922" s="1">
        <v>697</v>
      </c>
      <c r="K922" s="1">
        <v>414</v>
      </c>
      <c r="L922" s="1">
        <v>247</v>
      </c>
      <c r="M922" s="1">
        <v>243</v>
      </c>
    </row>
    <row r="923" spans="1:13" x14ac:dyDescent="0.55000000000000004">
      <c r="A923" s="1" t="s">
        <v>2034</v>
      </c>
      <c r="B923" s="1">
        <v>3</v>
      </c>
      <c r="C923" s="1">
        <v>3</v>
      </c>
      <c r="D923" s="1">
        <v>2</v>
      </c>
      <c r="E923" s="1">
        <v>4</v>
      </c>
      <c r="F923" s="1">
        <v>8</v>
      </c>
      <c r="G923" s="1">
        <v>76</v>
      </c>
      <c r="H923" s="1">
        <v>128</v>
      </c>
      <c r="I923" s="1">
        <v>128</v>
      </c>
      <c r="J923" s="1">
        <v>77</v>
      </c>
      <c r="K923" s="1">
        <v>33</v>
      </c>
      <c r="L923" s="1">
        <v>1</v>
      </c>
      <c r="M923" s="1">
        <v>1</v>
      </c>
    </row>
    <row r="924" spans="1:13" x14ac:dyDescent="0.55000000000000004">
      <c r="A924" s="1" t="s">
        <v>2036</v>
      </c>
      <c r="B924" s="1">
        <v>35</v>
      </c>
      <c r="C924" s="1">
        <v>0</v>
      </c>
      <c r="D924" s="1">
        <v>2</v>
      </c>
      <c r="E924" s="1">
        <v>23</v>
      </c>
      <c r="F924" s="1">
        <v>73</v>
      </c>
      <c r="G924" s="1">
        <v>134</v>
      </c>
      <c r="H924" s="1">
        <v>148</v>
      </c>
      <c r="I924" s="1">
        <v>205</v>
      </c>
      <c r="J924" s="1">
        <v>169</v>
      </c>
      <c r="K924" s="1">
        <v>12</v>
      </c>
      <c r="L924" s="1">
        <v>9</v>
      </c>
      <c r="M924" s="1">
        <v>0</v>
      </c>
    </row>
    <row r="925" spans="1:13" x14ac:dyDescent="0.55000000000000004">
      <c r="A925" s="1" t="s">
        <v>2038</v>
      </c>
      <c r="B925" s="1">
        <v>15</v>
      </c>
      <c r="C925" s="1">
        <v>21</v>
      </c>
      <c r="D925" s="1">
        <v>65</v>
      </c>
      <c r="E925" s="1">
        <v>49</v>
      </c>
      <c r="F925" s="1">
        <v>131</v>
      </c>
      <c r="G925" s="1">
        <v>129</v>
      </c>
      <c r="H925" s="1">
        <v>133</v>
      </c>
      <c r="I925" s="1">
        <v>117</v>
      </c>
      <c r="J925" s="1">
        <v>77</v>
      </c>
      <c r="K925" s="1">
        <v>35</v>
      </c>
      <c r="L925" s="1">
        <v>11</v>
      </c>
      <c r="M925" s="1">
        <v>13</v>
      </c>
    </row>
    <row r="926" spans="1:13" x14ac:dyDescent="0.55000000000000004">
      <c r="A926" s="1" t="s">
        <v>2040</v>
      </c>
      <c r="B926" s="1">
        <v>10</v>
      </c>
      <c r="C926" s="1">
        <v>13</v>
      </c>
      <c r="D926" s="1">
        <v>59</v>
      </c>
      <c r="E926" s="1">
        <v>35</v>
      </c>
      <c r="F926" s="1">
        <v>59</v>
      </c>
      <c r="G926" s="1">
        <v>67</v>
      </c>
      <c r="H926" s="1">
        <v>90</v>
      </c>
      <c r="I926" s="1">
        <v>112</v>
      </c>
      <c r="J926" s="1">
        <v>99</v>
      </c>
      <c r="K926" s="1">
        <v>28</v>
      </c>
      <c r="L926" s="1">
        <v>10</v>
      </c>
      <c r="M926" s="1">
        <v>1</v>
      </c>
    </row>
    <row r="927" spans="1:13" x14ac:dyDescent="0.55000000000000004">
      <c r="A927" s="1" t="s">
        <v>2042</v>
      </c>
      <c r="B927" s="1">
        <v>3</v>
      </c>
      <c r="C927" s="1">
        <v>1</v>
      </c>
      <c r="D927" s="1">
        <v>7</v>
      </c>
      <c r="E927" s="1">
        <v>8</v>
      </c>
      <c r="F927" s="1">
        <v>14</v>
      </c>
      <c r="G927" s="1">
        <v>135</v>
      </c>
      <c r="H927" s="1">
        <v>195</v>
      </c>
      <c r="I927" s="1">
        <v>211</v>
      </c>
      <c r="J927" s="1">
        <v>201</v>
      </c>
      <c r="K927" s="1">
        <v>185</v>
      </c>
      <c r="L927" s="1">
        <v>112</v>
      </c>
      <c r="M927" s="1">
        <v>222</v>
      </c>
    </row>
    <row r="928" spans="1:13" x14ac:dyDescent="0.55000000000000004">
      <c r="A928" s="1" t="s">
        <v>2044</v>
      </c>
      <c r="B928" s="1">
        <v>8</v>
      </c>
      <c r="C928" s="1">
        <v>11</v>
      </c>
      <c r="D928" s="1">
        <v>18</v>
      </c>
      <c r="E928" s="1">
        <v>12</v>
      </c>
      <c r="F928" s="1">
        <v>21</v>
      </c>
      <c r="G928" s="1">
        <v>180</v>
      </c>
      <c r="H928" s="1">
        <v>163</v>
      </c>
      <c r="I928" s="1">
        <v>142</v>
      </c>
      <c r="J928" s="1">
        <v>166</v>
      </c>
      <c r="K928" s="1">
        <v>72</v>
      </c>
      <c r="L928" s="1">
        <v>47</v>
      </c>
      <c r="M928" s="1">
        <v>103</v>
      </c>
    </row>
    <row r="929" spans="1:13" x14ac:dyDescent="0.55000000000000004">
      <c r="A929" s="1" t="s">
        <v>2046</v>
      </c>
      <c r="B929" s="1">
        <v>38</v>
      </c>
      <c r="C929" s="1">
        <v>17</v>
      </c>
      <c r="D929" s="1">
        <v>51</v>
      </c>
      <c r="E929" s="1">
        <v>64</v>
      </c>
      <c r="F929" s="1">
        <v>80</v>
      </c>
      <c r="G929" s="1">
        <v>188</v>
      </c>
      <c r="H929" s="1">
        <v>206</v>
      </c>
      <c r="I929" s="1">
        <v>199</v>
      </c>
      <c r="J929" s="1">
        <v>119</v>
      </c>
      <c r="K929" s="1">
        <v>32</v>
      </c>
      <c r="L929" s="1">
        <v>18</v>
      </c>
      <c r="M929" s="1">
        <v>17</v>
      </c>
    </row>
    <row r="930" spans="1:13" x14ac:dyDescent="0.55000000000000004">
      <c r="A930" s="1" t="s">
        <v>2048</v>
      </c>
      <c r="B930" s="1">
        <v>18</v>
      </c>
      <c r="C930" s="1">
        <v>7</v>
      </c>
      <c r="D930" s="1">
        <v>9</v>
      </c>
      <c r="E930" s="1">
        <v>90</v>
      </c>
      <c r="F930" s="1">
        <v>62</v>
      </c>
      <c r="G930" s="1">
        <v>71</v>
      </c>
      <c r="H930" s="1">
        <v>91</v>
      </c>
      <c r="I930" s="1">
        <v>102</v>
      </c>
      <c r="J930" s="1">
        <v>83</v>
      </c>
      <c r="K930" s="1">
        <v>15</v>
      </c>
      <c r="L930" s="1">
        <v>6</v>
      </c>
      <c r="M930" s="1">
        <v>10</v>
      </c>
    </row>
    <row r="931" spans="1:13" x14ac:dyDescent="0.55000000000000004">
      <c r="A931" s="1" t="s">
        <v>2050</v>
      </c>
      <c r="B931" s="1">
        <v>27</v>
      </c>
      <c r="C931" s="1">
        <v>47</v>
      </c>
      <c r="D931" s="1">
        <v>38</v>
      </c>
      <c r="E931" s="1">
        <v>5</v>
      </c>
      <c r="F931" s="1">
        <v>12</v>
      </c>
      <c r="G931" s="1">
        <v>117</v>
      </c>
      <c r="H931" s="1">
        <v>161</v>
      </c>
      <c r="I931" s="1">
        <v>175</v>
      </c>
      <c r="J931" s="1">
        <v>135</v>
      </c>
      <c r="K931" s="1">
        <v>72</v>
      </c>
      <c r="L931" s="1">
        <v>34</v>
      </c>
      <c r="M931" s="1">
        <v>19</v>
      </c>
    </row>
    <row r="932" spans="1:13" x14ac:dyDescent="0.55000000000000004">
      <c r="A932" s="1" t="s">
        <v>2052</v>
      </c>
      <c r="B932" s="1">
        <v>15</v>
      </c>
      <c r="C932" s="1">
        <v>16</v>
      </c>
      <c r="D932" s="1">
        <v>55</v>
      </c>
      <c r="E932" s="1">
        <v>51</v>
      </c>
      <c r="F932" s="1">
        <v>81</v>
      </c>
      <c r="G932" s="1">
        <v>113</v>
      </c>
      <c r="H932" s="1">
        <v>120</v>
      </c>
      <c r="I932" s="1">
        <v>141</v>
      </c>
      <c r="J932" s="1">
        <v>205</v>
      </c>
      <c r="K932" s="1">
        <v>72</v>
      </c>
      <c r="L932" s="1">
        <v>80</v>
      </c>
      <c r="M932" s="1">
        <v>29</v>
      </c>
    </row>
    <row r="933" spans="1:13" x14ac:dyDescent="0.55000000000000004">
      <c r="A933" s="1" t="s">
        <v>2054</v>
      </c>
      <c r="B933" s="1">
        <v>18</v>
      </c>
      <c r="C933" s="1">
        <v>132</v>
      </c>
      <c r="D933" s="1">
        <v>18</v>
      </c>
      <c r="E933" s="1">
        <v>17</v>
      </c>
      <c r="F933" s="1">
        <v>109</v>
      </c>
      <c r="G933" s="1">
        <v>72</v>
      </c>
      <c r="H933" s="1">
        <v>78</v>
      </c>
      <c r="I933" s="1">
        <v>92</v>
      </c>
      <c r="J933" s="1">
        <v>35</v>
      </c>
      <c r="K933" s="1">
        <v>16</v>
      </c>
      <c r="L933" s="1">
        <v>11</v>
      </c>
      <c r="M933" s="1">
        <v>12</v>
      </c>
    </row>
    <row r="934" spans="1:13" x14ac:dyDescent="0.55000000000000004">
      <c r="A934" s="1" t="s">
        <v>2055</v>
      </c>
      <c r="B934" s="1">
        <v>90</v>
      </c>
      <c r="C934" s="1">
        <v>122</v>
      </c>
      <c r="D934" s="1">
        <v>80</v>
      </c>
      <c r="E934" s="1">
        <v>47</v>
      </c>
      <c r="F934" s="1">
        <v>95</v>
      </c>
      <c r="G934" s="1">
        <v>123</v>
      </c>
      <c r="H934" s="1">
        <v>211</v>
      </c>
      <c r="I934" s="1">
        <v>251</v>
      </c>
      <c r="J934" s="1">
        <v>223</v>
      </c>
      <c r="K934" s="1">
        <v>177</v>
      </c>
      <c r="L934" s="1">
        <v>185</v>
      </c>
      <c r="M934" s="1">
        <v>32</v>
      </c>
    </row>
    <row r="935" spans="1:13" x14ac:dyDescent="0.55000000000000004">
      <c r="A935" s="1" t="s">
        <v>2056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</row>
    <row r="936" spans="1:13" x14ac:dyDescent="0.55000000000000004">
      <c r="A936" s="1" t="s">
        <v>2058</v>
      </c>
      <c r="B936" s="1">
        <v>156</v>
      </c>
      <c r="C936" s="1">
        <v>13</v>
      </c>
      <c r="D936" s="1">
        <v>120</v>
      </c>
      <c r="E936" s="1">
        <v>118</v>
      </c>
      <c r="F936" s="1">
        <v>202</v>
      </c>
      <c r="G936" s="1">
        <v>190</v>
      </c>
      <c r="H936" s="1">
        <v>201</v>
      </c>
      <c r="I936" s="1">
        <v>202</v>
      </c>
      <c r="J936" s="1">
        <v>162</v>
      </c>
      <c r="K936" s="1">
        <v>83</v>
      </c>
      <c r="L936" s="1">
        <v>53</v>
      </c>
      <c r="M936" s="1">
        <v>85</v>
      </c>
    </row>
    <row r="937" spans="1:13" x14ac:dyDescent="0.55000000000000004">
      <c r="A937" s="1" t="s">
        <v>2059</v>
      </c>
      <c r="B937" s="1">
        <v>9</v>
      </c>
      <c r="C937" s="1">
        <v>20</v>
      </c>
      <c r="D937" s="1">
        <v>151</v>
      </c>
      <c r="E937" s="1">
        <v>74</v>
      </c>
      <c r="F937" s="1">
        <v>171</v>
      </c>
      <c r="G937" s="1">
        <v>135</v>
      </c>
      <c r="H937" s="1">
        <v>83</v>
      </c>
      <c r="I937" s="1">
        <v>117</v>
      </c>
      <c r="J937" s="1">
        <v>62</v>
      </c>
      <c r="K937" s="1">
        <v>29</v>
      </c>
      <c r="L937" s="1">
        <v>6</v>
      </c>
      <c r="M937" s="1">
        <v>21</v>
      </c>
    </row>
    <row r="938" spans="1:13" x14ac:dyDescent="0.55000000000000004">
      <c r="A938" s="1" t="s">
        <v>2060</v>
      </c>
      <c r="B938" s="1">
        <v>67</v>
      </c>
      <c r="C938" s="1">
        <v>97</v>
      </c>
      <c r="D938" s="1">
        <v>59</v>
      </c>
      <c r="E938" s="1">
        <v>104</v>
      </c>
      <c r="F938" s="1">
        <v>123</v>
      </c>
      <c r="G938" s="1">
        <v>190</v>
      </c>
      <c r="H938" s="1">
        <v>159</v>
      </c>
      <c r="I938" s="1">
        <v>206</v>
      </c>
      <c r="J938" s="1">
        <v>156</v>
      </c>
      <c r="K938" s="1">
        <v>110</v>
      </c>
      <c r="L938" s="1">
        <v>61</v>
      </c>
      <c r="M938" s="1">
        <v>36</v>
      </c>
    </row>
    <row r="939" spans="1:13" x14ac:dyDescent="0.55000000000000004">
      <c r="A939" s="1" t="s">
        <v>2061</v>
      </c>
      <c r="B939" s="1">
        <v>0</v>
      </c>
      <c r="C939" s="1">
        <v>12</v>
      </c>
      <c r="D939" s="1">
        <v>53</v>
      </c>
      <c r="E939" s="1">
        <v>60</v>
      </c>
      <c r="F939" s="1">
        <v>81</v>
      </c>
      <c r="G939" s="1">
        <v>81</v>
      </c>
      <c r="H939" s="1">
        <v>86</v>
      </c>
      <c r="I939" s="1">
        <v>96</v>
      </c>
      <c r="J939" s="1">
        <v>67</v>
      </c>
      <c r="K939" s="1">
        <v>36</v>
      </c>
      <c r="L939" s="1">
        <v>18</v>
      </c>
      <c r="M939" s="1">
        <v>12</v>
      </c>
    </row>
    <row r="940" spans="1:13" x14ac:dyDescent="0.55000000000000004">
      <c r="A940" s="1" t="s">
        <v>2062</v>
      </c>
      <c r="B940" s="1">
        <v>4</v>
      </c>
      <c r="C940" s="1">
        <v>10</v>
      </c>
      <c r="D940" s="1">
        <v>40</v>
      </c>
      <c r="E940" s="1">
        <v>26</v>
      </c>
      <c r="F940" s="1">
        <v>75</v>
      </c>
      <c r="G940" s="1">
        <v>116</v>
      </c>
      <c r="H940" s="1">
        <v>127</v>
      </c>
      <c r="I940" s="1">
        <v>149</v>
      </c>
      <c r="J940" s="1">
        <v>121</v>
      </c>
      <c r="K940" s="1">
        <v>29</v>
      </c>
      <c r="L940" s="1">
        <v>0</v>
      </c>
      <c r="M940" s="1">
        <v>7</v>
      </c>
    </row>
    <row r="941" spans="1:13" x14ac:dyDescent="0.55000000000000004">
      <c r="A941" s="1" t="s">
        <v>2063</v>
      </c>
      <c r="B941" s="1">
        <v>22</v>
      </c>
      <c r="C941" s="1">
        <v>8</v>
      </c>
      <c r="D941" s="1">
        <v>74</v>
      </c>
      <c r="E941" s="1">
        <v>129</v>
      </c>
      <c r="F941" s="1">
        <v>167</v>
      </c>
      <c r="G941" s="1">
        <v>150</v>
      </c>
      <c r="H941" s="1">
        <v>193</v>
      </c>
      <c r="I941" s="1">
        <v>196</v>
      </c>
      <c r="J941" s="1">
        <v>154</v>
      </c>
      <c r="K941" s="1">
        <v>67</v>
      </c>
      <c r="L941" s="1">
        <v>20</v>
      </c>
      <c r="M941" s="1">
        <v>17</v>
      </c>
    </row>
    <row r="942" spans="1:13" x14ac:dyDescent="0.55000000000000004">
      <c r="A942" s="1" t="s">
        <v>2064</v>
      </c>
      <c r="B942" s="1">
        <v>7</v>
      </c>
      <c r="C942" s="1">
        <v>3</v>
      </c>
      <c r="D942" s="1">
        <v>66</v>
      </c>
      <c r="E942" s="1">
        <v>63</v>
      </c>
      <c r="F942" s="1">
        <v>99</v>
      </c>
      <c r="G942" s="1">
        <v>147</v>
      </c>
      <c r="H942" s="1">
        <v>178</v>
      </c>
      <c r="I942" s="1">
        <v>198</v>
      </c>
      <c r="J942" s="1">
        <v>104</v>
      </c>
      <c r="K942" s="1">
        <v>46</v>
      </c>
      <c r="L942" s="1">
        <v>44</v>
      </c>
      <c r="M942" s="1">
        <v>29</v>
      </c>
    </row>
    <row r="943" spans="1:13" x14ac:dyDescent="0.55000000000000004">
      <c r="A943" s="1" t="s">
        <v>2065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</row>
    <row r="944" spans="1:13" x14ac:dyDescent="0.55000000000000004">
      <c r="A944" s="1" t="s">
        <v>2066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</row>
    <row r="945" spans="1:13" x14ac:dyDescent="0.55000000000000004">
      <c r="A945" s="1" t="s">
        <v>2067</v>
      </c>
      <c r="B945" s="1">
        <v>3</v>
      </c>
      <c r="C945" s="1">
        <v>3</v>
      </c>
      <c r="D945" s="1">
        <v>54</v>
      </c>
      <c r="E945" s="1">
        <v>69</v>
      </c>
      <c r="F945" s="1">
        <v>112</v>
      </c>
      <c r="G945" s="1">
        <v>135</v>
      </c>
      <c r="H945" s="1">
        <v>143</v>
      </c>
      <c r="I945" s="1">
        <v>153</v>
      </c>
      <c r="J945" s="1">
        <v>168</v>
      </c>
      <c r="K945" s="1">
        <v>22</v>
      </c>
      <c r="L945" s="1">
        <v>25</v>
      </c>
      <c r="M945" s="1">
        <v>20</v>
      </c>
    </row>
    <row r="946" spans="1:13" x14ac:dyDescent="0.55000000000000004">
      <c r="A946" s="1" t="s">
        <v>2068</v>
      </c>
      <c r="B946" s="1">
        <v>1</v>
      </c>
      <c r="C946" s="1">
        <v>1</v>
      </c>
      <c r="D946" s="1">
        <v>5</v>
      </c>
      <c r="E946" s="1">
        <v>16</v>
      </c>
      <c r="F946" s="1">
        <v>6</v>
      </c>
      <c r="G946" s="1">
        <v>47</v>
      </c>
      <c r="H946" s="1">
        <v>24</v>
      </c>
      <c r="I946" s="1">
        <v>28</v>
      </c>
      <c r="J946" s="1">
        <v>10</v>
      </c>
      <c r="K946" s="1">
        <v>4</v>
      </c>
      <c r="L946" s="1">
        <v>0</v>
      </c>
      <c r="M946" s="1">
        <v>0</v>
      </c>
    </row>
    <row r="947" spans="1:13" x14ac:dyDescent="0.55000000000000004">
      <c r="A947" s="1" t="s">
        <v>2069</v>
      </c>
      <c r="B947" s="1">
        <v>10</v>
      </c>
      <c r="C947" s="1">
        <v>15</v>
      </c>
      <c r="D947" s="1">
        <v>9</v>
      </c>
      <c r="E947" s="1">
        <v>11</v>
      </c>
      <c r="F947" s="1">
        <v>11</v>
      </c>
      <c r="G947" s="1">
        <v>20</v>
      </c>
      <c r="H947" s="1">
        <v>26</v>
      </c>
      <c r="I947" s="1">
        <v>23</v>
      </c>
      <c r="J947" s="1">
        <v>9</v>
      </c>
      <c r="K947" s="1">
        <v>8</v>
      </c>
      <c r="L947" s="1">
        <v>8</v>
      </c>
      <c r="M947" s="1">
        <v>8</v>
      </c>
    </row>
    <row r="948" spans="1:13" x14ac:dyDescent="0.55000000000000004">
      <c r="A948" s="1" t="s">
        <v>2070</v>
      </c>
      <c r="B948" s="1">
        <v>95</v>
      </c>
      <c r="C948" s="1">
        <v>48</v>
      </c>
      <c r="D948" s="1">
        <v>102</v>
      </c>
      <c r="E948" s="1">
        <v>98</v>
      </c>
      <c r="F948" s="1">
        <v>205</v>
      </c>
      <c r="G948" s="1">
        <v>220</v>
      </c>
      <c r="H948" s="1">
        <v>228</v>
      </c>
      <c r="I948" s="1">
        <v>239</v>
      </c>
      <c r="J948" s="1">
        <v>170</v>
      </c>
      <c r="K948" s="1">
        <v>84</v>
      </c>
      <c r="L948" s="1">
        <v>29</v>
      </c>
      <c r="M948" s="1">
        <v>31</v>
      </c>
    </row>
    <row r="949" spans="1:13" x14ac:dyDescent="0.55000000000000004">
      <c r="A949" s="1" t="s">
        <v>2071</v>
      </c>
      <c r="B949" s="1">
        <v>21</v>
      </c>
      <c r="C949" s="1">
        <v>25</v>
      </c>
      <c r="D949" s="1">
        <v>35</v>
      </c>
      <c r="E949" s="1">
        <v>57</v>
      </c>
      <c r="F949" s="1">
        <v>85</v>
      </c>
      <c r="G949" s="1">
        <v>90</v>
      </c>
      <c r="H949" s="1">
        <v>98</v>
      </c>
      <c r="I949" s="1">
        <v>137</v>
      </c>
      <c r="J949" s="1">
        <v>156</v>
      </c>
      <c r="K949" s="1">
        <v>214</v>
      </c>
      <c r="L949" s="1">
        <v>111</v>
      </c>
      <c r="M949" s="1">
        <v>37</v>
      </c>
    </row>
    <row r="950" spans="1:13" x14ac:dyDescent="0.55000000000000004">
      <c r="A950" s="1" t="s">
        <v>2073</v>
      </c>
      <c r="B950" s="1">
        <v>8</v>
      </c>
      <c r="C950" s="1">
        <v>10</v>
      </c>
      <c r="D950" s="1">
        <v>49</v>
      </c>
      <c r="E950" s="1">
        <v>62</v>
      </c>
      <c r="F950" s="1">
        <v>162</v>
      </c>
      <c r="G950" s="1">
        <v>170</v>
      </c>
      <c r="H950" s="1">
        <v>177</v>
      </c>
      <c r="I950" s="1">
        <v>210</v>
      </c>
      <c r="J950" s="1">
        <v>157</v>
      </c>
      <c r="K950" s="1">
        <v>23</v>
      </c>
      <c r="L950" s="1">
        <v>24</v>
      </c>
      <c r="M950" s="1">
        <v>15</v>
      </c>
    </row>
    <row r="951" spans="1:13" x14ac:dyDescent="0.55000000000000004">
      <c r="A951" s="1" t="s">
        <v>2074</v>
      </c>
      <c r="B951" s="1">
        <v>12</v>
      </c>
      <c r="C951" s="1">
        <v>6</v>
      </c>
      <c r="D951" s="1">
        <v>32</v>
      </c>
      <c r="E951" s="1">
        <v>27</v>
      </c>
      <c r="F951" s="1">
        <v>49</v>
      </c>
      <c r="G951" s="1">
        <v>167</v>
      </c>
      <c r="H951" s="1">
        <v>209</v>
      </c>
      <c r="I951" s="1">
        <v>206</v>
      </c>
      <c r="J951" s="1">
        <v>178</v>
      </c>
      <c r="K951" s="1">
        <v>14</v>
      </c>
      <c r="L951" s="1">
        <v>10</v>
      </c>
      <c r="M951" s="1">
        <v>2</v>
      </c>
    </row>
    <row r="952" spans="1:13" x14ac:dyDescent="0.55000000000000004">
      <c r="A952" s="1" t="s">
        <v>2075</v>
      </c>
      <c r="B952" s="1">
        <v>12</v>
      </c>
      <c r="C952" s="1">
        <v>20</v>
      </c>
      <c r="D952" s="1">
        <v>11</v>
      </c>
      <c r="E952" s="1">
        <v>13</v>
      </c>
      <c r="F952" s="1">
        <v>38</v>
      </c>
      <c r="G952" s="1">
        <v>35</v>
      </c>
      <c r="H952" s="1">
        <v>36</v>
      </c>
      <c r="I952" s="1">
        <v>37</v>
      </c>
      <c r="J952" s="1">
        <v>25</v>
      </c>
      <c r="K952" s="1">
        <v>11</v>
      </c>
      <c r="L952" s="1">
        <v>9</v>
      </c>
      <c r="M952" s="1">
        <v>15</v>
      </c>
    </row>
    <row r="953" spans="1:13" x14ac:dyDescent="0.55000000000000004">
      <c r="A953" s="1" t="s">
        <v>2076</v>
      </c>
      <c r="B953" s="1">
        <v>0</v>
      </c>
      <c r="C953" s="1">
        <v>0</v>
      </c>
      <c r="D953" s="1">
        <v>3</v>
      </c>
      <c r="E953" s="1">
        <v>18</v>
      </c>
      <c r="F953" s="1">
        <v>111</v>
      </c>
      <c r="G953" s="1">
        <v>79</v>
      </c>
      <c r="H953" s="1">
        <v>101</v>
      </c>
      <c r="I953" s="1">
        <v>95</v>
      </c>
      <c r="J953" s="1">
        <v>74</v>
      </c>
      <c r="K953" s="1">
        <v>23</v>
      </c>
      <c r="L953" s="1">
        <v>0</v>
      </c>
      <c r="M953" s="1">
        <v>0</v>
      </c>
    </row>
    <row r="954" spans="1:13" x14ac:dyDescent="0.55000000000000004">
      <c r="A954" s="1" t="s">
        <v>2077</v>
      </c>
      <c r="B954" s="1">
        <v>19</v>
      </c>
      <c r="C954" s="1">
        <v>17</v>
      </c>
      <c r="D954" s="1">
        <v>52</v>
      </c>
      <c r="E954" s="1">
        <v>70</v>
      </c>
      <c r="F954" s="1">
        <v>160</v>
      </c>
      <c r="G954" s="1">
        <v>158</v>
      </c>
      <c r="H954" s="1">
        <v>123</v>
      </c>
      <c r="I954" s="1">
        <v>134</v>
      </c>
      <c r="J954" s="1">
        <v>103</v>
      </c>
      <c r="K954" s="1">
        <v>44</v>
      </c>
      <c r="L954" s="1">
        <v>32</v>
      </c>
      <c r="M954" s="1">
        <v>3</v>
      </c>
    </row>
    <row r="955" spans="1:13" x14ac:dyDescent="0.55000000000000004">
      <c r="A955" s="1" t="s">
        <v>2078</v>
      </c>
      <c r="B955" s="1">
        <v>9</v>
      </c>
      <c r="C955" s="1">
        <v>3</v>
      </c>
      <c r="D955" s="1">
        <v>33</v>
      </c>
      <c r="E955" s="1">
        <v>59</v>
      </c>
      <c r="F955" s="1">
        <v>106</v>
      </c>
      <c r="G955" s="1">
        <v>90</v>
      </c>
      <c r="H955" s="1">
        <v>59</v>
      </c>
      <c r="I955" s="1">
        <v>65</v>
      </c>
      <c r="J955" s="1">
        <v>83</v>
      </c>
      <c r="K955" s="1">
        <v>28</v>
      </c>
      <c r="L955" s="1">
        <v>6</v>
      </c>
      <c r="M955" s="1">
        <v>3</v>
      </c>
    </row>
    <row r="956" spans="1:13" x14ac:dyDescent="0.55000000000000004">
      <c r="A956" s="1" t="s">
        <v>2079</v>
      </c>
      <c r="B956" s="1">
        <v>9</v>
      </c>
      <c r="C956" s="1">
        <v>14</v>
      </c>
      <c r="D956" s="1">
        <v>20</v>
      </c>
      <c r="E956" s="1">
        <v>18</v>
      </c>
      <c r="F956" s="1">
        <v>48</v>
      </c>
      <c r="G956" s="1">
        <v>73</v>
      </c>
      <c r="H956" s="1">
        <v>128</v>
      </c>
      <c r="I956" s="1">
        <v>127</v>
      </c>
      <c r="J956" s="1">
        <v>91</v>
      </c>
      <c r="K956" s="1">
        <v>42</v>
      </c>
      <c r="L956" s="1">
        <v>34</v>
      </c>
      <c r="M956" s="1">
        <v>35</v>
      </c>
    </row>
    <row r="957" spans="1:13" x14ac:dyDescent="0.55000000000000004">
      <c r="A957" s="1" t="s">
        <v>2564</v>
      </c>
      <c r="B957" s="1">
        <v>2</v>
      </c>
      <c r="C957" s="1">
        <v>0</v>
      </c>
      <c r="D957" s="1">
        <v>0</v>
      </c>
      <c r="E957" s="1">
        <v>0</v>
      </c>
      <c r="F957" s="1">
        <v>0</v>
      </c>
      <c r="G957" s="1">
        <v>106</v>
      </c>
      <c r="H957" s="1">
        <v>51</v>
      </c>
      <c r="I957" s="1">
        <v>15</v>
      </c>
      <c r="J957" s="1">
        <v>13</v>
      </c>
      <c r="K957" s="1">
        <v>2</v>
      </c>
      <c r="L957" s="1">
        <v>0</v>
      </c>
      <c r="M957" s="1">
        <v>0</v>
      </c>
    </row>
    <row r="958" spans="1:13" x14ac:dyDescent="0.55000000000000004">
      <c r="A958" s="1" t="s">
        <v>2080</v>
      </c>
      <c r="B958" s="1">
        <v>57</v>
      </c>
      <c r="C958" s="1">
        <v>51</v>
      </c>
      <c r="D958" s="1">
        <v>81</v>
      </c>
      <c r="E958" s="1">
        <v>123</v>
      </c>
      <c r="F958" s="1">
        <v>348</v>
      </c>
      <c r="G958" s="1">
        <v>545</v>
      </c>
      <c r="H958" s="1">
        <v>361</v>
      </c>
      <c r="I958" s="1">
        <v>589</v>
      </c>
      <c r="J958" s="1">
        <v>371</v>
      </c>
      <c r="K958" s="1">
        <v>104</v>
      </c>
      <c r="L958" s="1">
        <v>75</v>
      </c>
      <c r="M958" s="1">
        <v>66</v>
      </c>
    </row>
    <row r="959" spans="1:13" x14ac:dyDescent="0.55000000000000004">
      <c r="A959" s="1" t="s">
        <v>2081</v>
      </c>
      <c r="B959" s="1">
        <v>59</v>
      </c>
      <c r="C959" s="1">
        <v>31</v>
      </c>
      <c r="D959" s="1">
        <v>115</v>
      </c>
      <c r="E959" s="1">
        <v>154</v>
      </c>
      <c r="F959" s="1">
        <v>131</v>
      </c>
      <c r="G959" s="1">
        <v>246</v>
      </c>
      <c r="H959" s="1">
        <v>296</v>
      </c>
      <c r="I959" s="1">
        <v>307</v>
      </c>
      <c r="J959" s="1">
        <v>298</v>
      </c>
      <c r="K959" s="1">
        <v>187</v>
      </c>
      <c r="L959" s="1">
        <v>157</v>
      </c>
      <c r="M959" s="1">
        <v>48</v>
      </c>
    </row>
    <row r="960" spans="1:13" x14ac:dyDescent="0.55000000000000004">
      <c r="A960" s="1" t="s">
        <v>2082</v>
      </c>
      <c r="B960" s="1">
        <v>16</v>
      </c>
      <c r="C960" s="1">
        <v>20</v>
      </c>
      <c r="D960" s="1">
        <v>3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</row>
    <row r="961" spans="1:13" x14ac:dyDescent="0.55000000000000004">
      <c r="A961" s="1" t="s">
        <v>2084</v>
      </c>
      <c r="B961" s="1">
        <v>105</v>
      </c>
      <c r="C961" s="1">
        <v>31</v>
      </c>
      <c r="D961" s="1">
        <v>51</v>
      </c>
      <c r="E961" s="1">
        <v>172</v>
      </c>
      <c r="F961" s="1">
        <v>208</v>
      </c>
      <c r="G961" s="1">
        <v>226</v>
      </c>
      <c r="H961" s="1">
        <v>235</v>
      </c>
      <c r="I961" s="1">
        <v>218</v>
      </c>
      <c r="J961" s="1">
        <v>203</v>
      </c>
      <c r="K961" s="1">
        <v>166</v>
      </c>
      <c r="L961" s="1">
        <v>108</v>
      </c>
      <c r="M961" s="1">
        <v>51</v>
      </c>
    </row>
    <row r="962" spans="1:13" x14ac:dyDescent="0.55000000000000004">
      <c r="A962" s="1" t="s">
        <v>2085</v>
      </c>
      <c r="B962" s="1">
        <v>8</v>
      </c>
      <c r="C962" s="1">
        <v>60</v>
      </c>
      <c r="D962" s="1">
        <v>86</v>
      </c>
      <c r="E962" s="1">
        <v>69</v>
      </c>
      <c r="F962" s="1">
        <v>121</v>
      </c>
      <c r="G962" s="1">
        <v>126</v>
      </c>
      <c r="H962" s="1">
        <v>130</v>
      </c>
      <c r="I962" s="1">
        <v>148</v>
      </c>
      <c r="J962" s="1">
        <v>130</v>
      </c>
      <c r="K962" s="1">
        <v>73</v>
      </c>
      <c r="L962" s="1">
        <v>98</v>
      </c>
      <c r="M962" s="1">
        <v>4</v>
      </c>
    </row>
    <row r="963" spans="1:13" x14ac:dyDescent="0.55000000000000004">
      <c r="A963" s="1" t="s">
        <v>2086</v>
      </c>
      <c r="B963" s="1">
        <v>0</v>
      </c>
      <c r="C963" s="1">
        <v>15</v>
      </c>
      <c r="D963" s="1">
        <v>64</v>
      </c>
      <c r="E963" s="1">
        <v>79</v>
      </c>
      <c r="F963" s="1">
        <v>218</v>
      </c>
      <c r="G963" s="1">
        <v>305</v>
      </c>
      <c r="H963" s="1">
        <v>270</v>
      </c>
      <c r="I963" s="1">
        <v>255</v>
      </c>
      <c r="J963" s="1">
        <v>212</v>
      </c>
      <c r="K963" s="1">
        <v>36</v>
      </c>
      <c r="L963" s="1">
        <v>22</v>
      </c>
      <c r="M963" s="1">
        <v>12</v>
      </c>
    </row>
    <row r="964" spans="1:13" x14ac:dyDescent="0.55000000000000004">
      <c r="A964" s="1" t="s">
        <v>2087</v>
      </c>
      <c r="B964" s="1">
        <v>64</v>
      </c>
      <c r="C964" s="1">
        <v>92</v>
      </c>
      <c r="D964" s="1">
        <v>82</v>
      </c>
      <c r="E964" s="1">
        <v>66</v>
      </c>
      <c r="F964" s="1">
        <v>119</v>
      </c>
      <c r="G964" s="1">
        <v>110</v>
      </c>
      <c r="H964" s="1">
        <v>123</v>
      </c>
      <c r="I964" s="1">
        <v>134</v>
      </c>
      <c r="J964" s="1">
        <v>48</v>
      </c>
      <c r="K964" s="1">
        <v>36</v>
      </c>
      <c r="L964" s="1">
        <v>33</v>
      </c>
      <c r="M964" s="1">
        <v>5</v>
      </c>
    </row>
    <row r="965" spans="1:13" x14ac:dyDescent="0.55000000000000004">
      <c r="A965" s="1" t="s">
        <v>2088</v>
      </c>
      <c r="B965" s="1">
        <v>0</v>
      </c>
      <c r="C965" s="1">
        <v>0</v>
      </c>
      <c r="D965" s="1">
        <v>1</v>
      </c>
      <c r="E965" s="1">
        <v>2</v>
      </c>
      <c r="F965" s="1">
        <v>1</v>
      </c>
      <c r="G965" s="1">
        <v>5</v>
      </c>
      <c r="H965" s="1">
        <v>19</v>
      </c>
      <c r="I965" s="1">
        <v>92</v>
      </c>
      <c r="J965" s="1">
        <v>16</v>
      </c>
      <c r="K965" s="1">
        <v>2</v>
      </c>
      <c r="L965" s="1">
        <v>1</v>
      </c>
      <c r="M965" s="1">
        <v>0</v>
      </c>
    </row>
    <row r="966" spans="1:13" x14ac:dyDescent="0.55000000000000004">
      <c r="A966" s="1" t="s">
        <v>2089</v>
      </c>
      <c r="B966" s="1">
        <v>18</v>
      </c>
      <c r="C966" s="1">
        <v>28</v>
      </c>
      <c r="D966" s="1">
        <v>35</v>
      </c>
      <c r="E966" s="1">
        <v>21</v>
      </c>
      <c r="F966" s="1">
        <v>30</v>
      </c>
      <c r="G966" s="1">
        <v>46</v>
      </c>
      <c r="H966" s="1">
        <v>42</v>
      </c>
      <c r="I966" s="1">
        <v>54</v>
      </c>
      <c r="J966" s="1">
        <v>83</v>
      </c>
      <c r="K966" s="1">
        <v>24</v>
      </c>
      <c r="L966" s="1">
        <v>3</v>
      </c>
      <c r="M966" s="1">
        <v>5</v>
      </c>
    </row>
    <row r="967" spans="1:13" x14ac:dyDescent="0.55000000000000004">
      <c r="A967" s="1" t="s">
        <v>2090</v>
      </c>
      <c r="B967" s="1">
        <v>33</v>
      </c>
      <c r="C967" s="1">
        <v>44</v>
      </c>
      <c r="D967" s="1">
        <v>73</v>
      </c>
      <c r="E967" s="1">
        <v>75</v>
      </c>
      <c r="F967" s="1">
        <v>164</v>
      </c>
      <c r="G967" s="1">
        <v>172</v>
      </c>
      <c r="H967" s="1">
        <v>188</v>
      </c>
      <c r="I967" s="1">
        <v>200</v>
      </c>
      <c r="J967" s="1">
        <v>248</v>
      </c>
      <c r="K967" s="1">
        <v>74</v>
      </c>
      <c r="L967" s="1">
        <v>42</v>
      </c>
      <c r="M967" s="1">
        <v>178</v>
      </c>
    </row>
    <row r="968" spans="1:13" x14ac:dyDescent="0.55000000000000004">
      <c r="A968" s="1" t="s">
        <v>2091</v>
      </c>
      <c r="B968" s="1">
        <v>141</v>
      </c>
      <c r="C968" s="1">
        <v>17</v>
      </c>
      <c r="D968" s="1">
        <v>46</v>
      </c>
      <c r="E968" s="1">
        <v>45</v>
      </c>
      <c r="F968" s="1">
        <v>179</v>
      </c>
      <c r="G968" s="1">
        <v>210</v>
      </c>
      <c r="H968" s="1">
        <v>380</v>
      </c>
      <c r="I968" s="1">
        <v>255</v>
      </c>
      <c r="J968" s="1">
        <v>172</v>
      </c>
      <c r="K968" s="1">
        <v>74</v>
      </c>
      <c r="L968" s="1">
        <v>57</v>
      </c>
      <c r="M968" s="1">
        <v>36</v>
      </c>
    </row>
    <row r="969" spans="1:13" x14ac:dyDescent="0.55000000000000004">
      <c r="A969" s="1" t="s">
        <v>2092</v>
      </c>
      <c r="B969" s="1">
        <v>57</v>
      </c>
      <c r="C969" s="1">
        <v>17</v>
      </c>
      <c r="D969" s="1">
        <v>9</v>
      </c>
      <c r="E969" s="1">
        <v>55</v>
      </c>
      <c r="F969" s="1">
        <v>213</v>
      </c>
      <c r="G969" s="1">
        <v>210</v>
      </c>
      <c r="H969" s="1">
        <v>257</v>
      </c>
      <c r="I969" s="1">
        <v>249</v>
      </c>
      <c r="J969" s="1">
        <v>192</v>
      </c>
      <c r="K969" s="1">
        <v>8</v>
      </c>
      <c r="L969" s="1">
        <v>7</v>
      </c>
      <c r="M969" s="1">
        <v>2</v>
      </c>
    </row>
    <row r="970" spans="1:13" x14ac:dyDescent="0.55000000000000004">
      <c r="A970" s="1" t="s">
        <v>2020</v>
      </c>
      <c r="B970" s="1">
        <v>34</v>
      </c>
      <c r="C970" s="1">
        <v>65</v>
      </c>
      <c r="D970" s="1">
        <v>50</v>
      </c>
      <c r="E970" s="1">
        <v>62</v>
      </c>
      <c r="F970" s="1">
        <v>66</v>
      </c>
      <c r="G970" s="1">
        <v>64</v>
      </c>
      <c r="H970" s="1">
        <v>86</v>
      </c>
      <c r="I970" s="1">
        <v>81</v>
      </c>
      <c r="J970" s="1">
        <v>72</v>
      </c>
      <c r="K970" s="1">
        <v>59</v>
      </c>
      <c r="L970" s="1">
        <v>41</v>
      </c>
      <c r="M970" s="1">
        <v>20</v>
      </c>
    </row>
    <row r="971" spans="1:13" x14ac:dyDescent="0.55000000000000004">
      <c r="A971" s="1" t="s">
        <v>2097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</row>
    <row r="972" spans="1:13" x14ac:dyDescent="0.55000000000000004">
      <c r="A972" s="1" t="s">
        <v>2017</v>
      </c>
      <c r="B972" s="1">
        <v>6</v>
      </c>
      <c r="C972" s="1">
        <v>11</v>
      </c>
      <c r="D972" s="1">
        <v>11</v>
      </c>
      <c r="E972" s="1">
        <v>17</v>
      </c>
      <c r="F972" s="1">
        <v>14</v>
      </c>
      <c r="G972" s="1">
        <v>15</v>
      </c>
      <c r="H972" s="1">
        <v>120</v>
      </c>
      <c r="I972" s="1">
        <v>25</v>
      </c>
      <c r="J972" s="1">
        <v>22</v>
      </c>
      <c r="K972" s="1">
        <v>22</v>
      </c>
      <c r="L972" s="1">
        <v>15</v>
      </c>
      <c r="M972" s="1">
        <v>7</v>
      </c>
    </row>
    <row r="973" spans="1:13" x14ac:dyDescent="0.55000000000000004">
      <c r="A973" s="1" t="s">
        <v>2100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</row>
    <row r="974" spans="1:13" x14ac:dyDescent="0.55000000000000004">
      <c r="A974" s="1" t="s">
        <v>2102</v>
      </c>
      <c r="B974" s="1">
        <v>0</v>
      </c>
      <c r="C974" s="1">
        <v>0</v>
      </c>
      <c r="D974" s="1">
        <v>0</v>
      </c>
      <c r="E974" s="1">
        <v>2</v>
      </c>
      <c r="F974" s="1">
        <v>5</v>
      </c>
      <c r="G974" s="1">
        <v>4</v>
      </c>
      <c r="H974" s="1">
        <v>4</v>
      </c>
      <c r="I974" s="1">
        <v>8</v>
      </c>
      <c r="J974" s="1">
        <v>18</v>
      </c>
      <c r="K974" s="1">
        <v>18</v>
      </c>
      <c r="L974" s="1">
        <v>20</v>
      </c>
      <c r="M974" s="1">
        <v>19</v>
      </c>
    </row>
    <row r="975" spans="1:13" x14ac:dyDescent="0.55000000000000004">
      <c r="A975" s="1" t="s">
        <v>2026</v>
      </c>
      <c r="B975" s="1">
        <v>5</v>
      </c>
      <c r="C975" s="1">
        <v>8</v>
      </c>
      <c r="D975" s="1">
        <v>10</v>
      </c>
      <c r="E975" s="1">
        <v>11</v>
      </c>
      <c r="F975" s="1">
        <v>14</v>
      </c>
      <c r="G975" s="1">
        <v>22</v>
      </c>
      <c r="H975" s="1">
        <v>24</v>
      </c>
      <c r="I975" s="1">
        <v>23</v>
      </c>
      <c r="J975" s="1">
        <v>17</v>
      </c>
      <c r="K975" s="1">
        <v>10</v>
      </c>
      <c r="L975" s="1">
        <v>7</v>
      </c>
      <c r="M975" s="1">
        <v>5</v>
      </c>
    </row>
    <row r="976" spans="1:13" x14ac:dyDescent="0.55000000000000004">
      <c r="A976" s="1" t="s">
        <v>2098</v>
      </c>
      <c r="B976" s="1">
        <v>0</v>
      </c>
      <c r="C976" s="1">
        <v>1</v>
      </c>
      <c r="D976" s="1">
        <v>1</v>
      </c>
      <c r="E976" s="1">
        <v>1</v>
      </c>
      <c r="F976" s="1">
        <v>0</v>
      </c>
      <c r="G976" s="1">
        <v>0</v>
      </c>
      <c r="H976" s="1">
        <v>4</v>
      </c>
      <c r="I976" s="1">
        <v>0</v>
      </c>
      <c r="J976" s="1">
        <v>0</v>
      </c>
      <c r="K976" s="1">
        <v>1</v>
      </c>
      <c r="L976" s="1">
        <v>0</v>
      </c>
      <c r="M976" s="1">
        <v>0</v>
      </c>
    </row>
    <row r="977" spans="1:13" x14ac:dyDescent="0.55000000000000004">
      <c r="A977" s="1" t="s">
        <v>2024</v>
      </c>
      <c r="B977" s="1">
        <v>0</v>
      </c>
      <c r="C977" s="1">
        <v>0</v>
      </c>
      <c r="D977" s="1">
        <v>0</v>
      </c>
      <c r="E977" s="1">
        <v>1</v>
      </c>
      <c r="F977" s="1">
        <v>0</v>
      </c>
      <c r="G977" s="1">
        <v>0</v>
      </c>
      <c r="H977" s="1">
        <v>12</v>
      </c>
      <c r="I977" s="1">
        <v>17</v>
      </c>
      <c r="J977" s="1">
        <v>0</v>
      </c>
      <c r="K977" s="1">
        <v>0</v>
      </c>
      <c r="L977" s="1">
        <v>0</v>
      </c>
      <c r="M977" s="1">
        <v>0</v>
      </c>
    </row>
    <row r="978" spans="1:13" x14ac:dyDescent="0.55000000000000004">
      <c r="A978" s="1" t="s">
        <v>2030</v>
      </c>
      <c r="B978" s="1">
        <v>77</v>
      </c>
      <c r="C978" s="1">
        <v>66</v>
      </c>
      <c r="D978" s="1">
        <v>72</v>
      </c>
      <c r="E978" s="1">
        <v>84</v>
      </c>
      <c r="F978" s="1">
        <v>101</v>
      </c>
      <c r="G978" s="1">
        <v>81</v>
      </c>
      <c r="H978" s="1">
        <v>81</v>
      </c>
      <c r="I978" s="1">
        <v>117</v>
      </c>
      <c r="J978" s="1">
        <v>208</v>
      </c>
      <c r="K978" s="1">
        <v>212</v>
      </c>
      <c r="L978" s="1">
        <v>166</v>
      </c>
      <c r="M978" s="1">
        <v>77</v>
      </c>
    </row>
    <row r="979" spans="1:13" x14ac:dyDescent="0.55000000000000004">
      <c r="A979" s="1" t="s">
        <v>2022</v>
      </c>
      <c r="B979" s="1">
        <v>19</v>
      </c>
      <c r="C979" s="1">
        <v>25</v>
      </c>
      <c r="D979" s="1">
        <v>17</v>
      </c>
      <c r="E979" s="1">
        <v>19</v>
      </c>
      <c r="F979" s="1">
        <v>22</v>
      </c>
      <c r="G979" s="1">
        <v>19</v>
      </c>
      <c r="H979" s="1">
        <v>23</v>
      </c>
      <c r="I979" s="1">
        <v>24</v>
      </c>
      <c r="J979" s="1">
        <v>31</v>
      </c>
      <c r="K979" s="1">
        <v>20</v>
      </c>
      <c r="L979" s="1">
        <v>21</v>
      </c>
      <c r="M979" s="1">
        <v>18</v>
      </c>
    </row>
    <row r="980" spans="1:13" x14ac:dyDescent="0.55000000000000004">
      <c r="A980" s="1" t="s">
        <v>2028</v>
      </c>
      <c r="B980" s="1">
        <v>2</v>
      </c>
      <c r="C980" s="1">
        <v>4</v>
      </c>
      <c r="D980" s="1">
        <v>3</v>
      </c>
      <c r="E980" s="1">
        <v>5</v>
      </c>
      <c r="F980" s="1">
        <v>8</v>
      </c>
      <c r="G980" s="1">
        <v>6</v>
      </c>
      <c r="H980" s="1">
        <v>9</v>
      </c>
      <c r="I980" s="1">
        <v>151</v>
      </c>
      <c r="J980" s="1">
        <v>19</v>
      </c>
      <c r="K980" s="1">
        <v>19</v>
      </c>
      <c r="L980" s="1">
        <v>9</v>
      </c>
      <c r="M980" s="1">
        <v>4</v>
      </c>
    </row>
    <row r="981" spans="1:13" x14ac:dyDescent="0.55000000000000004">
      <c r="A981" s="1" t="s">
        <v>2565</v>
      </c>
      <c r="B981" s="1">
        <v>25</v>
      </c>
      <c r="C981" s="1">
        <v>39</v>
      </c>
      <c r="D981" s="1">
        <v>25</v>
      </c>
      <c r="E981" s="1">
        <v>25</v>
      </c>
      <c r="F981" s="1">
        <v>36</v>
      </c>
      <c r="G981" s="1">
        <v>48</v>
      </c>
      <c r="H981" s="1">
        <v>54</v>
      </c>
      <c r="I981" s="1">
        <v>56</v>
      </c>
      <c r="J981" s="1">
        <v>86</v>
      </c>
      <c r="K981" s="1">
        <v>76</v>
      </c>
      <c r="L981" s="1">
        <v>66</v>
      </c>
      <c r="M981" s="1">
        <v>66</v>
      </c>
    </row>
    <row r="982" spans="1:13" x14ac:dyDescent="0.55000000000000004">
      <c r="A982" s="1" t="s">
        <v>2105</v>
      </c>
      <c r="B982" s="1">
        <v>61</v>
      </c>
      <c r="C982" s="1">
        <v>0</v>
      </c>
      <c r="D982" s="1">
        <v>0</v>
      </c>
      <c r="E982" s="1">
        <v>28</v>
      </c>
      <c r="F982" s="1">
        <v>90</v>
      </c>
      <c r="G982" s="1">
        <v>261</v>
      </c>
      <c r="H982" s="1">
        <v>247</v>
      </c>
      <c r="I982" s="1">
        <v>227</v>
      </c>
      <c r="J982" s="1">
        <v>201</v>
      </c>
      <c r="K982" s="1">
        <v>125</v>
      </c>
      <c r="L982" s="1">
        <v>95</v>
      </c>
      <c r="M982" s="1">
        <v>17</v>
      </c>
    </row>
    <row r="983" spans="1:13" x14ac:dyDescent="0.55000000000000004">
      <c r="A983" s="1" t="s">
        <v>2106</v>
      </c>
      <c r="B983" s="1">
        <v>27</v>
      </c>
      <c r="C983" s="1">
        <v>48</v>
      </c>
      <c r="D983" s="1">
        <v>69</v>
      </c>
      <c r="E983" s="1">
        <v>84</v>
      </c>
      <c r="F983" s="1">
        <v>131</v>
      </c>
      <c r="G983" s="1">
        <v>122</v>
      </c>
      <c r="H983" s="1">
        <v>224</v>
      </c>
      <c r="I983" s="1">
        <v>224</v>
      </c>
      <c r="J983" s="1">
        <v>191</v>
      </c>
      <c r="K983" s="1">
        <v>108</v>
      </c>
      <c r="L983" s="1">
        <v>78</v>
      </c>
      <c r="M983" s="1">
        <v>64</v>
      </c>
    </row>
    <row r="984" spans="1:13" x14ac:dyDescent="0.55000000000000004">
      <c r="A984" s="1" t="s">
        <v>2107</v>
      </c>
      <c r="B984" s="1">
        <v>56</v>
      </c>
      <c r="C984" s="1">
        <v>89</v>
      </c>
      <c r="D984" s="1">
        <v>47</v>
      </c>
      <c r="E984" s="1">
        <v>67</v>
      </c>
      <c r="F984" s="1">
        <v>138</v>
      </c>
      <c r="G984" s="1">
        <v>172</v>
      </c>
      <c r="H984" s="1">
        <v>244</v>
      </c>
      <c r="I984" s="1">
        <v>235</v>
      </c>
      <c r="J984" s="1">
        <v>171</v>
      </c>
      <c r="K984" s="1">
        <v>94</v>
      </c>
      <c r="L984" s="1">
        <v>31</v>
      </c>
      <c r="M984" s="1">
        <v>14</v>
      </c>
    </row>
    <row r="985" spans="1:13" x14ac:dyDescent="0.55000000000000004">
      <c r="A985" s="1" t="s">
        <v>2108</v>
      </c>
      <c r="B985" s="1">
        <v>44</v>
      </c>
      <c r="C985" s="1">
        <v>25</v>
      </c>
      <c r="D985" s="1">
        <v>71</v>
      </c>
      <c r="E985" s="1">
        <v>52</v>
      </c>
      <c r="F985" s="1">
        <v>130</v>
      </c>
      <c r="G985" s="1">
        <v>140</v>
      </c>
      <c r="H985" s="1">
        <v>261</v>
      </c>
      <c r="I985" s="1">
        <v>286</v>
      </c>
      <c r="J985" s="1">
        <v>168</v>
      </c>
      <c r="K985" s="1">
        <v>71</v>
      </c>
      <c r="L985" s="1">
        <v>25</v>
      </c>
      <c r="M985" s="1">
        <v>21</v>
      </c>
    </row>
    <row r="986" spans="1:13" x14ac:dyDescent="0.55000000000000004">
      <c r="A986" s="1" t="s">
        <v>2109</v>
      </c>
      <c r="B986" s="1">
        <v>128</v>
      </c>
      <c r="C986" s="1">
        <v>1</v>
      </c>
      <c r="D986" s="1">
        <v>46</v>
      </c>
      <c r="E986" s="1">
        <v>65</v>
      </c>
      <c r="F986" s="1">
        <v>67</v>
      </c>
      <c r="G986" s="1">
        <v>69</v>
      </c>
      <c r="H986" s="1">
        <v>87</v>
      </c>
      <c r="I986" s="1">
        <v>79</v>
      </c>
      <c r="J986" s="1">
        <v>73</v>
      </c>
      <c r="K986" s="1">
        <v>58</v>
      </c>
      <c r="L986" s="1">
        <v>61</v>
      </c>
      <c r="M986" s="1">
        <v>54</v>
      </c>
    </row>
    <row r="987" spans="1:13" x14ac:dyDescent="0.55000000000000004">
      <c r="A987" s="1" t="s">
        <v>2110</v>
      </c>
      <c r="B987" s="1">
        <v>18</v>
      </c>
      <c r="C987" s="1">
        <v>40</v>
      </c>
      <c r="D987" s="1">
        <v>26</v>
      </c>
      <c r="E987" s="1">
        <v>35</v>
      </c>
      <c r="F987" s="1">
        <v>47</v>
      </c>
      <c r="G987" s="1">
        <v>44</v>
      </c>
      <c r="H987" s="1">
        <v>68</v>
      </c>
      <c r="I987" s="1">
        <v>95</v>
      </c>
      <c r="J987" s="1">
        <v>65</v>
      </c>
      <c r="K987" s="1">
        <v>30</v>
      </c>
      <c r="L987" s="1">
        <v>31</v>
      </c>
      <c r="M987" s="1">
        <v>22</v>
      </c>
    </row>
    <row r="988" spans="1:13" x14ac:dyDescent="0.55000000000000004">
      <c r="A988" s="1" t="s">
        <v>2111</v>
      </c>
      <c r="B988" s="1">
        <v>22</v>
      </c>
      <c r="C988" s="1">
        <v>18</v>
      </c>
      <c r="D988" s="1">
        <v>135</v>
      </c>
      <c r="E988" s="1">
        <v>82</v>
      </c>
      <c r="F988" s="1">
        <v>145</v>
      </c>
      <c r="G988" s="1">
        <v>203</v>
      </c>
      <c r="H988" s="1">
        <v>234</v>
      </c>
      <c r="I988" s="1">
        <v>278</v>
      </c>
      <c r="J988" s="1">
        <v>197</v>
      </c>
      <c r="K988" s="1">
        <v>134</v>
      </c>
      <c r="L988" s="1">
        <v>41</v>
      </c>
      <c r="M988" s="1">
        <v>16</v>
      </c>
    </row>
    <row r="989" spans="1:13" x14ac:dyDescent="0.55000000000000004">
      <c r="A989" s="1" t="s">
        <v>2112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62</v>
      </c>
      <c r="J989" s="1">
        <v>27</v>
      </c>
      <c r="K989" s="1">
        <v>11</v>
      </c>
      <c r="L989" s="1">
        <v>7</v>
      </c>
      <c r="M989" s="1">
        <v>7</v>
      </c>
    </row>
    <row r="990" spans="1:13" x14ac:dyDescent="0.55000000000000004">
      <c r="A990" s="1" t="s">
        <v>2113</v>
      </c>
      <c r="B990" s="1">
        <v>8</v>
      </c>
      <c r="C990" s="1">
        <v>3</v>
      </c>
      <c r="D990" s="1">
        <v>50</v>
      </c>
      <c r="E990" s="1">
        <v>9</v>
      </c>
      <c r="F990" s="1">
        <v>5</v>
      </c>
      <c r="G990" s="1">
        <v>45</v>
      </c>
      <c r="H990" s="1">
        <v>32</v>
      </c>
      <c r="I990" s="1">
        <v>40</v>
      </c>
      <c r="J990" s="1">
        <v>28</v>
      </c>
      <c r="K990" s="1">
        <v>24</v>
      </c>
      <c r="L990" s="1">
        <v>19</v>
      </c>
      <c r="M990" s="1">
        <v>0</v>
      </c>
    </row>
    <row r="991" spans="1:13" x14ac:dyDescent="0.55000000000000004">
      <c r="A991" s="1" t="s">
        <v>2114</v>
      </c>
      <c r="B991" s="1">
        <v>20</v>
      </c>
      <c r="C991" s="1">
        <v>40</v>
      </c>
      <c r="D991" s="1">
        <v>10</v>
      </c>
      <c r="E991" s="1">
        <v>41</v>
      </c>
      <c r="F991" s="1">
        <v>55</v>
      </c>
      <c r="G991" s="1">
        <v>37</v>
      </c>
      <c r="H991" s="1">
        <v>40</v>
      </c>
      <c r="I991" s="1">
        <v>70</v>
      </c>
      <c r="J991" s="1">
        <v>41</v>
      </c>
      <c r="K991" s="1">
        <v>23</v>
      </c>
      <c r="L991" s="1">
        <v>10</v>
      </c>
      <c r="M991" s="1">
        <v>12</v>
      </c>
    </row>
    <row r="992" spans="1:13" x14ac:dyDescent="0.55000000000000004">
      <c r="A992" s="1" t="s">
        <v>2115</v>
      </c>
      <c r="B992" s="1">
        <v>0</v>
      </c>
      <c r="C992" s="1">
        <v>1</v>
      </c>
      <c r="D992" s="1">
        <v>22</v>
      </c>
      <c r="E992" s="1">
        <v>4</v>
      </c>
      <c r="F992" s="1">
        <v>19</v>
      </c>
      <c r="G992" s="1">
        <v>8</v>
      </c>
      <c r="H992" s="1">
        <v>13</v>
      </c>
      <c r="I992" s="1">
        <v>6</v>
      </c>
      <c r="J992" s="1">
        <v>2</v>
      </c>
      <c r="K992" s="1">
        <v>7</v>
      </c>
      <c r="L992" s="1">
        <v>1</v>
      </c>
      <c r="M992" s="1">
        <v>0</v>
      </c>
    </row>
    <row r="993" spans="1:13" x14ac:dyDescent="0.55000000000000004">
      <c r="A993" s="1" t="s">
        <v>2116</v>
      </c>
      <c r="B993" s="1">
        <v>22</v>
      </c>
      <c r="C993" s="1">
        <v>30</v>
      </c>
      <c r="D993" s="1">
        <v>49</v>
      </c>
      <c r="E993" s="1">
        <v>89</v>
      </c>
      <c r="F993" s="1">
        <v>118</v>
      </c>
      <c r="G993" s="1">
        <v>111</v>
      </c>
      <c r="H993" s="1">
        <v>564</v>
      </c>
      <c r="I993" s="1">
        <v>212</v>
      </c>
      <c r="J993" s="1">
        <v>113</v>
      </c>
      <c r="K993" s="1">
        <v>60</v>
      </c>
      <c r="L993" s="1">
        <v>56</v>
      </c>
      <c r="M993" s="1">
        <v>54</v>
      </c>
    </row>
    <row r="994" spans="1:13" x14ac:dyDescent="0.55000000000000004">
      <c r="A994" s="1" t="s">
        <v>2117</v>
      </c>
      <c r="B994" s="1">
        <v>0</v>
      </c>
      <c r="C994" s="1">
        <v>0</v>
      </c>
      <c r="D994" s="1">
        <v>29</v>
      </c>
      <c r="E994" s="1">
        <v>26</v>
      </c>
      <c r="F994" s="1">
        <v>73</v>
      </c>
      <c r="G994" s="1">
        <v>84</v>
      </c>
      <c r="H994" s="1">
        <v>103</v>
      </c>
      <c r="I994" s="1">
        <v>105</v>
      </c>
      <c r="J994" s="1">
        <v>77</v>
      </c>
      <c r="K994" s="1">
        <v>17</v>
      </c>
      <c r="L994" s="1">
        <v>10</v>
      </c>
      <c r="M994" s="1">
        <v>9</v>
      </c>
    </row>
    <row r="995" spans="1:13" x14ac:dyDescent="0.55000000000000004">
      <c r="A995" s="1" t="s">
        <v>2118</v>
      </c>
      <c r="B995" s="1">
        <v>56</v>
      </c>
      <c r="C995" s="1">
        <v>33</v>
      </c>
      <c r="D995" s="1">
        <v>113</v>
      </c>
      <c r="E995" s="1">
        <v>116</v>
      </c>
      <c r="F995" s="1">
        <v>180</v>
      </c>
      <c r="G995" s="1">
        <v>194</v>
      </c>
      <c r="H995" s="1">
        <v>231</v>
      </c>
      <c r="I995" s="1">
        <v>242</v>
      </c>
      <c r="J995" s="1">
        <v>204</v>
      </c>
      <c r="K995" s="1">
        <v>103</v>
      </c>
      <c r="L995" s="1">
        <v>125</v>
      </c>
      <c r="M995" s="1">
        <v>29</v>
      </c>
    </row>
    <row r="996" spans="1:13" x14ac:dyDescent="0.55000000000000004">
      <c r="A996" s="1" t="s">
        <v>2119</v>
      </c>
      <c r="B996" s="1">
        <v>110</v>
      </c>
      <c r="C996" s="1">
        <v>58</v>
      </c>
      <c r="D996" s="1">
        <v>106</v>
      </c>
      <c r="E996" s="1">
        <v>129</v>
      </c>
      <c r="F996" s="1">
        <v>202</v>
      </c>
      <c r="G996" s="1">
        <v>242</v>
      </c>
      <c r="H996" s="1">
        <v>335</v>
      </c>
      <c r="I996" s="1">
        <v>395</v>
      </c>
      <c r="J996" s="1">
        <v>280</v>
      </c>
      <c r="K996" s="1">
        <v>86</v>
      </c>
      <c r="L996" s="1">
        <v>52</v>
      </c>
      <c r="M996" s="1">
        <v>22</v>
      </c>
    </row>
    <row r="997" spans="1:13" x14ac:dyDescent="0.55000000000000004">
      <c r="A997" s="1" t="s">
        <v>2120</v>
      </c>
      <c r="B997" s="1">
        <v>2</v>
      </c>
      <c r="C997" s="1">
        <v>18</v>
      </c>
      <c r="D997" s="1">
        <v>79</v>
      </c>
      <c r="E997" s="1">
        <v>198</v>
      </c>
      <c r="F997" s="1">
        <v>173</v>
      </c>
      <c r="G997" s="1">
        <v>185</v>
      </c>
      <c r="H997" s="1">
        <v>241</v>
      </c>
      <c r="I997" s="1">
        <v>280</v>
      </c>
      <c r="J997" s="1">
        <v>193</v>
      </c>
      <c r="K997" s="1">
        <v>49</v>
      </c>
      <c r="L997" s="1">
        <v>60</v>
      </c>
      <c r="M997" s="1">
        <v>23</v>
      </c>
    </row>
    <row r="998" spans="1:13" x14ac:dyDescent="0.55000000000000004">
      <c r="A998" s="1" t="s">
        <v>2121</v>
      </c>
      <c r="B998" s="1">
        <v>33</v>
      </c>
      <c r="C998" s="1">
        <v>26</v>
      </c>
      <c r="D998" s="1">
        <v>68</v>
      </c>
      <c r="E998" s="1">
        <v>83</v>
      </c>
      <c r="F998" s="1">
        <v>184</v>
      </c>
      <c r="G998" s="1">
        <v>221</v>
      </c>
      <c r="H998" s="1">
        <v>215</v>
      </c>
      <c r="I998" s="1">
        <v>190</v>
      </c>
      <c r="J998" s="1">
        <v>156</v>
      </c>
      <c r="K998" s="1">
        <v>68</v>
      </c>
      <c r="L998" s="1">
        <v>26</v>
      </c>
      <c r="M998" s="1">
        <v>21</v>
      </c>
    </row>
    <row r="999" spans="1:13" x14ac:dyDescent="0.55000000000000004">
      <c r="A999" s="1" t="s">
        <v>2566</v>
      </c>
      <c r="B999" s="1">
        <v>12</v>
      </c>
      <c r="C999" s="1">
        <v>13</v>
      </c>
      <c r="D999" s="1">
        <v>33</v>
      </c>
      <c r="E999" s="1">
        <v>40</v>
      </c>
      <c r="F999" s="1">
        <v>60</v>
      </c>
      <c r="G999" s="1">
        <v>76</v>
      </c>
      <c r="H999" s="1">
        <v>98</v>
      </c>
      <c r="I999" s="1">
        <v>107</v>
      </c>
      <c r="J999" s="1">
        <v>57</v>
      </c>
      <c r="K999" s="1">
        <v>18</v>
      </c>
      <c r="L999" s="1">
        <v>20</v>
      </c>
      <c r="M999" s="1">
        <v>25</v>
      </c>
    </row>
    <row r="1000" spans="1:13" x14ac:dyDescent="0.55000000000000004">
      <c r="A1000" s="1" t="s">
        <v>2122</v>
      </c>
      <c r="B1000" s="1">
        <v>52</v>
      </c>
      <c r="C1000" s="1">
        <v>32</v>
      </c>
      <c r="D1000" s="1">
        <v>98</v>
      </c>
      <c r="E1000" s="1">
        <v>98</v>
      </c>
      <c r="F1000" s="1">
        <v>249</v>
      </c>
      <c r="G1000" s="1">
        <v>267</v>
      </c>
      <c r="H1000" s="1">
        <v>291</v>
      </c>
      <c r="I1000" s="1">
        <v>340</v>
      </c>
      <c r="J1000" s="1">
        <v>177</v>
      </c>
      <c r="K1000" s="1">
        <v>81</v>
      </c>
      <c r="L1000" s="1">
        <v>49</v>
      </c>
      <c r="M1000" s="1">
        <v>10</v>
      </c>
    </row>
    <row r="1001" spans="1:13" x14ac:dyDescent="0.55000000000000004">
      <c r="A1001" s="1" t="s">
        <v>2123</v>
      </c>
      <c r="B1001" s="1">
        <v>21</v>
      </c>
      <c r="C1001" s="1">
        <v>20</v>
      </c>
      <c r="D1001" s="1">
        <v>18</v>
      </c>
      <c r="E1001" s="1">
        <v>23</v>
      </c>
      <c r="F1001" s="1">
        <v>38</v>
      </c>
      <c r="G1001" s="1">
        <v>32</v>
      </c>
      <c r="H1001" s="1">
        <v>78</v>
      </c>
      <c r="I1001" s="1">
        <v>81</v>
      </c>
      <c r="J1001" s="1">
        <v>37</v>
      </c>
      <c r="K1001" s="1">
        <v>25</v>
      </c>
      <c r="L1001" s="1">
        <v>21</v>
      </c>
      <c r="M1001" s="1">
        <v>15</v>
      </c>
    </row>
    <row r="1002" spans="1:13" x14ac:dyDescent="0.55000000000000004">
      <c r="A1002" s="1" t="s">
        <v>2124</v>
      </c>
      <c r="B1002" s="1">
        <v>11</v>
      </c>
      <c r="C1002" s="1">
        <v>5</v>
      </c>
      <c r="D1002" s="1">
        <v>17</v>
      </c>
      <c r="E1002" s="1">
        <v>18</v>
      </c>
      <c r="F1002" s="1">
        <v>35</v>
      </c>
      <c r="G1002" s="1">
        <v>50</v>
      </c>
      <c r="H1002" s="1">
        <v>62</v>
      </c>
      <c r="I1002" s="1">
        <v>94</v>
      </c>
      <c r="J1002" s="1">
        <v>61</v>
      </c>
      <c r="K1002" s="1">
        <v>28</v>
      </c>
      <c r="L1002" s="1">
        <v>23</v>
      </c>
      <c r="M1002" s="1">
        <v>20</v>
      </c>
    </row>
    <row r="1003" spans="1:13" x14ac:dyDescent="0.55000000000000004">
      <c r="A1003" s="1" t="s">
        <v>2125</v>
      </c>
      <c r="B1003" s="1">
        <v>19</v>
      </c>
      <c r="C1003" s="1">
        <v>19</v>
      </c>
      <c r="D1003" s="1">
        <v>24</v>
      </c>
      <c r="E1003" s="1">
        <v>25</v>
      </c>
      <c r="F1003" s="1">
        <v>47</v>
      </c>
      <c r="G1003" s="1">
        <v>49</v>
      </c>
      <c r="H1003" s="1">
        <v>73</v>
      </c>
      <c r="I1003" s="1">
        <v>141</v>
      </c>
      <c r="J1003" s="1">
        <v>45</v>
      </c>
      <c r="K1003" s="1">
        <v>21</v>
      </c>
      <c r="L1003" s="1">
        <v>18</v>
      </c>
      <c r="M1003" s="1">
        <v>21</v>
      </c>
    </row>
    <row r="1004" spans="1:13" x14ac:dyDescent="0.55000000000000004">
      <c r="A1004" s="1" t="s">
        <v>2127</v>
      </c>
      <c r="B1004" s="1">
        <v>15</v>
      </c>
      <c r="C1004" s="1">
        <v>11</v>
      </c>
      <c r="D1004" s="1">
        <v>31</v>
      </c>
      <c r="E1004" s="1">
        <v>33</v>
      </c>
      <c r="F1004" s="1">
        <v>70</v>
      </c>
      <c r="G1004" s="1">
        <v>69</v>
      </c>
      <c r="H1004" s="1">
        <v>84</v>
      </c>
      <c r="I1004" s="1">
        <v>88</v>
      </c>
      <c r="J1004" s="1">
        <v>32</v>
      </c>
      <c r="K1004" s="1">
        <v>15</v>
      </c>
      <c r="L1004" s="1">
        <v>10</v>
      </c>
      <c r="M1004" s="1">
        <v>3</v>
      </c>
    </row>
    <row r="1005" spans="1:13" x14ac:dyDescent="0.55000000000000004">
      <c r="A1005" s="1" t="s">
        <v>2128</v>
      </c>
      <c r="B1005" s="1">
        <v>30</v>
      </c>
      <c r="C1005" s="1">
        <v>22</v>
      </c>
      <c r="D1005" s="1">
        <v>44</v>
      </c>
      <c r="E1005" s="1">
        <v>50</v>
      </c>
      <c r="F1005" s="1">
        <v>54</v>
      </c>
      <c r="G1005" s="1">
        <v>94</v>
      </c>
      <c r="H1005" s="1">
        <v>152</v>
      </c>
      <c r="I1005" s="1">
        <v>102</v>
      </c>
      <c r="J1005" s="1">
        <v>62</v>
      </c>
      <c r="K1005" s="1">
        <v>36</v>
      </c>
      <c r="L1005" s="1">
        <v>33</v>
      </c>
      <c r="M1005" s="1">
        <v>26</v>
      </c>
    </row>
    <row r="1006" spans="1:13" x14ac:dyDescent="0.55000000000000004">
      <c r="A1006" s="1" t="s">
        <v>2175</v>
      </c>
      <c r="B1006" s="1">
        <v>2</v>
      </c>
      <c r="C1006" s="1">
        <v>0</v>
      </c>
      <c r="D1006" s="1">
        <v>8</v>
      </c>
      <c r="E1006" s="1">
        <v>0</v>
      </c>
      <c r="F1006" s="1">
        <v>192</v>
      </c>
      <c r="G1006" s="1">
        <v>394</v>
      </c>
      <c r="H1006" s="1">
        <v>87</v>
      </c>
      <c r="I1006" s="1">
        <v>436</v>
      </c>
      <c r="J1006" s="1">
        <v>376</v>
      </c>
      <c r="K1006" s="1">
        <v>162</v>
      </c>
      <c r="L1006" s="1">
        <v>72</v>
      </c>
      <c r="M1006" s="1">
        <v>29</v>
      </c>
    </row>
    <row r="1007" spans="1:13" x14ac:dyDescent="0.55000000000000004">
      <c r="A1007" s="1" t="s">
        <v>2129</v>
      </c>
      <c r="B1007" s="1">
        <v>62</v>
      </c>
      <c r="C1007" s="1">
        <v>19</v>
      </c>
      <c r="D1007" s="1">
        <v>12</v>
      </c>
      <c r="E1007" s="1">
        <v>50</v>
      </c>
      <c r="F1007" s="1">
        <v>91</v>
      </c>
      <c r="G1007" s="1">
        <v>173</v>
      </c>
      <c r="H1007" s="1">
        <v>244</v>
      </c>
      <c r="I1007" s="1">
        <v>351</v>
      </c>
      <c r="J1007" s="1">
        <v>179</v>
      </c>
      <c r="K1007" s="1">
        <v>100</v>
      </c>
      <c r="L1007" s="1">
        <v>89</v>
      </c>
      <c r="M1007" s="1">
        <v>17</v>
      </c>
    </row>
    <row r="1008" spans="1:13" x14ac:dyDescent="0.55000000000000004">
      <c r="A1008" s="1" t="s">
        <v>2130</v>
      </c>
      <c r="B1008" s="1">
        <v>65</v>
      </c>
      <c r="C1008" s="1">
        <v>21</v>
      </c>
      <c r="D1008" s="1">
        <v>98</v>
      </c>
      <c r="E1008" s="1">
        <v>80</v>
      </c>
      <c r="F1008" s="1">
        <v>162</v>
      </c>
      <c r="G1008" s="1">
        <v>161</v>
      </c>
      <c r="H1008" s="1">
        <v>164</v>
      </c>
      <c r="I1008" s="1">
        <v>188</v>
      </c>
      <c r="J1008" s="1">
        <v>108</v>
      </c>
      <c r="K1008" s="1">
        <v>40</v>
      </c>
      <c r="L1008" s="1">
        <v>31</v>
      </c>
      <c r="M1008" s="1">
        <v>21</v>
      </c>
    </row>
    <row r="1009" spans="1:13" x14ac:dyDescent="0.55000000000000004">
      <c r="A1009" s="1" t="s">
        <v>2131</v>
      </c>
      <c r="B1009" s="1">
        <v>18</v>
      </c>
      <c r="C1009" s="1">
        <v>2</v>
      </c>
      <c r="D1009" s="1">
        <v>16</v>
      </c>
      <c r="E1009" s="1">
        <v>36</v>
      </c>
      <c r="F1009" s="1">
        <v>82</v>
      </c>
      <c r="G1009" s="1">
        <v>112</v>
      </c>
      <c r="H1009" s="1">
        <v>98</v>
      </c>
      <c r="I1009" s="1">
        <v>104</v>
      </c>
      <c r="J1009" s="1">
        <v>75</v>
      </c>
      <c r="K1009" s="1">
        <v>59</v>
      </c>
      <c r="L1009" s="1">
        <v>10</v>
      </c>
      <c r="M1009" s="1">
        <v>0</v>
      </c>
    </row>
    <row r="1010" spans="1:13" x14ac:dyDescent="0.55000000000000004">
      <c r="A1010" s="1" t="s">
        <v>2132</v>
      </c>
      <c r="B1010" s="1">
        <v>28</v>
      </c>
      <c r="C1010" s="1">
        <v>57</v>
      </c>
      <c r="D1010" s="1">
        <v>66</v>
      </c>
      <c r="E1010" s="1">
        <v>66</v>
      </c>
      <c r="F1010" s="1">
        <v>141</v>
      </c>
      <c r="G1010" s="1">
        <v>146</v>
      </c>
      <c r="H1010" s="1">
        <v>177</v>
      </c>
      <c r="I1010" s="1">
        <v>286</v>
      </c>
      <c r="J1010" s="1">
        <v>138</v>
      </c>
      <c r="K1010" s="1">
        <v>48</v>
      </c>
      <c r="L1010" s="1">
        <v>17</v>
      </c>
      <c r="M1010" s="1">
        <v>26</v>
      </c>
    </row>
    <row r="1011" spans="1:13" x14ac:dyDescent="0.55000000000000004">
      <c r="A1011" s="1" t="s">
        <v>2133</v>
      </c>
      <c r="B1011" s="1">
        <v>5</v>
      </c>
      <c r="C1011" s="1">
        <v>4</v>
      </c>
      <c r="D1011" s="1">
        <v>69</v>
      </c>
      <c r="E1011" s="1">
        <v>53</v>
      </c>
      <c r="F1011" s="1">
        <v>105</v>
      </c>
      <c r="G1011" s="1">
        <v>72</v>
      </c>
      <c r="H1011" s="1">
        <v>68</v>
      </c>
      <c r="I1011" s="1">
        <v>89</v>
      </c>
      <c r="J1011" s="1">
        <v>63</v>
      </c>
      <c r="K1011" s="1">
        <v>52</v>
      </c>
      <c r="L1011" s="1">
        <v>29</v>
      </c>
      <c r="M1011" s="1">
        <v>18</v>
      </c>
    </row>
    <row r="1012" spans="1:13" x14ac:dyDescent="0.55000000000000004">
      <c r="A1012" s="1" t="s">
        <v>2137</v>
      </c>
      <c r="B1012" s="1">
        <v>91</v>
      </c>
      <c r="C1012" s="1">
        <v>26</v>
      </c>
      <c r="D1012" s="1">
        <v>72</v>
      </c>
      <c r="E1012" s="1">
        <v>36</v>
      </c>
      <c r="F1012" s="1">
        <v>89</v>
      </c>
      <c r="G1012" s="1">
        <v>106</v>
      </c>
      <c r="H1012" s="1">
        <v>129</v>
      </c>
      <c r="I1012" s="1">
        <v>141</v>
      </c>
      <c r="J1012" s="1">
        <v>91</v>
      </c>
      <c r="K1012" s="1">
        <v>49</v>
      </c>
      <c r="L1012" s="1">
        <v>37</v>
      </c>
      <c r="M1012" s="1">
        <v>57</v>
      </c>
    </row>
    <row r="1013" spans="1:13" x14ac:dyDescent="0.55000000000000004">
      <c r="A1013" s="1" t="s">
        <v>2138</v>
      </c>
      <c r="B1013" s="1">
        <v>104</v>
      </c>
      <c r="C1013" s="1">
        <v>40</v>
      </c>
      <c r="D1013" s="1">
        <v>32</v>
      </c>
      <c r="E1013" s="1">
        <v>45</v>
      </c>
      <c r="F1013" s="1">
        <v>70</v>
      </c>
      <c r="G1013" s="1">
        <v>83</v>
      </c>
      <c r="H1013" s="1">
        <v>183</v>
      </c>
      <c r="I1013" s="1">
        <v>182</v>
      </c>
      <c r="J1013" s="1">
        <v>160</v>
      </c>
      <c r="K1013" s="1">
        <v>95</v>
      </c>
      <c r="L1013" s="1">
        <v>76</v>
      </c>
      <c r="M1013" s="1">
        <v>28</v>
      </c>
    </row>
    <row r="1014" spans="1:13" x14ac:dyDescent="0.55000000000000004">
      <c r="A1014" s="1" t="s">
        <v>2139</v>
      </c>
      <c r="B1014" s="1">
        <v>53</v>
      </c>
      <c r="C1014" s="1">
        <v>41</v>
      </c>
      <c r="D1014" s="1">
        <v>138</v>
      </c>
      <c r="E1014" s="1">
        <v>146</v>
      </c>
      <c r="F1014" s="1">
        <v>216</v>
      </c>
      <c r="G1014" s="1">
        <v>221</v>
      </c>
      <c r="H1014" s="1">
        <v>270</v>
      </c>
      <c r="I1014" s="1">
        <v>235</v>
      </c>
      <c r="J1014" s="1">
        <v>155</v>
      </c>
      <c r="K1014" s="1">
        <v>111</v>
      </c>
      <c r="L1014" s="1">
        <v>56</v>
      </c>
      <c r="M1014" s="1">
        <v>83</v>
      </c>
    </row>
    <row r="1015" spans="1:13" x14ac:dyDescent="0.55000000000000004">
      <c r="A1015" s="1" t="s">
        <v>2140</v>
      </c>
      <c r="B1015" s="1">
        <v>74</v>
      </c>
      <c r="C1015" s="1">
        <v>32</v>
      </c>
      <c r="D1015" s="1">
        <v>229</v>
      </c>
      <c r="E1015" s="1">
        <v>207</v>
      </c>
      <c r="F1015" s="1">
        <v>249</v>
      </c>
      <c r="G1015" s="1">
        <v>366</v>
      </c>
      <c r="H1015" s="1">
        <v>318</v>
      </c>
      <c r="I1015" s="1">
        <v>421</v>
      </c>
      <c r="J1015" s="1">
        <v>206</v>
      </c>
      <c r="K1015" s="1">
        <v>161</v>
      </c>
      <c r="L1015" s="1">
        <v>219</v>
      </c>
      <c r="M1015" s="1">
        <v>28</v>
      </c>
    </row>
    <row r="1016" spans="1:13" x14ac:dyDescent="0.55000000000000004">
      <c r="A1016" s="1" t="s">
        <v>2141</v>
      </c>
      <c r="B1016" s="1">
        <v>9</v>
      </c>
      <c r="C1016" s="1">
        <v>36</v>
      </c>
      <c r="D1016" s="1">
        <v>41</v>
      </c>
      <c r="E1016" s="1">
        <v>70</v>
      </c>
      <c r="F1016" s="1">
        <v>54</v>
      </c>
      <c r="G1016" s="1">
        <v>72</v>
      </c>
      <c r="H1016" s="1">
        <v>317</v>
      </c>
      <c r="I1016" s="1">
        <v>137</v>
      </c>
      <c r="J1016" s="1">
        <v>61</v>
      </c>
      <c r="K1016" s="1">
        <v>0</v>
      </c>
      <c r="L1016" s="1">
        <v>15</v>
      </c>
      <c r="M1016" s="1">
        <v>12</v>
      </c>
    </row>
    <row r="1017" spans="1:13" x14ac:dyDescent="0.55000000000000004">
      <c r="A1017" s="1" t="s">
        <v>2143</v>
      </c>
      <c r="B1017" s="1">
        <v>8</v>
      </c>
      <c r="C1017" s="1">
        <v>10</v>
      </c>
      <c r="D1017" s="1">
        <v>71</v>
      </c>
      <c r="E1017" s="1">
        <v>116</v>
      </c>
      <c r="F1017" s="1">
        <v>163</v>
      </c>
      <c r="G1017" s="1">
        <v>370</v>
      </c>
      <c r="H1017" s="1">
        <v>441</v>
      </c>
      <c r="I1017" s="1">
        <v>440</v>
      </c>
      <c r="J1017" s="1">
        <v>193</v>
      </c>
      <c r="K1017" s="1">
        <v>112</v>
      </c>
      <c r="L1017" s="1">
        <v>60</v>
      </c>
      <c r="M1017" s="1">
        <v>14</v>
      </c>
    </row>
    <row r="1018" spans="1:13" x14ac:dyDescent="0.55000000000000004">
      <c r="A1018" s="1" t="s">
        <v>2145</v>
      </c>
      <c r="B1018" s="1">
        <v>4</v>
      </c>
      <c r="C1018" s="1">
        <v>1</v>
      </c>
      <c r="D1018" s="1">
        <v>62</v>
      </c>
      <c r="E1018" s="1">
        <v>62</v>
      </c>
      <c r="F1018" s="1">
        <v>142</v>
      </c>
      <c r="G1018" s="1">
        <v>193</v>
      </c>
      <c r="H1018" s="1">
        <v>236</v>
      </c>
      <c r="I1018" s="1">
        <v>270</v>
      </c>
      <c r="J1018" s="1">
        <v>153</v>
      </c>
      <c r="K1018" s="1">
        <v>59</v>
      </c>
      <c r="L1018" s="1">
        <v>56</v>
      </c>
      <c r="M1018" s="1">
        <v>14</v>
      </c>
    </row>
    <row r="1019" spans="1:13" x14ac:dyDescent="0.55000000000000004">
      <c r="A1019" s="1" t="s">
        <v>2149</v>
      </c>
      <c r="B1019" s="1">
        <v>40</v>
      </c>
      <c r="C1019" s="1">
        <v>58</v>
      </c>
      <c r="D1019" s="1">
        <v>60</v>
      </c>
      <c r="E1019" s="1">
        <v>80</v>
      </c>
      <c r="F1019" s="1">
        <v>141</v>
      </c>
      <c r="G1019" s="1">
        <v>123</v>
      </c>
      <c r="H1019" s="1">
        <v>188</v>
      </c>
      <c r="I1019" s="1">
        <v>221</v>
      </c>
      <c r="J1019" s="1">
        <v>201</v>
      </c>
      <c r="K1019" s="1">
        <v>34</v>
      </c>
      <c r="L1019" s="1">
        <v>25</v>
      </c>
      <c r="M1019" s="1">
        <v>24</v>
      </c>
    </row>
    <row r="1020" spans="1:13" x14ac:dyDescent="0.55000000000000004">
      <c r="A1020" s="1" t="s">
        <v>2151</v>
      </c>
      <c r="B1020" s="1">
        <v>27</v>
      </c>
      <c r="C1020" s="1">
        <v>50</v>
      </c>
      <c r="D1020" s="1">
        <v>58</v>
      </c>
      <c r="E1020" s="1">
        <v>52</v>
      </c>
      <c r="F1020" s="1">
        <v>86</v>
      </c>
      <c r="G1020" s="1">
        <v>122</v>
      </c>
      <c r="H1020" s="1">
        <v>162</v>
      </c>
      <c r="I1020" s="1">
        <v>179</v>
      </c>
      <c r="J1020" s="1">
        <v>121</v>
      </c>
      <c r="K1020" s="1">
        <v>35</v>
      </c>
      <c r="L1020" s="1">
        <v>36</v>
      </c>
      <c r="M1020" s="1">
        <v>19</v>
      </c>
    </row>
    <row r="1021" spans="1:13" x14ac:dyDescent="0.55000000000000004">
      <c r="A1021" s="1" t="s">
        <v>2153</v>
      </c>
      <c r="B1021" s="1">
        <v>80</v>
      </c>
      <c r="C1021" s="1">
        <v>48</v>
      </c>
      <c r="D1021" s="1">
        <v>63</v>
      </c>
      <c r="E1021" s="1">
        <v>61</v>
      </c>
      <c r="F1021" s="1">
        <v>112</v>
      </c>
      <c r="G1021" s="1">
        <v>119</v>
      </c>
      <c r="H1021" s="1">
        <v>118</v>
      </c>
      <c r="I1021" s="1">
        <v>128</v>
      </c>
      <c r="J1021" s="1">
        <v>92</v>
      </c>
      <c r="K1021" s="1">
        <v>38</v>
      </c>
      <c r="L1021" s="1">
        <v>37</v>
      </c>
      <c r="M1021" s="1">
        <v>2</v>
      </c>
    </row>
    <row r="1022" spans="1:13" x14ac:dyDescent="0.55000000000000004">
      <c r="A1022" s="1" t="s">
        <v>2155</v>
      </c>
      <c r="B1022" s="1">
        <v>2</v>
      </c>
      <c r="C1022" s="1">
        <v>3</v>
      </c>
      <c r="D1022" s="1">
        <v>9</v>
      </c>
      <c r="E1022" s="1">
        <v>7</v>
      </c>
      <c r="F1022" s="1">
        <v>15</v>
      </c>
      <c r="G1022" s="1">
        <v>33</v>
      </c>
      <c r="H1022" s="1">
        <v>26</v>
      </c>
      <c r="I1022" s="1">
        <v>40</v>
      </c>
      <c r="J1022" s="1">
        <v>25</v>
      </c>
      <c r="K1022" s="1">
        <v>17</v>
      </c>
      <c r="L1022" s="1">
        <v>11</v>
      </c>
      <c r="M1022" s="1">
        <v>3</v>
      </c>
    </row>
    <row r="1023" spans="1:13" x14ac:dyDescent="0.55000000000000004">
      <c r="A1023" s="1" t="s">
        <v>2157</v>
      </c>
      <c r="B1023" s="1">
        <v>3</v>
      </c>
      <c r="C1023" s="1">
        <v>2</v>
      </c>
      <c r="D1023" s="1">
        <v>15</v>
      </c>
      <c r="E1023" s="1">
        <v>22</v>
      </c>
      <c r="F1023" s="1">
        <v>24</v>
      </c>
      <c r="G1023" s="1">
        <v>46</v>
      </c>
      <c r="H1023" s="1">
        <v>100</v>
      </c>
      <c r="I1023" s="1">
        <v>77</v>
      </c>
      <c r="J1023" s="1">
        <v>35</v>
      </c>
      <c r="K1023" s="1">
        <v>22</v>
      </c>
      <c r="L1023" s="1">
        <v>12</v>
      </c>
      <c r="M1023" s="1">
        <v>7</v>
      </c>
    </row>
    <row r="1024" spans="1:13" x14ac:dyDescent="0.55000000000000004">
      <c r="A1024" s="1" t="s">
        <v>2158</v>
      </c>
      <c r="B1024" s="1">
        <v>4</v>
      </c>
      <c r="C1024" s="1">
        <v>2</v>
      </c>
      <c r="D1024" s="1">
        <v>15</v>
      </c>
      <c r="E1024" s="1">
        <v>105</v>
      </c>
      <c r="F1024" s="1">
        <v>29</v>
      </c>
      <c r="G1024" s="1">
        <v>42</v>
      </c>
      <c r="H1024" s="1">
        <v>64</v>
      </c>
      <c r="I1024" s="1">
        <v>84</v>
      </c>
      <c r="J1024" s="1">
        <v>24</v>
      </c>
      <c r="K1024" s="1">
        <v>185</v>
      </c>
      <c r="L1024" s="1">
        <v>23</v>
      </c>
      <c r="M1024" s="1">
        <v>20</v>
      </c>
    </row>
    <row r="1025" spans="1:13" x14ac:dyDescent="0.55000000000000004">
      <c r="A1025" s="1" t="s">
        <v>2160</v>
      </c>
      <c r="B1025" s="1">
        <v>17</v>
      </c>
      <c r="C1025" s="1">
        <v>26</v>
      </c>
      <c r="D1025" s="1">
        <v>49</v>
      </c>
      <c r="E1025" s="1">
        <v>92</v>
      </c>
      <c r="F1025" s="1">
        <v>80</v>
      </c>
      <c r="G1025" s="1">
        <v>97</v>
      </c>
      <c r="H1025" s="1">
        <v>107</v>
      </c>
      <c r="I1025" s="1">
        <v>115</v>
      </c>
      <c r="J1025" s="1">
        <v>100</v>
      </c>
      <c r="K1025" s="1">
        <v>23</v>
      </c>
      <c r="L1025" s="1">
        <v>24</v>
      </c>
      <c r="M1025" s="1">
        <v>2</v>
      </c>
    </row>
    <row r="1026" spans="1:13" x14ac:dyDescent="0.55000000000000004">
      <c r="A1026" s="1" t="s">
        <v>2161</v>
      </c>
      <c r="B1026" s="1">
        <v>14</v>
      </c>
      <c r="C1026" s="1">
        <v>16</v>
      </c>
      <c r="D1026" s="1">
        <v>62</v>
      </c>
      <c r="E1026" s="1">
        <v>163</v>
      </c>
      <c r="F1026" s="1">
        <v>359</v>
      </c>
      <c r="G1026" s="1">
        <v>347</v>
      </c>
      <c r="H1026" s="1">
        <v>362</v>
      </c>
      <c r="I1026" s="1">
        <v>396</v>
      </c>
      <c r="J1026" s="1">
        <v>199</v>
      </c>
      <c r="K1026" s="1">
        <v>52</v>
      </c>
      <c r="L1026" s="1">
        <v>29</v>
      </c>
      <c r="M1026" s="1">
        <v>40</v>
      </c>
    </row>
    <row r="1027" spans="1:13" x14ac:dyDescent="0.55000000000000004">
      <c r="A1027" s="1" t="s">
        <v>2162</v>
      </c>
      <c r="B1027" s="1">
        <v>14</v>
      </c>
      <c r="C1027" s="1">
        <v>1</v>
      </c>
      <c r="D1027" s="1">
        <v>35</v>
      </c>
      <c r="E1027" s="1">
        <v>29</v>
      </c>
      <c r="F1027" s="1">
        <v>105</v>
      </c>
      <c r="G1027" s="1">
        <v>129</v>
      </c>
      <c r="H1027" s="1">
        <v>167</v>
      </c>
      <c r="I1027" s="1">
        <v>185</v>
      </c>
      <c r="J1027" s="1">
        <v>120</v>
      </c>
      <c r="K1027" s="1">
        <v>26</v>
      </c>
      <c r="L1027" s="1">
        <v>56</v>
      </c>
      <c r="M1027" s="1">
        <v>20</v>
      </c>
    </row>
    <row r="1028" spans="1:13" x14ac:dyDescent="0.55000000000000004">
      <c r="A1028" s="1" t="s">
        <v>2163</v>
      </c>
      <c r="B1028" s="1">
        <v>2</v>
      </c>
      <c r="C1028" s="1">
        <v>9</v>
      </c>
      <c r="D1028" s="1">
        <v>24</v>
      </c>
      <c r="E1028" s="1">
        <v>24</v>
      </c>
      <c r="F1028" s="1">
        <v>61</v>
      </c>
      <c r="G1028" s="1">
        <v>125</v>
      </c>
      <c r="H1028" s="1">
        <v>90</v>
      </c>
      <c r="I1028" s="1">
        <v>94</v>
      </c>
      <c r="J1028" s="1">
        <v>49</v>
      </c>
      <c r="K1028" s="1">
        <v>22</v>
      </c>
      <c r="L1028" s="1">
        <v>16</v>
      </c>
      <c r="M1028" s="1">
        <v>9</v>
      </c>
    </row>
    <row r="1029" spans="1:13" x14ac:dyDescent="0.55000000000000004">
      <c r="A1029" s="1" t="s">
        <v>2165</v>
      </c>
      <c r="B1029" s="1">
        <v>25</v>
      </c>
      <c r="C1029" s="1">
        <v>30</v>
      </c>
      <c r="D1029" s="1">
        <v>53</v>
      </c>
      <c r="E1029" s="1">
        <v>63</v>
      </c>
      <c r="F1029" s="1">
        <v>119</v>
      </c>
      <c r="G1029" s="1">
        <v>129</v>
      </c>
      <c r="H1029" s="1">
        <v>148</v>
      </c>
      <c r="I1029" s="1">
        <v>156</v>
      </c>
      <c r="J1029" s="1">
        <v>82</v>
      </c>
      <c r="K1029" s="1">
        <v>43</v>
      </c>
      <c r="L1029" s="1">
        <v>26</v>
      </c>
      <c r="M1029" s="1">
        <v>3</v>
      </c>
    </row>
    <row r="1030" spans="1:13" x14ac:dyDescent="0.55000000000000004">
      <c r="A1030" s="1" t="s">
        <v>2166</v>
      </c>
      <c r="B1030" s="1">
        <v>17</v>
      </c>
      <c r="C1030" s="1">
        <v>124</v>
      </c>
      <c r="D1030" s="1">
        <v>47</v>
      </c>
      <c r="E1030" s="1">
        <v>83</v>
      </c>
      <c r="F1030" s="1">
        <v>133</v>
      </c>
      <c r="G1030" s="1">
        <v>164</v>
      </c>
      <c r="H1030" s="1">
        <v>199</v>
      </c>
      <c r="I1030" s="1">
        <v>203</v>
      </c>
      <c r="J1030" s="1">
        <v>138</v>
      </c>
      <c r="K1030" s="1">
        <v>57</v>
      </c>
      <c r="L1030" s="1">
        <v>23</v>
      </c>
      <c r="M1030" s="1">
        <v>10</v>
      </c>
    </row>
    <row r="1031" spans="1:13" x14ac:dyDescent="0.55000000000000004">
      <c r="A1031" s="1" t="s">
        <v>2167</v>
      </c>
      <c r="B1031" s="1">
        <v>2</v>
      </c>
      <c r="C1031" s="1">
        <v>11</v>
      </c>
      <c r="D1031" s="1">
        <v>15</v>
      </c>
      <c r="E1031" s="1">
        <v>24</v>
      </c>
      <c r="F1031" s="1">
        <v>133</v>
      </c>
      <c r="G1031" s="1">
        <v>171</v>
      </c>
      <c r="H1031" s="1">
        <v>205</v>
      </c>
      <c r="I1031" s="1">
        <v>224</v>
      </c>
      <c r="J1031" s="1">
        <v>77</v>
      </c>
      <c r="K1031" s="1">
        <v>42</v>
      </c>
      <c r="L1031" s="1">
        <v>43</v>
      </c>
      <c r="M1031" s="1">
        <v>9</v>
      </c>
    </row>
    <row r="1032" spans="1:13" x14ac:dyDescent="0.55000000000000004">
      <c r="A1032" s="1" t="s">
        <v>2168</v>
      </c>
      <c r="B1032" s="1">
        <v>31</v>
      </c>
      <c r="C1032" s="1">
        <v>40</v>
      </c>
      <c r="D1032" s="1">
        <v>27</v>
      </c>
      <c r="E1032" s="1">
        <v>42</v>
      </c>
      <c r="F1032" s="1">
        <v>108</v>
      </c>
      <c r="G1032" s="1">
        <v>85</v>
      </c>
      <c r="H1032" s="1">
        <v>99</v>
      </c>
      <c r="I1032" s="1">
        <v>93</v>
      </c>
      <c r="J1032" s="1">
        <v>76</v>
      </c>
      <c r="K1032" s="1">
        <v>36</v>
      </c>
      <c r="L1032" s="1">
        <v>38</v>
      </c>
      <c r="M1032" s="1">
        <v>33</v>
      </c>
    </row>
    <row r="1033" spans="1:13" x14ac:dyDescent="0.55000000000000004">
      <c r="A1033" s="1" t="s">
        <v>2170</v>
      </c>
      <c r="B1033" s="1">
        <v>2</v>
      </c>
      <c r="C1033" s="1">
        <v>19</v>
      </c>
      <c r="D1033" s="1">
        <v>4</v>
      </c>
      <c r="E1033" s="1">
        <v>20</v>
      </c>
      <c r="F1033" s="1">
        <v>33</v>
      </c>
      <c r="G1033" s="1">
        <v>89</v>
      </c>
      <c r="H1033" s="1">
        <v>70</v>
      </c>
      <c r="I1033" s="1">
        <v>84</v>
      </c>
      <c r="J1033" s="1">
        <v>54</v>
      </c>
      <c r="K1033" s="1">
        <v>17</v>
      </c>
      <c r="L1033" s="1">
        <v>15</v>
      </c>
      <c r="M1033" s="1">
        <v>7</v>
      </c>
    </row>
    <row r="1034" spans="1:13" x14ac:dyDescent="0.55000000000000004">
      <c r="A1034" s="1" t="s">
        <v>2171</v>
      </c>
      <c r="B1034" s="1">
        <v>6</v>
      </c>
      <c r="C1034" s="1">
        <v>9</v>
      </c>
      <c r="D1034" s="1">
        <v>15</v>
      </c>
      <c r="E1034" s="1">
        <v>14</v>
      </c>
      <c r="F1034" s="1">
        <v>47</v>
      </c>
      <c r="G1034" s="1">
        <v>59</v>
      </c>
      <c r="H1034" s="1">
        <v>66</v>
      </c>
      <c r="I1034" s="1">
        <v>59</v>
      </c>
      <c r="J1034" s="1">
        <v>51</v>
      </c>
      <c r="K1034" s="1">
        <v>23</v>
      </c>
      <c r="L1034" s="1">
        <v>31</v>
      </c>
      <c r="M1034" s="1">
        <v>31</v>
      </c>
    </row>
    <row r="1035" spans="1:13" x14ac:dyDescent="0.55000000000000004">
      <c r="A1035" s="1" t="s">
        <v>2173</v>
      </c>
      <c r="B1035" s="1">
        <v>64</v>
      </c>
      <c r="C1035" s="1">
        <v>27</v>
      </c>
      <c r="D1035" s="1">
        <v>89</v>
      </c>
      <c r="E1035" s="1">
        <v>67</v>
      </c>
      <c r="F1035" s="1">
        <v>134</v>
      </c>
      <c r="G1035" s="1">
        <v>208</v>
      </c>
      <c r="H1035" s="1">
        <v>282</v>
      </c>
      <c r="I1035" s="1">
        <v>280</v>
      </c>
      <c r="J1035" s="1">
        <v>165</v>
      </c>
      <c r="K1035" s="1">
        <v>36</v>
      </c>
      <c r="L1035" s="1">
        <v>80</v>
      </c>
      <c r="M1035" s="1">
        <v>39</v>
      </c>
    </row>
    <row r="1036" spans="1:13" x14ac:dyDescent="0.55000000000000004">
      <c r="A1036" s="1" t="s">
        <v>2174</v>
      </c>
      <c r="B1036" s="1">
        <v>23</v>
      </c>
      <c r="C1036" s="1">
        <v>9</v>
      </c>
      <c r="D1036" s="1">
        <v>65</v>
      </c>
      <c r="E1036" s="1">
        <v>78</v>
      </c>
      <c r="F1036" s="1">
        <v>218</v>
      </c>
      <c r="G1036" s="1">
        <v>172</v>
      </c>
      <c r="H1036" s="1">
        <v>187</v>
      </c>
      <c r="I1036" s="1">
        <v>246</v>
      </c>
      <c r="J1036" s="1">
        <v>129</v>
      </c>
      <c r="K1036" s="1">
        <v>43</v>
      </c>
      <c r="L1036" s="1">
        <v>46</v>
      </c>
      <c r="M1036" s="1">
        <v>16</v>
      </c>
    </row>
    <row r="1037" spans="1:13" x14ac:dyDescent="0.55000000000000004">
      <c r="A1037" s="1" t="s">
        <v>2176</v>
      </c>
      <c r="B1037" s="1">
        <v>24</v>
      </c>
      <c r="C1037" s="1">
        <v>29</v>
      </c>
      <c r="D1037" s="1">
        <v>44</v>
      </c>
      <c r="E1037" s="1">
        <v>59</v>
      </c>
      <c r="F1037" s="1">
        <v>123</v>
      </c>
      <c r="G1037" s="1">
        <v>176</v>
      </c>
      <c r="H1037" s="1">
        <v>194</v>
      </c>
      <c r="I1037" s="1">
        <v>256</v>
      </c>
      <c r="J1037" s="1">
        <v>134</v>
      </c>
      <c r="K1037" s="1">
        <v>36</v>
      </c>
      <c r="L1037" s="1">
        <v>42</v>
      </c>
      <c r="M1037" s="1">
        <v>3</v>
      </c>
    </row>
    <row r="1038" spans="1:13" x14ac:dyDescent="0.55000000000000004">
      <c r="A1038" s="1" t="s">
        <v>2177</v>
      </c>
      <c r="B1038" s="1">
        <v>145</v>
      </c>
      <c r="C1038" s="1">
        <v>12</v>
      </c>
      <c r="D1038" s="1">
        <v>28</v>
      </c>
      <c r="E1038" s="1">
        <v>113</v>
      </c>
      <c r="F1038" s="1">
        <v>114</v>
      </c>
      <c r="G1038" s="1">
        <v>169</v>
      </c>
      <c r="H1038" s="1">
        <v>213</v>
      </c>
      <c r="I1038" s="1">
        <v>225</v>
      </c>
      <c r="J1038" s="1">
        <v>121</v>
      </c>
      <c r="K1038" s="1">
        <v>24</v>
      </c>
      <c r="L1038" s="1">
        <v>139</v>
      </c>
      <c r="M1038" s="1">
        <v>31</v>
      </c>
    </row>
    <row r="1039" spans="1:13" x14ac:dyDescent="0.55000000000000004">
      <c r="A1039" s="1" t="s">
        <v>2178</v>
      </c>
      <c r="B1039" s="1">
        <v>67</v>
      </c>
      <c r="C1039" s="1">
        <v>64</v>
      </c>
      <c r="D1039" s="1">
        <v>91</v>
      </c>
      <c r="E1039" s="1">
        <v>118</v>
      </c>
      <c r="F1039" s="1">
        <v>127</v>
      </c>
      <c r="G1039" s="1">
        <v>115</v>
      </c>
      <c r="H1039" s="1">
        <v>208</v>
      </c>
      <c r="I1039" s="1">
        <v>222</v>
      </c>
      <c r="J1039" s="1">
        <v>186</v>
      </c>
      <c r="K1039" s="1">
        <v>84</v>
      </c>
      <c r="L1039" s="1">
        <v>96</v>
      </c>
      <c r="M1039" s="1">
        <v>65</v>
      </c>
    </row>
    <row r="1040" spans="1:13" x14ac:dyDescent="0.55000000000000004">
      <c r="A1040" s="1" t="s">
        <v>2179</v>
      </c>
      <c r="B1040" s="1">
        <v>66</v>
      </c>
      <c r="C1040" s="1">
        <v>51</v>
      </c>
      <c r="D1040" s="1">
        <v>29</v>
      </c>
      <c r="E1040" s="1">
        <v>19</v>
      </c>
      <c r="F1040" s="1">
        <v>56</v>
      </c>
      <c r="G1040" s="1">
        <v>128</v>
      </c>
      <c r="H1040" s="1">
        <v>221</v>
      </c>
      <c r="I1040" s="1">
        <v>182</v>
      </c>
      <c r="J1040" s="1">
        <v>124</v>
      </c>
      <c r="K1040" s="1">
        <v>38</v>
      </c>
      <c r="L1040" s="1">
        <v>7</v>
      </c>
      <c r="M1040" s="1">
        <v>14</v>
      </c>
    </row>
    <row r="1041" spans="1:13" x14ac:dyDescent="0.55000000000000004">
      <c r="A1041" s="1" t="s">
        <v>2180</v>
      </c>
      <c r="B1041" s="1">
        <v>46</v>
      </c>
      <c r="C1041" s="1">
        <v>56</v>
      </c>
      <c r="D1041" s="1">
        <v>88</v>
      </c>
      <c r="E1041" s="1">
        <v>116</v>
      </c>
      <c r="F1041" s="1">
        <v>212</v>
      </c>
      <c r="G1041" s="1">
        <v>269</v>
      </c>
      <c r="H1041" s="1">
        <v>329</v>
      </c>
      <c r="I1041" s="1">
        <v>305</v>
      </c>
      <c r="J1041" s="1">
        <v>232</v>
      </c>
      <c r="K1041" s="1">
        <v>89</v>
      </c>
      <c r="L1041" s="1">
        <v>85</v>
      </c>
      <c r="M1041" s="1">
        <v>66</v>
      </c>
    </row>
    <row r="1042" spans="1:13" x14ac:dyDescent="0.55000000000000004">
      <c r="A1042" s="1" t="s">
        <v>2181</v>
      </c>
      <c r="B1042" s="1">
        <v>11</v>
      </c>
      <c r="C1042" s="1">
        <v>10</v>
      </c>
      <c r="D1042" s="1">
        <v>67</v>
      </c>
      <c r="E1042" s="1">
        <v>64</v>
      </c>
      <c r="F1042" s="1">
        <v>74</v>
      </c>
      <c r="G1042" s="1">
        <v>84</v>
      </c>
      <c r="H1042" s="1">
        <v>95</v>
      </c>
      <c r="I1042" s="1">
        <v>99</v>
      </c>
      <c r="J1042" s="1">
        <v>52</v>
      </c>
      <c r="K1042" s="1">
        <v>33</v>
      </c>
      <c r="L1042" s="1">
        <v>35</v>
      </c>
      <c r="M1042" s="1">
        <v>18</v>
      </c>
    </row>
    <row r="1043" spans="1:13" x14ac:dyDescent="0.55000000000000004">
      <c r="A1043" s="1" t="s">
        <v>2182</v>
      </c>
      <c r="B1043" s="1">
        <v>0</v>
      </c>
      <c r="C1043" s="1">
        <v>7</v>
      </c>
      <c r="D1043" s="1">
        <v>30</v>
      </c>
      <c r="E1043" s="1">
        <v>9</v>
      </c>
      <c r="F1043" s="1">
        <v>33</v>
      </c>
      <c r="G1043" s="1">
        <v>49</v>
      </c>
      <c r="H1043" s="1">
        <v>73</v>
      </c>
      <c r="I1043" s="1">
        <v>83</v>
      </c>
      <c r="J1043" s="1">
        <v>57</v>
      </c>
      <c r="K1043" s="1">
        <v>23</v>
      </c>
      <c r="L1043" s="1">
        <v>20</v>
      </c>
      <c r="M1043" s="1">
        <v>21</v>
      </c>
    </row>
    <row r="1044" spans="1:13" x14ac:dyDescent="0.55000000000000004">
      <c r="A1044" s="1" t="s">
        <v>2183</v>
      </c>
      <c r="B1044" s="1">
        <v>93</v>
      </c>
      <c r="C1044" s="1">
        <v>90</v>
      </c>
      <c r="D1044" s="1">
        <v>85</v>
      </c>
      <c r="E1044" s="1">
        <v>75</v>
      </c>
      <c r="F1044" s="1">
        <v>159</v>
      </c>
      <c r="G1044" s="1">
        <v>220</v>
      </c>
      <c r="H1044" s="1">
        <v>233</v>
      </c>
      <c r="I1044" s="1">
        <v>240</v>
      </c>
      <c r="J1044" s="1">
        <v>161</v>
      </c>
      <c r="K1044" s="1">
        <v>97</v>
      </c>
      <c r="L1044" s="1">
        <v>111</v>
      </c>
      <c r="M1044" s="1">
        <v>24</v>
      </c>
    </row>
    <row r="1045" spans="1:13" x14ac:dyDescent="0.55000000000000004">
      <c r="A1045" s="1" t="s">
        <v>2184</v>
      </c>
      <c r="B1045" s="1">
        <v>60</v>
      </c>
      <c r="C1045" s="1">
        <v>79</v>
      </c>
      <c r="D1045" s="1">
        <v>87</v>
      </c>
      <c r="E1045" s="1">
        <v>102</v>
      </c>
      <c r="F1045" s="1">
        <v>348</v>
      </c>
      <c r="G1045" s="1">
        <v>219</v>
      </c>
      <c r="H1045" s="1">
        <v>200</v>
      </c>
      <c r="I1045" s="1">
        <v>182</v>
      </c>
      <c r="J1045" s="1">
        <v>162</v>
      </c>
      <c r="K1045" s="1">
        <v>91</v>
      </c>
      <c r="L1045" s="1">
        <v>93</v>
      </c>
      <c r="M1045" s="1">
        <v>43</v>
      </c>
    </row>
    <row r="1046" spans="1:13" x14ac:dyDescent="0.55000000000000004">
      <c r="A1046" s="1" t="s">
        <v>2185</v>
      </c>
      <c r="B1046" s="1">
        <v>34</v>
      </c>
      <c r="C1046" s="1">
        <v>42</v>
      </c>
      <c r="D1046" s="1">
        <v>26</v>
      </c>
      <c r="E1046" s="1">
        <v>36</v>
      </c>
      <c r="F1046" s="1">
        <v>73</v>
      </c>
      <c r="G1046" s="1">
        <v>78</v>
      </c>
      <c r="H1046" s="1">
        <v>101</v>
      </c>
      <c r="I1046" s="1">
        <v>118</v>
      </c>
      <c r="J1046" s="1">
        <v>98</v>
      </c>
      <c r="K1046" s="1">
        <v>29</v>
      </c>
      <c r="L1046" s="1">
        <v>23</v>
      </c>
      <c r="M1046" s="1">
        <v>4</v>
      </c>
    </row>
    <row r="1047" spans="1:13" x14ac:dyDescent="0.55000000000000004">
      <c r="A1047" s="1" t="s">
        <v>2186</v>
      </c>
      <c r="B1047" s="1">
        <v>7</v>
      </c>
      <c r="C1047" s="1">
        <v>11</v>
      </c>
      <c r="D1047" s="1">
        <v>20</v>
      </c>
      <c r="E1047" s="1">
        <v>43</v>
      </c>
      <c r="F1047" s="1">
        <v>199</v>
      </c>
      <c r="G1047" s="1">
        <v>120</v>
      </c>
      <c r="H1047" s="1">
        <v>153</v>
      </c>
      <c r="I1047" s="1">
        <v>134</v>
      </c>
      <c r="J1047" s="1">
        <v>84</v>
      </c>
      <c r="K1047" s="1">
        <v>37</v>
      </c>
      <c r="L1047" s="1">
        <v>30</v>
      </c>
      <c r="M1047" s="1">
        <v>18</v>
      </c>
    </row>
    <row r="1048" spans="1:13" x14ac:dyDescent="0.55000000000000004">
      <c r="A1048" s="1" t="s">
        <v>2187</v>
      </c>
      <c r="B1048" s="1">
        <v>5</v>
      </c>
      <c r="C1048" s="1">
        <v>14</v>
      </c>
      <c r="D1048" s="1">
        <v>68</v>
      </c>
      <c r="E1048" s="1">
        <v>69</v>
      </c>
      <c r="F1048" s="1">
        <v>87</v>
      </c>
      <c r="G1048" s="1">
        <v>80</v>
      </c>
      <c r="H1048" s="1">
        <v>82</v>
      </c>
      <c r="I1048" s="1">
        <v>99</v>
      </c>
      <c r="J1048" s="1">
        <v>71</v>
      </c>
      <c r="K1048" s="1">
        <v>52</v>
      </c>
      <c r="L1048" s="1">
        <v>21</v>
      </c>
      <c r="M1048" s="1">
        <v>40</v>
      </c>
    </row>
    <row r="1049" spans="1:13" x14ac:dyDescent="0.55000000000000004">
      <c r="A1049" s="1" t="s">
        <v>2189</v>
      </c>
      <c r="B1049" s="1">
        <v>74</v>
      </c>
      <c r="C1049" s="1">
        <v>95</v>
      </c>
      <c r="D1049" s="1">
        <v>132</v>
      </c>
      <c r="E1049" s="1">
        <v>107</v>
      </c>
      <c r="F1049" s="1">
        <v>258</v>
      </c>
      <c r="G1049" s="1">
        <v>221</v>
      </c>
      <c r="H1049" s="1">
        <v>227</v>
      </c>
      <c r="I1049" s="1">
        <v>252</v>
      </c>
      <c r="J1049" s="1">
        <v>189</v>
      </c>
      <c r="K1049" s="1">
        <v>96</v>
      </c>
      <c r="L1049" s="1">
        <v>63</v>
      </c>
      <c r="M1049" s="1">
        <v>40</v>
      </c>
    </row>
    <row r="1050" spans="1:13" x14ac:dyDescent="0.55000000000000004">
      <c r="A1050" s="1" t="s">
        <v>2567</v>
      </c>
      <c r="B1050" s="1">
        <v>9</v>
      </c>
      <c r="C1050" s="1">
        <v>9</v>
      </c>
      <c r="D1050" s="1">
        <v>25</v>
      </c>
      <c r="E1050" s="1">
        <v>46</v>
      </c>
      <c r="F1050" s="1">
        <v>88</v>
      </c>
      <c r="G1050" s="1">
        <v>118</v>
      </c>
      <c r="H1050" s="1">
        <v>210</v>
      </c>
      <c r="I1050" s="1">
        <v>200</v>
      </c>
      <c r="J1050" s="1">
        <v>100</v>
      </c>
      <c r="K1050" s="1">
        <v>28</v>
      </c>
      <c r="L1050" s="1">
        <v>40</v>
      </c>
      <c r="M1050" s="1">
        <v>19</v>
      </c>
    </row>
    <row r="1051" spans="1:13" x14ac:dyDescent="0.55000000000000004">
      <c r="A1051" s="1" t="s">
        <v>2192</v>
      </c>
      <c r="B1051" s="1">
        <v>8</v>
      </c>
      <c r="C1051" s="1">
        <v>5</v>
      </c>
      <c r="D1051" s="1">
        <v>9</v>
      </c>
      <c r="E1051" s="1">
        <v>8</v>
      </c>
      <c r="F1051" s="1">
        <v>12</v>
      </c>
      <c r="G1051" s="1">
        <v>12</v>
      </c>
      <c r="H1051" s="1">
        <v>23</v>
      </c>
      <c r="I1051" s="1">
        <v>21</v>
      </c>
      <c r="J1051" s="1">
        <v>18</v>
      </c>
      <c r="K1051" s="1">
        <v>10</v>
      </c>
      <c r="L1051" s="1">
        <v>0</v>
      </c>
      <c r="M1051" s="1">
        <v>2</v>
      </c>
    </row>
    <row r="1052" spans="1:13" x14ac:dyDescent="0.55000000000000004">
      <c r="A1052" s="1" t="s">
        <v>2193</v>
      </c>
      <c r="B1052" s="1">
        <v>57</v>
      </c>
      <c r="C1052" s="1">
        <v>30</v>
      </c>
      <c r="D1052" s="1">
        <v>69</v>
      </c>
      <c r="E1052" s="1">
        <v>84</v>
      </c>
      <c r="F1052" s="1">
        <v>284</v>
      </c>
      <c r="G1052" s="1">
        <v>185</v>
      </c>
      <c r="H1052" s="1">
        <v>208</v>
      </c>
      <c r="I1052" s="1">
        <v>269</v>
      </c>
      <c r="J1052" s="1">
        <v>158</v>
      </c>
      <c r="K1052" s="1">
        <v>49</v>
      </c>
      <c r="L1052" s="1">
        <v>15</v>
      </c>
      <c r="M1052" s="1">
        <v>17</v>
      </c>
    </row>
    <row r="1053" spans="1:13" x14ac:dyDescent="0.55000000000000004">
      <c r="A1053" s="1" t="s">
        <v>2195</v>
      </c>
      <c r="B1053" s="1">
        <v>8</v>
      </c>
      <c r="C1053" s="1">
        <v>1</v>
      </c>
      <c r="D1053" s="1">
        <v>36</v>
      </c>
      <c r="E1053" s="1">
        <v>34</v>
      </c>
      <c r="F1053" s="1">
        <v>125</v>
      </c>
      <c r="G1053" s="1">
        <v>142</v>
      </c>
      <c r="H1053" s="1">
        <v>183</v>
      </c>
      <c r="I1053" s="1">
        <v>160</v>
      </c>
      <c r="J1053" s="1">
        <v>126</v>
      </c>
      <c r="K1053" s="1">
        <v>41</v>
      </c>
      <c r="L1053" s="1">
        <v>15</v>
      </c>
      <c r="M1053" s="1">
        <v>1</v>
      </c>
    </row>
    <row r="1054" spans="1:13" x14ac:dyDescent="0.55000000000000004">
      <c r="A1054" s="1" t="s">
        <v>2196</v>
      </c>
      <c r="B1054" s="1">
        <v>7</v>
      </c>
      <c r="C1054" s="1">
        <v>5</v>
      </c>
      <c r="D1054" s="1">
        <v>37</v>
      </c>
      <c r="E1054" s="1">
        <v>55</v>
      </c>
      <c r="F1054" s="1">
        <v>104</v>
      </c>
      <c r="G1054" s="1">
        <v>108</v>
      </c>
      <c r="H1054" s="1">
        <v>145</v>
      </c>
      <c r="I1054" s="1">
        <v>137</v>
      </c>
      <c r="J1054" s="1">
        <v>113</v>
      </c>
      <c r="K1054" s="1">
        <v>117</v>
      </c>
      <c r="L1054" s="1">
        <v>32</v>
      </c>
      <c r="M1054" s="1">
        <v>6</v>
      </c>
    </row>
    <row r="1055" spans="1:13" x14ac:dyDescent="0.55000000000000004">
      <c r="A1055" s="1" t="s">
        <v>2197</v>
      </c>
      <c r="B1055" s="1">
        <v>8</v>
      </c>
      <c r="C1055" s="1">
        <v>18</v>
      </c>
      <c r="D1055" s="1">
        <v>65</v>
      </c>
      <c r="E1055" s="1">
        <v>69</v>
      </c>
      <c r="F1055" s="1">
        <v>94</v>
      </c>
      <c r="G1055" s="1">
        <v>232</v>
      </c>
      <c r="H1055" s="1">
        <v>278</v>
      </c>
      <c r="I1055" s="1">
        <v>311</v>
      </c>
      <c r="J1055" s="1">
        <v>167</v>
      </c>
      <c r="K1055" s="1">
        <v>85</v>
      </c>
      <c r="L1055" s="1">
        <v>93</v>
      </c>
      <c r="M1055" s="1">
        <v>101</v>
      </c>
    </row>
    <row r="1056" spans="1:13" x14ac:dyDescent="0.55000000000000004">
      <c r="A1056" s="1" t="s">
        <v>2199</v>
      </c>
      <c r="B1056" s="1">
        <v>9</v>
      </c>
      <c r="C1056" s="1">
        <v>6</v>
      </c>
      <c r="D1056" s="1">
        <v>47</v>
      </c>
      <c r="E1056" s="1">
        <v>101</v>
      </c>
      <c r="F1056" s="1">
        <v>110</v>
      </c>
      <c r="G1056" s="1">
        <v>198</v>
      </c>
      <c r="H1056" s="1">
        <v>275</v>
      </c>
      <c r="I1056" s="1">
        <v>260</v>
      </c>
      <c r="J1056" s="1">
        <v>161</v>
      </c>
      <c r="K1056" s="1">
        <v>94</v>
      </c>
      <c r="L1056" s="1">
        <v>28</v>
      </c>
      <c r="M1056" s="1">
        <v>21</v>
      </c>
    </row>
    <row r="1057" spans="1:13" x14ac:dyDescent="0.55000000000000004">
      <c r="A1057" s="1" t="s">
        <v>2200</v>
      </c>
      <c r="B1057" s="1">
        <v>37</v>
      </c>
      <c r="C1057" s="1">
        <v>29</v>
      </c>
      <c r="D1057" s="1">
        <v>51</v>
      </c>
      <c r="E1057" s="1">
        <v>65</v>
      </c>
      <c r="F1057" s="1">
        <v>215</v>
      </c>
      <c r="G1057" s="1">
        <v>270</v>
      </c>
      <c r="H1057" s="1">
        <v>356</v>
      </c>
      <c r="I1057" s="1">
        <v>291</v>
      </c>
      <c r="J1057" s="1">
        <v>198</v>
      </c>
      <c r="K1057" s="1">
        <v>121</v>
      </c>
      <c r="L1057" s="1">
        <v>105</v>
      </c>
      <c r="M1057" s="1">
        <v>102</v>
      </c>
    </row>
    <row r="1058" spans="1:13" x14ac:dyDescent="0.55000000000000004">
      <c r="A1058" s="1" t="s">
        <v>2204</v>
      </c>
      <c r="B1058" s="1">
        <v>12</v>
      </c>
      <c r="C1058" s="1">
        <v>16</v>
      </c>
      <c r="D1058" s="1">
        <v>24</v>
      </c>
      <c r="E1058" s="1">
        <v>28</v>
      </c>
      <c r="F1058" s="1">
        <v>92</v>
      </c>
      <c r="G1058" s="1">
        <v>102</v>
      </c>
      <c r="H1058" s="1">
        <v>71</v>
      </c>
      <c r="I1058" s="1">
        <v>73</v>
      </c>
      <c r="J1058" s="1">
        <v>32</v>
      </c>
      <c r="K1058" s="1">
        <v>21</v>
      </c>
      <c r="L1058" s="1">
        <v>27</v>
      </c>
      <c r="M1058" s="1">
        <v>26</v>
      </c>
    </row>
    <row r="1059" spans="1:13" x14ac:dyDescent="0.55000000000000004">
      <c r="A1059" s="1" t="s">
        <v>2206</v>
      </c>
      <c r="B1059" s="1">
        <v>7</v>
      </c>
      <c r="C1059" s="1">
        <v>5</v>
      </c>
      <c r="D1059" s="1">
        <v>69</v>
      </c>
      <c r="E1059" s="1">
        <v>124</v>
      </c>
      <c r="F1059" s="1">
        <v>135</v>
      </c>
      <c r="G1059" s="1">
        <v>138</v>
      </c>
      <c r="H1059" s="1">
        <v>157</v>
      </c>
      <c r="I1059" s="1">
        <v>154</v>
      </c>
      <c r="J1059" s="1">
        <v>102</v>
      </c>
      <c r="K1059" s="1">
        <v>47</v>
      </c>
      <c r="L1059" s="1">
        <v>24</v>
      </c>
      <c r="M1059" s="1">
        <v>7</v>
      </c>
    </row>
    <row r="1060" spans="1:13" x14ac:dyDescent="0.55000000000000004">
      <c r="A1060" s="1" t="s">
        <v>2209</v>
      </c>
      <c r="B1060" s="1">
        <v>18</v>
      </c>
      <c r="C1060" s="1">
        <v>21</v>
      </c>
      <c r="D1060" s="1">
        <v>25</v>
      </c>
      <c r="E1060" s="1">
        <v>31</v>
      </c>
      <c r="F1060" s="1">
        <v>50</v>
      </c>
      <c r="G1060" s="1">
        <v>53</v>
      </c>
      <c r="H1060" s="1">
        <v>76</v>
      </c>
      <c r="I1060" s="1">
        <v>72</v>
      </c>
      <c r="J1060" s="1">
        <v>61</v>
      </c>
      <c r="K1060" s="1">
        <v>38</v>
      </c>
      <c r="L1060" s="1">
        <v>23</v>
      </c>
      <c r="M1060" s="1">
        <v>0</v>
      </c>
    </row>
    <row r="1061" spans="1:13" x14ac:dyDescent="0.55000000000000004">
      <c r="A1061" s="1" t="s">
        <v>2211</v>
      </c>
      <c r="B1061" s="1">
        <v>1</v>
      </c>
      <c r="C1061" s="1">
        <v>10</v>
      </c>
      <c r="D1061" s="1">
        <v>37</v>
      </c>
      <c r="E1061" s="1">
        <v>31</v>
      </c>
      <c r="F1061" s="1">
        <v>79</v>
      </c>
      <c r="G1061" s="1">
        <v>99</v>
      </c>
      <c r="H1061" s="1">
        <v>121</v>
      </c>
      <c r="I1061" s="1">
        <v>116</v>
      </c>
      <c r="J1061" s="1">
        <v>75</v>
      </c>
      <c r="K1061" s="1">
        <v>39</v>
      </c>
      <c r="L1061" s="1">
        <v>32</v>
      </c>
      <c r="M1061" s="1">
        <v>12</v>
      </c>
    </row>
    <row r="1062" spans="1:13" x14ac:dyDescent="0.55000000000000004">
      <c r="A1062" s="1" t="s">
        <v>2214</v>
      </c>
      <c r="B1062" s="1">
        <v>21</v>
      </c>
      <c r="C1062" s="1">
        <v>16</v>
      </c>
      <c r="D1062" s="1">
        <v>35</v>
      </c>
      <c r="E1062" s="1">
        <v>41</v>
      </c>
      <c r="F1062" s="1">
        <v>85</v>
      </c>
      <c r="G1062" s="1">
        <v>95</v>
      </c>
      <c r="H1062" s="1">
        <v>162</v>
      </c>
      <c r="I1062" s="1">
        <v>198</v>
      </c>
      <c r="J1062" s="1">
        <v>84</v>
      </c>
      <c r="K1062" s="1">
        <v>50</v>
      </c>
      <c r="L1062" s="1">
        <v>24</v>
      </c>
      <c r="M1062" s="1">
        <v>13</v>
      </c>
    </row>
    <row r="1063" spans="1:13" x14ac:dyDescent="0.55000000000000004">
      <c r="A1063" s="1" t="s">
        <v>2217</v>
      </c>
      <c r="B1063" s="1">
        <v>1</v>
      </c>
      <c r="C1063" s="1">
        <v>12</v>
      </c>
      <c r="D1063" s="1">
        <v>29</v>
      </c>
      <c r="E1063" s="1">
        <v>19</v>
      </c>
      <c r="F1063" s="1">
        <v>57</v>
      </c>
      <c r="G1063" s="1">
        <v>64</v>
      </c>
      <c r="H1063" s="1">
        <v>71</v>
      </c>
      <c r="I1063" s="1">
        <v>123</v>
      </c>
      <c r="J1063" s="1">
        <v>78</v>
      </c>
      <c r="K1063" s="1">
        <v>63</v>
      </c>
      <c r="L1063" s="1">
        <v>37</v>
      </c>
      <c r="M1063" s="1">
        <v>1</v>
      </c>
    </row>
    <row r="1064" spans="1:13" x14ac:dyDescent="0.55000000000000004">
      <c r="A1064" s="1" t="s">
        <v>2219</v>
      </c>
      <c r="B1064" s="1">
        <v>9</v>
      </c>
      <c r="C1064" s="1">
        <v>16</v>
      </c>
      <c r="D1064" s="1">
        <v>23</v>
      </c>
      <c r="E1064" s="1">
        <v>16</v>
      </c>
      <c r="F1064" s="1">
        <v>65</v>
      </c>
      <c r="G1064" s="1">
        <v>92</v>
      </c>
      <c r="H1064" s="1">
        <v>95</v>
      </c>
      <c r="I1064" s="1">
        <v>90</v>
      </c>
      <c r="J1064" s="1">
        <v>51</v>
      </c>
      <c r="K1064" s="1">
        <v>18</v>
      </c>
      <c r="L1064" s="1">
        <v>5</v>
      </c>
      <c r="M1064" s="1">
        <v>5</v>
      </c>
    </row>
    <row r="1065" spans="1:13" x14ac:dyDescent="0.55000000000000004">
      <c r="A1065" s="1" t="s">
        <v>2221</v>
      </c>
      <c r="B1065" s="1">
        <v>11</v>
      </c>
      <c r="C1065" s="1">
        <v>12</v>
      </c>
      <c r="D1065" s="1">
        <v>51</v>
      </c>
      <c r="E1065" s="1">
        <v>58</v>
      </c>
      <c r="F1065" s="1">
        <v>126</v>
      </c>
      <c r="G1065" s="1">
        <v>122</v>
      </c>
      <c r="H1065" s="1">
        <v>182</v>
      </c>
      <c r="I1065" s="1">
        <v>236</v>
      </c>
      <c r="J1065" s="1">
        <v>151</v>
      </c>
      <c r="K1065" s="1">
        <v>43</v>
      </c>
      <c r="L1065" s="1">
        <v>16</v>
      </c>
      <c r="M1065" s="1">
        <v>14</v>
      </c>
    </row>
    <row r="1066" spans="1:13" x14ac:dyDescent="0.55000000000000004">
      <c r="A1066" s="1" t="s">
        <v>2227</v>
      </c>
      <c r="B1066" s="1">
        <v>30</v>
      </c>
      <c r="C1066" s="1">
        <v>32</v>
      </c>
      <c r="D1066" s="1">
        <v>29</v>
      </c>
      <c r="E1066" s="1">
        <v>41</v>
      </c>
      <c r="F1066" s="1">
        <v>50</v>
      </c>
      <c r="G1066" s="1">
        <v>58</v>
      </c>
      <c r="H1066" s="1">
        <v>47</v>
      </c>
      <c r="I1066" s="1">
        <v>52</v>
      </c>
      <c r="J1066" s="1">
        <v>48</v>
      </c>
      <c r="K1066" s="1">
        <v>46</v>
      </c>
      <c r="L1066" s="1">
        <v>22</v>
      </c>
      <c r="M1066" s="1">
        <v>17</v>
      </c>
    </row>
    <row r="1067" spans="1:13" x14ac:dyDescent="0.55000000000000004">
      <c r="A1067" s="1" t="s">
        <v>2229</v>
      </c>
      <c r="B1067" s="1">
        <v>5</v>
      </c>
      <c r="C1067" s="1">
        <v>8</v>
      </c>
      <c r="D1067" s="1">
        <v>33</v>
      </c>
      <c r="E1067" s="1">
        <v>44</v>
      </c>
      <c r="F1067" s="1">
        <v>69</v>
      </c>
      <c r="G1067" s="1">
        <v>66</v>
      </c>
      <c r="H1067" s="1">
        <v>72</v>
      </c>
      <c r="I1067" s="1">
        <v>90</v>
      </c>
      <c r="J1067" s="1">
        <v>71</v>
      </c>
      <c r="K1067" s="1">
        <v>63</v>
      </c>
      <c r="L1067" s="1">
        <v>15</v>
      </c>
      <c r="M1067" s="1">
        <v>1</v>
      </c>
    </row>
    <row r="1068" spans="1:13" x14ac:dyDescent="0.55000000000000004">
      <c r="A1068" s="1" t="s">
        <v>2231</v>
      </c>
      <c r="B1068" s="1">
        <v>20</v>
      </c>
      <c r="C1068" s="1">
        <v>30</v>
      </c>
      <c r="D1068" s="1">
        <v>52</v>
      </c>
      <c r="E1068" s="1">
        <v>60</v>
      </c>
      <c r="F1068" s="1">
        <v>107</v>
      </c>
      <c r="G1068" s="1">
        <v>128</v>
      </c>
      <c r="H1068" s="1">
        <v>141</v>
      </c>
      <c r="I1068" s="1">
        <v>150</v>
      </c>
      <c r="J1068" s="1">
        <v>121</v>
      </c>
      <c r="K1068" s="1">
        <v>66</v>
      </c>
      <c r="L1068" s="1">
        <v>54</v>
      </c>
      <c r="M1068" s="1">
        <v>90</v>
      </c>
    </row>
    <row r="1069" spans="1:13" x14ac:dyDescent="0.55000000000000004">
      <c r="A1069" s="1" t="s">
        <v>2234</v>
      </c>
      <c r="B1069" s="1">
        <v>23</v>
      </c>
      <c r="C1069" s="1">
        <v>2</v>
      </c>
      <c r="D1069" s="1">
        <v>18</v>
      </c>
      <c r="E1069" s="1">
        <v>55</v>
      </c>
      <c r="F1069" s="1">
        <v>92</v>
      </c>
      <c r="G1069" s="1">
        <v>97</v>
      </c>
      <c r="H1069" s="1">
        <v>99</v>
      </c>
      <c r="I1069" s="1">
        <v>111</v>
      </c>
      <c r="J1069" s="1">
        <v>83</v>
      </c>
      <c r="K1069" s="1">
        <v>26</v>
      </c>
      <c r="L1069" s="1">
        <v>10</v>
      </c>
      <c r="M1069" s="1">
        <v>0</v>
      </c>
    </row>
    <row r="1070" spans="1:13" x14ac:dyDescent="0.55000000000000004">
      <c r="A1070" s="1" t="s">
        <v>2236</v>
      </c>
      <c r="B1070" s="1">
        <v>12</v>
      </c>
      <c r="C1070" s="1">
        <v>7</v>
      </c>
      <c r="D1070" s="1">
        <v>44</v>
      </c>
      <c r="E1070" s="1">
        <v>79</v>
      </c>
      <c r="F1070" s="1">
        <v>103</v>
      </c>
      <c r="G1070" s="1">
        <v>93</v>
      </c>
      <c r="H1070" s="1">
        <v>123</v>
      </c>
      <c r="I1070" s="1">
        <v>122</v>
      </c>
      <c r="J1070" s="1">
        <v>118</v>
      </c>
      <c r="K1070" s="1">
        <v>56</v>
      </c>
      <c r="L1070" s="1">
        <v>27</v>
      </c>
      <c r="M1070" s="1">
        <v>3</v>
      </c>
    </row>
    <row r="1071" spans="1:13" x14ac:dyDescent="0.55000000000000004">
      <c r="A1071" s="1" t="s">
        <v>2238</v>
      </c>
      <c r="B1071" s="1">
        <v>9</v>
      </c>
      <c r="C1071" s="1">
        <v>19</v>
      </c>
      <c r="D1071" s="1">
        <v>41</v>
      </c>
      <c r="E1071" s="1">
        <v>40</v>
      </c>
      <c r="F1071" s="1">
        <v>81</v>
      </c>
      <c r="G1071" s="1">
        <v>67</v>
      </c>
      <c r="H1071" s="1">
        <v>84</v>
      </c>
      <c r="I1071" s="1">
        <v>96</v>
      </c>
      <c r="J1071" s="1">
        <v>39</v>
      </c>
      <c r="K1071" s="1">
        <v>13</v>
      </c>
      <c r="L1071" s="1">
        <v>5</v>
      </c>
      <c r="M1071" s="1">
        <v>46</v>
      </c>
    </row>
    <row r="1072" spans="1:13" x14ac:dyDescent="0.55000000000000004">
      <c r="A1072" s="1" t="s">
        <v>2240</v>
      </c>
      <c r="B1072" s="1">
        <v>2</v>
      </c>
      <c r="C1072" s="1">
        <v>4</v>
      </c>
      <c r="D1072" s="1">
        <v>19</v>
      </c>
      <c r="E1072" s="1">
        <v>17</v>
      </c>
      <c r="F1072" s="1">
        <v>68</v>
      </c>
      <c r="G1072" s="1">
        <v>82</v>
      </c>
      <c r="H1072" s="1">
        <v>104</v>
      </c>
      <c r="I1072" s="1">
        <v>111</v>
      </c>
      <c r="J1072" s="1">
        <v>66</v>
      </c>
      <c r="K1072" s="1">
        <v>28</v>
      </c>
      <c r="L1072" s="1">
        <v>39</v>
      </c>
      <c r="M1072" s="1">
        <v>10</v>
      </c>
    </row>
    <row r="1073" spans="1:13" x14ac:dyDescent="0.55000000000000004">
      <c r="A1073" s="1" t="s">
        <v>2242</v>
      </c>
      <c r="B1073" s="1">
        <v>7</v>
      </c>
      <c r="C1073" s="1">
        <v>103</v>
      </c>
      <c r="D1073" s="1">
        <v>21</v>
      </c>
      <c r="E1073" s="1">
        <v>35</v>
      </c>
      <c r="F1073" s="1">
        <v>97</v>
      </c>
      <c r="G1073" s="1">
        <v>113</v>
      </c>
      <c r="H1073" s="1">
        <v>142</v>
      </c>
      <c r="I1073" s="1">
        <v>155</v>
      </c>
      <c r="J1073" s="1">
        <v>95</v>
      </c>
      <c r="K1073" s="1">
        <v>20</v>
      </c>
      <c r="L1073" s="1">
        <v>15</v>
      </c>
      <c r="M1073" s="1">
        <v>7</v>
      </c>
    </row>
    <row r="1074" spans="1:13" x14ac:dyDescent="0.55000000000000004">
      <c r="A1074" s="1" t="s">
        <v>2244</v>
      </c>
      <c r="B1074" s="1">
        <v>160</v>
      </c>
      <c r="C1074" s="1">
        <v>50</v>
      </c>
      <c r="D1074" s="1">
        <v>147</v>
      </c>
      <c r="E1074" s="1">
        <v>148</v>
      </c>
      <c r="F1074" s="1">
        <v>214</v>
      </c>
      <c r="G1074" s="1">
        <v>229</v>
      </c>
      <c r="H1074" s="1">
        <v>290</v>
      </c>
      <c r="I1074" s="1">
        <v>317</v>
      </c>
      <c r="J1074" s="1">
        <v>231</v>
      </c>
      <c r="K1074" s="1">
        <v>184</v>
      </c>
      <c r="L1074" s="1">
        <v>71</v>
      </c>
      <c r="M1074" s="1">
        <v>60</v>
      </c>
    </row>
    <row r="1075" spans="1:13" x14ac:dyDescent="0.55000000000000004">
      <c r="A1075" s="1" t="s">
        <v>2248</v>
      </c>
      <c r="B1075" s="1">
        <v>41</v>
      </c>
      <c r="C1075" s="1">
        <v>36</v>
      </c>
      <c r="D1075" s="1">
        <v>60</v>
      </c>
      <c r="E1075" s="1">
        <v>45</v>
      </c>
      <c r="F1075" s="1">
        <v>121</v>
      </c>
      <c r="G1075" s="1">
        <v>133</v>
      </c>
      <c r="H1075" s="1">
        <v>182</v>
      </c>
      <c r="I1075" s="1">
        <v>159</v>
      </c>
      <c r="J1075" s="1">
        <v>100</v>
      </c>
      <c r="K1075" s="1">
        <v>136</v>
      </c>
      <c r="L1075" s="1">
        <v>82</v>
      </c>
      <c r="M1075" s="1">
        <v>20</v>
      </c>
    </row>
    <row r="1076" spans="1:13" x14ac:dyDescent="0.55000000000000004">
      <c r="A1076" s="1" t="s">
        <v>2250</v>
      </c>
      <c r="B1076" s="1">
        <v>4</v>
      </c>
      <c r="C1076" s="1">
        <v>0</v>
      </c>
      <c r="D1076" s="1">
        <v>80</v>
      </c>
      <c r="E1076" s="1">
        <v>59</v>
      </c>
      <c r="F1076" s="1">
        <v>259</v>
      </c>
      <c r="G1076" s="1">
        <v>290</v>
      </c>
      <c r="H1076" s="1">
        <v>286</v>
      </c>
      <c r="I1076" s="1">
        <v>246</v>
      </c>
      <c r="J1076" s="1">
        <v>178</v>
      </c>
      <c r="K1076" s="1">
        <v>38</v>
      </c>
      <c r="L1076" s="1">
        <v>23</v>
      </c>
      <c r="M1076" s="1">
        <v>36</v>
      </c>
    </row>
    <row r="1077" spans="1:13" x14ac:dyDescent="0.55000000000000004">
      <c r="A1077" s="1" t="s">
        <v>2252</v>
      </c>
      <c r="B1077" s="1">
        <v>39</v>
      </c>
      <c r="C1077" s="1">
        <v>27</v>
      </c>
      <c r="D1077" s="1">
        <v>118</v>
      </c>
      <c r="E1077" s="1">
        <v>100</v>
      </c>
      <c r="F1077" s="1">
        <v>180</v>
      </c>
      <c r="G1077" s="1">
        <v>220</v>
      </c>
      <c r="H1077" s="1">
        <v>236</v>
      </c>
      <c r="I1077" s="1">
        <v>240</v>
      </c>
      <c r="J1077" s="1">
        <v>174</v>
      </c>
      <c r="K1077" s="1">
        <v>100</v>
      </c>
      <c r="L1077" s="1">
        <v>14</v>
      </c>
      <c r="M1077" s="1">
        <v>38</v>
      </c>
    </row>
    <row r="1078" spans="1:13" x14ac:dyDescent="0.55000000000000004">
      <c r="A1078" s="1" t="s">
        <v>2254</v>
      </c>
      <c r="B1078" s="1">
        <v>12</v>
      </c>
      <c r="C1078" s="1">
        <v>4</v>
      </c>
      <c r="D1078" s="1">
        <v>1</v>
      </c>
      <c r="E1078" s="1">
        <v>30</v>
      </c>
      <c r="F1078" s="1">
        <v>146</v>
      </c>
      <c r="G1078" s="1">
        <v>139</v>
      </c>
      <c r="H1078" s="1">
        <v>209</v>
      </c>
      <c r="I1078" s="1">
        <v>222</v>
      </c>
      <c r="J1078" s="1">
        <v>272</v>
      </c>
      <c r="K1078" s="1">
        <v>181</v>
      </c>
      <c r="L1078" s="1">
        <v>15</v>
      </c>
      <c r="M1078" s="1">
        <v>0</v>
      </c>
    </row>
    <row r="1079" spans="1:13" x14ac:dyDescent="0.55000000000000004">
      <c r="A1079" s="1" t="s">
        <v>2256</v>
      </c>
      <c r="B1079" s="1">
        <v>4</v>
      </c>
      <c r="C1079" s="1">
        <v>15</v>
      </c>
      <c r="D1079" s="1">
        <v>33</v>
      </c>
      <c r="E1079" s="1">
        <v>57</v>
      </c>
      <c r="F1079" s="1">
        <v>153</v>
      </c>
      <c r="G1079" s="1">
        <v>188</v>
      </c>
      <c r="H1079" s="1">
        <v>219</v>
      </c>
      <c r="I1079" s="1">
        <v>133</v>
      </c>
      <c r="J1079" s="1">
        <v>164</v>
      </c>
      <c r="K1079" s="1">
        <v>65</v>
      </c>
      <c r="L1079" s="1">
        <v>45</v>
      </c>
      <c r="M1079" s="1">
        <v>33</v>
      </c>
    </row>
    <row r="1080" spans="1:13" x14ac:dyDescent="0.55000000000000004">
      <c r="A1080" s="1" t="s">
        <v>2259</v>
      </c>
      <c r="B1080" s="1">
        <v>90</v>
      </c>
      <c r="C1080" s="1">
        <v>105</v>
      </c>
      <c r="D1080" s="1">
        <v>142</v>
      </c>
      <c r="E1080" s="1">
        <v>315</v>
      </c>
      <c r="F1080" s="1">
        <v>367</v>
      </c>
      <c r="G1080" s="1">
        <v>281</v>
      </c>
      <c r="H1080" s="1">
        <v>285</v>
      </c>
      <c r="I1080" s="1">
        <v>328</v>
      </c>
      <c r="J1080" s="1">
        <v>253</v>
      </c>
      <c r="K1080" s="1">
        <v>117</v>
      </c>
      <c r="L1080" s="1">
        <v>58</v>
      </c>
      <c r="M1080" s="1">
        <v>107</v>
      </c>
    </row>
    <row r="1081" spans="1:13" x14ac:dyDescent="0.55000000000000004">
      <c r="A1081" s="1" t="s">
        <v>2262</v>
      </c>
      <c r="B1081" s="1">
        <v>0</v>
      </c>
      <c r="C1081" s="1">
        <v>0</v>
      </c>
      <c r="D1081" s="1">
        <v>3</v>
      </c>
      <c r="E1081" s="1">
        <v>80</v>
      </c>
      <c r="F1081" s="1">
        <v>59</v>
      </c>
      <c r="G1081" s="1">
        <v>61</v>
      </c>
      <c r="H1081" s="1">
        <v>140</v>
      </c>
      <c r="I1081" s="1">
        <v>83</v>
      </c>
      <c r="J1081" s="1">
        <v>46</v>
      </c>
      <c r="K1081" s="1">
        <v>35</v>
      </c>
      <c r="L1081" s="1">
        <v>1</v>
      </c>
      <c r="M1081" s="1">
        <v>9</v>
      </c>
    </row>
    <row r="1082" spans="1:13" x14ac:dyDescent="0.55000000000000004">
      <c r="A1082" s="1" t="s">
        <v>2202</v>
      </c>
      <c r="B1082" s="1">
        <v>0</v>
      </c>
      <c r="C1082" s="1">
        <v>1</v>
      </c>
      <c r="D1082" s="1">
        <v>9</v>
      </c>
      <c r="E1082" s="1">
        <v>12</v>
      </c>
      <c r="F1082" s="1">
        <v>32</v>
      </c>
      <c r="G1082" s="1">
        <v>32</v>
      </c>
      <c r="H1082" s="1">
        <v>35</v>
      </c>
      <c r="I1082" s="1">
        <v>32</v>
      </c>
      <c r="J1082" s="1">
        <v>32</v>
      </c>
      <c r="K1082" s="1">
        <v>10</v>
      </c>
      <c r="L1082" s="1">
        <v>11</v>
      </c>
      <c r="M1082" s="1">
        <v>9</v>
      </c>
    </row>
    <row r="1083" spans="1:13" x14ac:dyDescent="0.55000000000000004">
      <c r="A1083" s="1" t="s">
        <v>2568</v>
      </c>
      <c r="B1083" s="1">
        <v>37</v>
      </c>
      <c r="C1083" s="1">
        <v>62</v>
      </c>
      <c r="D1083" s="1">
        <v>67</v>
      </c>
      <c r="E1083" s="1">
        <v>70</v>
      </c>
      <c r="F1083" s="1">
        <v>102</v>
      </c>
      <c r="G1083" s="1">
        <v>248</v>
      </c>
      <c r="H1083" s="1">
        <v>316</v>
      </c>
      <c r="I1083" s="1">
        <v>311</v>
      </c>
      <c r="J1083" s="1">
        <v>323</v>
      </c>
      <c r="K1083" s="1">
        <v>336</v>
      </c>
      <c r="L1083" s="1">
        <v>303</v>
      </c>
      <c r="M1083" s="1">
        <v>353</v>
      </c>
    </row>
    <row r="1084" spans="1:13" x14ac:dyDescent="0.55000000000000004">
      <c r="A1084" s="1" t="s">
        <v>845</v>
      </c>
      <c r="B1084" s="1">
        <v>29</v>
      </c>
      <c r="C1084" s="1">
        <v>20</v>
      </c>
      <c r="D1084" s="1">
        <v>18</v>
      </c>
      <c r="E1084" s="1">
        <v>25</v>
      </c>
      <c r="F1084" s="1">
        <v>21</v>
      </c>
      <c r="G1084" s="1">
        <v>22</v>
      </c>
      <c r="H1084" s="1">
        <v>22</v>
      </c>
      <c r="I1084" s="1">
        <v>22</v>
      </c>
      <c r="J1084" s="1">
        <v>21</v>
      </c>
      <c r="K1084" s="1">
        <v>16</v>
      </c>
      <c r="L1084" s="1">
        <v>13</v>
      </c>
      <c r="M1084" s="1">
        <v>15</v>
      </c>
    </row>
    <row r="1085" spans="1:13" x14ac:dyDescent="0.55000000000000004">
      <c r="A1085" s="1" t="s">
        <v>887</v>
      </c>
      <c r="B1085" s="1">
        <v>33</v>
      </c>
      <c r="C1085" s="1">
        <v>34</v>
      </c>
      <c r="D1085" s="1">
        <v>16</v>
      </c>
      <c r="E1085" s="1">
        <v>8</v>
      </c>
      <c r="F1085" s="1">
        <v>8</v>
      </c>
      <c r="G1085" s="1">
        <v>7</v>
      </c>
      <c r="H1085" s="1">
        <v>13</v>
      </c>
      <c r="I1085" s="1">
        <v>22</v>
      </c>
      <c r="J1085" s="1">
        <v>26</v>
      </c>
      <c r="K1085" s="1">
        <v>26</v>
      </c>
      <c r="L1085" s="1">
        <v>12</v>
      </c>
      <c r="M1085" s="1">
        <v>36</v>
      </c>
    </row>
    <row r="1086" spans="1:13" x14ac:dyDescent="0.55000000000000004">
      <c r="A1086" s="1" t="s">
        <v>883</v>
      </c>
      <c r="B1086" s="1">
        <v>59</v>
      </c>
      <c r="C1086" s="1">
        <v>74</v>
      </c>
      <c r="D1086" s="1">
        <v>89</v>
      </c>
      <c r="E1086" s="1">
        <v>115</v>
      </c>
      <c r="F1086" s="1">
        <v>121</v>
      </c>
      <c r="G1086" s="1">
        <v>145</v>
      </c>
      <c r="H1086" s="1">
        <v>189</v>
      </c>
      <c r="I1086" s="1">
        <v>227</v>
      </c>
      <c r="J1086" s="1">
        <v>182</v>
      </c>
      <c r="K1086" s="1">
        <v>170</v>
      </c>
      <c r="L1086" s="1">
        <v>121</v>
      </c>
      <c r="M1086" s="1">
        <v>118</v>
      </c>
    </row>
    <row r="1087" spans="1:13" x14ac:dyDescent="0.55000000000000004">
      <c r="A1087" s="1" t="s">
        <v>2569</v>
      </c>
      <c r="B1087" s="1">
        <v>30</v>
      </c>
      <c r="C1087" s="1">
        <v>33</v>
      </c>
      <c r="D1087" s="1">
        <v>106</v>
      </c>
      <c r="E1087" s="1">
        <v>5</v>
      </c>
      <c r="F1087" s="1">
        <v>18</v>
      </c>
      <c r="G1087" s="1">
        <v>33</v>
      </c>
      <c r="H1087" s="1">
        <v>8</v>
      </c>
      <c r="I1087" s="1">
        <v>2</v>
      </c>
      <c r="J1087" s="1">
        <v>1</v>
      </c>
      <c r="K1087" s="1">
        <v>0</v>
      </c>
      <c r="L1087" s="1">
        <v>0</v>
      </c>
      <c r="M1087" s="1">
        <v>0</v>
      </c>
    </row>
    <row r="1088" spans="1:13" x14ac:dyDescent="0.55000000000000004">
      <c r="A1088" s="1" t="s">
        <v>880</v>
      </c>
      <c r="B1088" s="1">
        <v>166</v>
      </c>
      <c r="C1088" s="1">
        <v>228</v>
      </c>
      <c r="D1088" s="1">
        <v>370</v>
      </c>
      <c r="E1088" s="1">
        <v>285</v>
      </c>
      <c r="F1088" s="1">
        <v>357</v>
      </c>
      <c r="G1088" s="1">
        <v>471</v>
      </c>
      <c r="H1088" s="1">
        <v>749</v>
      </c>
      <c r="I1088" s="1">
        <v>816</v>
      </c>
      <c r="J1088" s="1">
        <v>442</v>
      </c>
      <c r="K1088" s="1">
        <v>288</v>
      </c>
      <c r="L1088" s="1">
        <v>394</v>
      </c>
      <c r="M1088" s="1">
        <v>716</v>
      </c>
    </row>
    <row r="1089" spans="1:13" x14ac:dyDescent="0.55000000000000004">
      <c r="A1089" s="1" t="s">
        <v>2570</v>
      </c>
      <c r="B1089" s="1">
        <v>12</v>
      </c>
      <c r="C1089" s="1">
        <v>20</v>
      </c>
      <c r="D1089" s="1">
        <v>4</v>
      </c>
      <c r="E1089" s="1">
        <v>24</v>
      </c>
      <c r="F1089" s="1">
        <v>21</v>
      </c>
      <c r="G1089" s="1">
        <v>27</v>
      </c>
      <c r="H1089" s="1">
        <v>38</v>
      </c>
      <c r="I1089" s="1">
        <v>43</v>
      </c>
      <c r="J1089" s="1">
        <v>26</v>
      </c>
      <c r="K1089" s="1">
        <v>23</v>
      </c>
      <c r="L1089" s="1">
        <v>12</v>
      </c>
      <c r="M1089" s="1">
        <v>11</v>
      </c>
    </row>
    <row r="1090" spans="1:13" x14ac:dyDescent="0.55000000000000004">
      <c r="A1090" s="1" t="s">
        <v>2571</v>
      </c>
      <c r="B1090" s="1">
        <v>0</v>
      </c>
      <c r="C1090" s="1">
        <v>0</v>
      </c>
      <c r="D1090" s="1">
        <v>0</v>
      </c>
      <c r="E1090" s="1">
        <v>18</v>
      </c>
      <c r="F1090" s="1">
        <v>42</v>
      </c>
      <c r="G1090" s="1">
        <v>48</v>
      </c>
      <c r="H1090" s="1">
        <v>52</v>
      </c>
      <c r="I1090" s="1">
        <v>52</v>
      </c>
      <c r="J1090" s="1">
        <v>29</v>
      </c>
      <c r="K1090" s="1">
        <v>7</v>
      </c>
      <c r="L1090" s="1">
        <v>2</v>
      </c>
      <c r="M1090" s="1">
        <v>0</v>
      </c>
    </row>
    <row r="1091" spans="1:13" x14ac:dyDescent="0.55000000000000004">
      <c r="A1091" s="1" t="s">
        <v>377</v>
      </c>
      <c r="B1091" s="1">
        <v>0</v>
      </c>
      <c r="C1091" s="1">
        <v>1</v>
      </c>
      <c r="D1091" s="1">
        <v>40</v>
      </c>
      <c r="E1091" s="1">
        <v>39</v>
      </c>
      <c r="F1091" s="1">
        <v>38</v>
      </c>
      <c r="G1091" s="1">
        <v>35</v>
      </c>
      <c r="H1091" s="1">
        <v>38</v>
      </c>
      <c r="I1091" s="1">
        <v>34</v>
      </c>
      <c r="J1091" s="1">
        <v>21</v>
      </c>
      <c r="K1091" s="1">
        <v>5</v>
      </c>
      <c r="L1091" s="1">
        <v>0</v>
      </c>
      <c r="M1091" s="1">
        <v>0</v>
      </c>
    </row>
    <row r="1092" spans="1:13" x14ac:dyDescent="0.55000000000000004">
      <c r="A1092" s="1" t="s">
        <v>379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</row>
    <row r="1093" spans="1:13" x14ac:dyDescent="0.55000000000000004">
      <c r="A1093" s="1" t="s">
        <v>836</v>
      </c>
      <c r="B1093" s="1">
        <v>1483</v>
      </c>
      <c r="C1093" s="1">
        <v>1700</v>
      </c>
      <c r="D1093" s="1">
        <v>1947</v>
      </c>
      <c r="E1093" s="1">
        <v>1999</v>
      </c>
      <c r="F1093" s="1">
        <v>2565</v>
      </c>
      <c r="G1093" s="1">
        <v>2355</v>
      </c>
      <c r="H1093" s="1">
        <v>2947</v>
      </c>
      <c r="I1093" s="1">
        <v>3330</v>
      </c>
      <c r="J1093" s="1">
        <v>2522</v>
      </c>
      <c r="K1093" s="1">
        <v>2327</v>
      </c>
      <c r="L1093" s="1">
        <v>1762</v>
      </c>
      <c r="M1093" s="1">
        <v>2428</v>
      </c>
    </row>
    <row r="1094" spans="1:13" x14ac:dyDescent="0.55000000000000004">
      <c r="A1094" s="1" t="s">
        <v>861</v>
      </c>
      <c r="B1094" s="1">
        <v>75</v>
      </c>
      <c r="C1094" s="1">
        <v>105</v>
      </c>
      <c r="D1094" s="1">
        <v>87</v>
      </c>
      <c r="E1094" s="1">
        <v>88</v>
      </c>
      <c r="F1094" s="1">
        <v>100</v>
      </c>
      <c r="G1094" s="1">
        <v>82</v>
      </c>
      <c r="H1094" s="1">
        <v>100</v>
      </c>
      <c r="I1094" s="1">
        <v>101</v>
      </c>
      <c r="J1094" s="1">
        <v>104</v>
      </c>
      <c r="K1094" s="1">
        <v>111</v>
      </c>
      <c r="L1094" s="1">
        <v>89</v>
      </c>
      <c r="M1094" s="1">
        <v>108</v>
      </c>
    </row>
    <row r="1095" spans="1:13" x14ac:dyDescent="0.55000000000000004">
      <c r="A1095" s="1" t="s">
        <v>868</v>
      </c>
      <c r="B1095" s="1">
        <v>3</v>
      </c>
      <c r="C1095" s="1">
        <v>3</v>
      </c>
      <c r="D1095" s="1">
        <v>4</v>
      </c>
      <c r="E1095" s="1">
        <v>4</v>
      </c>
      <c r="F1095" s="1">
        <v>5</v>
      </c>
      <c r="G1095" s="1">
        <v>4</v>
      </c>
      <c r="H1095" s="1">
        <v>3</v>
      </c>
      <c r="I1095" s="1">
        <v>2</v>
      </c>
      <c r="J1095" s="1">
        <v>4</v>
      </c>
      <c r="K1095" s="1">
        <v>5</v>
      </c>
      <c r="L1095" s="1">
        <v>3</v>
      </c>
      <c r="M1095" s="1">
        <v>2</v>
      </c>
    </row>
    <row r="1096" spans="1:13" x14ac:dyDescent="0.55000000000000004">
      <c r="A1096" s="1" t="s">
        <v>2572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</row>
    <row r="1097" spans="1:13" x14ac:dyDescent="0.55000000000000004">
      <c r="A1097" s="1" t="s">
        <v>710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127</v>
      </c>
      <c r="H1097" s="1">
        <v>342</v>
      </c>
      <c r="I1097" s="1">
        <v>331</v>
      </c>
      <c r="J1097" s="1">
        <v>255</v>
      </c>
      <c r="K1097" s="1">
        <v>191</v>
      </c>
      <c r="L1097" s="1">
        <v>176</v>
      </c>
      <c r="M1097" s="1">
        <v>179</v>
      </c>
    </row>
    <row r="1098" spans="1:13" x14ac:dyDescent="0.55000000000000004">
      <c r="A1098" s="1" t="s">
        <v>708</v>
      </c>
      <c r="B1098" s="1">
        <v>439</v>
      </c>
      <c r="C1098" s="1">
        <v>363</v>
      </c>
      <c r="D1098" s="1">
        <v>2153</v>
      </c>
      <c r="E1098" s="1">
        <v>2086</v>
      </c>
      <c r="F1098" s="1">
        <v>4576</v>
      </c>
      <c r="G1098" s="1">
        <v>5616</v>
      </c>
      <c r="H1098" s="1">
        <v>4673</v>
      </c>
      <c r="I1098" s="1">
        <v>4253</v>
      </c>
      <c r="J1098" s="1">
        <v>2377</v>
      </c>
      <c r="K1098" s="1">
        <v>2721</v>
      </c>
      <c r="L1098" s="1">
        <v>521</v>
      </c>
      <c r="M1098" s="1">
        <v>1089</v>
      </c>
    </row>
    <row r="1099" spans="1:13" x14ac:dyDescent="0.55000000000000004">
      <c r="A1099" s="1" t="s">
        <v>386</v>
      </c>
      <c r="B1099" s="1">
        <v>2</v>
      </c>
      <c r="C1099" s="1">
        <v>2</v>
      </c>
      <c r="D1099" s="1">
        <v>2</v>
      </c>
      <c r="E1099" s="1">
        <v>3</v>
      </c>
      <c r="F1099" s="1">
        <v>8</v>
      </c>
      <c r="G1099" s="1">
        <v>5</v>
      </c>
      <c r="H1099" s="1">
        <v>5</v>
      </c>
      <c r="I1099" s="1">
        <v>4</v>
      </c>
      <c r="J1099" s="1">
        <v>3</v>
      </c>
      <c r="K1099" s="1">
        <v>4</v>
      </c>
      <c r="L1099" s="1">
        <v>3</v>
      </c>
      <c r="M1099" s="1">
        <v>4</v>
      </c>
    </row>
    <row r="1100" spans="1:13" x14ac:dyDescent="0.55000000000000004">
      <c r="A1100" s="1" t="s">
        <v>2589</v>
      </c>
      <c r="B1100" s="1">
        <v>27</v>
      </c>
      <c r="C1100" s="1">
        <v>37</v>
      </c>
      <c r="D1100" s="1">
        <v>751</v>
      </c>
      <c r="E1100" s="1">
        <v>550</v>
      </c>
      <c r="F1100" s="1">
        <v>871</v>
      </c>
      <c r="G1100" s="1">
        <v>1472</v>
      </c>
      <c r="H1100" s="1">
        <v>1897</v>
      </c>
      <c r="I1100" s="1">
        <v>1975</v>
      </c>
      <c r="J1100" s="1">
        <v>2172</v>
      </c>
      <c r="K1100" s="1">
        <v>912</v>
      </c>
      <c r="L1100" s="1">
        <v>332</v>
      </c>
      <c r="M1100" s="1">
        <v>562</v>
      </c>
    </row>
    <row r="1101" spans="1:13" x14ac:dyDescent="0.55000000000000004">
      <c r="A1101" s="1" t="s">
        <v>871</v>
      </c>
      <c r="B1101" s="1">
        <v>181</v>
      </c>
      <c r="C1101" s="1">
        <v>3065</v>
      </c>
      <c r="D1101" s="1">
        <v>1149</v>
      </c>
      <c r="E1101" s="1">
        <v>1989</v>
      </c>
      <c r="F1101" s="1">
        <v>2326</v>
      </c>
      <c r="G1101" s="1">
        <v>2266</v>
      </c>
      <c r="H1101" s="1">
        <v>2625</v>
      </c>
      <c r="I1101" s="1">
        <v>2873</v>
      </c>
      <c r="J1101" s="1">
        <v>2450</v>
      </c>
      <c r="K1101" s="1">
        <v>2253</v>
      </c>
      <c r="L1101" s="1">
        <v>1866</v>
      </c>
      <c r="M1101" s="1">
        <v>1224</v>
      </c>
    </row>
    <row r="1102" spans="1:13" x14ac:dyDescent="0.55000000000000004">
      <c r="A1102" s="1" t="s">
        <v>2012</v>
      </c>
      <c r="B1102" s="1">
        <v>1</v>
      </c>
      <c r="C1102" s="1">
        <v>1</v>
      </c>
      <c r="D1102" s="1">
        <v>1</v>
      </c>
      <c r="E1102" s="1">
        <v>1</v>
      </c>
      <c r="F1102" s="1">
        <v>1</v>
      </c>
      <c r="G1102" s="1">
        <v>1</v>
      </c>
      <c r="H1102" s="1">
        <v>1</v>
      </c>
      <c r="I1102" s="1">
        <v>1</v>
      </c>
      <c r="J1102" s="1">
        <v>0</v>
      </c>
      <c r="K1102" s="1">
        <v>1</v>
      </c>
      <c r="L1102" s="1">
        <v>0</v>
      </c>
      <c r="M1102" s="1">
        <v>1</v>
      </c>
    </row>
    <row r="1103" spans="1:13" x14ac:dyDescent="0.55000000000000004">
      <c r="A1103" s="1" t="s">
        <v>886</v>
      </c>
      <c r="B1103" s="1">
        <v>134</v>
      </c>
      <c r="C1103" s="1">
        <v>0</v>
      </c>
      <c r="D1103" s="1">
        <v>0</v>
      </c>
      <c r="E1103" s="1">
        <v>66</v>
      </c>
      <c r="F1103" s="1">
        <v>123</v>
      </c>
      <c r="G1103" s="1">
        <v>119</v>
      </c>
      <c r="H1103" s="1">
        <v>89</v>
      </c>
      <c r="I1103" s="1">
        <v>38</v>
      </c>
      <c r="J1103" s="1">
        <v>153</v>
      </c>
      <c r="K1103" s="1">
        <v>0</v>
      </c>
      <c r="L1103" s="1">
        <v>0</v>
      </c>
      <c r="M1103" s="1">
        <v>0</v>
      </c>
    </row>
    <row r="1104" spans="1:13" x14ac:dyDescent="0.55000000000000004">
      <c r="A1104" s="1" t="s">
        <v>865</v>
      </c>
      <c r="B1104" s="1">
        <v>0</v>
      </c>
      <c r="C1104" s="1">
        <v>0</v>
      </c>
      <c r="D1104" s="1">
        <v>0</v>
      </c>
      <c r="E1104" s="1">
        <v>54</v>
      </c>
      <c r="F1104" s="1">
        <v>154</v>
      </c>
      <c r="G1104" s="1">
        <v>156</v>
      </c>
      <c r="H1104" s="1">
        <v>195</v>
      </c>
      <c r="I1104" s="1">
        <v>267</v>
      </c>
      <c r="J1104" s="1">
        <v>148</v>
      </c>
      <c r="K1104" s="1">
        <v>111</v>
      </c>
      <c r="L1104" s="1">
        <v>88</v>
      </c>
      <c r="M1104" s="1">
        <v>70</v>
      </c>
    </row>
    <row r="1105" spans="1:13" x14ac:dyDescent="0.55000000000000004">
      <c r="A1105" s="1" t="s">
        <v>874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1</v>
      </c>
      <c r="H1105" s="1">
        <v>0</v>
      </c>
      <c r="I1105" s="1">
        <v>0</v>
      </c>
      <c r="J1105" s="1">
        <v>1</v>
      </c>
      <c r="K1105" s="1">
        <v>0</v>
      </c>
      <c r="L1105" s="1">
        <v>0</v>
      </c>
      <c r="M1105" s="1">
        <v>0</v>
      </c>
    </row>
    <row r="1106" spans="1:13" x14ac:dyDescent="0.55000000000000004">
      <c r="A1106" s="1" t="s">
        <v>830</v>
      </c>
      <c r="B1106" s="1">
        <v>11</v>
      </c>
      <c r="C1106" s="1">
        <v>15</v>
      </c>
      <c r="D1106" s="1">
        <v>11</v>
      </c>
      <c r="E1106" s="1">
        <v>9</v>
      </c>
      <c r="F1106" s="1">
        <v>10</v>
      </c>
      <c r="G1106" s="1">
        <v>7</v>
      </c>
      <c r="H1106" s="1">
        <v>10</v>
      </c>
      <c r="I1106" s="1">
        <v>8</v>
      </c>
      <c r="J1106" s="1">
        <v>10</v>
      </c>
      <c r="K1106" s="1">
        <v>8</v>
      </c>
      <c r="L1106" s="1">
        <v>9</v>
      </c>
      <c r="M1106" s="1">
        <v>10</v>
      </c>
    </row>
    <row r="1107" spans="1:13" x14ac:dyDescent="0.55000000000000004">
      <c r="A1107" s="1" t="s">
        <v>832</v>
      </c>
      <c r="B1107" s="1">
        <v>7</v>
      </c>
      <c r="C1107" s="1">
        <v>48</v>
      </c>
      <c r="D1107" s="1">
        <v>16</v>
      </c>
      <c r="E1107" s="1">
        <v>10</v>
      </c>
      <c r="F1107" s="1">
        <v>8</v>
      </c>
      <c r="G1107" s="1">
        <v>31</v>
      </c>
      <c r="H1107" s="1">
        <v>21</v>
      </c>
      <c r="I1107" s="1">
        <v>50</v>
      </c>
      <c r="J1107" s="1">
        <v>78</v>
      </c>
      <c r="K1107" s="1">
        <v>77</v>
      </c>
      <c r="L1107" s="1">
        <v>8</v>
      </c>
      <c r="M1107" s="1">
        <v>5</v>
      </c>
    </row>
    <row r="1108" spans="1:13" x14ac:dyDescent="0.55000000000000004">
      <c r="A1108" s="1" t="s">
        <v>828</v>
      </c>
      <c r="B1108" s="1">
        <v>15</v>
      </c>
      <c r="C1108" s="1">
        <v>17</v>
      </c>
      <c r="D1108" s="1">
        <v>12</v>
      </c>
      <c r="E1108" s="1">
        <v>13</v>
      </c>
      <c r="F1108" s="1">
        <v>11</v>
      </c>
      <c r="G1108" s="1">
        <v>9</v>
      </c>
      <c r="H1108" s="1">
        <v>12</v>
      </c>
      <c r="I1108" s="1">
        <v>109</v>
      </c>
      <c r="J1108" s="1">
        <v>31</v>
      </c>
      <c r="K1108" s="1">
        <v>12</v>
      </c>
      <c r="L1108" s="1">
        <v>77</v>
      </c>
      <c r="M1108" s="1">
        <v>22</v>
      </c>
    </row>
    <row r="1109" spans="1:13" x14ac:dyDescent="0.55000000000000004">
      <c r="A1109" s="1" t="s">
        <v>766</v>
      </c>
      <c r="B1109" s="1">
        <v>56</v>
      </c>
      <c r="C1109" s="1">
        <v>10</v>
      </c>
      <c r="D1109" s="1">
        <v>59</v>
      </c>
      <c r="E1109" s="1">
        <v>85</v>
      </c>
      <c r="F1109" s="1">
        <v>150</v>
      </c>
      <c r="G1109" s="1">
        <v>153</v>
      </c>
      <c r="H1109" s="1">
        <v>162</v>
      </c>
      <c r="I1109" s="1">
        <v>146</v>
      </c>
      <c r="J1109" s="1">
        <v>132</v>
      </c>
      <c r="K1109" s="1">
        <v>79</v>
      </c>
      <c r="L1109" s="1">
        <v>53</v>
      </c>
      <c r="M1109" s="1">
        <v>634</v>
      </c>
    </row>
    <row r="1110" spans="1:13" x14ac:dyDescent="0.55000000000000004">
      <c r="A1110" s="1" t="s">
        <v>1259</v>
      </c>
      <c r="B1110" s="1">
        <v>84</v>
      </c>
      <c r="C1110" s="1">
        <v>1</v>
      </c>
      <c r="D1110" s="1">
        <v>2</v>
      </c>
      <c r="E1110" s="1">
        <v>1</v>
      </c>
      <c r="F1110" s="1">
        <v>0</v>
      </c>
      <c r="G1110" s="1">
        <v>134</v>
      </c>
      <c r="H1110" s="1">
        <v>2</v>
      </c>
      <c r="I1110" s="1">
        <v>24</v>
      </c>
      <c r="J1110" s="1">
        <v>7</v>
      </c>
      <c r="K1110" s="1">
        <v>5</v>
      </c>
      <c r="L1110" s="1">
        <v>54</v>
      </c>
      <c r="M1110" s="1">
        <v>5</v>
      </c>
    </row>
    <row r="1111" spans="1:13" x14ac:dyDescent="0.55000000000000004">
      <c r="A1111" s="1" t="s">
        <v>1927</v>
      </c>
      <c r="B1111" s="1">
        <v>5</v>
      </c>
      <c r="C1111" s="1">
        <v>10</v>
      </c>
      <c r="D1111" s="1">
        <v>10</v>
      </c>
      <c r="E1111" s="1">
        <v>9</v>
      </c>
      <c r="F1111" s="1">
        <v>17</v>
      </c>
      <c r="G1111" s="1">
        <v>21</v>
      </c>
      <c r="H1111" s="1">
        <v>26</v>
      </c>
      <c r="I1111" s="1">
        <v>31</v>
      </c>
      <c r="J1111" s="1">
        <v>26</v>
      </c>
      <c r="K1111" s="1">
        <v>9</v>
      </c>
      <c r="L1111" s="1">
        <v>10</v>
      </c>
      <c r="M1111" s="1">
        <v>8</v>
      </c>
    </row>
    <row r="1112" spans="1:13" x14ac:dyDescent="0.55000000000000004">
      <c r="A1112" s="1" t="s">
        <v>567</v>
      </c>
      <c r="B1112" s="1">
        <v>2</v>
      </c>
      <c r="C1112" s="1">
        <v>8</v>
      </c>
      <c r="D1112" s="1">
        <v>2</v>
      </c>
      <c r="E1112" s="1">
        <v>4</v>
      </c>
      <c r="F1112" s="1">
        <v>4</v>
      </c>
      <c r="G1112" s="1">
        <v>23</v>
      </c>
      <c r="H1112" s="1">
        <v>17</v>
      </c>
      <c r="I1112" s="1">
        <v>45</v>
      </c>
      <c r="J1112" s="1">
        <v>9</v>
      </c>
      <c r="K1112" s="1">
        <v>6</v>
      </c>
      <c r="L1112" s="1">
        <v>4</v>
      </c>
      <c r="M1112" s="1">
        <v>3</v>
      </c>
    </row>
    <row r="1113" spans="1:13" x14ac:dyDescent="0.55000000000000004">
      <c r="A1113" s="1" t="s">
        <v>2264</v>
      </c>
      <c r="B1113" s="1">
        <v>0</v>
      </c>
      <c r="C1113" s="1">
        <v>0</v>
      </c>
      <c r="D1113" s="1">
        <v>0</v>
      </c>
      <c r="E1113" s="1">
        <v>3</v>
      </c>
      <c r="F1113" s="1">
        <v>5</v>
      </c>
      <c r="G1113" s="1">
        <v>22</v>
      </c>
      <c r="H1113" s="1">
        <v>96</v>
      </c>
      <c r="I1113" s="1">
        <v>149</v>
      </c>
      <c r="J1113" s="1">
        <v>14</v>
      </c>
      <c r="K1113" s="1">
        <v>7</v>
      </c>
      <c r="L1113" s="1">
        <v>7</v>
      </c>
      <c r="M1113" s="1">
        <v>4</v>
      </c>
    </row>
    <row r="1114" spans="1:13" x14ac:dyDescent="0.55000000000000004">
      <c r="A1114" s="1" t="s">
        <v>2266</v>
      </c>
      <c r="B1114" s="1">
        <v>0</v>
      </c>
      <c r="C1114" s="1">
        <v>2</v>
      </c>
      <c r="D1114" s="1">
        <v>0</v>
      </c>
      <c r="E1114" s="1">
        <v>0</v>
      </c>
      <c r="F1114" s="1">
        <v>3</v>
      </c>
      <c r="G1114" s="1">
        <v>13</v>
      </c>
      <c r="H1114" s="1">
        <v>8</v>
      </c>
      <c r="I1114" s="1">
        <v>35</v>
      </c>
      <c r="J1114" s="1">
        <v>4</v>
      </c>
      <c r="K1114" s="1">
        <v>2</v>
      </c>
      <c r="L1114" s="1">
        <v>0</v>
      </c>
      <c r="M1114" s="1">
        <v>0</v>
      </c>
    </row>
    <row r="1115" spans="1:13" x14ac:dyDescent="0.55000000000000004">
      <c r="A1115" s="1" t="s">
        <v>2271</v>
      </c>
      <c r="B1115" s="1">
        <v>2</v>
      </c>
      <c r="C1115" s="1">
        <v>4</v>
      </c>
      <c r="D1115" s="1">
        <v>1</v>
      </c>
      <c r="E1115" s="1">
        <v>4</v>
      </c>
      <c r="F1115" s="1">
        <v>12</v>
      </c>
      <c r="G1115" s="1">
        <v>17</v>
      </c>
      <c r="H1115" s="1">
        <v>32</v>
      </c>
      <c r="I1115" s="1">
        <v>51</v>
      </c>
      <c r="J1115" s="1">
        <v>26</v>
      </c>
      <c r="K1115" s="1">
        <v>16</v>
      </c>
      <c r="L1115" s="1">
        <v>13</v>
      </c>
      <c r="M1115" s="1">
        <v>2</v>
      </c>
    </row>
    <row r="1116" spans="1:13" x14ac:dyDescent="0.55000000000000004">
      <c r="A1116" s="1" t="s">
        <v>2273</v>
      </c>
      <c r="B1116" s="1">
        <v>6</v>
      </c>
      <c r="C1116" s="1">
        <v>3</v>
      </c>
      <c r="D1116" s="1">
        <v>4</v>
      </c>
      <c r="E1116" s="1">
        <v>17</v>
      </c>
      <c r="F1116" s="1">
        <v>4</v>
      </c>
      <c r="G1116" s="1">
        <v>6</v>
      </c>
      <c r="H1116" s="1">
        <v>26</v>
      </c>
      <c r="I1116" s="1">
        <v>36</v>
      </c>
      <c r="J1116" s="1">
        <v>15</v>
      </c>
      <c r="K1116" s="1">
        <v>4</v>
      </c>
      <c r="L1116" s="1">
        <v>2</v>
      </c>
      <c r="M1116" s="1">
        <v>5</v>
      </c>
    </row>
    <row r="1117" spans="1:13" x14ac:dyDescent="0.55000000000000004">
      <c r="A1117" s="1" t="s">
        <v>2278</v>
      </c>
      <c r="B1117" s="1">
        <v>6</v>
      </c>
      <c r="C1117" s="1">
        <v>1</v>
      </c>
      <c r="D1117" s="1">
        <v>1</v>
      </c>
      <c r="E1117" s="1">
        <v>4</v>
      </c>
      <c r="F1117" s="1">
        <v>7</v>
      </c>
      <c r="G1117" s="1">
        <v>8</v>
      </c>
      <c r="H1117" s="1">
        <v>25</v>
      </c>
      <c r="I1117" s="1">
        <v>28</v>
      </c>
      <c r="J1117" s="1">
        <v>8</v>
      </c>
      <c r="K1117" s="1">
        <v>8</v>
      </c>
      <c r="L1117" s="1">
        <v>3</v>
      </c>
      <c r="M1117" s="1">
        <v>6</v>
      </c>
    </row>
    <row r="1118" spans="1:13" x14ac:dyDescent="0.55000000000000004">
      <c r="A1118" s="1" t="s">
        <v>2280</v>
      </c>
      <c r="B1118" s="1">
        <v>8</v>
      </c>
      <c r="C1118" s="1">
        <v>3</v>
      </c>
      <c r="D1118" s="1">
        <v>8</v>
      </c>
      <c r="E1118" s="1">
        <v>26</v>
      </c>
      <c r="F1118" s="1">
        <v>16</v>
      </c>
      <c r="G1118" s="1">
        <v>21</v>
      </c>
      <c r="H1118" s="1">
        <v>37</v>
      </c>
      <c r="I1118" s="1">
        <v>63</v>
      </c>
      <c r="J1118" s="1">
        <v>32</v>
      </c>
      <c r="K1118" s="1">
        <v>18</v>
      </c>
      <c r="L1118" s="1">
        <v>5</v>
      </c>
      <c r="M1118" s="1">
        <v>10</v>
      </c>
    </row>
    <row r="1119" spans="1:13" x14ac:dyDescent="0.55000000000000004">
      <c r="A1119" s="1" t="s">
        <v>2286</v>
      </c>
      <c r="B1119" s="1">
        <v>3</v>
      </c>
      <c r="C1119" s="1">
        <v>0</v>
      </c>
      <c r="D1119" s="1">
        <v>2</v>
      </c>
      <c r="E1119" s="1">
        <v>7</v>
      </c>
      <c r="F1119" s="1">
        <v>1</v>
      </c>
      <c r="G1119" s="1">
        <v>0</v>
      </c>
      <c r="H1119" s="1">
        <v>23</v>
      </c>
      <c r="I1119" s="1">
        <v>30</v>
      </c>
      <c r="J1119" s="1">
        <v>6</v>
      </c>
      <c r="K1119" s="1">
        <v>6</v>
      </c>
      <c r="L1119" s="1">
        <v>0</v>
      </c>
      <c r="M1119" s="1">
        <v>3</v>
      </c>
    </row>
    <row r="1120" spans="1:13" x14ac:dyDescent="0.55000000000000004">
      <c r="A1120" s="1" t="s">
        <v>2288</v>
      </c>
      <c r="B1120" s="1">
        <v>26</v>
      </c>
      <c r="C1120" s="1">
        <v>32</v>
      </c>
      <c r="D1120" s="1">
        <v>21</v>
      </c>
      <c r="E1120" s="1">
        <v>21</v>
      </c>
      <c r="F1120" s="1">
        <v>22</v>
      </c>
      <c r="G1120" s="1">
        <v>22</v>
      </c>
      <c r="H1120" s="1">
        <v>43</v>
      </c>
      <c r="I1120" s="1">
        <v>29</v>
      </c>
      <c r="J1120" s="1">
        <v>27</v>
      </c>
      <c r="K1120" s="1">
        <v>14</v>
      </c>
      <c r="L1120" s="1">
        <v>19</v>
      </c>
      <c r="M1120" s="1">
        <v>19</v>
      </c>
    </row>
    <row r="1121" spans="1:13" x14ac:dyDescent="0.55000000000000004">
      <c r="A1121" s="1" t="s">
        <v>2293</v>
      </c>
      <c r="B1121" s="1">
        <v>7</v>
      </c>
      <c r="C1121" s="1">
        <v>9</v>
      </c>
      <c r="D1121" s="1">
        <v>9</v>
      </c>
      <c r="E1121" s="1">
        <v>7</v>
      </c>
      <c r="F1121" s="1">
        <v>7</v>
      </c>
      <c r="G1121" s="1">
        <v>9</v>
      </c>
      <c r="H1121" s="1">
        <v>11</v>
      </c>
      <c r="I1121" s="1">
        <v>38</v>
      </c>
      <c r="J1121" s="1">
        <v>11</v>
      </c>
      <c r="K1121" s="1">
        <v>3</v>
      </c>
      <c r="L1121" s="1">
        <v>1</v>
      </c>
      <c r="M1121" s="1">
        <v>0</v>
      </c>
    </row>
    <row r="1122" spans="1:13" x14ac:dyDescent="0.55000000000000004">
      <c r="A1122" s="1" t="s">
        <v>2295</v>
      </c>
      <c r="B1122" s="1">
        <v>0</v>
      </c>
      <c r="C1122" s="1">
        <v>0</v>
      </c>
      <c r="D1122" s="1">
        <v>0</v>
      </c>
      <c r="E1122" s="1">
        <v>0</v>
      </c>
      <c r="F1122" s="1">
        <v>9</v>
      </c>
      <c r="G1122" s="1">
        <v>6</v>
      </c>
      <c r="H1122" s="1">
        <v>15</v>
      </c>
      <c r="I1122" s="1">
        <v>36</v>
      </c>
      <c r="J1122" s="1">
        <v>9</v>
      </c>
      <c r="K1122" s="1">
        <v>0</v>
      </c>
      <c r="L1122" s="1">
        <v>0</v>
      </c>
      <c r="M1122" s="1">
        <v>0</v>
      </c>
    </row>
    <row r="1123" spans="1:13" x14ac:dyDescent="0.55000000000000004">
      <c r="A1123" s="1" t="s">
        <v>2301</v>
      </c>
      <c r="B1123" s="1">
        <v>1</v>
      </c>
      <c r="C1123" s="1">
        <v>0</v>
      </c>
      <c r="D1123" s="1">
        <v>0</v>
      </c>
      <c r="E1123" s="1">
        <v>24</v>
      </c>
      <c r="F1123" s="1">
        <v>3</v>
      </c>
      <c r="G1123" s="1">
        <v>5</v>
      </c>
      <c r="H1123" s="1">
        <v>11</v>
      </c>
      <c r="I1123" s="1">
        <v>26</v>
      </c>
      <c r="J1123" s="1">
        <v>6</v>
      </c>
      <c r="K1123" s="1">
        <v>2</v>
      </c>
      <c r="L1123" s="1">
        <v>0</v>
      </c>
      <c r="M1123" s="1">
        <v>0</v>
      </c>
    </row>
    <row r="1124" spans="1:13" x14ac:dyDescent="0.55000000000000004">
      <c r="A1124" s="1" t="s">
        <v>2303</v>
      </c>
      <c r="B1124" s="1">
        <v>8</v>
      </c>
      <c r="C1124" s="1">
        <v>9</v>
      </c>
      <c r="D1124" s="1">
        <v>13</v>
      </c>
      <c r="E1124" s="1">
        <v>21</v>
      </c>
      <c r="F1124" s="1">
        <v>11</v>
      </c>
      <c r="G1124" s="1">
        <v>18</v>
      </c>
      <c r="H1124" s="1">
        <v>34</v>
      </c>
      <c r="I1124" s="1">
        <v>57</v>
      </c>
      <c r="J1124" s="1">
        <v>27</v>
      </c>
      <c r="K1124" s="1">
        <v>6</v>
      </c>
      <c r="L1124" s="1">
        <v>7</v>
      </c>
      <c r="M1124" s="1">
        <v>11</v>
      </c>
    </row>
    <row r="1125" spans="1:13" x14ac:dyDescent="0.55000000000000004">
      <c r="A1125" s="1" t="s">
        <v>2309</v>
      </c>
      <c r="B1125" s="1">
        <v>20</v>
      </c>
      <c r="C1125" s="1">
        <v>34</v>
      </c>
      <c r="D1125" s="1">
        <v>30</v>
      </c>
      <c r="E1125" s="1">
        <v>15</v>
      </c>
      <c r="F1125" s="1">
        <v>15</v>
      </c>
      <c r="G1125" s="1">
        <v>26</v>
      </c>
      <c r="H1125" s="1">
        <v>36</v>
      </c>
      <c r="I1125" s="1">
        <v>40</v>
      </c>
      <c r="J1125" s="1">
        <v>25</v>
      </c>
      <c r="K1125" s="1">
        <v>17</v>
      </c>
      <c r="L1125" s="1">
        <v>17</v>
      </c>
      <c r="M1125" s="1">
        <v>17</v>
      </c>
    </row>
    <row r="1126" spans="1:13" x14ac:dyDescent="0.55000000000000004">
      <c r="A1126" s="1" t="s">
        <v>2311</v>
      </c>
      <c r="B1126" s="1">
        <v>8</v>
      </c>
      <c r="C1126" s="1">
        <v>8</v>
      </c>
      <c r="D1126" s="1">
        <v>7</v>
      </c>
      <c r="E1126" s="1">
        <v>9</v>
      </c>
      <c r="F1126" s="1">
        <v>10</v>
      </c>
      <c r="G1126" s="1">
        <v>14</v>
      </c>
      <c r="H1126" s="1">
        <v>8</v>
      </c>
      <c r="I1126" s="1">
        <v>18</v>
      </c>
      <c r="J1126" s="1">
        <v>10</v>
      </c>
      <c r="K1126" s="1">
        <v>6</v>
      </c>
      <c r="L1126" s="1">
        <v>7</v>
      </c>
      <c r="M1126" s="1">
        <v>10</v>
      </c>
    </row>
    <row r="1127" spans="1:13" x14ac:dyDescent="0.55000000000000004">
      <c r="A1127" s="1" t="s">
        <v>2318</v>
      </c>
      <c r="B1127" s="1">
        <v>4</v>
      </c>
      <c r="C1127" s="1">
        <v>2</v>
      </c>
      <c r="D1127" s="1">
        <v>4</v>
      </c>
      <c r="E1127" s="1">
        <v>7</v>
      </c>
      <c r="F1127" s="1">
        <v>2</v>
      </c>
      <c r="G1127" s="1">
        <v>14</v>
      </c>
      <c r="H1127" s="1">
        <v>22</v>
      </c>
      <c r="I1127" s="1">
        <v>43</v>
      </c>
      <c r="J1127" s="1">
        <v>22</v>
      </c>
      <c r="K1127" s="1">
        <v>19</v>
      </c>
      <c r="L1127" s="1">
        <v>4</v>
      </c>
      <c r="M1127" s="1">
        <v>4</v>
      </c>
    </row>
    <row r="1128" spans="1:13" x14ac:dyDescent="0.55000000000000004">
      <c r="A1128" s="1" t="s">
        <v>2320</v>
      </c>
      <c r="B1128" s="1">
        <v>3</v>
      </c>
      <c r="C1128" s="1">
        <v>0</v>
      </c>
      <c r="D1128" s="1">
        <v>2</v>
      </c>
      <c r="E1128" s="1">
        <v>2</v>
      </c>
      <c r="F1128" s="1">
        <v>0</v>
      </c>
      <c r="G1128" s="1">
        <v>7</v>
      </c>
      <c r="H1128" s="1">
        <v>21</v>
      </c>
      <c r="I1128" s="1">
        <v>30</v>
      </c>
      <c r="J1128" s="1">
        <v>4</v>
      </c>
      <c r="K1128" s="1">
        <v>2</v>
      </c>
      <c r="L1128" s="1">
        <v>0</v>
      </c>
      <c r="M1128" s="1">
        <v>2</v>
      </c>
    </row>
    <row r="1129" spans="1:13" x14ac:dyDescent="0.55000000000000004">
      <c r="A1129" s="1" t="s">
        <v>2326</v>
      </c>
      <c r="B1129" s="1">
        <v>2</v>
      </c>
      <c r="C1129" s="1">
        <v>4</v>
      </c>
      <c r="D1129" s="1">
        <v>2</v>
      </c>
      <c r="E1129" s="1">
        <v>5</v>
      </c>
      <c r="F1129" s="1">
        <v>14</v>
      </c>
      <c r="G1129" s="1">
        <v>10</v>
      </c>
      <c r="H1129" s="1">
        <v>9</v>
      </c>
      <c r="I1129" s="1">
        <v>19</v>
      </c>
      <c r="J1129" s="1">
        <v>14</v>
      </c>
      <c r="K1129" s="1">
        <v>6</v>
      </c>
      <c r="L1129" s="1">
        <v>2</v>
      </c>
      <c r="M1129" s="1">
        <v>1</v>
      </c>
    </row>
    <row r="1130" spans="1:13" x14ac:dyDescent="0.55000000000000004">
      <c r="A1130" s="1" t="s">
        <v>2328</v>
      </c>
      <c r="B1130" s="1">
        <v>6</v>
      </c>
      <c r="C1130" s="1">
        <v>7</v>
      </c>
      <c r="D1130" s="1">
        <v>53</v>
      </c>
      <c r="E1130" s="1">
        <v>3</v>
      </c>
      <c r="F1130" s="1">
        <v>5</v>
      </c>
      <c r="G1130" s="1">
        <v>8</v>
      </c>
      <c r="H1130" s="1">
        <v>19</v>
      </c>
      <c r="I1130" s="1">
        <v>37</v>
      </c>
      <c r="J1130" s="1">
        <v>15</v>
      </c>
      <c r="K1130" s="1">
        <v>8</v>
      </c>
      <c r="L1130" s="1">
        <v>1</v>
      </c>
      <c r="M1130" s="1">
        <v>1</v>
      </c>
    </row>
    <row r="1131" spans="1:13" x14ac:dyDescent="0.55000000000000004">
      <c r="A1131" s="1" t="s">
        <v>2334</v>
      </c>
      <c r="B1131" s="1">
        <v>13</v>
      </c>
      <c r="C1131" s="1">
        <v>1</v>
      </c>
      <c r="D1131" s="1">
        <v>0</v>
      </c>
      <c r="E1131" s="1">
        <v>11</v>
      </c>
      <c r="F1131" s="1">
        <v>18</v>
      </c>
      <c r="G1131" s="1">
        <v>9</v>
      </c>
      <c r="H1131" s="1">
        <v>6</v>
      </c>
      <c r="I1131" s="1">
        <v>15</v>
      </c>
      <c r="J1131" s="1">
        <v>0</v>
      </c>
      <c r="K1131" s="1">
        <v>6</v>
      </c>
      <c r="L1131" s="1">
        <v>1</v>
      </c>
      <c r="M1131" s="1">
        <v>0</v>
      </c>
    </row>
    <row r="1132" spans="1:13" x14ac:dyDescent="0.55000000000000004">
      <c r="A1132" s="1" t="s">
        <v>2336</v>
      </c>
      <c r="B1132" s="1">
        <v>1</v>
      </c>
      <c r="C1132" s="1">
        <v>6</v>
      </c>
      <c r="D1132" s="1">
        <v>3</v>
      </c>
      <c r="E1132" s="1">
        <v>10</v>
      </c>
      <c r="F1132" s="1">
        <v>10</v>
      </c>
      <c r="G1132" s="1">
        <v>22</v>
      </c>
      <c r="H1132" s="1">
        <v>18</v>
      </c>
      <c r="I1132" s="1">
        <v>44</v>
      </c>
      <c r="J1132" s="1">
        <v>28</v>
      </c>
      <c r="K1132" s="1">
        <v>7</v>
      </c>
      <c r="L1132" s="1">
        <v>1</v>
      </c>
      <c r="M1132" s="1">
        <v>5</v>
      </c>
    </row>
    <row r="1133" spans="1:13" x14ac:dyDescent="0.55000000000000004">
      <c r="A1133" s="1" t="s">
        <v>2341</v>
      </c>
      <c r="B1133" s="1">
        <v>15</v>
      </c>
      <c r="C1133" s="1">
        <v>18</v>
      </c>
      <c r="D1133" s="1">
        <v>15</v>
      </c>
      <c r="E1133" s="1">
        <v>17</v>
      </c>
      <c r="F1133" s="1">
        <v>14</v>
      </c>
      <c r="G1133" s="1">
        <v>18</v>
      </c>
      <c r="H1133" s="1">
        <v>19</v>
      </c>
      <c r="I1133" s="1">
        <v>23</v>
      </c>
      <c r="J1133" s="1">
        <v>19</v>
      </c>
      <c r="K1133" s="1">
        <v>13</v>
      </c>
      <c r="L1133" s="1">
        <v>12</v>
      </c>
      <c r="M1133" s="1">
        <v>12</v>
      </c>
    </row>
    <row r="1134" spans="1:13" x14ac:dyDescent="0.55000000000000004">
      <c r="A1134" s="1" t="s">
        <v>2343</v>
      </c>
      <c r="B1134" s="1">
        <v>4</v>
      </c>
      <c r="C1134" s="1">
        <v>6</v>
      </c>
      <c r="D1134" s="1">
        <v>6</v>
      </c>
      <c r="E1134" s="1">
        <v>4</v>
      </c>
      <c r="F1134" s="1">
        <v>5</v>
      </c>
      <c r="G1134" s="1">
        <v>9</v>
      </c>
      <c r="H1134" s="1">
        <v>15</v>
      </c>
      <c r="I1134" s="1">
        <v>23</v>
      </c>
      <c r="J1134" s="1">
        <v>6</v>
      </c>
      <c r="K1134" s="1">
        <v>2</v>
      </c>
      <c r="L1134" s="1">
        <v>1</v>
      </c>
      <c r="M1134" s="1">
        <v>0</v>
      </c>
    </row>
    <row r="1135" spans="1:13" x14ac:dyDescent="0.55000000000000004">
      <c r="A1135" s="1" t="s">
        <v>2351</v>
      </c>
      <c r="B1135" s="1">
        <v>0</v>
      </c>
      <c r="C1135" s="1">
        <v>3</v>
      </c>
      <c r="D1135" s="1">
        <v>3</v>
      </c>
      <c r="E1135" s="1">
        <v>1</v>
      </c>
      <c r="F1135" s="1">
        <v>2</v>
      </c>
      <c r="G1135" s="1">
        <v>6</v>
      </c>
      <c r="H1135" s="1">
        <v>30</v>
      </c>
      <c r="I1135" s="1">
        <v>39</v>
      </c>
      <c r="J1135" s="1">
        <v>12</v>
      </c>
      <c r="K1135" s="1">
        <v>1</v>
      </c>
      <c r="L1135" s="1">
        <v>1</v>
      </c>
      <c r="M1135" s="1">
        <v>0</v>
      </c>
    </row>
    <row r="1136" spans="1:13" x14ac:dyDescent="0.55000000000000004">
      <c r="A1136" s="1" t="s">
        <v>2353</v>
      </c>
      <c r="B1136" s="1">
        <v>28</v>
      </c>
      <c r="C1136" s="1">
        <v>17</v>
      </c>
      <c r="D1136" s="1">
        <v>11</v>
      </c>
      <c r="E1136" s="1">
        <v>0</v>
      </c>
      <c r="F1136" s="1">
        <v>14</v>
      </c>
      <c r="G1136" s="1">
        <v>17</v>
      </c>
      <c r="H1136" s="1">
        <v>11</v>
      </c>
      <c r="I1136" s="1">
        <v>31</v>
      </c>
      <c r="J1136" s="1">
        <v>31</v>
      </c>
      <c r="K1136" s="1">
        <v>13</v>
      </c>
      <c r="L1136" s="1">
        <v>12</v>
      </c>
      <c r="M1136" s="1">
        <v>9</v>
      </c>
    </row>
    <row r="1137" spans="1:13" x14ac:dyDescent="0.55000000000000004">
      <c r="A1137" s="1" t="s">
        <v>2359</v>
      </c>
      <c r="B1137" s="1">
        <v>11</v>
      </c>
      <c r="C1137" s="1">
        <v>9</v>
      </c>
      <c r="D1137" s="1">
        <v>7</v>
      </c>
      <c r="E1137" s="1">
        <v>33</v>
      </c>
      <c r="F1137" s="1">
        <v>20</v>
      </c>
      <c r="G1137" s="1">
        <v>13</v>
      </c>
      <c r="H1137" s="1">
        <v>14</v>
      </c>
      <c r="I1137" s="1">
        <v>30</v>
      </c>
      <c r="J1137" s="1">
        <v>8</v>
      </c>
      <c r="K1137" s="1">
        <v>4</v>
      </c>
      <c r="L1137" s="1">
        <v>2</v>
      </c>
      <c r="M1137" s="1">
        <v>1</v>
      </c>
    </row>
    <row r="1138" spans="1:13" x14ac:dyDescent="0.55000000000000004">
      <c r="A1138" s="1" t="s">
        <v>2361</v>
      </c>
      <c r="B1138" s="1">
        <v>11</v>
      </c>
      <c r="C1138" s="1">
        <v>7</v>
      </c>
      <c r="D1138" s="1">
        <v>7</v>
      </c>
      <c r="E1138" s="1">
        <v>13</v>
      </c>
      <c r="F1138" s="1">
        <v>14</v>
      </c>
      <c r="G1138" s="1">
        <v>12</v>
      </c>
      <c r="H1138" s="1">
        <v>15</v>
      </c>
      <c r="I1138" s="1">
        <v>29</v>
      </c>
      <c r="J1138" s="1">
        <v>27</v>
      </c>
      <c r="K1138" s="1">
        <v>20</v>
      </c>
      <c r="L1138" s="1">
        <v>20</v>
      </c>
      <c r="M1138" s="1">
        <v>17</v>
      </c>
    </row>
    <row r="1139" spans="1:13" x14ac:dyDescent="0.55000000000000004">
      <c r="A1139" s="1" t="s">
        <v>2368</v>
      </c>
      <c r="B1139" s="1">
        <v>6</v>
      </c>
      <c r="C1139" s="1">
        <v>6</v>
      </c>
      <c r="D1139" s="1">
        <v>4</v>
      </c>
      <c r="E1139" s="1">
        <v>10</v>
      </c>
      <c r="F1139" s="1">
        <v>88</v>
      </c>
      <c r="G1139" s="1">
        <v>7</v>
      </c>
      <c r="H1139" s="1">
        <v>13</v>
      </c>
      <c r="I1139" s="1">
        <v>31</v>
      </c>
      <c r="J1139" s="1">
        <v>7</v>
      </c>
      <c r="K1139" s="1">
        <v>15</v>
      </c>
      <c r="L1139" s="1">
        <v>1</v>
      </c>
      <c r="M1139" s="1">
        <v>0</v>
      </c>
    </row>
    <row r="1140" spans="1:13" x14ac:dyDescent="0.55000000000000004">
      <c r="A1140" s="1" t="s">
        <v>2370</v>
      </c>
      <c r="B1140" s="1">
        <v>0</v>
      </c>
      <c r="C1140" s="1">
        <v>6</v>
      </c>
      <c r="D1140" s="1">
        <v>6</v>
      </c>
      <c r="E1140" s="1">
        <v>6</v>
      </c>
      <c r="F1140" s="1">
        <v>8</v>
      </c>
      <c r="G1140" s="1">
        <v>13</v>
      </c>
      <c r="H1140" s="1">
        <v>21</v>
      </c>
      <c r="I1140" s="1">
        <v>33</v>
      </c>
      <c r="J1140" s="1">
        <v>6</v>
      </c>
      <c r="K1140" s="1">
        <v>4</v>
      </c>
      <c r="L1140" s="1">
        <v>4</v>
      </c>
      <c r="M1140" s="1">
        <v>4</v>
      </c>
    </row>
    <row r="1141" spans="1:13" x14ac:dyDescent="0.55000000000000004">
      <c r="A1141" s="1" t="s">
        <v>2376</v>
      </c>
      <c r="B1141" s="1">
        <v>1</v>
      </c>
      <c r="C1141" s="1">
        <v>0</v>
      </c>
      <c r="D1141" s="1">
        <v>6</v>
      </c>
      <c r="E1141" s="1">
        <v>4</v>
      </c>
      <c r="F1141" s="1">
        <v>2</v>
      </c>
      <c r="G1141" s="1">
        <v>5</v>
      </c>
      <c r="H1141" s="1">
        <v>18</v>
      </c>
      <c r="I1141" s="1">
        <v>54</v>
      </c>
      <c r="J1141" s="1">
        <v>16</v>
      </c>
      <c r="K1141" s="1">
        <v>4</v>
      </c>
      <c r="L1141" s="1">
        <v>12</v>
      </c>
      <c r="M1141" s="1">
        <v>8</v>
      </c>
    </row>
    <row r="1142" spans="1:13" x14ac:dyDescent="0.55000000000000004">
      <c r="A1142" s="1" t="s">
        <v>2378</v>
      </c>
      <c r="B1142" s="1">
        <v>3</v>
      </c>
      <c r="C1142" s="1">
        <v>3</v>
      </c>
      <c r="D1142" s="1">
        <v>3</v>
      </c>
      <c r="E1142" s="1">
        <v>2</v>
      </c>
      <c r="F1142" s="1">
        <v>4</v>
      </c>
      <c r="G1142" s="1">
        <v>3</v>
      </c>
      <c r="H1142" s="1">
        <v>5</v>
      </c>
      <c r="I1142" s="1">
        <v>29</v>
      </c>
      <c r="J1142" s="1">
        <v>9</v>
      </c>
      <c r="K1142" s="1">
        <v>5</v>
      </c>
      <c r="L1142" s="1">
        <v>3</v>
      </c>
      <c r="M1142" s="1">
        <v>2</v>
      </c>
    </row>
    <row r="1143" spans="1:13" x14ac:dyDescent="0.55000000000000004">
      <c r="A1143" s="1" t="s">
        <v>2384</v>
      </c>
      <c r="B1143" s="1">
        <v>1</v>
      </c>
      <c r="C1143" s="1">
        <v>0</v>
      </c>
      <c r="D1143" s="1">
        <v>1</v>
      </c>
      <c r="E1143" s="1">
        <v>3</v>
      </c>
      <c r="F1143" s="1">
        <v>1</v>
      </c>
      <c r="G1143" s="1">
        <v>8</v>
      </c>
      <c r="H1143" s="1">
        <v>12</v>
      </c>
      <c r="I1143" s="1">
        <v>42</v>
      </c>
      <c r="J1143" s="1">
        <v>14</v>
      </c>
      <c r="K1143" s="1">
        <v>3</v>
      </c>
      <c r="L1143" s="1">
        <v>3</v>
      </c>
      <c r="M1143" s="1">
        <v>4</v>
      </c>
    </row>
    <row r="1144" spans="1:13" x14ac:dyDescent="0.55000000000000004">
      <c r="A1144" s="1" t="s">
        <v>2386</v>
      </c>
      <c r="B1144" s="1">
        <v>2</v>
      </c>
      <c r="C1144" s="1">
        <v>1</v>
      </c>
      <c r="D1144" s="1">
        <v>0</v>
      </c>
      <c r="E1144" s="1">
        <v>4</v>
      </c>
      <c r="F1144" s="1">
        <v>0</v>
      </c>
      <c r="G1144" s="1">
        <v>2</v>
      </c>
      <c r="H1144" s="1">
        <v>8</v>
      </c>
      <c r="I1144" s="1">
        <v>19</v>
      </c>
      <c r="J1144" s="1">
        <v>4</v>
      </c>
      <c r="K1144" s="1">
        <v>2</v>
      </c>
      <c r="L1144" s="1">
        <v>7</v>
      </c>
      <c r="M1144" s="1">
        <v>3</v>
      </c>
    </row>
    <row r="1145" spans="1:13" x14ac:dyDescent="0.55000000000000004">
      <c r="A1145" s="1" t="s">
        <v>2391</v>
      </c>
      <c r="B1145" s="1">
        <v>6</v>
      </c>
      <c r="C1145" s="1">
        <v>15</v>
      </c>
      <c r="D1145" s="1">
        <v>12</v>
      </c>
      <c r="E1145" s="1">
        <v>16</v>
      </c>
      <c r="F1145" s="1">
        <v>13</v>
      </c>
      <c r="G1145" s="1">
        <v>12</v>
      </c>
      <c r="H1145" s="1">
        <v>15</v>
      </c>
      <c r="I1145" s="1">
        <v>18</v>
      </c>
      <c r="J1145" s="1">
        <v>10</v>
      </c>
      <c r="K1145" s="1">
        <v>10</v>
      </c>
      <c r="L1145" s="1">
        <v>11</v>
      </c>
      <c r="M1145" s="1">
        <v>10</v>
      </c>
    </row>
    <row r="1146" spans="1:13" x14ac:dyDescent="0.55000000000000004">
      <c r="A1146" s="1" t="s">
        <v>2393</v>
      </c>
      <c r="B1146" s="1">
        <v>0</v>
      </c>
      <c r="C1146" s="1">
        <v>1</v>
      </c>
      <c r="D1146" s="1">
        <v>0</v>
      </c>
      <c r="E1146" s="1">
        <v>0</v>
      </c>
      <c r="F1146" s="1">
        <v>5</v>
      </c>
      <c r="G1146" s="1">
        <v>6</v>
      </c>
      <c r="H1146" s="1">
        <v>11</v>
      </c>
      <c r="I1146" s="1">
        <v>22</v>
      </c>
      <c r="J1146" s="1">
        <v>3</v>
      </c>
      <c r="K1146" s="1">
        <v>0</v>
      </c>
      <c r="L1146" s="1">
        <v>6</v>
      </c>
      <c r="M1146" s="1">
        <v>1</v>
      </c>
    </row>
    <row r="1147" spans="1:13" x14ac:dyDescent="0.55000000000000004">
      <c r="A1147" s="1" t="s">
        <v>2395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7</v>
      </c>
      <c r="H1147" s="1">
        <v>14</v>
      </c>
      <c r="I1147" s="1">
        <v>21</v>
      </c>
      <c r="J1147" s="1">
        <v>3</v>
      </c>
      <c r="K1147" s="1">
        <v>2</v>
      </c>
      <c r="L1147" s="1">
        <v>4</v>
      </c>
      <c r="M1147" s="1">
        <v>0</v>
      </c>
    </row>
    <row r="1148" spans="1:13" x14ac:dyDescent="0.55000000000000004">
      <c r="A1148" s="1" t="s">
        <v>2397</v>
      </c>
      <c r="B1148" s="1">
        <v>0</v>
      </c>
      <c r="C1148" s="1">
        <v>3</v>
      </c>
      <c r="D1148" s="1">
        <v>3</v>
      </c>
      <c r="E1148" s="1">
        <v>7</v>
      </c>
      <c r="F1148" s="1">
        <v>1</v>
      </c>
      <c r="G1148" s="1">
        <v>14</v>
      </c>
      <c r="H1148" s="1">
        <v>25</v>
      </c>
      <c r="I1148" s="1">
        <v>53</v>
      </c>
      <c r="J1148" s="1">
        <v>12</v>
      </c>
      <c r="K1148" s="1">
        <v>9</v>
      </c>
      <c r="L1148" s="1">
        <v>5</v>
      </c>
      <c r="M1148" s="1">
        <v>3</v>
      </c>
    </row>
    <row r="1149" spans="1:13" x14ac:dyDescent="0.55000000000000004">
      <c r="A1149" s="1" t="s">
        <v>2401</v>
      </c>
      <c r="B1149" s="1">
        <v>8</v>
      </c>
      <c r="C1149" s="1">
        <v>4</v>
      </c>
      <c r="D1149" s="1">
        <v>11</v>
      </c>
      <c r="E1149" s="1">
        <v>2</v>
      </c>
      <c r="F1149" s="1">
        <v>2</v>
      </c>
      <c r="G1149" s="1">
        <v>20</v>
      </c>
      <c r="H1149" s="1">
        <v>20</v>
      </c>
      <c r="I1149" s="1">
        <v>29</v>
      </c>
      <c r="J1149" s="1">
        <v>12</v>
      </c>
      <c r="K1149" s="1">
        <v>1</v>
      </c>
      <c r="L1149" s="1">
        <v>5</v>
      </c>
      <c r="M1149" s="1">
        <v>3</v>
      </c>
    </row>
    <row r="1150" spans="1:13" x14ac:dyDescent="0.55000000000000004">
      <c r="A1150" s="1" t="s">
        <v>2403</v>
      </c>
      <c r="B1150" s="1">
        <v>11</v>
      </c>
      <c r="C1150" s="1">
        <v>5</v>
      </c>
      <c r="D1150" s="1">
        <v>7</v>
      </c>
      <c r="E1150" s="1">
        <v>11</v>
      </c>
      <c r="F1150" s="1">
        <v>6</v>
      </c>
      <c r="G1150" s="1">
        <v>12</v>
      </c>
      <c r="H1150" s="1">
        <v>12</v>
      </c>
      <c r="I1150" s="1">
        <v>34</v>
      </c>
      <c r="J1150" s="1">
        <v>22</v>
      </c>
      <c r="K1150" s="1">
        <v>3</v>
      </c>
      <c r="L1150" s="1">
        <v>1</v>
      </c>
      <c r="M1150" s="1">
        <v>9</v>
      </c>
    </row>
    <row r="1151" spans="1:13" x14ac:dyDescent="0.55000000000000004">
      <c r="A1151" s="1" t="s">
        <v>2409</v>
      </c>
      <c r="B1151" s="1">
        <v>1</v>
      </c>
      <c r="C1151" s="1">
        <v>1</v>
      </c>
      <c r="D1151" s="1">
        <v>3</v>
      </c>
      <c r="E1151" s="1">
        <v>11</v>
      </c>
      <c r="F1151" s="1">
        <v>7</v>
      </c>
      <c r="G1151" s="1">
        <v>13</v>
      </c>
      <c r="H1151" s="1">
        <v>23</v>
      </c>
      <c r="I1151" s="1">
        <v>40</v>
      </c>
      <c r="J1151" s="1">
        <v>22</v>
      </c>
      <c r="K1151" s="1">
        <v>9</v>
      </c>
      <c r="L1151" s="1">
        <v>3</v>
      </c>
      <c r="M1151" s="1">
        <v>0</v>
      </c>
    </row>
    <row r="1152" spans="1:13" x14ac:dyDescent="0.55000000000000004">
      <c r="A1152" s="1" t="s">
        <v>2411</v>
      </c>
      <c r="B1152" s="1">
        <v>14</v>
      </c>
      <c r="C1152" s="1">
        <v>14</v>
      </c>
      <c r="D1152" s="1">
        <v>13</v>
      </c>
      <c r="E1152" s="1">
        <v>12</v>
      </c>
      <c r="F1152" s="1">
        <v>11</v>
      </c>
      <c r="G1152" s="1">
        <v>16</v>
      </c>
      <c r="H1152" s="1">
        <v>13</v>
      </c>
      <c r="I1152" s="1">
        <v>33</v>
      </c>
      <c r="J1152" s="1">
        <v>13</v>
      </c>
      <c r="K1152" s="1">
        <v>10</v>
      </c>
      <c r="L1152" s="1">
        <v>10</v>
      </c>
      <c r="M1152" s="1">
        <v>13</v>
      </c>
    </row>
    <row r="1153" spans="1:13" x14ac:dyDescent="0.55000000000000004">
      <c r="A1153" s="1" t="s">
        <v>2417</v>
      </c>
      <c r="B1153" s="1">
        <v>1</v>
      </c>
      <c r="C1153" s="1">
        <v>5</v>
      </c>
      <c r="D1153" s="1">
        <v>1</v>
      </c>
      <c r="E1153" s="1">
        <v>5</v>
      </c>
      <c r="F1153" s="1">
        <v>5</v>
      </c>
      <c r="G1153" s="1">
        <v>15</v>
      </c>
      <c r="H1153" s="1">
        <v>12</v>
      </c>
      <c r="I1153" s="1">
        <v>19</v>
      </c>
      <c r="J1153" s="1">
        <v>11</v>
      </c>
      <c r="K1153" s="1">
        <v>9</v>
      </c>
      <c r="L1153" s="1">
        <v>5</v>
      </c>
      <c r="M1153" s="1">
        <v>1</v>
      </c>
    </row>
    <row r="1154" spans="1:13" x14ac:dyDescent="0.55000000000000004">
      <c r="A1154" s="1" t="s">
        <v>2419</v>
      </c>
      <c r="B1154" s="1">
        <v>12</v>
      </c>
      <c r="C1154" s="1">
        <v>6</v>
      </c>
      <c r="D1154" s="1">
        <v>5</v>
      </c>
      <c r="E1154" s="1">
        <v>9</v>
      </c>
      <c r="F1154" s="1">
        <v>10</v>
      </c>
      <c r="G1154" s="1">
        <v>14</v>
      </c>
      <c r="H1154" s="1">
        <v>52</v>
      </c>
      <c r="I1154" s="1">
        <v>53</v>
      </c>
      <c r="J1154" s="1">
        <v>7</v>
      </c>
      <c r="K1154" s="1">
        <v>6</v>
      </c>
      <c r="L1154" s="1">
        <v>3</v>
      </c>
      <c r="M1154" s="1">
        <v>1</v>
      </c>
    </row>
    <row r="1155" spans="1:13" x14ac:dyDescent="0.55000000000000004">
      <c r="A1155" s="1" t="s">
        <v>2430</v>
      </c>
      <c r="B1155" s="1">
        <v>2</v>
      </c>
      <c r="C1155" s="1">
        <v>3</v>
      </c>
      <c r="D1155" s="1">
        <v>4</v>
      </c>
      <c r="E1155" s="1">
        <v>6</v>
      </c>
      <c r="F1155" s="1">
        <v>10</v>
      </c>
      <c r="G1155" s="1">
        <v>17</v>
      </c>
      <c r="H1155" s="1">
        <v>23</v>
      </c>
      <c r="I1155" s="1">
        <v>41</v>
      </c>
      <c r="J1155" s="1">
        <v>7</v>
      </c>
      <c r="K1155" s="1">
        <v>6</v>
      </c>
      <c r="L1155" s="1">
        <v>2</v>
      </c>
      <c r="M1155" s="1">
        <v>4</v>
      </c>
    </row>
    <row r="1156" spans="1:13" x14ac:dyDescent="0.55000000000000004">
      <c r="A1156" s="1" t="s">
        <v>2432</v>
      </c>
      <c r="B1156" s="1">
        <v>6</v>
      </c>
      <c r="C1156" s="1">
        <v>3</v>
      </c>
      <c r="D1156" s="1">
        <v>3</v>
      </c>
      <c r="E1156" s="1">
        <v>5</v>
      </c>
      <c r="F1156" s="1">
        <v>12</v>
      </c>
      <c r="G1156" s="1">
        <v>13</v>
      </c>
      <c r="H1156" s="1">
        <v>19</v>
      </c>
      <c r="I1156" s="1">
        <v>31</v>
      </c>
      <c r="J1156" s="1">
        <v>6</v>
      </c>
      <c r="K1156" s="1">
        <v>1</v>
      </c>
      <c r="L1156" s="1">
        <v>2</v>
      </c>
      <c r="M1156" s="1">
        <v>1</v>
      </c>
    </row>
    <row r="1157" spans="1:13" x14ac:dyDescent="0.55000000000000004">
      <c r="A1157" s="1" t="s">
        <v>2434</v>
      </c>
      <c r="B1157" s="1">
        <v>0</v>
      </c>
      <c r="C1157" s="1">
        <v>0</v>
      </c>
      <c r="D1157" s="1">
        <v>7</v>
      </c>
      <c r="E1157" s="1">
        <v>0</v>
      </c>
      <c r="F1157" s="1">
        <v>35</v>
      </c>
      <c r="G1157" s="1">
        <v>16</v>
      </c>
      <c r="H1157" s="1">
        <v>37</v>
      </c>
      <c r="I1157" s="1">
        <v>55</v>
      </c>
      <c r="J1157" s="1">
        <v>8</v>
      </c>
      <c r="K1157" s="1">
        <v>1</v>
      </c>
      <c r="L1157" s="1">
        <v>3</v>
      </c>
      <c r="M1157" s="1">
        <v>0</v>
      </c>
    </row>
    <row r="1158" spans="1:13" x14ac:dyDescent="0.55000000000000004">
      <c r="A1158" s="1" t="s">
        <v>2436</v>
      </c>
      <c r="B1158" s="1">
        <v>6</v>
      </c>
      <c r="C1158" s="1">
        <v>1</v>
      </c>
      <c r="D1158" s="1">
        <v>13</v>
      </c>
      <c r="E1158" s="1">
        <v>14</v>
      </c>
      <c r="F1158" s="1">
        <v>29</v>
      </c>
      <c r="G1158" s="1">
        <v>22</v>
      </c>
      <c r="H1158" s="1">
        <v>21</v>
      </c>
      <c r="I1158" s="1">
        <v>20</v>
      </c>
      <c r="J1158" s="1">
        <v>23</v>
      </c>
      <c r="K1158" s="1">
        <v>20</v>
      </c>
      <c r="L1158" s="1">
        <v>4</v>
      </c>
      <c r="M1158" s="1">
        <v>7</v>
      </c>
    </row>
    <row r="1159" spans="1:13" x14ac:dyDescent="0.55000000000000004">
      <c r="A1159" s="1" t="s">
        <v>2438</v>
      </c>
      <c r="B1159" s="1">
        <v>6</v>
      </c>
      <c r="C1159" s="1">
        <v>0</v>
      </c>
      <c r="D1159" s="1">
        <v>8</v>
      </c>
      <c r="E1159" s="1">
        <v>1</v>
      </c>
      <c r="F1159" s="1">
        <v>12</v>
      </c>
      <c r="G1159" s="1">
        <v>10</v>
      </c>
      <c r="H1159" s="1">
        <v>27</v>
      </c>
      <c r="I1159" s="1">
        <v>24</v>
      </c>
      <c r="J1159" s="1">
        <v>8</v>
      </c>
      <c r="K1159" s="1">
        <v>6</v>
      </c>
      <c r="L1159" s="1">
        <v>10</v>
      </c>
      <c r="M1159" s="1">
        <v>5</v>
      </c>
    </row>
    <row r="1160" spans="1:13" x14ac:dyDescent="0.55000000000000004">
      <c r="A1160" s="1" t="s">
        <v>2440</v>
      </c>
      <c r="B1160" s="1">
        <v>4</v>
      </c>
      <c r="C1160" s="1">
        <v>36</v>
      </c>
      <c r="D1160" s="1">
        <v>7</v>
      </c>
      <c r="E1160" s="1">
        <v>7</v>
      </c>
      <c r="F1160" s="1">
        <v>39</v>
      </c>
      <c r="G1160" s="1">
        <v>12</v>
      </c>
      <c r="H1160" s="1">
        <v>23</v>
      </c>
      <c r="I1160" s="1">
        <v>21</v>
      </c>
      <c r="J1160" s="1">
        <v>7</v>
      </c>
      <c r="K1160" s="1">
        <v>4</v>
      </c>
      <c r="L1160" s="1">
        <v>5</v>
      </c>
      <c r="M1160" s="1">
        <v>8</v>
      </c>
    </row>
    <row r="1161" spans="1:13" x14ac:dyDescent="0.55000000000000004">
      <c r="A1161" s="1" t="s">
        <v>2442</v>
      </c>
      <c r="B1161" s="1">
        <v>0</v>
      </c>
      <c r="C1161" s="1">
        <v>0</v>
      </c>
      <c r="D1161" s="1">
        <v>0</v>
      </c>
      <c r="E1161" s="1">
        <v>1</v>
      </c>
      <c r="F1161" s="1">
        <v>2</v>
      </c>
      <c r="G1161" s="1">
        <v>2</v>
      </c>
      <c r="H1161" s="1">
        <v>46</v>
      </c>
      <c r="I1161" s="1">
        <v>23</v>
      </c>
      <c r="J1161" s="1">
        <v>1</v>
      </c>
      <c r="K1161" s="1">
        <v>5</v>
      </c>
      <c r="L1161" s="1">
        <v>6</v>
      </c>
      <c r="M1161" s="1">
        <v>1</v>
      </c>
    </row>
    <row r="1162" spans="1:13" x14ac:dyDescent="0.55000000000000004">
      <c r="A1162" s="1" t="s">
        <v>2444</v>
      </c>
      <c r="B1162" s="1">
        <v>8</v>
      </c>
      <c r="C1162" s="1">
        <v>12</v>
      </c>
      <c r="D1162" s="1">
        <v>11</v>
      </c>
      <c r="E1162" s="1">
        <v>10</v>
      </c>
      <c r="F1162" s="1">
        <v>15</v>
      </c>
      <c r="G1162" s="1">
        <v>26</v>
      </c>
      <c r="H1162" s="1">
        <v>30</v>
      </c>
      <c r="I1162" s="1">
        <v>27</v>
      </c>
      <c r="J1162" s="1">
        <v>17</v>
      </c>
      <c r="K1162" s="1">
        <v>12</v>
      </c>
      <c r="L1162" s="1">
        <v>15</v>
      </c>
      <c r="M1162" s="1">
        <v>16</v>
      </c>
    </row>
    <row r="1163" spans="1:13" x14ac:dyDescent="0.55000000000000004">
      <c r="A1163" s="1" t="s">
        <v>2446</v>
      </c>
      <c r="B1163" s="1">
        <v>5</v>
      </c>
      <c r="C1163" s="1">
        <v>7</v>
      </c>
      <c r="D1163" s="1">
        <v>11</v>
      </c>
      <c r="E1163" s="1">
        <v>9</v>
      </c>
      <c r="F1163" s="1">
        <v>14</v>
      </c>
      <c r="G1163" s="1">
        <v>18</v>
      </c>
      <c r="H1163" s="1">
        <v>19</v>
      </c>
      <c r="I1163" s="1">
        <v>31</v>
      </c>
      <c r="J1163" s="1">
        <v>13</v>
      </c>
      <c r="K1163" s="1">
        <v>12</v>
      </c>
      <c r="L1163" s="1">
        <v>7</v>
      </c>
      <c r="M1163" s="1">
        <v>6</v>
      </c>
    </row>
    <row r="1164" spans="1:13" x14ac:dyDescent="0.55000000000000004">
      <c r="A1164" s="1" t="s">
        <v>2448</v>
      </c>
      <c r="B1164" s="1">
        <v>31</v>
      </c>
      <c r="C1164" s="1">
        <v>31</v>
      </c>
      <c r="D1164" s="1">
        <v>32</v>
      </c>
      <c r="E1164" s="1">
        <v>37</v>
      </c>
      <c r="F1164" s="1">
        <v>21</v>
      </c>
      <c r="G1164" s="1">
        <v>24</v>
      </c>
      <c r="H1164" s="1">
        <v>54</v>
      </c>
      <c r="I1164" s="1">
        <v>30</v>
      </c>
      <c r="J1164" s="1">
        <v>24</v>
      </c>
      <c r="K1164" s="1">
        <v>21</v>
      </c>
      <c r="L1164" s="1">
        <v>24</v>
      </c>
      <c r="M1164" s="1">
        <v>38</v>
      </c>
    </row>
    <row r="1165" spans="1:13" x14ac:dyDescent="0.55000000000000004">
      <c r="A1165" s="1" t="s">
        <v>2450</v>
      </c>
      <c r="B1165" s="1">
        <v>1</v>
      </c>
      <c r="C1165" s="1">
        <v>0</v>
      </c>
      <c r="D1165" s="1">
        <v>3</v>
      </c>
      <c r="E1165" s="1">
        <v>4</v>
      </c>
      <c r="F1165" s="1">
        <v>10</v>
      </c>
      <c r="G1165" s="1">
        <v>5</v>
      </c>
      <c r="H1165" s="1">
        <v>25</v>
      </c>
      <c r="I1165" s="1">
        <v>25</v>
      </c>
      <c r="J1165" s="1">
        <v>2</v>
      </c>
      <c r="K1165" s="1">
        <v>2</v>
      </c>
      <c r="L1165" s="1">
        <v>1</v>
      </c>
      <c r="M1165" s="1">
        <v>0</v>
      </c>
    </row>
    <row r="1166" spans="1:13" x14ac:dyDescent="0.55000000000000004">
      <c r="A1166" s="1" t="s">
        <v>2452</v>
      </c>
      <c r="B1166" s="1">
        <v>39</v>
      </c>
      <c r="C1166" s="1">
        <v>12</v>
      </c>
      <c r="D1166" s="1">
        <v>22</v>
      </c>
      <c r="E1166" s="1">
        <v>25</v>
      </c>
      <c r="F1166" s="1">
        <v>43</v>
      </c>
      <c r="G1166" s="1">
        <v>46</v>
      </c>
      <c r="H1166" s="1">
        <v>44</v>
      </c>
      <c r="I1166" s="1">
        <v>56</v>
      </c>
      <c r="J1166" s="1">
        <v>49</v>
      </c>
      <c r="K1166" s="1">
        <v>38</v>
      </c>
      <c r="L1166" s="1">
        <v>21</v>
      </c>
      <c r="M1166" s="1">
        <v>9</v>
      </c>
    </row>
    <row r="1167" spans="1:13" x14ac:dyDescent="0.55000000000000004">
      <c r="A1167" s="1" t="s">
        <v>1409</v>
      </c>
      <c r="B1167" s="1">
        <v>114</v>
      </c>
      <c r="C1167" s="1">
        <v>9</v>
      </c>
      <c r="D1167" s="1">
        <v>237</v>
      </c>
      <c r="E1167" s="1">
        <v>210</v>
      </c>
      <c r="F1167" s="1">
        <v>320</v>
      </c>
      <c r="G1167" s="1">
        <v>451</v>
      </c>
      <c r="H1167" s="1">
        <v>431</v>
      </c>
      <c r="I1167" s="1">
        <v>661</v>
      </c>
      <c r="J1167" s="1">
        <v>554</v>
      </c>
      <c r="K1167" s="1">
        <v>331</v>
      </c>
      <c r="L1167" s="1">
        <v>231</v>
      </c>
      <c r="M1167" s="1">
        <v>145</v>
      </c>
    </row>
    <row r="1168" spans="1:13" x14ac:dyDescent="0.55000000000000004">
      <c r="A1168" s="1" t="s">
        <v>1410</v>
      </c>
      <c r="B1168" s="1">
        <v>253</v>
      </c>
      <c r="C1168" s="1">
        <v>159</v>
      </c>
      <c r="D1168" s="1">
        <v>315</v>
      </c>
      <c r="E1168" s="1">
        <v>238</v>
      </c>
      <c r="F1168" s="1">
        <v>370</v>
      </c>
      <c r="G1168" s="1">
        <v>303</v>
      </c>
      <c r="H1168" s="1">
        <v>570</v>
      </c>
      <c r="I1168" s="1">
        <v>640</v>
      </c>
      <c r="J1168" s="1">
        <v>536</v>
      </c>
      <c r="K1168" s="1">
        <v>79</v>
      </c>
      <c r="L1168" s="1">
        <v>50</v>
      </c>
      <c r="M1168" s="1">
        <v>58</v>
      </c>
    </row>
    <row r="1169" spans="1:13" x14ac:dyDescent="0.55000000000000004">
      <c r="A1169" s="1" t="s">
        <v>1411</v>
      </c>
      <c r="B1169" s="1">
        <v>71</v>
      </c>
      <c r="C1169" s="1">
        <v>48</v>
      </c>
      <c r="D1169" s="1">
        <v>111</v>
      </c>
      <c r="E1169" s="1">
        <v>80</v>
      </c>
      <c r="F1169" s="1">
        <v>163</v>
      </c>
      <c r="G1169" s="1">
        <v>175</v>
      </c>
      <c r="H1169" s="1">
        <v>194</v>
      </c>
      <c r="I1169" s="1">
        <v>227</v>
      </c>
      <c r="J1169" s="1">
        <v>453</v>
      </c>
      <c r="K1169" s="1">
        <v>599</v>
      </c>
      <c r="L1169" s="1">
        <v>55</v>
      </c>
      <c r="M1169" s="1">
        <v>89</v>
      </c>
    </row>
    <row r="1170" spans="1:13" x14ac:dyDescent="0.55000000000000004">
      <c r="A1170" s="1" t="s">
        <v>1413</v>
      </c>
      <c r="B1170" s="1">
        <v>4</v>
      </c>
      <c r="C1170" s="1">
        <v>54</v>
      </c>
      <c r="D1170" s="1">
        <v>120</v>
      </c>
      <c r="E1170" s="1">
        <v>105</v>
      </c>
      <c r="F1170" s="1">
        <v>223</v>
      </c>
      <c r="G1170" s="1">
        <v>244</v>
      </c>
      <c r="H1170" s="1">
        <v>338</v>
      </c>
      <c r="I1170" s="1">
        <v>413</v>
      </c>
      <c r="J1170" s="1">
        <v>384</v>
      </c>
      <c r="K1170" s="1">
        <v>205</v>
      </c>
      <c r="L1170" s="1">
        <v>177</v>
      </c>
      <c r="M1170" s="1">
        <v>37</v>
      </c>
    </row>
    <row r="1171" spans="1:13" x14ac:dyDescent="0.55000000000000004">
      <c r="A1171" s="1" t="s">
        <v>1414</v>
      </c>
      <c r="B1171" s="1">
        <v>11</v>
      </c>
      <c r="C1171" s="1">
        <v>3</v>
      </c>
      <c r="D1171" s="1">
        <v>79</v>
      </c>
      <c r="E1171" s="1">
        <v>94</v>
      </c>
      <c r="F1171" s="1">
        <v>292</v>
      </c>
      <c r="G1171" s="1">
        <v>339</v>
      </c>
      <c r="H1171" s="1">
        <v>205</v>
      </c>
      <c r="I1171" s="1">
        <v>316</v>
      </c>
      <c r="J1171" s="1">
        <v>158</v>
      </c>
      <c r="K1171" s="1">
        <v>116</v>
      </c>
      <c r="L1171" s="1">
        <v>44</v>
      </c>
      <c r="M1171" s="1">
        <v>6</v>
      </c>
    </row>
    <row r="1172" spans="1:13" x14ac:dyDescent="0.55000000000000004">
      <c r="A1172" s="1" t="s">
        <v>1415</v>
      </c>
      <c r="B1172" s="1">
        <v>31</v>
      </c>
      <c r="C1172" s="1">
        <v>40</v>
      </c>
      <c r="D1172" s="1">
        <v>100</v>
      </c>
      <c r="E1172" s="1">
        <v>96</v>
      </c>
      <c r="F1172" s="1">
        <v>201</v>
      </c>
      <c r="G1172" s="1">
        <v>229</v>
      </c>
      <c r="H1172" s="1">
        <v>219</v>
      </c>
      <c r="I1172" s="1">
        <v>328</v>
      </c>
      <c r="J1172" s="1">
        <v>288</v>
      </c>
      <c r="K1172" s="1">
        <v>158</v>
      </c>
      <c r="L1172" s="1">
        <v>40</v>
      </c>
      <c r="M1172" s="1">
        <v>70</v>
      </c>
    </row>
    <row r="1173" spans="1:13" x14ac:dyDescent="0.55000000000000004">
      <c r="A1173" s="1" t="s">
        <v>1417</v>
      </c>
      <c r="B1173" s="1">
        <v>203</v>
      </c>
      <c r="C1173" s="1">
        <v>153</v>
      </c>
      <c r="D1173" s="1">
        <v>528</v>
      </c>
      <c r="E1173" s="1">
        <v>584</v>
      </c>
      <c r="F1173" s="1">
        <v>881</v>
      </c>
      <c r="G1173" s="1">
        <v>702</v>
      </c>
      <c r="H1173" s="1">
        <v>914</v>
      </c>
      <c r="I1173" s="1">
        <v>1236</v>
      </c>
      <c r="J1173" s="1">
        <v>578</v>
      </c>
      <c r="K1173" s="1">
        <v>203</v>
      </c>
      <c r="L1173" s="1">
        <v>240</v>
      </c>
      <c r="M1173" s="1">
        <v>87</v>
      </c>
    </row>
    <row r="1174" spans="1:13" x14ac:dyDescent="0.55000000000000004">
      <c r="A1174" s="1" t="s">
        <v>1418</v>
      </c>
      <c r="B1174" s="1">
        <v>27</v>
      </c>
      <c r="C1174" s="1">
        <v>60</v>
      </c>
      <c r="D1174" s="1">
        <v>99</v>
      </c>
      <c r="E1174" s="1">
        <v>100</v>
      </c>
      <c r="F1174" s="1">
        <v>173</v>
      </c>
      <c r="G1174" s="1">
        <v>179</v>
      </c>
      <c r="H1174" s="1">
        <v>191</v>
      </c>
      <c r="I1174" s="1">
        <v>233</v>
      </c>
      <c r="J1174" s="1">
        <v>183</v>
      </c>
      <c r="K1174" s="1">
        <v>151</v>
      </c>
      <c r="L1174" s="1">
        <v>32</v>
      </c>
      <c r="M1174" s="1">
        <v>3</v>
      </c>
    </row>
    <row r="1175" spans="1:13" x14ac:dyDescent="0.55000000000000004">
      <c r="A1175" s="1" t="s">
        <v>1419</v>
      </c>
      <c r="B1175" s="1">
        <v>120</v>
      </c>
      <c r="C1175" s="1">
        <v>44</v>
      </c>
      <c r="D1175" s="1">
        <v>143</v>
      </c>
      <c r="E1175" s="1">
        <v>186</v>
      </c>
      <c r="F1175" s="1">
        <v>195</v>
      </c>
      <c r="G1175" s="1">
        <v>217</v>
      </c>
      <c r="H1175" s="1">
        <v>195</v>
      </c>
      <c r="I1175" s="1">
        <v>184</v>
      </c>
      <c r="J1175" s="1">
        <v>156</v>
      </c>
      <c r="K1175" s="1">
        <v>87</v>
      </c>
      <c r="L1175" s="1">
        <v>17</v>
      </c>
      <c r="M1175" s="1">
        <v>14</v>
      </c>
    </row>
    <row r="1176" spans="1:13" x14ac:dyDescent="0.55000000000000004">
      <c r="A1176" s="1" t="s">
        <v>1420</v>
      </c>
      <c r="B1176" s="1">
        <v>92</v>
      </c>
      <c r="C1176" s="1">
        <v>95</v>
      </c>
      <c r="D1176" s="1">
        <v>208</v>
      </c>
      <c r="E1176" s="1">
        <v>91</v>
      </c>
      <c r="F1176" s="1">
        <v>183</v>
      </c>
      <c r="G1176" s="1">
        <v>228</v>
      </c>
      <c r="H1176" s="1">
        <v>204</v>
      </c>
      <c r="I1176" s="1">
        <v>349</v>
      </c>
      <c r="J1176" s="1">
        <v>237</v>
      </c>
      <c r="K1176" s="1">
        <v>53</v>
      </c>
      <c r="L1176" s="1">
        <v>46</v>
      </c>
      <c r="M1176" s="1">
        <v>24</v>
      </c>
    </row>
    <row r="1177" spans="1:13" x14ac:dyDescent="0.55000000000000004">
      <c r="A1177" s="1" t="s">
        <v>1421</v>
      </c>
      <c r="B1177" s="1">
        <v>106</v>
      </c>
      <c r="C1177" s="1">
        <v>151</v>
      </c>
      <c r="D1177" s="1">
        <v>293</v>
      </c>
      <c r="E1177" s="1">
        <v>318</v>
      </c>
      <c r="F1177" s="1">
        <v>452</v>
      </c>
      <c r="G1177" s="1">
        <v>524</v>
      </c>
      <c r="H1177" s="1">
        <v>573</v>
      </c>
      <c r="I1177" s="1">
        <v>774</v>
      </c>
      <c r="J1177" s="1">
        <v>528</v>
      </c>
      <c r="K1177" s="1">
        <v>221</v>
      </c>
      <c r="L1177" s="1">
        <v>233</v>
      </c>
      <c r="M1177" s="1">
        <v>170</v>
      </c>
    </row>
    <row r="1178" spans="1:13" x14ac:dyDescent="0.55000000000000004">
      <c r="A1178" s="1" t="s">
        <v>1423</v>
      </c>
      <c r="B1178" s="1">
        <v>9</v>
      </c>
      <c r="C1178" s="1">
        <v>11</v>
      </c>
      <c r="D1178" s="1">
        <v>80</v>
      </c>
      <c r="E1178" s="1">
        <v>44</v>
      </c>
      <c r="F1178" s="1">
        <v>244</v>
      </c>
      <c r="G1178" s="1">
        <v>202</v>
      </c>
      <c r="H1178" s="1">
        <v>415</v>
      </c>
      <c r="I1178" s="1">
        <v>284</v>
      </c>
      <c r="J1178" s="1">
        <v>84</v>
      </c>
      <c r="K1178" s="1">
        <v>46</v>
      </c>
      <c r="L1178" s="1">
        <v>30</v>
      </c>
      <c r="M1178" s="1">
        <v>8</v>
      </c>
    </row>
    <row r="1179" spans="1:13" x14ac:dyDescent="0.55000000000000004">
      <c r="A1179" s="1" t="s">
        <v>1426</v>
      </c>
      <c r="B1179" s="1">
        <v>101</v>
      </c>
      <c r="C1179" s="1">
        <v>66</v>
      </c>
      <c r="D1179" s="1">
        <v>281</v>
      </c>
      <c r="E1179" s="1">
        <v>300</v>
      </c>
      <c r="F1179" s="1">
        <v>615</v>
      </c>
      <c r="G1179" s="1">
        <v>622</v>
      </c>
      <c r="H1179" s="1">
        <v>732</v>
      </c>
      <c r="I1179" s="1">
        <v>700</v>
      </c>
      <c r="J1179" s="1">
        <v>529</v>
      </c>
      <c r="K1179" s="1">
        <v>276</v>
      </c>
      <c r="L1179" s="1">
        <v>261</v>
      </c>
      <c r="M1179" s="1">
        <v>104</v>
      </c>
    </row>
    <row r="1180" spans="1:13" x14ac:dyDescent="0.55000000000000004">
      <c r="A1180" s="1" t="s">
        <v>1429</v>
      </c>
      <c r="B1180" s="1">
        <v>19</v>
      </c>
      <c r="C1180" s="1">
        <v>27</v>
      </c>
      <c r="D1180" s="1">
        <v>75</v>
      </c>
      <c r="E1180" s="1">
        <v>480</v>
      </c>
      <c r="F1180" s="1">
        <v>167</v>
      </c>
      <c r="G1180" s="1">
        <v>269</v>
      </c>
      <c r="H1180" s="1">
        <v>235</v>
      </c>
      <c r="I1180" s="1">
        <v>283</v>
      </c>
      <c r="J1180" s="1">
        <v>292</v>
      </c>
      <c r="K1180" s="1">
        <v>167</v>
      </c>
      <c r="L1180" s="1">
        <v>38</v>
      </c>
      <c r="M1180" s="1">
        <v>3</v>
      </c>
    </row>
    <row r="1181" spans="1:13" x14ac:dyDescent="0.55000000000000004">
      <c r="A1181" s="1" t="s">
        <v>1432</v>
      </c>
      <c r="B1181" s="1">
        <v>239</v>
      </c>
      <c r="C1181" s="1">
        <v>28</v>
      </c>
      <c r="D1181" s="1">
        <v>186</v>
      </c>
      <c r="E1181" s="1">
        <v>227</v>
      </c>
      <c r="F1181" s="1">
        <v>345</v>
      </c>
      <c r="G1181" s="1">
        <v>230</v>
      </c>
      <c r="H1181" s="1">
        <v>253</v>
      </c>
      <c r="I1181" s="1">
        <v>395</v>
      </c>
      <c r="J1181" s="1">
        <v>271</v>
      </c>
      <c r="K1181" s="1">
        <v>72</v>
      </c>
      <c r="L1181" s="1">
        <v>19</v>
      </c>
      <c r="M1181" s="1">
        <v>34</v>
      </c>
    </row>
    <row r="1182" spans="1:13" x14ac:dyDescent="0.55000000000000004">
      <c r="A1182" s="1" t="s">
        <v>1435</v>
      </c>
      <c r="B1182" s="1">
        <v>34</v>
      </c>
      <c r="C1182" s="1">
        <v>61</v>
      </c>
      <c r="D1182" s="1">
        <v>124</v>
      </c>
      <c r="E1182" s="1">
        <v>178</v>
      </c>
      <c r="F1182" s="1">
        <v>232</v>
      </c>
      <c r="G1182" s="1">
        <v>203</v>
      </c>
      <c r="H1182" s="1">
        <v>138</v>
      </c>
      <c r="I1182" s="1">
        <v>158</v>
      </c>
      <c r="J1182" s="1">
        <v>97</v>
      </c>
      <c r="K1182" s="1">
        <v>56</v>
      </c>
      <c r="L1182" s="1">
        <v>23</v>
      </c>
      <c r="M1182" s="1">
        <v>55</v>
      </c>
    </row>
    <row r="1183" spans="1:13" x14ac:dyDescent="0.55000000000000004">
      <c r="A1183" s="1" t="s">
        <v>1438</v>
      </c>
      <c r="B1183" s="1">
        <v>174</v>
      </c>
      <c r="C1183" s="1">
        <v>243</v>
      </c>
      <c r="D1183" s="1">
        <v>214</v>
      </c>
      <c r="E1183" s="1">
        <v>255</v>
      </c>
      <c r="F1183" s="1">
        <v>471</v>
      </c>
      <c r="G1183" s="1">
        <v>450</v>
      </c>
      <c r="H1183" s="1">
        <v>403</v>
      </c>
      <c r="I1183" s="1">
        <v>514</v>
      </c>
      <c r="J1183" s="1">
        <v>547</v>
      </c>
      <c r="K1183" s="1">
        <v>225</v>
      </c>
      <c r="L1183" s="1">
        <v>261</v>
      </c>
      <c r="M1183" s="1">
        <v>145</v>
      </c>
    </row>
    <row r="1184" spans="1:13" x14ac:dyDescent="0.55000000000000004">
      <c r="A1184" s="1" t="s">
        <v>1441</v>
      </c>
      <c r="B1184" s="1">
        <v>58</v>
      </c>
      <c r="C1184" s="1">
        <v>57</v>
      </c>
      <c r="D1184" s="1">
        <v>46</v>
      </c>
      <c r="E1184" s="1">
        <v>37</v>
      </c>
      <c r="F1184" s="1">
        <v>113</v>
      </c>
      <c r="G1184" s="1">
        <v>152</v>
      </c>
      <c r="H1184" s="1">
        <v>166</v>
      </c>
      <c r="I1184" s="1">
        <v>157</v>
      </c>
      <c r="J1184" s="1">
        <v>125</v>
      </c>
      <c r="K1184" s="1">
        <v>84</v>
      </c>
      <c r="L1184" s="1">
        <v>75</v>
      </c>
      <c r="M1184" s="1">
        <v>45</v>
      </c>
    </row>
    <row r="1185" spans="1:13" x14ac:dyDescent="0.55000000000000004">
      <c r="A1185" s="1" t="s">
        <v>1444</v>
      </c>
      <c r="B1185" s="1">
        <v>114</v>
      </c>
      <c r="C1185" s="1">
        <v>77</v>
      </c>
      <c r="D1185" s="1">
        <v>181</v>
      </c>
      <c r="E1185" s="1">
        <v>371</v>
      </c>
      <c r="F1185" s="1">
        <v>376</v>
      </c>
      <c r="G1185" s="1">
        <v>418</v>
      </c>
      <c r="H1185" s="1">
        <v>410</v>
      </c>
      <c r="I1185" s="1">
        <v>728</v>
      </c>
      <c r="J1185" s="1">
        <v>647</v>
      </c>
      <c r="K1185" s="1">
        <v>143</v>
      </c>
      <c r="L1185" s="1">
        <v>70</v>
      </c>
      <c r="M1185" s="1">
        <v>22</v>
      </c>
    </row>
    <row r="1186" spans="1:13" x14ac:dyDescent="0.55000000000000004">
      <c r="A1186" s="1" t="s">
        <v>1448</v>
      </c>
      <c r="B1186" s="1">
        <v>69</v>
      </c>
      <c r="C1186" s="1">
        <v>99</v>
      </c>
      <c r="D1186" s="1">
        <v>221</v>
      </c>
      <c r="E1186" s="1">
        <v>196</v>
      </c>
      <c r="F1186" s="1">
        <v>352</v>
      </c>
      <c r="G1186" s="1">
        <v>236</v>
      </c>
      <c r="H1186" s="1">
        <v>395</v>
      </c>
      <c r="I1186" s="1">
        <v>415</v>
      </c>
      <c r="J1186" s="1">
        <v>274</v>
      </c>
      <c r="K1186" s="1">
        <v>134</v>
      </c>
      <c r="L1186" s="1">
        <v>80</v>
      </c>
      <c r="M1186" s="1">
        <v>34</v>
      </c>
    </row>
    <row r="1187" spans="1:13" x14ac:dyDescent="0.55000000000000004">
      <c r="A1187" s="1" t="s">
        <v>1451</v>
      </c>
      <c r="B1187" s="1">
        <v>5</v>
      </c>
      <c r="C1187" s="1">
        <v>7</v>
      </c>
      <c r="D1187" s="1">
        <v>27</v>
      </c>
      <c r="E1187" s="1">
        <v>33</v>
      </c>
      <c r="F1187" s="1">
        <v>119</v>
      </c>
      <c r="G1187" s="1">
        <v>121</v>
      </c>
      <c r="H1187" s="1">
        <v>141</v>
      </c>
      <c r="I1187" s="1">
        <v>150</v>
      </c>
      <c r="J1187" s="1">
        <v>75</v>
      </c>
      <c r="K1187" s="1">
        <v>56</v>
      </c>
      <c r="L1187" s="1">
        <v>48</v>
      </c>
      <c r="M1187" s="1">
        <v>6</v>
      </c>
    </row>
    <row r="1188" spans="1:13" x14ac:dyDescent="0.55000000000000004">
      <c r="A1188" s="1" t="s">
        <v>1454</v>
      </c>
      <c r="B1188" s="1">
        <v>124</v>
      </c>
      <c r="C1188" s="1">
        <v>167</v>
      </c>
      <c r="D1188" s="1">
        <v>160</v>
      </c>
      <c r="E1188" s="1">
        <v>185</v>
      </c>
      <c r="F1188" s="1">
        <v>359</v>
      </c>
      <c r="G1188" s="1">
        <v>400</v>
      </c>
      <c r="H1188" s="1">
        <v>792</v>
      </c>
      <c r="I1188" s="1">
        <v>810</v>
      </c>
      <c r="J1188" s="1">
        <v>626</v>
      </c>
      <c r="K1188" s="1">
        <v>177</v>
      </c>
      <c r="L1188" s="1">
        <v>96</v>
      </c>
      <c r="M1188" s="1">
        <v>147</v>
      </c>
    </row>
    <row r="1189" spans="1:13" x14ac:dyDescent="0.55000000000000004">
      <c r="A1189" s="1" t="s">
        <v>1456</v>
      </c>
      <c r="B1189" s="1">
        <v>53</v>
      </c>
      <c r="C1189" s="1">
        <v>46</v>
      </c>
      <c r="D1189" s="1">
        <v>86</v>
      </c>
      <c r="E1189" s="1">
        <v>73</v>
      </c>
      <c r="F1189" s="1">
        <v>322</v>
      </c>
      <c r="G1189" s="1">
        <v>355</v>
      </c>
      <c r="H1189" s="1">
        <v>286</v>
      </c>
      <c r="I1189" s="1">
        <v>342</v>
      </c>
      <c r="J1189" s="1">
        <v>369</v>
      </c>
      <c r="K1189" s="1">
        <v>212</v>
      </c>
      <c r="L1189" s="1">
        <v>61</v>
      </c>
      <c r="M1189" s="1">
        <v>22</v>
      </c>
    </row>
    <row r="1190" spans="1:13" x14ac:dyDescent="0.55000000000000004">
      <c r="A1190" s="1" t="s">
        <v>1459</v>
      </c>
      <c r="B1190" s="1">
        <v>2</v>
      </c>
      <c r="C1190" s="1">
        <v>10</v>
      </c>
      <c r="D1190" s="1">
        <v>408</v>
      </c>
      <c r="E1190" s="1">
        <v>346</v>
      </c>
      <c r="F1190" s="1">
        <v>487</v>
      </c>
      <c r="G1190" s="1">
        <v>386</v>
      </c>
      <c r="H1190" s="1">
        <v>347</v>
      </c>
      <c r="I1190" s="1">
        <v>616</v>
      </c>
      <c r="J1190" s="1">
        <v>443</v>
      </c>
      <c r="K1190" s="1">
        <v>340</v>
      </c>
      <c r="L1190" s="1">
        <v>108</v>
      </c>
      <c r="M1190" s="1">
        <v>32</v>
      </c>
    </row>
    <row r="1191" spans="1:13" x14ac:dyDescent="0.55000000000000004">
      <c r="A1191" s="1" t="s">
        <v>1462</v>
      </c>
      <c r="B1191" s="1">
        <v>90</v>
      </c>
      <c r="C1191" s="1">
        <v>73</v>
      </c>
      <c r="D1191" s="1">
        <v>277</v>
      </c>
      <c r="E1191" s="1">
        <v>339</v>
      </c>
      <c r="F1191" s="1">
        <v>604</v>
      </c>
      <c r="G1191" s="1">
        <v>785</v>
      </c>
      <c r="H1191" s="1">
        <v>300</v>
      </c>
      <c r="I1191" s="1">
        <v>783</v>
      </c>
      <c r="J1191" s="1">
        <v>733</v>
      </c>
      <c r="K1191" s="1">
        <v>150</v>
      </c>
      <c r="L1191" s="1">
        <v>86</v>
      </c>
      <c r="M1191" s="1">
        <v>86</v>
      </c>
    </row>
    <row r="1192" spans="1:13" x14ac:dyDescent="0.55000000000000004">
      <c r="A1192" s="1" t="s">
        <v>1465</v>
      </c>
      <c r="B1192" s="1">
        <v>85</v>
      </c>
      <c r="C1192" s="1">
        <v>100</v>
      </c>
      <c r="D1192" s="1">
        <v>93</v>
      </c>
      <c r="E1192" s="1">
        <v>112</v>
      </c>
      <c r="F1192" s="1">
        <v>98</v>
      </c>
      <c r="G1192" s="1">
        <v>577</v>
      </c>
      <c r="H1192" s="1">
        <v>165</v>
      </c>
      <c r="I1192" s="1">
        <v>191</v>
      </c>
      <c r="J1192" s="1">
        <v>146</v>
      </c>
      <c r="K1192" s="1">
        <v>93</v>
      </c>
      <c r="L1192" s="1">
        <v>59</v>
      </c>
      <c r="M1192" s="1">
        <v>73</v>
      </c>
    </row>
    <row r="1193" spans="1:13" x14ac:dyDescent="0.55000000000000004">
      <c r="A1193" s="1" t="s">
        <v>1468</v>
      </c>
      <c r="B1193" s="1">
        <v>77</v>
      </c>
      <c r="C1193" s="1">
        <v>87</v>
      </c>
      <c r="D1193" s="1">
        <v>126</v>
      </c>
      <c r="E1193" s="1">
        <v>81</v>
      </c>
      <c r="F1193" s="1">
        <v>223</v>
      </c>
      <c r="G1193" s="1">
        <v>516</v>
      </c>
      <c r="H1193" s="1">
        <v>338</v>
      </c>
      <c r="I1193" s="1">
        <v>333</v>
      </c>
      <c r="J1193" s="1">
        <v>271</v>
      </c>
      <c r="K1193" s="1">
        <v>152</v>
      </c>
      <c r="L1193" s="1">
        <v>0</v>
      </c>
      <c r="M1193" s="1">
        <v>0</v>
      </c>
    </row>
    <row r="1194" spans="1:13" x14ac:dyDescent="0.55000000000000004">
      <c r="A1194" s="1" t="s">
        <v>1471</v>
      </c>
      <c r="B1194" s="1">
        <v>61</v>
      </c>
      <c r="C1194" s="1">
        <v>52</v>
      </c>
      <c r="D1194" s="1">
        <v>127</v>
      </c>
      <c r="E1194" s="1">
        <v>107</v>
      </c>
      <c r="F1194" s="1">
        <v>240</v>
      </c>
      <c r="G1194" s="1">
        <v>244</v>
      </c>
      <c r="H1194" s="1">
        <v>249</v>
      </c>
      <c r="I1194" s="1">
        <v>423</v>
      </c>
      <c r="J1194" s="1">
        <v>170</v>
      </c>
      <c r="K1194" s="1">
        <v>60</v>
      </c>
      <c r="L1194" s="1">
        <v>53</v>
      </c>
      <c r="M1194" s="1">
        <v>49</v>
      </c>
    </row>
    <row r="1195" spans="1:13" x14ac:dyDescent="0.55000000000000004">
      <c r="A1195" s="1" t="s">
        <v>1474</v>
      </c>
      <c r="B1195" s="1">
        <v>185</v>
      </c>
      <c r="C1195" s="1">
        <v>174</v>
      </c>
      <c r="D1195" s="1">
        <v>231</v>
      </c>
      <c r="E1195" s="1">
        <v>187</v>
      </c>
      <c r="F1195" s="1">
        <v>452</v>
      </c>
      <c r="G1195" s="1">
        <v>580</v>
      </c>
      <c r="H1195" s="1">
        <v>544</v>
      </c>
      <c r="I1195" s="1">
        <v>578</v>
      </c>
      <c r="J1195" s="1">
        <v>424</v>
      </c>
      <c r="K1195" s="1">
        <v>243</v>
      </c>
      <c r="L1195" s="1">
        <v>74</v>
      </c>
      <c r="M1195" s="1">
        <v>20</v>
      </c>
    </row>
    <row r="1196" spans="1:13" x14ac:dyDescent="0.55000000000000004">
      <c r="A1196" s="1" t="s">
        <v>1477</v>
      </c>
      <c r="B1196" s="1">
        <v>72</v>
      </c>
      <c r="C1196" s="1">
        <v>34</v>
      </c>
      <c r="D1196" s="1">
        <v>243</v>
      </c>
      <c r="E1196" s="1">
        <v>232</v>
      </c>
      <c r="F1196" s="1">
        <v>726</v>
      </c>
      <c r="G1196" s="1">
        <v>578</v>
      </c>
      <c r="H1196" s="1">
        <v>588</v>
      </c>
      <c r="I1196" s="1">
        <v>778</v>
      </c>
      <c r="J1196" s="1">
        <v>683</v>
      </c>
      <c r="K1196" s="1">
        <v>361</v>
      </c>
      <c r="L1196" s="1">
        <v>135</v>
      </c>
      <c r="M1196" s="1">
        <v>88</v>
      </c>
    </row>
    <row r="1197" spans="1:13" x14ac:dyDescent="0.55000000000000004">
      <c r="A1197" s="1" t="s">
        <v>1480</v>
      </c>
      <c r="B1197" s="1">
        <v>24</v>
      </c>
      <c r="C1197" s="1">
        <v>34</v>
      </c>
      <c r="D1197" s="1">
        <v>95</v>
      </c>
      <c r="E1197" s="1">
        <v>60</v>
      </c>
      <c r="F1197" s="1">
        <v>187</v>
      </c>
      <c r="G1197" s="1">
        <v>162</v>
      </c>
      <c r="H1197" s="1">
        <v>231</v>
      </c>
      <c r="I1197" s="1">
        <v>224</v>
      </c>
      <c r="J1197" s="1">
        <v>226</v>
      </c>
      <c r="K1197" s="1">
        <v>117</v>
      </c>
      <c r="L1197" s="1">
        <v>41</v>
      </c>
      <c r="M1197" s="1">
        <v>65</v>
      </c>
    </row>
    <row r="1198" spans="1:13" x14ac:dyDescent="0.55000000000000004">
      <c r="A1198" s="1" t="s">
        <v>1483</v>
      </c>
      <c r="B1198" s="1">
        <v>82</v>
      </c>
      <c r="C1198" s="1">
        <v>66</v>
      </c>
      <c r="D1198" s="1">
        <v>103</v>
      </c>
      <c r="E1198" s="1">
        <v>99</v>
      </c>
      <c r="F1198" s="1">
        <v>341</v>
      </c>
      <c r="G1198" s="1">
        <v>249</v>
      </c>
      <c r="H1198" s="1">
        <v>198</v>
      </c>
      <c r="I1198" s="1">
        <v>344</v>
      </c>
      <c r="J1198" s="1">
        <v>399</v>
      </c>
      <c r="K1198" s="1">
        <v>300</v>
      </c>
      <c r="L1198" s="1">
        <v>134</v>
      </c>
      <c r="M1198" s="1">
        <v>100</v>
      </c>
    </row>
    <row r="1199" spans="1:13" x14ac:dyDescent="0.55000000000000004">
      <c r="A1199" s="1" t="s">
        <v>1485</v>
      </c>
      <c r="B1199" s="1">
        <v>91</v>
      </c>
      <c r="C1199" s="1">
        <v>124</v>
      </c>
      <c r="D1199" s="1">
        <v>136</v>
      </c>
      <c r="E1199" s="1">
        <v>106</v>
      </c>
      <c r="F1199" s="1">
        <v>295</v>
      </c>
      <c r="G1199" s="1">
        <v>367</v>
      </c>
      <c r="H1199" s="1">
        <v>281</v>
      </c>
      <c r="I1199" s="1">
        <v>439</v>
      </c>
      <c r="J1199" s="1">
        <v>228</v>
      </c>
      <c r="K1199" s="1">
        <v>142</v>
      </c>
      <c r="L1199" s="1">
        <v>37</v>
      </c>
      <c r="M1199" s="1">
        <v>49</v>
      </c>
    </row>
    <row r="1200" spans="1:13" x14ac:dyDescent="0.55000000000000004">
      <c r="A1200" s="1" t="s">
        <v>1488</v>
      </c>
      <c r="B1200" s="1">
        <v>16</v>
      </c>
      <c r="C1200" s="1">
        <v>13</v>
      </c>
      <c r="D1200" s="1">
        <v>97</v>
      </c>
      <c r="E1200" s="1">
        <v>120</v>
      </c>
      <c r="F1200" s="1">
        <v>386</v>
      </c>
      <c r="G1200" s="1">
        <v>394</v>
      </c>
      <c r="H1200" s="1">
        <v>279</v>
      </c>
      <c r="I1200" s="1">
        <v>221</v>
      </c>
      <c r="J1200" s="1">
        <v>207</v>
      </c>
      <c r="K1200" s="1">
        <v>56</v>
      </c>
      <c r="L1200" s="1">
        <v>13</v>
      </c>
      <c r="M1200" s="1">
        <v>4</v>
      </c>
    </row>
    <row r="1201" spans="1:13" x14ac:dyDescent="0.55000000000000004">
      <c r="A1201" s="1" t="s">
        <v>1490</v>
      </c>
      <c r="B1201" s="1">
        <v>129</v>
      </c>
      <c r="C1201" s="1">
        <v>120</v>
      </c>
      <c r="D1201" s="1">
        <v>300</v>
      </c>
      <c r="E1201" s="1">
        <v>368</v>
      </c>
      <c r="F1201" s="1">
        <v>488</v>
      </c>
      <c r="G1201" s="1">
        <v>559</v>
      </c>
      <c r="H1201" s="1">
        <v>500</v>
      </c>
      <c r="I1201" s="1">
        <v>1011</v>
      </c>
      <c r="J1201" s="1">
        <v>398</v>
      </c>
      <c r="K1201" s="1">
        <v>204</v>
      </c>
      <c r="L1201" s="1">
        <v>128</v>
      </c>
      <c r="M1201" s="1">
        <v>97</v>
      </c>
    </row>
    <row r="1202" spans="1:13" x14ac:dyDescent="0.55000000000000004">
      <c r="A1202" s="1" t="s">
        <v>1493</v>
      </c>
      <c r="B1202" s="1">
        <v>74</v>
      </c>
      <c r="C1202" s="1">
        <v>79</v>
      </c>
      <c r="D1202" s="1">
        <v>77</v>
      </c>
      <c r="E1202" s="1">
        <v>101</v>
      </c>
      <c r="F1202" s="1">
        <v>189</v>
      </c>
      <c r="G1202" s="1">
        <v>336</v>
      </c>
      <c r="H1202" s="1">
        <v>339</v>
      </c>
      <c r="I1202" s="1">
        <v>385</v>
      </c>
      <c r="J1202" s="1">
        <v>304</v>
      </c>
      <c r="K1202" s="1">
        <v>48</v>
      </c>
      <c r="L1202" s="1">
        <v>45</v>
      </c>
      <c r="M1202" s="1">
        <v>46</v>
      </c>
    </row>
    <row r="1203" spans="1:13" x14ac:dyDescent="0.55000000000000004">
      <c r="A1203" s="1" t="s">
        <v>1497</v>
      </c>
      <c r="B1203" s="1">
        <v>78</v>
      </c>
      <c r="C1203" s="1">
        <v>77</v>
      </c>
      <c r="D1203" s="1">
        <v>143</v>
      </c>
      <c r="E1203" s="1">
        <v>211</v>
      </c>
      <c r="F1203" s="1">
        <v>230</v>
      </c>
      <c r="G1203" s="1">
        <v>231</v>
      </c>
      <c r="H1203" s="1">
        <v>249</v>
      </c>
      <c r="I1203" s="1">
        <v>240</v>
      </c>
      <c r="J1203" s="1">
        <v>172</v>
      </c>
      <c r="K1203" s="1">
        <v>122</v>
      </c>
      <c r="L1203" s="1">
        <v>73</v>
      </c>
      <c r="M1203" s="1">
        <v>71</v>
      </c>
    </row>
    <row r="1204" spans="1:13" x14ac:dyDescent="0.55000000000000004">
      <c r="A1204" s="1" t="s">
        <v>1499</v>
      </c>
      <c r="B1204" s="1">
        <v>18</v>
      </c>
      <c r="C1204" s="1">
        <v>72</v>
      </c>
      <c r="D1204" s="1">
        <v>45</v>
      </c>
      <c r="E1204" s="1">
        <v>236</v>
      </c>
      <c r="F1204" s="1">
        <v>314</v>
      </c>
      <c r="G1204" s="1">
        <v>198</v>
      </c>
      <c r="H1204" s="1">
        <v>356</v>
      </c>
      <c r="I1204" s="1">
        <v>504</v>
      </c>
      <c r="J1204" s="1">
        <v>149</v>
      </c>
      <c r="K1204" s="1">
        <v>1</v>
      </c>
      <c r="L1204" s="1">
        <v>1</v>
      </c>
      <c r="M1204" s="1">
        <v>1</v>
      </c>
    </row>
    <row r="1205" spans="1:13" x14ac:dyDescent="0.55000000000000004">
      <c r="A1205" s="1" t="s">
        <v>1502</v>
      </c>
      <c r="B1205" s="1">
        <v>70</v>
      </c>
      <c r="C1205" s="1">
        <v>85</v>
      </c>
      <c r="D1205" s="1">
        <v>52</v>
      </c>
      <c r="E1205" s="1">
        <v>60</v>
      </c>
      <c r="F1205" s="1">
        <v>134</v>
      </c>
      <c r="G1205" s="1">
        <v>135</v>
      </c>
      <c r="H1205" s="1">
        <v>143</v>
      </c>
      <c r="I1205" s="1">
        <v>157</v>
      </c>
      <c r="J1205" s="1">
        <v>115</v>
      </c>
      <c r="K1205" s="1">
        <v>79</v>
      </c>
      <c r="L1205" s="1">
        <v>59</v>
      </c>
      <c r="M1205" s="1">
        <v>67</v>
      </c>
    </row>
    <row r="1206" spans="1:13" x14ac:dyDescent="0.55000000000000004">
      <c r="A1206" s="1" t="s">
        <v>1505</v>
      </c>
      <c r="B1206" s="1">
        <v>165</v>
      </c>
      <c r="C1206" s="1">
        <v>170</v>
      </c>
      <c r="D1206" s="1">
        <v>495</v>
      </c>
      <c r="E1206" s="1">
        <v>349</v>
      </c>
      <c r="F1206" s="1">
        <v>336</v>
      </c>
      <c r="G1206" s="1">
        <v>838</v>
      </c>
      <c r="H1206" s="1">
        <v>987</v>
      </c>
      <c r="I1206" s="1">
        <v>1356</v>
      </c>
      <c r="J1206" s="1">
        <v>513</v>
      </c>
      <c r="K1206" s="1">
        <v>213</v>
      </c>
      <c r="L1206" s="1">
        <v>263</v>
      </c>
      <c r="M1206" s="1">
        <v>202</v>
      </c>
    </row>
    <row r="1207" spans="1:13" x14ac:dyDescent="0.55000000000000004">
      <c r="A1207" s="1" t="s">
        <v>1508</v>
      </c>
      <c r="B1207" s="1">
        <v>120</v>
      </c>
      <c r="C1207" s="1">
        <v>113</v>
      </c>
      <c r="D1207" s="1">
        <v>115</v>
      </c>
      <c r="E1207" s="1">
        <v>71</v>
      </c>
      <c r="F1207" s="1">
        <v>57</v>
      </c>
      <c r="G1207" s="1">
        <v>99</v>
      </c>
      <c r="H1207" s="1">
        <v>123</v>
      </c>
      <c r="I1207" s="1">
        <v>72</v>
      </c>
      <c r="J1207" s="1">
        <v>305</v>
      </c>
      <c r="K1207" s="1">
        <v>186</v>
      </c>
      <c r="L1207" s="1">
        <v>137</v>
      </c>
      <c r="M1207" s="1">
        <v>24</v>
      </c>
    </row>
    <row r="1208" spans="1:13" x14ac:dyDescent="0.55000000000000004">
      <c r="A1208" s="1" t="s">
        <v>1511</v>
      </c>
      <c r="B1208" s="1">
        <v>31</v>
      </c>
      <c r="C1208" s="1">
        <v>24</v>
      </c>
      <c r="D1208" s="1">
        <v>71</v>
      </c>
      <c r="E1208" s="1">
        <v>84</v>
      </c>
      <c r="F1208" s="1">
        <v>135</v>
      </c>
      <c r="G1208" s="1">
        <v>200</v>
      </c>
      <c r="H1208" s="1">
        <v>376</v>
      </c>
      <c r="I1208" s="1">
        <v>437</v>
      </c>
      <c r="J1208" s="1">
        <v>187</v>
      </c>
      <c r="K1208" s="1">
        <v>63</v>
      </c>
      <c r="L1208" s="1">
        <v>12</v>
      </c>
      <c r="M1208" s="1">
        <v>68</v>
      </c>
    </row>
    <row r="1209" spans="1:13" x14ac:dyDescent="0.55000000000000004">
      <c r="A1209" s="1" t="s">
        <v>1514</v>
      </c>
      <c r="B1209" s="1">
        <v>204</v>
      </c>
      <c r="C1209" s="1">
        <v>14</v>
      </c>
      <c r="D1209" s="1">
        <v>29</v>
      </c>
      <c r="E1209" s="1">
        <v>21</v>
      </c>
      <c r="F1209" s="1">
        <v>87</v>
      </c>
      <c r="G1209" s="1">
        <v>109</v>
      </c>
      <c r="H1209" s="1">
        <v>208</v>
      </c>
      <c r="I1209" s="1">
        <v>236</v>
      </c>
      <c r="J1209" s="1">
        <v>299</v>
      </c>
      <c r="K1209" s="1">
        <v>172</v>
      </c>
      <c r="L1209" s="1">
        <v>118</v>
      </c>
      <c r="M1209" s="1">
        <v>2</v>
      </c>
    </row>
    <row r="1210" spans="1:13" x14ac:dyDescent="0.55000000000000004">
      <c r="A1210" s="1" t="s">
        <v>1517</v>
      </c>
      <c r="B1210" s="1">
        <v>30</v>
      </c>
      <c r="C1210" s="1">
        <v>2</v>
      </c>
      <c r="D1210" s="1">
        <v>78</v>
      </c>
      <c r="E1210" s="1">
        <v>87</v>
      </c>
      <c r="F1210" s="1">
        <v>96</v>
      </c>
      <c r="G1210" s="1">
        <v>158</v>
      </c>
      <c r="H1210" s="1">
        <v>184</v>
      </c>
      <c r="I1210" s="1">
        <v>201</v>
      </c>
      <c r="J1210" s="1">
        <v>160</v>
      </c>
      <c r="K1210" s="1">
        <v>55</v>
      </c>
      <c r="L1210" s="1">
        <v>39</v>
      </c>
      <c r="M1210" s="1">
        <v>57</v>
      </c>
    </row>
    <row r="1211" spans="1:13" x14ac:dyDescent="0.55000000000000004">
      <c r="A1211" s="1" t="s">
        <v>1520</v>
      </c>
      <c r="B1211" s="1">
        <v>19</v>
      </c>
      <c r="C1211" s="1">
        <v>119</v>
      </c>
      <c r="D1211" s="1">
        <v>166</v>
      </c>
      <c r="E1211" s="1">
        <v>180</v>
      </c>
      <c r="F1211" s="1">
        <v>285</v>
      </c>
      <c r="G1211" s="1">
        <v>254</v>
      </c>
      <c r="H1211" s="1">
        <v>532</v>
      </c>
      <c r="I1211" s="1">
        <v>523</v>
      </c>
      <c r="J1211" s="1">
        <v>877</v>
      </c>
      <c r="K1211" s="1">
        <v>289</v>
      </c>
      <c r="L1211" s="1">
        <v>110</v>
      </c>
      <c r="M1211" s="1">
        <v>8</v>
      </c>
    </row>
    <row r="1212" spans="1:13" x14ac:dyDescent="0.55000000000000004">
      <c r="A1212" s="1" t="s">
        <v>1523</v>
      </c>
      <c r="B1212" s="1">
        <v>327</v>
      </c>
      <c r="C1212" s="1">
        <v>78</v>
      </c>
      <c r="D1212" s="1">
        <v>313</v>
      </c>
      <c r="E1212" s="1">
        <v>169</v>
      </c>
      <c r="F1212" s="1">
        <v>250</v>
      </c>
      <c r="G1212" s="1">
        <v>376</v>
      </c>
      <c r="H1212" s="1">
        <v>575</v>
      </c>
      <c r="I1212" s="1">
        <v>657</v>
      </c>
      <c r="J1212" s="1">
        <v>505</v>
      </c>
      <c r="K1212" s="1">
        <v>306</v>
      </c>
      <c r="L1212" s="1">
        <v>95</v>
      </c>
      <c r="M1212" s="1">
        <v>79</v>
      </c>
    </row>
    <row r="1213" spans="1:13" x14ac:dyDescent="0.55000000000000004">
      <c r="A1213" s="1" t="s">
        <v>1525</v>
      </c>
      <c r="B1213" s="1">
        <v>168</v>
      </c>
      <c r="C1213" s="1">
        <v>74</v>
      </c>
      <c r="D1213" s="1">
        <v>311</v>
      </c>
      <c r="E1213" s="1">
        <v>371</v>
      </c>
      <c r="F1213" s="1">
        <v>600</v>
      </c>
      <c r="G1213" s="1">
        <v>689</v>
      </c>
      <c r="H1213" s="1">
        <v>831</v>
      </c>
      <c r="I1213" s="1">
        <v>914</v>
      </c>
      <c r="J1213" s="1">
        <v>536</v>
      </c>
      <c r="K1213" s="1">
        <v>110</v>
      </c>
      <c r="L1213" s="1">
        <v>90</v>
      </c>
      <c r="M1213" s="1">
        <v>20</v>
      </c>
    </row>
    <row r="1214" spans="1:13" x14ac:dyDescent="0.55000000000000004">
      <c r="A1214" s="1" t="s">
        <v>1528</v>
      </c>
      <c r="B1214" s="1">
        <v>43</v>
      </c>
      <c r="C1214" s="1">
        <v>110</v>
      </c>
      <c r="D1214" s="1">
        <v>78</v>
      </c>
      <c r="E1214" s="1">
        <v>131</v>
      </c>
      <c r="F1214" s="1">
        <v>154</v>
      </c>
      <c r="G1214" s="1">
        <v>106</v>
      </c>
      <c r="H1214" s="1">
        <v>240</v>
      </c>
      <c r="I1214" s="1">
        <v>252</v>
      </c>
      <c r="J1214" s="1">
        <v>262</v>
      </c>
      <c r="K1214" s="1">
        <v>211</v>
      </c>
      <c r="L1214" s="1">
        <v>182</v>
      </c>
      <c r="M1214" s="1">
        <v>74</v>
      </c>
    </row>
    <row r="1215" spans="1:13" x14ac:dyDescent="0.55000000000000004">
      <c r="A1215" s="1" t="s">
        <v>1531</v>
      </c>
      <c r="B1215" s="1">
        <v>77</v>
      </c>
      <c r="C1215" s="1">
        <v>29</v>
      </c>
      <c r="D1215" s="1">
        <v>161</v>
      </c>
      <c r="E1215" s="1">
        <v>98</v>
      </c>
      <c r="F1215" s="1">
        <v>121</v>
      </c>
      <c r="G1215" s="1">
        <v>257</v>
      </c>
      <c r="H1215" s="1">
        <v>305</v>
      </c>
      <c r="I1215" s="1">
        <v>299</v>
      </c>
      <c r="J1215" s="1">
        <v>40</v>
      </c>
      <c r="K1215" s="1">
        <v>244</v>
      </c>
      <c r="L1215" s="1">
        <v>152</v>
      </c>
      <c r="M1215" s="1">
        <v>72</v>
      </c>
    </row>
    <row r="1216" spans="1:13" x14ac:dyDescent="0.55000000000000004">
      <c r="A1216" s="1" t="s">
        <v>1533</v>
      </c>
      <c r="B1216" s="1">
        <v>99</v>
      </c>
      <c r="C1216" s="1">
        <v>47</v>
      </c>
      <c r="D1216" s="1">
        <v>107</v>
      </c>
      <c r="E1216" s="1">
        <v>104</v>
      </c>
      <c r="F1216" s="1">
        <v>161</v>
      </c>
      <c r="G1216" s="1">
        <v>320</v>
      </c>
      <c r="H1216" s="1">
        <v>351</v>
      </c>
      <c r="I1216" s="1">
        <v>399</v>
      </c>
      <c r="J1216" s="1">
        <v>304</v>
      </c>
      <c r="K1216" s="1">
        <v>100</v>
      </c>
      <c r="L1216" s="1">
        <v>61</v>
      </c>
      <c r="M1216" s="1">
        <v>89</v>
      </c>
    </row>
    <row r="1217" spans="1:13" x14ac:dyDescent="0.55000000000000004">
      <c r="A1217" s="1" t="s">
        <v>1537</v>
      </c>
      <c r="B1217" s="1">
        <v>17</v>
      </c>
      <c r="C1217" s="1">
        <v>23</v>
      </c>
      <c r="D1217" s="1">
        <v>16</v>
      </c>
      <c r="E1217" s="1">
        <v>16</v>
      </c>
      <c r="F1217" s="1">
        <v>113</v>
      </c>
      <c r="G1217" s="1">
        <v>217</v>
      </c>
      <c r="H1217" s="1">
        <v>282</v>
      </c>
      <c r="I1217" s="1">
        <v>234</v>
      </c>
      <c r="J1217" s="1">
        <v>164</v>
      </c>
      <c r="K1217" s="1">
        <v>103</v>
      </c>
      <c r="L1217" s="1">
        <v>72</v>
      </c>
      <c r="M1217" s="1">
        <v>43</v>
      </c>
    </row>
    <row r="1218" spans="1:13" x14ac:dyDescent="0.55000000000000004">
      <c r="A1218" s="1" t="s">
        <v>1539</v>
      </c>
      <c r="B1218" s="1">
        <v>78</v>
      </c>
      <c r="C1218" s="1">
        <v>76</v>
      </c>
      <c r="D1218" s="1">
        <v>95</v>
      </c>
      <c r="E1218" s="1">
        <v>73</v>
      </c>
      <c r="F1218" s="1">
        <v>180</v>
      </c>
      <c r="G1218" s="1">
        <v>297</v>
      </c>
      <c r="H1218" s="1">
        <v>356</v>
      </c>
      <c r="I1218" s="1">
        <v>275</v>
      </c>
      <c r="J1218" s="1">
        <v>175</v>
      </c>
      <c r="K1218" s="1">
        <v>102</v>
      </c>
      <c r="L1218" s="1">
        <v>92</v>
      </c>
      <c r="M1218" s="1">
        <v>90</v>
      </c>
    </row>
    <row r="1219" spans="1:13" x14ac:dyDescent="0.55000000000000004">
      <c r="A1219" s="1" t="s">
        <v>1542</v>
      </c>
      <c r="B1219" s="1">
        <v>174</v>
      </c>
      <c r="C1219" s="1">
        <v>21</v>
      </c>
      <c r="D1219" s="1">
        <v>462</v>
      </c>
      <c r="E1219" s="1">
        <v>126</v>
      </c>
      <c r="F1219" s="1">
        <v>342</v>
      </c>
      <c r="G1219" s="1">
        <v>278</v>
      </c>
      <c r="H1219" s="1">
        <v>245</v>
      </c>
      <c r="I1219" s="1">
        <v>134</v>
      </c>
      <c r="J1219" s="1">
        <v>293</v>
      </c>
      <c r="K1219" s="1">
        <v>175</v>
      </c>
      <c r="L1219" s="1">
        <v>40</v>
      </c>
      <c r="M1219" s="1">
        <v>10</v>
      </c>
    </row>
    <row r="1220" spans="1:13" x14ac:dyDescent="0.55000000000000004">
      <c r="A1220" s="1" t="s">
        <v>1545</v>
      </c>
      <c r="B1220" s="1">
        <v>1</v>
      </c>
      <c r="C1220" s="1">
        <v>52</v>
      </c>
      <c r="D1220" s="1">
        <v>73</v>
      </c>
      <c r="E1220" s="1">
        <v>76</v>
      </c>
      <c r="F1220" s="1">
        <v>93</v>
      </c>
      <c r="G1220" s="1">
        <v>312</v>
      </c>
      <c r="H1220" s="1">
        <v>422</v>
      </c>
      <c r="I1220" s="1">
        <v>298</v>
      </c>
      <c r="J1220" s="1">
        <v>269</v>
      </c>
      <c r="K1220" s="1">
        <v>70</v>
      </c>
      <c r="L1220" s="1">
        <v>47</v>
      </c>
      <c r="M1220" s="1">
        <v>9</v>
      </c>
    </row>
    <row r="1221" spans="1:13" x14ac:dyDescent="0.55000000000000004">
      <c r="A1221" s="1" t="s">
        <v>1548</v>
      </c>
      <c r="B1221" s="1">
        <v>35</v>
      </c>
      <c r="C1221" s="1">
        <v>11</v>
      </c>
      <c r="D1221" s="1">
        <v>107</v>
      </c>
      <c r="E1221" s="1">
        <v>53</v>
      </c>
      <c r="F1221" s="1">
        <v>300</v>
      </c>
      <c r="G1221" s="1">
        <v>347</v>
      </c>
      <c r="H1221" s="1">
        <v>204</v>
      </c>
      <c r="I1221" s="1">
        <v>218</v>
      </c>
      <c r="J1221" s="1">
        <v>163</v>
      </c>
      <c r="K1221" s="1">
        <v>52</v>
      </c>
      <c r="L1221" s="1">
        <v>263</v>
      </c>
      <c r="M1221" s="1">
        <v>4</v>
      </c>
    </row>
    <row r="1222" spans="1:13" x14ac:dyDescent="0.55000000000000004">
      <c r="A1222" s="1" t="s">
        <v>1554</v>
      </c>
      <c r="B1222" s="1">
        <v>93</v>
      </c>
      <c r="C1222" s="1">
        <v>56</v>
      </c>
      <c r="D1222" s="1">
        <v>166</v>
      </c>
      <c r="E1222" s="1">
        <v>106</v>
      </c>
      <c r="F1222" s="1">
        <v>274</v>
      </c>
      <c r="G1222" s="1">
        <v>348</v>
      </c>
      <c r="H1222" s="1">
        <v>476</v>
      </c>
      <c r="I1222" s="1">
        <v>378</v>
      </c>
      <c r="J1222" s="1">
        <v>313</v>
      </c>
      <c r="K1222" s="1">
        <v>159</v>
      </c>
      <c r="L1222" s="1">
        <v>30</v>
      </c>
      <c r="M1222" s="1">
        <v>194</v>
      </c>
    </row>
    <row r="1223" spans="1:13" x14ac:dyDescent="0.55000000000000004">
      <c r="A1223" s="1" t="s">
        <v>1560</v>
      </c>
      <c r="B1223" s="1">
        <v>23</v>
      </c>
      <c r="C1223" s="1">
        <v>20</v>
      </c>
      <c r="D1223" s="1">
        <v>108</v>
      </c>
      <c r="E1223" s="1">
        <v>230</v>
      </c>
      <c r="F1223" s="1">
        <v>331</v>
      </c>
      <c r="G1223" s="1">
        <v>275</v>
      </c>
      <c r="H1223" s="1">
        <v>145</v>
      </c>
      <c r="I1223" s="1">
        <v>3</v>
      </c>
      <c r="J1223" s="1">
        <v>23</v>
      </c>
      <c r="K1223" s="1">
        <v>7</v>
      </c>
      <c r="L1223" s="1">
        <v>3</v>
      </c>
      <c r="M1223" s="1">
        <v>2</v>
      </c>
    </row>
    <row r="1224" spans="1:13" x14ac:dyDescent="0.55000000000000004">
      <c r="A1224" s="1" t="s">
        <v>1562</v>
      </c>
      <c r="B1224" s="1">
        <v>25</v>
      </c>
      <c r="C1224" s="1">
        <v>88</v>
      </c>
      <c r="D1224" s="1">
        <v>174</v>
      </c>
      <c r="E1224" s="1">
        <v>216</v>
      </c>
      <c r="F1224" s="1">
        <v>371</v>
      </c>
      <c r="G1224" s="1">
        <v>699</v>
      </c>
      <c r="H1224" s="1">
        <v>629</v>
      </c>
      <c r="I1224" s="1">
        <v>343</v>
      </c>
      <c r="J1224" s="1">
        <v>173</v>
      </c>
      <c r="K1224" s="1">
        <v>244</v>
      </c>
      <c r="L1224" s="1">
        <v>50</v>
      </c>
      <c r="M1224" s="1">
        <v>29</v>
      </c>
    </row>
    <row r="1225" spans="1:13" x14ac:dyDescent="0.55000000000000004">
      <c r="A1225" s="1" t="s">
        <v>1565</v>
      </c>
      <c r="B1225" s="1">
        <v>117</v>
      </c>
      <c r="C1225" s="1">
        <v>21</v>
      </c>
      <c r="D1225" s="1">
        <v>85</v>
      </c>
      <c r="E1225" s="1">
        <v>127</v>
      </c>
      <c r="F1225" s="1">
        <v>293</v>
      </c>
      <c r="G1225" s="1">
        <v>337</v>
      </c>
      <c r="H1225" s="1">
        <v>384</v>
      </c>
      <c r="I1225" s="1">
        <v>342</v>
      </c>
      <c r="J1225" s="1">
        <v>346</v>
      </c>
      <c r="K1225" s="1">
        <v>50</v>
      </c>
      <c r="L1225" s="1">
        <v>29</v>
      </c>
      <c r="M1225" s="1">
        <v>122</v>
      </c>
    </row>
    <row r="1226" spans="1:13" x14ac:dyDescent="0.55000000000000004">
      <c r="A1226" s="1" t="s">
        <v>1568</v>
      </c>
      <c r="B1226" s="1">
        <v>24</v>
      </c>
      <c r="C1226" s="1">
        <v>51</v>
      </c>
      <c r="D1226" s="1">
        <v>130</v>
      </c>
      <c r="E1226" s="1">
        <v>122</v>
      </c>
      <c r="F1226" s="1">
        <v>204</v>
      </c>
      <c r="G1226" s="1">
        <v>227</v>
      </c>
      <c r="H1226" s="1">
        <v>243</v>
      </c>
      <c r="I1226" s="1">
        <v>215</v>
      </c>
      <c r="J1226" s="1">
        <v>176</v>
      </c>
      <c r="K1226" s="1">
        <v>276</v>
      </c>
      <c r="L1226" s="1">
        <v>82</v>
      </c>
      <c r="M1226" s="1">
        <v>57</v>
      </c>
    </row>
    <row r="1227" spans="1:13" x14ac:dyDescent="0.55000000000000004">
      <c r="A1227" s="1" t="s">
        <v>1571</v>
      </c>
      <c r="B1227" s="1">
        <v>60</v>
      </c>
      <c r="C1227" s="1">
        <v>100</v>
      </c>
      <c r="D1227" s="1">
        <v>181</v>
      </c>
      <c r="E1227" s="1">
        <v>157</v>
      </c>
      <c r="F1227" s="1">
        <v>271</v>
      </c>
      <c r="G1227" s="1">
        <v>300</v>
      </c>
      <c r="H1227" s="1">
        <v>328</v>
      </c>
      <c r="I1227" s="1">
        <v>309</v>
      </c>
      <c r="J1227" s="1">
        <v>218</v>
      </c>
      <c r="K1227" s="1">
        <v>141</v>
      </c>
      <c r="L1227" s="1">
        <v>94</v>
      </c>
      <c r="M1227" s="1">
        <v>108</v>
      </c>
    </row>
    <row r="1228" spans="1:13" x14ac:dyDescent="0.55000000000000004">
      <c r="A1228" s="1" t="s">
        <v>1574</v>
      </c>
      <c r="B1228" s="1">
        <v>62</v>
      </c>
      <c r="C1228" s="1">
        <v>51</v>
      </c>
      <c r="D1228" s="1">
        <v>139</v>
      </c>
      <c r="E1228" s="1">
        <v>19</v>
      </c>
      <c r="F1228" s="1">
        <v>220</v>
      </c>
      <c r="G1228" s="1">
        <v>508</v>
      </c>
      <c r="H1228" s="1">
        <v>440</v>
      </c>
      <c r="I1228" s="1">
        <v>321</v>
      </c>
      <c r="J1228" s="1">
        <v>183</v>
      </c>
      <c r="K1228" s="1">
        <v>40</v>
      </c>
      <c r="L1228" s="1">
        <v>31</v>
      </c>
      <c r="M1228" s="1">
        <v>93</v>
      </c>
    </row>
    <row r="1229" spans="1:13" x14ac:dyDescent="0.55000000000000004">
      <c r="A1229" s="1" t="s">
        <v>1577</v>
      </c>
      <c r="B1229" s="1">
        <v>39</v>
      </c>
      <c r="C1229" s="1">
        <v>16</v>
      </c>
      <c r="D1229" s="1">
        <v>30</v>
      </c>
      <c r="E1229" s="1">
        <v>69</v>
      </c>
      <c r="F1229" s="1">
        <v>91</v>
      </c>
      <c r="G1229" s="1">
        <v>91</v>
      </c>
      <c r="H1229" s="1">
        <v>84</v>
      </c>
      <c r="I1229" s="1">
        <v>105</v>
      </c>
      <c r="J1229" s="1">
        <v>107</v>
      </c>
      <c r="K1229" s="1">
        <v>63</v>
      </c>
      <c r="L1229" s="1">
        <v>38</v>
      </c>
      <c r="M1229" s="1">
        <v>53</v>
      </c>
    </row>
    <row r="1230" spans="1:13" x14ac:dyDescent="0.55000000000000004">
      <c r="A1230" s="1" t="s">
        <v>1580</v>
      </c>
      <c r="B1230" s="1">
        <v>249</v>
      </c>
      <c r="C1230" s="1">
        <v>16</v>
      </c>
      <c r="D1230" s="1">
        <v>55</v>
      </c>
      <c r="E1230" s="1">
        <v>105</v>
      </c>
      <c r="F1230" s="1">
        <v>161</v>
      </c>
      <c r="G1230" s="1">
        <v>257</v>
      </c>
      <c r="H1230" s="1">
        <v>406</v>
      </c>
      <c r="I1230" s="1">
        <v>339</v>
      </c>
      <c r="J1230" s="1">
        <v>143</v>
      </c>
      <c r="K1230" s="1">
        <v>60</v>
      </c>
      <c r="L1230" s="1">
        <v>28</v>
      </c>
      <c r="M1230" s="1">
        <v>28</v>
      </c>
    </row>
    <row r="1231" spans="1:13" x14ac:dyDescent="0.55000000000000004">
      <c r="A1231" s="1" t="s">
        <v>1583</v>
      </c>
      <c r="B1231" s="1">
        <v>63</v>
      </c>
      <c r="C1231" s="1">
        <v>66</v>
      </c>
      <c r="D1231" s="1">
        <v>265</v>
      </c>
      <c r="E1231" s="1">
        <v>239</v>
      </c>
      <c r="F1231" s="1">
        <v>572</v>
      </c>
      <c r="G1231" s="1">
        <v>576</v>
      </c>
      <c r="H1231" s="1">
        <v>553</v>
      </c>
      <c r="I1231" s="1">
        <v>466</v>
      </c>
      <c r="J1231" s="1">
        <v>272</v>
      </c>
      <c r="K1231" s="1">
        <v>168</v>
      </c>
      <c r="L1231" s="1">
        <v>74</v>
      </c>
      <c r="M1231" s="1">
        <v>106</v>
      </c>
    </row>
    <row r="1232" spans="1:13" x14ac:dyDescent="0.55000000000000004">
      <c r="A1232" s="1" t="s">
        <v>1586</v>
      </c>
      <c r="B1232" s="1">
        <v>121</v>
      </c>
      <c r="C1232" s="1">
        <v>51</v>
      </c>
      <c r="D1232" s="1">
        <v>129</v>
      </c>
      <c r="E1232" s="1">
        <v>226</v>
      </c>
      <c r="F1232" s="1">
        <v>339</v>
      </c>
      <c r="G1232" s="1">
        <v>488</v>
      </c>
      <c r="H1232" s="1">
        <v>225</v>
      </c>
      <c r="I1232" s="1">
        <v>338</v>
      </c>
      <c r="J1232" s="1">
        <v>320</v>
      </c>
      <c r="K1232" s="1">
        <v>149</v>
      </c>
      <c r="L1232" s="1">
        <v>69</v>
      </c>
      <c r="M1232" s="1">
        <v>51</v>
      </c>
    </row>
    <row r="1233" spans="1:13" x14ac:dyDescent="0.55000000000000004">
      <c r="A1233" s="1" t="s">
        <v>1589</v>
      </c>
      <c r="B1233" s="1">
        <v>227</v>
      </c>
      <c r="C1233" s="1">
        <v>45</v>
      </c>
      <c r="D1233" s="1">
        <v>62</v>
      </c>
      <c r="E1233" s="1">
        <v>175</v>
      </c>
      <c r="F1233" s="1">
        <v>411</v>
      </c>
      <c r="G1233" s="1">
        <v>462</v>
      </c>
      <c r="H1233" s="1">
        <v>404</v>
      </c>
      <c r="I1233" s="1">
        <v>217</v>
      </c>
      <c r="J1233" s="1">
        <v>312</v>
      </c>
      <c r="K1233" s="1">
        <v>232</v>
      </c>
      <c r="L1233" s="1">
        <v>55</v>
      </c>
      <c r="M1233" s="1">
        <v>220</v>
      </c>
    </row>
    <row r="1234" spans="1:13" x14ac:dyDescent="0.55000000000000004">
      <c r="A1234" s="1" t="s">
        <v>2575</v>
      </c>
      <c r="B1234" s="1">
        <v>1</v>
      </c>
      <c r="C1234" s="1">
        <v>2</v>
      </c>
      <c r="D1234" s="1">
        <v>5</v>
      </c>
      <c r="E1234" s="1">
        <v>22</v>
      </c>
      <c r="F1234" s="1">
        <v>18</v>
      </c>
      <c r="G1234" s="1">
        <v>16</v>
      </c>
      <c r="H1234" s="1">
        <v>67</v>
      </c>
      <c r="I1234" s="1">
        <v>17</v>
      </c>
      <c r="J1234" s="1">
        <v>16</v>
      </c>
      <c r="K1234" s="1">
        <v>12</v>
      </c>
      <c r="L1234" s="1">
        <v>13</v>
      </c>
      <c r="M1234" s="1">
        <v>16</v>
      </c>
    </row>
    <row r="1235" spans="1:13" x14ac:dyDescent="0.55000000000000004">
      <c r="A1235" s="1" t="s">
        <v>1593</v>
      </c>
      <c r="B1235" s="1">
        <v>124</v>
      </c>
      <c r="C1235" s="1">
        <v>51</v>
      </c>
      <c r="D1235" s="1">
        <v>158</v>
      </c>
      <c r="E1235" s="1">
        <v>158</v>
      </c>
      <c r="F1235" s="1">
        <v>258</v>
      </c>
      <c r="G1235" s="1">
        <v>279</v>
      </c>
      <c r="H1235" s="1">
        <v>351</v>
      </c>
      <c r="I1235" s="1">
        <v>482</v>
      </c>
      <c r="J1235" s="1">
        <v>350</v>
      </c>
      <c r="K1235" s="1">
        <v>103</v>
      </c>
      <c r="L1235" s="1">
        <v>152</v>
      </c>
      <c r="M1235" s="1">
        <v>65</v>
      </c>
    </row>
    <row r="1236" spans="1:13" x14ac:dyDescent="0.55000000000000004">
      <c r="A1236" s="1" t="s">
        <v>1596</v>
      </c>
      <c r="B1236" s="1">
        <v>205</v>
      </c>
      <c r="C1236" s="1">
        <v>120</v>
      </c>
      <c r="D1236" s="1">
        <v>158</v>
      </c>
      <c r="E1236" s="1">
        <v>147</v>
      </c>
      <c r="F1236" s="1">
        <v>283</v>
      </c>
      <c r="G1236" s="1">
        <v>374</v>
      </c>
      <c r="H1236" s="1">
        <v>407</v>
      </c>
      <c r="I1236" s="1">
        <v>495</v>
      </c>
      <c r="J1236" s="1">
        <v>429</v>
      </c>
      <c r="K1236" s="1">
        <v>146</v>
      </c>
      <c r="L1236" s="1">
        <v>110</v>
      </c>
      <c r="M1236" s="1">
        <v>56</v>
      </c>
    </row>
    <row r="1237" spans="1:13" x14ac:dyDescent="0.55000000000000004">
      <c r="A1237" s="1" t="s">
        <v>1599</v>
      </c>
      <c r="B1237" s="1">
        <v>44</v>
      </c>
      <c r="C1237" s="1">
        <v>51</v>
      </c>
      <c r="D1237" s="1">
        <v>121</v>
      </c>
      <c r="E1237" s="1">
        <v>78</v>
      </c>
      <c r="F1237" s="1">
        <v>211</v>
      </c>
      <c r="G1237" s="1">
        <v>262</v>
      </c>
      <c r="H1237" s="1">
        <v>242</v>
      </c>
      <c r="I1237" s="1">
        <v>296</v>
      </c>
      <c r="J1237" s="1">
        <v>201</v>
      </c>
      <c r="K1237" s="1">
        <v>98</v>
      </c>
      <c r="L1237" s="1">
        <v>56</v>
      </c>
      <c r="M1237" s="1">
        <v>36</v>
      </c>
    </row>
    <row r="1238" spans="1:13" x14ac:dyDescent="0.55000000000000004">
      <c r="A1238" s="1" t="s">
        <v>1602</v>
      </c>
      <c r="B1238" s="1">
        <v>65</v>
      </c>
      <c r="C1238" s="1">
        <v>70</v>
      </c>
      <c r="D1238" s="1">
        <v>122</v>
      </c>
      <c r="E1238" s="1">
        <v>105</v>
      </c>
      <c r="F1238" s="1">
        <v>319</v>
      </c>
      <c r="G1238" s="1">
        <v>338</v>
      </c>
      <c r="H1238" s="1">
        <v>261</v>
      </c>
      <c r="I1238" s="1">
        <v>201</v>
      </c>
      <c r="J1238" s="1">
        <v>189</v>
      </c>
      <c r="K1238" s="1">
        <v>115</v>
      </c>
      <c r="L1238" s="1">
        <v>31</v>
      </c>
      <c r="M1238" s="1">
        <v>60</v>
      </c>
    </row>
    <row r="1239" spans="1:13" x14ac:dyDescent="0.55000000000000004">
      <c r="A1239" s="1" t="s">
        <v>1605</v>
      </c>
      <c r="B1239" s="1">
        <v>0</v>
      </c>
      <c r="C1239" s="1">
        <v>5</v>
      </c>
      <c r="D1239" s="1">
        <v>69</v>
      </c>
      <c r="E1239" s="1">
        <v>88</v>
      </c>
      <c r="F1239" s="1">
        <v>262</v>
      </c>
      <c r="G1239" s="1">
        <v>277</v>
      </c>
      <c r="H1239" s="1">
        <v>591</v>
      </c>
      <c r="I1239" s="1">
        <v>447</v>
      </c>
      <c r="J1239" s="1">
        <v>402</v>
      </c>
      <c r="K1239" s="1">
        <v>277</v>
      </c>
      <c r="L1239" s="1">
        <v>3</v>
      </c>
      <c r="M1239" s="1">
        <v>1</v>
      </c>
    </row>
    <row r="1240" spans="1:13" x14ac:dyDescent="0.55000000000000004">
      <c r="A1240" s="1" t="s">
        <v>1608</v>
      </c>
      <c r="B1240" s="1">
        <v>284</v>
      </c>
      <c r="C1240" s="1">
        <v>155</v>
      </c>
      <c r="D1240" s="1">
        <v>360</v>
      </c>
      <c r="E1240" s="1">
        <v>204</v>
      </c>
      <c r="F1240" s="1">
        <v>519</v>
      </c>
      <c r="G1240" s="1">
        <v>282</v>
      </c>
      <c r="H1240" s="1">
        <v>586</v>
      </c>
      <c r="I1240" s="1">
        <v>1072</v>
      </c>
      <c r="J1240" s="1">
        <v>495</v>
      </c>
      <c r="K1240" s="1">
        <v>434</v>
      </c>
      <c r="L1240" s="1">
        <v>281</v>
      </c>
      <c r="M1240" s="1">
        <v>316</v>
      </c>
    </row>
    <row r="1241" spans="1:13" x14ac:dyDescent="0.55000000000000004">
      <c r="A1241" s="1" t="s">
        <v>1611</v>
      </c>
      <c r="B1241" s="1">
        <v>114</v>
      </c>
      <c r="C1241" s="1">
        <v>55</v>
      </c>
      <c r="D1241" s="1">
        <v>178</v>
      </c>
      <c r="E1241" s="1">
        <v>208</v>
      </c>
      <c r="F1241" s="1">
        <v>245</v>
      </c>
      <c r="G1241" s="1">
        <v>235</v>
      </c>
      <c r="H1241" s="1">
        <v>426</v>
      </c>
      <c r="I1241" s="1">
        <v>377</v>
      </c>
      <c r="J1241" s="1">
        <v>350</v>
      </c>
      <c r="K1241" s="1">
        <v>215</v>
      </c>
      <c r="L1241" s="1">
        <v>73</v>
      </c>
      <c r="M1241" s="1">
        <v>2</v>
      </c>
    </row>
    <row r="1242" spans="1:13" x14ac:dyDescent="0.55000000000000004">
      <c r="A1242" s="1" t="s">
        <v>1614</v>
      </c>
      <c r="B1242" s="1">
        <v>157</v>
      </c>
      <c r="C1242" s="1">
        <v>171</v>
      </c>
      <c r="D1242" s="1">
        <v>220</v>
      </c>
      <c r="E1242" s="1">
        <v>149</v>
      </c>
      <c r="F1242" s="1">
        <v>165</v>
      </c>
      <c r="G1242" s="1">
        <v>153</v>
      </c>
      <c r="H1242" s="1">
        <v>298</v>
      </c>
      <c r="I1242" s="1">
        <v>239</v>
      </c>
      <c r="J1242" s="1">
        <v>208</v>
      </c>
      <c r="K1242" s="1">
        <v>150</v>
      </c>
      <c r="L1242" s="1">
        <v>82</v>
      </c>
      <c r="M1242" s="1">
        <v>103</v>
      </c>
    </row>
    <row r="1243" spans="1:13" x14ac:dyDescent="0.55000000000000004">
      <c r="A1243" s="1" t="s">
        <v>1617</v>
      </c>
      <c r="B1243" s="1">
        <v>481</v>
      </c>
      <c r="C1243" s="1">
        <v>106</v>
      </c>
      <c r="D1243" s="1">
        <v>380</v>
      </c>
      <c r="E1243" s="1">
        <v>370</v>
      </c>
      <c r="F1243" s="1">
        <v>1285</v>
      </c>
      <c r="G1243" s="1">
        <v>1376</v>
      </c>
      <c r="H1243" s="1">
        <v>941</v>
      </c>
      <c r="I1243" s="1">
        <v>771</v>
      </c>
      <c r="J1243" s="1">
        <v>478</v>
      </c>
      <c r="K1243" s="1">
        <v>297</v>
      </c>
      <c r="L1243" s="1">
        <v>131</v>
      </c>
      <c r="M1243" s="1">
        <v>265</v>
      </c>
    </row>
    <row r="1244" spans="1:13" x14ac:dyDescent="0.55000000000000004">
      <c r="A1244" s="1" t="s">
        <v>1622</v>
      </c>
      <c r="B1244" s="1">
        <v>110</v>
      </c>
      <c r="C1244" s="1">
        <v>83</v>
      </c>
      <c r="D1244" s="1">
        <v>151</v>
      </c>
      <c r="E1244" s="1">
        <v>183</v>
      </c>
      <c r="F1244" s="1">
        <v>235</v>
      </c>
      <c r="G1244" s="1">
        <v>306</v>
      </c>
      <c r="H1244" s="1">
        <v>218</v>
      </c>
      <c r="I1244" s="1">
        <v>223</v>
      </c>
      <c r="J1244" s="1">
        <v>211</v>
      </c>
      <c r="K1244" s="1">
        <v>63</v>
      </c>
      <c r="L1244" s="1">
        <v>69</v>
      </c>
      <c r="M1244" s="1">
        <v>32</v>
      </c>
    </row>
    <row r="1245" spans="1:13" x14ac:dyDescent="0.55000000000000004">
      <c r="A1245" s="1" t="s">
        <v>1625</v>
      </c>
      <c r="B1245" s="1">
        <v>16</v>
      </c>
      <c r="C1245" s="1">
        <v>11</v>
      </c>
      <c r="D1245" s="1">
        <v>41</v>
      </c>
      <c r="E1245" s="1">
        <v>278</v>
      </c>
      <c r="F1245" s="1">
        <v>158</v>
      </c>
      <c r="G1245" s="1">
        <v>123</v>
      </c>
      <c r="H1245" s="1">
        <v>179</v>
      </c>
      <c r="I1245" s="1">
        <v>167</v>
      </c>
      <c r="J1245" s="1">
        <v>83</v>
      </c>
      <c r="K1245" s="1">
        <v>51</v>
      </c>
      <c r="L1245" s="1">
        <v>35</v>
      </c>
      <c r="M1245" s="1">
        <v>2</v>
      </c>
    </row>
    <row r="1246" spans="1:13" x14ac:dyDescent="0.55000000000000004">
      <c r="A1246" s="1" t="s">
        <v>1628</v>
      </c>
      <c r="B1246" s="1">
        <v>11</v>
      </c>
      <c r="C1246" s="1">
        <v>7</v>
      </c>
      <c r="D1246" s="1">
        <v>30</v>
      </c>
      <c r="E1246" s="1">
        <v>20</v>
      </c>
      <c r="F1246" s="1">
        <v>39</v>
      </c>
      <c r="G1246" s="1">
        <v>47</v>
      </c>
      <c r="H1246" s="1">
        <v>62</v>
      </c>
      <c r="I1246" s="1">
        <v>36</v>
      </c>
      <c r="J1246" s="1">
        <v>56</v>
      </c>
      <c r="K1246" s="1">
        <v>17</v>
      </c>
      <c r="L1246" s="1">
        <v>7</v>
      </c>
      <c r="M1246" s="1">
        <v>6</v>
      </c>
    </row>
    <row r="1247" spans="1:13" x14ac:dyDescent="0.55000000000000004">
      <c r="A1247" s="1" t="s">
        <v>1630</v>
      </c>
      <c r="B1247" s="1">
        <v>57</v>
      </c>
      <c r="C1247" s="1">
        <v>62</v>
      </c>
      <c r="D1247" s="1">
        <v>127</v>
      </c>
      <c r="E1247" s="1">
        <v>120</v>
      </c>
      <c r="F1247" s="1">
        <v>224</v>
      </c>
      <c r="G1247" s="1">
        <v>221</v>
      </c>
      <c r="H1247" s="1">
        <v>205</v>
      </c>
      <c r="I1247" s="1">
        <v>225</v>
      </c>
      <c r="J1247" s="1">
        <v>178</v>
      </c>
      <c r="K1247" s="1">
        <v>81</v>
      </c>
      <c r="L1247" s="1">
        <v>23</v>
      </c>
      <c r="M1247" s="1">
        <v>44</v>
      </c>
    </row>
    <row r="1248" spans="1:13" x14ac:dyDescent="0.55000000000000004">
      <c r="A1248" s="1" t="s">
        <v>1633</v>
      </c>
      <c r="B1248" s="1">
        <v>105</v>
      </c>
      <c r="C1248" s="1">
        <v>77</v>
      </c>
      <c r="D1248" s="1">
        <v>93</v>
      </c>
      <c r="E1248" s="1">
        <v>94</v>
      </c>
      <c r="F1248" s="1">
        <v>169</v>
      </c>
      <c r="G1248" s="1">
        <v>181</v>
      </c>
      <c r="H1248" s="1">
        <v>224</v>
      </c>
      <c r="I1248" s="1">
        <v>239</v>
      </c>
      <c r="J1248" s="1">
        <v>258</v>
      </c>
      <c r="K1248" s="1">
        <v>124</v>
      </c>
      <c r="L1248" s="1">
        <v>71</v>
      </c>
      <c r="M1248" s="1">
        <v>22</v>
      </c>
    </row>
    <row r="1249" spans="1:13" x14ac:dyDescent="0.55000000000000004">
      <c r="A1249" s="1" t="s">
        <v>1393</v>
      </c>
      <c r="B1249" s="1">
        <v>2089</v>
      </c>
      <c r="C1249" s="1">
        <v>1110</v>
      </c>
      <c r="D1249" s="1">
        <v>1329</v>
      </c>
      <c r="E1249" s="1">
        <v>1693</v>
      </c>
      <c r="F1249" s="1">
        <v>2755</v>
      </c>
      <c r="G1249" s="1">
        <v>2707</v>
      </c>
      <c r="H1249" s="1">
        <v>3504</v>
      </c>
      <c r="I1249" s="1">
        <v>4945</v>
      </c>
      <c r="J1249" s="1">
        <v>2275</v>
      </c>
      <c r="K1249" s="1">
        <v>1330</v>
      </c>
      <c r="L1249" s="1">
        <v>561</v>
      </c>
      <c r="M1249" s="1">
        <v>849</v>
      </c>
    </row>
    <row r="1250" spans="1:13" x14ac:dyDescent="0.55000000000000004">
      <c r="A1250" s="1" t="s">
        <v>1400</v>
      </c>
      <c r="B1250" s="1">
        <v>958</v>
      </c>
      <c r="C1250" s="1">
        <v>137</v>
      </c>
      <c r="D1250" s="1">
        <v>1100</v>
      </c>
      <c r="E1250" s="1">
        <v>693</v>
      </c>
      <c r="F1250" s="1">
        <v>2842</v>
      </c>
      <c r="G1250" s="1">
        <v>4024</v>
      </c>
      <c r="H1250" s="1">
        <v>2186</v>
      </c>
      <c r="I1250" s="1">
        <v>2766</v>
      </c>
      <c r="J1250" s="1">
        <v>1603</v>
      </c>
      <c r="K1250" s="1">
        <v>893</v>
      </c>
      <c r="L1250" s="1">
        <v>530</v>
      </c>
      <c r="M1250" s="1">
        <v>718</v>
      </c>
    </row>
    <row r="1251" spans="1:13" x14ac:dyDescent="0.55000000000000004">
      <c r="A1251" s="1" t="s">
        <v>1402</v>
      </c>
      <c r="B1251" s="1">
        <v>212</v>
      </c>
      <c r="C1251" s="1">
        <v>82</v>
      </c>
      <c r="D1251" s="1">
        <v>327</v>
      </c>
      <c r="E1251" s="1">
        <v>239</v>
      </c>
      <c r="F1251" s="1">
        <v>468</v>
      </c>
      <c r="G1251" s="1">
        <v>438</v>
      </c>
      <c r="H1251" s="1">
        <v>380</v>
      </c>
      <c r="I1251" s="1">
        <v>618</v>
      </c>
      <c r="J1251" s="1">
        <v>635</v>
      </c>
      <c r="K1251" s="1">
        <v>325</v>
      </c>
      <c r="L1251" s="1">
        <v>248</v>
      </c>
      <c r="M1251" s="1">
        <v>131</v>
      </c>
    </row>
    <row r="1252" spans="1:13" x14ac:dyDescent="0.55000000000000004">
      <c r="A1252" s="1" t="s">
        <v>1404</v>
      </c>
      <c r="B1252" s="1">
        <v>147</v>
      </c>
      <c r="C1252" s="1">
        <v>135</v>
      </c>
      <c r="D1252" s="1">
        <v>159</v>
      </c>
      <c r="E1252" s="1">
        <v>67</v>
      </c>
      <c r="F1252" s="1">
        <v>83</v>
      </c>
      <c r="G1252" s="1">
        <v>80</v>
      </c>
      <c r="H1252" s="1">
        <v>167</v>
      </c>
      <c r="I1252" s="1">
        <v>150</v>
      </c>
      <c r="J1252" s="1">
        <v>184</v>
      </c>
      <c r="K1252" s="1">
        <v>221</v>
      </c>
      <c r="L1252" s="1">
        <v>104</v>
      </c>
      <c r="M1252" s="1">
        <v>104</v>
      </c>
    </row>
    <row r="1253" spans="1:13" x14ac:dyDescent="0.55000000000000004">
      <c r="A1253" s="1" t="s">
        <v>2576</v>
      </c>
      <c r="B1253" s="1">
        <v>114</v>
      </c>
      <c r="C1253" s="1">
        <v>158</v>
      </c>
      <c r="D1253" s="1">
        <v>429</v>
      </c>
      <c r="E1253" s="1">
        <v>125</v>
      </c>
      <c r="F1253" s="1">
        <v>126</v>
      </c>
      <c r="G1253" s="1">
        <v>110</v>
      </c>
      <c r="H1253" s="1">
        <v>130</v>
      </c>
      <c r="I1253" s="1">
        <v>128</v>
      </c>
      <c r="J1253" s="1">
        <v>144</v>
      </c>
      <c r="K1253" s="1">
        <v>142</v>
      </c>
      <c r="L1253" s="1">
        <v>137</v>
      </c>
      <c r="M1253" s="1">
        <v>123</v>
      </c>
    </row>
    <row r="1254" spans="1:13" x14ac:dyDescent="0.55000000000000004">
      <c r="A1254" s="1" t="s">
        <v>2577</v>
      </c>
      <c r="B1254" s="1">
        <v>30</v>
      </c>
      <c r="C1254" s="1">
        <v>46</v>
      </c>
      <c r="D1254" s="1">
        <v>28</v>
      </c>
      <c r="E1254" s="1">
        <v>24</v>
      </c>
      <c r="F1254" s="1">
        <v>22</v>
      </c>
      <c r="G1254" s="1">
        <v>16</v>
      </c>
      <c r="H1254" s="1">
        <v>17</v>
      </c>
      <c r="I1254" s="1">
        <v>20</v>
      </c>
      <c r="J1254" s="1">
        <v>23</v>
      </c>
      <c r="K1254" s="1">
        <v>18</v>
      </c>
      <c r="L1254" s="1">
        <v>28</v>
      </c>
      <c r="M1254" s="1">
        <v>18</v>
      </c>
    </row>
    <row r="1255" spans="1:13" x14ac:dyDescent="0.55000000000000004">
      <c r="A1255" s="1" t="s">
        <v>1407</v>
      </c>
      <c r="B1255" s="1">
        <v>0</v>
      </c>
      <c r="C1255" s="1">
        <v>0</v>
      </c>
      <c r="D1255" s="1">
        <v>152</v>
      </c>
      <c r="E1255" s="1">
        <v>165</v>
      </c>
      <c r="F1255" s="1">
        <v>79</v>
      </c>
      <c r="G1255" s="1">
        <v>2</v>
      </c>
      <c r="H1255" s="1">
        <v>3</v>
      </c>
      <c r="I1255" s="1">
        <v>3</v>
      </c>
      <c r="J1255" s="1">
        <v>6</v>
      </c>
      <c r="K1255" s="1">
        <v>11</v>
      </c>
      <c r="L1255" s="1">
        <v>6</v>
      </c>
      <c r="M1255" s="1">
        <v>4</v>
      </c>
    </row>
    <row r="1256" spans="1:13" x14ac:dyDescent="0.55000000000000004">
      <c r="A1256" s="1" t="s">
        <v>1270</v>
      </c>
      <c r="B1256" s="1">
        <v>0</v>
      </c>
      <c r="C1256" s="1">
        <v>12</v>
      </c>
      <c r="D1256" s="1">
        <v>2</v>
      </c>
      <c r="E1256" s="1">
        <v>6</v>
      </c>
      <c r="F1256" s="1">
        <v>1</v>
      </c>
      <c r="G1256" s="1">
        <v>1</v>
      </c>
      <c r="H1256" s="1">
        <v>1</v>
      </c>
      <c r="I1256" s="1">
        <v>5</v>
      </c>
      <c r="J1256" s="1">
        <v>2</v>
      </c>
      <c r="K1256" s="1">
        <v>1</v>
      </c>
      <c r="L1256" s="1">
        <v>0</v>
      </c>
      <c r="M1256" s="1">
        <v>0</v>
      </c>
    </row>
    <row r="1257" spans="1:13" x14ac:dyDescent="0.55000000000000004">
      <c r="A1257" s="1" t="s">
        <v>1271</v>
      </c>
      <c r="B1257" s="1">
        <v>0</v>
      </c>
      <c r="C1257" s="1">
        <v>0</v>
      </c>
      <c r="D1257" s="1">
        <v>0</v>
      </c>
      <c r="E1257" s="1">
        <v>0</v>
      </c>
      <c r="F1257" s="1">
        <v>3</v>
      </c>
      <c r="G1257" s="1">
        <v>1</v>
      </c>
      <c r="H1257" s="1">
        <v>14</v>
      </c>
      <c r="I1257" s="1">
        <v>0</v>
      </c>
      <c r="J1257" s="1">
        <v>2</v>
      </c>
      <c r="K1257" s="1">
        <v>6</v>
      </c>
      <c r="L1257" s="1">
        <v>16</v>
      </c>
      <c r="M1257" s="1">
        <v>12</v>
      </c>
    </row>
    <row r="1258" spans="1:13" x14ac:dyDescent="0.55000000000000004">
      <c r="A1258" s="1" t="s">
        <v>1272</v>
      </c>
      <c r="B1258" s="1">
        <v>0</v>
      </c>
      <c r="C1258" s="1">
        <v>1</v>
      </c>
      <c r="D1258" s="1">
        <v>0</v>
      </c>
      <c r="E1258" s="1">
        <v>4</v>
      </c>
      <c r="F1258" s="1">
        <v>3</v>
      </c>
      <c r="G1258" s="1">
        <v>8</v>
      </c>
      <c r="H1258" s="1">
        <v>7</v>
      </c>
      <c r="I1258" s="1">
        <v>6</v>
      </c>
      <c r="J1258" s="1">
        <v>6</v>
      </c>
      <c r="K1258" s="1">
        <v>7</v>
      </c>
      <c r="L1258" s="1">
        <v>8</v>
      </c>
      <c r="M1258" s="1">
        <v>7</v>
      </c>
    </row>
    <row r="1259" spans="1:13" x14ac:dyDescent="0.55000000000000004">
      <c r="A1259" s="1" t="s">
        <v>1273</v>
      </c>
      <c r="B1259" s="1">
        <v>7</v>
      </c>
      <c r="C1259" s="1">
        <v>26</v>
      </c>
      <c r="D1259" s="1">
        <v>9</v>
      </c>
      <c r="E1259" s="1">
        <v>6</v>
      </c>
      <c r="F1259" s="1">
        <v>9</v>
      </c>
      <c r="G1259" s="1">
        <v>7</v>
      </c>
      <c r="H1259" s="1">
        <v>10</v>
      </c>
      <c r="I1259" s="1">
        <v>11</v>
      </c>
      <c r="J1259" s="1">
        <v>10</v>
      </c>
      <c r="K1259" s="1">
        <v>9</v>
      </c>
      <c r="L1259" s="1">
        <v>10</v>
      </c>
      <c r="M1259" s="1">
        <v>11</v>
      </c>
    </row>
    <row r="1260" spans="1:13" x14ac:dyDescent="0.55000000000000004">
      <c r="A1260" s="1" t="s">
        <v>1274</v>
      </c>
      <c r="B1260" s="1">
        <v>1</v>
      </c>
      <c r="C1260" s="1">
        <v>2</v>
      </c>
      <c r="D1260" s="1">
        <v>8</v>
      </c>
      <c r="E1260" s="1">
        <v>8</v>
      </c>
      <c r="F1260" s="1">
        <v>0</v>
      </c>
      <c r="G1260" s="1">
        <v>2</v>
      </c>
      <c r="H1260" s="1">
        <v>5</v>
      </c>
      <c r="I1260" s="1">
        <v>6</v>
      </c>
      <c r="J1260" s="1">
        <v>9</v>
      </c>
      <c r="K1260" s="1">
        <v>4</v>
      </c>
      <c r="L1260" s="1">
        <v>6</v>
      </c>
      <c r="M1260" s="1">
        <v>2</v>
      </c>
    </row>
    <row r="1261" spans="1:13" x14ac:dyDescent="0.55000000000000004">
      <c r="A1261" s="1" t="s">
        <v>1275</v>
      </c>
      <c r="B1261" s="1">
        <v>0</v>
      </c>
      <c r="C1261" s="1">
        <v>0</v>
      </c>
      <c r="D1261" s="1">
        <v>0</v>
      </c>
      <c r="E1261" s="1">
        <v>7</v>
      </c>
      <c r="F1261" s="1">
        <v>0</v>
      </c>
      <c r="G1261" s="1">
        <v>0</v>
      </c>
      <c r="H1261" s="1">
        <v>0</v>
      </c>
      <c r="I1261" s="1">
        <v>5</v>
      </c>
      <c r="J1261" s="1">
        <v>9</v>
      </c>
      <c r="K1261" s="1">
        <v>0</v>
      </c>
      <c r="L1261" s="1">
        <v>0</v>
      </c>
      <c r="M1261" s="1">
        <v>7</v>
      </c>
    </row>
    <row r="1262" spans="1:13" x14ac:dyDescent="0.55000000000000004">
      <c r="A1262" s="1" t="s">
        <v>1276</v>
      </c>
      <c r="B1262" s="1">
        <v>11</v>
      </c>
      <c r="C1262" s="1">
        <v>0</v>
      </c>
      <c r="D1262" s="1">
        <v>3</v>
      </c>
      <c r="E1262" s="1">
        <v>4</v>
      </c>
      <c r="F1262" s="1">
        <v>0</v>
      </c>
      <c r="G1262" s="1">
        <v>2</v>
      </c>
      <c r="H1262" s="1">
        <v>10</v>
      </c>
      <c r="I1262" s="1">
        <v>9</v>
      </c>
      <c r="J1262" s="1">
        <v>2</v>
      </c>
      <c r="K1262" s="1">
        <v>7</v>
      </c>
      <c r="L1262" s="1">
        <v>6</v>
      </c>
      <c r="M1262" s="1">
        <v>1</v>
      </c>
    </row>
    <row r="1263" spans="1:13" x14ac:dyDescent="0.55000000000000004">
      <c r="A1263" s="1" t="s">
        <v>1277</v>
      </c>
      <c r="B1263" s="1">
        <v>1</v>
      </c>
      <c r="C1263" s="1">
        <v>1</v>
      </c>
      <c r="D1263" s="1">
        <v>0</v>
      </c>
      <c r="E1263" s="1">
        <v>2</v>
      </c>
      <c r="F1263" s="1">
        <v>9</v>
      </c>
      <c r="G1263" s="1">
        <v>16</v>
      </c>
      <c r="H1263" s="1">
        <v>14</v>
      </c>
      <c r="I1263" s="1">
        <v>8</v>
      </c>
      <c r="J1263" s="1">
        <v>11</v>
      </c>
      <c r="K1263" s="1">
        <v>12</v>
      </c>
      <c r="L1263" s="1">
        <v>6</v>
      </c>
      <c r="M1263" s="1">
        <v>2</v>
      </c>
    </row>
    <row r="1264" spans="1:13" x14ac:dyDescent="0.55000000000000004">
      <c r="A1264" s="1" t="s">
        <v>1278</v>
      </c>
      <c r="B1264" s="1">
        <v>5</v>
      </c>
      <c r="C1264" s="1">
        <v>1</v>
      </c>
      <c r="D1264" s="1">
        <v>0</v>
      </c>
      <c r="E1264" s="1">
        <v>3</v>
      </c>
      <c r="F1264" s="1">
        <v>1</v>
      </c>
      <c r="G1264" s="1">
        <v>5</v>
      </c>
      <c r="H1264" s="1">
        <v>37</v>
      </c>
      <c r="I1264" s="1">
        <v>73</v>
      </c>
      <c r="J1264" s="1">
        <v>3</v>
      </c>
      <c r="K1264" s="1">
        <v>3</v>
      </c>
      <c r="L1264" s="1">
        <v>17</v>
      </c>
      <c r="M1264" s="1">
        <v>4</v>
      </c>
    </row>
    <row r="1265" spans="1:13" x14ac:dyDescent="0.55000000000000004">
      <c r="A1265" s="1" t="s">
        <v>1279</v>
      </c>
      <c r="B1265" s="1">
        <v>0</v>
      </c>
      <c r="C1265" s="1">
        <v>0</v>
      </c>
      <c r="D1265" s="1">
        <v>3</v>
      </c>
      <c r="E1265" s="1">
        <v>2</v>
      </c>
      <c r="F1265" s="1">
        <v>2</v>
      </c>
      <c r="G1265" s="1">
        <v>1</v>
      </c>
      <c r="H1265" s="1">
        <v>3</v>
      </c>
      <c r="I1265" s="1">
        <v>0</v>
      </c>
      <c r="J1265" s="1">
        <v>3</v>
      </c>
      <c r="K1265" s="1">
        <v>6</v>
      </c>
      <c r="L1265" s="1">
        <v>0</v>
      </c>
      <c r="M1265" s="1">
        <v>1</v>
      </c>
    </row>
    <row r="1266" spans="1:13" x14ac:dyDescent="0.55000000000000004">
      <c r="A1266" s="1" t="s">
        <v>1281</v>
      </c>
      <c r="B1266" s="1">
        <v>0</v>
      </c>
      <c r="C1266" s="1">
        <v>0</v>
      </c>
      <c r="D1266" s="1">
        <v>2</v>
      </c>
      <c r="E1266" s="1">
        <v>99</v>
      </c>
      <c r="F1266" s="1">
        <v>54</v>
      </c>
      <c r="G1266" s="1">
        <v>27</v>
      </c>
      <c r="H1266" s="1">
        <v>27</v>
      </c>
      <c r="I1266" s="1">
        <v>19</v>
      </c>
      <c r="J1266" s="1">
        <v>57</v>
      </c>
      <c r="K1266" s="1">
        <v>2</v>
      </c>
      <c r="L1266" s="1">
        <v>0</v>
      </c>
      <c r="M1266" s="1">
        <v>0</v>
      </c>
    </row>
    <row r="1267" spans="1:13" x14ac:dyDescent="0.55000000000000004">
      <c r="A1267" s="1" t="s">
        <v>1282</v>
      </c>
      <c r="B1267" s="1">
        <v>5</v>
      </c>
      <c r="C1267" s="1">
        <v>3</v>
      </c>
      <c r="D1267" s="1">
        <v>4</v>
      </c>
      <c r="E1267" s="1">
        <v>3</v>
      </c>
      <c r="F1267" s="1">
        <v>3</v>
      </c>
      <c r="G1267" s="1">
        <v>4</v>
      </c>
      <c r="H1267" s="1">
        <v>4</v>
      </c>
      <c r="I1267" s="1">
        <v>3</v>
      </c>
      <c r="J1267" s="1">
        <v>1</v>
      </c>
      <c r="K1267" s="1">
        <v>0</v>
      </c>
      <c r="L1267" s="1">
        <v>0</v>
      </c>
      <c r="M1267" s="1">
        <v>6</v>
      </c>
    </row>
    <row r="1268" spans="1:13" x14ac:dyDescent="0.55000000000000004">
      <c r="A1268" s="1" t="s">
        <v>1283</v>
      </c>
      <c r="B1268" s="1">
        <v>0</v>
      </c>
      <c r="C1268" s="1">
        <v>0</v>
      </c>
      <c r="D1268" s="1">
        <v>7</v>
      </c>
      <c r="E1268" s="1">
        <v>7</v>
      </c>
      <c r="F1268" s="1">
        <v>1</v>
      </c>
      <c r="G1268" s="1">
        <v>5</v>
      </c>
      <c r="H1268" s="1">
        <v>2</v>
      </c>
      <c r="I1268" s="1">
        <v>3</v>
      </c>
      <c r="J1268" s="1">
        <v>14</v>
      </c>
      <c r="K1268" s="1">
        <v>11</v>
      </c>
      <c r="L1268" s="1">
        <v>2</v>
      </c>
      <c r="M1268" s="1">
        <v>0</v>
      </c>
    </row>
    <row r="1269" spans="1:13" x14ac:dyDescent="0.55000000000000004">
      <c r="A1269" s="1" t="s">
        <v>1284</v>
      </c>
      <c r="B1269" s="1">
        <v>3</v>
      </c>
      <c r="C1269" s="1">
        <v>0</v>
      </c>
      <c r="D1269" s="1">
        <v>1</v>
      </c>
      <c r="E1269" s="1">
        <v>4</v>
      </c>
      <c r="F1269" s="1">
        <v>0</v>
      </c>
      <c r="G1269" s="1">
        <v>8</v>
      </c>
      <c r="H1269" s="1">
        <v>0</v>
      </c>
      <c r="I1269" s="1">
        <v>9</v>
      </c>
      <c r="J1269" s="1">
        <v>3</v>
      </c>
      <c r="K1269" s="1">
        <v>3</v>
      </c>
      <c r="L1269" s="1">
        <v>0</v>
      </c>
      <c r="M1269" s="1">
        <v>0</v>
      </c>
    </row>
    <row r="1270" spans="1:13" x14ac:dyDescent="0.55000000000000004">
      <c r="A1270" s="1" t="s">
        <v>1285</v>
      </c>
      <c r="B1270" s="1">
        <v>0</v>
      </c>
      <c r="C1270" s="1">
        <v>2</v>
      </c>
      <c r="D1270" s="1">
        <v>0</v>
      </c>
      <c r="E1270" s="1">
        <v>1</v>
      </c>
      <c r="F1270" s="1">
        <v>2</v>
      </c>
      <c r="G1270" s="1">
        <v>0</v>
      </c>
      <c r="H1270" s="1">
        <v>1</v>
      </c>
      <c r="I1270" s="1">
        <v>5</v>
      </c>
      <c r="J1270" s="1">
        <v>23</v>
      </c>
      <c r="K1270" s="1">
        <v>31</v>
      </c>
      <c r="L1270" s="1">
        <v>1</v>
      </c>
      <c r="M1270" s="1">
        <v>0</v>
      </c>
    </row>
    <row r="1271" spans="1:13" x14ac:dyDescent="0.55000000000000004">
      <c r="A1271" s="1" t="s">
        <v>1286</v>
      </c>
      <c r="B1271" s="1">
        <v>0</v>
      </c>
      <c r="C1271" s="1">
        <v>1</v>
      </c>
      <c r="D1271" s="1">
        <v>2</v>
      </c>
      <c r="E1271" s="1">
        <v>5</v>
      </c>
      <c r="F1271" s="1">
        <v>4</v>
      </c>
      <c r="G1271" s="1">
        <v>8</v>
      </c>
      <c r="H1271" s="1">
        <v>1</v>
      </c>
      <c r="I1271" s="1">
        <v>3</v>
      </c>
      <c r="J1271" s="1">
        <v>7</v>
      </c>
      <c r="K1271" s="1">
        <v>7</v>
      </c>
      <c r="L1271" s="1">
        <v>2</v>
      </c>
      <c r="M1271" s="1">
        <v>0</v>
      </c>
    </row>
    <row r="1272" spans="1:13" x14ac:dyDescent="0.55000000000000004">
      <c r="A1272" s="1" t="s">
        <v>1287</v>
      </c>
      <c r="B1272" s="1">
        <v>1</v>
      </c>
      <c r="C1272" s="1">
        <v>3</v>
      </c>
      <c r="D1272" s="1">
        <v>3</v>
      </c>
      <c r="E1272" s="1">
        <v>16</v>
      </c>
      <c r="F1272" s="1">
        <v>17</v>
      </c>
      <c r="G1272" s="1">
        <v>20</v>
      </c>
      <c r="H1272" s="1">
        <v>14</v>
      </c>
      <c r="I1272" s="1">
        <v>12</v>
      </c>
      <c r="J1272" s="1">
        <v>32</v>
      </c>
      <c r="K1272" s="1">
        <v>16</v>
      </c>
      <c r="L1272" s="1">
        <v>8</v>
      </c>
      <c r="M1272" s="1">
        <v>7</v>
      </c>
    </row>
    <row r="1273" spans="1:13" x14ac:dyDescent="0.55000000000000004">
      <c r="A1273" s="1" t="s">
        <v>1288</v>
      </c>
      <c r="B1273" s="1">
        <v>3</v>
      </c>
      <c r="C1273" s="1">
        <v>0</v>
      </c>
      <c r="D1273" s="1">
        <v>6</v>
      </c>
      <c r="E1273" s="1">
        <v>9</v>
      </c>
      <c r="F1273" s="1">
        <v>7</v>
      </c>
      <c r="G1273" s="1">
        <v>7</v>
      </c>
      <c r="H1273" s="1">
        <v>7</v>
      </c>
      <c r="I1273" s="1">
        <v>26</v>
      </c>
      <c r="J1273" s="1">
        <v>16</v>
      </c>
      <c r="K1273" s="1">
        <v>25</v>
      </c>
      <c r="L1273" s="1">
        <v>19</v>
      </c>
      <c r="M1273" s="1">
        <v>24</v>
      </c>
    </row>
    <row r="1274" spans="1:13" x14ac:dyDescent="0.55000000000000004">
      <c r="A1274" s="1" t="s">
        <v>1289</v>
      </c>
      <c r="B1274" s="1">
        <v>0</v>
      </c>
      <c r="C1274" s="1">
        <v>0</v>
      </c>
      <c r="D1274" s="1">
        <v>0</v>
      </c>
      <c r="E1274" s="1">
        <v>8</v>
      </c>
      <c r="F1274" s="1">
        <v>13</v>
      </c>
      <c r="G1274" s="1">
        <v>10</v>
      </c>
      <c r="H1274" s="1">
        <v>16</v>
      </c>
      <c r="I1274" s="1">
        <v>4</v>
      </c>
      <c r="J1274" s="1">
        <v>4</v>
      </c>
      <c r="K1274" s="1">
        <v>15</v>
      </c>
      <c r="L1274" s="1">
        <v>1</v>
      </c>
      <c r="M1274" s="1">
        <v>1</v>
      </c>
    </row>
    <row r="1275" spans="1:13" x14ac:dyDescent="0.55000000000000004">
      <c r="A1275" s="1" t="s">
        <v>1290</v>
      </c>
      <c r="B1275" s="1">
        <v>13</v>
      </c>
      <c r="C1275" s="1">
        <v>10</v>
      </c>
      <c r="D1275" s="1">
        <v>32</v>
      </c>
      <c r="E1275" s="1">
        <v>40</v>
      </c>
      <c r="F1275" s="1">
        <v>28</v>
      </c>
      <c r="G1275" s="1">
        <v>30</v>
      </c>
      <c r="H1275" s="1">
        <v>43</v>
      </c>
      <c r="I1275" s="1">
        <v>50</v>
      </c>
      <c r="J1275" s="1">
        <v>31</v>
      </c>
      <c r="K1275" s="1">
        <v>16</v>
      </c>
      <c r="L1275" s="1">
        <v>14</v>
      </c>
      <c r="M1275" s="1">
        <v>5</v>
      </c>
    </row>
    <row r="1276" spans="1:13" x14ac:dyDescent="0.55000000000000004">
      <c r="A1276" s="1" t="s">
        <v>1292</v>
      </c>
      <c r="B1276" s="1">
        <v>9</v>
      </c>
      <c r="C1276" s="1">
        <v>24</v>
      </c>
      <c r="D1276" s="1">
        <v>9</v>
      </c>
      <c r="E1276" s="1">
        <v>2</v>
      </c>
      <c r="F1276" s="1">
        <v>3</v>
      </c>
      <c r="G1276" s="1">
        <v>5</v>
      </c>
      <c r="H1276" s="1">
        <v>10</v>
      </c>
      <c r="I1276" s="1">
        <v>8</v>
      </c>
      <c r="J1276" s="1">
        <v>14</v>
      </c>
      <c r="K1276" s="1">
        <v>7</v>
      </c>
      <c r="L1276" s="1">
        <v>16</v>
      </c>
      <c r="M1276" s="1">
        <v>8</v>
      </c>
    </row>
    <row r="1277" spans="1:13" x14ac:dyDescent="0.55000000000000004">
      <c r="A1277" s="1" t="s">
        <v>1293</v>
      </c>
      <c r="B1277" s="1">
        <v>4</v>
      </c>
      <c r="C1277" s="1">
        <v>2</v>
      </c>
      <c r="D1277" s="1">
        <v>9</v>
      </c>
      <c r="E1277" s="1">
        <v>16</v>
      </c>
      <c r="F1277" s="1">
        <v>10</v>
      </c>
      <c r="G1277" s="1">
        <v>16</v>
      </c>
      <c r="H1277" s="1">
        <v>20</v>
      </c>
      <c r="I1277" s="1">
        <v>11</v>
      </c>
      <c r="J1277" s="1">
        <v>3</v>
      </c>
      <c r="K1277" s="1">
        <v>17</v>
      </c>
      <c r="L1277" s="1">
        <v>12</v>
      </c>
      <c r="M1277" s="1">
        <v>7</v>
      </c>
    </row>
    <row r="1278" spans="1:13" x14ac:dyDescent="0.55000000000000004">
      <c r="A1278" s="1" t="s">
        <v>1294</v>
      </c>
      <c r="B1278" s="1">
        <v>9</v>
      </c>
      <c r="C1278" s="1">
        <v>6</v>
      </c>
      <c r="D1278" s="1">
        <v>5</v>
      </c>
      <c r="E1278" s="1">
        <v>9</v>
      </c>
      <c r="F1278" s="1">
        <v>12</v>
      </c>
      <c r="G1278" s="1">
        <v>13</v>
      </c>
      <c r="H1278" s="1">
        <v>17</v>
      </c>
      <c r="I1278" s="1">
        <v>28</v>
      </c>
      <c r="J1278" s="1">
        <v>6</v>
      </c>
      <c r="K1278" s="1">
        <v>3</v>
      </c>
      <c r="L1278" s="1">
        <v>2</v>
      </c>
      <c r="M1278" s="1">
        <v>4</v>
      </c>
    </row>
    <row r="1279" spans="1:13" x14ac:dyDescent="0.55000000000000004">
      <c r="A1279" s="1" t="s">
        <v>1295</v>
      </c>
      <c r="B1279" s="1">
        <v>8</v>
      </c>
      <c r="C1279" s="1">
        <v>12</v>
      </c>
      <c r="D1279" s="1">
        <v>6</v>
      </c>
      <c r="E1279" s="1">
        <v>56</v>
      </c>
      <c r="F1279" s="1">
        <v>18</v>
      </c>
      <c r="G1279" s="1">
        <v>21</v>
      </c>
      <c r="H1279" s="1">
        <v>22</v>
      </c>
      <c r="I1279" s="1">
        <v>19</v>
      </c>
      <c r="J1279" s="1">
        <v>7</v>
      </c>
      <c r="K1279" s="1">
        <v>11</v>
      </c>
      <c r="L1279" s="1">
        <v>1</v>
      </c>
      <c r="M1279" s="1">
        <v>4</v>
      </c>
    </row>
    <row r="1280" spans="1:13" x14ac:dyDescent="0.55000000000000004">
      <c r="A1280" s="1" t="s">
        <v>1297</v>
      </c>
      <c r="B1280" s="1">
        <v>3</v>
      </c>
      <c r="C1280" s="1">
        <v>1</v>
      </c>
      <c r="D1280" s="1">
        <v>3</v>
      </c>
      <c r="E1280" s="1">
        <v>10</v>
      </c>
      <c r="F1280" s="1">
        <v>7</v>
      </c>
      <c r="G1280" s="1">
        <v>22</v>
      </c>
      <c r="H1280" s="1">
        <v>20</v>
      </c>
      <c r="I1280" s="1">
        <v>6</v>
      </c>
      <c r="J1280" s="1">
        <v>11</v>
      </c>
      <c r="K1280" s="1">
        <v>3</v>
      </c>
      <c r="L1280" s="1">
        <v>2</v>
      </c>
      <c r="M1280" s="1">
        <v>0</v>
      </c>
    </row>
    <row r="1281" spans="1:13" x14ac:dyDescent="0.55000000000000004">
      <c r="A1281" s="1" t="s">
        <v>1299</v>
      </c>
      <c r="B1281" s="1">
        <v>6</v>
      </c>
      <c r="C1281" s="1">
        <v>7</v>
      </c>
      <c r="D1281" s="1">
        <v>3</v>
      </c>
      <c r="E1281" s="1">
        <v>6</v>
      </c>
      <c r="F1281" s="1">
        <v>4</v>
      </c>
      <c r="G1281" s="1">
        <v>8</v>
      </c>
      <c r="H1281" s="1">
        <v>12</v>
      </c>
      <c r="I1281" s="1">
        <v>18</v>
      </c>
      <c r="J1281" s="1">
        <v>20</v>
      </c>
      <c r="K1281" s="1">
        <v>5</v>
      </c>
      <c r="L1281" s="1">
        <v>5</v>
      </c>
      <c r="M1281" s="1">
        <v>2</v>
      </c>
    </row>
    <row r="1282" spans="1:13" x14ac:dyDescent="0.55000000000000004">
      <c r="A1282" s="1" t="s">
        <v>1301</v>
      </c>
      <c r="B1282" s="1">
        <v>6</v>
      </c>
      <c r="C1282" s="1">
        <v>7</v>
      </c>
      <c r="D1282" s="1">
        <v>4</v>
      </c>
      <c r="E1282" s="1">
        <v>12</v>
      </c>
      <c r="F1282" s="1">
        <v>9</v>
      </c>
      <c r="G1282" s="1">
        <v>6</v>
      </c>
      <c r="H1282" s="1">
        <v>8</v>
      </c>
      <c r="I1282" s="1">
        <v>23</v>
      </c>
      <c r="J1282" s="1">
        <v>9</v>
      </c>
      <c r="K1282" s="1">
        <v>10</v>
      </c>
      <c r="L1282" s="1">
        <v>4</v>
      </c>
      <c r="M1282" s="1">
        <v>1</v>
      </c>
    </row>
    <row r="1283" spans="1:13" x14ac:dyDescent="0.55000000000000004">
      <c r="A1283" s="1" t="s">
        <v>1303</v>
      </c>
      <c r="B1283" s="1">
        <v>5</v>
      </c>
      <c r="C1283" s="1">
        <v>1</v>
      </c>
      <c r="D1283" s="1">
        <v>8</v>
      </c>
      <c r="E1283" s="1">
        <v>8</v>
      </c>
      <c r="F1283" s="1">
        <v>1</v>
      </c>
      <c r="G1283" s="1">
        <v>1</v>
      </c>
      <c r="H1283" s="1">
        <v>8</v>
      </c>
      <c r="I1283" s="1">
        <v>14</v>
      </c>
      <c r="J1283" s="1">
        <v>12</v>
      </c>
      <c r="K1283" s="1">
        <v>17</v>
      </c>
      <c r="L1283" s="1">
        <v>17</v>
      </c>
      <c r="M1283" s="1">
        <v>6</v>
      </c>
    </row>
    <row r="1284" spans="1:13" x14ac:dyDescent="0.55000000000000004">
      <c r="A1284" s="1" t="s">
        <v>1305</v>
      </c>
      <c r="B1284" s="1">
        <v>4</v>
      </c>
      <c r="C1284" s="1">
        <v>2</v>
      </c>
      <c r="D1284" s="1">
        <v>6</v>
      </c>
      <c r="E1284" s="1">
        <v>14</v>
      </c>
      <c r="F1284" s="1">
        <v>2</v>
      </c>
      <c r="G1284" s="1">
        <v>2</v>
      </c>
      <c r="H1284" s="1">
        <v>13</v>
      </c>
      <c r="I1284" s="1">
        <v>7</v>
      </c>
      <c r="J1284" s="1">
        <v>16</v>
      </c>
      <c r="K1284" s="1">
        <v>12</v>
      </c>
      <c r="L1284" s="1">
        <v>4</v>
      </c>
      <c r="M1284" s="1">
        <v>0</v>
      </c>
    </row>
    <row r="1285" spans="1:13" x14ac:dyDescent="0.55000000000000004">
      <c r="A1285" s="1" t="s">
        <v>1307</v>
      </c>
      <c r="B1285" s="1">
        <v>3</v>
      </c>
      <c r="C1285" s="1">
        <v>1</v>
      </c>
      <c r="D1285" s="1">
        <v>8</v>
      </c>
      <c r="E1285" s="1">
        <v>1</v>
      </c>
      <c r="F1285" s="1">
        <v>19</v>
      </c>
      <c r="G1285" s="1">
        <v>7</v>
      </c>
      <c r="H1285" s="1">
        <v>55</v>
      </c>
      <c r="I1285" s="1">
        <v>26</v>
      </c>
      <c r="J1285" s="1">
        <v>16</v>
      </c>
      <c r="K1285" s="1">
        <v>7</v>
      </c>
      <c r="L1285" s="1">
        <v>12</v>
      </c>
      <c r="M1285" s="1">
        <v>4</v>
      </c>
    </row>
    <row r="1286" spans="1:13" x14ac:dyDescent="0.55000000000000004">
      <c r="A1286" s="1" t="s">
        <v>1309</v>
      </c>
      <c r="B1286" s="1">
        <v>6</v>
      </c>
      <c r="C1286" s="1">
        <v>1</v>
      </c>
      <c r="D1286" s="1">
        <v>1</v>
      </c>
      <c r="E1286" s="1">
        <v>7</v>
      </c>
      <c r="F1286" s="1">
        <v>2</v>
      </c>
      <c r="G1286" s="1">
        <v>6</v>
      </c>
      <c r="H1286" s="1">
        <v>11</v>
      </c>
      <c r="I1286" s="1">
        <v>47</v>
      </c>
      <c r="J1286" s="1">
        <v>9</v>
      </c>
      <c r="K1286" s="1">
        <v>4</v>
      </c>
      <c r="L1286" s="1">
        <v>1</v>
      </c>
      <c r="M1286" s="1">
        <v>4</v>
      </c>
    </row>
    <row r="1287" spans="1:13" x14ac:dyDescent="0.55000000000000004">
      <c r="A1287" s="1" t="s">
        <v>1311</v>
      </c>
      <c r="B1287" s="1">
        <v>2</v>
      </c>
      <c r="C1287" s="1">
        <v>3</v>
      </c>
      <c r="D1287" s="1">
        <v>52</v>
      </c>
      <c r="E1287" s="1">
        <v>16</v>
      </c>
      <c r="F1287" s="1">
        <v>7</v>
      </c>
      <c r="G1287" s="1">
        <v>0</v>
      </c>
      <c r="H1287" s="1">
        <v>28</v>
      </c>
      <c r="I1287" s="1">
        <v>52</v>
      </c>
      <c r="J1287" s="1">
        <v>6</v>
      </c>
      <c r="K1287" s="1">
        <v>8</v>
      </c>
      <c r="L1287" s="1">
        <v>6</v>
      </c>
      <c r="M1287" s="1">
        <v>7</v>
      </c>
    </row>
    <row r="1288" spans="1:13" x14ac:dyDescent="0.55000000000000004">
      <c r="A1288" s="1" t="s">
        <v>1313</v>
      </c>
      <c r="B1288" s="1">
        <v>3</v>
      </c>
      <c r="C1288" s="1">
        <v>4</v>
      </c>
      <c r="D1288" s="1">
        <v>10</v>
      </c>
      <c r="E1288" s="1">
        <v>19</v>
      </c>
      <c r="F1288" s="1">
        <v>10</v>
      </c>
      <c r="G1288" s="1">
        <v>8</v>
      </c>
      <c r="H1288" s="1">
        <v>22</v>
      </c>
      <c r="I1288" s="1">
        <v>17</v>
      </c>
      <c r="J1288" s="1">
        <v>2</v>
      </c>
      <c r="K1288" s="1">
        <v>11</v>
      </c>
      <c r="L1288" s="1">
        <v>1</v>
      </c>
      <c r="M1288" s="1">
        <v>2</v>
      </c>
    </row>
    <row r="1289" spans="1:13" x14ac:dyDescent="0.55000000000000004">
      <c r="A1289" s="1" t="s">
        <v>1315</v>
      </c>
      <c r="B1289" s="1">
        <v>41</v>
      </c>
      <c r="C1289" s="1">
        <v>52</v>
      </c>
      <c r="D1289" s="1">
        <v>41</v>
      </c>
      <c r="E1289" s="1">
        <v>34</v>
      </c>
      <c r="F1289" s="1">
        <v>43</v>
      </c>
      <c r="G1289" s="1">
        <v>48</v>
      </c>
      <c r="H1289" s="1">
        <v>41</v>
      </c>
      <c r="I1289" s="1">
        <v>81</v>
      </c>
      <c r="J1289" s="1">
        <v>43</v>
      </c>
      <c r="K1289" s="1">
        <v>30</v>
      </c>
      <c r="L1289" s="1">
        <v>34</v>
      </c>
      <c r="M1289" s="1">
        <v>27</v>
      </c>
    </row>
    <row r="1290" spans="1:13" x14ac:dyDescent="0.55000000000000004">
      <c r="A1290" s="1" t="s">
        <v>1317</v>
      </c>
      <c r="B1290" s="1">
        <v>27</v>
      </c>
      <c r="C1290" s="1">
        <v>12</v>
      </c>
      <c r="D1290" s="1">
        <v>15</v>
      </c>
      <c r="E1290" s="1">
        <v>11</v>
      </c>
      <c r="F1290" s="1">
        <v>10</v>
      </c>
      <c r="G1290" s="1">
        <v>13</v>
      </c>
      <c r="H1290" s="1">
        <v>15</v>
      </c>
      <c r="I1290" s="1">
        <v>16</v>
      </c>
      <c r="J1290" s="1">
        <v>26</v>
      </c>
      <c r="K1290" s="1">
        <v>20</v>
      </c>
      <c r="L1290" s="1">
        <v>7</v>
      </c>
      <c r="M1290" s="1">
        <v>7</v>
      </c>
    </row>
    <row r="1291" spans="1:13" x14ac:dyDescent="0.55000000000000004">
      <c r="A1291" s="1" t="s">
        <v>1319</v>
      </c>
      <c r="B1291" s="1">
        <v>4</v>
      </c>
      <c r="C1291" s="1">
        <v>1</v>
      </c>
      <c r="D1291" s="1">
        <v>4</v>
      </c>
      <c r="E1291" s="1">
        <v>3</v>
      </c>
      <c r="F1291" s="1">
        <v>4</v>
      </c>
      <c r="G1291" s="1">
        <v>7</v>
      </c>
      <c r="H1291" s="1">
        <v>6</v>
      </c>
      <c r="I1291" s="1">
        <v>19</v>
      </c>
      <c r="J1291" s="1">
        <v>15</v>
      </c>
      <c r="K1291" s="1">
        <v>10</v>
      </c>
      <c r="L1291" s="1">
        <v>1</v>
      </c>
      <c r="M1291" s="1">
        <v>2</v>
      </c>
    </row>
    <row r="1292" spans="1:13" x14ac:dyDescent="0.55000000000000004">
      <c r="A1292" s="1" t="s">
        <v>1321</v>
      </c>
      <c r="B1292" s="1">
        <v>1</v>
      </c>
      <c r="C1292" s="1">
        <v>2</v>
      </c>
      <c r="D1292" s="1">
        <v>90</v>
      </c>
      <c r="E1292" s="1">
        <v>30</v>
      </c>
      <c r="F1292" s="1">
        <v>167</v>
      </c>
      <c r="G1292" s="1">
        <v>136</v>
      </c>
      <c r="H1292" s="1">
        <v>271</v>
      </c>
      <c r="I1292" s="1">
        <v>24</v>
      </c>
      <c r="J1292" s="1">
        <v>38</v>
      </c>
      <c r="K1292" s="1">
        <v>21</v>
      </c>
      <c r="L1292" s="1">
        <v>12</v>
      </c>
      <c r="M1292" s="1">
        <v>3</v>
      </c>
    </row>
    <row r="1293" spans="1:13" x14ac:dyDescent="0.55000000000000004">
      <c r="A1293" s="1" t="s">
        <v>1323</v>
      </c>
      <c r="B1293" s="1">
        <v>10</v>
      </c>
      <c r="C1293" s="1">
        <v>25</v>
      </c>
      <c r="D1293" s="1">
        <v>5</v>
      </c>
      <c r="E1293" s="1">
        <v>0</v>
      </c>
      <c r="F1293" s="1">
        <v>0</v>
      </c>
      <c r="G1293" s="1">
        <v>1</v>
      </c>
      <c r="H1293" s="1">
        <v>27</v>
      </c>
      <c r="I1293" s="1">
        <v>0</v>
      </c>
      <c r="J1293" s="1">
        <v>0</v>
      </c>
      <c r="K1293" s="1">
        <v>1</v>
      </c>
      <c r="L1293" s="1">
        <v>9</v>
      </c>
      <c r="M1293" s="1">
        <v>3</v>
      </c>
    </row>
    <row r="1294" spans="1:13" x14ac:dyDescent="0.55000000000000004">
      <c r="A1294" s="1" t="s">
        <v>1327</v>
      </c>
      <c r="B1294" s="1">
        <v>8</v>
      </c>
      <c r="C1294" s="1">
        <v>3</v>
      </c>
      <c r="D1294" s="1">
        <v>21</v>
      </c>
      <c r="E1294" s="1">
        <v>10</v>
      </c>
      <c r="F1294" s="1">
        <v>2</v>
      </c>
      <c r="G1294" s="1">
        <v>18</v>
      </c>
      <c r="H1294" s="1">
        <v>10</v>
      </c>
      <c r="I1294" s="1">
        <v>24</v>
      </c>
      <c r="J1294" s="1">
        <v>47</v>
      </c>
      <c r="K1294" s="1">
        <v>8</v>
      </c>
      <c r="L1294" s="1">
        <v>4</v>
      </c>
      <c r="M1294" s="1">
        <v>2</v>
      </c>
    </row>
    <row r="1295" spans="1:13" x14ac:dyDescent="0.55000000000000004">
      <c r="A1295" s="1" t="s">
        <v>1329</v>
      </c>
      <c r="B1295" s="1">
        <v>5</v>
      </c>
      <c r="C1295" s="1">
        <v>8</v>
      </c>
      <c r="D1295" s="1">
        <v>4</v>
      </c>
      <c r="E1295" s="1">
        <v>17</v>
      </c>
      <c r="F1295" s="1">
        <v>5</v>
      </c>
      <c r="G1295" s="1">
        <v>2</v>
      </c>
      <c r="H1295" s="1">
        <v>6</v>
      </c>
      <c r="I1295" s="1">
        <v>15</v>
      </c>
      <c r="J1295" s="1">
        <v>3</v>
      </c>
      <c r="K1295" s="1">
        <v>8</v>
      </c>
      <c r="L1295" s="1">
        <v>0</v>
      </c>
      <c r="M1295" s="1">
        <v>2</v>
      </c>
    </row>
    <row r="1296" spans="1:13" x14ac:dyDescent="0.55000000000000004">
      <c r="A1296" s="1" t="s">
        <v>1333</v>
      </c>
      <c r="B1296" s="1">
        <v>0</v>
      </c>
      <c r="C1296" s="1">
        <v>0</v>
      </c>
      <c r="D1296" s="1">
        <v>2</v>
      </c>
      <c r="E1296" s="1">
        <v>2</v>
      </c>
      <c r="F1296" s="1">
        <v>1</v>
      </c>
      <c r="G1296" s="1">
        <v>2</v>
      </c>
      <c r="H1296" s="1">
        <v>12</v>
      </c>
      <c r="I1296" s="1">
        <v>27</v>
      </c>
      <c r="J1296" s="1">
        <v>3</v>
      </c>
      <c r="K1296" s="1">
        <v>1</v>
      </c>
      <c r="L1296" s="1">
        <v>0</v>
      </c>
      <c r="M1296" s="1">
        <v>0</v>
      </c>
    </row>
    <row r="1297" spans="1:13" x14ac:dyDescent="0.55000000000000004">
      <c r="A1297" s="1" t="s">
        <v>1335</v>
      </c>
      <c r="B1297" s="1">
        <v>0</v>
      </c>
      <c r="C1297" s="1">
        <v>1</v>
      </c>
      <c r="D1297" s="1">
        <v>0</v>
      </c>
      <c r="E1297" s="1">
        <v>6</v>
      </c>
      <c r="F1297" s="1">
        <v>2</v>
      </c>
      <c r="G1297" s="1">
        <v>2</v>
      </c>
      <c r="H1297" s="1">
        <v>18</v>
      </c>
      <c r="I1297" s="1">
        <v>30</v>
      </c>
      <c r="J1297" s="1">
        <v>9</v>
      </c>
      <c r="K1297" s="1">
        <v>12</v>
      </c>
      <c r="L1297" s="1">
        <v>6</v>
      </c>
      <c r="M1297" s="1">
        <v>6</v>
      </c>
    </row>
    <row r="1298" spans="1:13" x14ac:dyDescent="0.55000000000000004">
      <c r="A1298" s="1" t="s">
        <v>1341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2</v>
      </c>
      <c r="H1298" s="1">
        <v>0</v>
      </c>
      <c r="I1298" s="1">
        <v>1</v>
      </c>
      <c r="J1298" s="1">
        <v>0</v>
      </c>
      <c r="K1298" s="1">
        <v>0</v>
      </c>
      <c r="L1298" s="1">
        <v>2</v>
      </c>
      <c r="M1298" s="1">
        <v>0</v>
      </c>
    </row>
    <row r="1299" spans="1:13" x14ac:dyDescent="0.55000000000000004">
      <c r="A1299" s="1" t="s">
        <v>1343</v>
      </c>
      <c r="B1299" s="1">
        <v>1</v>
      </c>
      <c r="C1299" s="1">
        <v>0</v>
      </c>
      <c r="D1299" s="1">
        <v>4</v>
      </c>
      <c r="E1299" s="1">
        <v>2</v>
      </c>
      <c r="F1299" s="1">
        <v>0</v>
      </c>
      <c r="G1299" s="1">
        <v>3</v>
      </c>
      <c r="H1299" s="1">
        <v>0</v>
      </c>
      <c r="I1299" s="1">
        <v>0</v>
      </c>
      <c r="J1299" s="1">
        <v>7</v>
      </c>
      <c r="K1299" s="1">
        <v>2</v>
      </c>
      <c r="L1299" s="1">
        <v>0</v>
      </c>
      <c r="M1299" s="1">
        <v>0</v>
      </c>
    </row>
    <row r="1300" spans="1:13" x14ac:dyDescent="0.55000000000000004">
      <c r="A1300" s="1" t="s">
        <v>1345</v>
      </c>
      <c r="B1300" s="1">
        <v>1</v>
      </c>
      <c r="C1300" s="1">
        <v>10</v>
      </c>
      <c r="D1300" s="1">
        <v>5</v>
      </c>
      <c r="E1300" s="1">
        <v>8</v>
      </c>
      <c r="F1300" s="1">
        <v>8</v>
      </c>
      <c r="G1300" s="1">
        <v>4</v>
      </c>
      <c r="H1300" s="1">
        <v>4</v>
      </c>
      <c r="I1300" s="1">
        <v>26</v>
      </c>
      <c r="J1300" s="1">
        <v>1</v>
      </c>
      <c r="K1300" s="1">
        <v>15</v>
      </c>
      <c r="L1300" s="1">
        <v>3</v>
      </c>
      <c r="M1300" s="1">
        <v>1</v>
      </c>
    </row>
    <row r="1301" spans="1:13" x14ac:dyDescent="0.55000000000000004">
      <c r="A1301" s="1" t="s">
        <v>1347</v>
      </c>
      <c r="B1301" s="1">
        <v>4</v>
      </c>
      <c r="C1301" s="1">
        <v>8</v>
      </c>
      <c r="D1301" s="1">
        <v>12</v>
      </c>
      <c r="E1301" s="1">
        <v>2</v>
      </c>
      <c r="F1301" s="1">
        <v>5</v>
      </c>
      <c r="G1301" s="1">
        <v>0</v>
      </c>
      <c r="H1301" s="1">
        <v>31</v>
      </c>
      <c r="I1301" s="1">
        <v>4</v>
      </c>
      <c r="J1301" s="1">
        <v>2</v>
      </c>
      <c r="K1301" s="1">
        <v>0</v>
      </c>
      <c r="L1301" s="1">
        <v>0</v>
      </c>
      <c r="M1301" s="1">
        <v>0</v>
      </c>
    </row>
    <row r="1302" spans="1:13" x14ac:dyDescent="0.55000000000000004">
      <c r="A1302" s="1" t="s">
        <v>1349</v>
      </c>
      <c r="B1302" s="1">
        <v>1</v>
      </c>
      <c r="C1302" s="1">
        <v>9</v>
      </c>
      <c r="D1302" s="1">
        <v>6</v>
      </c>
      <c r="E1302" s="1">
        <v>2</v>
      </c>
      <c r="F1302" s="1">
        <v>26</v>
      </c>
      <c r="G1302" s="1">
        <v>0</v>
      </c>
      <c r="H1302" s="1">
        <v>6</v>
      </c>
      <c r="I1302" s="1">
        <v>1</v>
      </c>
      <c r="J1302" s="1">
        <v>13</v>
      </c>
      <c r="K1302" s="1">
        <v>0</v>
      </c>
      <c r="L1302" s="1">
        <v>2</v>
      </c>
      <c r="M1302" s="1">
        <v>8</v>
      </c>
    </row>
    <row r="1303" spans="1:13" x14ac:dyDescent="0.55000000000000004">
      <c r="A1303" s="1" t="s">
        <v>1351</v>
      </c>
      <c r="B1303" s="1">
        <v>13</v>
      </c>
      <c r="C1303" s="1">
        <v>6</v>
      </c>
      <c r="D1303" s="1">
        <v>3</v>
      </c>
      <c r="E1303" s="1">
        <v>3</v>
      </c>
      <c r="F1303" s="1">
        <v>4</v>
      </c>
      <c r="G1303" s="1">
        <v>25</v>
      </c>
      <c r="H1303" s="1">
        <v>19</v>
      </c>
      <c r="I1303" s="1">
        <v>0</v>
      </c>
      <c r="J1303" s="1">
        <v>2</v>
      </c>
      <c r="K1303" s="1">
        <v>5</v>
      </c>
      <c r="L1303" s="1">
        <v>1</v>
      </c>
      <c r="M1303" s="1">
        <v>5</v>
      </c>
    </row>
    <row r="1304" spans="1:13" x14ac:dyDescent="0.55000000000000004">
      <c r="A1304" s="1" t="s">
        <v>1353</v>
      </c>
      <c r="B1304" s="1">
        <v>3</v>
      </c>
      <c r="C1304" s="1">
        <v>5</v>
      </c>
      <c r="D1304" s="1">
        <v>2</v>
      </c>
      <c r="E1304" s="1">
        <v>6</v>
      </c>
      <c r="F1304" s="1">
        <v>3</v>
      </c>
      <c r="G1304" s="1">
        <v>5</v>
      </c>
      <c r="H1304" s="1">
        <v>2</v>
      </c>
      <c r="I1304" s="1">
        <v>1</v>
      </c>
      <c r="J1304" s="1">
        <v>6</v>
      </c>
      <c r="K1304" s="1">
        <v>5</v>
      </c>
      <c r="L1304" s="1">
        <v>1</v>
      </c>
      <c r="M1304" s="1">
        <v>7</v>
      </c>
    </row>
    <row r="1305" spans="1:13" x14ac:dyDescent="0.55000000000000004">
      <c r="A1305" s="1" t="s">
        <v>1355</v>
      </c>
      <c r="B1305" s="1">
        <v>3</v>
      </c>
      <c r="C1305" s="1">
        <v>8</v>
      </c>
      <c r="D1305" s="1">
        <v>9</v>
      </c>
      <c r="E1305" s="1">
        <v>12</v>
      </c>
      <c r="F1305" s="1">
        <v>12</v>
      </c>
      <c r="G1305" s="1">
        <v>40</v>
      </c>
      <c r="H1305" s="1">
        <v>43</v>
      </c>
      <c r="I1305" s="1">
        <v>22</v>
      </c>
      <c r="J1305" s="1">
        <v>15</v>
      </c>
      <c r="K1305" s="1">
        <v>19</v>
      </c>
      <c r="L1305" s="1">
        <v>7</v>
      </c>
      <c r="M1305" s="1">
        <v>7</v>
      </c>
    </row>
    <row r="1306" spans="1:13" x14ac:dyDescent="0.55000000000000004">
      <c r="A1306" s="1" t="s">
        <v>1357</v>
      </c>
      <c r="B1306" s="1">
        <v>1</v>
      </c>
      <c r="C1306" s="1">
        <v>4</v>
      </c>
      <c r="D1306" s="1">
        <v>3</v>
      </c>
      <c r="E1306" s="1">
        <v>8</v>
      </c>
      <c r="F1306" s="1">
        <v>7</v>
      </c>
      <c r="G1306" s="1">
        <v>14</v>
      </c>
      <c r="H1306" s="1">
        <v>19</v>
      </c>
      <c r="I1306" s="1">
        <v>19</v>
      </c>
      <c r="J1306" s="1">
        <v>15</v>
      </c>
      <c r="K1306" s="1">
        <v>18</v>
      </c>
      <c r="L1306" s="1">
        <v>4</v>
      </c>
      <c r="M1306" s="1">
        <v>1</v>
      </c>
    </row>
    <row r="1307" spans="1:13" x14ac:dyDescent="0.55000000000000004">
      <c r="A1307" s="1" t="s">
        <v>1359</v>
      </c>
      <c r="B1307" s="1">
        <v>21</v>
      </c>
      <c r="C1307" s="1">
        <v>29</v>
      </c>
      <c r="D1307" s="1">
        <v>14</v>
      </c>
      <c r="E1307" s="1">
        <v>18</v>
      </c>
      <c r="F1307" s="1">
        <v>16</v>
      </c>
      <c r="G1307" s="1">
        <v>21</v>
      </c>
      <c r="H1307" s="1">
        <v>19</v>
      </c>
      <c r="I1307" s="1">
        <v>28</v>
      </c>
      <c r="J1307" s="1">
        <v>8</v>
      </c>
      <c r="K1307" s="1">
        <v>7</v>
      </c>
      <c r="L1307" s="1">
        <v>2</v>
      </c>
      <c r="M1307" s="1">
        <v>4</v>
      </c>
    </row>
    <row r="1308" spans="1:13" x14ac:dyDescent="0.55000000000000004">
      <c r="A1308" s="1" t="s">
        <v>1361</v>
      </c>
      <c r="B1308" s="1">
        <v>10</v>
      </c>
      <c r="C1308" s="1">
        <v>12</v>
      </c>
      <c r="D1308" s="1">
        <v>6</v>
      </c>
      <c r="E1308" s="1">
        <v>12</v>
      </c>
      <c r="F1308" s="1">
        <v>53</v>
      </c>
      <c r="G1308" s="1">
        <v>14</v>
      </c>
      <c r="H1308" s="1">
        <v>12</v>
      </c>
      <c r="I1308" s="1">
        <v>21</v>
      </c>
      <c r="J1308" s="1">
        <v>11</v>
      </c>
      <c r="K1308" s="1">
        <v>10</v>
      </c>
      <c r="L1308" s="1">
        <v>18</v>
      </c>
      <c r="M1308" s="1">
        <v>3</v>
      </c>
    </row>
    <row r="1309" spans="1:13" x14ac:dyDescent="0.55000000000000004">
      <c r="A1309" s="1" t="s">
        <v>1363</v>
      </c>
      <c r="B1309" s="1">
        <v>1</v>
      </c>
      <c r="C1309" s="1">
        <v>9</v>
      </c>
      <c r="D1309" s="1">
        <v>16</v>
      </c>
      <c r="E1309" s="1">
        <v>7</v>
      </c>
      <c r="F1309" s="1">
        <v>3</v>
      </c>
      <c r="G1309" s="1">
        <v>15</v>
      </c>
      <c r="H1309" s="1">
        <v>24</v>
      </c>
      <c r="I1309" s="1">
        <v>13</v>
      </c>
      <c r="J1309" s="1">
        <v>16</v>
      </c>
      <c r="K1309" s="1">
        <v>7</v>
      </c>
      <c r="L1309" s="1">
        <v>0</v>
      </c>
      <c r="M1309" s="1">
        <v>4</v>
      </c>
    </row>
    <row r="1310" spans="1:13" x14ac:dyDescent="0.55000000000000004">
      <c r="A1310" s="1" t="s">
        <v>1365</v>
      </c>
      <c r="B1310" s="1">
        <v>10</v>
      </c>
      <c r="C1310" s="1">
        <v>9</v>
      </c>
      <c r="D1310" s="1">
        <v>3</v>
      </c>
      <c r="E1310" s="1">
        <v>17</v>
      </c>
      <c r="F1310" s="1">
        <v>9</v>
      </c>
      <c r="G1310" s="1">
        <v>15</v>
      </c>
      <c r="H1310" s="1">
        <v>8</v>
      </c>
      <c r="I1310" s="1">
        <v>11</v>
      </c>
      <c r="J1310" s="1">
        <v>16</v>
      </c>
      <c r="K1310" s="1">
        <v>18</v>
      </c>
      <c r="L1310" s="1">
        <v>2</v>
      </c>
      <c r="M1310" s="1">
        <v>2</v>
      </c>
    </row>
    <row r="1311" spans="1:13" x14ac:dyDescent="0.55000000000000004">
      <c r="A1311" s="1" t="s">
        <v>1367</v>
      </c>
      <c r="B1311" s="1">
        <v>22</v>
      </c>
      <c r="C1311" s="1">
        <v>29</v>
      </c>
      <c r="D1311" s="1">
        <v>26</v>
      </c>
      <c r="E1311" s="1">
        <v>20</v>
      </c>
      <c r="F1311" s="1">
        <v>36</v>
      </c>
      <c r="G1311" s="1">
        <v>28</v>
      </c>
      <c r="H1311" s="1">
        <v>35</v>
      </c>
      <c r="I1311" s="1">
        <v>36</v>
      </c>
      <c r="J1311" s="1">
        <v>19</v>
      </c>
      <c r="K1311" s="1">
        <v>12</v>
      </c>
      <c r="L1311" s="1">
        <v>19</v>
      </c>
      <c r="M1311" s="1">
        <v>17</v>
      </c>
    </row>
    <row r="1312" spans="1:13" x14ac:dyDescent="0.55000000000000004">
      <c r="A1312" s="1" t="s">
        <v>1369</v>
      </c>
      <c r="B1312" s="1">
        <v>3</v>
      </c>
      <c r="C1312" s="1">
        <v>9</v>
      </c>
      <c r="D1312" s="1">
        <v>10</v>
      </c>
      <c r="E1312" s="1">
        <v>9</v>
      </c>
      <c r="F1312" s="1">
        <v>22</v>
      </c>
      <c r="G1312" s="1">
        <v>27</v>
      </c>
      <c r="H1312" s="1">
        <v>18</v>
      </c>
      <c r="I1312" s="1">
        <v>24</v>
      </c>
      <c r="J1312" s="1">
        <v>26</v>
      </c>
      <c r="K1312" s="1">
        <v>11</v>
      </c>
      <c r="L1312" s="1">
        <v>8</v>
      </c>
      <c r="M1312" s="1">
        <v>3</v>
      </c>
    </row>
    <row r="1313" spans="1:13" x14ac:dyDescent="0.55000000000000004">
      <c r="A1313" s="1" t="s">
        <v>1371</v>
      </c>
      <c r="B1313" s="1">
        <v>26</v>
      </c>
      <c r="C1313" s="1">
        <v>56</v>
      </c>
      <c r="D1313" s="1">
        <v>54</v>
      </c>
      <c r="E1313" s="1">
        <v>114</v>
      </c>
      <c r="F1313" s="1">
        <v>87</v>
      </c>
      <c r="G1313" s="1">
        <v>113</v>
      </c>
      <c r="H1313" s="1">
        <v>126</v>
      </c>
      <c r="I1313" s="1">
        <v>78</v>
      </c>
      <c r="J1313" s="1">
        <v>81</v>
      </c>
      <c r="K1313" s="1">
        <v>4</v>
      </c>
      <c r="L1313" s="1">
        <v>4</v>
      </c>
      <c r="M1313" s="1">
        <v>4</v>
      </c>
    </row>
    <row r="1314" spans="1:13" x14ac:dyDescent="0.55000000000000004">
      <c r="A1314" s="1" t="s">
        <v>1373</v>
      </c>
      <c r="B1314" s="1">
        <v>0</v>
      </c>
      <c r="C1314" s="1">
        <v>1</v>
      </c>
      <c r="D1314" s="1">
        <v>5</v>
      </c>
      <c r="E1314" s="1">
        <v>8</v>
      </c>
      <c r="F1314" s="1">
        <v>16</v>
      </c>
      <c r="G1314" s="1">
        <v>19</v>
      </c>
      <c r="H1314" s="1">
        <v>29</v>
      </c>
      <c r="I1314" s="1">
        <v>21</v>
      </c>
      <c r="J1314" s="1">
        <v>15</v>
      </c>
      <c r="K1314" s="1">
        <v>7</v>
      </c>
      <c r="L1314" s="1">
        <v>2</v>
      </c>
      <c r="M1314" s="1">
        <v>1</v>
      </c>
    </row>
    <row r="1315" spans="1:13" x14ac:dyDescent="0.55000000000000004">
      <c r="A1315" s="1" t="s">
        <v>1375</v>
      </c>
      <c r="B1315" s="1">
        <v>5</v>
      </c>
      <c r="C1315" s="1">
        <v>4</v>
      </c>
      <c r="D1315" s="1">
        <v>4</v>
      </c>
      <c r="E1315" s="1">
        <v>11</v>
      </c>
      <c r="F1315" s="1">
        <v>20</v>
      </c>
      <c r="G1315" s="1">
        <v>15</v>
      </c>
      <c r="H1315" s="1">
        <v>29</v>
      </c>
      <c r="I1315" s="1">
        <v>22</v>
      </c>
      <c r="J1315" s="1">
        <v>13</v>
      </c>
      <c r="K1315" s="1">
        <v>12</v>
      </c>
      <c r="L1315" s="1">
        <v>2</v>
      </c>
      <c r="M1315" s="1">
        <v>4</v>
      </c>
    </row>
    <row r="1316" spans="1:13" x14ac:dyDescent="0.55000000000000004">
      <c r="A1316" s="1" t="s">
        <v>1377</v>
      </c>
      <c r="B1316" s="1">
        <v>56</v>
      </c>
      <c r="C1316" s="1">
        <v>74</v>
      </c>
      <c r="D1316" s="1">
        <v>52</v>
      </c>
      <c r="E1316" s="1">
        <v>94</v>
      </c>
      <c r="F1316" s="1">
        <v>64</v>
      </c>
      <c r="G1316" s="1">
        <v>74</v>
      </c>
      <c r="H1316" s="1">
        <v>97</v>
      </c>
      <c r="I1316" s="1">
        <v>81</v>
      </c>
      <c r="J1316" s="1">
        <v>207</v>
      </c>
      <c r="K1316" s="1">
        <v>131</v>
      </c>
      <c r="L1316" s="1">
        <v>56</v>
      </c>
      <c r="M1316" s="1">
        <v>19</v>
      </c>
    </row>
    <row r="1317" spans="1:13" x14ac:dyDescent="0.55000000000000004">
      <c r="A1317" s="1" t="s">
        <v>1379</v>
      </c>
      <c r="B1317" s="1">
        <v>4</v>
      </c>
      <c r="C1317" s="1">
        <v>8</v>
      </c>
      <c r="D1317" s="1">
        <v>5</v>
      </c>
      <c r="E1317" s="1">
        <v>13</v>
      </c>
      <c r="F1317" s="1">
        <v>10</v>
      </c>
      <c r="G1317" s="1">
        <v>25</v>
      </c>
      <c r="H1317" s="1">
        <v>14</v>
      </c>
      <c r="I1317" s="1">
        <v>33</v>
      </c>
      <c r="J1317" s="1">
        <v>9</v>
      </c>
      <c r="K1317" s="1">
        <v>8</v>
      </c>
      <c r="L1317" s="1">
        <v>13</v>
      </c>
      <c r="M1317" s="1">
        <v>20</v>
      </c>
    </row>
    <row r="1318" spans="1:13" x14ac:dyDescent="0.55000000000000004">
      <c r="A1318" s="1" t="s">
        <v>1381</v>
      </c>
      <c r="B1318" s="1">
        <v>16</v>
      </c>
      <c r="C1318" s="1">
        <v>19</v>
      </c>
      <c r="D1318" s="1">
        <v>7</v>
      </c>
      <c r="E1318" s="1">
        <v>19</v>
      </c>
      <c r="F1318" s="1">
        <v>22</v>
      </c>
      <c r="G1318" s="1">
        <v>26</v>
      </c>
      <c r="H1318" s="1">
        <v>16</v>
      </c>
      <c r="I1318" s="1">
        <v>96</v>
      </c>
      <c r="J1318" s="1">
        <v>47</v>
      </c>
      <c r="K1318" s="1">
        <v>41</v>
      </c>
      <c r="L1318" s="1">
        <v>30</v>
      </c>
      <c r="M1318" s="1">
        <v>33</v>
      </c>
    </row>
    <row r="1319" spans="1:13" x14ac:dyDescent="0.55000000000000004">
      <c r="A1319" s="1" t="s">
        <v>1383</v>
      </c>
      <c r="B1319" s="1">
        <v>7</v>
      </c>
      <c r="C1319" s="1">
        <v>17</v>
      </c>
      <c r="D1319" s="1">
        <v>11</v>
      </c>
      <c r="E1319" s="1">
        <v>9</v>
      </c>
      <c r="F1319" s="1">
        <v>15</v>
      </c>
      <c r="G1319" s="1">
        <v>14</v>
      </c>
      <c r="H1319" s="1">
        <v>24</v>
      </c>
      <c r="I1319" s="1">
        <v>19</v>
      </c>
      <c r="J1319" s="1">
        <v>12</v>
      </c>
      <c r="K1319" s="1">
        <v>12</v>
      </c>
      <c r="L1319" s="1">
        <v>10</v>
      </c>
      <c r="M1319" s="1">
        <v>6</v>
      </c>
    </row>
    <row r="1320" spans="1:13" x14ac:dyDescent="0.55000000000000004">
      <c r="A1320" s="1" t="s">
        <v>1385</v>
      </c>
      <c r="B1320" s="1">
        <v>1</v>
      </c>
      <c r="C1320" s="1">
        <v>4</v>
      </c>
      <c r="D1320" s="1">
        <v>3</v>
      </c>
      <c r="E1320" s="1">
        <v>8</v>
      </c>
      <c r="F1320" s="1">
        <v>17</v>
      </c>
      <c r="G1320" s="1">
        <v>15</v>
      </c>
      <c r="H1320" s="1">
        <v>16</v>
      </c>
      <c r="I1320" s="1">
        <v>23</v>
      </c>
      <c r="J1320" s="1">
        <v>11</v>
      </c>
      <c r="K1320" s="1">
        <v>4</v>
      </c>
      <c r="L1320" s="1">
        <v>2</v>
      </c>
      <c r="M1320" s="1">
        <v>2</v>
      </c>
    </row>
    <row r="1321" spans="1:13" x14ac:dyDescent="0.55000000000000004">
      <c r="A1321" s="1" t="s">
        <v>1389</v>
      </c>
      <c r="B1321" s="1">
        <v>4</v>
      </c>
      <c r="C1321" s="1">
        <v>2</v>
      </c>
      <c r="D1321" s="1">
        <v>3</v>
      </c>
      <c r="E1321" s="1">
        <v>6</v>
      </c>
      <c r="F1321" s="1">
        <v>7</v>
      </c>
      <c r="G1321" s="1">
        <v>9</v>
      </c>
      <c r="H1321" s="1">
        <v>7</v>
      </c>
      <c r="I1321" s="1">
        <v>17</v>
      </c>
      <c r="J1321" s="1">
        <v>5</v>
      </c>
      <c r="K1321" s="1">
        <v>3</v>
      </c>
      <c r="L1321" s="1">
        <v>0</v>
      </c>
      <c r="M1321" s="1">
        <v>1</v>
      </c>
    </row>
    <row r="1322" spans="1:13" x14ac:dyDescent="0.55000000000000004">
      <c r="A1322" s="1" t="s">
        <v>1551</v>
      </c>
      <c r="B1322" s="1">
        <v>141</v>
      </c>
      <c r="C1322" s="1">
        <v>26</v>
      </c>
      <c r="D1322" s="1">
        <v>142</v>
      </c>
      <c r="E1322" s="1">
        <v>372</v>
      </c>
      <c r="F1322" s="1">
        <v>445</v>
      </c>
      <c r="G1322" s="1">
        <v>735</v>
      </c>
      <c r="H1322" s="1">
        <v>412</v>
      </c>
      <c r="I1322" s="1">
        <v>462</v>
      </c>
      <c r="J1322" s="1">
        <v>441</v>
      </c>
      <c r="K1322" s="1">
        <v>322</v>
      </c>
      <c r="L1322" s="1">
        <v>174</v>
      </c>
      <c r="M1322" s="1">
        <v>126</v>
      </c>
    </row>
    <row r="1323" spans="1:13" x14ac:dyDescent="0.55000000000000004">
      <c r="A1323" s="1" t="s">
        <v>1557</v>
      </c>
      <c r="B1323" s="1">
        <v>64</v>
      </c>
      <c r="C1323" s="1">
        <v>11</v>
      </c>
      <c r="D1323" s="1">
        <v>147</v>
      </c>
      <c r="E1323" s="1">
        <v>344</v>
      </c>
      <c r="F1323" s="1">
        <v>464</v>
      </c>
      <c r="G1323" s="1">
        <v>776</v>
      </c>
      <c r="H1323" s="1">
        <v>495</v>
      </c>
      <c r="I1323" s="1">
        <v>453</v>
      </c>
      <c r="J1323" s="1">
        <v>620</v>
      </c>
      <c r="K1323" s="1">
        <v>554</v>
      </c>
      <c r="L1323" s="1">
        <v>82</v>
      </c>
      <c r="M1323" s="1">
        <v>21</v>
      </c>
    </row>
    <row r="1324" spans="1:13" x14ac:dyDescent="0.55000000000000004">
      <c r="A1324" s="1" t="s">
        <v>1387</v>
      </c>
      <c r="B1324" s="1">
        <v>11</v>
      </c>
      <c r="C1324" s="1">
        <v>6</v>
      </c>
      <c r="D1324" s="1">
        <v>6</v>
      </c>
      <c r="E1324" s="1">
        <v>6</v>
      </c>
      <c r="F1324" s="1">
        <v>16</v>
      </c>
      <c r="G1324" s="1">
        <v>16</v>
      </c>
      <c r="H1324" s="1">
        <v>28</v>
      </c>
      <c r="I1324" s="1">
        <v>18</v>
      </c>
      <c r="J1324" s="1">
        <v>8</v>
      </c>
      <c r="K1324" s="1">
        <v>6</v>
      </c>
      <c r="L1324" s="1">
        <v>5</v>
      </c>
      <c r="M1324" s="1">
        <v>5</v>
      </c>
    </row>
    <row r="1325" spans="1:13" x14ac:dyDescent="0.55000000000000004">
      <c r="A1325" s="1" t="s">
        <v>2135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25</v>
      </c>
      <c r="H1325" s="1">
        <v>86</v>
      </c>
      <c r="I1325" s="1">
        <v>44</v>
      </c>
      <c r="J1325" s="1">
        <v>16</v>
      </c>
      <c r="K1325" s="1">
        <v>7</v>
      </c>
      <c r="L1325" s="1">
        <v>3</v>
      </c>
      <c r="M1325" s="1">
        <v>2</v>
      </c>
    </row>
    <row r="1326" spans="1:13" x14ac:dyDescent="0.55000000000000004">
      <c r="A1326" s="1" t="s">
        <v>945</v>
      </c>
      <c r="B1326" s="1">
        <v>8</v>
      </c>
      <c r="C1326" s="1">
        <v>58</v>
      </c>
      <c r="D1326" s="1">
        <v>108</v>
      </c>
      <c r="E1326" s="1">
        <v>85</v>
      </c>
      <c r="F1326" s="1">
        <v>114</v>
      </c>
      <c r="G1326" s="1">
        <v>127</v>
      </c>
      <c r="H1326" s="1">
        <v>117</v>
      </c>
      <c r="I1326" s="1">
        <v>171</v>
      </c>
      <c r="J1326" s="1">
        <v>153</v>
      </c>
      <c r="K1326" s="1">
        <v>95</v>
      </c>
      <c r="L1326" s="1">
        <v>18</v>
      </c>
      <c r="M1326" s="1">
        <v>4</v>
      </c>
    </row>
    <row r="1327" spans="1:13" x14ac:dyDescent="0.55000000000000004">
      <c r="A1327" s="1" t="s">
        <v>946</v>
      </c>
      <c r="B1327" s="1">
        <v>18</v>
      </c>
      <c r="C1327" s="1">
        <v>18</v>
      </c>
      <c r="D1327" s="1">
        <v>31</v>
      </c>
      <c r="E1327" s="1">
        <v>35</v>
      </c>
      <c r="F1327" s="1">
        <v>36</v>
      </c>
      <c r="G1327" s="1">
        <v>44</v>
      </c>
      <c r="H1327" s="1">
        <v>85</v>
      </c>
      <c r="I1327" s="1">
        <v>120</v>
      </c>
      <c r="J1327" s="1">
        <v>58</v>
      </c>
      <c r="K1327" s="1">
        <v>40</v>
      </c>
      <c r="L1327" s="1">
        <v>29</v>
      </c>
      <c r="M1327" s="1">
        <v>34</v>
      </c>
    </row>
    <row r="1328" spans="1:13" x14ac:dyDescent="0.55000000000000004">
      <c r="A1328" s="1" t="s">
        <v>943</v>
      </c>
      <c r="B1328" s="1">
        <v>1</v>
      </c>
      <c r="C1328" s="1">
        <v>12</v>
      </c>
      <c r="D1328" s="1">
        <v>98</v>
      </c>
      <c r="E1328" s="1">
        <v>102</v>
      </c>
      <c r="F1328" s="1">
        <v>261</v>
      </c>
      <c r="G1328" s="1">
        <v>223</v>
      </c>
      <c r="H1328" s="1">
        <v>272</v>
      </c>
      <c r="I1328" s="1">
        <v>304</v>
      </c>
      <c r="J1328" s="1">
        <v>203</v>
      </c>
      <c r="K1328" s="1">
        <v>113</v>
      </c>
      <c r="L1328" s="1">
        <v>32</v>
      </c>
      <c r="M1328" s="1">
        <v>11</v>
      </c>
    </row>
    <row r="1329" spans="1:13" x14ac:dyDescent="0.55000000000000004">
      <c r="A1329" s="1" t="s">
        <v>944</v>
      </c>
      <c r="B1329" s="1">
        <v>0</v>
      </c>
      <c r="C1329" s="1">
        <v>10</v>
      </c>
      <c r="D1329" s="1">
        <v>96</v>
      </c>
      <c r="E1329" s="1">
        <v>92</v>
      </c>
      <c r="F1329" s="1">
        <v>196</v>
      </c>
      <c r="G1329" s="1">
        <v>185</v>
      </c>
      <c r="H1329" s="1">
        <v>231</v>
      </c>
      <c r="I1329" s="1">
        <v>233</v>
      </c>
      <c r="J1329" s="1">
        <v>158</v>
      </c>
      <c r="K1329" s="1">
        <v>95</v>
      </c>
      <c r="L1329" s="1">
        <v>41</v>
      </c>
      <c r="M1329" s="1">
        <v>11</v>
      </c>
    </row>
    <row r="1330" spans="1:13" x14ac:dyDescent="0.55000000000000004">
      <c r="A1330" s="1" t="s">
        <v>942</v>
      </c>
      <c r="B1330" s="1">
        <v>0</v>
      </c>
      <c r="C1330" s="1">
        <v>9</v>
      </c>
      <c r="D1330" s="1">
        <v>43</v>
      </c>
      <c r="E1330" s="1">
        <v>49</v>
      </c>
      <c r="F1330" s="1">
        <v>113</v>
      </c>
      <c r="G1330" s="1">
        <v>94</v>
      </c>
      <c r="H1330" s="1">
        <v>78</v>
      </c>
      <c r="I1330" s="1">
        <v>84</v>
      </c>
      <c r="J1330" s="1">
        <v>68</v>
      </c>
      <c r="K1330" s="1">
        <v>56</v>
      </c>
      <c r="L1330" s="1">
        <v>6</v>
      </c>
      <c r="M1330" s="1">
        <v>0</v>
      </c>
    </row>
    <row r="1331" spans="1:13" x14ac:dyDescent="0.55000000000000004">
      <c r="A1331" s="1" t="s">
        <v>1007</v>
      </c>
      <c r="B1331" s="1">
        <v>83</v>
      </c>
      <c r="C1331" s="1">
        <v>93</v>
      </c>
      <c r="D1331" s="1">
        <v>73</v>
      </c>
      <c r="E1331" s="1">
        <v>60</v>
      </c>
      <c r="F1331" s="1">
        <v>79</v>
      </c>
      <c r="G1331" s="1">
        <v>79</v>
      </c>
      <c r="H1331" s="1">
        <v>82</v>
      </c>
      <c r="I1331" s="1">
        <v>80</v>
      </c>
      <c r="J1331" s="1">
        <v>79</v>
      </c>
      <c r="K1331" s="1">
        <v>62</v>
      </c>
      <c r="L1331" s="1">
        <v>27</v>
      </c>
      <c r="M1331" s="1">
        <v>0</v>
      </c>
    </row>
    <row r="1332" spans="1:13" x14ac:dyDescent="0.55000000000000004">
      <c r="A1332" s="1" t="s">
        <v>980</v>
      </c>
      <c r="B1332" s="1">
        <v>0</v>
      </c>
      <c r="C1332" s="1">
        <v>0</v>
      </c>
      <c r="D1332" s="1">
        <v>0</v>
      </c>
      <c r="E1332" s="1">
        <v>35</v>
      </c>
      <c r="F1332" s="1">
        <v>184</v>
      </c>
      <c r="G1332" s="1">
        <v>188</v>
      </c>
      <c r="H1332" s="1">
        <v>188</v>
      </c>
      <c r="I1332" s="1">
        <v>153</v>
      </c>
      <c r="J1332" s="1">
        <v>88</v>
      </c>
      <c r="K1332" s="1">
        <v>57</v>
      </c>
      <c r="L1332" s="1">
        <v>19</v>
      </c>
      <c r="M1332" s="1">
        <v>22</v>
      </c>
    </row>
    <row r="1333" spans="1:13" x14ac:dyDescent="0.55000000000000004">
      <c r="A1333" s="1" t="s">
        <v>904</v>
      </c>
      <c r="B1333" s="1">
        <v>0</v>
      </c>
      <c r="C1333" s="1">
        <v>0</v>
      </c>
      <c r="D1333" s="1">
        <v>0</v>
      </c>
      <c r="E1333" s="1">
        <v>10</v>
      </c>
      <c r="F1333" s="1">
        <v>39</v>
      </c>
      <c r="G1333" s="1">
        <v>39</v>
      </c>
      <c r="H1333" s="1">
        <v>46</v>
      </c>
      <c r="I1333" s="1">
        <v>47</v>
      </c>
      <c r="J1333" s="1">
        <v>214</v>
      </c>
      <c r="K1333" s="1">
        <v>80</v>
      </c>
      <c r="L1333" s="1">
        <v>2</v>
      </c>
      <c r="M1333" s="1">
        <v>4</v>
      </c>
    </row>
    <row r="1334" spans="1:13" x14ac:dyDescent="0.55000000000000004">
      <c r="A1334" s="1" t="s">
        <v>907</v>
      </c>
      <c r="B1334" s="1">
        <v>24</v>
      </c>
      <c r="C1334" s="1">
        <v>15</v>
      </c>
      <c r="D1334" s="1">
        <v>0</v>
      </c>
      <c r="E1334" s="1">
        <v>3</v>
      </c>
      <c r="F1334" s="1">
        <v>8</v>
      </c>
      <c r="G1334" s="1">
        <v>21</v>
      </c>
      <c r="H1334" s="1">
        <v>22</v>
      </c>
      <c r="I1334" s="1">
        <v>21</v>
      </c>
      <c r="J1334" s="1">
        <v>23</v>
      </c>
      <c r="K1334" s="1">
        <v>26</v>
      </c>
      <c r="L1334" s="1">
        <v>41</v>
      </c>
      <c r="M1334" s="1">
        <v>45</v>
      </c>
    </row>
    <row r="1335" spans="1:13" x14ac:dyDescent="0.55000000000000004">
      <c r="A1335" s="1" t="s">
        <v>901</v>
      </c>
      <c r="B1335" s="1">
        <v>3</v>
      </c>
      <c r="C1335" s="1">
        <v>1</v>
      </c>
      <c r="D1335" s="1">
        <v>8</v>
      </c>
      <c r="E1335" s="1">
        <v>12</v>
      </c>
      <c r="F1335" s="1">
        <v>32</v>
      </c>
      <c r="G1335" s="1">
        <v>34</v>
      </c>
      <c r="H1335" s="1">
        <v>33</v>
      </c>
      <c r="I1335" s="1">
        <v>43</v>
      </c>
      <c r="J1335" s="1">
        <v>21</v>
      </c>
      <c r="K1335" s="1">
        <v>6</v>
      </c>
      <c r="L1335" s="1">
        <v>11</v>
      </c>
      <c r="M1335" s="1">
        <v>1</v>
      </c>
    </row>
    <row r="1336" spans="1:13" x14ac:dyDescent="0.55000000000000004">
      <c r="A1336" s="1" t="s">
        <v>1730</v>
      </c>
      <c r="B1336" s="1">
        <v>7</v>
      </c>
      <c r="C1336" s="1">
        <v>0</v>
      </c>
      <c r="D1336" s="1">
        <v>0</v>
      </c>
      <c r="E1336" s="1">
        <v>0</v>
      </c>
      <c r="F1336" s="1">
        <v>61</v>
      </c>
      <c r="G1336" s="1">
        <v>0</v>
      </c>
      <c r="H1336" s="1">
        <v>1</v>
      </c>
      <c r="I1336" s="1">
        <v>7</v>
      </c>
      <c r="J1336" s="1">
        <v>0</v>
      </c>
      <c r="K1336" s="1">
        <v>0</v>
      </c>
      <c r="L1336" s="1">
        <v>0</v>
      </c>
      <c r="M1336" s="1">
        <v>0</v>
      </c>
    </row>
    <row r="1337" spans="1:13" x14ac:dyDescent="0.55000000000000004">
      <c r="A1337" s="1" t="s">
        <v>1759</v>
      </c>
      <c r="B1337" s="1">
        <v>49</v>
      </c>
      <c r="C1337" s="1">
        <v>55</v>
      </c>
      <c r="D1337" s="1">
        <v>85</v>
      </c>
      <c r="E1337" s="1">
        <v>125</v>
      </c>
      <c r="F1337" s="1">
        <v>129</v>
      </c>
      <c r="G1337" s="1">
        <v>150</v>
      </c>
      <c r="H1337" s="1">
        <v>166</v>
      </c>
      <c r="I1337" s="1">
        <v>162</v>
      </c>
      <c r="J1337" s="1">
        <v>133</v>
      </c>
      <c r="K1337" s="1">
        <v>39</v>
      </c>
      <c r="L1337" s="1">
        <v>73</v>
      </c>
      <c r="M1337" s="1">
        <v>12</v>
      </c>
    </row>
    <row r="1338" spans="1:13" x14ac:dyDescent="0.55000000000000004">
      <c r="A1338" s="1" t="s">
        <v>2126</v>
      </c>
      <c r="B1338" s="1">
        <v>2</v>
      </c>
      <c r="C1338" s="1">
        <v>3</v>
      </c>
      <c r="D1338" s="1">
        <v>9</v>
      </c>
      <c r="E1338" s="1">
        <v>47</v>
      </c>
      <c r="F1338" s="1">
        <v>13</v>
      </c>
      <c r="G1338" s="1">
        <v>15</v>
      </c>
      <c r="H1338" s="1">
        <v>32</v>
      </c>
      <c r="I1338" s="1">
        <v>25</v>
      </c>
      <c r="J1338" s="1">
        <v>21</v>
      </c>
      <c r="K1338" s="1">
        <v>8</v>
      </c>
      <c r="L1338" s="1">
        <v>8</v>
      </c>
      <c r="M1338" s="1">
        <v>2</v>
      </c>
    </row>
    <row r="1339" spans="1:13" x14ac:dyDescent="0.55000000000000004">
      <c r="A1339" s="1" t="s">
        <v>2224</v>
      </c>
      <c r="B1339" s="1">
        <v>28</v>
      </c>
      <c r="C1339" s="1">
        <v>32</v>
      </c>
      <c r="D1339" s="1">
        <v>145</v>
      </c>
      <c r="E1339" s="1">
        <v>156</v>
      </c>
      <c r="F1339" s="1">
        <v>158</v>
      </c>
      <c r="G1339" s="1">
        <v>167</v>
      </c>
      <c r="H1339" s="1">
        <v>206</v>
      </c>
      <c r="I1339" s="1">
        <v>213</v>
      </c>
      <c r="J1339" s="1">
        <v>153</v>
      </c>
      <c r="K1339" s="1">
        <v>115</v>
      </c>
      <c r="L1339" s="1">
        <v>50</v>
      </c>
      <c r="M1339" s="1">
        <v>62</v>
      </c>
    </row>
    <row r="1340" spans="1:13" x14ac:dyDescent="0.55000000000000004">
      <c r="A1340" s="1" t="s">
        <v>2426</v>
      </c>
      <c r="B1340" s="1">
        <v>45</v>
      </c>
      <c r="C1340" s="1">
        <v>45</v>
      </c>
      <c r="D1340" s="1">
        <v>686</v>
      </c>
      <c r="E1340" s="1">
        <v>102</v>
      </c>
      <c r="F1340" s="1">
        <v>297</v>
      </c>
      <c r="G1340" s="1">
        <v>150</v>
      </c>
      <c r="H1340" s="1">
        <v>223</v>
      </c>
      <c r="I1340" s="1">
        <v>176</v>
      </c>
      <c r="J1340" s="1">
        <v>131</v>
      </c>
      <c r="K1340" s="1">
        <v>95</v>
      </c>
      <c r="L1340" s="1">
        <v>118</v>
      </c>
      <c r="M1340" s="1">
        <v>24</v>
      </c>
    </row>
    <row r="1341" spans="1:13" x14ac:dyDescent="0.55000000000000004">
      <c r="A1341" s="1" t="s">
        <v>2428</v>
      </c>
      <c r="B1341" s="1">
        <v>41</v>
      </c>
      <c r="C1341" s="1">
        <v>0</v>
      </c>
      <c r="D1341" s="1">
        <v>1</v>
      </c>
      <c r="E1341" s="1">
        <v>0</v>
      </c>
      <c r="F1341" s="1">
        <v>0</v>
      </c>
      <c r="G1341" s="1">
        <v>0</v>
      </c>
      <c r="H1341" s="1">
        <v>1</v>
      </c>
      <c r="I1341" s="1">
        <v>3</v>
      </c>
      <c r="J1341" s="1">
        <v>2</v>
      </c>
      <c r="K1341" s="1">
        <v>0</v>
      </c>
      <c r="L1341" s="1">
        <v>0</v>
      </c>
      <c r="M1341" s="1">
        <v>0</v>
      </c>
    </row>
    <row r="1342" spans="1:13" x14ac:dyDescent="0.55000000000000004">
      <c r="A1342" s="1" t="s">
        <v>1395</v>
      </c>
      <c r="B1342" s="1">
        <v>39</v>
      </c>
      <c r="C1342" s="1">
        <v>90</v>
      </c>
      <c r="D1342" s="1">
        <v>51</v>
      </c>
      <c r="E1342" s="1">
        <v>27</v>
      </c>
      <c r="F1342" s="1">
        <v>101</v>
      </c>
      <c r="G1342" s="1">
        <v>64</v>
      </c>
      <c r="H1342" s="1">
        <v>85</v>
      </c>
      <c r="I1342" s="1">
        <v>175</v>
      </c>
      <c r="J1342" s="1">
        <v>123</v>
      </c>
      <c r="K1342" s="1">
        <v>89</v>
      </c>
      <c r="L1342" s="1">
        <v>75</v>
      </c>
      <c r="M1342" s="1">
        <v>55</v>
      </c>
    </row>
    <row r="1343" spans="1:13" x14ac:dyDescent="0.55000000000000004">
      <c r="A1343" s="1" t="s">
        <v>1397</v>
      </c>
      <c r="B1343" s="1">
        <v>19</v>
      </c>
      <c r="C1343" s="1">
        <v>21</v>
      </c>
      <c r="D1343" s="1">
        <v>15</v>
      </c>
      <c r="E1343" s="1">
        <v>14</v>
      </c>
      <c r="F1343" s="1">
        <v>21</v>
      </c>
      <c r="G1343" s="1">
        <v>17</v>
      </c>
      <c r="H1343" s="1">
        <v>11</v>
      </c>
      <c r="I1343" s="1">
        <v>16</v>
      </c>
      <c r="J1343" s="1">
        <v>19</v>
      </c>
      <c r="K1343" s="1">
        <v>21</v>
      </c>
      <c r="L1343" s="1">
        <v>23</v>
      </c>
      <c r="M1343" s="1">
        <v>23</v>
      </c>
    </row>
    <row r="1344" spans="1:13" x14ac:dyDescent="0.55000000000000004">
      <c r="A1344" s="1" t="s">
        <v>1446</v>
      </c>
      <c r="B1344" s="1">
        <v>195</v>
      </c>
      <c r="C1344" s="1">
        <v>106</v>
      </c>
      <c r="D1344" s="1">
        <v>965</v>
      </c>
      <c r="E1344" s="1">
        <v>251</v>
      </c>
      <c r="F1344" s="1">
        <v>261</v>
      </c>
      <c r="G1344" s="1">
        <v>638</v>
      </c>
      <c r="H1344" s="1">
        <v>416</v>
      </c>
      <c r="I1344" s="1">
        <v>429</v>
      </c>
      <c r="J1344" s="1">
        <v>286</v>
      </c>
      <c r="K1344" s="1">
        <v>103</v>
      </c>
      <c r="L1344" s="1">
        <v>33</v>
      </c>
      <c r="M1344" s="1">
        <v>0</v>
      </c>
    </row>
    <row r="1345" spans="1:13" x14ac:dyDescent="0.55000000000000004">
      <c r="A1345" s="1" t="s">
        <v>757</v>
      </c>
      <c r="B1345" s="1">
        <v>52</v>
      </c>
      <c r="C1345" s="1">
        <v>42</v>
      </c>
      <c r="D1345" s="1">
        <v>174</v>
      </c>
      <c r="E1345" s="1">
        <v>175</v>
      </c>
      <c r="F1345" s="1">
        <v>298</v>
      </c>
      <c r="G1345" s="1">
        <v>289</v>
      </c>
      <c r="H1345" s="1">
        <v>378</v>
      </c>
      <c r="I1345" s="1">
        <v>386</v>
      </c>
      <c r="J1345" s="1">
        <v>226</v>
      </c>
      <c r="K1345" s="1">
        <v>129</v>
      </c>
      <c r="L1345" s="1">
        <v>40</v>
      </c>
      <c r="M1345" s="1">
        <v>43</v>
      </c>
    </row>
    <row r="1346" spans="1:13" x14ac:dyDescent="0.55000000000000004">
      <c r="A1346" s="1" t="s">
        <v>755</v>
      </c>
      <c r="B1346" s="1">
        <v>98</v>
      </c>
      <c r="C1346" s="1">
        <v>138</v>
      </c>
      <c r="D1346" s="1">
        <v>194</v>
      </c>
      <c r="E1346" s="1">
        <v>142</v>
      </c>
      <c r="F1346" s="1">
        <v>124</v>
      </c>
      <c r="G1346" s="1">
        <v>123</v>
      </c>
      <c r="H1346" s="1">
        <v>199</v>
      </c>
      <c r="I1346" s="1">
        <v>243</v>
      </c>
      <c r="J1346" s="1">
        <v>0</v>
      </c>
      <c r="K1346" s="1">
        <v>184</v>
      </c>
      <c r="L1346" s="1">
        <v>103</v>
      </c>
      <c r="M1346" s="1">
        <v>144</v>
      </c>
    </row>
    <row r="1347" spans="1:13" x14ac:dyDescent="0.55000000000000004">
      <c r="A1347" s="1" t="s">
        <v>741</v>
      </c>
      <c r="B1347" s="1">
        <v>1</v>
      </c>
      <c r="C1347" s="1">
        <v>0</v>
      </c>
      <c r="D1347" s="1">
        <v>0</v>
      </c>
      <c r="E1347" s="1">
        <v>2</v>
      </c>
      <c r="F1347" s="1">
        <v>0</v>
      </c>
      <c r="G1347" s="1">
        <v>1</v>
      </c>
      <c r="H1347" s="1">
        <v>1</v>
      </c>
      <c r="I1347" s="1">
        <v>0</v>
      </c>
      <c r="J1347" s="1">
        <v>1</v>
      </c>
      <c r="K1347" s="1">
        <v>2</v>
      </c>
      <c r="L1347" s="1">
        <v>0</v>
      </c>
      <c r="M1347" s="1">
        <v>1</v>
      </c>
    </row>
    <row r="1348" spans="1:13" x14ac:dyDescent="0.55000000000000004">
      <c r="A1348" s="1" t="s">
        <v>2578</v>
      </c>
      <c r="B1348" s="1">
        <v>59</v>
      </c>
      <c r="C1348" s="1">
        <v>0</v>
      </c>
      <c r="D1348" s="1">
        <v>55</v>
      </c>
      <c r="E1348" s="1">
        <v>7</v>
      </c>
      <c r="F1348" s="1">
        <v>105</v>
      </c>
      <c r="G1348" s="1">
        <v>180</v>
      </c>
      <c r="H1348" s="1">
        <v>133</v>
      </c>
      <c r="I1348" s="1">
        <v>145</v>
      </c>
      <c r="J1348" s="1">
        <v>160</v>
      </c>
      <c r="K1348" s="1">
        <v>91</v>
      </c>
      <c r="L1348" s="1">
        <v>44</v>
      </c>
      <c r="M1348" s="1">
        <v>47</v>
      </c>
    </row>
    <row r="1349" spans="1:13" x14ac:dyDescent="0.55000000000000004">
      <c r="A1349" s="1" t="s">
        <v>800</v>
      </c>
      <c r="B1349" s="1">
        <v>0</v>
      </c>
      <c r="C1349" s="1">
        <v>0</v>
      </c>
      <c r="D1349" s="1">
        <v>0</v>
      </c>
      <c r="E1349" s="1">
        <v>71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15</v>
      </c>
      <c r="L1349" s="1">
        <v>33</v>
      </c>
      <c r="M1349" s="1">
        <v>40</v>
      </c>
    </row>
    <row r="1350" spans="1:13" x14ac:dyDescent="0.55000000000000004">
      <c r="A1350" s="1" t="s">
        <v>796</v>
      </c>
      <c r="B1350" s="1">
        <v>0</v>
      </c>
      <c r="C1350" s="1">
        <v>8</v>
      </c>
      <c r="D1350" s="1">
        <v>2</v>
      </c>
      <c r="E1350" s="1">
        <v>10</v>
      </c>
      <c r="F1350" s="1">
        <v>14</v>
      </c>
      <c r="G1350" s="1">
        <v>11</v>
      </c>
      <c r="H1350" s="1">
        <v>13</v>
      </c>
      <c r="I1350" s="1">
        <v>15</v>
      </c>
      <c r="J1350" s="1">
        <v>14</v>
      </c>
      <c r="K1350" s="1">
        <v>9</v>
      </c>
      <c r="L1350" s="1">
        <v>0</v>
      </c>
      <c r="M1350" s="1">
        <v>23</v>
      </c>
    </row>
    <row r="1351" spans="1:13" x14ac:dyDescent="0.55000000000000004">
      <c r="A1351" s="1" t="s">
        <v>795</v>
      </c>
      <c r="B1351" s="1">
        <v>0</v>
      </c>
      <c r="C1351" s="1">
        <v>0</v>
      </c>
      <c r="D1351" s="1">
        <v>0</v>
      </c>
      <c r="E1351" s="1">
        <v>620</v>
      </c>
      <c r="F1351" s="1">
        <v>95</v>
      </c>
      <c r="G1351" s="1">
        <v>82</v>
      </c>
      <c r="H1351" s="1">
        <v>58</v>
      </c>
      <c r="I1351" s="1">
        <v>39</v>
      </c>
      <c r="J1351" s="1">
        <v>0</v>
      </c>
      <c r="K1351" s="1">
        <v>0</v>
      </c>
      <c r="L1351" s="1">
        <v>22</v>
      </c>
      <c r="M1351" s="1">
        <v>34</v>
      </c>
    </row>
    <row r="1352" spans="1:13" x14ac:dyDescent="0.55000000000000004">
      <c r="A1352" s="1" t="s">
        <v>749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</row>
    <row r="1353" spans="1:13" x14ac:dyDescent="0.55000000000000004">
      <c r="A1353" s="1" t="s">
        <v>778</v>
      </c>
      <c r="B1353" s="1">
        <v>42</v>
      </c>
      <c r="C1353" s="1">
        <v>13</v>
      </c>
      <c r="D1353" s="1">
        <v>41</v>
      </c>
      <c r="E1353" s="1">
        <v>48</v>
      </c>
      <c r="F1353" s="1">
        <v>54</v>
      </c>
      <c r="G1353" s="1">
        <v>51</v>
      </c>
      <c r="H1353" s="1">
        <v>86</v>
      </c>
      <c r="I1353" s="1">
        <v>88</v>
      </c>
      <c r="J1353" s="1">
        <v>95</v>
      </c>
      <c r="K1353" s="1">
        <v>42</v>
      </c>
      <c r="L1353" s="1">
        <v>37</v>
      </c>
      <c r="M1353" s="1">
        <v>46</v>
      </c>
    </row>
    <row r="1354" spans="1:13" x14ac:dyDescent="0.55000000000000004">
      <c r="A1354" s="1" t="s">
        <v>791</v>
      </c>
      <c r="B1354" s="1">
        <v>0</v>
      </c>
      <c r="C1354" s="1">
        <v>126</v>
      </c>
      <c r="D1354" s="1">
        <v>28</v>
      </c>
      <c r="E1354" s="1">
        <v>5</v>
      </c>
      <c r="F1354" s="1">
        <v>51</v>
      </c>
      <c r="G1354" s="1">
        <v>52</v>
      </c>
      <c r="H1354" s="1">
        <v>57</v>
      </c>
      <c r="I1354" s="1">
        <v>59</v>
      </c>
      <c r="J1354" s="1">
        <v>53</v>
      </c>
      <c r="K1354" s="1">
        <v>47</v>
      </c>
      <c r="L1354" s="1">
        <v>17</v>
      </c>
      <c r="M1354" s="1">
        <v>0</v>
      </c>
    </row>
    <row r="1355" spans="1:13" x14ac:dyDescent="0.55000000000000004">
      <c r="A1355" s="1" t="s">
        <v>793</v>
      </c>
      <c r="B1355" s="1">
        <v>59</v>
      </c>
      <c r="C1355" s="1">
        <v>0</v>
      </c>
      <c r="D1355" s="1">
        <v>56</v>
      </c>
      <c r="E1355" s="1">
        <v>87</v>
      </c>
      <c r="F1355" s="1">
        <v>91</v>
      </c>
      <c r="G1355" s="1">
        <v>71</v>
      </c>
      <c r="H1355" s="1">
        <v>100</v>
      </c>
      <c r="I1355" s="1">
        <v>120</v>
      </c>
      <c r="J1355" s="1">
        <v>123</v>
      </c>
      <c r="K1355" s="1">
        <v>28</v>
      </c>
      <c r="L1355" s="1">
        <v>0</v>
      </c>
      <c r="M1355" s="1">
        <v>0</v>
      </c>
    </row>
    <row r="1356" spans="1:13" x14ac:dyDescent="0.55000000000000004">
      <c r="A1356" s="1" t="s">
        <v>794</v>
      </c>
      <c r="B1356" s="1">
        <v>0</v>
      </c>
      <c r="C1356" s="1">
        <v>0</v>
      </c>
      <c r="D1356" s="1">
        <v>0</v>
      </c>
      <c r="E1356" s="1">
        <v>231</v>
      </c>
      <c r="F1356" s="1">
        <v>65</v>
      </c>
      <c r="G1356" s="1">
        <v>56</v>
      </c>
      <c r="H1356" s="1">
        <v>99</v>
      </c>
      <c r="I1356" s="1">
        <v>167</v>
      </c>
      <c r="J1356" s="1">
        <v>172</v>
      </c>
      <c r="K1356" s="1">
        <v>90</v>
      </c>
      <c r="L1356" s="1">
        <v>28</v>
      </c>
      <c r="M1356" s="1">
        <v>1</v>
      </c>
    </row>
    <row r="1357" spans="1:13" x14ac:dyDescent="0.55000000000000004">
      <c r="A1357" s="1" t="s">
        <v>2579</v>
      </c>
      <c r="B1357" s="1">
        <v>0</v>
      </c>
      <c r="C1357" s="1">
        <v>0</v>
      </c>
      <c r="D1357" s="1">
        <v>0</v>
      </c>
      <c r="E1357" s="1">
        <v>406</v>
      </c>
      <c r="F1357" s="1">
        <v>80</v>
      </c>
      <c r="G1357" s="1">
        <v>66</v>
      </c>
      <c r="H1357" s="1">
        <v>89</v>
      </c>
      <c r="I1357" s="1">
        <v>88</v>
      </c>
      <c r="J1357" s="1">
        <v>101</v>
      </c>
      <c r="K1357" s="1">
        <v>47</v>
      </c>
      <c r="L1357" s="1">
        <v>16</v>
      </c>
      <c r="M1357" s="1">
        <v>0</v>
      </c>
    </row>
    <row r="1358" spans="1:13" x14ac:dyDescent="0.55000000000000004">
      <c r="A1358" s="1" t="s">
        <v>792</v>
      </c>
      <c r="B1358" s="1">
        <v>10</v>
      </c>
      <c r="C1358" s="1">
        <v>0</v>
      </c>
      <c r="D1358" s="1">
        <v>8</v>
      </c>
      <c r="E1358" s="1">
        <v>22</v>
      </c>
      <c r="F1358" s="1">
        <v>23</v>
      </c>
      <c r="G1358" s="1">
        <v>17</v>
      </c>
      <c r="H1358" s="1">
        <v>21</v>
      </c>
      <c r="I1358" s="1">
        <v>15</v>
      </c>
      <c r="J1358" s="1">
        <v>17</v>
      </c>
      <c r="K1358" s="1">
        <v>9</v>
      </c>
      <c r="L1358" s="1">
        <v>13</v>
      </c>
      <c r="M1358" s="1">
        <v>13</v>
      </c>
    </row>
    <row r="1359" spans="1:13" x14ac:dyDescent="0.55000000000000004">
      <c r="A1359" s="1" t="s">
        <v>738</v>
      </c>
      <c r="B1359" s="1">
        <v>5</v>
      </c>
      <c r="C1359" s="1">
        <v>0</v>
      </c>
      <c r="D1359" s="1">
        <v>10</v>
      </c>
      <c r="E1359" s="1">
        <v>0</v>
      </c>
      <c r="F1359" s="1">
        <v>42</v>
      </c>
      <c r="G1359" s="1">
        <v>16</v>
      </c>
      <c r="H1359" s="1">
        <v>24</v>
      </c>
      <c r="I1359" s="1">
        <v>45</v>
      </c>
      <c r="J1359" s="1">
        <v>45</v>
      </c>
      <c r="K1359" s="1">
        <v>15</v>
      </c>
      <c r="L1359" s="1">
        <v>6</v>
      </c>
      <c r="M1359" s="1">
        <v>0</v>
      </c>
    </row>
    <row r="1360" spans="1:13" x14ac:dyDescent="0.55000000000000004">
      <c r="A1360" s="1" t="s">
        <v>790</v>
      </c>
      <c r="B1360" s="1">
        <v>4</v>
      </c>
      <c r="C1360" s="1">
        <v>3</v>
      </c>
      <c r="D1360" s="1">
        <v>4</v>
      </c>
      <c r="E1360" s="1">
        <v>1</v>
      </c>
      <c r="F1360" s="1">
        <v>6</v>
      </c>
      <c r="G1360" s="1">
        <v>5</v>
      </c>
      <c r="H1360" s="1">
        <v>6</v>
      </c>
      <c r="I1360" s="1">
        <v>5</v>
      </c>
      <c r="J1360" s="1">
        <v>6</v>
      </c>
      <c r="K1360" s="1">
        <v>3</v>
      </c>
      <c r="L1360" s="1">
        <v>2</v>
      </c>
      <c r="M1360" s="1">
        <v>3</v>
      </c>
    </row>
    <row r="1361" spans="1:13" x14ac:dyDescent="0.55000000000000004">
      <c r="A1361" s="1" t="s">
        <v>789</v>
      </c>
      <c r="B1361" s="1">
        <v>17</v>
      </c>
      <c r="C1361" s="1">
        <v>16</v>
      </c>
      <c r="D1361" s="1">
        <v>15</v>
      </c>
      <c r="E1361" s="1">
        <v>13</v>
      </c>
      <c r="F1361" s="1">
        <v>30</v>
      </c>
      <c r="G1361" s="1">
        <v>27</v>
      </c>
      <c r="H1361" s="1">
        <v>27</v>
      </c>
      <c r="I1361" s="1">
        <v>27</v>
      </c>
      <c r="J1361" s="1">
        <v>28</v>
      </c>
      <c r="K1361" s="1">
        <v>15</v>
      </c>
      <c r="L1361" s="1">
        <v>12</v>
      </c>
      <c r="M1361" s="1">
        <v>14</v>
      </c>
    </row>
    <row r="1362" spans="1:13" x14ac:dyDescent="0.55000000000000004">
      <c r="A1362" s="1" t="s">
        <v>779</v>
      </c>
      <c r="B1362" s="1">
        <v>0</v>
      </c>
      <c r="C1362" s="1">
        <v>0</v>
      </c>
      <c r="D1362" s="1">
        <v>0</v>
      </c>
      <c r="E1362" s="1">
        <v>55</v>
      </c>
      <c r="F1362" s="1">
        <v>78</v>
      </c>
      <c r="G1362" s="1">
        <v>29</v>
      </c>
      <c r="H1362" s="1">
        <v>0</v>
      </c>
      <c r="I1362" s="1">
        <v>130</v>
      </c>
      <c r="J1362" s="1">
        <v>0</v>
      </c>
      <c r="K1362" s="1">
        <v>0</v>
      </c>
      <c r="L1362" s="1">
        <v>69</v>
      </c>
      <c r="M1362" s="1">
        <v>24</v>
      </c>
    </row>
    <row r="1363" spans="1:13" x14ac:dyDescent="0.55000000000000004">
      <c r="A1363" s="1" t="s">
        <v>726</v>
      </c>
      <c r="B1363" s="1">
        <v>0</v>
      </c>
      <c r="C1363" s="1">
        <v>9</v>
      </c>
      <c r="D1363" s="1">
        <v>3</v>
      </c>
      <c r="E1363" s="1">
        <v>1</v>
      </c>
      <c r="F1363" s="1">
        <v>18</v>
      </c>
      <c r="G1363" s="1">
        <v>16</v>
      </c>
      <c r="H1363" s="1">
        <v>16</v>
      </c>
      <c r="I1363" s="1">
        <v>16</v>
      </c>
      <c r="J1363" s="1">
        <v>17</v>
      </c>
      <c r="K1363" s="1">
        <v>6</v>
      </c>
      <c r="L1363" s="1">
        <v>0</v>
      </c>
      <c r="M1363" s="1">
        <v>0</v>
      </c>
    </row>
    <row r="1364" spans="1:13" x14ac:dyDescent="0.55000000000000004">
      <c r="A1364" s="1" t="s">
        <v>744</v>
      </c>
      <c r="B1364" s="1">
        <v>32</v>
      </c>
      <c r="C1364" s="1">
        <v>0</v>
      </c>
      <c r="D1364" s="1">
        <v>0</v>
      </c>
      <c r="E1364" s="1">
        <v>1</v>
      </c>
      <c r="F1364" s="1">
        <v>61</v>
      </c>
      <c r="G1364" s="1">
        <v>52</v>
      </c>
      <c r="H1364" s="1">
        <v>53</v>
      </c>
      <c r="I1364" s="1">
        <v>51</v>
      </c>
      <c r="J1364" s="1">
        <v>54</v>
      </c>
      <c r="K1364" s="1">
        <v>21</v>
      </c>
      <c r="L1364" s="1">
        <v>15</v>
      </c>
      <c r="M1364" s="1">
        <v>0</v>
      </c>
    </row>
    <row r="1365" spans="1:13" x14ac:dyDescent="0.55000000000000004">
      <c r="A1365" s="1" t="s">
        <v>743</v>
      </c>
      <c r="B1365" s="1">
        <v>129</v>
      </c>
      <c r="C1365" s="1">
        <v>135</v>
      </c>
      <c r="D1365" s="1">
        <v>112</v>
      </c>
      <c r="E1365" s="1">
        <v>108</v>
      </c>
      <c r="F1365" s="1">
        <v>40</v>
      </c>
      <c r="G1365" s="1">
        <v>29</v>
      </c>
      <c r="H1365" s="1">
        <v>34</v>
      </c>
      <c r="I1365" s="1">
        <v>29</v>
      </c>
      <c r="J1365" s="1">
        <v>33</v>
      </c>
      <c r="K1365" s="1">
        <v>17</v>
      </c>
      <c r="L1365" s="1">
        <v>25</v>
      </c>
      <c r="M1365" s="1">
        <v>38</v>
      </c>
    </row>
    <row r="1366" spans="1:13" x14ac:dyDescent="0.55000000000000004">
      <c r="A1366" s="1" t="s">
        <v>730</v>
      </c>
      <c r="B1366" s="1">
        <v>10</v>
      </c>
      <c r="C1366" s="1">
        <v>0</v>
      </c>
      <c r="D1366" s="1">
        <v>9</v>
      </c>
      <c r="E1366" s="1">
        <v>20</v>
      </c>
      <c r="F1366" s="1">
        <v>21</v>
      </c>
      <c r="G1366" s="1">
        <v>13</v>
      </c>
      <c r="H1366" s="1">
        <v>21</v>
      </c>
      <c r="I1366" s="1">
        <v>17</v>
      </c>
      <c r="J1366" s="1">
        <v>17</v>
      </c>
      <c r="K1366" s="1">
        <v>10</v>
      </c>
      <c r="L1366" s="1">
        <v>11</v>
      </c>
      <c r="M1366" s="1">
        <v>0</v>
      </c>
    </row>
    <row r="1367" spans="1:13" x14ac:dyDescent="0.55000000000000004">
      <c r="A1367" s="1" t="s">
        <v>731</v>
      </c>
      <c r="B1367" s="1">
        <v>33</v>
      </c>
      <c r="C1367" s="1">
        <v>0</v>
      </c>
      <c r="D1367" s="1">
        <v>0</v>
      </c>
      <c r="E1367" s="1">
        <v>12</v>
      </c>
      <c r="F1367" s="1">
        <v>32</v>
      </c>
      <c r="G1367" s="1">
        <v>27</v>
      </c>
      <c r="H1367" s="1">
        <v>27</v>
      </c>
      <c r="I1367" s="1">
        <v>27</v>
      </c>
      <c r="J1367" s="1">
        <v>28</v>
      </c>
      <c r="K1367" s="1">
        <v>16</v>
      </c>
      <c r="L1367" s="1">
        <v>17</v>
      </c>
      <c r="M1367" s="1">
        <v>0</v>
      </c>
    </row>
    <row r="1368" spans="1:13" x14ac:dyDescent="0.55000000000000004">
      <c r="A1368" s="1" t="s">
        <v>798</v>
      </c>
      <c r="B1368" s="1">
        <v>0</v>
      </c>
      <c r="C1368" s="1">
        <v>0</v>
      </c>
      <c r="D1368" s="1">
        <v>0</v>
      </c>
      <c r="E1368" s="1">
        <v>465</v>
      </c>
      <c r="F1368" s="1">
        <v>206</v>
      </c>
      <c r="G1368" s="1">
        <v>184</v>
      </c>
      <c r="H1368" s="1">
        <v>173</v>
      </c>
      <c r="I1368" s="1">
        <v>124</v>
      </c>
      <c r="J1368" s="1">
        <v>61</v>
      </c>
      <c r="K1368" s="1">
        <v>0</v>
      </c>
      <c r="L1368" s="1">
        <v>23</v>
      </c>
      <c r="M1368" s="1">
        <v>0</v>
      </c>
    </row>
    <row r="1369" spans="1:13" x14ac:dyDescent="0.55000000000000004">
      <c r="A1369" s="1" t="s">
        <v>723</v>
      </c>
      <c r="B1369" s="1">
        <v>19</v>
      </c>
      <c r="C1369" s="1">
        <v>0</v>
      </c>
      <c r="D1369" s="1">
        <v>81</v>
      </c>
      <c r="E1369" s="1">
        <v>29</v>
      </c>
      <c r="F1369" s="1">
        <v>74</v>
      </c>
      <c r="G1369" s="1">
        <v>57</v>
      </c>
      <c r="H1369" s="1">
        <v>123</v>
      </c>
      <c r="I1369" s="1">
        <v>97</v>
      </c>
      <c r="J1369" s="1">
        <v>137</v>
      </c>
      <c r="K1369" s="1">
        <v>115</v>
      </c>
      <c r="L1369" s="1">
        <v>43</v>
      </c>
      <c r="M1369" s="1">
        <v>4</v>
      </c>
    </row>
    <row r="1370" spans="1:13" x14ac:dyDescent="0.55000000000000004">
      <c r="A1370" s="1" t="s">
        <v>787</v>
      </c>
      <c r="B1370" s="1">
        <v>22</v>
      </c>
      <c r="C1370" s="1">
        <v>1</v>
      </c>
      <c r="D1370" s="1">
        <v>21</v>
      </c>
      <c r="E1370" s="1">
        <v>31</v>
      </c>
      <c r="F1370" s="1">
        <v>34</v>
      </c>
      <c r="G1370" s="1">
        <v>28</v>
      </c>
      <c r="H1370" s="1">
        <v>31</v>
      </c>
      <c r="I1370" s="1">
        <v>31</v>
      </c>
      <c r="J1370" s="1">
        <v>30</v>
      </c>
      <c r="K1370" s="1">
        <v>12</v>
      </c>
      <c r="L1370" s="1">
        <v>0</v>
      </c>
      <c r="M1370" s="1">
        <v>0</v>
      </c>
    </row>
    <row r="1371" spans="1:13" x14ac:dyDescent="0.55000000000000004">
      <c r="A1371" s="1" t="s">
        <v>785</v>
      </c>
      <c r="B1371" s="1">
        <v>10</v>
      </c>
      <c r="C1371" s="1">
        <v>1</v>
      </c>
      <c r="D1371" s="1">
        <v>0</v>
      </c>
      <c r="E1371" s="1">
        <v>20</v>
      </c>
      <c r="F1371" s="1">
        <v>12</v>
      </c>
      <c r="G1371" s="1">
        <v>9</v>
      </c>
      <c r="H1371" s="1">
        <v>10</v>
      </c>
      <c r="I1371" s="1">
        <v>10</v>
      </c>
      <c r="J1371" s="1">
        <v>10</v>
      </c>
      <c r="K1371" s="1">
        <v>4</v>
      </c>
      <c r="L1371" s="1">
        <v>0</v>
      </c>
      <c r="M1371" s="1">
        <v>0</v>
      </c>
    </row>
    <row r="1372" spans="1:13" x14ac:dyDescent="0.55000000000000004">
      <c r="A1372" s="1" t="s">
        <v>728</v>
      </c>
      <c r="B1372" s="1">
        <v>67</v>
      </c>
      <c r="C1372" s="1">
        <v>1</v>
      </c>
      <c r="D1372" s="1">
        <v>35</v>
      </c>
      <c r="E1372" s="1">
        <v>102</v>
      </c>
      <c r="F1372" s="1">
        <v>124</v>
      </c>
      <c r="G1372" s="1">
        <v>121</v>
      </c>
      <c r="H1372" s="1">
        <v>125</v>
      </c>
      <c r="I1372" s="1">
        <v>118</v>
      </c>
      <c r="J1372" s="1">
        <v>133</v>
      </c>
      <c r="K1372" s="1">
        <v>93</v>
      </c>
      <c r="L1372" s="1">
        <v>32</v>
      </c>
      <c r="M1372" s="1">
        <v>6</v>
      </c>
    </row>
    <row r="1373" spans="1:13" x14ac:dyDescent="0.55000000000000004">
      <c r="A1373" s="1" t="s">
        <v>751</v>
      </c>
      <c r="B1373" s="1">
        <v>720</v>
      </c>
      <c r="C1373" s="1">
        <v>10</v>
      </c>
      <c r="D1373" s="1">
        <v>680</v>
      </c>
      <c r="E1373" s="1">
        <v>0</v>
      </c>
      <c r="F1373" s="1">
        <v>2390</v>
      </c>
      <c r="G1373" s="1">
        <v>1920</v>
      </c>
      <c r="H1373" s="1">
        <v>1010</v>
      </c>
      <c r="I1373" s="1">
        <v>1510</v>
      </c>
      <c r="J1373" s="1">
        <v>1050</v>
      </c>
      <c r="K1373" s="1">
        <v>1250</v>
      </c>
      <c r="L1373" s="1">
        <v>170</v>
      </c>
      <c r="M1373" s="1">
        <v>90</v>
      </c>
    </row>
    <row r="1374" spans="1:13" x14ac:dyDescent="0.55000000000000004">
      <c r="A1374" s="1" t="s">
        <v>725</v>
      </c>
      <c r="B1374" s="1">
        <v>7</v>
      </c>
      <c r="C1374" s="1">
        <v>3</v>
      </c>
      <c r="D1374" s="1">
        <v>7</v>
      </c>
      <c r="E1374" s="1">
        <v>2</v>
      </c>
      <c r="F1374" s="1">
        <v>15</v>
      </c>
      <c r="G1374" s="1">
        <v>16</v>
      </c>
      <c r="H1374" s="1">
        <v>16</v>
      </c>
      <c r="I1374" s="1">
        <v>16</v>
      </c>
      <c r="J1374" s="1">
        <v>18</v>
      </c>
      <c r="K1374" s="1">
        <v>8</v>
      </c>
      <c r="L1374" s="1">
        <v>7</v>
      </c>
      <c r="M1374" s="1">
        <v>8</v>
      </c>
    </row>
    <row r="1375" spans="1:13" x14ac:dyDescent="0.55000000000000004">
      <c r="A1375" s="1" t="s">
        <v>745</v>
      </c>
      <c r="B1375" s="1">
        <v>0</v>
      </c>
      <c r="C1375" s="1">
        <v>0</v>
      </c>
      <c r="D1375" s="1">
        <v>0</v>
      </c>
      <c r="E1375" s="1">
        <v>610</v>
      </c>
      <c r="F1375" s="1">
        <v>0</v>
      </c>
      <c r="G1375" s="1">
        <v>162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300</v>
      </c>
    </row>
    <row r="1376" spans="1:13" x14ac:dyDescent="0.55000000000000004">
      <c r="A1376" s="1" t="s">
        <v>781</v>
      </c>
      <c r="B1376" s="1">
        <v>0</v>
      </c>
      <c r="C1376" s="1">
        <v>20</v>
      </c>
      <c r="D1376" s="1">
        <v>16</v>
      </c>
      <c r="E1376" s="1">
        <v>26</v>
      </c>
      <c r="F1376" s="1">
        <v>44</v>
      </c>
      <c r="G1376" s="1">
        <v>36</v>
      </c>
      <c r="H1376" s="1">
        <v>38</v>
      </c>
      <c r="I1376" s="1">
        <v>37</v>
      </c>
      <c r="J1376" s="1">
        <v>41</v>
      </c>
      <c r="K1376" s="1">
        <v>23</v>
      </c>
      <c r="L1376" s="1">
        <v>17</v>
      </c>
      <c r="M1376" s="1">
        <v>0</v>
      </c>
    </row>
    <row r="1377" spans="1:13" x14ac:dyDescent="0.55000000000000004">
      <c r="A1377" s="1" t="s">
        <v>799</v>
      </c>
      <c r="B1377" s="1">
        <v>13</v>
      </c>
      <c r="C1377" s="1">
        <v>0</v>
      </c>
      <c r="D1377" s="1">
        <v>1</v>
      </c>
      <c r="E1377" s="1">
        <v>10</v>
      </c>
      <c r="F1377" s="1">
        <v>11</v>
      </c>
      <c r="G1377" s="1">
        <v>10</v>
      </c>
      <c r="H1377" s="1">
        <v>9</v>
      </c>
      <c r="I1377" s="1">
        <v>10</v>
      </c>
      <c r="J1377" s="1">
        <v>11</v>
      </c>
      <c r="K1377" s="1">
        <v>3</v>
      </c>
      <c r="L1377" s="1">
        <v>0</v>
      </c>
      <c r="M1377" s="1">
        <v>0</v>
      </c>
    </row>
    <row r="1378" spans="1:13" x14ac:dyDescent="0.55000000000000004">
      <c r="A1378" s="1" t="s">
        <v>724</v>
      </c>
      <c r="B1378" s="1">
        <v>0</v>
      </c>
      <c r="C1378" s="1">
        <v>0</v>
      </c>
      <c r="D1378" s="1">
        <v>46</v>
      </c>
      <c r="E1378" s="1">
        <v>61</v>
      </c>
      <c r="F1378" s="1">
        <v>117</v>
      </c>
      <c r="G1378" s="1">
        <v>164</v>
      </c>
      <c r="H1378" s="1">
        <v>185</v>
      </c>
      <c r="I1378" s="1">
        <v>112</v>
      </c>
      <c r="J1378" s="1">
        <v>117</v>
      </c>
      <c r="K1378" s="1">
        <v>41</v>
      </c>
      <c r="L1378" s="1">
        <v>0</v>
      </c>
      <c r="M1378" s="1">
        <v>0</v>
      </c>
    </row>
    <row r="1379" spans="1:13" x14ac:dyDescent="0.55000000000000004">
      <c r="A1379" s="1" t="s">
        <v>759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</row>
    <row r="1380" spans="1:13" x14ac:dyDescent="0.55000000000000004">
      <c r="A1380" s="1" t="s">
        <v>732</v>
      </c>
      <c r="B1380" s="1">
        <v>591</v>
      </c>
      <c r="C1380" s="1">
        <v>0</v>
      </c>
      <c r="D1380" s="1">
        <v>67</v>
      </c>
      <c r="E1380" s="1">
        <v>580</v>
      </c>
      <c r="F1380" s="1">
        <v>1153</v>
      </c>
      <c r="G1380" s="1">
        <v>1046</v>
      </c>
      <c r="H1380" s="1">
        <v>1151</v>
      </c>
      <c r="I1380" s="1">
        <v>981</v>
      </c>
      <c r="J1380" s="1">
        <v>1033</v>
      </c>
      <c r="K1380" s="1">
        <v>350</v>
      </c>
      <c r="L1380" s="1">
        <v>0</v>
      </c>
      <c r="M1380" s="1">
        <v>0</v>
      </c>
    </row>
    <row r="1381" spans="1:13" x14ac:dyDescent="0.55000000000000004">
      <c r="A1381" s="1" t="s">
        <v>783</v>
      </c>
      <c r="B1381" s="1">
        <v>21</v>
      </c>
      <c r="C1381" s="1">
        <v>137</v>
      </c>
      <c r="D1381" s="1">
        <v>117</v>
      </c>
      <c r="E1381" s="1">
        <v>162</v>
      </c>
      <c r="F1381" s="1">
        <v>191</v>
      </c>
      <c r="G1381" s="1">
        <v>168</v>
      </c>
      <c r="H1381" s="1">
        <v>173</v>
      </c>
      <c r="I1381" s="1">
        <v>167</v>
      </c>
      <c r="J1381" s="1">
        <v>318</v>
      </c>
      <c r="K1381" s="1">
        <v>70</v>
      </c>
      <c r="L1381" s="1">
        <v>23</v>
      </c>
      <c r="M1381" s="1">
        <v>0</v>
      </c>
    </row>
    <row r="1382" spans="1:13" x14ac:dyDescent="0.55000000000000004">
      <c r="A1382" s="1" t="s">
        <v>771</v>
      </c>
      <c r="B1382" s="1">
        <v>37</v>
      </c>
      <c r="C1382" s="1">
        <v>0</v>
      </c>
      <c r="D1382" s="1">
        <v>3</v>
      </c>
      <c r="E1382" s="1">
        <v>6</v>
      </c>
      <c r="F1382" s="1">
        <v>39</v>
      </c>
      <c r="G1382" s="1">
        <v>36</v>
      </c>
      <c r="H1382" s="1">
        <v>37</v>
      </c>
      <c r="I1382" s="1">
        <v>43</v>
      </c>
      <c r="J1382" s="1">
        <v>42</v>
      </c>
      <c r="K1382" s="1">
        <v>33</v>
      </c>
      <c r="L1382" s="1">
        <v>23</v>
      </c>
      <c r="M1382" s="1">
        <v>21</v>
      </c>
    </row>
    <row r="1383" spans="1:13" x14ac:dyDescent="0.55000000000000004">
      <c r="A1383" s="1" t="s">
        <v>775</v>
      </c>
      <c r="B1383" s="1">
        <v>0</v>
      </c>
      <c r="C1383" s="1">
        <v>0</v>
      </c>
      <c r="D1383" s="1">
        <v>5</v>
      </c>
      <c r="E1383" s="1">
        <v>27</v>
      </c>
      <c r="F1383" s="1">
        <v>40</v>
      </c>
      <c r="G1383" s="1">
        <v>40</v>
      </c>
      <c r="H1383" s="1">
        <v>44</v>
      </c>
      <c r="I1383" s="1">
        <v>44</v>
      </c>
      <c r="J1383" s="1">
        <v>41</v>
      </c>
      <c r="K1383" s="1">
        <v>19</v>
      </c>
      <c r="L1383" s="1">
        <v>20</v>
      </c>
      <c r="M1383" s="1">
        <v>10</v>
      </c>
    </row>
    <row r="1384" spans="1:13" x14ac:dyDescent="0.55000000000000004">
      <c r="A1384" s="1" t="s">
        <v>776</v>
      </c>
      <c r="B1384" s="1">
        <v>40</v>
      </c>
      <c r="C1384" s="1">
        <v>1</v>
      </c>
      <c r="D1384" s="1">
        <v>38</v>
      </c>
      <c r="E1384" s="1">
        <v>78</v>
      </c>
      <c r="F1384" s="1">
        <v>90</v>
      </c>
      <c r="G1384" s="1">
        <v>59</v>
      </c>
      <c r="H1384" s="1">
        <v>87</v>
      </c>
      <c r="I1384" s="1">
        <v>92</v>
      </c>
      <c r="J1384" s="1">
        <v>109</v>
      </c>
      <c r="K1384" s="1">
        <v>67</v>
      </c>
      <c r="L1384" s="1">
        <v>86</v>
      </c>
      <c r="M1384" s="1">
        <v>88</v>
      </c>
    </row>
    <row r="1385" spans="1:13" x14ac:dyDescent="0.55000000000000004">
      <c r="A1385" s="1" t="s">
        <v>2580</v>
      </c>
      <c r="B1385" s="1">
        <v>0</v>
      </c>
      <c r="C1385" s="1">
        <v>3</v>
      </c>
      <c r="D1385" s="1">
        <v>16</v>
      </c>
      <c r="E1385" s="1">
        <v>25</v>
      </c>
      <c r="F1385" s="1">
        <v>56</v>
      </c>
      <c r="G1385" s="1">
        <v>62</v>
      </c>
      <c r="H1385" s="1">
        <v>64</v>
      </c>
      <c r="I1385" s="1">
        <v>55</v>
      </c>
      <c r="J1385" s="1">
        <v>52</v>
      </c>
      <c r="K1385" s="1">
        <v>18</v>
      </c>
      <c r="L1385" s="1">
        <v>0</v>
      </c>
      <c r="M1385" s="1">
        <v>6</v>
      </c>
    </row>
    <row r="1386" spans="1:13" x14ac:dyDescent="0.55000000000000004">
      <c r="A1386" s="1" t="s">
        <v>773</v>
      </c>
      <c r="B1386" s="1">
        <v>0</v>
      </c>
      <c r="C1386" s="1">
        <v>0</v>
      </c>
      <c r="D1386" s="1">
        <v>1</v>
      </c>
      <c r="E1386" s="1">
        <v>6</v>
      </c>
      <c r="F1386" s="1">
        <v>21</v>
      </c>
      <c r="G1386" s="1">
        <v>33</v>
      </c>
      <c r="H1386" s="1">
        <v>33</v>
      </c>
      <c r="I1386" s="1">
        <v>33</v>
      </c>
      <c r="J1386" s="1">
        <v>40</v>
      </c>
      <c r="K1386" s="1">
        <v>0</v>
      </c>
      <c r="L1386" s="1">
        <v>0</v>
      </c>
      <c r="M1386" s="1">
        <v>0</v>
      </c>
    </row>
    <row r="1387" spans="1:13" x14ac:dyDescent="0.55000000000000004">
      <c r="A1387" s="1" t="s">
        <v>739</v>
      </c>
      <c r="B1387" s="1">
        <v>2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</v>
      </c>
      <c r="J1387" s="1">
        <v>2</v>
      </c>
      <c r="K1387" s="1">
        <v>1</v>
      </c>
      <c r="L1387" s="1">
        <v>1</v>
      </c>
      <c r="M1387" s="1">
        <v>2</v>
      </c>
    </row>
    <row r="1388" spans="1:13" x14ac:dyDescent="0.55000000000000004">
      <c r="A1388" s="1" t="s">
        <v>761</v>
      </c>
      <c r="B1388" s="1">
        <v>47</v>
      </c>
      <c r="C1388" s="1">
        <v>0</v>
      </c>
      <c r="D1388" s="1">
        <v>21</v>
      </c>
      <c r="E1388" s="1">
        <v>23</v>
      </c>
      <c r="F1388" s="1">
        <v>35</v>
      </c>
      <c r="G1388" s="1">
        <v>60</v>
      </c>
      <c r="H1388" s="1">
        <v>53</v>
      </c>
      <c r="I1388" s="1">
        <v>98</v>
      </c>
      <c r="J1388" s="1">
        <v>69</v>
      </c>
      <c r="K1388" s="1">
        <v>17</v>
      </c>
      <c r="L1388" s="1">
        <v>20</v>
      </c>
      <c r="M1388" s="1">
        <v>0</v>
      </c>
    </row>
    <row r="1389" spans="1:13" x14ac:dyDescent="0.55000000000000004">
      <c r="A1389" s="1" t="s">
        <v>753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0</v>
      </c>
      <c r="K1389" s="1">
        <v>0</v>
      </c>
      <c r="L1389" s="1">
        <v>0</v>
      </c>
      <c r="M1389" s="1">
        <v>0</v>
      </c>
    </row>
    <row r="1390" spans="1:13" x14ac:dyDescent="0.55000000000000004">
      <c r="A1390" s="1" t="s">
        <v>768</v>
      </c>
      <c r="B1390" s="1">
        <v>10</v>
      </c>
      <c r="C1390" s="1">
        <v>0</v>
      </c>
      <c r="D1390" s="1">
        <v>8</v>
      </c>
      <c r="E1390" s="1">
        <v>16</v>
      </c>
      <c r="F1390" s="1">
        <v>24</v>
      </c>
      <c r="G1390" s="1">
        <v>20</v>
      </c>
      <c r="H1390" s="1">
        <v>36</v>
      </c>
      <c r="I1390" s="1">
        <v>32</v>
      </c>
      <c r="J1390" s="1">
        <v>12</v>
      </c>
      <c r="K1390" s="1">
        <v>4</v>
      </c>
      <c r="L1390" s="1">
        <v>2</v>
      </c>
      <c r="M1390" s="1">
        <v>2</v>
      </c>
    </row>
    <row r="1391" spans="1:13" x14ac:dyDescent="0.55000000000000004">
      <c r="A1391" s="1" t="s">
        <v>770</v>
      </c>
      <c r="B1391" s="1">
        <v>111</v>
      </c>
      <c r="C1391" s="1">
        <v>162</v>
      </c>
      <c r="D1391" s="1">
        <v>341</v>
      </c>
      <c r="E1391" s="1">
        <v>500</v>
      </c>
      <c r="F1391" s="1">
        <v>281</v>
      </c>
      <c r="G1391" s="1">
        <v>334</v>
      </c>
      <c r="H1391" s="1">
        <v>308</v>
      </c>
      <c r="I1391" s="1">
        <v>302</v>
      </c>
      <c r="J1391" s="1">
        <v>209</v>
      </c>
      <c r="K1391" s="1">
        <v>122</v>
      </c>
      <c r="L1391" s="1">
        <v>21</v>
      </c>
      <c r="M1391" s="1">
        <v>66</v>
      </c>
    </row>
    <row r="1392" spans="1:13" x14ac:dyDescent="0.55000000000000004">
      <c r="A1392" s="1" t="s">
        <v>720</v>
      </c>
      <c r="B1392" s="1">
        <v>0</v>
      </c>
      <c r="C1392" s="1">
        <v>0</v>
      </c>
      <c r="D1392" s="1">
        <v>9</v>
      </c>
      <c r="E1392" s="1">
        <v>10</v>
      </c>
      <c r="F1392" s="1">
        <v>25</v>
      </c>
      <c r="G1392" s="1">
        <v>25</v>
      </c>
      <c r="H1392" s="1">
        <v>24</v>
      </c>
      <c r="I1392" s="1">
        <v>24</v>
      </c>
      <c r="J1392" s="1">
        <v>27</v>
      </c>
      <c r="K1392" s="1">
        <v>8</v>
      </c>
      <c r="L1392" s="1">
        <v>0</v>
      </c>
      <c r="M1392" s="1">
        <v>0</v>
      </c>
    </row>
    <row r="1393" spans="1:13" x14ac:dyDescent="0.55000000000000004">
      <c r="A1393" s="1" t="s">
        <v>734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65</v>
      </c>
    </row>
    <row r="1394" spans="1:13" x14ac:dyDescent="0.55000000000000004">
      <c r="A1394" s="1" t="s">
        <v>736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</row>
    <row r="1395" spans="1:13" x14ac:dyDescent="0.55000000000000004">
      <c r="A1395" s="1" t="s">
        <v>2590</v>
      </c>
      <c r="B1395" s="1">
        <v>2822</v>
      </c>
      <c r="C1395" s="1">
        <v>2645</v>
      </c>
      <c r="D1395" s="1">
        <v>2393</v>
      </c>
      <c r="E1395" s="1">
        <v>3067</v>
      </c>
      <c r="F1395" s="1">
        <v>4534</v>
      </c>
      <c r="G1395" s="1">
        <v>3972</v>
      </c>
      <c r="H1395" s="1">
        <v>5236</v>
      </c>
      <c r="I1395" s="1">
        <v>6282</v>
      </c>
      <c r="J1395" s="1">
        <v>3497</v>
      </c>
      <c r="K1395" s="1">
        <v>3099</v>
      </c>
      <c r="L1395" s="1">
        <v>2226</v>
      </c>
      <c r="M1395" s="1">
        <v>3243</v>
      </c>
    </row>
    <row r="1396" spans="1:13" x14ac:dyDescent="0.55000000000000004">
      <c r="A1396" s="1" t="s">
        <v>2582</v>
      </c>
      <c r="B1396" s="1">
        <v>223</v>
      </c>
      <c r="C1396" s="1">
        <v>196</v>
      </c>
      <c r="D1396" s="1">
        <v>270</v>
      </c>
      <c r="E1396" s="1">
        <v>311</v>
      </c>
      <c r="F1396" s="1">
        <v>381</v>
      </c>
      <c r="G1396" s="1">
        <v>471</v>
      </c>
      <c r="H1396" s="1">
        <v>677</v>
      </c>
      <c r="I1396" s="1">
        <v>1106</v>
      </c>
      <c r="J1396" s="1">
        <v>665</v>
      </c>
      <c r="K1396" s="1">
        <v>424</v>
      </c>
      <c r="L1396" s="1">
        <v>177</v>
      </c>
      <c r="M1396" s="1">
        <v>173</v>
      </c>
    </row>
    <row r="1397" spans="1:13" x14ac:dyDescent="0.55000000000000004">
      <c r="A1397" s="23" t="s">
        <v>2600</v>
      </c>
      <c r="B1397" s="1">
        <v>0</v>
      </c>
      <c r="C1397" s="1">
        <v>0</v>
      </c>
      <c r="D1397" s="1">
        <v>0</v>
      </c>
      <c r="E1397" s="1">
        <v>2</v>
      </c>
      <c r="F1397" s="1">
        <v>10</v>
      </c>
      <c r="G1397" s="1">
        <v>34</v>
      </c>
      <c r="H1397" s="1">
        <v>33</v>
      </c>
      <c r="I1397" s="1">
        <v>59</v>
      </c>
      <c r="J1397" s="1">
        <v>50</v>
      </c>
      <c r="K1397" s="1">
        <v>29</v>
      </c>
      <c r="L1397" s="1">
        <v>13</v>
      </c>
      <c r="M1397" s="1">
        <v>7</v>
      </c>
    </row>
    <row r="1398" spans="1:13" x14ac:dyDescent="0.55000000000000004">
      <c r="A1398" s="1" t="s">
        <v>718</v>
      </c>
      <c r="B1398" s="1">
        <v>401</v>
      </c>
      <c r="C1398" s="1">
        <v>491</v>
      </c>
      <c r="D1398" s="1">
        <v>562</v>
      </c>
      <c r="E1398" s="1">
        <v>660</v>
      </c>
      <c r="F1398" s="1">
        <v>1010</v>
      </c>
      <c r="G1398" s="1">
        <v>1404</v>
      </c>
      <c r="H1398" s="1">
        <v>1753</v>
      </c>
      <c r="I1398" s="1">
        <v>1920</v>
      </c>
      <c r="J1398" s="1">
        <v>1562</v>
      </c>
      <c r="K1398" s="1">
        <v>871</v>
      </c>
      <c r="L1398" s="1">
        <v>437</v>
      </c>
      <c r="M1398" s="1">
        <v>516</v>
      </c>
    </row>
    <row r="1399" spans="1:13" x14ac:dyDescent="0.55000000000000004">
      <c r="A1399" s="1" t="s">
        <v>2591</v>
      </c>
      <c r="B1399" s="1">
        <v>780</v>
      </c>
      <c r="C1399" s="1">
        <v>41</v>
      </c>
      <c r="D1399" s="1">
        <v>63</v>
      </c>
      <c r="E1399" s="1">
        <v>43</v>
      </c>
      <c r="F1399" s="1">
        <v>145</v>
      </c>
      <c r="G1399" s="1">
        <v>101</v>
      </c>
      <c r="H1399" s="1">
        <v>78</v>
      </c>
      <c r="I1399" s="1">
        <v>69</v>
      </c>
      <c r="J1399" s="1">
        <v>89</v>
      </c>
      <c r="K1399" s="1">
        <v>51</v>
      </c>
      <c r="L1399" s="1">
        <v>61</v>
      </c>
      <c r="M1399" s="1">
        <v>76</v>
      </c>
    </row>
    <row r="1400" spans="1:13" x14ac:dyDescent="0.55000000000000004">
      <c r="A1400" s="1" t="s">
        <v>2538</v>
      </c>
      <c r="B1400" s="1">
        <f t="shared" ref="B1400:M1400" si="0">SUM(B2:B1399)</f>
        <v>69938</v>
      </c>
      <c r="C1400" s="1">
        <f t="shared" si="0"/>
        <v>70915</v>
      </c>
      <c r="D1400" s="1">
        <f t="shared" si="0"/>
        <v>113279</v>
      </c>
      <c r="E1400" s="1">
        <f t="shared" si="0"/>
        <v>131380</v>
      </c>
      <c r="F1400" s="1">
        <f t="shared" si="0"/>
        <v>216551</v>
      </c>
      <c r="G1400" s="1">
        <f t="shared" si="0"/>
        <v>259384</v>
      </c>
      <c r="H1400" s="1">
        <f t="shared" si="0"/>
        <v>285553</v>
      </c>
      <c r="I1400" s="1">
        <f t="shared" si="0"/>
        <v>309901</v>
      </c>
      <c r="J1400" s="1">
        <f t="shared" si="0"/>
        <v>231551</v>
      </c>
      <c r="K1400" s="1">
        <f t="shared" si="0"/>
        <v>141515</v>
      </c>
      <c r="L1400" s="1">
        <f t="shared" si="0"/>
        <v>83927</v>
      </c>
      <c r="M1400" s="1">
        <f t="shared" si="0"/>
        <v>77874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10"/>
  <sheetViews>
    <sheetView tabSelected="1" topLeftCell="J1" zoomScaleNormal="100" zoomScalePageLayoutView="213" workbookViewId="0">
      <selection activeCell="AC11" sqref="AC11"/>
    </sheetView>
  </sheetViews>
  <sheetFormatPr defaultColWidth="8.83984375" defaultRowHeight="14.4" x14ac:dyDescent="0.55000000000000004"/>
  <cols>
    <col min="1" max="1" width="12.83984375" style="25" bestFit="1" customWidth="1"/>
    <col min="2" max="2" width="9.578125" bestFit="1" customWidth="1"/>
    <col min="14" max="14" width="12.578125" bestFit="1" customWidth="1"/>
    <col min="15" max="15" width="8.26171875" bestFit="1" customWidth="1"/>
    <col min="16" max="16" width="12.41796875" bestFit="1" customWidth="1"/>
    <col min="17" max="17" width="14.26171875" bestFit="1" customWidth="1"/>
    <col min="18" max="18" width="9.26171875" bestFit="1" customWidth="1"/>
    <col min="19" max="19" width="13.578125" bestFit="1" customWidth="1"/>
    <col min="20" max="20" width="10.15625" bestFit="1" customWidth="1"/>
    <col min="21" max="21" width="21" bestFit="1" customWidth="1"/>
    <col min="22" max="22" width="25.68359375" bestFit="1" customWidth="1"/>
    <col min="23" max="23" width="18.68359375" bestFit="1" customWidth="1"/>
    <col min="24" max="24" width="20.26171875" bestFit="1" customWidth="1"/>
    <col min="25" max="25" width="18.68359375" style="14" bestFit="1" customWidth="1"/>
  </cols>
  <sheetData>
    <row r="1" spans="1:25" ht="15" thickTop="1" thickBot="1" x14ac:dyDescent="0.6">
      <c r="A1" s="24" t="s">
        <v>2537</v>
      </c>
      <c r="B1" s="8">
        <v>41640</v>
      </c>
      <c r="C1" s="8">
        <v>41671</v>
      </c>
      <c r="D1" s="8">
        <v>41699</v>
      </c>
      <c r="E1" s="8">
        <v>41730</v>
      </c>
      <c r="F1" s="8">
        <v>41760</v>
      </c>
      <c r="G1" s="8">
        <v>41791</v>
      </c>
      <c r="H1" s="8">
        <v>41821</v>
      </c>
      <c r="I1" s="8">
        <v>41852</v>
      </c>
      <c r="J1" s="8">
        <v>41883</v>
      </c>
      <c r="K1" s="8">
        <v>41913</v>
      </c>
      <c r="L1" s="8">
        <v>41944</v>
      </c>
      <c r="M1" s="8">
        <v>41974</v>
      </c>
      <c r="N1" s="10" t="s">
        <v>2592</v>
      </c>
      <c r="O1" s="11" t="s">
        <v>2593</v>
      </c>
      <c r="P1" s="12" t="s">
        <v>2594</v>
      </c>
      <c r="Q1" s="10" t="s">
        <v>2595</v>
      </c>
      <c r="R1" s="11" t="s">
        <v>2593</v>
      </c>
      <c r="S1" s="13" t="s">
        <v>2596</v>
      </c>
      <c r="T1" s="10" t="s">
        <v>2597</v>
      </c>
      <c r="U1" s="11" t="s">
        <v>2598</v>
      </c>
      <c r="V1" s="11" t="s">
        <v>2599</v>
      </c>
      <c r="W1" s="26" t="s">
        <v>2601</v>
      </c>
      <c r="X1" s="45" t="s">
        <v>2602</v>
      </c>
      <c r="Y1" s="46" t="s">
        <v>6138</v>
      </c>
    </row>
    <row r="2" spans="1:25" ht="14.7" thickTop="1" x14ac:dyDescent="0.55000000000000004">
      <c r="A2" s="24" t="s">
        <v>849</v>
      </c>
      <c r="B2" s="9">
        <f>'Dados limpos'!B2/'Dados limpos'!B$1400</f>
        <v>1.7158054276645029E-3</v>
      </c>
      <c r="C2" s="9">
        <f>'Dados limpos'!C2/'Dados limpos'!C$1400</f>
        <v>2.580554184587182E-3</v>
      </c>
      <c r="D2" s="9">
        <f>'Dados limpos'!D2/'Dados limpos'!D$1400</f>
        <v>1.6331358857334546E-3</v>
      </c>
      <c r="E2" s="9">
        <f>'Dados limpos'!E2/'Dados limpos'!E$1400</f>
        <v>1.4005175825848684E-3</v>
      </c>
      <c r="F2" s="9">
        <f>'Dados limpos'!F2/'Dados limpos'!F$1400</f>
        <v>1.1082839608221619E-3</v>
      </c>
      <c r="G2" s="9">
        <f>'Dados limpos'!G2/'Dados limpos'!G$1400</f>
        <v>9.8695370570274195E-4</v>
      </c>
      <c r="H2" s="9">
        <f>'Dados limpos'!H2/'Dados limpos'!H$1400</f>
        <v>9.700475918656081E-4</v>
      </c>
      <c r="I2" s="9">
        <f>'Dados limpos'!I2/'Dados limpos'!I$1400</f>
        <v>9.9709261990119417E-4</v>
      </c>
      <c r="J2" s="9">
        <f>'Dados limpos'!J2/'Dados limpos'!J$1400</f>
        <v>1.4122158833259197E-3</v>
      </c>
      <c r="K2" s="9">
        <f>'Dados limpos'!K2/'Dados limpos'!K$1400</f>
        <v>2.6074974384340884E-3</v>
      </c>
      <c r="L2" s="9">
        <f>'Dados limpos'!L2/'Dados limpos'!L$1400</f>
        <v>2.5140896255078818E-3</v>
      </c>
      <c r="M2" s="9">
        <f>'Dados limpos'!M2/'Dados limpos'!M$1400</f>
        <v>1.6179983049541568E-3</v>
      </c>
      <c r="N2" s="15">
        <f>SUM('Dados limpos'!E2:J2)</f>
        <v>1593</v>
      </c>
      <c r="O2" s="16">
        <f>N2/T2</f>
        <v>0.57158234660925722</v>
      </c>
      <c r="P2" s="17">
        <f>N2/N$1400</f>
        <v>1.1106308215739862E-3</v>
      </c>
      <c r="Q2" s="15">
        <f>SUM('Dados limpos'!B2:D2)+SUM('Dados limpos'!K2:M2)</f>
        <v>1194</v>
      </c>
      <c r="R2" s="16">
        <f>Q2/T2</f>
        <v>0.42841765339074273</v>
      </c>
      <c r="S2" s="18">
        <f>Q2/Q$1400</f>
        <v>2.1419038188315322E-3</v>
      </c>
      <c r="T2" s="15">
        <f>SUM('Dados limpos'!B2:M2)</f>
        <v>2787</v>
      </c>
      <c r="U2" s="19">
        <f>STDEV(B2:M2)/AVERAGE(B2:M2)</f>
        <v>0.38254652196933869</v>
      </c>
      <c r="V2" s="20">
        <f>P2/S2</f>
        <v>0.51852506718992919</v>
      </c>
      <c r="W2" s="27">
        <f>P2</f>
        <v>1.1106308215739862E-3</v>
      </c>
      <c r="X2" s="47">
        <f>S2</f>
        <v>2.1419038188315322E-3</v>
      </c>
      <c r="Y2" s="49">
        <f>MEDIAN(B2:M2)</f>
        <v>1.5151070941400381E-3</v>
      </c>
    </row>
    <row r="3" spans="1:25" x14ac:dyDescent="0.55000000000000004">
      <c r="A3" s="24" t="s">
        <v>747</v>
      </c>
      <c r="B3" s="9">
        <f>'Dados limpos'!B3/'Dados limpos'!B$1400</f>
        <v>1.5728216420257942E-4</v>
      </c>
      <c r="C3" s="9">
        <f>'Dados limpos'!C3/'Dados limpos'!C$1400</f>
        <v>6.2046111541986886E-4</v>
      </c>
      <c r="D3" s="9">
        <f>'Dados limpos'!D3/'Dados limpos'!D$1400</f>
        <v>1.9332797782466301E-3</v>
      </c>
      <c r="E3" s="9">
        <f>'Dados limpos'!E3/'Dados limpos'!E$1400</f>
        <v>1.9104886588521845E-3</v>
      </c>
      <c r="F3" s="9">
        <f>'Dados limpos'!F3/'Dados limpos'!F$1400</f>
        <v>1.7270758389478691E-3</v>
      </c>
      <c r="G3" s="9">
        <f>'Dados limpos'!G3/'Dados limpos'!G$1400</f>
        <v>1.5151281497702248E-3</v>
      </c>
      <c r="H3" s="9">
        <f>'Dados limpos'!H3/'Dados limpos'!H$1400</f>
        <v>1.8770596001442814E-3</v>
      </c>
      <c r="I3" s="9">
        <f>'Dados limpos'!I3/'Dados limpos'!I$1400</f>
        <v>2.0296804463360882E-3</v>
      </c>
      <c r="J3" s="9">
        <f>'Dados limpos'!J3/'Dados limpos'!J$1400</f>
        <v>1.6497445487171293E-3</v>
      </c>
      <c r="K3" s="9">
        <f>'Dados limpos'!K3/'Dados limpos'!K$1400</f>
        <v>1.801929124121118E-3</v>
      </c>
      <c r="L3" s="9">
        <f>'Dados limpos'!L3/'Dados limpos'!L$1400</f>
        <v>1.7396070394509514E-3</v>
      </c>
      <c r="M3" s="9">
        <f>'Dados limpos'!M3/'Dados limpos'!M$1400</f>
        <v>3.0819015332460129E-4</v>
      </c>
      <c r="N3" s="15">
        <f>SUM('Dados limpos'!E3:J3)</f>
        <v>2565</v>
      </c>
      <c r="O3" s="16">
        <f t="shared" ref="O3:O66" si="0">N3/T3</f>
        <v>0.78584558823529416</v>
      </c>
      <c r="P3" s="17">
        <f t="shared" ref="P3:P66" si="1">N3/N$1400</f>
        <v>1.7883038652462492E-3</v>
      </c>
      <c r="Q3" s="15">
        <f>SUM('Dados limpos'!B3:D3)+SUM('Dados limpos'!K3:M3)</f>
        <v>699</v>
      </c>
      <c r="R3" s="16">
        <f t="shared" ref="R3:R66" si="2">Q3/T3</f>
        <v>0.21415441176470587</v>
      </c>
      <c r="S3" s="18">
        <f t="shared" ref="S3:S66" si="3">Q3/Q$1400</f>
        <v>1.2539286175571533E-3</v>
      </c>
      <c r="T3" s="15">
        <f>SUM('Dados limpos'!B3:M3)</f>
        <v>3264</v>
      </c>
      <c r="U3" s="19">
        <f t="shared" ref="U3:U66" si="4">STDEV(B3:M3)/AVERAGE(B3:M3)</f>
        <v>0.46631830725706547</v>
      </c>
      <c r="V3" s="20">
        <f t="shared" ref="V3:V66" si="5">P3/S3</f>
        <v>1.426160819848056</v>
      </c>
      <c r="W3" s="28">
        <f t="shared" ref="W3:W66" si="6">P3</f>
        <v>1.7883038652462492E-3</v>
      </c>
      <c r="X3" s="47">
        <f t="shared" ref="X3:X66" si="7">S3</f>
        <v>1.2539286175571533E-3</v>
      </c>
      <c r="Y3" s="50">
        <f t="shared" ref="Y3:Y66" si="8">MEDIAN(B3:M3)</f>
        <v>1.7333414391994101E-3</v>
      </c>
    </row>
    <row r="4" spans="1:25" x14ac:dyDescent="0.55000000000000004">
      <c r="A4" s="24" t="s">
        <v>2539</v>
      </c>
      <c r="B4" s="9">
        <f>'Dados limpos'!B4/'Dados limpos'!B$1400</f>
        <v>0</v>
      </c>
      <c r="C4" s="9">
        <f>'Dados limpos'!C4/'Dados limpos'!C$1400</f>
        <v>0</v>
      </c>
      <c r="D4" s="9">
        <f>'Dados limpos'!D4/'Dados limpos'!D$1400</f>
        <v>0</v>
      </c>
      <c r="E4" s="9">
        <f>'Dados limpos'!E4/'Dados limpos'!E$1400</f>
        <v>0</v>
      </c>
      <c r="F4" s="9">
        <f>'Dados limpos'!F4/'Dados limpos'!F$1400</f>
        <v>0</v>
      </c>
      <c r="G4" s="9">
        <f>'Dados limpos'!G4/'Dados limpos'!G$1400</f>
        <v>0</v>
      </c>
      <c r="H4" s="9">
        <f>'Dados limpos'!H4/'Dados limpos'!H$1400</f>
        <v>0</v>
      </c>
      <c r="I4" s="9">
        <f>'Dados limpos'!I4/'Dados limpos'!I$1400</f>
        <v>0</v>
      </c>
      <c r="J4" s="9">
        <f>'Dados limpos'!J4/'Dados limpos'!J$1400</f>
        <v>0</v>
      </c>
      <c r="K4" s="9">
        <f>'Dados limpos'!K4/'Dados limpos'!K$1400</f>
        <v>7.0663887220435995E-6</v>
      </c>
      <c r="L4" s="9">
        <f>'Dados limpos'!L4/'Dados limpos'!L$1400</f>
        <v>0</v>
      </c>
      <c r="M4" s="9">
        <f>'Dados limpos'!M4/'Dados limpos'!M$1400</f>
        <v>0</v>
      </c>
      <c r="N4" s="15">
        <f>SUM('Dados limpos'!E4:J4)</f>
        <v>0</v>
      </c>
      <c r="O4" s="16">
        <f t="shared" si="0"/>
        <v>0</v>
      </c>
      <c r="P4" s="17">
        <f t="shared" si="1"/>
        <v>0</v>
      </c>
      <c r="Q4" s="15">
        <f>SUM('Dados limpos'!B4:D4)+SUM('Dados limpos'!K4:M4)</f>
        <v>1</v>
      </c>
      <c r="R4" s="16">
        <f t="shared" si="2"/>
        <v>1</v>
      </c>
      <c r="S4" s="18">
        <f t="shared" si="3"/>
        <v>1.7938892955037958E-6</v>
      </c>
      <c r="T4" s="15">
        <f>SUM('Dados limpos'!B4:M4)</f>
        <v>1</v>
      </c>
      <c r="U4" s="19">
        <f t="shared" si="4"/>
        <v>3.4641016151377544</v>
      </c>
      <c r="V4" s="20">
        <f t="shared" si="5"/>
        <v>0</v>
      </c>
      <c r="W4" s="28">
        <f t="shared" si="6"/>
        <v>0</v>
      </c>
      <c r="X4" s="47">
        <f t="shared" si="7"/>
        <v>1.7938892955037958E-6</v>
      </c>
      <c r="Y4" s="50">
        <f t="shared" si="8"/>
        <v>0</v>
      </c>
    </row>
    <row r="5" spans="1:25" x14ac:dyDescent="0.55000000000000004">
      <c r="A5" s="24" t="s">
        <v>840</v>
      </c>
      <c r="B5" s="9">
        <f>'Dados limpos'!B5/'Dados limpos'!B$1400</f>
        <v>2.5636992765020447E-2</v>
      </c>
      <c r="C5" s="9">
        <f>'Dados limpos'!C5/'Dados limpos'!C$1400</f>
        <v>2.6101671014594936E-2</v>
      </c>
      <c r="D5" s="9">
        <f>'Dados limpos'!D5/'Dados limpos'!D$1400</f>
        <v>1.6507914088224648E-2</v>
      </c>
      <c r="E5" s="9">
        <f>'Dados limpos'!E5/'Dados limpos'!E$1400</f>
        <v>1.5908052976099863E-2</v>
      </c>
      <c r="F5" s="9">
        <f>'Dados limpos'!F5/'Dados limpos'!F$1400</f>
        <v>1.024239093793148E-2</v>
      </c>
      <c r="G5" s="9">
        <f>'Dados limpos'!G5/'Dados limpos'!G$1400</f>
        <v>9.7538784196403785E-3</v>
      </c>
      <c r="H5" s="9">
        <f>'Dados limpos'!H5/'Dados limpos'!H$1400</f>
        <v>1.1101266665032411E-2</v>
      </c>
      <c r="I5" s="9">
        <f>'Dados limpos'!I5/'Dados limpos'!I$1400</f>
        <v>1.1652108253926255E-2</v>
      </c>
      <c r="J5" s="9">
        <f>'Dados limpos'!J5/'Dados limpos'!J$1400</f>
        <v>1.2839504040146664E-2</v>
      </c>
      <c r="K5" s="9">
        <f>'Dados limpos'!K5/'Dados limpos'!K$1400</f>
        <v>1.660601349680246E-2</v>
      </c>
      <c r="L5" s="9">
        <f>'Dados limpos'!L5/'Dados limpos'!L$1400</f>
        <v>1.9016526266874785E-2</v>
      </c>
      <c r="M5" s="9">
        <f>'Dados limpos'!M5/'Dados limpos'!M$1400</f>
        <v>2.4090196984873E-2</v>
      </c>
      <c r="N5" s="15">
        <f>SUM('Dados limpos'!E5:J5)</f>
        <v>16592</v>
      </c>
      <c r="O5" s="16">
        <f t="shared" si="0"/>
        <v>0.5940991120022916</v>
      </c>
      <c r="P5" s="17">
        <f t="shared" si="1"/>
        <v>1.1567850967705951E-2</v>
      </c>
      <c r="Q5" s="15">
        <f>SUM('Dados limpos'!B5:D5)+SUM('Dados limpos'!K5:M5)</f>
        <v>11336</v>
      </c>
      <c r="R5" s="16">
        <f t="shared" si="2"/>
        <v>0.4059008879977084</v>
      </c>
      <c r="S5" s="18">
        <f t="shared" si="3"/>
        <v>2.0335529053831031E-2</v>
      </c>
      <c r="T5" s="15">
        <f>SUM('Dados limpos'!B5:M5)</f>
        <v>27928</v>
      </c>
      <c r="U5" s="19">
        <f t="shared" si="4"/>
        <v>0.35847502955516647</v>
      </c>
      <c r="V5" s="20">
        <f t="shared" si="5"/>
        <v>0.56884927542746533</v>
      </c>
      <c r="W5" s="28">
        <f t="shared" si="6"/>
        <v>1.1567850967705951E-2</v>
      </c>
      <c r="X5" s="47">
        <f t="shared" si="7"/>
        <v>2.0335529053831031E-2</v>
      </c>
      <c r="Y5" s="50">
        <f t="shared" si="8"/>
        <v>1.6207983532162254E-2</v>
      </c>
    </row>
    <row r="6" spans="1:25" x14ac:dyDescent="0.55000000000000004">
      <c r="A6" s="24" t="s">
        <v>863</v>
      </c>
      <c r="B6" s="9">
        <f>'Dados limpos'!B6/'Dados limpos'!B$1400</f>
        <v>6.6630444107638196E-3</v>
      </c>
      <c r="C6" s="9">
        <f>'Dados limpos'!C6/'Dados limpos'!C$1400</f>
        <v>2.2195586265247126E-2</v>
      </c>
      <c r="D6" s="9">
        <f>'Dados limpos'!D6/'Dados limpos'!D$1400</f>
        <v>2.4090961254954583E-2</v>
      </c>
      <c r="E6" s="9">
        <f>'Dados limpos'!E6/'Dados limpos'!E$1400</f>
        <v>1.7955548789770133E-2</v>
      </c>
      <c r="F6" s="9">
        <f>'Dados limpos'!F6/'Dados limpos'!F$1400</f>
        <v>2.198558307280964E-2</v>
      </c>
      <c r="G6" s="9">
        <f>'Dados limpos'!G6/'Dados limpos'!G$1400</f>
        <v>1.3917589365573821E-2</v>
      </c>
      <c r="H6" s="9">
        <f>'Dados limpos'!H6/'Dados limpos'!H$1400</f>
        <v>1.5040990639215837E-2</v>
      </c>
      <c r="I6" s="9">
        <f>'Dados limpos'!I6/'Dados limpos'!I$1400</f>
        <v>1.5317795037770126E-2</v>
      </c>
      <c r="J6" s="9">
        <f>'Dados limpos'!J6/'Dados limpos'!J$1400</f>
        <v>1.754689031789973E-2</v>
      </c>
      <c r="K6" s="9">
        <f>'Dados limpos'!K6/'Dados limpos'!K$1400</f>
        <v>2.0188672578878564E-2</v>
      </c>
      <c r="L6" s="9">
        <f>'Dados limpos'!L6/'Dados limpos'!L$1400</f>
        <v>2.0315273988108715E-2</v>
      </c>
      <c r="M6" s="9">
        <f>'Dados limpos'!M6/'Dados limpos'!M$1400</f>
        <v>7.5506587564527312E-3</v>
      </c>
      <c r="N6" s="15">
        <f>SUM('Dados limpos'!E6:J6)</f>
        <v>23835</v>
      </c>
      <c r="O6" s="16">
        <f t="shared" si="0"/>
        <v>0.70613853172957275</v>
      </c>
      <c r="P6" s="17">
        <f t="shared" si="1"/>
        <v>1.661763065424731E-2</v>
      </c>
      <c r="Q6" s="15">
        <f>SUM('Dados limpos'!B6:D6)+SUM('Dados limpos'!K6:M6)</f>
        <v>9919</v>
      </c>
      <c r="R6" s="16">
        <f t="shared" si="2"/>
        <v>0.2938614682704272</v>
      </c>
      <c r="S6" s="18">
        <f t="shared" si="3"/>
        <v>1.7793587922102151E-2</v>
      </c>
      <c r="T6" s="15">
        <f>SUM('Dados limpos'!B6:M6)</f>
        <v>33754</v>
      </c>
      <c r="U6" s="19">
        <f t="shared" si="4"/>
        <v>0.32741451850209996</v>
      </c>
      <c r="V6" s="20">
        <f t="shared" si="5"/>
        <v>0.93391117783535182</v>
      </c>
      <c r="W6" s="28">
        <f t="shared" si="6"/>
        <v>1.661763065424731E-2</v>
      </c>
      <c r="X6" s="47">
        <f t="shared" si="7"/>
        <v>1.7793587922102151E-2</v>
      </c>
      <c r="Y6" s="50">
        <f t="shared" si="8"/>
        <v>1.7751219553834931E-2</v>
      </c>
    </row>
    <row r="7" spans="1:25" x14ac:dyDescent="0.55000000000000004">
      <c r="A7" s="24" t="s">
        <v>2540</v>
      </c>
      <c r="B7" s="9">
        <f>'Dados limpos'!B7/'Dados limpos'!B$1400</f>
        <v>1.7158054276645029E-3</v>
      </c>
      <c r="C7" s="9">
        <f>'Dados limpos'!C7/'Dados limpos'!C$1400</f>
        <v>2.369033349784954E-3</v>
      </c>
      <c r="D7" s="9">
        <f>'Dados limpos'!D7/'Dados limpos'!D$1400</f>
        <v>1.1299534776966604E-3</v>
      </c>
      <c r="E7" s="9">
        <f>'Dados limpos'!E7/'Dados limpos'!E$1400</f>
        <v>1.1797838331557315E-3</v>
      </c>
      <c r="F7" s="9">
        <f>'Dados limpos'!F7/'Dados limpos'!F$1400</f>
        <v>5.8646692926839401E-4</v>
      </c>
      <c r="G7" s="9">
        <f>'Dados limpos'!G7/'Dados limpos'!G$1400</f>
        <v>3.6239706381272554E-4</v>
      </c>
      <c r="H7" s="9">
        <f>'Dados limpos'!H7/'Dados limpos'!H$1400</f>
        <v>2.3463245001803518E-4</v>
      </c>
      <c r="I7" s="9">
        <f>'Dados limpos'!I7/'Dados limpos'!I$1400</f>
        <v>2.2265175007502396E-4</v>
      </c>
      <c r="J7" s="9">
        <f>'Dados limpos'!J7/'Dados limpos'!J$1400</f>
        <v>4.6210122176108072E-4</v>
      </c>
      <c r="K7" s="9">
        <f>'Dados limpos'!K7/'Dados limpos'!K$1400</f>
        <v>8.4796664664523195E-4</v>
      </c>
      <c r="L7" s="9">
        <f>'Dados limpos'!L7/'Dados limpos'!L$1400</f>
        <v>1.1081058538968389E-3</v>
      </c>
      <c r="M7" s="9">
        <f>'Dados limpos'!M7/'Dados limpos'!M$1400</f>
        <v>8.2184040886560338E-4</v>
      </c>
      <c r="N7" s="15">
        <f>SUM('Dados limpos'!E7:J7)</f>
        <v>619</v>
      </c>
      <c r="O7" s="16">
        <f t="shared" si="0"/>
        <v>0.47179878048780488</v>
      </c>
      <c r="P7" s="17">
        <f t="shared" si="1"/>
        <v>4.3156338892297395E-4</v>
      </c>
      <c r="Q7" s="15">
        <f>SUM('Dados limpos'!B7:D7)+SUM('Dados limpos'!K7:M7)</f>
        <v>693</v>
      </c>
      <c r="R7" s="16">
        <f t="shared" si="2"/>
        <v>0.52820121951219512</v>
      </c>
      <c r="S7" s="18">
        <f t="shared" si="3"/>
        <v>1.2431652817841306E-3</v>
      </c>
      <c r="T7" s="15">
        <f>SUM('Dados limpos'!B7:M7)</f>
        <v>1312</v>
      </c>
      <c r="U7" s="19">
        <f t="shared" si="4"/>
        <v>0.69383100742484372</v>
      </c>
      <c r="V7" s="20">
        <f t="shared" si="5"/>
        <v>0.34714884275372865</v>
      </c>
      <c r="W7" s="28">
        <f t="shared" si="6"/>
        <v>4.3156338892297395E-4</v>
      </c>
      <c r="X7" s="47">
        <f t="shared" si="7"/>
        <v>1.2431652817841306E-3</v>
      </c>
      <c r="Y7" s="50">
        <f t="shared" si="8"/>
        <v>8.3490352775541761E-4</v>
      </c>
    </row>
    <row r="8" spans="1:25" x14ac:dyDescent="0.55000000000000004">
      <c r="A8" s="24" t="s">
        <v>842</v>
      </c>
      <c r="B8" s="9">
        <f>'Dados limpos'!B8/'Dados limpos'!B$1400</f>
        <v>1.0709485544339271E-2</v>
      </c>
      <c r="C8" s="9">
        <f>'Dados limpos'!C8/'Dados limpos'!C$1400</f>
        <v>2.0771345977578792E-2</v>
      </c>
      <c r="D8" s="9">
        <f>'Dados limpos'!D8/'Dados limpos'!D$1400</f>
        <v>2.1875193107283787E-2</v>
      </c>
      <c r="E8" s="9">
        <f>'Dados limpos'!E8/'Dados limpos'!E$1400</f>
        <v>1.6250570863145075E-2</v>
      </c>
      <c r="F8" s="9">
        <f>'Dados limpos'!F8/'Dados limpos'!F$1400</f>
        <v>1.2976158041292813E-2</v>
      </c>
      <c r="G8" s="9">
        <f>'Dados limpos'!G8/'Dados limpos'!G$1400</f>
        <v>1.0123986059278906E-2</v>
      </c>
      <c r="H8" s="9">
        <f>'Dados limpos'!H8/'Dados limpos'!H$1400</f>
        <v>1.0477914782894945E-2</v>
      </c>
      <c r="I8" s="9">
        <f>'Dados limpos'!I8/'Dados limpos'!I$1400</f>
        <v>1.0371053981755463E-2</v>
      </c>
      <c r="J8" s="9">
        <f>'Dados limpos'!J8/'Dados limpos'!J$1400</f>
        <v>9.5356962397052918E-3</v>
      </c>
      <c r="K8" s="9">
        <f>'Dados limpos'!K8/'Dados limpos'!K$1400</f>
        <v>1.0606649471787443E-2</v>
      </c>
      <c r="L8" s="9">
        <f>'Dados limpos'!L8/'Dados limpos'!L$1400</f>
        <v>1.1152549239219798E-2</v>
      </c>
      <c r="M8" s="9">
        <f>'Dados limpos'!M8/'Dados limpos'!M$1400</f>
        <v>1.1454400698564347E-2</v>
      </c>
      <c r="N8" s="15">
        <f>SUM('Dados limpos'!E8:J8)</f>
        <v>15985</v>
      </c>
      <c r="O8" s="16">
        <f t="shared" si="0"/>
        <v>0.66565336886816029</v>
      </c>
      <c r="P8" s="17">
        <f t="shared" si="1"/>
        <v>1.1144653912655475E-2</v>
      </c>
      <c r="Q8" s="15">
        <f>SUM('Dados limpos'!B8:D8)+SUM('Dados limpos'!K8:M8)</f>
        <v>8029</v>
      </c>
      <c r="R8" s="16">
        <f t="shared" si="2"/>
        <v>0.33434663113183977</v>
      </c>
      <c r="S8" s="18">
        <f t="shared" si="3"/>
        <v>1.4403137153599976E-2</v>
      </c>
      <c r="T8" s="15">
        <f>SUM('Dados limpos'!B8:M8)</f>
        <v>24014</v>
      </c>
      <c r="U8" s="19">
        <f t="shared" si="4"/>
        <v>0.32739670897064582</v>
      </c>
      <c r="V8" s="20">
        <f t="shared" si="5"/>
        <v>0.77376572852185443</v>
      </c>
      <c r="W8" s="28">
        <f t="shared" si="6"/>
        <v>1.1144653912655475E-2</v>
      </c>
      <c r="X8" s="47">
        <f t="shared" si="7"/>
        <v>1.4403137153599976E-2</v>
      </c>
      <c r="Y8" s="50">
        <f t="shared" si="8"/>
        <v>1.0931017391779534E-2</v>
      </c>
    </row>
    <row r="9" spans="1:25" x14ac:dyDescent="0.55000000000000004">
      <c r="A9" s="24" t="s">
        <v>838</v>
      </c>
      <c r="B9" s="9">
        <f>'Dados limpos'!B9/'Dados limpos'!B$1400</f>
        <v>1.1781863936629586E-2</v>
      </c>
      <c r="C9" s="9">
        <f>'Dados limpos'!C9/'Dados limpos'!C$1400</f>
        <v>1.6160191778890221E-2</v>
      </c>
      <c r="D9" s="9">
        <f>'Dados limpos'!D9/'Dados limpos'!D$1400</f>
        <v>9.8959206913902843E-3</v>
      </c>
      <c r="E9" s="9">
        <f>'Dados limpos'!E9/'Dados limpos'!E$1400</f>
        <v>1.246765108844573E-2</v>
      </c>
      <c r="F9" s="9">
        <f>'Dados limpos'!F9/'Dados limpos'!F$1400</f>
        <v>1.1969466776879349E-2</v>
      </c>
      <c r="G9" s="9">
        <f>'Dados limpos'!G9/'Dados limpos'!G$1400</f>
        <v>1.2687752521358295E-2</v>
      </c>
      <c r="H9" s="9">
        <f>'Dados limpos'!H9/'Dados limpos'!H$1400</f>
        <v>1.6343726033345822E-2</v>
      </c>
      <c r="I9" s="9">
        <f>'Dados limpos'!I9/'Dados limpos'!I$1400</f>
        <v>1.4491724776622212E-2</v>
      </c>
      <c r="J9" s="9">
        <f>'Dados limpos'!J9/'Dados limpos'!J$1400</f>
        <v>1.1384101126749615E-2</v>
      </c>
      <c r="K9" s="9">
        <f>'Dados limpos'!K9/'Dados limpos'!K$1400</f>
        <v>1.3991449669646328E-2</v>
      </c>
      <c r="L9" s="9">
        <f>'Dados limpos'!L9/'Dados limpos'!L$1400</f>
        <v>1.4643678434830269E-2</v>
      </c>
      <c r="M9" s="9">
        <f>'Dados limpos'!M9/'Dados limpos'!M$1400</f>
        <v>1.1313146878290572E-2</v>
      </c>
      <c r="N9" s="15">
        <f>SUM('Dados limpos'!E9:J9)</f>
        <v>19315</v>
      </c>
      <c r="O9" s="16">
        <f t="shared" si="0"/>
        <v>0.72897795893719808</v>
      </c>
      <c r="P9" s="17">
        <f t="shared" si="1"/>
        <v>1.3466311562273412E-2</v>
      </c>
      <c r="Q9" s="15">
        <f>SUM('Dados limpos'!B9:D9)+SUM('Dados limpos'!K9:M9)</f>
        <v>7181</v>
      </c>
      <c r="R9" s="16">
        <f t="shared" si="2"/>
        <v>0.27102204106280192</v>
      </c>
      <c r="S9" s="18">
        <f t="shared" si="3"/>
        <v>1.2881919031012759E-2</v>
      </c>
      <c r="T9" s="15">
        <f>SUM('Dados limpos'!B9:M9)</f>
        <v>26496</v>
      </c>
      <c r="U9" s="19">
        <f t="shared" si="4"/>
        <v>0.1544467277709379</v>
      </c>
      <c r="V9" s="20">
        <f t="shared" si="5"/>
        <v>1.0453653318153724</v>
      </c>
      <c r="W9" s="28">
        <f t="shared" si="6"/>
        <v>1.3466311562273412E-2</v>
      </c>
      <c r="X9" s="47">
        <f t="shared" si="7"/>
        <v>1.2881919031012759E-2</v>
      </c>
      <c r="Y9" s="50">
        <f t="shared" si="8"/>
        <v>1.2577701804902013E-2</v>
      </c>
    </row>
    <row r="10" spans="1:25" x14ac:dyDescent="0.55000000000000004">
      <c r="A10" s="24" t="s">
        <v>877</v>
      </c>
      <c r="B10" s="9">
        <f>'Dados limpos'!B10/'Dados limpos'!B$1400</f>
        <v>2.8310789556464295E-3</v>
      </c>
      <c r="C10" s="9">
        <f>'Dados limpos'!C10/'Dados limpos'!C$1400</f>
        <v>1.9459916801804979E-3</v>
      </c>
      <c r="D10" s="9">
        <f>'Dados limpos'!D10/'Dados limpos'!D$1400</f>
        <v>3.0367499713097748E-3</v>
      </c>
      <c r="E10" s="9">
        <f>'Dados limpos'!E10/'Dados limpos'!E$1400</f>
        <v>2.2301720200943826E-3</v>
      </c>
      <c r="F10" s="9">
        <f>'Dados limpos'!F10/'Dados limpos'!F$1400</f>
        <v>1.4038263503747385E-3</v>
      </c>
      <c r="G10" s="9">
        <f>'Dados limpos'!G10/'Dados limpos'!G$1400</f>
        <v>1.3300743299509608E-3</v>
      </c>
      <c r="H10" s="9">
        <f>'Dados limpos'!H10/'Dados limpos'!H$1400</f>
        <v>1.3027353941299864E-3</v>
      </c>
      <c r="I10" s="9">
        <f>'Dados limpos'!I10/'Dados limpos'!I$1400</f>
        <v>1.0584025220957661E-3</v>
      </c>
      <c r="J10" s="9">
        <f>'Dados limpos'!J10/'Dados limpos'!J$1400</f>
        <v>1.2567425750698549E-3</v>
      </c>
      <c r="K10" s="9">
        <f>'Dados limpos'!K10/'Dados limpos'!K$1400</f>
        <v>1.1588877504151503E-3</v>
      </c>
      <c r="L10" s="9">
        <f>'Dados limpos'!L10/'Dados limpos'!L$1400</f>
        <v>1.3821535381939067E-3</v>
      </c>
      <c r="M10" s="9">
        <f>'Dados limpos'!M10/'Dados limpos'!M$1400</f>
        <v>4.2376146082132677E-4</v>
      </c>
      <c r="N10" s="15">
        <f>SUM('Dados limpos'!E10:J10)</f>
        <v>1933</v>
      </c>
      <c r="O10" s="16">
        <f t="shared" si="0"/>
        <v>0.66062884483937112</v>
      </c>
      <c r="P10" s="17">
        <f t="shared" si="1"/>
        <v>1.3476769479614033E-3</v>
      </c>
      <c r="Q10" s="15">
        <f>SUM('Dados limpos'!B10:D10)+SUM('Dados limpos'!K10:M10)</f>
        <v>993</v>
      </c>
      <c r="R10" s="16">
        <f t="shared" si="2"/>
        <v>0.33937115516062882</v>
      </c>
      <c r="S10" s="18">
        <f t="shared" si="3"/>
        <v>1.7813320704352692E-3</v>
      </c>
      <c r="T10" s="15">
        <f>SUM('Dados limpos'!B10:M10)</f>
        <v>2926</v>
      </c>
      <c r="U10" s="19">
        <f t="shared" si="4"/>
        <v>0.47021892104537316</v>
      </c>
      <c r="V10" s="20">
        <f t="shared" si="5"/>
        <v>0.75655570925195204</v>
      </c>
      <c r="W10" s="28">
        <f t="shared" si="6"/>
        <v>1.3476769479614033E-3</v>
      </c>
      <c r="X10" s="47">
        <f t="shared" si="7"/>
        <v>1.7813320704352692E-3</v>
      </c>
      <c r="Y10" s="50">
        <f t="shared" si="8"/>
        <v>1.3561139340724337E-3</v>
      </c>
    </row>
    <row r="11" spans="1:25" x14ac:dyDescent="0.55000000000000004">
      <c r="A11" s="24" t="s">
        <v>2014</v>
      </c>
      <c r="B11" s="9">
        <f>'Dados limpos'!B11/'Dados limpos'!B$1400</f>
        <v>2.287740570219337E-4</v>
      </c>
      <c r="C11" s="9">
        <f>'Dados limpos'!C11/'Dados limpos'!C$1400</f>
        <v>4.0894028061764083E-4</v>
      </c>
      <c r="D11" s="9">
        <f>'Dados limpos'!D11/'Dados limpos'!D$1400</f>
        <v>3.2662717714669094E-4</v>
      </c>
      <c r="E11" s="9">
        <f>'Dados limpos'!E11/'Dados limpos'!E$1400</f>
        <v>5.3280560207033035E-4</v>
      </c>
      <c r="F11" s="9">
        <f>'Dados limpos'!F11/'Dados limpos'!F$1400</f>
        <v>3.9251723612451572E-4</v>
      </c>
      <c r="G11" s="9">
        <f>'Dados limpos'!G11/'Dados limpos'!G$1400</f>
        <v>2.9685716929340284E-4</v>
      </c>
      <c r="H11" s="9">
        <f>'Dados limpos'!H11/'Dados limpos'!H$1400</f>
        <v>3.2218187166655577E-4</v>
      </c>
      <c r="I11" s="9">
        <f>'Dados limpos'!I11/'Dados limpos'!I$1400</f>
        <v>4.291693153620027E-4</v>
      </c>
      <c r="J11" s="9">
        <f>'Dados limpos'!J11/'Dados limpos'!J$1400</f>
        <v>1.7274812028451615E-4</v>
      </c>
      <c r="K11" s="9">
        <f>'Dados limpos'!K11/'Dados limpos'!K$1400</f>
        <v>1.4839416316291559E-4</v>
      </c>
      <c r="L11" s="9">
        <f>'Dados limpos'!L11/'Dados limpos'!L$1400</f>
        <v>1.9064186733709057E-4</v>
      </c>
      <c r="M11" s="9">
        <f>'Dados limpos'!M11/'Dados limpos'!M$1400</f>
        <v>3.3387266610165141E-4</v>
      </c>
      <c r="N11" s="15">
        <f>SUM('Dados limpos'!E11:J11)</f>
        <v>497</v>
      </c>
      <c r="O11" s="16">
        <f t="shared" si="0"/>
        <v>0.77414330218068539</v>
      </c>
      <c r="P11" s="17">
        <f t="shared" si="1"/>
        <v>3.4650566121925371E-4</v>
      </c>
      <c r="Q11" s="15">
        <f>SUM('Dados limpos'!B11:D11)+SUM('Dados limpos'!K11:M11)</f>
        <v>145</v>
      </c>
      <c r="R11" s="16">
        <f t="shared" si="2"/>
        <v>0.22585669781931464</v>
      </c>
      <c r="S11" s="18">
        <f t="shared" si="3"/>
        <v>2.6011394784805039E-4</v>
      </c>
      <c r="T11" s="15">
        <f>SUM('Dados limpos'!B11:M11)</f>
        <v>642</v>
      </c>
      <c r="U11" s="19">
        <f t="shared" si="4"/>
        <v>0.36673490687750332</v>
      </c>
      <c r="V11" s="20">
        <f t="shared" si="5"/>
        <v>1.332130260933452</v>
      </c>
      <c r="W11" s="28">
        <f t="shared" si="6"/>
        <v>3.4650566121925371E-4</v>
      </c>
      <c r="X11" s="47">
        <f t="shared" si="7"/>
        <v>2.6011394784805039E-4</v>
      </c>
      <c r="Y11" s="50">
        <f t="shared" si="8"/>
        <v>3.2440452440662336E-4</v>
      </c>
    </row>
    <row r="12" spans="1:25" x14ac:dyDescent="0.55000000000000004">
      <c r="A12" s="24" t="s">
        <v>844</v>
      </c>
      <c r="B12" s="9">
        <f>'Dados limpos'!B12/'Dados limpos'!B$1400</f>
        <v>1.4298378563870856E-4</v>
      </c>
      <c r="C12" s="9">
        <f>'Dados limpos'!C12/'Dados limpos'!C$1400</f>
        <v>1.9741944581541283E-4</v>
      </c>
      <c r="D12" s="9">
        <f>'Dados limpos'!D12/'Dados limpos'!D$1400</f>
        <v>1.0593313853406191E-4</v>
      </c>
      <c r="E12" s="9">
        <f>'Dados limpos'!E12/'Dados limpos'!E$1400</f>
        <v>9.133810321205663E-5</v>
      </c>
      <c r="F12" s="9">
        <f>'Dados limpos'!F12/'Dados limpos'!F$1400</f>
        <v>6.4649897714626117E-5</v>
      </c>
      <c r="G12" s="9">
        <f>'Dados limpos'!G12/'Dados limpos'!G$1400</f>
        <v>3.8552879129013354E-5</v>
      </c>
      <c r="H12" s="9">
        <f>'Dados limpos'!H12/'Dados limpos'!H$1400</f>
        <v>4.9027676123171532E-5</v>
      </c>
      <c r="I12" s="9">
        <f>'Dados limpos'!I12/'Dados limpos'!I$1400</f>
        <v>3.8722043491308516E-5</v>
      </c>
      <c r="J12" s="9">
        <f>'Dados limpos'!J12/'Dados limpos'!J$1400</f>
        <v>3.8868327064016137E-5</v>
      </c>
      <c r="K12" s="9">
        <f>'Dados limpos'!K12/'Dados limpos'!K$1400</f>
        <v>8.4796664664523201E-5</v>
      </c>
      <c r="L12" s="9">
        <f>'Dados limpos'!L12/'Dados limpos'!L$1400</f>
        <v>1.4298140050281793E-4</v>
      </c>
      <c r="M12" s="9">
        <f>'Dados limpos'!M12/'Dados limpos'!M$1400</f>
        <v>1.4125382027377559E-4</v>
      </c>
      <c r="N12" s="15">
        <f>SUM('Dados limpos'!E12:J12)</f>
        <v>71</v>
      </c>
      <c r="O12" s="16">
        <f t="shared" si="0"/>
        <v>0.5</v>
      </c>
      <c r="P12" s="17">
        <f t="shared" si="1"/>
        <v>4.9500808745607678E-5</v>
      </c>
      <c r="Q12" s="15">
        <f>SUM('Dados limpos'!B12:D12)+SUM('Dados limpos'!K12:M12)</f>
        <v>71</v>
      </c>
      <c r="R12" s="16">
        <f t="shared" si="2"/>
        <v>0.5</v>
      </c>
      <c r="S12" s="18">
        <f t="shared" si="3"/>
        <v>1.273661399807695E-4</v>
      </c>
      <c r="T12" s="15">
        <f>SUM('Dados limpos'!B12:M12)</f>
        <v>142</v>
      </c>
      <c r="U12" s="19">
        <f t="shared" si="4"/>
        <v>0.55147857688037838</v>
      </c>
      <c r="V12" s="20">
        <f t="shared" si="5"/>
        <v>0.38864967371297904</v>
      </c>
      <c r="W12" s="28">
        <f t="shared" si="6"/>
        <v>4.9500808745607678E-5</v>
      </c>
      <c r="X12" s="47">
        <f t="shared" si="7"/>
        <v>1.273661399807695E-4</v>
      </c>
      <c r="Y12" s="50">
        <f t="shared" si="8"/>
        <v>8.8067383938289915E-5</v>
      </c>
    </row>
    <row r="13" spans="1:25" x14ac:dyDescent="0.55000000000000004">
      <c r="A13" s="24" t="s">
        <v>858</v>
      </c>
      <c r="B13" s="9">
        <f>'Dados limpos'!B13/'Dados limpos'!B$1400</f>
        <v>1.801595699047728E-2</v>
      </c>
      <c r="C13" s="9">
        <f>'Dados limpos'!C13/'Dados limpos'!C$1400</f>
        <v>2.1321300148064583E-2</v>
      </c>
      <c r="D13" s="9">
        <f>'Dados limpos'!D13/'Dados limpos'!D$1400</f>
        <v>1.0240203391625985E-2</v>
      </c>
      <c r="E13" s="9">
        <f>'Dados limpos'!E13/'Dados limpos'!E$1400</f>
        <v>9.2023138986147054E-3</v>
      </c>
      <c r="F13" s="9">
        <f>'Dados limpos'!F13/'Dados limpos'!F$1400</f>
        <v>7.0006603525266569E-3</v>
      </c>
      <c r="G13" s="9">
        <f>'Dados limpos'!G13/'Dados limpos'!G$1400</f>
        <v>7.5987724763285323E-3</v>
      </c>
      <c r="H13" s="9">
        <f>'Dados limpos'!H13/'Dados limpos'!H$1400</f>
        <v>8.1561041207761781E-3</v>
      </c>
      <c r="I13" s="9">
        <f>'Dados limpos'!I13/'Dados limpos'!I$1400</f>
        <v>8.6221083507313622E-3</v>
      </c>
      <c r="J13" s="9">
        <f>'Dados limpos'!J13/'Dados limpos'!J$1400</f>
        <v>9.9718852434236942E-3</v>
      </c>
      <c r="K13" s="9">
        <f>'Dados limpos'!K13/'Dados limpos'!K$1400</f>
        <v>1.5687382962936793E-2</v>
      </c>
      <c r="L13" s="9">
        <f>'Dados limpos'!L13/'Dados limpos'!L$1400</f>
        <v>2.2829363613616597E-2</v>
      </c>
      <c r="M13" s="9">
        <f>'Dados limpos'!M13/'Dados limpos'!M$1400</f>
        <v>2.335824537072707E-2</v>
      </c>
      <c r="N13" s="15">
        <f>SUM('Dados limpos'!E13:J13)</f>
        <v>12006</v>
      </c>
      <c r="O13" s="16">
        <f t="shared" si="0"/>
        <v>0.54839446398392178</v>
      </c>
      <c r="P13" s="17">
        <f t="shared" si="1"/>
        <v>8.3705170394333204E-3</v>
      </c>
      <c r="Q13" s="15">
        <f>SUM('Dados limpos'!B13:D13)+SUM('Dados limpos'!K13:M13)</f>
        <v>9887</v>
      </c>
      <c r="R13" s="16">
        <f t="shared" si="2"/>
        <v>0.45160553601607822</v>
      </c>
      <c r="S13" s="18">
        <f t="shared" si="3"/>
        <v>1.7736183464646029E-2</v>
      </c>
      <c r="T13" s="15">
        <f>SUM('Dados limpos'!B13:M13)</f>
        <v>21893</v>
      </c>
      <c r="U13" s="19">
        <f t="shared" si="4"/>
        <v>0.46928918262037589</v>
      </c>
      <c r="V13" s="20">
        <f t="shared" si="5"/>
        <v>0.47194578563750639</v>
      </c>
      <c r="W13" s="28">
        <f t="shared" si="6"/>
        <v>8.3705170394333204E-3</v>
      </c>
      <c r="X13" s="47">
        <f t="shared" si="7"/>
        <v>1.7736183464646029E-2</v>
      </c>
      <c r="Y13" s="50">
        <f t="shared" si="8"/>
        <v>1.010604431752484E-2</v>
      </c>
    </row>
    <row r="14" spans="1:25" x14ac:dyDescent="0.55000000000000004">
      <c r="A14" s="24" t="s">
        <v>851</v>
      </c>
      <c r="B14" s="9">
        <f>'Dados limpos'!B14/'Dados limpos'!B$1400</f>
        <v>3.7175784266064229E-4</v>
      </c>
      <c r="C14" s="9">
        <f>'Dados limpos'!C14/'Dados limpos'!C$1400</f>
        <v>6.2046111541986886E-4</v>
      </c>
      <c r="D14" s="9">
        <f>'Dados limpos'!D14/'Dados limpos'!D$1400</f>
        <v>6.0911554657085598E-4</v>
      </c>
      <c r="E14" s="9">
        <f>'Dados limpos'!E14/'Dados limpos'!E$1400</f>
        <v>7.839853859034861E-4</v>
      </c>
      <c r="F14" s="9">
        <f>'Dados limpos'!F14/'Dados limpos'!F$1400</f>
        <v>3.9713508596127473E-4</v>
      </c>
      <c r="G14" s="9">
        <f>'Dados limpos'!G14/'Dados limpos'!G$1400</f>
        <v>4.3179224624494958E-4</v>
      </c>
      <c r="H14" s="9">
        <f>'Dados limpos'!H14/'Dados limpos'!H$1400</f>
        <v>4.7276687690201119E-4</v>
      </c>
      <c r="I14" s="9">
        <f>'Dados limpos'!I14/'Dados limpos'!I$1400</f>
        <v>3.9367410882830325E-4</v>
      </c>
      <c r="J14" s="9">
        <f>'Dados limpos'!J14/'Dados limpos'!J$1400</f>
        <v>4.1027678567572587E-4</v>
      </c>
      <c r="K14" s="9">
        <f>'Dados limpos'!K14/'Dados limpos'!K$1400</f>
        <v>6.5010776242801116E-4</v>
      </c>
      <c r="L14" s="9">
        <f>'Dados limpos'!L14/'Dados limpos'!L$1400</f>
        <v>7.38737235931226E-4</v>
      </c>
      <c r="M14" s="9">
        <f>'Dados limpos'!M14/'Dados limpos'!M$1400</f>
        <v>7.9615789608855332E-4</v>
      </c>
      <c r="N14" s="15">
        <f>SUM('Dados limpos'!E14:J14)</f>
        <v>653</v>
      </c>
      <c r="O14" s="16">
        <f t="shared" si="0"/>
        <v>0.64781746031746035</v>
      </c>
      <c r="P14" s="17">
        <f t="shared" si="1"/>
        <v>4.5526800156171565E-4</v>
      </c>
      <c r="Q14" s="15">
        <f>SUM('Dados limpos'!B14:D14)+SUM('Dados limpos'!K14:M14)</f>
        <v>355</v>
      </c>
      <c r="R14" s="16">
        <f t="shared" si="2"/>
        <v>0.35218253968253971</v>
      </c>
      <c r="S14" s="18">
        <f t="shared" si="3"/>
        <v>6.3683069990384757E-4</v>
      </c>
      <c r="T14" s="15">
        <f>SUM('Dados limpos'!B14:M14)</f>
        <v>1008</v>
      </c>
      <c r="U14" s="19">
        <f t="shared" si="4"/>
        <v>0.29084906188289861</v>
      </c>
      <c r="V14" s="20">
        <f t="shared" si="5"/>
        <v>0.71489644206922609</v>
      </c>
      <c r="W14" s="28">
        <f t="shared" si="6"/>
        <v>4.5526800156171565E-4</v>
      </c>
      <c r="X14" s="47">
        <f t="shared" si="7"/>
        <v>6.3683069990384757E-4</v>
      </c>
      <c r="Y14" s="50">
        <f t="shared" si="8"/>
        <v>5.4094121173643359E-4</v>
      </c>
    </row>
    <row r="15" spans="1:25" x14ac:dyDescent="0.55000000000000004">
      <c r="A15" s="24" t="s">
        <v>826</v>
      </c>
      <c r="B15" s="9">
        <f>'Dados limpos'!B15/'Dados limpos'!B$1400</f>
        <v>5.7193514255483425E-5</v>
      </c>
      <c r="C15" s="9">
        <f>'Dados limpos'!C15/'Dados limpos'!C$1400</f>
        <v>8.460833392089121E-5</v>
      </c>
      <c r="D15" s="9">
        <f>'Dados limpos'!D15/'Dados limpos'!D$1400</f>
        <v>1.0593313853406191E-4</v>
      </c>
      <c r="E15" s="9">
        <f>'Dados limpos'!E15/'Dados limpos'!E$1400</f>
        <v>3.8057543005023595E-4</v>
      </c>
      <c r="F15" s="9">
        <f>'Dados limpos'!F15/'Dados limpos'!F$1400</f>
        <v>7.3885597388144135E-5</v>
      </c>
      <c r="G15" s="9">
        <f>'Dados limpos'!G15/'Dados limpos'!G$1400</f>
        <v>2.3131727477408015E-5</v>
      </c>
      <c r="H15" s="9">
        <f>'Dados limpos'!H15/'Dados limpos'!H$1400</f>
        <v>9.1051398514461413E-5</v>
      </c>
      <c r="I15" s="9">
        <f>'Dados limpos'!I15/'Dados limpos'!I$1400</f>
        <v>7.7444086982617031E-5</v>
      </c>
      <c r="J15" s="9">
        <f>'Dados limpos'!J15/'Dados limpos'!J$1400</f>
        <v>8.6374060142258073E-5</v>
      </c>
      <c r="K15" s="9">
        <f>'Dados limpos'!K15/'Dados limpos'!K$1400</f>
        <v>8.4796664664523201E-5</v>
      </c>
      <c r="L15" s="9">
        <f>'Dados limpos'!L15/'Dados limpos'!L$1400</f>
        <v>2.1447210075422688E-4</v>
      </c>
      <c r="M15" s="9">
        <f>'Dados limpos'!M15/'Dados limpos'!M$1400</f>
        <v>2.3114261499345096E-4</v>
      </c>
      <c r="N15" s="15">
        <f>SUM('Dados limpos'!E15:J15)</f>
        <v>142</v>
      </c>
      <c r="O15" s="16">
        <f t="shared" si="0"/>
        <v>0.66981132075471694</v>
      </c>
      <c r="P15" s="17">
        <f t="shared" si="1"/>
        <v>9.9001617491215356E-5</v>
      </c>
      <c r="Q15" s="15">
        <f>SUM('Dados limpos'!B15:D15)+SUM('Dados limpos'!K15:M15)</f>
        <v>70</v>
      </c>
      <c r="R15" s="16">
        <f t="shared" si="2"/>
        <v>0.330188679245283</v>
      </c>
      <c r="S15" s="18">
        <f t="shared" si="3"/>
        <v>1.2557225068526571E-4</v>
      </c>
      <c r="T15" s="15">
        <f>SUM('Dados limpos'!B15:M15)</f>
        <v>212</v>
      </c>
      <c r="U15" s="19">
        <f t="shared" si="4"/>
        <v>0.79685443571874315</v>
      </c>
      <c r="V15" s="20">
        <f t="shared" si="5"/>
        <v>0.78840362381775742</v>
      </c>
      <c r="W15" s="28">
        <f t="shared" si="6"/>
        <v>9.9001617491215356E-5</v>
      </c>
      <c r="X15" s="47">
        <f t="shared" si="7"/>
        <v>1.2557225068526571E-4</v>
      </c>
      <c r="Y15" s="50">
        <f t="shared" si="8"/>
        <v>8.5585362403390637E-5</v>
      </c>
    </row>
    <row r="16" spans="1:25" x14ac:dyDescent="0.55000000000000004">
      <c r="A16" s="24" t="s">
        <v>1672</v>
      </c>
      <c r="B16" s="9">
        <f>'Dados limpos'!B16/'Dados limpos'!B$1400</f>
        <v>2.4307243558580456E-4</v>
      </c>
      <c r="C16" s="9">
        <f>'Dados limpos'!C16/'Dados limpos'!C$1400</f>
        <v>2.2562222378904321E-4</v>
      </c>
      <c r="D16" s="9">
        <f>'Dados limpos'!D16/'Dados limpos'!D$1400</f>
        <v>4.3256031568075282E-4</v>
      </c>
      <c r="E16" s="9">
        <f>'Dados limpos'!E16/'Dados limpos'!E$1400</f>
        <v>6.317552138833917E-4</v>
      </c>
      <c r="F16" s="9">
        <f>'Dados limpos'!F16/'Dados limpos'!F$1400</f>
        <v>1.8840827333976753E-3</v>
      </c>
      <c r="G16" s="9">
        <f>'Dados limpos'!G16/'Dados limpos'!G$1400</f>
        <v>2.2476328532214786E-3</v>
      </c>
      <c r="H16" s="9">
        <f>'Dados limpos'!H16/'Dados limpos'!H$1400</f>
        <v>2.2027434486767781E-3</v>
      </c>
      <c r="I16" s="9">
        <f>'Dados limpos'!I16/'Dados limpos'!I$1400</f>
        <v>2.5717890552144074E-3</v>
      </c>
      <c r="J16" s="9">
        <f>'Dados limpos'!J16/'Dados limpos'!J$1400</f>
        <v>3.6924910710815326E-3</v>
      </c>
      <c r="K16" s="9">
        <f>'Dados limpos'!K16/'Dados limpos'!K$1400</f>
        <v>2.8194891000953961E-3</v>
      </c>
      <c r="L16" s="9">
        <f>'Dados limpos'!L16/'Dados limpos'!L$1400</f>
        <v>2.5379198589250184E-3</v>
      </c>
      <c r="M16" s="9">
        <f>'Dados limpos'!M16/'Dados limpos'!M$1400</f>
        <v>9.8364023936101906E-3</v>
      </c>
      <c r="N16" s="15">
        <f>SUM('Dados limpos'!E16:J16)</f>
        <v>3355</v>
      </c>
      <c r="O16" s="16">
        <f t="shared" si="0"/>
        <v>0.69678089304257529</v>
      </c>
      <c r="P16" s="17">
        <f t="shared" si="1"/>
        <v>2.3390875118523063E-3</v>
      </c>
      <c r="Q16" s="15">
        <f>SUM('Dados limpos'!B16:D16)+SUM('Dados limpos'!K16:M16)</f>
        <v>1460</v>
      </c>
      <c r="R16" s="16">
        <f t="shared" si="2"/>
        <v>0.30321910695742471</v>
      </c>
      <c r="S16" s="18">
        <f t="shared" si="3"/>
        <v>2.619078371435542E-3</v>
      </c>
      <c r="T16" s="15">
        <f>SUM('Dados limpos'!B16:M16)</f>
        <v>4815</v>
      </c>
      <c r="U16" s="19">
        <f t="shared" si="4"/>
        <v>1.0604656753328541</v>
      </c>
      <c r="V16" s="20">
        <f t="shared" si="5"/>
        <v>0.89309565431989346</v>
      </c>
      <c r="W16" s="28">
        <f t="shared" si="6"/>
        <v>2.3390875118523063E-3</v>
      </c>
      <c r="X16" s="47">
        <f t="shared" si="7"/>
        <v>2.619078371435542E-3</v>
      </c>
      <c r="Y16" s="50">
        <f t="shared" si="8"/>
        <v>2.2251881509491285E-3</v>
      </c>
    </row>
    <row r="17" spans="1:25" x14ac:dyDescent="0.55000000000000004">
      <c r="A17" s="24" t="s">
        <v>1162</v>
      </c>
      <c r="B17" s="9">
        <f>'Dados limpos'!B17/'Dados limpos'!B$1400</f>
        <v>2.2019502988361119E-3</v>
      </c>
      <c r="C17" s="9">
        <f>'Dados limpos'!C17/'Dados limpos'!C$1400</f>
        <v>3.5112458577169852E-3</v>
      </c>
      <c r="D17" s="9">
        <f>'Dados limpos'!D17/'Dados limpos'!D$1400</f>
        <v>1.1387812392411657E-3</v>
      </c>
      <c r="E17" s="9">
        <f>'Dados limpos'!E17/'Dados limpos'!E$1400</f>
        <v>8.4487745471152381E-4</v>
      </c>
      <c r="F17" s="9">
        <f>'Dados limpos'!F17/'Dados limpos'!F$1400</f>
        <v>6.8344177584033319E-4</v>
      </c>
      <c r="G17" s="9">
        <f>'Dados limpos'!G17/'Dados limpos'!G$1400</f>
        <v>6.5539894519322703E-4</v>
      </c>
      <c r="H17" s="9">
        <f>'Dados limpos'!H17/'Dados limpos'!H$1400</f>
        <v>9.8405549932937143E-4</v>
      </c>
      <c r="I17" s="9">
        <f>'Dados limpos'!I17/'Dados limpos'!I$1400</f>
        <v>2.1071245333187049E-3</v>
      </c>
      <c r="J17" s="9">
        <f>'Dados limpos'!J17/'Dados limpos'!J$1400</f>
        <v>1.9866033832719359E-3</v>
      </c>
      <c r="K17" s="9">
        <f>'Dados limpos'!K17/'Dados limpos'!K$1400</f>
        <v>4.5224887821079037E-4</v>
      </c>
      <c r="L17" s="9">
        <f>'Dados limpos'!L17/'Dados limpos'!L$1400</f>
        <v>1.2272570209825205E-3</v>
      </c>
      <c r="M17" s="9">
        <f>'Dados limpos'!M17/'Dados limpos'!M$1400</f>
        <v>3.9165831985001412E-3</v>
      </c>
      <c r="N17" s="15">
        <f>SUM('Dados limpos'!E17:J17)</f>
        <v>1823</v>
      </c>
      <c r="O17" s="16">
        <f t="shared" si="0"/>
        <v>0.64485320127343471</v>
      </c>
      <c r="P17" s="17">
        <f t="shared" si="1"/>
        <v>1.2709855541301802E-3</v>
      </c>
      <c r="Q17" s="15">
        <f>SUM('Dados limpos'!B17:D17)+SUM('Dados limpos'!K17:M17)</f>
        <v>1004</v>
      </c>
      <c r="R17" s="16">
        <f t="shared" si="2"/>
        <v>0.35514679872656524</v>
      </c>
      <c r="S17" s="18">
        <f t="shared" si="3"/>
        <v>1.8010648526858111E-3</v>
      </c>
      <c r="T17" s="15">
        <f>SUM('Dados limpos'!B17:M17)</f>
        <v>2827</v>
      </c>
      <c r="U17" s="19">
        <f t="shared" si="4"/>
        <v>0.68974697748971536</v>
      </c>
      <c r="V17" s="20">
        <f t="shared" si="5"/>
        <v>0.70568561272784924</v>
      </c>
      <c r="W17" s="28">
        <f t="shared" si="6"/>
        <v>1.2709855541301802E-3</v>
      </c>
      <c r="X17" s="47">
        <f t="shared" si="7"/>
        <v>1.8010648526858111E-3</v>
      </c>
      <c r="Y17" s="50">
        <f t="shared" si="8"/>
        <v>1.1830191301118432E-3</v>
      </c>
    </row>
    <row r="18" spans="1:25" x14ac:dyDescent="0.55000000000000004">
      <c r="A18" s="24" t="s">
        <v>1164</v>
      </c>
      <c r="B18" s="9">
        <f>'Dados limpos'!B18/'Dados limpos'!B$1400</f>
        <v>1.2153621779290229E-3</v>
      </c>
      <c r="C18" s="9">
        <f>'Dados limpos'!C18/'Dados limpos'!C$1400</f>
        <v>1.7908764013255306E-3</v>
      </c>
      <c r="D18" s="9">
        <f>'Dados limpos'!D18/'Dados limpos'!D$1400</f>
        <v>4.5992637646871878E-3</v>
      </c>
      <c r="E18" s="9">
        <f>'Dados limpos'!E18/'Dados limpos'!E$1400</f>
        <v>5.366113563708327E-3</v>
      </c>
      <c r="F18" s="9">
        <f>'Dados limpos'!F18/'Dados limpos'!F$1400</f>
        <v>7.4301203873452445E-3</v>
      </c>
      <c r="G18" s="9">
        <f>'Dados limpos'!G18/'Dados limpos'!G$1400</f>
        <v>5.470653548406995E-3</v>
      </c>
      <c r="H18" s="9">
        <f>'Dados limpos'!H18/'Dados limpos'!H$1400</f>
        <v>4.7661905145454609E-3</v>
      </c>
      <c r="I18" s="9">
        <f>'Dados limpos'!I18/'Dados limpos'!I$1400</f>
        <v>2.4975718051893992E-3</v>
      </c>
      <c r="J18" s="9">
        <f>'Dados limpos'!J18/'Dados limpos'!J$1400</f>
        <v>2.0341091163501778E-3</v>
      </c>
      <c r="K18" s="9">
        <f>'Dados limpos'!K18/'Dados limpos'!K$1400</f>
        <v>2.3107091121082569E-3</v>
      </c>
      <c r="L18" s="9">
        <f>'Dados limpos'!L18/'Dados limpos'!L$1400</f>
        <v>1.0127849202282936E-3</v>
      </c>
      <c r="M18" s="9">
        <f>'Dados limpos'!M18/'Dados limpos'!M$1400</f>
        <v>1.6179983049541568E-3</v>
      </c>
      <c r="N18" s="15">
        <f>SUM('Dados limpos'!E18:J18)</f>
        <v>6339</v>
      </c>
      <c r="O18" s="16">
        <f t="shared" si="0"/>
        <v>0.83298291721419182</v>
      </c>
      <c r="P18" s="17">
        <f t="shared" si="1"/>
        <v>4.4195158681465778E-3</v>
      </c>
      <c r="Q18" s="15">
        <f>SUM('Dados limpos'!B18:D18)+SUM('Dados limpos'!K18:M18)</f>
        <v>1271</v>
      </c>
      <c r="R18" s="16">
        <f t="shared" si="2"/>
        <v>0.16701708278580815</v>
      </c>
      <c r="S18" s="18">
        <f t="shared" si="3"/>
        <v>2.2800332945853243E-3</v>
      </c>
      <c r="T18" s="15">
        <f>SUM('Dados limpos'!B18:M18)</f>
        <v>7610</v>
      </c>
      <c r="U18" s="19">
        <f t="shared" si="4"/>
        <v>0.62338987304653648</v>
      </c>
      <c r="V18" s="20">
        <f t="shared" si="5"/>
        <v>1.9383558471019462</v>
      </c>
      <c r="W18" s="28">
        <f t="shared" si="6"/>
        <v>4.4195158681465778E-3</v>
      </c>
      <c r="X18" s="47">
        <f t="shared" si="7"/>
        <v>2.2800332945853243E-3</v>
      </c>
      <c r="Y18" s="50">
        <f t="shared" si="8"/>
        <v>2.404140458648828E-3</v>
      </c>
    </row>
    <row r="19" spans="1:25" x14ac:dyDescent="0.55000000000000004">
      <c r="A19" s="24" t="s">
        <v>1165</v>
      </c>
      <c r="B19" s="9">
        <f>'Dados limpos'!B19/'Dados limpos'!B$1400</f>
        <v>2.287740570219337E-4</v>
      </c>
      <c r="C19" s="9">
        <f>'Dados limpos'!C19/'Dados limpos'!C$1400</f>
        <v>2.1152083480222803E-4</v>
      </c>
      <c r="D19" s="9">
        <f>'Dados limpos'!D19/'Dados limpos'!D$1400</f>
        <v>1.324164231675774E-4</v>
      </c>
      <c r="E19" s="9">
        <f>'Dados limpos'!E19/'Dados limpos'!E$1400</f>
        <v>1.8267620642411326E-4</v>
      </c>
      <c r="F19" s="9">
        <f>'Dados limpos'!F19/'Dados limpos'!F$1400</f>
        <v>1.2468194559249322E-4</v>
      </c>
      <c r="G19" s="9">
        <f>'Dados limpos'!G19/'Dados limpos'!G$1400</f>
        <v>8.4816334083829376E-5</v>
      </c>
      <c r="H19" s="9">
        <f>'Dados limpos'!H19/'Dados limpos'!H$1400</f>
        <v>7.7043491050698124E-5</v>
      </c>
      <c r="I19" s="9">
        <f>'Dados limpos'!I19/'Dados limpos'!I$1400</f>
        <v>1.4843450005001598E-4</v>
      </c>
      <c r="J19" s="9">
        <f>'Dados limpos'!J19/'Dados limpos'!J$1400</f>
        <v>1.166049811920484E-4</v>
      </c>
      <c r="K19" s="9">
        <f>'Dados limpos'!K19/'Dados limpos'!K$1400</f>
        <v>1.1306221955269759E-4</v>
      </c>
      <c r="L19" s="9">
        <f>'Dados limpos'!L19/'Dados limpos'!L$1400</f>
        <v>9.5320933668545285E-5</v>
      </c>
      <c r="M19" s="9">
        <f>'Dados limpos'!M19/'Dados limpos'!M$1400</f>
        <v>2.183013586049259E-4</v>
      </c>
      <c r="N19" s="15">
        <f>SUM('Dados limpos'!E19:J19)</f>
        <v>168</v>
      </c>
      <c r="O19" s="16">
        <f t="shared" si="0"/>
        <v>0.6588235294117647</v>
      </c>
      <c r="P19" s="17">
        <f t="shared" si="1"/>
        <v>1.17128674214959E-4</v>
      </c>
      <c r="Q19" s="15">
        <f>SUM('Dados limpos'!B19:D19)+SUM('Dados limpos'!K19:M19)</f>
        <v>87</v>
      </c>
      <c r="R19" s="16">
        <f t="shared" si="2"/>
        <v>0.3411764705882353</v>
      </c>
      <c r="S19" s="18">
        <f t="shared" si="3"/>
        <v>1.5606836870883024E-4</v>
      </c>
      <c r="T19" s="15">
        <f>SUM('Dados limpos'!B19:M19)</f>
        <v>255</v>
      </c>
      <c r="U19" s="19">
        <f t="shared" si="4"/>
        <v>0.36952165189931402</v>
      </c>
      <c r="V19" s="20">
        <f t="shared" si="5"/>
        <v>0.750495921652649</v>
      </c>
      <c r="W19" s="28">
        <f t="shared" si="6"/>
        <v>1.17128674214959E-4</v>
      </c>
      <c r="X19" s="47">
        <f t="shared" si="7"/>
        <v>1.5606836870883024E-4</v>
      </c>
      <c r="Y19" s="50">
        <f t="shared" si="8"/>
        <v>1.2854918438003532E-4</v>
      </c>
    </row>
    <row r="20" spans="1:25" x14ac:dyDescent="0.55000000000000004">
      <c r="A20" s="24" t="s">
        <v>1166</v>
      </c>
      <c r="B20" s="9">
        <f>'Dados limpos'!B20/'Dados limpos'!B$1400</f>
        <v>4.2895135691612573E-4</v>
      </c>
      <c r="C20" s="9">
        <f>'Dados limpos'!C20/'Dados limpos'!C$1400</f>
        <v>1.0153000070506945E-3</v>
      </c>
      <c r="D20" s="9">
        <f>'Dados limpos'!D20/'Dados limpos'!D$1400</f>
        <v>2.7807448865191254E-3</v>
      </c>
      <c r="E20" s="9">
        <f>'Dados limpos'!E20/'Dados limpos'!E$1400</f>
        <v>7.839853859034861E-4</v>
      </c>
      <c r="F20" s="9">
        <f>'Dados limpos'!F20/'Dados limpos'!F$1400</f>
        <v>1.0528697627810539E-3</v>
      </c>
      <c r="G20" s="9">
        <f>'Dados limpos'!G20/'Dados limpos'!G$1400</f>
        <v>1.2028498288252168E-3</v>
      </c>
      <c r="H20" s="9">
        <f>'Dados limpos'!H20/'Dados limpos'!H$1400</f>
        <v>1.4112966769741519E-3</v>
      </c>
      <c r="I20" s="9">
        <f>'Dados limpos'!I20/'Dados limpos'!I$1400</f>
        <v>1.7650798158121465E-3</v>
      </c>
      <c r="J20" s="9">
        <f>'Dados limpos'!J20/'Dados limpos'!J$1400</f>
        <v>2.1334392855137745E-3</v>
      </c>
      <c r="K20" s="9">
        <f>'Dados limpos'!K20/'Dados limpos'!K$1400</f>
        <v>1.342613857188284E-3</v>
      </c>
      <c r="L20" s="9">
        <f>'Dados limpos'!L20/'Dados limpos'!L$1400</f>
        <v>1.5013047052795882E-3</v>
      </c>
      <c r="M20" s="9">
        <f>'Dados limpos'!M20/'Dados limpos'!M$1400</f>
        <v>3.5955517887870147E-4</v>
      </c>
      <c r="N20" s="15">
        <f>SUM('Dados limpos'!E20:J20)</f>
        <v>2087</v>
      </c>
      <c r="O20" s="16">
        <f t="shared" si="0"/>
        <v>0.7327949438202247</v>
      </c>
      <c r="P20" s="17">
        <f t="shared" si="1"/>
        <v>1.4550448993251156E-3</v>
      </c>
      <c r="Q20" s="15">
        <f>SUM('Dados limpos'!B20:D20)+SUM('Dados limpos'!K20:M20)</f>
        <v>761</v>
      </c>
      <c r="R20" s="16">
        <f t="shared" si="2"/>
        <v>0.2672050561797753</v>
      </c>
      <c r="S20" s="18">
        <f t="shared" si="3"/>
        <v>1.3651497538783887E-3</v>
      </c>
      <c r="T20" s="15">
        <f>SUM('Dados limpos'!B20:M20)</f>
        <v>2848</v>
      </c>
      <c r="U20" s="19">
        <f t="shared" si="4"/>
        <v>0.52375409611257617</v>
      </c>
      <c r="V20" s="20">
        <f t="shared" si="5"/>
        <v>1.0658500250183798</v>
      </c>
      <c r="W20" s="28">
        <f t="shared" si="6"/>
        <v>1.4550448993251156E-3</v>
      </c>
      <c r="X20" s="47">
        <f t="shared" si="7"/>
        <v>1.3651497538783887E-3</v>
      </c>
      <c r="Y20" s="50">
        <f t="shared" si="8"/>
        <v>1.2727318430067504E-3</v>
      </c>
    </row>
    <row r="21" spans="1:25" x14ac:dyDescent="0.55000000000000004">
      <c r="A21" s="24" t="s">
        <v>1167</v>
      </c>
      <c r="B21" s="9">
        <f>'Dados limpos'!B21/'Dados limpos'!B$1400</f>
        <v>1.4298378563870856E-5</v>
      </c>
      <c r="C21" s="9">
        <f>'Dados limpos'!C21/'Dados limpos'!C$1400</f>
        <v>2.8202777973630401E-5</v>
      </c>
      <c r="D21" s="9">
        <f>'Dados limpos'!D21/'Dados limpos'!D$1400</f>
        <v>6.1794330811536122E-5</v>
      </c>
      <c r="E21" s="9">
        <f>'Dados limpos'!E21/'Dados limpos'!E$1400</f>
        <v>5.3280560207033036E-5</v>
      </c>
      <c r="F21" s="9">
        <f>'Dados limpos'!F21/'Dados limpos'!F$1400</f>
        <v>1.0621054624545719E-4</v>
      </c>
      <c r="G21" s="9">
        <f>'Dados limpos'!G21/'Dados limpos'!G$1400</f>
        <v>6.1684606606421372E-5</v>
      </c>
      <c r="H21" s="9">
        <f>'Dados limpos'!H21/'Dados limpos'!H$1400</f>
        <v>8.4047444782579762E-5</v>
      </c>
      <c r="I21" s="9">
        <f>'Dados limpos'!I21/'Dados limpos'!I$1400</f>
        <v>1.2907347830436171E-5</v>
      </c>
      <c r="J21" s="9">
        <f>'Dados limpos'!J21/'Dados limpos'!J$1400</f>
        <v>8.6374060142258076E-6</v>
      </c>
      <c r="K21" s="9">
        <f>'Dados limpos'!K21/'Dados limpos'!K$1400</f>
        <v>1.4132777444087199E-5</v>
      </c>
      <c r="L21" s="9">
        <f>'Dados limpos'!L21/'Dados limpos'!L$1400</f>
        <v>2.3830233417136321E-5</v>
      </c>
      <c r="M21" s="9">
        <f>'Dados limpos'!M21/'Dados limpos'!M$1400</f>
        <v>1.2841256388525053E-5</v>
      </c>
      <c r="N21" s="15">
        <f>SUM('Dados limpos'!E21:J21)</f>
        <v>76</v>
      </c>
      <c r="O21" s="16">
        <f t="shared" si="0"/>
        <v>0.8351648351648352</v>
      </c>
      <c r="P21" s="17">
        <f t="shared" si="1"/>
        <v>5.2986781192481455E-5</v>
      </c>
      <c r="Q21" s="15">
        <f>SUM('Dados limpos'!B21:D21)+SUM('Dados limpos'!K21:M21)</f>
        <v>15</v>
      </c>
      <c r="R21" s="16">
        <f t="shared" si="2"/>
        <v>0.16483516483516483</v>
      </c>
      <c r="S21" s="18">
        <f t="shared" si="3"/>
        <v>2.6908339432556939E-5</v>
      </c>
      <c r="T21" s="15">
        <f>SUM('Dados limpos'!B21:M21)</f>
        <v>91</v>
      </c>
      <c r="U21" s="19">
        <f t="shared" si="4"/>
        <v>0.80977234911996143</v>
      </c>
      <c r="V21" s="20">
        <f t="shared" si="5"/>
        <v>1.9691583468124267</v>
      </c>
      <c r="W21" s="28">
        <f t="shared" si="6"/>
        <v>5.2986781192481455E-5</v>
      </c>
      <c r="X21" s="47">
        <f t="shared" si="7"/>
        <v>2.6908339432556939E-5</v>
      </c>
      <c r="Y21" s="50">
        <f t="shared" si="8"/>
        <v>2.6016505695383361E-5</v>
      </c>
    </row>
    <row r="22" spans="1:25" x14ac:dyDescent="0.55000000000000004">
      <c r="A22" s="24" t="s">
        <v>1168</v>
      </c>
      <c r="B22" s="9">
        <f>'Dados limpos'!B22/'Dados limpos'!B$1400</f>
        <v>1.8587892133032114E-4</v>
      </c>
      <c r="C22" s="9">
        <f>'Dados limpos'!C22/'Dados limpos'!C$1400</f>
        <v>1.9741944581541283E-4</v>
      </c>
      <c r="D22" s="9">
        <f>'Dados limpos'!D22/'Dados limpos'!D$1400</f>
        <v>8.8277615445051593E-5</v>
      </c>
      <c r="E22" s="9">
        <f>'Dados limpos'!E22/'Dados limpos'!E$1400</f>
        <v>1.7506469782310855E-4</v>
      </c>
      <c r="F22" s="9">
        <f>'Dados limpos'!F22/'Dados limpos'!F$1400</f>
        <v>8.7739146898421156E-5</v>
      </c>
      <c r="G22" s="9">
        <f>'Dados limpos'!G22/'Dados limpos'!G$1400</f>
        <v>1.0023748573543473E-4</v>
      </c>
      <c r="H22" s="9">
        <f>'Dados limpos'!H22/'Dados limpos'!H$1400</f>
        <v>1.4007907463763295E-4</v>
      </c>
      <c r="I22" s="9">
        <f>'Dados limpos'!I22/'Dados limpos'!I$1400</f>
        <v>1.6456868483806118E-4</v>
      </c>
      <c r="J22" s="9">
        <f>'Dados limpos'!J22/'Dados limpos'!J$1400</f>
        <v>6.9099248113806461E-5</v>
      </c>
      <c r="K22" s="9">
        <f>'Dados limpos'!K22/'Dados limpos'!K$1400</f>
        <v>1.1306221955269759E-4</v>
      </c>
      <c r="L22" s="9">
        <f>'Dados limpos'!L22/'Dados limpos'!L$1400</f>
        <v>4.7660466834272642E-5</v>
      </c>
      <c r="M22" s="9">
        <f>'Dados limpos'!M22/'Dados limpos'!M$1400</f>
        <v>1.9261884582787579E-4</v>
      </c>
      <c r="N22" s="15">
        <f>SUM('Dados limpos'!E22:J22)</f>
        <v>175</v>
      </c>
      <c r="O22" s="16">
        <f t="shared" si="0"/>
        <v>0.708502024291498</v>
      </c>
      <c r="P22" s="17">
        <f t="shared" si="1"/>
        <v>1.220090356405823E-4</v>
      </c>
      <c r="Q22" s="15">
        <f>SUM('Dados limpos'!B22:D22)+SUM('Dados limpos'!K22:M22)</f>
        <v>72</v>
      </c>
      <c r="R22" s="16">
        <f t="shared" si="2"/>
        <v>0.291497975708502</v>
      </c>
      <c r="S22" s="18">
        <f t="shared" si="3"/>
        <v>1.2916002927627329E-4</v>
      </c>
      <c r="T22" s="15">
        <f>SUM('Dados limpos'!B22:M22)</f>
        <v>247</v>
      </c>
      <c r="U22" s="19">
        <f t="shared" si="4"/>
        <v>0.40197551927313901</v>
      </c>
      <c r="V22" s="20">
        <f t="shared" si="5"/>
        <v>0.94463462360793515</v>
      </c>
      <c r="W22" s="28">
        <f t="shared" si="6"/>
        <v>1.220090356405823E-4</v>
      </c>
      <c r="X22" s="47">
        <f t="shared" si="7"/>
        <v>1.2916002927627329E-4</v>
      </c>
      <c r="Y22" s="50">
        <f t="shared" si="8"/>
        <v>1.2657064709516527E-4</v>
      </c>
    </row>
    <row r="23" spans="1:25" x14ac:dyDescent="0.55000000000000004">
      <c r="A23" s="24" t="s">
        <v>1169</v>
      </c>
      <c r="B23" s="9">
        <f>'Dados limpos'!B23/'Dados limpos'!B$1400</f>
        <v>1.4298378563870856E-4</v>
      </c>
      <c r="C23" s="9">
        <f>'Dados limpos'!C23/'Dados limpos'!C$1400</f>
        <v>1.128111118945216E-4</v>
      </c>
      <c r="D23" s="9">
        <f>'Dados limpos'!D23/'Dados limpos'!D$1400</f>
        <v>8.8277615445051593E-5</v>
      </c>
      <c r="E23" s="9">
        <f>'Dados limpos'!E23/'Dados limpos'!E$1400</f>
        <v>2.3595676663114629E-4</v>
      </c>
      <c r="F23" s="9">
        <f>'Dados limpos'!F23/'Dados limpos'!F$1400</f>
        <v>7.3885597388144135E-5</v>
      </c>
      <c r="G23" s="9">
        <f>'Dados limpos'!G23/'Dados limpos'!G$1400</f>
        <v>9.6382197822533392E-5</v>
      </c>
      <c r="H23" s="9">
        <f>'Dados limpos'!H23/'Dados limpos'!H$1400</f>
        <v>9.4553375380402232E-5</v>
      </c>
      <c r="I23" s="9">
        <f>'Dados limpos'!I23/'Dados limpos'!I$1400</f>
        <v>1.807028696261064E-4</v>
      </c>
      <c r="J23" s="9">
        <f>'Dados limpos'!J23/'Dados limpos'!J$1400</f>
        <v>9.9330169163596785E-5</v>
      </c>
      <c r="K23" s="9">
        <f>'Dados limpos'!K23/'Dados limpos'!K$1400</f>
        <v>7.773027594247959E-5</v>
      </c>
      <c r="L23" s="9">
        <f>'Dados limpos'!L23/'Dados limpos'!L$1400</f>
        <v>2.1447210075422688E-4</v>
      </c>
      <c r="M23" s="9">
        <f>'Dados limpos'!M23/'Dados limpos'!M$1400</f>
        <v>1.669363330508257E-4</v>
      </c>
      <c r="N23" s="15">
        <f>SUM('Dados limpos'!E23:J23)</f>
        <v>178</v>
      </c>
      <c r="O23" s="16">
        <f t="shared" si="0"/>
        <v>0.717741935483871</v>
      </c>
      <c r="P23" s="17">
        <f t="shared" si="1"/>
        <v>1.2410061910870656E-4</v>
      </c>
      <c r="Q23" s="15">
        <f>SUM('Dados limpos'!B23:D23)+SUM('Dados limpos'!K23:M23)</f>
        <v>70</v>
      </c>
      <c r="R23" s="16">
        <f t="shared" si="2"/>
        <v>0.28225806451612906</v>
      </c>
      <c r="S23" s="18">
        <f t="shared" si="3"/>
        <v>1.2557225068526571E-4</v>
      </c>
      <c r="T23" s="15">
        <f>SUM('Dados limpos'!B23:M23)</f>
        <v>248</v>
      </c>
      <c r="U23" s="19">
        <f t="shared" si="4"/>
        <v>0.4190790176373525</v>
      </c>
      <c r="V23" s="20">
        <f t="shared" si="5"/>
        <v>0.98828059887014641</v>
      </c>
      <c r="W23" s="28">
        <f t="shared" si="6"/>
        <v>1.2410061910870656E-4</v>
      </c>
      <c r="X23" s="47">
        <f t="shared" si="7"/>
        <v>1.2557225068526571E-4</v>
      </c>
      <c r="Y23" s="50">
        <f t="shared" si="8"/>
        <v>1.060706405290592E-4</v>
      </c>
    </row>
    <row r="24" spans="1:25" x14ac:dyDescent="0.55000000000000004">
      <c r="A24" s="24" t="s">
        <v>1170</v>
      </c>
      <c r="B24" s="9">
        <f>'Dados limpos'!B24/'Dados limpos'!B$1400</f>
        <v>1.4584346135148275E-3</v>
      </c>
      <c r="C24" s="9">
        <f>'Dados limpos'!C24/'Dados limpos'!C$1400</f>
        <v>1.5229500105760417E-3</v>
      </c>
      <c r="D24" s="9">
        <f>'Dados limpos'!D24/'Dados limpos'!D$1400</f>
        <v>8.3863734672799022E-4</v>
      </c>
      <c r="E24" s="9">
        <f>'Dados limpos'!E24/'Dados limpos'!E$1400</f>
        <v>9.8949611813061345E-4</v>
      </c>
      <c r="F24" s="9">
        <f>'Dados limpos'!F24/'Dados limpos'!F$1400</f>
        <v>1.145226759516234E-3</v>
      </c>
      <c r="G24" s="9">
        <f>'Dados limpos'!G24/'Dados limpos'!G$1400</f>
        <v>3.1767572402307005E-3</v>
      </c>
      <c r="H24" s="9">
        <f>'Dados limpos'!H24/'Dados limpos'!H$1400</f>
        <v>3.3443879069734866E-3</v>
      </c>
      <c r="I24" s="9">
        <f>'Dados limpos'!I24/'Dados limpos'!I$1400</f>
        <v>3.0396804140677184E-3</v>
      </c>
      <c r="J24" s="9">
        <f>'Dados limpos'!J24/'Dados limpos'!J$1400</f>
        <v>1.8743171050870002E-3</v>
      </c>
      <c r="K24" s="9">
        <f>'Dados limpos'!K24/'Dados limpos'!K$1400</f>
        <v>1.1588877504151503E-3</v>
      </c>
      <c r="L24" s="9">
        <f>'Dados limpos'!L24/'Dados limpos'!L$1400</f>
        <v>1.5489651721138609E-4</v>
      </c>
      <c r="M24" s="9">
        <f>'Dados limpos'!M24/'Dados limpos'!M$1400</f>
        <v>6.4206281942625267E-5</v>
      </c>
      <c r="N24" s="15">
        <f>SUM('Dados limpos'!E24:J24)</f>
        <v>3533</v>
      </c>
      <c r="O24" s="16">
        <f t="shared" si="0"/>
        <v>0.87885572139303481</v>
      </c>
      <c r="P24" s="17">
        <f t="shared" si="1"/>
        <v>2.4631881309610127E-3</v>
      </c>
      <c r="Q24" s="15">
        <f>SUM('Dados limpos'!B24:D24)+SUM('Dados limpos'!K24:M24)</f>
        <v>487</v>
      </c>
      <c r="R24" s="16">
        <f t="shared" si="2"/>
        <v>0.12114427860696518</v>
      </c>
      <c r="S24" s="18">
        <f t="shared" si="3"/>
        <v>8.7362408691034864E-4</v>
      </c>
      <c r="T24" s="15">
        <f>SUM('Dados limpos'!B24:M24)</f>
        <v>4020</v>
      </c>
      <c r="U24" s="19">
        <f t="shared" si="4"/>
        <v>0.70802122721680516</v>
      </c>
      <c r="V24" s="20">
        <f t="shared" si="5"/>
        <v>2.8195057437945676</v>
      </c>
      <c r="W24" s="28">
        <f t="shared" si="6"/>
        <v>2.4631881309610127E-3</v>
      </c>
      <c r="X24" s="47">
        <f t="shared" si="7"/>
        <v>8.7362408691034864E-4</v>
      </c>
      <c r="Y24" s="50">
        <f t="shared" si="8"/>
        <v>1.3086611819649889E-3</v>
      </c>
    </row>
    <row r="25" spans="1:25" x14ac:dyDescent="0.55000000000000004">
      <c r="A25" s="24" t="s">
        <v>1171</v>
      </c>
      <c r="B25" s="9">
        <f>'Dados limpos'!B25/'Dados limpos'!B$1400</f>
        <v>0</v>
      </c>
      <c r="C25" s="9">
        <f>'Dados limpos'!C25/'Dados limpos'!C$1400</f>
        <v>2.8202777973630401E-5</v>
      </c>
      <c r="D25" s="9">
        <f>'Dados limpos'!D25/'Dados limpos'!D$1400</f>
        <v>8.8277615445051593E-6</v>
      </c>
      <c r="E25" s="9">
        <f>'Dados limpos'!E25/'Dados limpos'!E$1400</f>
        <v>0</v>
      </c>
      <c r="F25" s="9">
        <f>'Dados limpos'!F25/'Dados limpos'!F$1400</f>
        <v>1.8471399347036034E-5</v>
      </c>
      <c r="G25" s="9">
        <f>'Dados limpos'!G25/'Dados limpos'!G$1400</f>
        <v>0</v>
      </c>
      <c r="H25" s="9">
        <f>'Dados limpos'!H25/'Dados limpos'!H$1400</f>
        <v>0</v>
      </c>
      <c r="I25" s="9">
        <f>'Dados limpos'!I25/'Dados limpos'!I$1400</f>
        <v>3.9044727187069418E-4</v>
      </c>
      <c r="J25" s="9">
        <f>'Dados limpos'!J25/'Dados limpos'!J$1400</f>
        <v>4.0163937966150007E-4</v>
      </c>
      <c r="K25" s="9">
        <f>'Dados limpos'!K25/'Dados limpos'!K$1400</f>
        <v>2.8265554888174398E-5</v>
      </c>
      <c r="L25" s="9">
        <f>'Dados limpos'!L25/'Dados limpos'!L$1400</f>
        <v>4.7660466834272642E-5</v>
      </c>
      <c r="M25" s="9">
        <f>'Dados limpos'!M25/'Dados limpos'!M$1400</f>
        <v>0</v>
      </c>
      <c r="N25" s="15">
        <f>SUM('Dados limpos'!E25:J25)</f>
        <v>218</v>
      </c>
      <c r="O25" s="16">
        <f t="shared" si="0"/>
        <v>0.95196506550218341</v>
      </c>
      <c r="P25" s="17">
        <f t="shared" si="1"/>
        <v>1.519883986836968E-4</v>
      </c>
      <c r="Q25" s="15">
        <f>SUM('Dados limpos'!B25:D25)+SUM('Dados limpos'!K25:M25)</f>
        <v>11</v>
      </c>
      <c r="R25" s="16">
        <f t="shared" si="2"/>
        <v>4.8034934497816595E-2</v>
      </c>
      <c r="S25" s="18">
        <f t="shared" si="3"/>
        <v>1.9732782250541754E-5</v>
      </c>
      <c r="T25" s="15">
        <f>SUM('Dados limpos'!B25:M25)</f>
        <v>229</v>
      </c>
      <c r="U25" s="19">
        <f t="shared" si="4"/>
        <v>1.9470074180038024</v>
      </c>
      <c r="V25" s="20">
        <f t="shared" si="5"/>
        <v>7.7023298972208556</v>
      </c>
      <c r="W25" s="28">
        <f t="shared" si="6"/>
        <v>1.519883986836968E-4</v>
      </c>
      <c r="X25" s="47">
        <f t="shared" si="7"/>
        <v>1.9732782250541754E-5</v>
      </c>
      <c r="Y25" s="50">
        <f t="shared" si="8"/>
        <v>1.3649580445770597E-5</v>
      </c>
    </row>
    <row r="26" spans="1:25" x14ac:dyDescent="0.55000000000000004">
      <c r="A26" s="24" t="s">
        <v>1172</v>
      </c>
      <c r="B26" s="9">
        <f>'Dados limpos'!B26/'Dados limpos'!B$1400</f>
        <v>1.00088649947096E-4</v>
      </c>
      <c r="C26" s="9">
        <f>'Dados limpos'!C26/'Dados limpos'!C$1400</f>
        <v>1.4101388986815201E-4</v>
      </c>
      <c r="D26" s="9">
        <f>'Dados limpos'!D26/'Dados limpos'!D$1400</f>
        <v>9.7105376989556759E-5</v>
      </c>
      <c r="E26" s="9">
        <f>'Dados limpos'!E26/'Dados limpos'!E$1400</f>
        <v>1.1417262901507079E-4</v>
      </c>
      <c r="F26" s="9">
        <f>'Dados limpos'!F26/'Dados limpos'!F$1400</f>
        <v>6.0032047877867107E-5</v>
      </c>
      <c r="G26" s="9">
        <f>'Dados limpos'!G26/'Dados limpos'!G$1400</f>
        <v>1.1565863738704007E-5</v>
      </c>
      <c r="H26" s="9">
        <f>'Dados limpos'!H26/'Dados limpos'!H$1400</f>
        <v>7.7043491050698124E-5</v>
      </c>
      <c r="I26" s="9">
        <f>'Dados limpos'!I26/'Dados limpos'!I$1400</f>
        <v>4.1948880448917555E-5</v>
      </c>
      <c r="J26" s="9">
        <f>'Dados limpos'!J26/'Dados limpos'!J$1400</f>
        <v>4.0595808266861294E-4</v>
      </c>
      <c r="K26" s="9">
        <f>'Dados limpos'!K26/'Dados limpos'!K$1400</f>
        <v>2.331908278274388E-4</v>
      </c>
      <c r="L26" s="9">
        <f>'Dados limpos'!L26/'Dados limpos'!L$1400</f>
        <v>2.3830233417136321E-5</v>
      </c>
      <c r="M26" s="9">
        <f>'Dados limpos'!M26/'Dados limpos'!M$1400</f>
        <v>1.2841256388525053E-5</v>
      </c>
      <c r="N26" s="15">
        <f>SUM('Dados limpos'!E26:J26)</f>
        <v>160</v>
      </c>
      <c r="O26" s="16">
        <f t="shared" si="0"/>
        <v>0.7142857142857143</v>
      </c>
      <c r="P26" s="17">
        <f t="shared" si="1"/>
        <v>1.1155111829996096E-4</v>
      </c>
      <c r="Q26" s="15">
        <f>SUM('Dados limpos'!B26:D26)+SUM('Dados limpos'!K26:M26)</f>
        <v>64</v>
      </c>
      <c r="R26" s="16">
        <f t="shared" si="2"/>
        <v>0.2857142857142857</v>
      </c>
      <c r="S26" s="18">
        <f t="shared" si="3"/>
        <v>1.1480891491224293E-4</v>
      </c>
      <c r="T26" s="15">
        <f>SUM('Dados limpos'!B26:M26)</f>
        <v>224</v>
      </c>
      <c r="U26" s="19">
        <f t="shared" si="4"/>
        <v>1.0220468060552574</v>
      </c>
      <c r="V26" s="20">
        <f t="shared" si="5"/>
        <v>0.97162418428244746</v>
      </c>
      <c r="W26" s="28">
        <f t="shared" si="6"/>
        <v>1.1155111829996096E-4</v>
      </c>
      <c r="X26" s="47">
        <f t="shared" si="7"/>
        <v>1.1480891491224293E-4</v>
      </c>
      <c r="Y26" s="50">
        <f t="shared" si="8"/>
        <v>8.7074434020127442E-5</v>
      </c>
    </row>
    <row r="27" spans="1:25" x14ac:dyDescent="0.55000000000000004">
      <c r="A27" s="24" t="s">
        <v>1173</v>
      </c>
      <c r="B27" s="9">
        <f>'Dados limpos'!B27/'Dados limpos'!B$1400</f>
        <v>1.2868540707483772E-4</v>
      </c>
      <c r="C27" s="9">
        <f>'Dados limpos'!C27/'Dados limpos'!C$1400</f>
        <v>1.4101388986815201E-4</v>
      </c>
      <c r="D27" s="9">
        <f>'Dados limpos'!D27/'Dados limpos'!D$1400</f>
        <v>4.0607703104723734E-4</v>
      </c>
      <c r="E27" s="9">
        <f>'Dados limpos'!E27/'Dados limpos'!E$1400</f>
        <v>3.0446034404018875E-4</v>
      </c>
      <c r="F27" s="9">
        <f>'Dados limpos'!F27/'Dados limpos'!F$1400</f>
        <v>2.9092453971581752E-4</v>
      </c>
      <c r="G27" s="9">
        <f>'Dados limpos'!G27/'Dados limpos'!G$1400</f>
        <v>2.5059371433858678E-4</v>
      </c>
      <c r="H27" s="9">
        <f>'Dados limpos'!H27/'Dados limpos'!H$1400</f>
        <v>3.9222140898537226E-4</v>
      </c>
      <c r="I27" s="9">
        <f>'Dados limpos'!I27/'Dados limpos'!I$1400</f>
        <v>3.9044727187069418E-4</v>
      </c>
      <c r="J27" s="9">
        <f>'Dados limpos'!J27/'Dados limpos'!J$1400</f>
        <v>2.3752866539120972E-4</v>
      </c>
      <c r="K27" s="9">
        <f>'Dados limpos'!K27/'Dados limpos'!K$1400</f>
        <v>4.8758082182100837E-4</v>
      </c>
      <c r="L27" s="9">
        <f>'Dados limpos'!L27/'Dados limpos'!L$1400</f>
        <v>9.5320933668545285E-5</v>
      </c>
      <c r="M27" s="9">
        <f>'Dados limpos'!M27/'Dados limpos'!M$1400</f>
        <v>1.0273005110820042E-4</v>
      </c>
      <c r="N27" s="15">
        <f>SUM('Dados limpos'!E27:J27)</f>
        <v>456</v>
      </c>
      <c r="O27" s="16">
        <f t="shared" si="0"/>
        <v>0.75247524752475248</v>
      </c>
      <c r="P27" s="17">
        <f t="shared" si="1"/>
        <v>3.1792068715488873E-4</v>
      </c>
      <c r="Q27" s="15">
        <f>SUM('Dados limpos'!B27:D27)+SUM('Dados limpos'!K27:M27)</f>
        <v>150</v>
      </c>
      <c r="R27" s="16">
        <f t="shared" si="2"/>
        <v>0.24752475247524752</v>
      </c>
      <c r="S27" s="18">
        <f t="shared" si="3"/>
        <v>2.6908339432556936E-4</v>
      </c>
      <c r="T27" s="15">
        <f>SUM('Dados limpos'!B27:M27)</f>
        <v>606</v>
      </c>
      <c r="U27" s="19">
        <f t="shared" si="4"/>
        <v>0.49304667645959971</v>
      </c>
      <c r="V27" s="20">
        <f t="shared" si="5"/>
        <v>1.1814950080874562</v>
      </c>
      <c r="W27" s="28">
        <f t="shared" si="6"/>
        <v>3.1792068715488873E-4</v>
      </c>
      <c r="X27" s="47">
        <f t="shared" si="7"/>
        <v>2.6908339432556936E-4</v>
      </c>
      <c r="Y27" s="50">
        <f t="shared" si="8"/>
        <v>2.7075912702720215E-4</v>
      </c>
    </row>
    <row r="28" spans="1:25" x14ac:dyDescent="0.55000000000000004">
      <c r="A28" s="24" t="s">
        <v>1174</v>
      </c>
      <c r="B28" s="9">
        <f>'Dados limpos'!B28/'Dados limpos'!B$1400</f>
        <v>4.289513569161257E-5</v>
      </c>
      <c r="C28" s="9">
        <f>'Dados limpos'!C28/'Dados limpos'!C$1400</f>
        <v>2.8202777973630401E-5</v>
      </c>
      <c r="D28" s="9">
        <f>'Dados limpos'!D28/'Dados limpos'!D$1400</f>
        <v>8.8277615445051593E-6</v>
      </c>
      <c r="E28" s="9">
        <f>'Dados limpos'!E28/'Dados limpos'!E$1400</f>
        <v>0</v>
      </c>
      <c r="F28" s="9">
        <f>'Dados limpos'!F28/'Dados limpos'!F$1400</f>
        <v>3.6942798694072068E-5</v>
      </c>
      <c r="G28" s="9">
        <f>'Dados limpos'!G28/'Dados limpos'!G$1400</f>
        <v>1.0023748573543473E-4</v>
      </c>
      <c r="H28" s="9">
        <f>'Dados limpos'!H28/'Dados limpos'!H$1400</f>
        <v>2.2832889165934171E-3</v>
      </c>
      <c r="I28" s="9">
        <f>'Dados limpos'!I28/'Dados limpos'!I$1400</f>
        <v>2.7040893704763781E-3</v>
      </c>
      <c r="J28" s="9">
        <f>'Dados limpos'!J28/'Dados limpos'!J$1400</f>
        <v>2.7337390035024681E-3</v>
      </c>
      <c r="K28" s="9">
        <f>'Dados limpos'!K28/'Dados limpos'!K$1400</f>
        <v>1.7524644030668128E-3</v>
      </c>
      <c r="L28" s="9">
        <f>'Dados limpos'!L28/'Dados limpos'!L$1400</f>
        <v>7.38737235931226E-4</v>
      </c>
      <c r="M28" s="9">
        <f>'Dados limpos'!M28/'Dados limpos'!M$1400</f>
        <v>6.8058658859182779E-4</v>
      </c>
      <c r="N28" s="15">
        <f>SUM('Dados limpos'!E28:J28)</f>
        <v>2157</v>
      </c>
      <c r="O28" s="16">
        <f t="shared" si="0"/>
        <v>0.85391923990498808</v>
      </c>
      <c r="P28" s="17">
        <f t="shared" si="1"/>
        <v>1.5038485135813486E-3</v>
      </c>
      <c r="Q28" s="15">
        <f>SUM('Dados limpos'!B28:D28)+SUM('Dados limpos'!K28:M28)</f>
        <v>369</v>
      </c>
      <c r="R28" s="16">
        <f t="shared" si="2"/>
        <v>0.14608076009501186</v>
      </c>
      <c r="S28" s="18">
        <f t="shared" si="3"/>
        <v>6.6194515004090065E-4</v>
      </c>
      <c r="T28" s="15">
        <f>SUM('Dados limpos'!B28:M28)</f>
        <v>2526</v>
      </c>
      <c r="U28" s="19">
        <f t="shared" si="4"/>
        <v>1.2100964249516883</v>
      </c>
      <c r="V28" s="20">
        <f t="shared" si="5"/>
        <v>2.2718627268262752</v>
      </c>
      <c r="W28" s="28">
        <f t="shared" si="6"/>
        <v>1.5038485135813486E-3</v>
      </c>
      <c r="X28" s="47">
        <f t="shared" si="7"/>
        <v>6.6194515004090065E-4</v>
      </c>
      <c r="Y28" s="50">
        <f t="shared" si="8"/>
        <v>3.9041203716363125E-4</v>
      </c>
    </row>
    <row r="29" spans="1:25" x14ac:dyDescent="0.55000000000000004">
      <c r="A29" s="24" t="s">
        <v>1175</v>
      </c>
      <c r="B29" s="9">
        <f>'Dados limpos'!B29/'Dados limpos'!B$1400</f>
        <v>0</v>
      </c>
      <c r="C29" s="9">
        <f>'Dados limpos'!C29/'Dados limpos'!C$1400</f>
        <v>0</v>
      </c>
      <c r="D29" s="9">
        <f>'Dados limpos'!D29/'Dados limpos'!D$1400</f>
        <v>0</v>
      </c>
      <c r="E29" s="9">
        <f>'Dados limpos'!E29/'Dados limpos'!E$1400</f>
        <v>0</v>
      </c>
      <c r="F29" s="9">
        <f>'Dados limpos'!F29/'Dados limpos'!F$1400</f>
        <v>0</v>
      </c>
      <c r="G29" s="9">
        <f>'Dados limpos'!G29/'Dados limpos'!G$1400</f>
        <v>0</v>
      </c>
      <c r="H29" s="9">
        <f>'Dados limpos'!H29/'Dados limpos'!H$1400</f>
        <v>0</v>
      </c>
      <c r="I29" s="9">
        <f>'Dados limpos'!I29/'Dados limpos'!I$1400</f>
        <v>0</v>
      </c>
      <c r="J29" s="9">
        <f>'Dados limpos'!J29/'Dados limpos'!J$1400</f>
        <v>0</v>
      </c>
      <c r="K29" s="9">
        <f>'Dados limpos'!K29/'Dados limpos'!K$1400</f>
        <v>0</v>
      </c>
      <c r="L29" s="9">
        <f>'Dados limpos'!L29/'Dados limpos'!L$1400</f>
        <v>0</v>
      </c>
      <c r="M29" s="9">
        <f>'Dados limpos'!M29/'Dados limpos'!M$1400</f>
        <v>4.4045509412640932E-2</v>
      </c>
      <c r="N29" s="15">
        <f>SUM('Dados limpos'!E29:J29)</f>
        <v>0</v>
      </c>
      <c r="O29" s="16">
        <f t="shared" si="0"/>
        <v>0</v>
      </c>
      <c r="P29" s="17">
        <f t="shared" si="1"/>
        <v>0</v>
      </c>
      <c r="Q29" s="15">
        <f>SUM('Dados limpos'!B29:D29)+SUM('Dados limpos'!K29:M29)</f>
        <v>3430</v>
      </c>
      <c r="R29" s="16">
        <f t="shared" si="2"/>
        <v>1</v>
      </c>
      <c r="S29" s="18">
        <f t="shared" si="3"/>
        <v>6.1530402835780198E-3</v>
      </c>
      <c r="T29" s="15">
        <f>SUM('Dados limpos'!B29:M29)</f>
        <v>3430</v>
      </c>
      <c r="U29" s="19">
        <f t="shared" si="4"/>
        <v>3.4641016151377544</v>
      </c>
      <c r="V29" s="20">
        <f t="shared" si="5"/>
        <v>0</v>
      </c>
      <c r="W29" s="28">
        <f t="shared" si="6"/>
        <v>0</v>
      </c>
      <c r="X29" s="47">
        <f t="shared" si="7"/>
        <v>6.1530402835780198E-3</v>
      </c>
      <c r="Y29" s="50">
        <f t="shared" si="8"/>
        <v>0</v>
      </c>
    </row>
    <row r="30" spans="1:25" x14ac:dyDescent="0.55000000000000004">
      <c r="A30" s="24" t="s">
        <v>1176</v>
      </c>
      <c r="B30" s="9">
        <f>'Dados limpos'!B30/'Dados limpos'!B$1400</f>
        <v>0</v>
      </c>
      <c r="C30" s="9">
        <f>'Dados limpos'!C30/'Dados limpos'!C$1400</f>
        <v>0</v>
      </c>
      <c r="D30" s="9">
        <f>'Dados limpos'!D30/'Dados limpos'!D$1400</f>
        <v>0</v>
      </c>
      <c r="E30" s="9">
        <f>'Dados limpos'!E30/'Dados limpos'!E$1400</f>
        <v>0</v>
      </c>
      <c r="F30" s="9">
        <f>'Dados limpos'!F30/'Dados limpos'!F$1400</f>
        <v>0</v>
      </c>
      <c r="G30" s="9">
        <f>'Dados limpos'!G30/'Dados limpos'!G$1400</f>
        <v>0</v>
      </c>
      <c r="H30" s="9">
        <f>'Dados limpos'!H30/'Dados limpos'!H$1400</f>
        <v>0</v>
      </c>
      <c r="I30" s="9">
        <f>'Dados limpos'!I30/'Dados limpos'!I$1400</f>
        <v>0</v>
      </c>
      <c r="J30" s="9">
        <f>'Dados limpos'!J30/'Dados limpos'!J$1400</f>
        <v>0</v>
      </c>
      <c r="K30" s="9">
        <f>'Dados limpos'!K30/'Dados limpos'!K$1400</f>
        <v>0</v>
      </c>
      <c r="L30" s="9">
        <f>'Dados limpos'!L30/'Dados limpos'!L$1400</f>
        <v>0</v>
      </c>
      <c r="M30" s="9">
        <f>'Dados limpos'!M30/'Dados limpos'!M$1400</f>
        <v>0</v>
      </c>
      <c r="N30" s="15">
        <f>SUM('Dados limpos'!E30:J30)</f>
        <v>0</v>
      </c>
      <c r="O30" s="16" t="e">
        <f t="shared" si="0"/>
        <v>#DIV/0!</v>
      </c>
      <c r="P30" s="17">
        <f t="shared" si="1"/>
        <v>0</v>
      </c>
      <c r="Q30" s="15">
        <f>SUM('Dados limpos'!B30:D30)+SUM('Dados limpos'!K30:M30)</f>
        <v>0</v>
      </c>
      <c r="R30" s="16" t="e">
        <f t="shared" si="2"/>
        <v>#DIV/0!</v>
      </c>
      <c r="S30" s="18">
        <f t="shared" si="3"/>
        <v>0</v>
      </c>
      <c r="T30" s="15">
        <f>SUM('Dados limpos'!B30:M30)</f>
        <v>0</v>
      </c>
      <c r="U30" s="19" t="e">
        <f t="shared" si="4"/>
        <v>#DIV/0!</v>
      </c>
      <c r="V30" s="20" t="e">
        <f t="shared" si="5"/>
        <v>#DIV/0!</v>
      </c>
      <c r="W30" s="28">
        <f t="shared" si="6"/>
        <v>0</v>
      </c>
      <c r="X30" s="47">
        <f t="shared" si="7"/>
        <v>0</v>
      </c>
      <c r="Y30" s="50">
        <f t="shared" si="8"/>
        <v>0</v>
      </c>
    </row>
    <row r="31" spans="1:25" x14ac:dyDescent="0.55000000000000004">
      <c r="A31" s="24" t="s">
        <v>1177</v>
      </c>
      <c r="B31" s="9">
        <f>'Dados limpos'!B31/'Dados limpos'!B$1400</f>
        <v>7.149189281935429E-4</v>
      </c>
      <c r="C31" s="9">
        <f>'Dados limpos'!C31/'Dados limpos'!C$1400</f>
        <v>5.7815694845942322E-4</v>
      </c>
      <c r="D31" s="9">
        <f>'Dados limpos'!D31/'Dados limpos'!D$1400</f>
        <v>2.4717732324614449E-4</v>
      </c>
      <c r="E31" s="9">
        <f>'Dados limpos'!E31/'Dados limpos'!E$1400</f>
        <v>2.1312224082813215E-4</v>
      </c>
      <c r="F31" s="9">
        <f>'Dados limpos'!F31/'Dados limpos'!F$1400</f>
        <v>1.4777119477628827E-4</v>
      </c>
      <c r="G31" s="9">
        <f>'Dados limpos'!G31/'Dados limpos'!G$1400</f>
        <v>2.3131727477408012E-4</v>
      </c>
      <c r="H31" s="9">
        <f>'Dados limpos'!H31/'Dados limpos'!H$1400</f>
        <v>2.066166350905086E-4</v>
      </c>
      <c r="I31" s="9">
        <f>'Dados limpos'!I31/'Dados limpos'!I$1400</f>
        <v>1.9361021745654258E-4</v>
      </c>
      <c r="J31" s="9">
        <f>'Dados limpos'!J31/'Dados limpos'!J$1400</f>
        <v>3.1526531951924197E-4</v>
      </c>
      <c r="K31" s="9">
        <f>'Dados limpos'!K31/'Dados limpos'!K$1400</f>
        <v>4.027841571564852E-4</v>
      </c>
      <c r="L31" s="9">
        <f>'Dados limpos'!L31/'Dados limpos'!L$1400</f>
        <v>9.4129421997688465E-4</v>
      </c>
      <c r="M31" s="9">
        <f>'Dados limpos'!M31/'Dados limpos'!M$1400</f>
        <v>6.6774533220330281E-4</v>
      </c>
      <c r="N31" s="15">
        <f>SUM('Dados limpos'!E31:J31)</f>
        <v>312</v>
      </c>
      <c r="O31" s="16">
        <f t="shared" si="0"/>
        <v>0.50403877221324722</v>
      </c>
      <c r="P31" s="17">
        <f t="shared" si="1"/>
        <v>2.1752468068492387E-4</v>
      </c>
      <c r="Q31" s="15">
        <f>SUM('Dados limpos'!B31:D31)+SUM('Dados limpos'!K31:M31)</f>
        <v>307</v>
      </c>
      <c r="R31" s="16">
        <f t="shared" si="2"/>
        <v>0.49596122778675283</v>
      </c>
      <c r="S31" s="18">
        <f t="shared" si="3"/>
        <v>5.5072401371966532E-4</v>
      </c>
      <c r="T31" s="15">
        <f>SUM('Dados limpos'!B31:M31)</f>
        <v>619</v>
      </c>
      <c r="U31" s="19">
        <f t="shared" si="4"/>
        <v>0.63734074444027233</v>
      </c>
      <c r="V31" s="20">
        <f t="shared" si="5"/>
        <v>0.39497947295911873</v>
      </c>
      <c r="W31" s="28">
        <f t="shared" si="6"/>
        <v>2.1752468068492387E-4</v>
      </c>
      <c r="X31" s="47">
        <f t="shared" si="7"/>
        <v>5.5072401371966532E-4</v>
      </c>
      <c r="Y31" s="50">
        <f t="shared" si="8"/>
        <v>2.8122132138269325E-4</v>
      </c>
    </row>
    <row r="32" spans="1:25" x14ac:dyDescent="0.55000000000000004">
      <c r="A32" s="24" t="s">
        <v>1178</v>
      </c>
      <c r="B32" s="9">
        <f>'Dados limpos'!B32/'Dados limpos'!B$1400</f>
        <v>0</v>
      </c>
      <c r="C32" s="9">
        <f>'Dados limpos'!C32/'Dados limpos'!C$1400</f>
        <v>8.460833392089121E-5</v>
      </c>
      <c r="D32" s="9">
        <f>'Dados limpos'!D32/'Dados limpos'!D$1400</f>
        <v>0</v>
      </c>
      <c r="E32" s="9">
        <f>'Dados limpos'!E32/'Dados limpos'!E$1400</f>
        <v>6.8503577409042472E-5</v>
      </c>
      <c r="F32" s="9">
        <f>'Dados limpos'!F32/'Dados limpos'!F$1400</f>
        <v>9.2356996735180159E-5</v>
      </c>
      <c r="G32" s="9">
        <f>'Dados limpos'!G32/'Dados limpos'!G$1400</f>
        <v>3.0842303303210686E-5</v>
      </c>
      <c r="H32" s="9">
        <f>'Dados limpos'!H32/'Dados limpos'!H$1400</f>
        <v>7.3541514184757292E-5</v>
      </c>
      <c r="I32" s="9">
        <f>'Dados limpos'!I32/'Dados limpos'!I$1400</f>
        <v>1.0003194568588033E-4</v>
      </c>
      <c r="J32" s="9">
        <f>'Dados limpos'!J32/'Dados limpos'!J$1400</f>
        <v>1.2956109021338712E-5</v>
      </c>
      <c r="K32" s="9">
        <f>'Dados limpos'!K32/'Dados limpos'!K$1400</f>
        <v>0</v>
      </c>
      <c r="L32" s="9">
        <f>'Dados limpos'!L32/'Dados limpos'!L$1400</f>
        <v>2.3830233417136321E-5</v>
      </c>
      <c r="M32" s="9">
        <f>'Dados limpos'!M32/'Dados limpos'!M$1400</f>
        <v>2.4398387138197601E-4</v>
      </c>
      <c r="N32" s="15">
        <f>SUM('Dados limpos'!E32:J32)</f>
        <v>92</v>
      </c>
      <c r="O32" s="16">
        <f t="shared" si="0"/>
        <v>0.77310924369747902</v>
      </c>
      <c r="P32" s="17">
        <f t="shared" si="1"/>
        <v>6.4141893022477548E-5</v>
      </c>
      <c r="Q32" s="15">
        <f>SUM('Dados limpos'!B32:D32)+SUM('Dados limpos'!K32:M32)</f>
        <v>27</v>
      </c>
      <c r="R32" s="16">
        <f t="shared" si="2"/>
        <v>0.22689075630252101</v>
      </c>
      <c r="S32" s="18">
        <f t="shared" si="3"/>
        <v>4.8435010978602487E-5</v>
      </c>
      <c r="T32" s="15">
        <f>SUM('Dados limpos'!B32:M32)</f>
        <v>119</v>
      </c>
      <c r="U32" s="19">
        <f t="shared" si="4"/>
        <v>1.1348726465239951</v>
      </c>
      <c r="V32" s="20">
        <f t="shared" si="5"/>
        <v>1.3242877770960766</v>
      </c>
      <c r="W32" s="28">
        <f t="shared" si="6"/>
        <v>6.4141893022477548E-5</v>
      </c>
      <c r="X32" s="47">
        <f t="shared" si="7"/>
        <v>4.8435010978602487E-5</v>
      </c>
      <c r="Y32" s="50">
        <f t="shared" si="8"/>
        <v>4.9672940356126579E-5</v>
      </c>
    </row>
    <row r="33" spans="1:25" x14ac:dyDescent="0.55000000000000004">
      <c r="A33" s="24" t="s">
        <v>1179</v>
      </c>
      <c r="B33" s="9">
        <f>'Dados limpos'!B33/'Dados limpos'!B$1400</f>
        <v>5.0473276330464129E-3</v>
      </c>
      <c r="C33" s="9">
        <f>'Dados limpos'!C33/'Dados limpos'!C$1400</f>
        <v>6.1482055982514279E-3</v>
      </c>
      <c r="D33" s="9">
        <f>'Dados limpos'!D33/'Dados limpos'!D$1400</f>
        <v>1.0416758622516088E-3</v>
      </c>
      <c r="E33" s="9">
        <f>'Dados limpos'!E33/'Dados limpos'!E$1400</f>
        <v>5.4802861927233978E-4</v>
      </c>
      <c r="F33" s="9">
        <f>'Dados limpos'!F33/'Dados limpos'!F$1400</f>
        <v>1.2929979542925223E-4</v>
      </c>
      <c r="G33" s="9">
        <f>'Dados limpos'!G33/'Dados limpos'!G$1400</f>
        <v>8.867162199673071E-5</v>
      </c>
      <c r="H33" s="9">
        <f>'Dados limpos'!H33/'Dados limpos'!H$1400</f>
        <v>1.3657709777169211E-4</v>
      </c>
      <c r="I33" s="9">
        <f>'Dados limpos'!I33/'Dados limpos'!I$1400</f>
        <v>1.6456868483806118E-4</v>
      </c>
      <c r="J33" s="9">
        <f>'Dados limpos'!J33/'Dados limpos'!J$1400</f>
        <v>9.0692763149370986E-5</v>
      </c>
      <c r="K33" s="9">
        <f>'Dados limpos'!K33/'Dados limpos'!K$1400</f>
        <v>7.773027594247959E-5</v>
      </c>
      <c r="L33" s="9">
        <f>'Dados limpos'!L33/'Dados limpos'!L$1400</f>
        <v>9.5320933668545285E-5</v>
      </c>
      <c r="M33" s="9">
        <f>'Dados limpos'!M33/'Dados limpos'!M$1400</f>
        <v>1.4125382027377559E-4</v>
      </c>
      <c r="N33" s="15">
        <f>SUM('Dados limpos'!E33:J33)</f>
        <v>234</v>
      </c>
      <c r="O33" s="16">
        <f t="shared" si="0"/>
        <v>0.19982920580700256</v>
      </c>
      <c r="P33" s="17">
        <f t="shared" si="1"/>
        <v>1.631435105136929E-4</v>
      </c>
      <c r="Q33" s="15">
        <f>SUM('Dados limpos'!B33:D33)+SUM('Dados limpos'!K33:M33)</f>
        <v>937</v>
      </c>
      <c r="R33" s="16">
        <f t="shared" si="2"/>
        <v>0.80017079419299741</v>
      </c>
      <c r="S33" s="18">
        <f t="shared" si="3"/>
        <v>1.6808742698870567E-3</v>
      </c>
      <c r="T33" s="15">
        <f>SUM('Dados limpos'!B33:M33)</f>
        <v>1171</v>
      </c>
      <c r="U33" s="19">
        <f t="shared" si="4"/>
        <v>1.8495466876437723</v>
      </c>
      <c r="V33" s="20">
        <f t="shared" si="5"/>
        <v>9.7058723211138828E-2</v>
      </c>
      <c r="W33" s="28">
        <f t="shared" si="6"/>
        <v>1.631435105136929E-4</v>
      </c>
      <c r="X33" s="47">
        <f t="shared" si="7"/>
        <v>1.6808742698870567E-3</v>
      </c>
      <c r="Y33" s="50">
        <f t="shared" si="8"/>
        <v>1.3891545902273387E-4</v>
      </c>
    </row>
    <row r="34" spans="1:25" x14ac:dyDescent="0.55000000000000004">
      <c r="A34" s="24" t="s">
        <v>1180</v>
      </c>
      <c r="B34" s="9">
        <f>'Dados limpos'!B34/'Dados limpos'!B$1400</f>
        <v>4.289513569161257E-5</v>
      </c>
      <c r="C34" s="9">
        <f>'Dados limpos'!C34/'Dados limpos'!C$1400</f>
        <v>1.1563138969188464E-3</v>
      </c>
      <c r="D34" s="9">
        <f>'Dados limpos'!D34/'Dados limpos'!D$1400</f>
        <v>3.5311046178020637E-5</v>
      </c>
      <c r="E34" s="9">
        <f>'Dados limpos'!E34/'Dados limpos'!E$1400</f>
        <v>3.0446034404018876E-5</v>
      </c>
      <c r="F34" s="9">
        <f>'Dados limpos'!F34/'Dados limpos'!F$1400</f>
        <v>3.2324948857313058E-5</v>
      </c>
      <c r="G34" s="9">
        <f>'Dados limpos'!G34/'Dados limpos'!G$1400</f>
        <v>3.8552879129013354E-5</v>
      </c>
      <c r="H34" s="9">
        <f>'Dados limpos'!H34/'Dados limpos'!H$1400</f>
        <v>6.6537560452875654E-5</v>
      </c>
      <c r="I34" s="9">
        <f>'Dados limpos'!I34/'Dados limpos'!I$1400</f>
        <v>1.0325878264348937E-4</v>
      </c>
      <c r="J34" s="9">
        <f>'Dados limpos'!J34/'Dados limpos'!J$1400</f>
        <v>2.5912218042677425E-5</v>
      </c>
      <c r="K34" s="9">
        <f>'Dados limpos'!K34/'Dados limpos'!K$1400</f>
        <v>2.8265554888174398E-5</v>
      </c>
      <c r="L34" s="9">
        <f>'Dados limpos'!L34/'Dados limpos'!L$1400</f>
        <v>3.5745350125704482E-5</v>
      </c>
      <c r="M34" s="9">
        <f>'Dados limpos'!M34/'Dados limpos'!M$1400</f>
        <v>1.2841256388525053E-5</v>
      </c>
      <c r="N34" s="15">
        <f>SUM('Dados limpos'!E34:J34)</f>
        <v>78</v>
      </c>
      <c r="O34" s="16">
        <f t="shared" si="0"/>
        <v>0.44571428571428573</v>
      </c>
      <c r="P34" s="17">
        <f t="shared" si="1"/>
        <v>5.4381170171230968E-5</v>
      </c>
      <c r="Q34" s="15">
        <f>SUM('Dados limpos'!B34:D34)+SUM('Dados limpos'!K34:M34)</f>
        <v>97</v>
      </c>
      <c r="R34" s="16">
        <f t="shared" si="2"/>
        <v>0.55428571428571427</v>
      </c>
      <c r="S34" s="18">
        <f t="shared" si="3"/>
        <v>1.740072616638682E-4</v>
      </c>
      <c r="T34" s="15">
        <f>SUM('Dados limpos'!B34:M34)</f>
        <v>175</v>
      </c>
      <c r="U34" s="19">
        <f t="shared" si="4"/>
        <v>2.4081713935281068</v>
      </c>
      <c r="V34" s="20">
        <f t="shared" si="5"/>
        <v>0.31252241803724085</v>
      </c>
      <c r="W34" s="28">
        <f t="shared" si="6"/>
        <v>5.4381170171230968E-5</v>
      </c>
      <c r="X34" s="47">
        <f t="shared" si="7"/>
        <v>1.740072616638682E-4</v>
      </c>
      <c r="Y34" s="50">
        <f t="shared" si="8"/>
        <v>3.5528198151862556E-5</v>
      </c>
    </row>
    <row r="35" spans="1:25" x14ac:dyDescent="0.55000000000000004">
      <c r="A35" s="24" t="s">
        <v>1181</v>
      </c>
      <c r="B35" s="9">
        <f>'Dados limpos'!B35/'Dados limpos'!B$1400</f>
        <v>0</v>
      </c>
      <c r="C35" s="9">
        <f>'Dados limpos'!C35/'Dados limpos'!C$1400</f>
        <v>0</v>
      </c>
      <c r="D35" s="9">
        <f>'Dados limpos'!D35/'Dados limpos'!D$1400</f>
        <v>0</v>
      </c>
      <c r="E35" s="9">
        <f>'Dados limpos'!E35/'Dados limpos'!E$1400</f>
        <v>0</v>
      </c>
      <c r="F35" s="9">
        <f>'Dados limpos'!F35/'Dados limpos'!F$1400</f>
        <v>0</v>
      </c>
      <c r="G35" s="9">
        <f>'Dados limpos'!G35/'Dados limpos'!G$1400</f>
        <v>0</v>
      </c>
      <c r="H35" s="9">
        <f>'Dados limpos'!H35/'Dados limpos'!H$1400</f>
        <v>0</v>
      </c>
      <c r="I35" s="9">
        <f>'Dados limpos'!I35/'Dados limpos'!I$1400</f>
        <v>0</v>
      </c>
      <c r="J35" s="9">
        <f>'Dados limpos'!J35/'Dados limpos'!J$1400</f>
        <v>0</v>
      </c>
      <c r="K35" s="9">
        <f>'Dados limpos'!K35/'Dados limpos'!K$1400</f>
        <v>0</v>
      </c>
      <c r="L35" s="9">
        <f>'Dados limpos'!L35/'Dados limpos'!L$1400</f>
        <v>0</v>
      </c>
      <c r="M35" s="9">
        <f>'Dados limpos'!M35/'Dados limpos'!M$1400</f>
        <v>0</v>
      </c>
      <c r="N35" s="15">
        <f>SUM('Dados limpos'!E35:J35)</f>
        <v>0</v>
      </c>
      <c r="O35" s="16" t="e">
        <f t="shared" si="0"/>
        <v>#DIV/0!</v>
      </c>
      <c r="P35" s="17">
        <f t="shared" si="1"/>
        <v>0</v>
      </c>
      <c r="Q35" s="15">
        <f>SUM('Dados limpos'!B35:D35)+SUM('Dados limpos'!K35:M35)</f>
        <v>0</v>
      </c>
      <c r="R35" s="16" t="e">
        <f t="shared" si="2"/>
        <v>#DIV/0!</v>
      </c>
      <c r="S35" s="18">
        <f t="shared" si="3"/>
        <v>0</v>
      </c>
      <c r="T35" s="15">
        <f>SUM('Dados limpos'!B35:M35)</f>
        <v>0</v>
      </c>
      <c r="U35" s="19" t="e">
        <f t="shared" si="4"/>
        <v>#DIV/0!</v>
      </c>
      <c r="V35" s="20" t="e">
        <f t="shared" si="5"/>
        <v>#DIV/0!</v>
      </c>
      <c r="W35" s="28">
        <f t="shared" si="6"/>
        <v>0</v>
      </c>
      <c r="X35" s="47">
        <f t="shared" si="7"/>
        <v>0</v>
      </c>
      <c r="Y35" s="50">
        <f t="shared" si="8"/>
        <v>0</v>
      </c>
    </row>
    <row r="36" spans="1:25" x14ac:dyDescent="0.55000000000000004">
      <c r="A36" s="24" t="s">
        <v>1182</v>
      </c>
      <c r="B36" s="9">
        <f>'Dados limpos'!B36/'Dados limpos'!B$1400</f>
        <v>0</v>
      </c>
      <c r="C36" s="9">
        <f>'Dados limpos'!C36/'Dados limpos'!C$1400</f>
        <v>0</v>
      </c>
      <c r="D36" s="9">
        <f>'Dados limpos'!D36/'Dados limpos'!D$1400</f>
        <v>0</v>
      </c>
      <c r="E36" s="9">
        <f>'Dados limpos'!E36/'Dados limpos'!E$1400</f>
        <v>0</v>
      </c>
      <c r="F36" s="9">
        <f>'Dados limpos'!F36/'Dados limpos'!F$1400</f>
        <v>9.2356996735180169E-6</v>
      </c>
      <c r="G36" s="9">
        <f>'Dados limpos'!G36/'Dados limpos'!G$1400</f>
        <v>0</v>
      </c>
      <c r="H36" s="9">
        <f>'Dados limpos'!H36/'Dados limpos'!H$1400</f>
        <v>3.1517791793467411E-5</v>
      </c>
      <c r="I36" s="9">
        <f>'Dados limpos'!I36/'Dados limpos'!I$1400</f>
        <v>2.6460063052394152E-4</v>
      </c>
      <c r="J36" s="9">
        <f>'Dados limpos'!J36/'Dados limpos'!J$1400</f>
        <v>1.2956109021338712E-5</v>
      </c>
      <c r="K36" s="9">
        <f>'Dados limpos'!K36/'Dados limpos'!K$1400</f>
        <v>1.837261067731336E-4</v>
      </c>
      <c r="L36" s="9">
        <f>'Dados limpos'!L36/'Dados limpos'!L$1400</f>
        <v>1.0723605037711344E-4</v>
      </c>
      <c r="M36" s="9">
        <f>'Dados limpos'!M36/'Dados limpos'!M$1400</f>
        <v>1.2841256388525053E-5</v>
      </c>
      <c r="N36" s="15">
        <f>SUM('Dados limpos'!E36:J36)</f>
        <v>96</v>
      </c>
      <c r="O36" s="16">
        <f t="shared" si="0"/>
        <v>0.72727272727272729</v>
      </c>
      <c r="P36" s="17">
        <f t="shared" si="1"/>
        <v>6.6930670979976575E-5</v>
      </c>
      <c r="Q36" s="15">
        <f>SUM('Dados limpos'!B36:D36)+SUM('Dados limpos'!K36:M36)</f>
        <v>36</v>
      </c>
      <c r="R36" s="16">
        <f t="shared" si="2"/>
        <v>0.27272727272727271</v>
      </c>
      <c r="S36" s="18">
        <f t="shared" si="3"/>
        <v>6.4580014638136645E-5</v>
      </c>
      <c r="T36" s="15">
        <f>SUM('Dados limpos'!B36:M36)</f>
        <v>132</v>
      </c>
      <c r="U36" s="19">
        <f t="shared" si="4"/>
        <v>1.6898865534295817</v>
      </c>
      <c r="V36" s="20">
        <f t="shared" si="5"/>
        <v>1.0363991299012774</v>
      </c>
      <c r="W36" s="28">
        <f t="shared" si="6"/>
        <v>6.6930670979976575E-5</v>
      </c>
      <c r="X36" s="47">
        <f t="shared" si="7"/>
        <v>6.4580014638136645E-5</v>
      </c>
      <c r="Y36" s="50">
        <f t="shared" si="8"/>
        <v>1.1038478031021534E-5</v>
      </c>
    </row>
    <row r="37" spans="1:25" x14ac:dyDescent="0.55000000000000004">
      <c r="A37" s="24" t="s">
        <v>2541</v>
      </c>
      <c r="B37" s="9">
        <f>'Dados limpos'!B37/'Dados limpos'!B$1400</f>
        <v>0</v>
      </c>
      <c r="C37" s="9">
        <f>'Dados limpos'!C37/'Dados limpos'!C$1400</f>
        <v>0</v>
      </c>
      <c r="D37" s="9">
        <f>'Dados limpos'!D37/'Dados limpos'!D$1400</f>
        <v>0</v>
      </c>
      <c r="E37" s="9">
        <f>'Dados limpos'!E37/'Dados limpos'!E$1400</f>
        <v>0</v>
      </c>
      <c r="F37" s="9">
        <f>'Dados limpos'!F37/'Dados limpos'!F$1400</f>
        <v>0</v>
      </c>
      <c r="G37" s="9">
        <f>'Dados limpos'!G37/'Dados limpos'!G$1400</f>
        <v>0</v>
      </c>
      <c r="H37" s="9">
        <f>'Dados limpos'!H37/'Dados limpos'!H$1400</f>
        <v>0</v>
      </c>
      <c r="I37" s="9">
        <f>'Dados limpos'!I37/'Dados limpos'!I$1400</f>
        <v>0</v>
      </c>
      <c r="J37" s="9">
        <f>'Dados limpos'!J37/'Dados limpos'!J$1400</f>
        <v>0</v>
      </c>
      <c r="K37" s="9">
        <f>'Dados limpos'!K37/'Dados limpos'!K$1400</f>
        <v>0</v>
      </c>
      <c r="L37" s="9">
        <f>'Dados limpos'!L37/'Dados limpos'!L$1400</f>
        <v>0</v>
      </c>
      <c r="M37" s="9">
        <f>'Dados limpos'!M37/'Dados limpos'!M$1400</f>
        <v>0</v>
      </c>
      <c r="N37" s="15">
        <f>SUM('Dados limpos'!E37:J37)</f>
        <v>0</v>
      </c>
      <c r="O37" s="16" t="e">
        <f t="shared" si="0"/>
        <v>#DIV/0!</v>
      </c>
      <c r="P37" s="17">
        <f t="shared" si="1"/>
        <v>0</v>
      </c>
      <c r="Q37" s="15">
        <f>SUM('Dados limpos'!B37:D37)+SUM('Dados limpos'!K37:M37)</f>
        <v>0</v>
      </c>
      <c r="R37" s="16" t="e">
        <f t="shared" si="2"/>
        <v>#DIV/0!</v>
      </c>
      <c r="S37" s="18">
        <f t="shared" si="3"/>
        <v>0</v>
      </c>
      <c r="T37" s="15">
        <f>SUM('Dados limpos'!B37:M37)</f>
        <v>0</v>
      </c>
      <c r="U37" s="19" t="e">
        <f t="shared" si="4"/>
        <v>#DIV/0!</v>
      </c>
      <c r="V37" s="20" t="e">
        <f t="shared" si="5"/>
        <v>#DIV/0!</v>
      </c>
      <c r="W37" s="28">
        <f t="shared" si="6"/>
        <v>0</v>
      </c>
      <c r="X37" s="47">
        <f t="shared" si="7"/>
        <v>0</v>
      </c>
      <c r="Y37" s="50">
        <f t="shared" si="8"/>
        <v>0</v>
      </c>
    </row>
    <row r="38" spans="1:25" x14ac:dyDescent="0.55000000000000004">
      <c r="A38" s="24" t="s">
        <v>1183</v>
      </c>
      <c r="B38" s="9">
        <f>'Dados limpos'!B38/'Dados limpos'!B$1400</f>
        <v>1.4298378563870856E-5</v>
      </c>
      <c r="C38" s="9">
        <f>'Dados limpos'!C38/'Dados limpos'!C$1400</f>
        <v>7.8967778326165131E-4</v>
      </c>
      <c r="D38" s="9">
        <f>'Dados limpos'!D38/'Dados limpos'!D$1400</f>
        <v>4.2020144951844564E-3</v>
      </c>
      <c r="E38" s="9">
        <f>'Dados limpos'!E38/'Dados limpos'!E$1400</f>
        <v>4.3537829197746996E-3</v>
      </c>
      <c r="F38" s="9">
        <f>'Dados limpos'!F38/'Dados limpos'!F$1400</f>
        <v>2.0410896278474817E-3</v>
      </c>
      <c r="G38" s="9">
        <f>'Dados limpos'!G38/'Dados limpos'!G$1400</f>
        <v>1.8582487740184438E-3</v>
      </c>
      <c r="H38" s="9">
        <f>'Dados limpos'!H38/'Dados limpos'!H$1400</f>
        <v>1.9155813456696305E-3</v>
      </c>
      <c r="I38" s="9">
        <f>'Dados limpos'!I38/'Dados limpos'!I$1400</f>
        <v>3.9464215991558598E-3</v>
      </c>
      <c r="J38" s="9">
        <f>'Dados limpos'!J38/'Dados limpos'!J$1400</f>
        <v>5.1263004694430169E-3</v>
      </c>
      <c r="K38" s="9">
        <f>'Dados limpos'!K38/'Dados limpos'!K$1400</f>
        <v>8.1263470303501401E-4</v>
      </c>
      <c r="L38" s="9">
        <f>'Dados limpos'!L38/'Dados limpos'!L$1400</f>
        <v>2.9192035935991993E-3</v>
      </c>
      <c r="M38" s="9">
        <f>'Dados limpos'!M38/'Dados limpos'!M$1400</f>
        <v>1.7977758943935075E-3</v>
      </c>
      <c r="N38" s="15">
        <f>SUM('Dados limpos'!E38:J38)</f>
        <v>4453</v>
      </c>
      <c r="O38" s="16">
        <f t="shared" si="0"/>
        <v>0.81170251549398464</v>
      </c>
      <c r="P38" s="17">
        <f t="shared" si="1"/>
        <v>3.1046070611857883E-3</v>
      </c>
      <c r="Q38" s="15">
        <f>SUM('Dados limpos'!B38:D38)+SUM('Dados limpos'!K38:M38)</f>
        <v>1033</v>
      </c>
      <c r="R38" s="16">
        <f t="shared" si="2"/>
        <v>0.1882974845060153</v>
      </c>
      <c r="S38" s="18">
        <f t="shared" si="3"/>
        <v>1.8530876422554212E-3</v>
      </c>
      <c r="T38" s="15">
        <f>SUM('Dados limpos'!B38:M38)</f>
        <v>5486</v>
      </c>
      <c r="U38" s="19">
        <f t="shared" si="4"/>
        <v>0.65324070099035425</v>
      </c>
      <c r="V38" s="20">
        <f t="shared" si="5"/>
        <v>1.6753697938469461</v>
      </c>
      <c r="W38" s="28">
        <f t="shared" si="6"/>
        <v>3.1046070611857883E-3</v>
      </c>
      <c r="X38" s="47">
        <f t="shared" si="7"/>
        <v>1.8530876422554212E-3</v>
      </c>
      <c r="Y38" s="50">
        <f t="shared" si="8"/>
        <v>1.9783354867585561E-3</v>
      </c>
    </row>
    <row r="39" spans="1:25" x14ac:dyDescent="0.55000000000000004">
      <c r="A39" s="24" t="s">
        <v>1184</v>
      </c>
      <c r="B39" s="9">
        <f>'Dados limpos'!B39/'Dados limpos'!B$1400</f>
        <v>1.2868540707483772E-4</v>
      </c>
      <c r="C39" s="9">
        <f>'Dados limpos'!C39/'Dados limpos'!C$1400</f>
        <v>5.9225833744623851E-4</v>
      </c>
      <c r="D39" s="9">
        <f>'Dados limpos'!D39/'Dados limpos'!D$1400</f>
        <v>0</v>
      </c>
      <c r="E39" s="9">
        <f>'Dados limpos'!E39/'Dados limpos'!E$1400</f>
        <v>0</v>
      </c>
      <c r="F39" s="9">
        <f>'Dados limpos'!F39/'Dados limpos'!F$1400</f>
        <v>0</v>
      </c>
      <c r="G39" s="9">
        <f>'Dados limpos'!G39/'Dados limpos'!G$1400</f>
        <v>0</v>
      </c>
      <c r="H39" s="9">
        <f>'Dados limpos'!H39/'Dados limpos'!H$1400</f>
        <v>0</v>
      </c>
      <c r="I39" s="9">
        <f>'Dados limpos'!I39/'Dados limpos'!I$1400</f>
        <v>0</v>
      </c>
      <c r="J39" s="9">
        <f>'Dados limpos'!J39/'Dados limpos'!J$1400</f>
        <v>0</v>
      </c>
      <c r="K39" s="9">
        <f>'Dados limpos'!K39/'Dados limpos'!K$1400</f>
        <v>0</v>
      </c>
      <c r="L39" s="9">
        <f>'Dados limpos'!L39/'Dados limpos'!L$1400</f>
        <v>0</v>
      </c>
      <c r="M39" s="9">
        <f>'Dados limpos'!M39/'Dados limpos'!M$1400</f>
        <v>0</v>
      </c>
      <c r="N39" s="15">
        <f>SUM('Dados limpos'!E39:J39)</f>
        <v>0</v>
      </c>
      <c r="O39" s="16">
        <f t="shared" si="0"/>
        <v>0</v>
      </c>
      <c r="P39" s="17">
        <f t="shared" si="1"/>
        <v>0</v>
      </c>
      <c r="Q39" s="15">
        <f>SUM('Dados limpos'!B39:D39)+SUM('Dados limpos'!K39:M39)</f>
        <v>51</v>
      </c>
      <c r="R39" s="16">
        <f t="shared" si="2"/>
        <v>1</v>
      </c>
      <c r="S39" s="18">
        <f t="shared" si="3"/>
        <v>9.1488354070693584E-5</v>
      </c>
      <c r="T39" s="15">
        <f>SUM('Dados limpos'!B39:M39)</f>
        <v>51</v>
      </c>
      <c r="U39" s="19">
        <f t="shared" si="4"/>
        <v>2.8567163568412406</v>
      </c>
      <c r="V39" s="20">
        <f t="shared" si="5"/>
        <v>0</v>
      </c>
      <c r="W39" s="28">
        <f t="shared" si="6"/>
        <v>0</v>
      </c>
      <c r="X39" s="47">
        <f t="shared" si="7"/>
        <v>9.1488354070693584E-5</v>
      </c>
      <c r="Y39" s="50">
        <f t="shared" si="8"/>
        <v>0</v>
      </c>
    </row>
    <row r="40" spans="1:25" x14ac:dyDescent="0.55000000000000004">
      <c r="A40" s="24" t="s">
        <v>1185</v>
      </c>
      <c r="B40" s="9">
        <f>'Dados limpos'!B40/'Dados limpos'!B$1400</f>
        <v>2.3449340844748207E-3</v>
      </c>
      <c r="C40" s="9">
        <f>'Dados limpos'!C40/'Dados limpos'!C$1400</f>
        <v>2.2703236268772475E-3</v>
      </c>
      <c r="D40" s="9">
        <f>'Dados limpos'!D40/'Dados limpos'!D$1400</f>
        <v>2.4011511401054036E-3</v>
      </c>
      <c r="E40" s="9">
        <f>'Dados limpos'!E40/'Dados limpos'!E$1400</f>
        <v>2.0474958136702695E-3</v>
      </c>
      <c r="F40" s="9">
        <f>'Dados limpos'!F40/'Dados limpos'!F$1400</f>
        <v>1.5793046441715808E-3</v>
      </c>
      <c r="G40" s="9">
        <f>'Dados limpos'!G40/'Dados limpos'!G$1400</f>
        <v>1.6577738025475742E-3</v>
      </c>
      <c r="H40" s="9">
        <f>'Dados limpos'!H40/'Dados limpos'!H$1400</f>
        <v>2.3043007777890619E-3</v>
      </c>
      <c r="I40" s="9">
        <f>'Dados limpos'!I40/'Dados limpos'!I$1400</f>
        <v>1.878019109328463E-3</v>
      </c>
      <c r="J40" s="9">
        <f>'Dados limpos'!J40/'Dados limpos'!J$1400</f>
        <v>1.2308303570271776E-3</v>
      </c>
      <c r="K40" s="9">
        <f>'Dados limpos'!K40/'Dados limpos'!K$1400</f>
        <v>1.4486096880189378E-3</v>
      </c>
      <c r="L40" s="9">
        <f>'Dados limpos'!L40/'Dados limpos'!L$1400</f>
        <v>2.0494000738737234E-3</v>
      </c>
      <c r="M40" s="9">
        <f>'Dados limpos'!M40/'Dados limpos'!M$1400</f>
        <v>2.6196163032591109E-3</v>
      </c>
      <c r="N40" s="15">
        <f>SUM('Dados limpos'!E40:J40)</f>
        <v>2566</v>
      </c>
      <c r="O40" s="16">
        <f t="shared" si="0"/>
        <v>0.68536324786324787</v>
      </c>
      <c r="P40" s="17">
        <f t="shared" si="1"/>
        <v>1.7890010597356239E-3</v>
      </c>
      <c r="Q40" s="15">
        <f>SUM('Dados limpos'!B40:D40)+SUM('Dados limpos'!K40:M40)</f>
        <v>1178</v>
      </c>
      <c r="R40" s="16">
        <f t="shared" si="2"/>
        <v>0.31463675213675213</v>
      </c>
      <c r="S40" s="18">
        <f t="shared" si="3"/>
        <v>2.1132015901034716E-3</v>
      </c>
      <c r="T40" s="15">
        <f>SUM('Dados limpos'!B40:M40)</f>
        <v>3744</v>
      </c>
      <c r="U40" s="19">
        <f t="shared" si="4"/>
        <v>0.21665472317531045</v>
      </c>
      <c r="V40" s="20">
        <f t="shared" si="5"/>
        <v>0.84658324511672667</v>
      </c>
      <c r="W40" s="28">
        <f t="shared" si="6"/>
        <v>1.7890010597356239E-3</v>
      </c>
      <c r="X40" s="47">
        <f t="shared" si="7"/>
        <v>2.1132015901034716E-3</v>
      </c>
      <c r="Y40" s="50">
        <f t="shared" si="8"/>
        <v>2.0484479437719964E-3</v>
      </c>
    </row>
    <row r="41" spans="1:25" x14ac:dyDescent="0.55000000000000004">
      <c r="A41" s="24" t="s">
        <v>2542</v>
      </c>
      <c r="B41" s="9">
        <f>'Dados limpos'!B41/'Dados limpos'!B$1400</f>
        <v>0</v>
      </c>
      <c r="C41" s="9">
        <f>'Dados limpos'!C41/'Dados limpos'!C$1400</f>
        <v>0</v>
      </c>
      <c r="D41" s="9">
        <f>'Dados limpos'!D41/'Dados limpos'!D$1400</f>
        <v>0</v>
      </c>
      <c r="E41" s="9">
        <f>'Dados limpos'!E41/'Dados limpos'!E$1400</f>
        <v>0</v>
      </c>
      <c r="F41" s="9">
        <f>'Dados limpos'!F41/'Dados limpos'!F$1400</f>
        <v>0</v>
      </c>
      <c r="G41" s="9">
        <f>'Dados limpos'!G41/'Dados limpos'!G$1400</f>
        <v>0</v>
      </c>
      <c r="H41" s="9">
        <f>'Dados limpos'!H41/'Dados limpos'!H$1400</f>
        <v>0</v>
      </c>
      <c r="I41" s="9">
        <f>'Dados limpos'!I41/'Dados limpos'!I$1400</f>
        <v>0</v>
      </c>
      <c r="J41" s="9">
        <f>'Dados limpos'!J41/'Dados limpos'!J$1400</f>
        <v>0</v>
      </c>
      <c r="K41" s="9">
        <f>'Dados limpos'!K41/'Dados limpos'!K$1400</f>
        <v>0</v>
      </c>
      <c r="L41" s="9">
        <f>'Dados limpos'!L41/'Dados limpos'!L$1400</f>
        <v>0</v>
      </c>
      <c r="M41" s="9">
        <f>'Dados limpos'!M41/'Dados limpos'!M$1400</f>
        <v>0</v>
      </c>
      <c r="N41" s="15">
        <f>SUM('Dados limpos'!E41:J41)</f>
        <v>0</v>
      </c>
      <c r="O41" s="16" t="e">
        <f t="shared" si="0"/>
        <v>#DIV/0!</v>
      </c>
      <c r="P41" s="17">
        <f t="shared" si="1"/>
        <v>0</v>
      </c>
      <c r="Q41" s="15">
        <f>SUM('Dados limpos'!B41:D41)+SUM('Dados limpos'!K41:M41)</f>
        <v>0</v>
      </c>
      <c r="R41" s="16" t="e">
        <f t="shared" si="2"/>
        <v>#DIV/0!</v>
      </c>
      <c r="S41" s="18">
        <f t="shared" si="3"/>
        <v>0</v>
      </c>
      <c r="T41" s="15">
        <f>SUM('Dados limpos'!B41:M41)</f>
        <v>0</v>
      </c>
      <c r="U41" s="19" t="e">
        <f t="shared" si="4"/>
        <v>#DIV/0!</v>
      </c>
      <c r="V41" s="20" t="e">
        <f t="shared" si="5"/>
        <v>#DIV/0!</v>
      </c>
      <c r="W41" s="28">
        <f t="shared" si="6"/>
        <v>0</v>
      </c>
      <c r="X41" s="47">
        <f t="shared" si="7"/>
        <v>0</v>
      </c>
      <c r="Y41" s="50">
        <f t="shared" si="8"/>
        <v>0</v>
      </c>
    </row>
    <row r="42" spans="1:25" x14ac:dyDescent="0.55000000000000004">
      <c r="A42" s="24" t="s">
        <v>1186</v>
      </c>
      <c r="B42" s="9">
        <f>'Dados limpos'!B42/'Dados limpos'!B$1400</f>
        <v>0</v>
      </c>
      <c r="C42" s="9">
        <f>'Dados limpos'!C42/'Dados limpos'!C$1400</f>
        <v>0</v>
      </c>
      <c r="D42" s="9">
        <f>'Dados limpos'!D42/'Dados limpos'!D$1400</f>
        <v>0</v>
      </c>
      <c r="E42" s="9">
        <f>'Dados limpos'!E42/'Dados limpos'!E$1400</f>
        <v>0</v>
      </c>
      <c r="F42" s="9">
        <f>'Dados limpos'!F42/'Dados limpos'!F$1400</f>
        <v>5.5414198041108098E-5</v>
      </c>
      <c r="G42" s="9">
        <f>'Dados limpos'!G42/'Dados limpos'!G$1400</f>
        <v>7.7105758258026708E-5</v>
      </c>
      <c r="H42" s="9">
        <f>'Dados limpos'!H42/'Dados limpos'!H$1400</f>
        <v>2.8716210300714756E-4</v>
      </c>
      <c r="I42" s="9">
        <f>'Dados limpos'!I42/'Dados limpos'!I$1400</f>
        <v>3.8722043491308516E-5</v>
      </c>
      <c r="J42" s="9">
        <f>'Dados limpos'!J42/'Dados limpos'!J$1400</f>
        <v>6.0461842099580655E-5</v>
      </c>
      <c r="K42" s="9">
        <f>'Dados limpos'!K42/'Dados limpos'!K$1400</f>
        <v>7.773027594247959E-5</v>
      </c>
      <c r="L42" s="9">
        <f>'Dados limpos'!L42/'Dados limpos'!L$1400</f>
        <v>7.1490700251408964E-5</v>
      </c>
      <c r="M42" s="9">
        <f>'Dados limpos'!M42/'Dados limpos'!M$1400</f>
        <v>1.1557130749672548E-4</v>
      </c>
      <c r="N42" s="15">
        <f>SUM('Dados limpos'!E42:J42)</f>
        <v>140</v>
      </c>
      <c r="O42" s="16">
        <f t="shared" si="0"/>
        <v>0.84337349397590367</v>
      </c>
      <c r="P42" s="17">
        <f t="shared" si="1"/>
        <v>9.7607228512465842E-5</v>
      </c>
      <c r="Q42" s="15">
        <f>SUM('Dados limpos'!B42:D42)+SUM('Dados limpos'!K42:M42)</f>
        <v>26</v>
      </c>
      <c r="R42" s="16">
        <f t="shared" si="2"/>
        <v>0.15662650602409639</v>
      </c>
      <c r="S42" s="18">
        <f t="shared" si="3"/>
        <v>4.6641121683098693E-5</v>
      </c>
      <c r="T42" s="15">
        <f>SUM('Dados limpos'!B42:M42)</f>
        <v>166</v>
      </c>
      <c r="U42" s="19">
        <f t="shared" si="4"/>
        <v>1.2212428094266421</v>
      </c>
      <c r="V42" s="20">
        <f t="shared" si="5"/>
        <v>2.0927290123006563</v>
      </c>
      <c r="W42" s="28">
        <f t="shared" si="6"/>
        <v>9.7607228512465842E-5</v>
      </c>
      <c r="X42" s="47">
        <f t="shared" si="7"/>
        <v>4.6641121683098693E-5</v>
      </c>
      <c r="Y42" s="50">
        <f t="shared" si="8"/>
        <v>5.793802007034438E-5</v>
      </c>
    </row>
    <row r="43" spans="1:25" x14ac:dyDescent="0.55000000000000004">
      <c r="A43" s="24" t="s">
        <v>1188</v>
      </c>
      <c r="B43" s="9">
        <f>'Dados limpos'!B43/'Dados limpos'!B$1400</f>
        <v>0</v>
      </c>
      <c r="C43" s="9">
        <f>'Dados limpos'!C43/'Dados limpos'!C$1400</f>
        <v>1.41013889868152E-5</v>
      </c>
      <c r="D43" s="9">
        <f>'Dados limpos'!D43/'Dados limpos'!D$1400</f>
        <v>6.1794330811536122E-5</v>
      </c>
      <c r="E43" s="9">
        <f>'Dados limpos'!E43/'Dados limpos'!E$1400</f>
        <v>1.5223017202009438E-5</v>
      </c>
      <c r="F43" s="9">
        <f>'Dados limpos'!F43/'Dados limpos'!F$1400</f>
        <v>9.2356996735180169E-6</v>
      </c>
      <c r="G43" s="9">
        <f>'Dados limpos'!G43/'Dados limpos'!G$1400</f>
        <v>6.5539894519322706E-5</v>
      </c>
      <c r="H43" s="9">
        <f>'Dados limpos'!H43/'Dados limpos'!H$1400</f>
        <v>1.2607116717386964E-4</v>
      </c>
      <c r="I43" s="9">
        <f>'Dados limpos'!I43/'Dados limpos'!I$1400</f>
        <v>1.2261980438914362E-4</v>
      </c>
      <c r="J43" s="9">
        <f>'Dados limpos'!J43/'Dados limpos'!J$1400</f>
        <v>9.9330169163596785E-5</v>
      </c>
      <c r="K43" s="9">
        <f>'Dados limpos'!K43/'Dados limpos'!K$1400</f>
        <v>1.2012860827474119E-4</v>
      </c>
      <c r="L43" s="9">
        <f>'Dados limpos'!L43/'Dados limpos'!L$1400</f>
        <v>2.2638721746279504E-4</v>
      </c>
      <c r="M43" s="9">
        <f>'Dados limpos'!M43/'Dados limpos'!M$1400</f>
        <v>1.7977758943935073E-4</v>
      </c>
      <c r="N43" s="15">
        <f>SUM('Dados limpos'!E43:J43)</f>
        <v>118</v>
      </c>
      <c r="O43" s="16">
        <f t="shared" si="0"/>
        <v>0.67045454545454541</v>
      </c>
      <c r="P43" s="17">
        <f t="shared" si="1"/>
        <v>8.2268949746221209E-5</v>
      </c>
      <c r="Q43" s="15">
        <f>SUM('Dados limpos'!B43:D43)+SUM('Dados limpos'!K43:M43)</f>
        <v>58</v>
      </c>
      <c r="R43" s="16">
        <f t="shared" si="2"/>
        <v>0.32954545454545453</v>
      </c>
      <c r="S43" s="18">
        <f t="shared" si="3"/>
        <v>1.0404557913922017E-4</v>
      </c>
      <c r="T43" s="15">
        <f>SUM('Dados limpos'!B43:M43)</f>
        <v>176</v>
      </c>
      <c r="U43" s="19">
        <f t="shared" si="4"/>
        <v>0.83230802289140426</v>
      </c>
      <c r="V43" s="20">
        <f t="shared" si="5"/>
        <v>0.79070106031261234</v>
      </c>
      <c r="W43" s="28">
        <f t="shared" si="6"/>
        <v>8.2268949746221209E-5</v>
      </c>
      <c r="X43" s="47">
        <f t="shared" si="7"/>
        <v>1.0404557913922017E-4</v>
      </c>
      <c r="Y43" s="50">
        <f t="shared" si="8"/>
        <v>8.2435031841459746E-5</v>
      </c>
    </row>
    <row r="44" spans="1:25" x14ac:dyDescent="0.55000000000000004">
      <c r="A44" s="24" t="s">
        <v>1189</v>
      </c>
      <c r="B44" s="9">
        <f>'Dados limpos'!B44/'Dados limpos'!B$1400</f>
        <v>4.7470616832051248E-3</v>
      </c>
      <c r="C44" s="9">
        <f>'Dados limpos'!C44/'Dados limpos'!C$1400</f>
        <v>2.9189875202707467E-3</v>
      </c>
      <c r="D44" s="9">
        <f>'Dados limpos'!D44/'Dados limpos'!D$1400</f>
        <v>2.9219890712312078E-3</v>
      </c>
      <c r="E44" s="9">
        <f>'Dados limpos'!E44/'Dados limpos'!E$1400</f>
        <v>8.905465063175521E-4</v>
      </c>
      <c r="F44" s="9">
        <f>'Dados limpos'!F44/'Dados limpos'!F$1400</f>
        <v>1.8933184330711933E-4</v>
      </c>
      <c r="G44" s="9">
        <f>'Dados limpos'!G44/'Dados limpos'!G$1400</f>
        <v>1.5421151651605342E-4</v>
      </c>
      <c r="H44" s="9">
        <f>'Dados limpos'!H44/'Dados limpos'!H$1400</f>
        <v>1.926087276267453E-4</v>
      </c>
      <c r="I44" s="9">
        <f>'Dados limpos'!I44/'Dados limpos'!I$1400</f>
        <v>1.0325878264348937E-4</v>
      </c>
      <c r="J44" s="9">
        <f>'Dados limpos'!J44/'Dados limpos'!J$1400</f>
        <v>1.079675751778226E-4</v>
      </c>
      <c r="K44" s="9">
        <f>'Dados limpos'!K44/'Dados limpos'!K$1400</f>
        <v>1.9079249549517718E-4</v>
      </c>
      <c r="L44" s="9">
        <f>'Dados limpos'!L44/'Dados limpos'!L$1400</f>
        <v>4.1702908479988561E-4</v>
      </c>
      <c r="M44" s="9">
        <f>'Dados limpos'!M44/'Dados limpos'!M$1400</f>
        <v>5.5217402470657728E-4</v>
      </c>
      <c r="N44" s="15">
        <f>SUM('Dados limpos'!E44:J44)</f>
        <v>310</v>
      </c>
      <c r="O44" s="16">
        <f t="shared" si="0"/>
        <v>0.24124513618677043</v>
      </c>
      <c r="P44" s="17">
        <f t="shared" si="1"/>
        <v>2.1613029170617436E-4</v>
      </c>
      <c r="Q44" s="15">
        <f>SUM('Dados limpos'!B44:D44)+SUM('Dados limpos'!K44:M44)</f>
        <v>975</v>
      </c>
      <c r="R44" s="16">
        <f t="shared" si="2"/>
        <v>0.75875486381322954</v>
      </c>
      <c r="S44" s="18">
        <f t="shared" si="3"/>
        <v>1.749042063116201E-3</v>
      </c>
      <c r="T44" s="15">
        <f>SUM('Dados limpos'!B44:M44)</f>
        <v>1285</v>
      </c>
      <c r="U44" s="19">
        <f t="shared" si="4"/>
        <v>1.3805733450614612</v>
      </c>
      <c r="V44" s="20">
        <f t="shared" si="5"/>
        <v>0.12357066548822922</v>
      </c>
      <c r="W44" s="28">
        <f t="shared" si="6"/>
        <v>2.1613029170617436E-4</v>
      </c>
      <c r="X44" s="47">
        <f t="shared" si="7"/>
        <v>1.749042063116201E-3</v>
      </c>
      <c r="Y44" s="50">
        <f t="shared" si="8"/>
        <v>3.0481890621331543E-4</v>
      </c>
    </row>
    <row r="45" spans="1:25" x14ac:dyDescent="0.55000000000000004">
      <c r="A45" s="24" t="s">
        <v>1190</v>
      </c>
      <c r="B45" s="9">
        <f>'Dados limpos'!B45/'Dados limpos'!B$1400</f>
        <v>1.1438702851096685E-4</v>
      </c>
      <c r="C45" s="9">
        <f>'Dados limpos'!C45/'Dados limpos'!C$1400</f>
        <v>2.2562222378904321E-4</v>
      </c>
      <c r="D45" s="9">
        <f>'Dados limpos'!D45/'Dados limpos'!D$1400</f>
        <v>1.0593313853406191E-4</v>
      </c>
      <c r="E45" s="9">
        <f>'Dados limpos'!E45/'Dados limpos'!E$1400</f>
        <v>1.1417262901507079E-4</v>
      </c>
      <c r="F45" s="9">
        <f>'Dados limpos'!F45/'Dados limpos'!F$1400</f>
        <v>3.6942798694072068E-5</v>
      </c>
      <c r="G45" s="9">
        <f>'Dados limpos'!G45/'Dados limpos'!G$1400</f>
        <v>2.6987015390309349E-5</v>
      </c>
      <c r="H45" s="9">
        <f>'Dados limpos'!H45/'Dados limpos'!H$1400</f>
        <v>3.1517791793467411E-5</v>
      </c>
      <c r="I45" s="9">
        <f>'Dados limpos'!I45/'Dados limpos'!I$1400</f>
        <v>2.5814695660872343E-5</v>
      </c>
      <c r="J45" s="9">
        <f>'Dados limpos'!J45/'Dados limpos'!J$1400</f>
        <v>5.1824436085354849E-5</v>
      </c>
      <c r="K45" s="9">
        <f>'Dados limpos'!K45/'Dados limpos'!K$1400</f>
        <v>1.2719499699678479E-4</v>
      </c>
      <c r="L45" s="9">
        <f>'Dados limpos'!L45/'Dados limpos'!L$1400</f>
        <v>2.1447210075422688E-4</v>
      </c>
      <c r="M45" s="9">
        <f>'Dados limpos'!M45/'Dados limpos'!M$1400</f>
        <v>5.0080899915247706E-4</v>
      </c>
      <c r="N45" s="15">
        <f>SUM('Dados limpos'!E45:J45)</f>
        <v>59</v>
      </c>
      <c r="O45" s="16">
        <f t="shared" si="0"/>
        <v>0.34705882352941175</v>
      </c>
      <c r="P45" s="17">
        <f t="shared" si="1"/>
        <v>4.1134474873110604E-5</v>
      </c>
      <c r="Q45" s="15">
        <f>SUM('Dados limpos'!B45:D45)+SUM('Dados limpos'!K45:M45)</f>
        <v>111</v>
      </c>
      <c r="R45" s="16">
        <f t="shared" si="2"/>
        <v>0.65294117647058825</v>
      </c>
      <c r="S45" s="18">
        <f t="shared" si="3"/>
        <v>1.9912171180092134E-4</v>
      </c>
      <c r="T45" s="15">
        <f>SUM('Dados limpos'!B45:M45)</f>
        <v>170</v>
      </c>
      <c r="U45" s="19">
        <f t="shared" si="4"/>
        <v>1.0288989156802744</v>
      </c>
      <c r="V45" s="20">
        <f t="shared" si="5"/>
        <v>0.20657955629788974</v>
      </c>
      <c r="W45" s="28">
        <f t="shared" si="6"/>
        <v>4.1134474873110604E-5</v>
      </c>
      <c r="X45" s="47">
        <f t="shared" si="7"/>
        <v>1.9912171180092134E-4</v>
      </c>
      <c r="Y45" s="50">
        <f t="shared" si="8"/>
        <v>1.1005288377456636E-4</v>
      </c>
    </row>
    <row r="46" spans="1:25" x14ac:dyDescent="0.55000000000000004">
      <c r="A46" s="24" t="s">
        <v>1191</v>
      </c>
      <c r="B46" s="9">
        <f>'Dados limpos'!B46/'Dados limpos'!B$1400</f>
        <v>5.7193514255483425E-5</v>
      </c>
      <c r="C46" s="9">
        <f>'Dados limpos'!C46/'Dados limpos'!C$1400</f>
        <v>7.0506944934076006E-5</v>
      </c>
      <c r="D46" s="9">
        <f>'Dados limpos'!D46/'Dados limpos'!D$1400</f>
        <v>7.0622092356041274E-5</v>
      </c>
      <c r="E46" s="9">
        <f>'Dados limpos'!E46/'Dados limpos'!E$1400</f>
        <v>7.6115086010047187E-5</v>
      </c>
      <c r="F46" s="9">
        <f>'Dados limpos'!F46/'Dados limpos'!F$1400</f>
        <v>4.6178498367590079E-5</v>
      </c>
      <c r="G46" s="9">
        <f>'Dados limpos'!G46/'Dados limpos'!G$1400</f>
        <v>5.0118742867717363E-5</v>
      </c>
      <c r="H46" s="9">
        <f>'Dados limpos'!H46/'Dados limpos'!H$1400</f>
        <v>1.1906721344198801E-4</v>
      </c>
      <c r="I46" s="9">
        <f>'Dados limpos'!I46/'Dados limpos'!I$1400</f>
        <v>2.1297123920219682E-4</v>
      </c>
      <c r="J46" s="9">
        <f>'Dados limpos'!J46/'Dados limpos'!J$1400</f>
        <v>1.7274812028451615E-5</v>
      </c>
      <c r="K46" s="9">
        <f>'Dados limpos'!K46/'Dados limpos'!K$1400</f>
        <v>1.4132777444087199E-5</v>
      </c>
      <c r="L46" s="9">
        <f>'Dados limpos'!L46/'Dados limpos'!L$1400</f>
        <v>2.3830233417136321E-5</v>
      </c>
      <c r="M46" s="9">
        <f>'Dados limpos'!M46/'Dados limpos'!M$1400</f>
        <v>1.0273005110820042E-4</v>
      </c>
      <c r="N46" s="15">
        <f>SUM('Dados limpos'!E46:J46)</f>
        <v>137</v>
      </c>
      <c r="O46" s="16">
        <f t="shared" si="0"/>
        <v>0.82530120481927716</v>
      </c>
      <c r="P46" s="17">
        <f t="shared" si="1"/>
        <v>9.5515645044341572E-5</v>
      </c>
      <c r="Q46" s="15">
        <f>SUM('Dados limpos'!B46:D46)+SUM('Dados limpos'!K46:M46)</f>
        <v>29</v>
      </c>
      <c r="R46" s="16">
        <f t="shared" si="2"/>
        <v>0.1746987951807229</v>
      </c>
      <c r="S46" s="18">
        <f t="shared" si="3"/>
        <v>5.2022789569610083E-5</v>
      </c>
      <c r="T46" s="15">
        <f>SUM('Dados limpos'!B46:M46)</f>
        <v>166</v>
      </c>
      <c r="U46" s="19">
        <f t="shared" si="4"/>
        <v>0.76454578045593247</v>
      </c>
      <c r="V46" s="20">
        <f t="shared" si="5"/>
        <v>1.8360346654716593</v>
      </c>
      <c r="W46" s="28">
        <f t="shared" si="6"/>
        <v>9.5515645044341572E-5</v>
      </c>
      <c r="X46" s="47">
        <f t="shared" si="7"/>
        <v>5.2022789569610083E-5</v>
      </c>
      <c r="Y46" s="50">
        <f t="shared" si="8"/>
        <v>6.3850229594779719E-5</v>
      </c>
    </row>
    <row r="47" spans="1:25" x14ac:dyDescent="0.55000000000000004">
      <c r="A47" s="24" t="s">
        <v>1192</v>
      </c>
      <c r="B47" s="9">
        <f>'Dados limpos'!B47/'Dados limpos'!B$1400</f>
        <v>8.5790271383225141E-5</v>
      </c>
      <c r="C47" s="9">
        <f>'Dados limpos'!C47/'Dados limpos'!C$1400</f>
        <v>9.8709722907706413E-5</v>
      </c>
      <c r="D47" s="9">
        <f>'Dados limpos'!D47/'Dados limpos'!D$1400</f>
        <v>1.1476090007856708E-4</v>
      </c>
      <c r="E47" s="9">
        <f>'Dados limpos'!E47/'Dados limpos'!E$1400</f>
        <v>3.8057543005023594E-5</v>
      </c>
      <c r="F47" s="9">
        <f>'Dados limpos'!F47/'Dados limpos'!F$1400</f>
        <v>6.9267747551385119E-5</v>
      </c>
      <c r="G47" s="9">
        <f>'Dados limpos'!G47/'Dados limpos'!G$1400</f>
        <v>1.0023748573543473E-4</v>
      </c>
      <c r="H47" s="9">
        <f>'Dados limpos'!H47/'Dados limpos'!H$1400</f>
        <v>2.4864035748179845E-4</v>
      </c>
      <c r="I47" s="9">
        <f>'Dados limpos'!I47/'Dados limpos'!I$1400</f>
        <v>8.067092394022607E-5</v>
      </c>
      <c r="J47" s="9">
        <f>'Dados limpos'!J47/'Dados limpos'!J$1400</f>
        <v>5.1824436085354849E-5</v>
      </c>
      <c r="K47" s="9">
        <f>'Dados limpos'!K47/'Dados limpos'!K$1400</f>
        <v>5.6531109776348796E-5</v>
      </c>
      <c r="L47" s="9">
        <f>'Dados limpos'!L47/'Dados limpos'!L$1400</f>
        <v>4.7660466834272642E-5</v>
      </c>
      <c r="M47" s="9">
        <f>'Dados limpos'!M47/'Dados limpos'!M$1400</f>
        <v>7.7047538331150324E-5</v>
      </c>
      <c r="N47" s="15">
        <f>SUM('Dados limpos'!E47:J47)</f>
        <v>154</v>
      </c>
      <c r="O47" s="16">
        <f t="shared" si="0"/>
        <v>0.77777777777777779</v>
      </c>
      <c r="P47" s="17">
        <f t="shared" si="1"/>
        <v>1.0736795136371242E-4</v>
      </c>
      <c r="Q47" s="15">
        <f>SUM('Dados limpos'!B47:D47)+SUM('Dados limpos'!K47:M47)</f>
        <v>44</v>
      </c>
      <c r="R47" s="16">
        <f t="shared" si="2"/>
        <v>0.22222222222222221</v>
      </c>
      <c r="S47" s="18">
        <f t="shared" si="3"/>
        <v>7.8931129002167015E-5</v>
      </c>
      <c r="T47" s="15">
        <f>SUM('Dados limpos'!B47:M47)</f>
        <v>198</v>
      </c>
      <c r="U47" s="19">
        <f t="shared" si="4"/>
        <v>0.62141113653659608</v>
      </c>
      <c r="V47" s="20">
        <f t="shared" si="5"/>
        <v>1.3602738579954265</v>
      </c>
      <c r="W47" s="28">
        <f t="shared" si="6"/>
        <v>1.0736795136371242E-4</v>
      </c>
      <c r="X47" s="47">
        <f t="shared" si="7"/>
        <v>7.8931129002167015E-5</v>
      </c>
      <c r="Y47" s="50">
        <f t="shared" si="8"/>
        <v>7.8859231135688197E-5</v>
      </c>
    </row>
    <row r="48" spans="1:25" x14ac:dyDescent="0.55000000000000004">
      <c r="A48" s="24" t="s">
        <v>1193</v>
      </c>
      <c r="B48" s="9">
        <f>'Dados limpos'!B48/'Dados limpos'!B$1400</f>
        <v>0</v>
      </c>
      <c r="C48" s="9">
        <f>'Dados limpos'!C48/'Dados limpos'!C$1400</f>
        <v>0</v>
      </c>
      <c r="D48" s="9">
        <f>'Dados limpos'!D48/'Dados limpos'!D$1400</f>
        <v>0</v>
      </c>
      <c r="E48" s="9">
        <f>'Dados limpos'!E48/'Dados limpos'!E$1400</f>
        <v>0</v>
      </c>
      <c r="F48" s="9">
        <f>'Dados limpos'!F48/'Dados limpos'!F$1400</f>
        <v>0</v>
      </c>
      <c r="G48" s="9">
        <f>'Dados limpos'!G48/'Dados limpos'!G$1400</f>
        <v>2.3131727477408015E-5</v>
      </c>
      <c r="H48" s="9">
        <f>'Dados limpos'!H48/'Dados limpos'!H$1400</f>
        <v>0</v>
      </c>
      <c r="I48" s="9">
        <f>'Dados limpos'!I48/'Dados limpos'!I$1400</f>
        <v>1.0648561960109841E-4</v>
      </c>
      <c r="J48" s="9">
        <f>'Dados limpos'!J48/'Dados limpos'!J$1400</f>
        <v>0</v>
      </c>
      <c r="K48" s="9">
        <f>'Dados limpos'!K48/'Dados limpos'!K$1400</f>
        <v>0</v>
      </c>
      <c r="L48" s="9">
        <f>'Dados limpos'!L48/'Dados limpos'!L$1400</f>
        <v>0</v>
      </c>
      <c r="M48" s="9">
        <f>'Dados limpos'!M48/'Dados limpos'!M$1400</f>
        <v>0</v>
      </c>
      <c r="N48" s="15">
        <f>SUM('Dados limpos'!E48:J48)</f>
        <v>39</v>
      </c>
      <c r="O48" s="16">
        <f t="shared" si="0"/>
        <v>1</v>
      </c>
      <c r="P48" s="17">
        <f t="shared" si="1"/>
        <v>2.7190585085615484E-5</v>
      </c>
      <c r="Q48" s="15">
        <f>SUM('Dados limpos'!B48:D48)+SUM('Dados limpos'!K48:M48)</f>
        <v>0</v>
      </c>
      <c r="R48" s="16">
        <f t="shared" si="2"/>
        <v>0</v>
      </c>
      <c r="S48" s="18">
        <f t="shared" si="3"/>
        <v>0</v>
      </c>
      <c r="T48" s="15">
        <f>SUM('Dados limpos'!B48:M48)</f>
        <v>39</v>
      </c>
      <c r="U48" s="19">
        <f t="shared" si="4"/>
        <v>2.8568168488685171</v>
      </c>
      <c r="V48" s="20" t="e">
        <f t="shared" si="5"/>
        <v>#DIV/0!</v>
      </c>
      <c r="W48" s="28">
        <f t="shared" si="6"/>
        <v>2.7190585085615484E-5</v>
      </c>
      <c r="X48" s="47">
        <f t="shared" si="7"/>
        <v>0</v>
      </c>
      <c r="Y48" s="50">
        <f t="shared" si="8"/>
        <v>0</v>
      </c>
    </row>
    <row r="49" spans="1:25" x14ac:dyDescent="0.55000000000000004">
      <c r="A49" s="24" t="s">
        <v>1194</v>
      </c>
      <c r="B49" s="9">
        <f>'Dados limpos'!B49/'Dados limpos'!B$1400</f>
        <v>8.5790271383225141E-5</v>
      </c>
      <c r="C49" s="9">
        <f>'Dados limpos'!C49/'Dados limpos'!C$1400</f>
        <v>0</v>
      </c>
      <c r="D49" s="9">
        <f>'Dados limpos'!D49/'Dados limpos'!D$1400</f>
        <v>0</v>
      </c>
      <c r="E49" s="9">
        <f>'Dados limpos'!E49/'Dados limpos'!E$1400</f>
        <v>2.2834525803014157E-5</v>
      </c>
      <c r="F49" s="9">
        <f>'Dados limpos'!F49/'Dados limpos'!F$1400</f>
        <v>5.5414198041108098E-5</v>
      </c>
      <c r="G49" s="9">
        <f>'Dados limpos'!G49/'Dados limpos'!G$1400</f>
        <v>5.3974030780618697E-5</v>
      </c>
      <c r="H49" s="9">
        <f>'Dados limpos'!H49/'Dados limpos'!H$1400</f>
        <v>7.3541514184757292E-5</v>
      </c>
      <c r="I49" s="9">
        <f>'Dados limpos'!I49/'Dados limpos'!I$1400</f>
        <v>1.3875398917718884E-4</v>
      </c>
      <c r="J49" s="9">
        <f>'Dados limpos'!J49/'Dados limpos'!J$1400</f>
        <v>1.7274812028451615E-5</v>
      </c>
      <c r="K49" s="9">
        <f>'Dados limpos'!K49/'Dados limpos'!K$1400</f>
        <v>5.6531109776348796E-5</v>
      </c>
      <c r="L49" s="9">
        <f>'Dados limpos'!L49/'Dados limpos'!L$1400</f>
        <v>0</v>
      </c>
      <c r="M49" s="9">
        <f>'Dados limpos'!M49/'Dados limpos'!M$1400</f>
        <v>0</v>
      </c>
      <c r="N49" s="15">
        <f>SUM('Dados limpos'!E49:J49)</f>
        <v>97</v>
      </c>
      <c r="O49" s="16">
        <f t="shared" si="0"/>
        <v>0.87387387387387383</v>
      </c>
      <c r="P49" s="17">
        <f t="shared" si="1"/>
        <v>6.7627865469351332E-5</v>
      </c>
      <c r="Q49" s="15">
        <f>SUM('Dados limpos'!B49:D49)+SUM('Dados limpos'!K49:M49)</f>
        <v>14</v>
      </c>
      <c r="R49" s="16">
        <f t="shared" si="2"/>
        <v>0.12612612612612611</v>
      </c>
      <c r="S49" s="18">
        <f t="shared" si="3"/>
        <v>2.5114450137053141E-5</v>
      </c>
      <c r="T49" s="15">
        <f>SUM('Dados limpos'!B49:M49)</f>
        <v>111</v>
      </c>
      <c r="U49" s="19">
        <f t="shared" si="4"/>
        <v>1.0361793472819734</v>
      </c>
      <c r="V49" s="20">
        <f t="shared" si="5"/>
        <v>2.6927870250113544</v>
      </c>
      <c r="W49" s="28">
        <f t="shared" si="6"/>
        <v>6.7627865469351332E-5</v>
      </c>
      <c r="X49" s="47">
        <f t="shared" si="7"/>
        <v>2.5114450137053141E-5</v>
      </c>
      <c r="Y49" s="50">
        <f t="shared" si="8"/>
        <v>3.8404278291816424E-5</v>
      </c>
    </row>
    <row r="50" spans="1:25" x14ac:dyDescent="0.55000000000000004">
      <c r="A50" s="24" t="s">
        <v>1195</v>
      </c>
      <c r="B50" s="9">
        <f>'Dados limpos'!B50/'Dados limpos'!B$1400</f>
        <v>0</v>
      </c>
      <c r="C50" s="9">
        <f>'Dados limpos'!C50/'Dados limpos'!C$1400</f>
        <v>1.4101388986815201E-4</v>
      </c>
      <c r="D50" s="9">
        <f>'Dados limpos'!D50/'Dados limpos'!D$1400</f>
        <v>2.4717732324614449E-4</v>
      </c>
      <c r="E50" s="9">
        <f>'Dados limpos'!E50/'Dados limpos'!E$1400</f>
        <v>1.3700715481808494E-4</v>
      </c>
      <c r="F50" s="9">
        <f>'Dados limpos'!F50/'Dados limpos'!F$1400</f>
        <v>2.1242109249091439E-4</v>
      </c>
      <c r="G50" s="9">
        <f>'Dados limpos'!G50/'Dados limpos'!G$1400</f>
        <v>8.867162199673071E-5</v>
      </c>
      <c r="H50" s="9">
        <f>'Dados limpos'!H50/'Dados limpos'!H$1400</f>
        <v>1.4708302836951458E-4</v>
      </c>
      <c r="I50" s="9">
        <f>'Dados limpos'!I50/'Dados limpos'!I$1400</f>
        <v>1.0648561960109841E-4</v>
      </c>
      <c r="J50" s="9">
        <f>'Dados limpos'!J50/'Dados limpos'!J$1400</f>
        <v>6.0461842099580655E-5</v>
      </c>
      <c r="K50" s="9">
        <f>'Dados limpos'!K50/'Dados limpos'!K$1400</f>
        <v>1.6252694060700279E-4</v>
      </c>
      <c r="L50" s="9">
        <f>'Dados limpos'!L50/'Dados limpos'!L$1400</f>
        <v>2.9787791771420399E-4</v>
      </c>
      <c r="M50" s="9">
        <f>'Dados limpos'!M50/'Dados limpos'!M$1400</f>
        <v>2.5682512777050106E-5</v>
      </c>
      <c r="N50" s="15">
        <f>SUM('Dados limpos'!E50:J50)</f>
        <v>176</v>
      </c>
      <c r="O50" s="16">
        <f t="shared" si="0"/>
        <v>0.66666666666666663</v>
      </c>
      <c r="P50" s="17">
        <f t="shared" si="1"/>
        <v>1.2270623012995704E-4</v>
      </c>
      <c r="Q50" s="15">
        <f>SUM('Dados limpos'!B50:D50)+SUM('Dados limpos'!K50:M50)</f>
        <v>88</v>
      </c>
      <c r="R50" s="16">
        <f t="shared" si="2"/>
        <v>0.33333333333333331</v>
      </c>
      <c r="S50" s="18">
        <f t="shared" si="3"/>
        <v>1.5786225800433403E-4</v>
      </c>
      <c r="T50" s="15">
        <f>SUM('Dados limpos'!B50:M50)</f>
        <v>264</v>
      </c>
      <c r="U50" s="19">
        <f t="shared" si="4"/>
        <v>0.6475817553594273</v>
      </c>
      <c r="V50" s="20">
        <f t="shared" si="5"/>
        <v>0.77729934742595796</v>
      </c>
      <c r="W50" s="28">
        <f t="shared" si="6"/>
        <v>1.2270623012995704E-4</v>
      </c>
      <c r="X50" s="47">
        <f t="shared" si="7"/>
        <v>1.5786225800433403E-4</v>
      </c>
      <c r="Y50" s="50">
        <f t="shared" si="8"/>
        <v>1.3901052234311848E-4</v>
      </c>
    </row>
    <row r="51" spans="1:25" x14ac:dyDescent="0.55000000000000004">
      <c r="A51" s="24" t="s">
        <v>1196</v>
      </c>
      <c r="B51" s="9">
        <f>'Dados limpos'!B51/'Dados limpos'!B$1400</f>
        <v>1.4298378563870856E-5</v>
      </c>
      <c r="C51" s="9">
        <f>'Dados limpos'!C51/'Dados limpos'!C$1400</f>
        <v>3.3843333568356484E-4</v>
      </c>
      <c r="D51" s="9">
        <f>'Dados limpos'!D51/'Dados limpos'!D$1400</f>
        <v>1.1476090007856708E-4</v>
      </c>
      <c r="E51" s="9">
        <f>'Dados limpos'!E51/'Dados limpos'!E$1400</f>
        <v>9.8949611813061345E-5</v>
      </c>
      <c r="F51" s="9">
        <f>'Dados limpos'!F51/'Dados limpos'!F$1400</f>
        <v>1.0159269640869818E-4</v>
      </c>
      <c r="G51" s="9">
        <f>'Dados limpos'!G51/'Dados limpos'!G$1400</f>
        <v>9.6382197822533392E-5</v>
      </c>
      <c r="H51" s="9">
        <f>'Dados limpos'!H51/'Dados limpos'!H$1400</f>
        <v>2.8015814927526589E-4</v>
      </c>
      <c r="I51" s="9">
        <f>'Dados limpos'!I51/'Dados limpos'!I$1400</f>
        <v>8.7124597855444162E-5</v>
      </c>
      <c r="J51" s="9">
        <f>'Dados limpos'!J51/'Dados limpos'!J$1400</f>
        <v>8.2055357135145173E-5</v>
      </c>
      <c r="K51" s="9">
        <f>'Dados limpos'!K51/'Dados limpos'!K$1400</f>
        <v>5.6531109776348796E-5</v>
      </c>
      <c r="L51" s="9">
        <f>'Dados limpos'!L51/'Dados limpos'!L$1400</f>
        <v>3.5745350125704482E-5</v>
      </c>
      <c r="M51" s="9">
        <f>'Dados limpos'!M51/'Dados limpos'!M$1400</f>
        <v>4.75126486375427E-4</v>
      </c>
      <c r="N51" s="15">
        <f>SUM('Dados limpos'!E51:J51)</f>
        <v>186</v>
      </c>
      <c r="O51" s="16">
        <f t="shared" si="0"/>
        <v>0.68382352941176472</v>
      </c>
      <c r="P51" s="17">
        <f t="shared" si="1"/>
        <v>1.2967817502370461E-4</v>
      </c>
      <c r="Q51" s="15">
        <f>SUM('Dados limpos'!B51:D51)+SUM('Dados limpos'!K51:M51)</f>
        <v>86</v>
      </c>
      <c r="R51" s="16">
        <f t="shared" si="2"/>
        <v>0.31617647058823528</v>
      </c>
      <c r="S51" s="18">
        <f t="shared" si="3"/>
        <v>1.5427447941332645E-4</v>
      </c>
      <c r="T51" s="15">
        <f>SUM('Dados limpos'!B51:M51)</f>
        <v>272</v>
      </c>
      <c r="U51" s="19">
        <f t="shared" si="4"/>
        <v>0.94400953263775711</v>
      </c>
      <c r="V51" s="20">
        <f t="shared" si="5"/>
        <v>0.84056789896062889</v>
      </c>
      <c r="W51" s="28">
        <f t="shared" si="6"/>
        <v>1.2967817502370461E-4</v>
      </c>
      <c r="X51" s="47">
        <f t="shared" si="7"/>
        <v>1.5427447941332645E-4</v>
      </c>
      <c r="Y51" s="50">
        <f t="shared" si="8"/>
        <v>9.7665904817797368E-5</v>
      </c>
    </row>
    <row r="52" spans="1:25" x14ac:dyDescent="0.55000000000000004">
      <c r="A52" s="24" t="s">
        <v>1197</v>
      </c>
      <c r="B52" s="9">
        <f>'Dados limpos'!B52/'Dados limpos'!B$1400</f>
        <v>1.4298378563870856E-5</v>
      </c>
      <c r="C52" s="9">
        <f>'Dados limpos'!C52/'Dados limpos'!C$1400</f>
        <v>8.460833392089121E-5</v>
      </c>
      <c r="D52" s="9">
        <f>'Dados limpos'!D52/'Dados limpos'!D$1400</f>
        <v>5.2966569267030956E-5</v>
      </c>
      <c r="E52" s="9">
        <f>'Dados limpos'!E52/'Dados limpos'!E$1400</f>
        <v>2.055107322271274E-4</v>
      </c>
      <c r="F52" s="9">
        <f>'Dados limpos'!F52/'Dados limpos'!F$1400</f>
        <v>5.0796348204349089E-5</v>
      </c>
      <c r="G52" s="9">
        <f>'Dados limpos'!G52/'Dados limpos'!G$1400</f>
        <v>2.5059371433858678E-4</v>
      </c>
      <c r="H52" s="9">
        <f>'Dados limpos'!H52/'Dados limpos'!H$1400</f>
        <v>6.6537560452875654E-5</v>
      </c>
      <c r="I52" s="9">
        <f>'Dados limpos'!I52/'Dados limpos'!I$1400</f>
        <v>2.2910542399024204E-4</v>
      </c>
      <c r="J52" s="9">
        <f>'Dados limpos'!J52/'Dados limpos'!J$1400</f>
        <v>6.0461842099580655E-5</v>
      </c>
      <c r="K52" s="9">
        <f>'Dados limpos'!K52/'Dados limpos'!K$1400</f>
        <v>4.23983323322616E-5</v>
      </c>
      <c r="L52" s="9">
        <f>'Dados limpos'!L52/'Dados limpos'!L$1400</f>
        <v>1.1915116708568161E-4</v>
      </c>
      <c r="M52" s="9">
        <f>'Dados limpos'!M52/'Dados limpos'!M$1400</f>
        <v>2.0546010221640085E-4</v>
      </c>
      <c r="N52" s="15">
        <f>SUM('Dados limpos'!E52:J52)</f>
        <v>207</v>
      </c>
      <c r="O52" s="16">
        <f t="shared" si="0"/>
        <v>0.8214285714285714</v>
      </c>
      <c r="P52" s="17">
        <f t="shared" si="1"/>
        <v>1.4431925930057449E-4</v>
      </c>
      <c r="Q52" s="15">
        <f>SUM('Dados limpos'!B52:D52)+SUM('Dados limpos'!K52:M52)</f>
        <v>45</v>
      </c>
      <c r="R52" s="16">
        <f t="shared" si="2"/>
        <v>0.17857142857142858</v>
      </c>
      <c r="S52" s="18">
        <f t="shared" si="3"/>
        <v>8.0725018297670816E-5</v>
      </c>
      <c r="T52" s="15">
        <f>SUM('Dados limpos'!B52:M52)</f>
        <v>252</v>
      </c>
      <c r="U52" s="19">
        <f t="shared" si="4"/>
        <v>0.72854605953751572</v>
      </c>
      <c r="V52" s="20">
        <f t="shared" si="5"/>
        <v>1.7877884990797033</v>
      </c>
      <c r="W52" s="28">
        <f t="shared" si="6"/>
        <v>1.4431925930057449E-4</v>
      </c>
      <c r="X52" s="47">
        <f t="shared" si="7"/>
        <v>8.0725018297670816E-5</v>
      </c>
      <c r="Y52" s="50">
        <f t="shared" si="8"/>
        <v>7.5572947186883439E-5</v>
      </c>
    </row>
    <row r="53" spans="1:25" x14ac:dyDescent="0.55000000000000004">
      <c r="A53" s="24" t="s">
        <v>1198</v>
      </c>
      <c r="B53" s="9">
        <f>'Dados limpos'!B53/'Dados limpos'!B$1400</f>
        <v>5.7193514255483425E-5</v>
      </c>
      <c r="C53" s="9">
        <f>'Dados limpos'!C53/'Dados limpos'!C$1400</f>
        <v>9.8709722907706413E-5</v>
      </c>
      <c r="D53" s="9">
        <f>'Dados limpos'!D53/'Dados limpos'!D$1400</f>
        <v>2.7366060787965997E-4</v>
      </c>
      <c r="E53" s="9">
        <f>'Dados limpos'!E53/'Dados limpos'!E$1400</f>
        <v>1.9028771502511797E-4</v>
      </c>
      <c r="F53" s="9">
        <f>'Dados limpos'!F53/'Dados limpos'!F$1400</f>
        <v>3.0016023938933556E-4</v>
      </c>
      <c r="G53" s="9">
        <f>'Dados limpos'!G53/'Dados limpos'!G$1400</f>
        <v>2.6215957807729082E-4</v>
      </c>
      <c r="H53" s="9">
        <f>'Dados limpos'!H53/'Dados limpos'!H$1400</f>
        <v>3.1167594106873328E-4</v>
      </c>
      <c r="I53" s="9">
        <f>'Dados limpos'!I53/'Dados limpos'!I$1400</f>
        <v>3.388178805489495E-4</v>
      </c>
      <c r="J53" s="9">
        <f>'Dados limpos'!J53/'Dados limpos'!J$1400</f>
        <v>4.1891419168995167E-4</v>
      </c>
      <c r="K53" s="9">
        <f>'Dados limpos'!K53/'Dados limpos'!K$1400</f>
        <v>1.5546055188495918E-4</v>
      </c>
      <c r="L53" s="9">
        <f>'Dados limpos'!L53/'Dados limpos'!L$1400</f>
        <v>1.9064186733709057E-4</v>
      </c>
      <c r="M53" s="9">
        <f>'Dados limpos'!M53/'Dados limpos'!M$1400</f>
        <v>2.3114261499345096E-4</v>
      </c>
      <c r="N53" s="15">
        <f>SUM('Dados limpos'!E53:J53)</f>
        <v>449</v>
      </c>
      <c r="O53" s="16">
        <f t="shared" si="0"/>
        <v>0.82084095063985374</v>
      </c>
      <c r="P53" s="17">
        <f t="shared" si="1"/>
        <v>3.1304032572926544E-4</v>
      </c>
      <c r="Q53" s="15">
        <f>SUM('Dados limpos'!B53:D53)+SUM('Dados limpos'!K53:M53)</f>
        <v>98</v>
      </c>
      <c r="R53" s="16">
        <f t="shared" si="2"/>
        <v>0.17915904936014626</v>
      </c>
      <c r="S53" s="18">
        <f t="shared" si="3"/>
        <v>1.7580115095937199E-4</v>
      </c>
      <c r="T53" s="15">
        <f>SUM('Dados limpos'!B53:M53)</f>
        <v>547</v>
      </c>
      <c r="U53" s="19">
        <f t="shared" si="4"/>
        <v>0.43833772917615688</v>
      </c>
      <c r="V53" s="20">
        <f t="shared" si="5"/>
        <v>1.7806500356849753</v>
      </c>
      <c r="W53" s="28">
        <f t="shared" si="6"/>
        <v>3.1304032572926544E-4</v>
      </c>
      <c r="X53" s="47">
        <f t="shared" si="7"/>
        <v>1.7580115095937199E-4</v>
      </c>
      <c r="Y53" s="50">
        <f t="shared" si="8"/>
        <v>2.4665109653537092E-4</v>
      </c>
    </row>
    <row r="54" spans="1:25" x14ac:dyDescent="0.55000000000000004">
      <c r="A54" s="24" t="s">
        <v>1200</v>
      </c>
      <c r="B54" s="9">
        <f>'Dados limpos'!B54/'Dados limpos'!B$1400</f>
        <v>0</v>
      </c>
      <c r="C54" s="9">
        <f>'Dados limpos'!C54/'Dados limpos'!C$1400</f>
        <v>0</v>
      </c>
      <c r="D54" s="9">
        <f>'Dados limpos'!D54/'Dados limpos'!D$1400</f>
        <v>0</v>
      </c>
      <c r="E54" s="9">
        <f>'Dados limpos'!E54/'Dados limpos'!E$1400</f>
        <v>0</v>
      </c>
      <c r="F54" s="9">
        <f>'Dados limpos'!F54/'Dados limpos'!F$1400</f>
        <v>0</v>
      </c>
      <c r="G54" s="9">
        <f>'Dados limpos'!G54/'Dados limpos'!G$1400</f>
        <v>0</v>
      </c>
      <c r="H54" s="9">
        <f>'Dados limpos'!H54/'Dados limpos'!H$1400</f>
        <v>0</v>
      </c>
      <c r="I54" s="9">
        <f>'Dados limpos'!I54/'Dados limpos'!I$1400</f>
        <v>0</v>
      </c>
      <c r="J54" s="9">
        <f>'Dados limpos'!J54/'Dados limpos'!J$1400</f>
        <v>0</v>
      </c>
      <c r="K54" s="9">
        <f>'Dados limpos'!K54/'Dados limpos'!K$1400</f>
        <v>0</v>
      </c>
      <c r="L54" s="9">
        <f>'Dados limpos'!L54/'Dados limpos'!L$1400</f>
        <v>0</v>
      </c>
      <c r="M54" s="9">
        <f>'Dados limpos'!M54/'Dados limpos'!M$1400</f>
        <v>0</v>
      </c>
      <c r="N54" s="15">
        <f>SUM('Dados limpos'!E54:J54)</f>
        <v>0</v>
      </c>
      <c r="O54" s="16" t="e">
        <f t="shared" si="0"/>
        <v>#DIV/0!</v>
      </c>
      <c r="P54" s="17">
        <f t="shared" si="1"/>
        <v>0</v>
      </c>
      <c r="Q54" s="15">
        <f>SUM('Dados limpos'!B54:D54)+SUM('Dados limpos'!K54:M54)</f>
        <v>0</v>
      </c>
      <c r="R54" s="16" t="e">
        <f t="shared" si="2"/>
        <v>#DIV/0!</v>
      </c>
      <c r="S54" s="18">
        <f t="shared" si="3"/>
        <v>0</v>
      </c>
      <c r="T54" s="15">
        <f>SUM('Dados limpos'!B54:M54)</f>
        <v>0</v>
      </c>
      <c r="U54" s="19" t="e">
        <f t="shared" si="4"/>
        <v>#DIV/0!</v>
      </c>
      <c r="V54" s="20" t="e">
        <f t="shared" si="5"/>
        <v>#DIV/0!</v>
      </c>
      <c r="W54" s="28">
        <f t="shared" si="6"/>
        <v>0</v>
      </c>
      <c r="X54" s="47">
        <f t="shared" si="7"/>
        <v>0</v>
      </c>
      <c r="Y54" s="50">
        <f t="shared" si="8"/>
        <v>0</v>
      </c>
    </row>
    <row r="55" spans="1:25" x14ac:dyDescent="0.55000000000000004">
      <c r="A55" s="24" t="s">
        <v>1201</v>
      </c>
      <c r="B55" s="9">
        <f>'Dados limpos'!B55/'Dados limpos'!B$1400</f>
        <v>2.7166919271354628E-4</v>
      </c>
      <c r="C55" s="9">
        <f>'Dados limpos'!C55/'Dados limpos'!C$1400</f>
        <v>2.8202777973630401E-5</v>
      </c>
      <c r="D55" s="9">
        <f>'Dados limpos'!D55/'Dados limpos'!D$1400</f>
        <v>8.8277615445051593E-6</v>
      </c>
      <c r="E55" s="9">
        <f>'Dados limpos'!E55/'Dados limpos'!E$1400</f>
        <v>1.5223017202009438E-5</v>
      </c>
      <c r="F55" s="9">
        <f>'Dados limpos'!F55/'Dados limpos'!F$1400</f>
        <v>2.308924918379504E-5</v>
      </c>
      <c r="G55" s="9">
        <f>'Dados limpos'!G55/'Dados limpos'!G$1400</f>
        <v>1.5421151651605343E-5</v>
      </c>
      <c r="H55" s="9">
        <f>'Dados limpos'!H55/'Dados limpos'!H$1400</f>
        <v>7.0039537318816473E-5</v>
      </c>
      <c r="I55" s="9">
        <f>'Dados limpos'!I55/'Dados limpos'!I$1400</f>
        <v>1.2907347830436172E-4</v>
      </c>
      <c r="J55" s="9">
        <f>'Dados limpos'!J55/'Dados limpos'!J$1400</f>
        <v>6.0461842099580655E-5</v>
      </c>
      <c r="K55" s="9">
        <f>'Dados limpos'!K55/'Dados limpos'!K$1400</f>
        <v>7.0663887220435995E-6</v>
      </c>
      <c r="L55" s="9">
        <f>'Dados limpos'!L55/'Dados limpos'!L$1400</f>
        <v>1.1915116708568161E-5</v>
      </c>
      <c r="M55" s="9">
        <f>'Dados limpos'!M55/'Dados limpos'!M$1400</f>
        <v>1.2841256388525053E-5</v>
      </c>
      <c r="N55" s="15">
        <f>SUM('Dados limpos'!E55:J55)</f>
        <v>85</v>
      </c>
      <c r="O55" s="16">
        <f t="shared" si="0"/>
        <v>0.77272727272727271</v>
      </c>
      <c r="P55" s="17">
        <f t="shared" si="1"/>
        <v>5.9261531596854258E-5</v>
      </c>
      <c r="Q55" s="15">
        <f>SUM('Dados limpos'!B55:D55)+SUM('Dados limpos'!K55:M55)</f>
        <v>25</v>
      </c>
      <c r="R55" s="16">
        <f t="shared" si="2"/>
        <v>0.22727272727272727</v>
      </c>
      <c r="S55" s="18">
        <f t="shared" si="3"/>
        <v>4.4847232387594898E-5</v>
      </c>
      <c r="T55" s="15">
        <f>SUM('Dados limpos'!B55:M55)</f>
        <v>110</v>
      </c>
      <c r="U55" s="19">
        <f t="shared" si="4"/>
        <v>1.4176936726756784</v>
      </c>
      <c r="V55" s="20">
        <f t="shared" si="5"/>
        <v>1.3214088906241284</v>
      </c>
      <c r="W55" s="28">
        <f t="shared" si="6"/>
        <v>5.9261531596854258E-5</v>
      </c>
      <c r="X55" s="47">
        <f t="shared" si="7"/>
        <v>4.4847232387594898E-5</v>
      </c>
      <c r="Y55" s="50">
        <f t="shared" si="8"/>
        <v>1.9255200417700191E-5</v>
      </c>
    </row>
    <row r="56" spans="1:25" x14ac:dyDescent="0.55000000000000004">
      <c r="A56" s="24" t="s">
        <v>1202</v>
      </c>
      <c r="B56" s="9">
        <f>'Dados limpos'!B56/'Dados limpos'!B$1400</f>
        <v>0</v>
      </c>
      <c r="C56" s="9">
        <f>'Dados limpos'!C56/'Dados limpos'!C$1400</f>
        <v>1.41013889868152E-5</v>
      </c>
      <c r="D56" s="9">
        <f>'Dados limpos'!D56/'Dados limpos'!D$1400</f>
        <v>1.6772746934559803E-4</v>
      </c>
      <c r="E56" s="9">
        <f>'Dados limpos'!E56/'Dados limpos'!E$1400</f>
        <v>2.816258182371746E-4</v>
      </c>
      <c r="F56" s="9">
        <f>'Dados limpos'!F56/'Dados limpos'!F$1400</f>
        <v>5.5414198041108095E-4</v>
      </c>
      <c r="G56" s="9">
        <f>'Dados limpos'!G56/'Dados limpos'!G$1400</f>
        <v>7.7491287049316843E-4</v>
      </c>
      <c r="H56" s="9">
        <f>'Dados limpos'!H56/'Dados limpos'!H$1400</f>
        <v>1.5443717978799031E-3</v>
      </c>
      <c r="I56" s="9">
        <f>'Dados limpos'!I56/'Dados limpos'!I$1400</f>
        <v>1.6876357288295293E-3</v>
      </c>
      <c r="J56" s="9">
        <f>'Dados limpos'!J56/'Dados limpos'!J$1400</f>
        <v>1.792261747951855E-3</v>
      </c>
      <c r="K56" s="9">
        <f>'Dados limpos'!K56/'Dados limpos'!K$1400</f>
        <v>5.0171359926509554E-4</v>
      </c>
      <c r="L56" s="9">
        <f>'Dados limpos'!L56/'Dados limpos'!L$1400</f>
        <v>1.3106628379424976E-4</v>
      </c>
      <c r="M56" s="9">
        <f>'Dados limpos'!M56/'Dados limpos'!M$1400</f>
        <v>0</v>
      </c>
      <c r="N56" s="15">
        <f>SUM('Dados limpos'!E56:J56)</f>
        <v>1737</v>
      </c>
      <c r="O56" s="16">
        <f t="shared" si="0"/>
        <v>0.94453507340946163</v>
      </c>
      <c r="P56" s="17">
        <f t="shared" si="1"/>
        <v>1.2110268280439511E-3</v>
      </c>
      <c r="Q56" s="15">
        <f>SUM('Dados limpos'!B56:D56)+SUM('Dados limpos'!K56:M56)</f>
        <v>102</v>
      </c>
      <c r="R56" s="16">
        <f t="shared" si="2"/>
        <v>5.5464926590538338E-2</v>
      </c>
      <c r="S56" s="18">
        <f t="shared" si="3"/>
        <v>1.8297670814138717E-4</v>
      </c>
      <c r="T56" s="15">
        <f>SUM('Dados limpos'!B56:M56)</f>
        <v>1839</v>
      </c>
      <c r="U56" s="19">
        <f t="shared" si="4"/>
        <v>1.0973509768486431</v>
      </c>
      <c r="V56" s="20">
        <f t="shared" si="5"/>
        <v>6.6184753258769069</v>
      </c>
      <c r="W56" s="28">
        <f t="shared" si="6"/>
        <v>1.2110268280439511E-3</v>
      </c>
      <c r="X56" s="47">
        <f t="shared" si="7"/>
        <v>1.8297670814138717E-4</v>
      </c>
      <c r="Y56" s="50">
        <f t="shared" si="8"/>
        <v>3.9166970875113507E-4</v>
      </c>
    </row>
    <row r="57" spans="1:25" x14ac:dyDescent="0.55000000000000004">
      <c r="A57" s="24" t="s">
        <v>1203</v>
      </c>
      <c r="B57" s="9">
        <f>'Dados limpos'!B57/'Dados limpos'!B$1400</f>
        <v>5.7193514255483425E-5</v>
      </c>
      <c r="C57" s="9">
        <f>'Dados limpos'!C57/'Dados limpos'!C$1400</f>
        <v>0</v>
      </c>
      <c r="D57" s="9">
        <f>'Dados limpos'!D57/'Dados limpos'!D$1400</f>
        <v>4.1490479259174252E-4</v>
      </c>
      <c r="E57" s="9">
        <f>'Dados limpos'!E57/'Dados limpos'!E$1400</f>
        <v>5.8608616227736341E-4</v>
      </c>
      <c r="F57" s="9">
        <f>'Dados limpos'!F57/'Dados limpos'!F$1400</f>
        <v>9.5127706637235568E-4</v>
      </c>
      <c r="G57" s="9">
        <f>'Dados limpos'!G57/'Dados limpos'!G$1400</f>
        <v>1.195139252999414E-3</v>
      </c>
      <c r="H57" s="9">
        <f>'Dados limpos'!H57/'Dados limpos'!H$1400</f>
        <v>1.0540950366481879E-3</v>
      </c>
      <c r="I57" s="9">
        <f>'Dados limpos'!I57/'Dados limpos'!I$1400</f>
        <v>9.3900955466423152E-4</v>
      </c>
      <c r="J57" s="9">
        <f>'Dados limpos'!J57/'Dados limpos'!J$1400</f>
        <v>5.0960695483932264E-4</v>
      </c>
      <c r="K57" s="9">
        <f>'Dados limpos'!K57/'Dados limpos'!K$1400</f>
        <v>3.7451860226831081E-4</v>
      </c>
      <c r="L57" s="9">
        <f>'Dados limpos'!L57/'Dados limpos'!L$1400</f>
        <v>4.7660466834272642E-4</v>
      </c>
      <c r="M57" s="9">
        <f>'Dados limpos'!M57/'Dados limpos'!M$1400</f>
        <v>7.7047538331150316E-4</v>
      </c>
      <c r="N57" s="15">
        <f>SUM('Dados limpos'!E57:J57)</f>
        <v>1303</v>
      </c>
      <c r="O57" s="16">
        <f t="shared" si="0"/>
        <v>0.86463171864631716</v>
      </c>
      <c r="P57" s="17">
        <f t="shared" si="1"/>
        <v>9.0844441965530704E-4</v>
      </c>
      <c r="Q57" s="15">
        <f>SUM('Dados limpos'!B57:D57)+SUM('Dados limpos'!K57:M57)</f>
        <v>204</v>
      </c>
      <c r="R57" s="16">
        <f t="shared" si="2"/>
        <v>0.13536828135368281</v>
      </c>
      <c r="S57" s="18">
        <f t="shared" si="3"/>
        <v>3.6595341628277434E-4</v>
      </c>
      <c r="T57" s="15">
        <f>SUM('Dados limpos'!B57:M57)</f>
        <v>1507</v>
      </c>
      <c r="U57" s="19">
        <f t="shared" si="4"/>
        <v>0.62245284612669838</v>
      </c>
      <c r="V57" s="20">
        <f t="shared" si="5"/>
        <v>2.4824045335686846</v>
      </c>
      <c r="W57" s="28">
        <f t="shared" si="6"/>
        <v>9.0844441965530704E-4</v>
      </c>
      <c r="X57" s="47">
        <f t="shared" si="7"/>
        <v>3.6595341628277434E-4</v>
      </c>
      <c r="Y57" s="50">
        <f t="shared" si="8"/>
        <v>5.4784655855834308E-4</v>
      </c>
    </row>
    <row r="58" spans="1:25" x14ac:dyDescent="0.55000000000000004">
      <c r="A58" s="24" t="s">
        <v>1204</v>
      </c>
      <c r="B58" s="9">
        <f>'Dados limpos'!B58/'Dados limpos'!B$1400</f>
        <v>2.4307243558580456E-4</v>
      </c>
      <c r="C58" s="9">
        <f>'Dados limpos'!C58/'Dados limpos'!C$1400</f>
        <v>2.9612916872311925E-4</v>
      </c>
      <c r="D58" s="9">
        <f>'Dados limpos'!D58/'Dados limpos'!D$1400</f>
        <v>2.20694038612629E-4</v>
      </c>
      <c r="E58" s="9">
        <f>'Dados limpos'!E58/'Dados limpos'!E$1400</f>
        <v>3.6535241284822652E-4</v>
      </c>
      <c r="F58" s="9">
        <f>'Dados limpos'!F58/'Dados limpos'!F$1400</f>
        <v>2.0318539281739635E-4</v>
      </c>
      <c r="G58" s="9">
        <f>'Dados limpos'!G58/'Dados limpos'!G$1400</f>
        <v>2.2360669894827746E-4</v>
      </c>
      <c r="H58" s="9">
        <f>'Dados limpos'!H58/'Dados limpos'!H$1400</f>
        <v>1.8210279702892283E-4</v>
      </c>
      <c r="I58" s="9">
        <f>'Dados limpos'!I58/'Dados limpos'!I$1400</f>
        <v>1.5488817396523406E-4</v>
      </c>
      <c r="J58" s="9">
        <f>'Dados limpos'!J58/'Dados limpos'!J$1400</f>
        <v>2.24572556369871E-4</v>
      </c>
      <c r="K58" s="9">
        <f>'Dados limpos'!K58/'Dados limpos'!K$1400</f>
        <v>5.0171359926509554E-4</v>
      </c>
      <c r="L58" s="9">
        <f>'Dados limpos'!L58/'Dados limpos'!L$1400</f>
        <v>4.2894420150845375E-4</v>
      </c>
      <c r="M58" s="9">
        <f>'Dados limpos'!M58/'Dados limpos'!M$1400</f>
        <v>5.1365025554100211E-5</v>
      </c>
      <c r="N58" s="15">
        <f>SUM('Dados limpos'!E58:J58)</f>
        <v>302</v>
      </c>
      <c r="O58" s="16">
        <f t="shared" si="0"/>
        <v>0.63445378151260501</v>
      </c>
      <c r="P58" s="17">
        <f t="shared" si="1"/>
        <v>2.105527357911763E-4</v>
      </c>
      <c r="Q58" s="15">
        <f>SUM('Dados limpos'!B58:D58)+SUM('Dados limpos'!K58:M58)</f>
        <v>174</v>
      </c>
      <c r="R58" s="16">
        <f t="shared" si="2"/>
        <v>0.36554621848739494</v>
      </c>
      <c r="S58" s="18">
        <f t="shared" si="3"/>
        <v>3.1213673741766048E-4</v>
      </c>
      <c r="T58" s="15">
        <f>SUM('Dados limpos'!B58:M58)</f>
        <v>476</v>
      </c>
      <c r="U58" s="19">
        <f t="shared" si="4"/>
        <v>0.47849988690684825</v>
      </c>
      <c r="V58" s="20">
        <f t="shared" si="5"/>
        <v>0.67455288196160712</v>
      </c>
      <c r="W58" s="28">
        <f t="shared" si="6"/>
        <v>2.105527357911763E-4</v>
      </c>
      <c r="X58" s="47">
        <f t="shared" si="7"/>
        <v>3.1213673741766048E-4</v>
      </c>
      <c r="Y58" s="50">
        <f t="shared" si="8"/>
        <v>2.2408962765907423E-4</v>
      </c>
    </row>
    <row r="59" spans="1:25" x14ac:dyDescent="0.55000000000000004">
      <c r="A59" s="24" t="s">
        <v>1205</v>
      </c>
      <c r="B59" s="9">
        <f>'Dados limpos'!B59/'Dados limpos'!B$1400</f>
        <v>1.4298378563870856E-5</v>
      </c>
      <c r="C59" s="9">
        <f>'Dados limpos'!C59/'Dados limpos'!C$1400</f>
        <v>1.41013889868152E-5</v>
      </c>
      <c r="D59" s="9">
        <f>'Dados limpos'!D59/'Dados limpos'!D$1400</f>
        <v>2.4717732324614449E-4</v>
      </c>
      <c r="E59" s="9">
        <f>'Dados limpos'!E59/'Dados limpos'!E$1400</f>
        <v>2.9684883543918403E-4</v>
      </c>
      <c r="F59" s="9">
        <f>'Dados limpos'!F59/'Dados limpos'!F$1400</f>
        <v>5.6337768008459898E-4</v>
      </c>
      <c r="G59" s="9">
        <f>'Dados limpos'!G59/'Dados limpos'!G$1400</f>
        <v>6.0528020232550968E-4</v>
      </c>
      <c r="H59" s="9">
        <f>'Dados limpos'!H59/'Dados limpos'!H$1400</f>
        <v>5.6732025228241345E-4</v>
      </c>
      <c r="I59" s="9">
        <f>'Dados limpos'!I59/'Dados limpos'!I$1400</f>
        <v>5.5178911975114629E-4</v>
      </c>
      <c r="J59" s="9">
        <f>'Dados limpos'!J59/'Dados limpos'!J$1400</f>
        <v>9.4147725555061303E-4</v>
      </c>
      <c r="K59" s="9">
        <f>'Dados limpos'!K59/'Dados limpos'!K$1400</f>
        <v>5.7237748648553155E-4</v>
      </c>
      <c r="L59" s="9">
        <f>'Dados limpos'!L59/'Dados limpos'!L$1400</f>
        <v>3.3362326783990847E-4</v>
      </c>
      <c r="M59" s="9">
        <f>'Dados limpos'!M59/'Dados limpos'!M$1400</f>
        <v>6.8058658859182779E-4</v>
      </c>
      <c r="N59" s="15">
        <f>SUM('Dados limpos'!E59:J59)</f>
        <v>869</v>
      </c>
      <c r="O59" s="16">
        <f t="shared" si="0"/>
        <v>0.81903864278982097</v>
      </c>
      <c r="P59" s="17">
        <f t="shared" si="1"/>
        <v>6.0586201126666293E-4</v>
      </c>
      <c r="Q59" s="15">
        <f>SUM('Dados limpos'!B59:D59)+SUM('Dados limpos'!K59:M59)</f>
        <v>192</v>
      </c>
      <c r="R59" s="16">
        <f t="shared" si="2"/>
        <v>0.18096135721017909</v>
      </c>
      <c r="S59" s="18">
        <f t="shared" si="3"/>
        <v>3.4442674473672883E-4</v>
      </c>
      <c r="T59" s="15">
        <f>SUM('Dados limpos'!B59:M59)</f>
        <v>1061</v>
      </c>
      <c r="U59" s="19">
        <f t="shared" si="4"/>
        <v>0.61129353401941422</v>
      </c>
      <c r="V59" s="20">
        <f t="shared" si="5"/>
        <v>1.7590446169613474</v>
      </c>
      <c r="W59" s="28">
        <f t="shared" si="6"/>
        <v>6.0586201126666293E-4</v>
      </c>
      <c r="X59" s="47">
        <f t="shared" si="7"/>
        <v>3.4442674473672883E-4</v>
      </c>
      <c r="Y59" s="50">
        <f t="shared" si="8"/>
        <v>5.5758339991787264E-4</v>
      </c>
    </row>
    <row r="60" spans="1:25" x14ac:dyDescent="0.55000000000000004">
      <c r="A60" s="24" t="s">
        <v>1206</v>
      </c>
      <c r="B60" s="9">
        <f>'Dados limpos'!B60/'Dados limpos'!B$1400</f>
        <v>2.4307243558580456E-4</v>
      </c>
      <c r="C60" s="9">
        <f>'Dados limpos'!C60/'Dados limpos'!C$1400</f>
        <v>2.6792639074948885E-4</v>
      </c>
      <c r="D60" s="9">
        <f>'Dados limpos'!D60/'Dados limpos'!D$1400</f>
        <v>4.7228524263102601E-3</v>
      </c>
      <c r="E60" s="9">
        <f>'Dados limpos'!E60/'Dados limpos'!E$1400</f>
        <v>3.8057543005023595E-4</v>
      </c>
      <c r="F60" s="9">
        <f>'Dados limpos'!F60/'Dados limpos'!F$1400</f>
        <v>2.2165679216443239E-4</v>
      </c>
      <c r="G60" s="9">
        <f>'Dados limpos'!G60/'Dados limpos'!G$1400</f>
        <v>1.1565863738704006E-4</v>
      </c>
      <c r="H60" s="9">
        <f>'Dados limpos'!H60/'Dados limpos'!H$1400</f>
        <v>2.8015814927526589E-4</v>
      </c>
      <c r="I60" s="9">
        <f>'Dados limpos'!I60/'Dados limpos'!I$1400</f>
        <v>1.9038338049893352E-4</v>
      </c>
      <c r="J60" s="9">
        <f>'Dados limpos'!J60/'Dados limpos'!J$1400</f>
        <v>1.2956109021338712E-4</v>
      </c>
      <c r="K60" s="9">
        <f>'Dados limpos'!K60/'Dados limpos'!K$1400</f>
        <v>9.1863053386566799E-5</v>
      </c>
      <c r="L60" s="9">
        <f>'Dados limpos'!L60/'Dados limpos'!L$1400</f>
        <v>3.3362326783990847E-4</v>
      </c>
      <c r="M60" s="9">
        <f>'Dados limpos'!M60/'Dados limpos'!M$1400</f>
        <v>4.75126486375427E-4</v>
      </c>
      <c r="N60" s="15">
        <f>SUM('Dados limpos'!E60:J60)</f>
        <v>297</v>
      </c>
      <c r="O60" s="16">
        <f t="shared" si="0"/>
        <v>0.31395348837209303</v>
      </c>
      <c r="P60" s="17">
        <f t="shared" si="1"/>
        <v>2.0706676334430253E-4</v>
      </c>
      <c r="Q60" s="15">
        <f>SUM('Dados limpos'!B60:D60)+SUM('Dados limpos'!K60:M60)</f>
        <v>649</v>
      </c>
      <c r="R60" s="16">
        <f t="shared" si="2"/>
        <v>0.68604651162790697</v>
      </c>
      <c r="S60" s="18">
        <f t="shared" si="3"/>
        <v>1.1642341527819636E-3</v>
      </c>
      <c r="T60" s="15">
        <f>SUM('Dados limpos'!B60:M60)</f>
        <v>946</v>
      </c>
      <c r="U60" s="19">
        <f t="shared" si="4"/>
        <v>2.087761306586664</v>
      </c>
      <c r="V60" s="20">
        <f t="shared" si="5"/>
        <v>0.17785663034322766</v>
      </c>
      <c r="W60" s="28">
        <f t="shared" si="6"/>
        <v>2.0706676334430253E-4</v>
      </c>
      <c r="X60" s="47">
        <f t="shared" si="7"/>
        <v>1.1642341527819636E-3</v>
      </c>
      <c r="Y60" s="50">
        <f t="shared" si="8"/>
        <v>2.554994131676467E-4</v>
      </c>
    </row>
    <row r="61" spans="1:25" x14ac:dyDescent="0.55000000000000004">
      <c r="A61" s="24" t="s">
        <v>1207</v>
      </c>
      <c r="B61" s="9">
        <f>'Dados limpos'!B61/'Dados limpos'!B$1400</f>
        <v>3.7175784266064229E-4</v>
      </c>
      <c r="C61" s="9">
        <f>'Dados limpos'!C61/'Dados limpos'!C$1400</f>
        <v>3.6663611365719525E-4</v>
      </c>
      <c r="D61" s="9">
        <f>'Dados limpos'!D61/'Dados limpos'!D$1400</f>
        <v>3.0014389251317546E-4</v>
      </c>
      <c r="E61" s="9">
        <f>'Dados limpos'!E61/'Dados limpos'!E$1400</f>
        <v>3.3490637844420766E-4</v>
      </c>
      <c r="F61" s="9">
        <f>'Dados limpos'!F61/'Dados limpos'!F$1400</f>
        <v>4.1560648530831074E-4</v>
      </c>
      <c r="G61" s="9">
        <f>'Dados limpos'!G61/'Dados limpos'!G$1400</f>
        <v>3.0456774511920549E-4</v>
      </c>
      <c r="H61" s="9">
        <f>'Dados limpos'!H61/'Dados limpos'!H$1400</f>
        <v>4.027273395831947E-4</v>
      </c>
      <c r="I61" s="9">
        <f>'Dados limpos'!I61/'Dados limpos'!I$1400</f>
        <v>3.8076676099786704E-4</v>
      </c>
      <c r="J61" s="9">
        <f>'Dados limpos'!J61/'Dados limpos'!J$1400</f>
        <v>2.7639699245522584E-4</v>
      </c>
      <c r="K61" s="9">
        <f>'Dados limpos'!K61/'Dados limpos'!K$1400</f>
        <v>2.8265554888174397E-4</v>
      </c>
      <c r="L61" s="9">
        <f>'Dados limpos'!L61/'Dados limpos'!L$1400</f>
        <v>5.3618025188556723E-4</v>
      </c>
      <c r="M61" s="9">
        <f>'Dados limpos'!M61/'Dados limpos'!M$1400</f>
        <v>5.2649151192952722E-4</v>
      </c>
      <c r="N61" s="15">
        <f>SUM('Dados limpos'!E61:J61)</f>
        <v>510</v>
      </c>
      <c r="O61" s="16">
        <f t="shared" si="0"/>
        <v>0.7063711911357341</v>
      </c>
      <c r="P61" s="17">
        <f t="shared" si="1"/>
        <v>3.5556918958112556E-4</v>
      </c>
      <c r="Q61" s="15">
        <f>SUM('Dados limpos'!B61:D61)+SUM('Dados limpos'!K61:M61)</f>
        <v>212</v>
      </c>
      <c r="R61" s="16">
        <f t="shared" si="2"/>
        <v>0.29362880886426596</v>
      </c>
      <c r="S61" s="18">
        <f t="shared" si="3"/>
        <v>3.8030453064680475E-4</v>
      </c>
      <c r="T61" s="15">
        <f>SUM('Dados limpos'!B61:M61)</f>
        <v>722</v>
      </c>
      <c r="U61" s="19">
        <f t="shared" si="4"/>
        <v>0.23013262615624103</v>
      </c>
      <c r="V61" s="20">
        <f t="shared" si="5"/>
        <v>0.93495912072461917</v>
      </c>
      <c r="W61" s="28">
        <f t="shared" si="6"/>
        <v>3.5556918958112556E-4</v>
      </c>
      <c r="X61" s="47">
        <f t="shared" si="7"/>
        <v>3.8030453064680475E-4</v>
      </c>
      <c r="Y61" s="50">
        <f t="shared" si="8"/>
        <v>3.6919697815891879E-4</v>
      </c>
    </row>
    <row r="62" spans="1:25" x14ac:dyDescent="0.55000000000000004">
      <c r="A62" s="24" t="s">
        <v>1208</v>
      </c>
      <c r="B62" s="9">
        <f>'Dados limpos'!B62/'Dados limpos'!B$1400</f>
        <v>4.289513569161257E-5</v>
      </c>
      <c r="C62" s="9">
        <f>'Dados limpos'!C62/'Dados limpos'!C$1400</f>
        <v>9.8709722907706413E-5</v>
      </c>
      <c r="D62" s="9">
        <f>'Dados limpos'!D62/'Dados limpos'!D$1400</f>
        <v>1.324164231675774E-4</v>
      </c>
      <c r="E62" s="9">
        <f>'Dados limpos'!E62/'Dados limpos'!E$1400</f>
        <v>4.5669051606028315E-5</v>
      </c>
      <c r="F62" s="9">
        <f>'Dados limpos'!F62/'Dados limpos'!F$1400</f>
        <v>3.6019228726720266E-4</v>
      </c>
      <c r="G62" s="9">
        <f>'Dados limpos'!G62/'Dados limpos'!G$1400</f>
        <v>8.4816334083829376E-5</v>
      </c>
      <c r="H62" s="9">
        <f>'Dados limpos'!H62/'Dados limpos'!H$1400</f>
        <v>5.2529652989112351E-5</v>
      </c>
      <c r="I62" s="9">
        <f>'Dados limpos'!I62/'Dados limpos'!I$1400</f>
        <v>8.3897760897835109E-5</v>
      </c>
      <c r="J62" s="9">
        <f>'Dados limpos'!J62/'Dados limpos'!J$1400</f>
        <v>4.7505733078241943E-5</v>
      </c>
      <c r="K62" s="9">
        <f>'Dados limpos'!K62/'Dados limpos'!K$1400</f>
        <v>1.342613857188284E-4</v>
      </c>
      <c r="L62" s="9">
        <f>'Dados limpos'!L62/'Dados limpos'!L$1400</f>
        <v>1.9064186733709057E-4</v>
      </c>
      <c r="M62" s="9">
        <f>'Dados limpos'!M62/'Dados limpos'!M$1400</f>
        <v>1.669363330508257E-4</v>
      </c>
      <c r="N62" s="15">
        <f>SUM('Dados limpos'!E62:J62)</f>
        <v>158</v>
      </c>
      <c r="O62" s="16">
        <f t="shared" si="0"/>
        <v>0.68398268398268403</v>
      </c>
      <c r="P62" s="17">
        <f t="shared" si="1"/>
        <v>1.1015672932121145E-4</v>
      </c>
      <c r="Q62" s="15">
        <f>SUM('Dados limpos'!B62:D62)+SUM('Dados limpos'!K62:M62)</f>
        <v>73</v>
      </c>
      <c r="R62" s="16">
        <f t="shared" si="2"/>
        <v>0.31601731601731603</v>
      </c>
      <c r="S62" s="18">
        <f t="shared" si="3"/>
        <v>1.309539185717771E-4</v>
      </c>
      <c r="T62" s="15">
        <f>SUM('Dados limpos'!B62:M62)</f>
        <v>231</v>
      </c>
      <c r="U62" s="19">
        <f t="shared" si="4"/>
        <v>0.75150103711557814</v>
      </c>
      <c r="V62" s="20">
        <f t="shared" si="5"/>
        <v>0.84118696502261203</v>
      </c>
      <c r="W62" s="28">
        <f t="shared" si="6"/>
        <v>1.1015672932121145E-4</v>
      </c>
      <c r="X62" s="47">
        <f t="shared" si="7"/>
        <v>1.309539185717771E-4</v>
      </c>
      <c r="Y62" s="50">
        <f t="shared" si="8"/>
        <v>9.1763028495767888E-5</v>
      </c>
    </row>
    <row r="63" spans="1:25" x14ac:dyDescent="0.55000000000000004">
      <c r="A63" s="24" t="s">
        <v>1209</v>
      </c>
      <c r="B63" s="9">
        <f>'Dados limpos'!B63/'Dados limpos'!B$1400</f>
        <v>2.287740570219337E-4</v>
      </c>
      <c r="C63" s="9">
        <f>'Dados limpos'!C63/'Dados limpos'!C$1400</f>
        <v>2.8202777973630401E-5</v>
      </c>
      <c r="D63" s="9">
        <f>'Dados limpos'!D63/'Dados limpos'!D$1400</f>
        <v>9.7105376989556759E-5</v>
      </c>
      <c r="E63" s="9">
        <f>'Dados limpos'!E63/'Dados limpos'!E$1400</f>
        <v>1.6745318922210383E-4</v>
      </c>
      <c r="F63" s="9">
        <f>'Dados limpos'!F63/'Dados limpos'!F$1400</f>
        <v>1.3853549510277024E-4</v>
      </c>
      <c r="G63" s="9">
        <f>'Dados limpos'!G63/'Dados limpos'!G$1400</f>
        <v>7.7105758258026715E-6</v>
      </c>
      <c r="H63" s="9">
        <f>'Dados limpos'!H63/'Dados limpos'!H$1400</f>
        <v>5.2529652989112351E-5</v>
      </c>
      <c r="I63" s="9">
        <f>'Dados limpos'!I63/'Dados limpos'!I$1400</f>
        <v>1.0003194568588033E-4</v>
      </c>
      <c r="J63" s="9">
        <f>'Dados limpos'!J63/'Dados limpos'!J$1400</f>
        <v>1.2092368419916131E-4</v>
      </c>
      <c r="K63" s="9">
        <f>'Dados limpos'!K63/'Dados limpos'!K$1400</f>
        <v>1.7665971805108999E-4</v>
      </c>
      <c r="L63" s="9">
        <f>'Dados limpos'!L63/'Dados limpos'!L$1400</f>
        <v>5.9575583542840803E-5</v>
      </c>
      <c r="M63" s="9">
        <f>'Dados limpos'!M63/'Dados limpos'!M$1400</f>
        <v>1.0273005110820042E-4</v>
      </c>
      <c r="N63" s="15">
        <f>SUM('Dados limpos'!E63:J63)</f>
        <v>128</v>
      </c>
      <c r="O63" s="16">
        <f t="shared" si="0"/>
        <v>0.65641025641025641</v>
      </c>
      <c r="P63" s="17">
        <f t="shared" si="1"/>
        <v>8.9240894639968762E-5</v>
      </c>
      <c r="Q63" s="15">
        <f>SUM('Dados limpos'!B63:D63)+SUM('Dados limpos'!K63:M63)</f>
        <v>67</v>
      </c>
      <c r="R63" s="16">
        <f t="shared" si="2"/>
        <v>0.34358974358974359</v>
      </c>
      <c r="S63" s="18">
        <f t="shared" si="3"/>
        <v>1.2019058279875432E-4</v>
      </c>
      <c r="T63" s="15">
        <f>SUM('Dados limpos'!B63:M63)</f>
        <v>195</v>
      </c>
      <c r="U63" s="19">
        <f t="shared" si="4"/>
        <v>0.60595412167187857</v>
      </c>
      <c r="V63" s="20">
        <f t="shared" si="5"/>
        <v>0.74249489903375088</v>
      </c>
      <c r="W63" s="28">
        <f t="shared" si="6"/>
        <v>8.9240894639968762E-5</v>
      </c>
      <c r="X63" s="47">
        <f t="shared" si="7"/>
        <v>1.2019058279875432E-4</v>
      </c>
      <c r="Y63" s="50">
        <f t="shared" si="8"/>
        <v>1.0138099839704037E-4</v>
      </c>
    </row>
    <row r="64" spans="1:25" x14ac:dyDescent="0.55000000000000004">
      <c r="A64" s="24" t="s">
        <v>1210</v>
      </c>
      <c r="B64" s="9">
        <f>'Dados limpos'!B64/'Dados limpos'!B$1400</f>
        <v>4.289513569161257E-5</v>
      </c>
      <c r="C64" s="9">
        <f>'Dados limpos'!C64/'Dados limpos'!C$1400</f>
        <v>1.41013889868152E-5</v>
      </c>
      <c r="D64" s="9">
        <f>'Dados limpos'!D64/'Dados limpos'!D$1400</f>
        <v>8.8277615445051593E-6</v>
      </c>
      <c r="E64" s="9">
        <f>'Dados limpos'!E64/'Dados limpos'!E$1400</f>
        <v>1.5223017202009438E-5</v>
      </c>
      <c r="F64" s="9">
        <f>'Dados limpos'!F64/'Dados limpos'!F$1400</f>
        <v>1.8471399347036034E-5</v>
      </c>
      <c r="G64" s="9">
        <f>'Dados limpos'!G64/'Dados limpos'!G$1400</f>
        <v>2.3131727477408015E-5</v>
      </c>
      <c r="H64" s="9">
        <f>'Dados limpos'!H64/'Dados limpos'!H$1400</f>
        <v>3.1517791793467411E-5</v>
      </c>
      <c r="I64" s="9">
        <f>'Dados limpos'!I64/'Dados limpos'!I$1400</f>
        <v>3.549520653369947E-5</v>
      </c>
      <c r="J64" s="9">
        <f>'Dados limpos'!J64/'Dados limpos'!J$1400</f>
        <v>2.1593515035564518E-5</v>
      </c>
      <c r="K64" s="9">
        <f>'Dados limpos'!K64/'Dados limpos'!K$1400</f>
        <v>6.3597498498392394E-5</v>
      </c>
      <c r="L64" s="9">
        <f>'Dados limpos'!L64/'Dados limpos'!L$1400</f>
        <v>7.1490700251408964E-5</v>
      </c>
      <c r="M64" s="9">
        <f>'Dados limpos'!M64/'Dados limpos'!M$1400</f>
        <v>2.5682512777050106E-5</v>
      </c>
      <c r="N64" s="15">
        <f>SUM('Dados limpos'!E64:J64)</f>
        <v>37</v>
      </c>
      <c r="O64" s="16">
        <f t="shared" si="0"/>
        <v>0.6271186440677966</v>
      </c>
      <c r="P64" s="17">
        <f t="shared" si="1"/>
        <v>2.5796196106865971E-5</v>
      </c>
      <c r="Q64" s="15">
        <f>SUM('Dados limpos'!B64:D64)+SUM('Dados limpos'!K64:M64)</f>
        <v>22</v>
      </c>
      <c r="R64" s="16">
        <f t="shared" si="2"/>
        <v>0.3728813559322034</v>
      </c>
      <c r="S64" s="18">
        <f t="shared" si="3"/>
        <v>3.9465564501083508E-5</v>
      </c>
      <c r="T64" s="15">
        <f>SUM('Dados limpos'!B64:M64)</f>
        <v>59</v>
      </c>
      <c r="U64" s="19">
        <f t="shared" si="4"/>
        <v>0.63221259605430935</v>
      </c>
      <c r="V64" s="20">
        <f t="shared" si="5"/>
        <v>0.65363808760819186</v>
      </c>
      <c r="W64" s="28">
        <f t="shared" si="6"/>
        <v>2.5796196106865971E-5</v>
      </c>
      <c r="X64" s="47">
        <f t="shared" si="7"/>
        <v>3.9465564501083508E-5</v>
      </c>
      <c r="Y64" s="50">
        <f t="shared" si="8"/>
        <v>2.4407120127229058E-5</v>
      </c>
    </row>
    <row r="65" spans="1:25" x14ac:dyDescent="0.55000000000000004">
      <c r="A65" s="24" t="s">
        <v>1211</v>
      </c>
      <c r="B65" s="9">
        <f>'Dados limpos'!B65/'Dados limpos'!B$1400</f>
        <v>3.8605622122451312E-4</v>
      </c>
      <c r="C65" s="9">
        <f>'Dados limpos'!C65/'Dados limpos'!C$1400</f>
        <v>2.3972361277585841E-4</v>
      </c>
      <c r="D65" s="9">
        <f>'Dados limpos'!D65/'Dados limpos'!D$1400</f>
        <v>1.7655523089010319E-4</v>
      </c>
      <c r="E65" s="9">
        <f>'Dados limpos'!E65/'Dados limpos'!E$1400</f>
        <v>2.816258182371746E-4</v>
      </c>
      <c r="F65" s="9">
        <f>'Dados limpos'!F65/'Dados limpos'!F$1400</f>
        <v>7.8503447224903138E-5</v>
      </c>
      <c r="G65" s="9">
        <f>'Dados limpos'!G65/'Dados limpos'!G$1400</f>
        <v>1.734879560805601E-4</v>
      </c>
      <c r="H65" s="9">
        <f>'Dados limpos'!H65/'Dados limpos'!H$1400</f>
        <v>2.2762849628615354E-4</v>
      </c>
      <c r="I65" s="9">
        <f>'Dados limpos'!I65/'Dados limpos'!I$1400</f>
        <v>1.0003194568588033E-4</v>
      </c>
      <c r="J65" s="9">
        <f>'Dados limpos'!J65/'Dados limpos'!J$1400</f>
        <v>8.2055357135145173E-5</v>
      </c>
      <c r="K65" s="9">
        <f>'Dados limpos'!K65/'Dados limpos'!K$1400</f>
        <v>2.331908278274388E-4</v>
      </c>
      <c r="L65" s="9">
        <f>'Dados limpos'!L65/'Dados limpos'!L$1400</f>
        <v>2.3830233417136321E-5</v>
      </c>
      <c r="M65" s="9">
        <f>'Dados limpos'!M65/'Dados limpos'!M$1400</f>
        <v>2.9534889693607621E-4</v>
      </c>
      <c r="N65" s="15">
        <f>SUM('Dados limpos'!E65:J65)</f>
        <v>214</v>
      </c>
      <c r="O65" s="16">
        <f t="shared" si="0"/>
        <v>0.63690476190476186</v>
      </c>
      <c r="P65" s="17">
        <f t="shared" si="1"/>
        <v>1.4919962072619777E-4</v>
      </c>
      <c r="Q65" s="15">
        <f>SUM('Dados limpos'!B65:D65)+SUM('Dados limpos'!K65:M65)</f>
        <v>122</v>
      </c>
      <c r="R65" s="16">
        <f t="shared" si="2"/>
        <v>0.36309523809523808</v>
      </c>
      <c r="S65" s="18">
        <f t="shared" si="3"/>
        <v>2.1885449405146309E-4</v>
      </c>
      <c r="T65" s="15">
        <f>SUM('Dados limpos'!B65:M65)</f>
        <v>336</v>
      </c>
      <c r="U65" s="19">
        <f t="shared" si="4"/>
        <v>0.55420036275801132</v>
      </c>
      <c r="V65" s="20">
        <f t="shared" si="5"/>
        <v>0.6817297555293238</v>
      </c>
      <c r="W65" s="28">
        <f t="shared" si="6"/>
        <v>1.4919962072619777E-4</v>
      </c>
      <c r="X65" s="47">
        <f t="shared" si="7"/>
        <v>2.1885449405146309E-4</v>
      </c>
      <c r="Y65" s="50">
        <f t="shared" si="8"/>
        <v>2.0209186358812836E-4</v>
      </c>
    </row>
    <row r="66" spans="1:25" x14ac:dyDescent="0.55000000000000004">
      <c r="A66" s="24" t="s">
        <v>1012</v>
      </c>
      <c r="B66" s="9">
        <f>'Dados limpos'!B66/'Dados limpos'!B$1400</f>
        <v>0</v>
      </c>
      <c r="C66" s="9">
        <f>'Dados limpos'!C66/'Dados limpos'!C$1400</f>
        <v>0</v>
      </c>
      <c r="D66" s="9">
        <f>'Dados limpos'!D66/'Dados limpos'!D$1400</f>
        <v>0</v>
      </c>
      <c r="E66" s="9">
        <f>'Dados limpos'!E66/'Dados limpos'!E$1400</f>
        <v>0</v>
      </c>
      <c r="F66" s="9">
        <f>'Dados limpos'!F66/'Dados limpos'!F$1400</f>
        <v>0</v>
      </c>
      <c r="G66" s="9">
        <f>'Dados limpos'!G66/'Dados limpos'!G$1400</f>
        <v>0</v>
      </c>
      <c r="H66" s="9">
        <f>'Dados limpos'!H66/'Dados limpos'!H$1400</f>
        <v>0</v>
      </c>
      <c r="I66" s="9">
        <f>'Dados limpos'!I66/'Dados limpos'!I$1400</f>
        <v>0</v>
      </c>
      <c r="J66" s="9">
        <f>'Dados limpos'!J66/'Dados limpos'!J$1400</f>
        <v>0</v>
      </c>
      <c r="K66" s="9">
        <f>'Dados limpos'!K66/'Dados limpos'!K$1400</f>
        <v>1.4839416316291559E-4</v>
      </c>
      <c r="L66" s="9">
        <f>'Dados limpos'!L66/'Dados limpos'!L$1400</f>
        <v>3.69368617965613E-4</v>
      </c>
      <c r="M66" s="9">
        <f>'Dados limpos'!M66/'Dados limpos'!M$1400</f>
        <v>0</v>
      </c>
      <c r="N66" s="15">
        <f>SUM('Dados limpos'!E66:J66)</f>
        <v>0</v>
      </c>
      <c r="O66" s="16">
        <f t="shared" si="0"/>
        <v>0</v>
      </c>
      <c r="P66" s="17">
        <f t="shared" si="1"/>
        <v>0</v>
      </c>
      <c r="Q66" s="15">
        <f>SUM('Dados limpos'!B66:D66)+SUM('Dados limpos'!K66:M66)</f>
        <v>52</v>
      </c>
      <c r="R66" s="16">
        <f t="shared" si="2"/>
        <v>1</v>
      </c>
      <c r="S66" s="18">
        <f t="shared" si="3"/>
        <v>9.3282243366197385E-5</v>
      </c>
      <c r="T66" s="15">
        <f>SUM('Dados limpos'!B66:M66)</f>
        <v>52</v>
      </c>
      <c r="U66" s="19">
        <f t="shared" si="4"/>
        <v>2.5781353016637381</v>
      </c>
      <c r="V66" s="20">
        <f t="shared" si="5"/>
        <v>0</v>
      </c>
      <c r="W66" s="28">
        <f t="shared" si="6"/>
        <v>0</v>
      </c>
      <c r="X66" s="47">
        <f t="shared" si="7"/>
        <v>9.3282243366197385E-5</v>
      </c>
      <c r="Y66" s="50">
        <f t="shared" si="8"/>
        <v>0</v>
      </c>
    </row>
    <row r="67" spans="1:25" x14ac:dyDescent="0.55000000000000004">
      <c r="A67" s="24" t="s">
        <v>1014</v>
      </c>
      <c r="B67" s="9">
        <f>'Dados limpos'!B67/'Dados limpos'!B$1400</f>
        <v>4.575481140438674E-4</v>
      </c>
      <c r="C67" s="9">
        <f>'Dados limpos'!C67/'Dados limpos'!C$1400</f>
        <v>3.8073750264401042E-4</v>
      </c>
      <c r="D67" s="9">
        <f>'Dados limpos'!D67/'Dados limpos'!D$1400</f>
        <v>2.4717732324614449E-4</v>
      </c>
      <c r="E67" s="9">
        <f>'Dados limpos'!E67/'Dados limpos'!E$1400</f>
        <v>1.7506469782310855E-4</v>
      </c>
      <c r="F67" s="9">
        <f>'Dados limpos'!F67/'Dados limpos'!F$1400</f>
        <v>1.3853549510277024E-4</v>
      </c>
      <c r="G67" s="9">
        <f>'Dados limpos'!G67/'Dados limpos'!G$1400</f>
        <v>2.930018813805015E-4</v>
      </c>
      <c r="H67" s="9">
        <f>'Dados limpos'!H67/'Dados limpos'!H$1400</f>
        <v>2.8366012614120672E-4</v>
      </c>
      <c r="I67" s="9">
        <f>'Dados limpos'!I67/'Dados limpos'!I$1400</f>
        <v>2.0006389137176066E-4</v>
      </c>
      <c r="J67" s="9">
        <f>'Dados limpos'!J67/'Dados limpos'!J$1400</f>
        <v>1.8570422930585487E-4</v>
      </c>
      <c r="K67" s="9">
        <f>'Dados limpos'!K67/'Dados limpos'!K$1400</f>
        <v>3.7451860226831081E-4</v>
      </c>
      <c r="L67" s="9">
        <f>'Dados limpos'!L67/'Dados limpos'!L$1400</f>
        <v>2.6213256758849952E-4</v>
      </c>
      <c r="M67" s="9">
        <f>'Dados limpos'!M67/'Dados limpos'!M$1400</f>
        <v>3.8523769165575162E-5</v>
      </c>
      <c r="N67" s="15">
        <f>SUM('Dados limpos'!E67:J67)</f>
        <v>315</v>
      </c>
      <c r="O67" s="16">
        <f t="shared" ref="O67:O130" si="9">N67/T67</f>
        <v>0.65625</v>
      </c>
      <c r="P67" s="17">
        <f t="shared" ref="P67:P130" si="10">N67/N$1400</f>
        <v>2.1961626415304813E-4</v>
      </c>
      <c r="Q67" s="15">
        <f>SUM('Dados limpos'!B67:D67)+SUM('Dados limpos'!K67:M67)</f>
        <v>165</v>
      </c>
      <c r="R67" s="16">
        <f t="shared" ref="R67:R130" si="11">Q67/T67</f>
        <v>0.34375</v>
      </c>
      <c r="S67" s="18">
        <f t="shared" ref="S67:S130" si="12">Q67/Q$1400</f>
        <v>2.9599173375812631E-4</v>
      </c>
      <c r="T67" s="15">
        <f>SUM('Dados limpos'!B67:M67)</f>
        <v>480</v>
      </c>
      <c r="U67" s="19">
        <f t="shared" ref="U67:U130" si="13">STDEV(B67:M67)/AVERAGE(B67:M67)</f>
        <v>0.45850872715703456</v>
      </c>
      <c r="V67" s="20">
        <f t="shared" ref="V67:V130" si="14">P67/S67</f>
        <v>0.74196755890659616</v>
      </c>
      <c r="W67" s="28">
        <f t="shared" ref="W67:W130" si="15">P67</f>
        <v>2.1961626415304813E-4</v>
      </c>
      <c r="X67" s="47">
        <f t="shared" ref="X67:X130" si="16">S67</f>
        <v>2.9599173375812631E-4</v>
      </c>
      <c r="Y67" s="50">
        <f t="shared" ref="Y67:Y130" si="17">MEDIAN(B67:M67)</f>
        <v>2.54654945417322E-4</v>
      </c>
    </row>
    <row r="68" spans="1:25" x14ac:dyDescent="0.55000000000000004">
      <c r="A68" s="24" t="s">
        <v>1015</v>
      </c>
      <c r="B68" s="9">
        <f>'Dados limpos'!B68/'Dados limpos'!B$1400</f>
        <v>3.5745946409677145E-4</v>
      </c>
      <c r="C68" s="9">
        <f>'Dados limpos'!C68/'Dados limpos'!C$1400</f>
        <v>1.41013889868152E-5</v>
      </c>
      <c r="D68" s="9">
        <f>'Dados limpos'!D68/'Dados limpos'!D$1400</f>
        <v>5.2966569267030956E-5</v>
      </c>
      <c r="E68" s="9">
        <f>'Dados limpos'!E68/'Dados limpos'!E$1400</f>
        <v>4.5669051606028315E-5</v>
      </c>
      <c r="F68" s="9">
        <f>'Dados limpos'!F68/'Dados limpos'!F$1400</f>
        <v>2.7707099020554049E-5</v>
      </c>
      <c r="G68" s="9">
        <f>'Dados limpos'!G68/'Dados limpos'!G$1400</f>
        <v>3.0842303303210686E-5</v>
      </c>
      <c r="H68" s="9">
        <f>'Dados limpos'!H68/'Dados limpos'!H$1400</f>
        <v>1.2256919030792884E-4</v>
      </c>
      <c r="I68" s="9">
        <f>'Dados limpos'!I68/'Dados limpos'!I$1400</f>
        <v>1.4198082613479788E-4</v>
      </c>
      <c r="J68" s="9">
        <f>'Dados limpos'!J68/'Dados limpos'!J$1400</f>
        <v>4.7505733078241943E-5</v>
      </c>
      <c r="K68" s="9">
        <f>'Dados limpos'!K68/'Dados limpos'!K$1400</f>
        <v>7.0663887220435995E-6</v>
      </c>
      <c r="L68" s="9">
        <f>'Dados limpos'!L68/'Dados limpos'!L$1400</f>
        <v>9.5320933668545285E-5</v>
      </c>
      <c r="M68" s="9">
        <f>'Dados limpos'!M68/'Dados limpos'!M$1400</f>
        <v>1.2841256388525053E-5</v>
      </c>
      <c r="N68" s="15">
        <f>SUM('Dados limpos'!E68:J68)</f>
        <v>110</v>
      </c>
      <c r="O68" s="16">
        <f t="shared" si="9"/>
        <v>0.72368421052631582</v>
      </c>
      <c r="P68" s="17">
        <f t="shared" si="10"/>
        <v>7.6691393831223155E-5</v>
      </c>
      <c r="Q68" s="15">
        <f>SUM('Dados limpos'!B68:D68)+SUM('Dados limpos'!K68:M68)</f>
        <v>42</v>
      </c>
      <c r="R68" s="16">
        <f t="shared" si="11"/>
        <v>0.27631578947368424</v>
      </c>
      <c r="S68" s="18">
        <f t="shared" si="12"/>
        <v>7.5343350411159426E-5</v>
      </c>
      <c r="T68" s="15">
        <f>SUM('Dados limpos'!B68:M68)</f>
        <v>152</v>
      </c>
      <c r="U68" s="19">
        <f t="shared" si="13"/>
        <v>1.2272626767990684</v>
      </c>
      <c r="V68" s="20">
        <f t="shared" si="14"/>
        <v>1.0178920025816116</v>
      </c>
      <c r="W68" s="28">
        <f t="shared" si="15"/>
        <v>7.6691393831223155E-5</v>
      </c>
      <c r="X68" s="47">
        <f t="shared" si="16"/>
        <v>7.5343350411159426E-5</v>
      </c>
      <c r="Y68" s="50">
        <f t="shared" si="17"/>
        <v>4.6587392342135132E-5</v>
      </c>
    </row>
    <row r="69" spans="1:25" x14ac:dyDescent="0.55000000000000004">
      <c r="A69" s="24" t="s">
        <v>1016</v>
      </c>
      <c r="B69" s="9">
        <f>'Dados limpos'!B69/'Dados limpos'!B$1400</f>
        <v>4.060739512139323E-3</v>
      </c>
      <c r="C69" s="9">
        <f>'Dados limpos'!C69/'Dados limpos'!C$1400</f>
        <v>4.9354861453853205E-4</v>
      </c>
      <c r="D69" s="9">
        <f>'Dados limpos'!D69/'Dados limpos'!D$1400</f>
        <v>7.8567077746095925E-4</v>
      </c>
      <c r="E69" s="9">
        <f>'Dados limpos'!E69/'Dados limpos'!E$1400</f>
        <v>1.0275536611356372E-3</v>
      </c>
      <c r="F69" s="9">
        <f>'Dados limpos'!F69/'Dados limpos'!F$1400</f>
        <v>0</v>
      </c>
      <c r="G69" s="9">
        <f>'Dados limpos'!G69/'Dados limpos'!G$1400</f>
        <v>0</v>
      </c>
      <c r="H69" s="9">
        <f>'Dados limpos'!H69/'Dados limpos'!H$1400</f>
        <v>0</v>
      </c>
      <c r="I69" s="9">
        <f>'Dados limpos'!I69/'Dados limpos'!I$1400</f>
        <v>0</v>
      </c>
      <c r="J69" s="9">
        <f>'Dados limpos'!J69/'Dados limpos'!J$1400</f>
        <v>0</v>
      </c>
      <c r="K69" s="9">
        <f>'Dados limpos'!K69/'Dados limpos'!K$1400</f>
        <v>0</v>
      </c>
      <c r="L69" s="9">
        <f>'Dados limpos'!L69/'Dados limpos'!L$1400</f>
        <v>0</v>
      </c>
      <c r="M69" s="9">
        <f>'Dados limpos'!M69/'Dados limpos'!M$1400</f>
        <v>0</v>
      </c>
      <c r="N69" s="15">
        <f>SUM('Dados limpos'!E69:J69)</f>
        <v>135</v>
      </c>
      <c r="O69" s="16">
        <f t="shared" si="9"/>
        <v>0.24861878453038674</v>
      </c>
      <c r="P69" s="17">
        <f t="shared" si="10"/>
        <v>9.4121256065592059E-5</v>
      </c>
      <c r="Q69" s="15">
        <f>SUM('Dados limpos'!B69:D69)+SUM('Dados limpos'!K69:M69)</f>
        <v>408</v>
      </c>
      <c r="R69" s="16">
        <f t="shared" si="11"/>
        <v>0.75138121546961323</v>
      </c>
      <c r="S69" s="18">
        <f t="shared" si="12"/>
        <v>7.3190683256554867E-4</v>
      </c>
      <c r="T69" s="15">
        <f>SUM('Dados limpos'!B69:M69)</f>
        <v>543</v>
      </c>
      <c r="U69" s="19">
        <f t="shared" si="13"/>
        <v>2.2027210981322569</v>
      </c>
      <c r="V69" s="20">
        <f t="shared" si="14"/>
        <v>0.12859731850797099</v>
      </c>
      <c r="W69" s="28">
        <f t="shared" si="15"/>
        <v>9.4121256065592059E-5</v>
      </c>
      <c r="X69" s="47">
        <f t="shared" si="16"/>
        <v>7.3190683256554867E-4</v>
      </c>
      <c r="Y69" s="50">
        <f t="shared" si="17"/>
        <v>0</v>
      </c>
    </row>
    <row r="70" spans="1:25" x14ac:dyDescent="0.55000000000000004">
      <c r="A70" s="24" t="s">
        <v>1017</v>
      </c>
      <c r="B70" s="9">
        <f>'Dados limpos'!B70/'Dados limpos'!B$1400</f>
        <v>8.5790271383225141E-5</v>
      </c>
      <c r="C70" s="9">
        <f>'Dados limpos'!C70/'Dados limpos'!C$1400</f>
        <v>1.2691250088133681E-4</v>
      </c>
      <c r="D70" s="9">
        <f>'Dados limpos'!D70/'Dados limpos'!D$1400</f>
        <v>7.0622092356041274E-5</v>
      </c>
      <c r="E70" s="9">
        <f>'Dados limpos'!E70/'Dados limpos'!E$1400</f>
        <v>7.6115086010047187E-5</v>
      </c>
      <c r="F70" s="9">
        <f>'Dados limpos'!F70/'Dados limpos'!F$1400</f>
        <v>2.308924918379504E-5</v>
      </c>
      <c r="G70" s="9">
        <f>'Dados limpos'!G70/'Dados limpos'!G$1400</f>
        <v>3.469759121611202E-5</v>
      </c>
      <c r="H70" s="9">
        <f>'Dados limpos'!H70/'Dados limpos'!H$1400</f>
        <v>5.2529652989112351E-5</v>
      </c>
      <c r="I70" s="9">
        <f>'Dados limpos'!I70/'Dados limpos'!I$1400</f>
        <v>3.2268369576090431E-5</v>
      </c>
      <c r="J70" s="9">
        <f>'Dados limpos'!J70/'Dados limpos'!J$1400</f>
        <v>4.3187030071129037E-5</v>
      </c>
      <c r="K70" s="9">
        <f>'Dados limpos'!K70/'Dados limpos'!K$1400</f>
        <v>7.773027594247959E-5</v>
      </c>
      <c r="L70" s="9">
        <f>'Dados limpos'!L70/'Dados limpos'!L$1400</f>
        <v>9.5320933668545285E-5</v>
      </c>
      <c r="M70" s="9">
        <f>'Dados limpos'!M70/'Dados limpos'!M$1400</f>
        <v>3.8523769165575162E-5</v>
      </c>
      <c r="N70" s="15">
        <f>SUM('Dados limpos'!E70:J70)</f>
        <v>59</v>
      </c>
      <c r="O70" s="16">
        <f t="shared" si="9"/>
        <v>0.56730769230769229</v>
      </c>
      <c r="P70" s="17">
        <f t="shared" si="10"/>
        <v>4.1134474873110604E-5</v>
      </c>
      <c r="Q70" s="15">
        <f>SUM('Dados limpos'!B70:D70)+SUM('Dados limpos'!K70:M70)</f>
        <v>45</v>
      </c>
      <c r="R70" s="16">
        <f t="shared" si="11"/>
        <v>0.43269230769230771</v>
      </c>
      <c r="S70" s="18">
        <f t="shared" si="12"/>
        <v>8.0725018297670816E-5</v>
      </c>
      <c r="T70" s="15">
        <f>SUM('Dados limpos'!B70:M70)</f>
        <v>104</v>
      </c>
      <c r="U70" s="19">
        <f t="shared" si="13"/>
        <v>0.49072521255334373</v>
      </c>
      <c r="V70" s="20">
        <f t="shared" si="14"/>
        <v>0.50956290553479466</v>
      </c>
      <c r="W70" s="28">
        <f t="shared" si="15"/>
        <v>4.1134474873110604E-5</v>
      </c>
      <c r="X70" s="47">
        <f t="shared" si="16"/>
        <v>8.0725018297670816E-5</v>
      </c>
      <c r="Y70" s="50">
        <f t="shared" si="17"/>
        <v>6.1575872672576813E-5</v>
      </c>
    </row>
    <row r="71" spans="1:25" x14ac:dyDescent="0.55000000000000004">
      <c r="A71" s="24" t="s">
        <v>1018</v>
      </c>
      <c r="B71" s="9">
        <f>'Dados limpos'!B71/'Dados limpos'!B$1400</f>
        <v>1.4298378563870856E-4</v>
      </c>
      <c r="C71" s="9">
        <f>'Dados limpos'!C71/'Dados limpos'!C$1400</f>
        <v>2.6792639074948885E-4</v>
      </c>
      <c r="D71" s="9">
        <f>'Dados limpos'!D71/'Dados limpos'!D$1400</f>
        <v>1.2358866162307224E-4</v>
      </c>
      <c r="E71" s="9">
        <f>'Dados limpos'!E71/'Dados limpos'!E$1400</f>
        <v>2.5117978383315575E-4</v>
      </c>
      <c r="F71" s="9">
        <f>'Dados limpos'!F71/'Dados limpos'!F$1400</f>
        <v>2.4012819151146843E-4</v>
      </c>
      <c r="G71" s="9">
        <f>'Dados limpos'!G71/'Dados limpos'!G$1400</f>
        <v>1.4650094069025075E-4</v>
      </c>
      <c r="H71" s="9">
        <f>'Dados limpos'!H71/'Dados limpos'!H$1400</f>
        <v>1.1906721344198801E-4</v>
      </c>
      <c r="I71" s="9">
        <f>'Dados limpos'!I71/'Dados limpos'!I$1400</f>
        <v>1.4198082613479788E-4</v>
      </c>
      <c r="J71" s="9">
        <f>'Dados limpos'!J71/'Dados limpos'!J$1400</f>
        <v>1.5115460524895165E-4</v>
      </c>
      <c r="K71" s="9">
        <f>'Dados limpos'!K71/'Dados limpos'!K$1400</f>
        <v>1.2012860827474119E-4</v>
      </c>
      <c r="L71" s="9">
        <f>'Dados limpos'!L71/'Dados limpos'!L$1400</f>
        <v>1.787267506285224E-4</v>
      </c>
      <c r="M71" s="9">
        <f>'Dados limpos'!M71/'Dados limpos'!M$1400</f>
        <v>2.9534889693607621E-4</v>
      </c>
      <c r="N71" s="15">
        <f>SUM('Dados limpos'!E71:J71)</f>
        <v>236</v>
      </c>
      <c r="O71" s="16">
        <f t="shared" si="9"/>
        <v>0.70658682634730541</v>
      </c>
      <c r="P71" s="17">
        <f t="shared" si="10"/>
        <v>1.6453789949244242E-4</v>
      </c>
      <c r="Q71" s="15">
        <f>SUM('Dados limpos'!B71:D71)+SUM('Dados limpos'!K71:M71)</f>
        <v>98</v>
      </c>
      <c r="R71" s="16">
        <f t="shared" si="11"/>
        <v>0.29341317365269459</v>
      </c>
      <c r="S71" s="18">
        <f t="shared" si="12"/>
        <v>1.7580115095937199E-4</v>
      </c>
      <c r="T71" s="15">
        <f>SUM('Dados limpos'!B71:M71)</f>
        <v>334</v>
      </c>
      <c r="U71" s="19">
        <f t="shared" si="13"/>
        <v>0.35204869421245766</v>
      </c>
      <c r="V71" s="20">
        <f t="shared" si="14"/>
        <v>0.93593186730880662</v>
      </c>
      <c r="W71" s="28">
        <f t="shared" si="15"/>
        <v>1.6453789949244242E-4</v>
      </c>
      <c r="X71" s="47">
        <f t="shared" si="16"/>
        <v>1.7580115095937199E-4</v>
      </c>
      <c r="Y71" s="50">
        <f t="shared" si="17"/>
        <v>1.488277729696012E-4</v>
      </c>
    </row>
    <row r="72" spans="1:25" x14ac:dyDescent="0.55000000000000004">
      <c r="A72" s="24" t="s">
        <v>1020</v>
      </c>
      <c r="B72" s="9">
        <f>'Dados limpos'!B72/'Dados limpos'!B$1400</f>
        <v>5.7193514255483423E-4</v>
      </c>
      <c r="C72" s="9">
        <f>'Dados limpos'!C72/'Dados limpos'!C$1400</f>
        <v>2.3972361277585841E-4</v>
      </c>
      <c r="D72" s="9">
        <f>'Dados limpos'!D72/'Dados limpos'!D$1400</f>
        <v>1.7655523089010319E-4</v>
      </c>
      <c r="E72" s="9">
        <f>'Dados limpos'!E72/'Dados limpos'!E$1400</f>
        <v>7.6876236870147667E-4</v>
      </c>
      <c r="F72" s="9">
        <f>'Dados limpos'!F72/'Dados limpos'!F$1400</f>
        <v>4.479314341656238E-4</v>
      </c>
      <c r="G72" s="9">
        <f>'Dados limpos'!G72/'Dados limpos'!G$1400</f>
        <v>1.6577738025475743E-4</v>
      </c>
      <c r="H72" s="9">
        <f>'Dados limpos'!H72/'Dados limpos'!H$1400</f>
        <v>4.0622931644913553E-4</v>
      </c>
      <c r="I72" s="9">
        <f>'Dados limpos'!I72/'Dados limpos'!I$1400</f>
        <v>3.8722043491308517E-4</v>
      </c>
      <c r="J72" s="9">
        <f>'Dados limpos'!J72/'Dados limpos'!J$1400</f>
        <v>1.2524238720627422E-4</v>
      </c>
      <c r="K72" s="9">
        <f>'Dados limpos'!K72/'Dados limpos'!K$1400</f>
        <v>9.8929442108610397E-5</v>
      </c>
      <c r="L72" s="9">
        <f>'Dados limpos'!L72/'Dados limpos'!L$1400</f>
        <v>8.3405816959977117E-5</v>
      </c>
      <c r="M72" s="9">
        <f>'Dados limpos'!M72/'Dados limpos'!M$1400</f>
        <v>3.5955517887870147E-4</v>
      </c>
      <c r="N72" s="15">
        <f>SUM('Dados limpos'!E72:J72)</f>
        <v>506</v>
      </c>
      <c r="O72" s="16">
        <f t="shared" si="9"/>
        <v>0.80063291139240511</v>
      </c>
      <c r="P72" s="17">
        <f t="shared" si="10"/>
        <v>3.5278041162362653E-4</v>
      </c>
      <c r="Q72" s="15">
        <f>SUM('Dados limpos'!B72:D72)+SUM('Dados limpos'!K72:M72)</f>
        <v>126</v>
      </c>
      <c r="R72" s="16">
        <f t="shared" si="11"/>
        <v>0.19936708860759494</v>
      </c>
      <c r="S72" s="18">
        <f t="shared" si="12"/>
        <v>2.2603005123347829E-4</v>
      </c>
      <c r="T72" s="15">
        <f>SUM('Dados limpos'!B72:M72)</f>
        <v>632</v>
      </c>
      <c r="U72" s="19">
        <f t="shared" si="13"/>
        <v>0.65992688044006909</v>
      </c>
      <c r="V72" s="20">
        <f t="shared" si="14"/>
        <v>1.5607677372918043</v>
      </c>
      <c r="W72" s="28">
        <f t="shared" si="15"/>
        <v>3.5278041162362653E-4</v>
      </c>
      <c r="X72" s="47">
        <f t="shared" si="16"/>
        <v>2.2603005123347829E-4</v>
      </c>
      <c r="Y72" s="50">
        <f t="shared" si="17"/>
        <v>2.9963939582727995E-4</v>
      </c>
    </row>
    <row r="73" spans="1:25" x14ac:dyDescent="0.55000000000000004">
      <c r="A73" s="24" t="s">
        <v>1021</v>
      </c>
      <c r="B73" s="9">
        <f>'Dados limpos'!B73/'Dados limpos'!B$1400</f>
        <v>0</v>
      </c>
      <c r="C73" s="9">
        <f>'Dados limpos'!C73/'Dados limpos'!C$1400</f>
        <v>0</v>
      </c>
      <c r="D73" s="9">
        <f>'Dados limpos'!D73/'Dados limpos'!D$1400</f>
        <v>0</v>
      </c>
      <c r="E73" s="9">
        <f>'Dados limpos'!E73/'Dados limpos'!E$1400</f>
        <v>0</v>
      </c>
      <c r="F73" s="9">
        <f>'Dados limpos'!F73/'Dados limpos'!F$1400</f>
        <v>0</v>
      </c>
      <c r="G73" s="9">
        <f>'Dados limpos'!G73/'Dados limpos'!G$1400</f>
        <v>0</v>
      </c>
      <c r="H73" s="9">
        <f>'Dados limpos'!H73/'Dados limpos'!H$1400</f>
        <v>0</v>
      </c>
      <c r="I73" s="9">
        <f>'Dados limpos'!I73/'Dados limpos'!I$1400</f>
        <v>0</v>
      </c>
      <c r="J73" s="9">
        <f>'Dados limpos'!J73/'Dados limpos'!J$1400</f>
        <v>0</v>
      </c>
      <c r="K73" s="9">
        <f>'Dados limpos'!K73/'Dados limpos'!K$1400</f>
        <v>0</v>
      </c>
      <c r="L73" s="9">
        <f>'Dados limpos'!L73/'Dados limpos'!L$1400</f>
        <v>0</v>
      </c>
      <c r="M73" s="9">
        <f>'Dados limpos'!M73/'Dados limpos'!M$1400</f>
        <v>3.8523769165575162E-5</v>
      </c>
      <c r="N73" s="15">
        <f>SUM('Dados limpos'!E73:J73)</f>
        <v>0</v>
      </c>
      <c r="O73" s="16">
        <f t="shared" si="9"/>
        <v>0</v>
      </c>
      <c r="P73" s="17">
        <f t="shared" si="10"/>
        <v>0</v>
      </c>
      <c r="Q73" s="15">
        <f>SUM('Dados limpos'!B73:D73)+SUM('Dados limpos'!K73:M73)</f>
        <v>3</v>
      </c>
      <c r="R73" s="16">
        <f t="shared" si="11"/>
        <v>1</v>
      </c>
      <c r="S73" s="18">
        <f t="shared" si="12"/>
        <v>5.3816678865113879E-6</v>
      </c>
      <c r="T73" s="15">
        <f>SUM('Dados limpos'!B73:M73)</f>
        <v>3</v>
      </c>
      <c r="U73" s="19">
        <f t="shared" si="13"/>
        <v>3.4641016151377539</v>
      </c>
      <c r="V73" s="20">
        <f t="shared" si="14"/>
        <v>0</v>
      </c>
      <c r="W73" s="28">
        <f t="shared" si="15"/>
        <v>0</v>
      </c>
      <c r="X73" s="47">
        <f t="shared" si="16"/>
        <v>5.3816678865113879E-6</v>
      </c>
      <c r="Y73" s="50">
        <f t="shared" si="17"/>
        <v>0</v>
      </c>
    </row>
    <row r="74" spans="1:25" x14ac:dyDescent="0.55000000000000004">
      <c r="A74" s="24" t="s">
        <v>1022</v>
      </c>
      <c r="B74" s="9">
        <f>'Dados limpos'!B74/'Dados limpos'!B$1400</f>
        <v>8.5790271383225141E-5</v>
      </c>
      <c r="C74" s="9">
        <f>'Dados limpos'!C74/'Dados limpos'!C$1400</f>
        <v>1.2691250088133681E-4</v>
      </c>
      <c r="D74" s="9">
        <f>'Dados limpos'!D74/'Dados limpos'!D$1400</f>
        <v>2.2952180015713415E-4</v>
      </c>
      <c r="E74" s="9">
        <f>'Dados limpos'!E74/'Dados limpos'!E$1400</f>
        <v>9.133810321205663E-5</v>
      </c>
      <c r="F74" s="9">
        <f>'Dados limpos'!F74/'Dados limpos'!F$1400</f>
        <v>2.4012819151146843E-4</v>
      </c>
      <c r="G74" s="9">
        <f>'Dados limpos'!G74/'Dados limpos'!G$1400</f>
        <v>2.0047497147086945E-4</v>
      </c>
      <c r="H74" s="9">
        <f>'Dados limpos'!H74/'Dados limpos'!H$1400</f>
        <v>2.066166350905086E-4</v>
      </c>
      <c r="I74" s="9">
        <f>'Dados limpos'!I74/'Dados limpos'!I$1400</f>
        <v>1.9683705441415162E-4</v>
      </c>
      <c r="J74" s="9">
        <f>'Dados limpos'!J74/'Dados limpos'!J$1400</f>
        <v>1.9866033832719357E-4</v>
      </c>
      <c r="K74" s="9">
        <f>'Dados limpos'!K74/'Dados limpos'!K$1400</f>
        <v>2.331908278274388E-4</v>
      </c>
      <c r="L74" s="9">
        <f>'Dados limpos'!L74/'Dados limpos'!L$1400</f>
        <v>9.5320933668545285E-4</v>
      </c>
      <c r="M74" s="9">
        <f>'Dados limpos'!M74/'Dados limpos'!M$1400</f>
        <v>1.8748234327246578E-3</v>
      </c>
      <c r="N74" s="15">
        <f>SUM('Dados limpos'!E74:J74)</f>
        <v>282</v>
      </c>
      <c r="O74" s="16">
        <f t="shared" si="9"/>
        <v>0.4845360824742268</v>
      </c>
      <c r="P74" s="17">
        <f t="shared" si="10"/>
        <v>1.966088460036812E-4</v>
      </c>
      <c r="Q74" s="15">
        <f>SUM('Dados limpos'!B74:D74)+SUM('Dados limpos'!K74:M74)</f>
        <v>300</v>
      </c>
      <c r="R74" s="16">
        <f t="shared" si="11"/>
        <v>0.51546391752577314</v>
      </c>
      <c r="S74" s="18">
        <f t="shared" si="12"/>
        <v>5.3816678865113872E-4</v>
      </c>
      <c r="T74" s="15">
        <f>SUM('Dados limpos'!B74:M74)</f>
        <v>582</v>
      </c>
      <c r="U74" s="19">
        <f t="shared" si="13"/>
        <v>1.3488472331526384</v>
      </c>
      <c r="V74" s="20">
        <f t="shared" si="14"/>
        <v>0.36533069329020029</v>
      </c>
      <c r="W74" s="28">
        <f t="shared" si="15"/>
        <v>1.966088460036812E-4</v>
      </c>
      <c r="X74" s="47">
        <f t="shared" si="16"/>
        <v>5.3816678865113872E-4</v>
      </c>
      <c r="Y74" s="50">
        <f t="shared" si="17"/>
        <v>2.0354580328068903E-4</v>
      </c>
    </row>
    <row r="75" spans="1:25" x14ac:dyDescent="0.55000000000000004">
      <c r="A75" s="24" t="s">
        <v>1023</v>
      </c>
      <c r="B75" s="9">
        <f>'Dados limpos'!B75/'Dados limpos'!B$1400</f>
        <v>4.8614487117160912E-4</v>
      </c>
      <c r="C75" s="9">
        <f>'Dados limpos'!C75/'Dados limpos'!C$1400</f>
        <v>5.2175139251216241E-4</v>
      </c>
      <c r="D75" s="9">
        <f>'Dados limpos'!D75/'Dados limpos'!D$1400</f>
        <v>3.6193822332471155E-4</v>
      </c>
      <c r="E75" s="9">
        <f>'Dados limpos'!E75/'Dados limpos'!E$1400</f>
        <v>2.5117978383315575E-4</v>
      </c>
      <c r="F75" s="9">
        <f>'Dados limpos'!F75/'Dados limpos'!F$1400</f>
        <v>2.5859959085850447E-4</v>
      </c>
      <c r="G75" s="9">
        <f>'Dados limpos'!G75/'Dados limpos'!G$1400</f>
        <v>2.1204083520957344E-4</v>
      </c>
      <c r="H75" s="9">
        <f>'Dados limpos'!H75/'Dados limpos'!H$1400</f>
        <v>2.7315419554338423E-4</v>
      </c>
      <c r="I75" s="9">
        <f>'Dados limpos'!I75/'Dados limpos'!I$1400</f>
        <v>1.9361021745654258E-4</v>
      </c>
      <c r="J75" s="9">
        <f>'Dados limpos'!J75/'Dados limpos'!J$1400</f>
        <v>1.9866033832719357E-4</v>
      </c>
      <c r="K75" s="9">
        <f>'Dados limpos'!K75/'Dados limpos'!K$1400</f>
        <v>2.6145638271561319E-4</v>
      </c>
      <c r="L75" s="9">
        <f>'Dados limpos'!L75/'Dados limpos'!L$1400</f>
        <v>2.6213256758849952E-4</v>
      </c>
      <c r="M75" s="9">
        <f>'Dados limpos'!M75/'Dados limpos'!M$1400</f>
        <v>4.2376146082132677E-4</v>
      </c>
      <c r="N75" s="15">
        <f>SUM('Dados limpos'!E75:J75)</f>
        <v>328</v>
      </c>
      <c r="O75" s="16">
        <f t="shared" si="9"/>
        <v>0.61654135338345861</v>
      </c>
      <c r="P75" s="17">
        <f t="shared" si="10"/>
        <v>2.2867979251491995E-4</v>
      </c>
      <c r="Q75" s="15">
        <f>SUM('Dados limpos'!B75:D75)+SUM('Dados limpos'!K75:M75)</f>
        <v>204</v>
      </c>
      <c r="R75" s="16">
        <f t="shared" si="11"/>
        <v>0.38345864661654133</v>
      </c>
      <c r="S75" s="18">
        <f t="shared" si="12"/>
        <v>3.6595341628277434E-4</v>
      </c>
      <c r="T75" s="15">
        <f>SUM('Dados limpos'!B75:M75)</f>
        <v>532</v>
      </c>
      <c r="U75" s="19">
        <f t="shared" si="13"/>
        <v>0.36431370885623998</v>
      </c>
      <c r="V75" s="20">
        <f t="shared" si="14"/>
        <v>0.62488771067577009</v>
      </c>
      <c r="W75" s="28">
        <f t="shared" si="15"/>
        <v>2.2867979251491995E-4</v>
      </c>
      <c r="X75" s="47">
        <f t="shared" si="16"/>
        <v>3.6595341628277434E-4</v>
      </c>
      <c r="Y75" s="50">
        <f t="shared" si="17"/>
        <v>2.6179447515205635E-4</v>
      </c>
    </row>
    <row r="76" spans="1:25" x14ac:dyDescent="0.55000000000000004">
      <c r="A76" s="24" t="s">
        <v>1024</v>
      </c>
      <c r="B76" s="9">
        <f>'Dados limpos'!B76/'Dados limpos'!B$1400</f>
        <v>1.2868540707483772E-4</v>
      </c>
      <c r="C76" s="9">
        <f>'Dados limpos'!C76/'Dados limpos'!C$1400</f>
        <v>1.8331805682859762E-4</v>
      </c>
      <c r="D76" s="9">
        <f>'Dados limpos'!D76/'Dados limpos'!D$1400</f>
        <v>7.238764466494231E-4</v>
      </c>
      <c r="E76" s="9">
        <f>'Dados limpos'!E76/'Dados limpos'!E$1400</f>
        <v>9.0576952351956153E-4</v>
      </c>
      <c r="F76" s="9">
        <f>'Dados limpos'!F76/'Dados limpos'!F$1400</f>
        <v>1.0251626637604999E-3</v>
      </c>
      <c r="G76" s="9">
        <f>'Dados limpos'!G76/'Dados limpos'!G$1400</f>
        <v>1.0023748573543473E-4</v>
      </c>
      <c r="H76" s="9">
        <f>'Dados limpos'!H76/'Dados limpos'!H$1400</f>
        <v>2.1011861195644941E-5</v>
      </c>
      <c r="I76" s="9">
        <f>'Dados limpos'!I76/'Dados limpos'!I$1400</f>
        <v>2.9041532618481384E-4</v>
      </c>
      <c r="J76" s="9">
        <f>'Dados limpos'!J76/'Dados limpos'!J$1400</f>
        <v>1.9434163532008067E-4</v>
      </c>
      <c r="K76" s="9">
        <f>'Dados limpos'!K76/'Dados limpos'!K$1400</f>
        <v>9.0449775642158074E-4</v>
      </c>
      <c r="L76" s="9">
        <f>'Dados limpos'!L76/'Dados limpos'!L$1400</f>
        <v>9.5320933668545285E-5</v>
      </c>
      <c r="M76" s="9">
        <f>'Dados limpos'!M76/'Dados limpos'!M$1400</f>
        <v>8.9888794719675366E-5</v>
      </c>
      <c r="N76" s="15">
        <f>SUM('Dados limpos'!E76:J76)</f>
        <v>508</v>
      </c>
      <c r="O76" s="16">
        <f t="shared" si="9"/>
        <v>0.67284768211920531</v>
      </c>
      <c r="P76" s="17">
        <f t="shared" si="10"/>
        <v>3.5417480060237602E-4</v>
      </c>
      <c r="Q76" s="15">
        <f>SUM('Dados limpos'!B76:D76)+SUM('Dados limpos'!K76:M76)</f>
        <v>247</v>
      </c>
      <c r="R76" s="16">
        <f t="shared" si="11"/>
        <v>0.32715231788079469</v>
      </c>
      <c r="S76" s="18">
        <f t="shared" si="12"/>
        <v>4.4309065598943756E-4</v>
      </c>
      <c r="T76" s="15">
        <f>SUM('Dados limpos'!B76:M76)</f>
        <v>755</v>
      </c>
      <c r="U76" s="19">
        <f t="shared" si="13"/>
        <v>0.98213494728706541</v>
      </c>
      <c r="V76" s="20">
        <f t="shared" si="14"/>
        <v>0.79932807387122795</v>
      </c>
      <c r="W76" s="28">
        <f t="shared" si="15"/>
        <v>3.5417480060237602E-4</v>
      </c>
      <c r="X76" s="47">
        <f t="shared" si="16"/>
        <v>4.4309065598943756E-4</v>
      </c>
      <c r="Y76" s="50">
        <f t="shared" si="17"/>
        <v>1.8882984607433915E-4</v>
      </c>
    </row>
    <row r="77" spans="1:25" x14ac:dyDescent="0.55000000000000004">
      <c r="A77" s="24" t="s">
        <v>1025</v>
      </c>
      <c r="B77" s="9">
        <f>'Dados limpos'!B77/'Dados limpos'!B$1400</f>
        <v>0</v>
      </c>
      <c r="C77" s="9">
        <f>'Dados limpos'!C77/'Dados limpos'!C$1400</f>
        <v>0</v>
      </c>
      <c r="D77" s="9">
        <f>'Dados limpos'!D77/'Dados limpos'!D$1400</f>
        <v>0</v>
      </c>
      <c r="E77" s="9">
        <f>'Dados limpos'!E77/'Dados limpos'!E$1400</f>
        <v>0</v>
      </c>
      <c r="F77" s="9">
        <f>'Dados limpos'!F77/'Dados limpos'!F$1400</f>
        <v>0</v>
      </c>
      <c r="G77" s="9">
        <f>'Dados limpos'!G77/'Dados limpos'!G$1400</f>
        <v>0</v>
      </c>
      <c r="H77" s="9">
        <f>'Dados limpos'!H77/'Dados limpos'!H$1400</f>
        <v>0</v>
      </c>
      <c r="I77" s="9">
        <f>'Dados limpos'!I77/'Dados limpos'!I$1400</f>
        <v>0</v>
      </c>
      <c r="J77" s="9">
        <f>'Dados limpos'!J77/'Dados limpos'!J$1400</f>
        <v>0</v>
      </c>
      <c r="K77" s="9">
        <f>'Dados limpos'!K77/'Dados limpos'!K$1400</f>
        <v>0</v>
      </c>
      <c r="L77" s="9">
        <f>'Dados limpos'!L77/'Dados limpos'!L$1400</f>
        <v>0</v>
      </c>
      <c r="M77" s="9">
        <f>'Dados limpos'!M77/'Dados limpos'!M$1400</f>
        <v>0</v>
      </c>
      <c r="N77" s="15">
        <f>SUM('Dados limpos'!E77:J77)</f>
        <v>0</v>
      </c>
      <c r="O77" s="16" t="e">
        <f t="shared" si="9"/>
        <v>#DIV/0!</v>
      </c>
      <c r="P77" s="17">
        <f t="shared" si="10"/>
        <v>0</v>
      </c>
      <c r="Q77" s="15">
        <f>SUM('Dados limpos'!B77:D77)+SUM('Dados limpos'!K77:M77)</f>
        <v>0</v>
      </c>
      <c r="R77" s="16" t="e">
        <f t="shared" si="11"/>
        <v>#DIV/0!</v>
      </c>
      <c r="S77" s="18">
        <f t="shared" si="12"/>
        <v>0</v>
      </c>
      <c r="T77" s="15">
        <f>SUM('Dados limpos'!B77:M77)</f>
        <v>0</v>
      </c>
      <c r="U77" s="19" t="e">
        <f t="shared" si="13"/>
        <v>#DIV/0!</v>
      </c>
      <c r="V77" s="20" t="e">
        <f t="shared" si="14"/>
        <v>#DIV/0!</v>
      </c>
      <c r="W77" s="28">
        <f t="shared" si="15"/>
        <v>0</v>
      </c>
      <c r="X77" s="47">
        <f t="shared" si="16"/>
        <v>0</v>
      </c>
      <c r="Y77" s="50">
        <f t="shared" si="17"/>
        <v>0</v>
      </c>
    </row>
    <row r="78" spans="1:25" x14ac:dyDescent="0.55000000000000004">
      <c r="A78" s="24" t="s">
        <v>1026</v>
      </c>
      <c r="B78" s="9">
        <f>'Dados limpos'!B78/'Dados limpos'!B$1400</f>
        <v>0</v>
      </c>
      <c r="C78" s="9">
        <f>'Dados limpos'!C78/'Dados limpos'!C$1400</f>
        <v>7.8967778326165131E-4</v>
      </c>
      <c r="D78" s="9">
        <f>'Dados limpos'!D78/'Dados limpos'!D$1400</f>
        <v>9.7105376989556759E-5</v>
      </c>
      <c r="E78" s="9">
        <f>'Dados limpos'!E78/'Dados limpos'!E$1400</f>
        <v>0</v>
      </c>
      <c r="F78" s="9">
        <f>'Dados limpos'!F78/'Dados limpos'!F$1400</f>
        <v>0</v>
      </c>
      <c r="G78" s="9">
        <f>'Dados limpos'!G78/'Dados limpos'!G$1400</f>
        <v>0</v>
      </c>
      <c r="H78" s="9">
        <f>'Dados limpos'!H78/'Dados limpos'!H$1400</f>
        <v>0</v>
      </c>
      <c r="I78" s="9">
        <f>'Dados limpos'!I78/'Dados limpos'!I$1400</f>
        <v>0</v>
      </c>
      <c r="J78" s="9">
        <f>'Dados limpos'!J78/'Dados limpos'!J$1400</f>
        <v>0</v>
      </c>
      <c r="K78" s="9">
        <f>'Dados limpos'!K78/'Dados limpos'!K$1400</f>
        <v>0</v>
      </c>
      <c r="L78" s="9">
        <f>'Dados limpos'!L78/'Dados limpos'!L$1400</f>
        <v>0</v>
      </c>
      <c r="M78" s="9">
        <f>'Dados limpos'!M78/'Dados limpos'!M$1400</f>
        <v>0</v>
      </c>
      <c r="N78" s="15">
        <f>SUM('Dados limpos'!E78:J78)</f>
        <v>0</v>
      </c>
      <c r="O78" s="16">
        <f t="shared" si="9"/>
        <v>0</v>
      </c>
      <c r="P78" s="17">
        <f t="shared" si="10"/>
        <v>0</v>
      </c>
      <c r="Q78" s="15">
        <f>SUM('Dados limpos'!B78:D78)+SUM('Dados limpos'!K78:M78)</f>
        <v>67</v>
      </c>
      <c r="R78" s="16">
        <f t="shared" si="11"/>
        <v>1</v>
      </c>
      <c r="S78" s="18">
        <f t="shared" si="12"/>
        <v>1.2019058279875432E-4</v>
      </c>
      <c r="T78" s="15">
        <f>SUM('Dados limpos'!B78:M78)</f>
        <v>67</v>
      </c>
      <c r="U78" s="19">
        <f t="shared" si="13"/>
        <v>3.0735902491150857</v>
      </c>
      <c r="V78" s="20">
        <f t="shared" si="14"/>
        <v>0</v>
      </c>
      <c r="W78" s="28">
        <f t="shared" si="15"/>
        <v>0</v>
      </c>
      <c r="X78" s="47">
        <f t="shared" si="16"/>
        <v>1.2019058279875432E-4</v>
      </c>
      <c r="Y78" s="50">
        <f t="shared" si="17"/>
        <v>0</v>
      </c>
    </row>
    <row r="79" spans="1:25" x14ac:dyDescent="0.55000000000000004">
      <c r="A79" s="24" t="s">
        <v>1027</v>
      </c>
      <c r="B79" s="9">
        <f>'Dados limpos'!B79/'Dados limpos'!B$1400</f>
        <v>1.7158054276645028E-4</v>
      </c>
      <c r="C79" s="9">
        <f>'Dados limpos'!C79/'Dados limpos'!C$1400</f>
        <v>2.2562222378904321E-4</v>
      </c>
      <c r="D79" s="9">
        <f>'Dados limpos'!D79/'Dados limpos'!D$1400</f>
        <v>1.5889970780109288E-4</v>
      </c>
      <c r="E79" s="9">
        <f>'Dados limpos'!E79/'Dados limpos'!E$1400</f>
        <v>3.1968336124219818E-4</v>
      </c>
      <c r="F79" s="9">
        <f>'Dados limpos'!F79/'Dados limpos'!F$1400</f>
        <v>1.708604439600833E-4</v>
      </c>
      <c r="G79" s="9">
        <f>'Dados limpos'!G79/'Dados limpos'!G$1400</f>
        <v>1.0794806156123739E-4</v>
      </c>
      <c r="H79" s="9">
        <f>'Dados limpos'!H79/'Dados limpos'!H$1400</f>
        <v>1.8910675076080446E-4</v>
      </c>
      <c r="I79" s="9">
        <f>'Dados limpos'!I79/'Dados limpos'!I$1400</f>
        <v>8.7124597855444162E-5</v>
      </c>
      <c r="J79" s="9">
        <f>'Dados limpos'!J79/'Dados limpos'!J$1400</f>
        <v>0</v>
      </c>
      <c r="K79" s="9">
        <f>'Dados limpos'!K79/'Dados limpos'!K$1400</f>
        <v>0</v>
      </c>
      <c r="L79" s="9">
        <f>'Dados limpos'!L79/'Dados limpos'!L$1400</f>
        <v>0</v>
      </c>
      <c r="M79" s="9">
        <f>'Dados limpos'!M79/'Dados limpos'!M$1400</f>
        <v>0</v>
      </c>
      <c r="N79" s="15">
        <f>SUM('Dados limpos'!E79:J79)</f>
        <v>188</v>
      </c>
      <c r="O79" s="16">
        <f t="shared" si="9"/>
        <v>0.80341880341880345</v>
      </c>
      <c r="P79" s="17">
        <f t="shared" si="10"/>
        <v>1.3107256400245412E-4</v>
      </c>
      <c r="Q79" s="15">
        <f>SUM('Dados limpos'!B79:D79)+SUM('Dados limpos'!K79:M79)</f>
        <v>46</v>
      </c>
      <c r="R79" s="16">
        <f t="shared" si="11"/>
        <v>0.19658119658119658</v>
      </c>
      <c r="S79" s="18">
        <f t="shared" si="12"/>
        <v>8.2518907593174604E-5</v>
      </c>
      <c r="T79" s="15">
        <f>SUM('Dados limpos'!B79:M79)</f>
        <v>234</v>
      </c>
      <c r="U79" s="19">
        <f t="shared" si="13"/>
        <v>0.88100894224736903</v>
      </c>
      <c r="V79" s="20">
        <f t="shared" si="14"/>
        <v>1.5883943186530445</v>
      </c>
      <c r="W79" s="28">
        <f t="shared" si="15"/>
        <v>1.3107256400245412E-4</v>
      </c>
      <c r="X79" s="47">
        <f t="shared" si="16"/>
        <v>8.2518907593174604E-5</v>
      </c>
      <c r="Y79" s="50">
        <f t="shared" si="17"/>
        <v>1.3342388468116513E-4</v>
      </c>
    </row>
    <row r="80" spans="1:25" x14ac:dyDescent="0.55000000000000004">
      <c r="A80" s="24" t="s">
        <v>1028</v>
      </c>
      <c r="B80" s="9">
        <f>'Dados limpos'!B80/'Dados limpos'!B$1400</f>
        <v>1.1438702851096685E-4</v>
      </c>
      <c r="C80" s="9">
        <f>'Dados limpos'!C80/'Dados limpos'!C$1400</f>
        <v>1.128111118945216E-4</v>
      </c>
      <c r="D80" s="9">
        <f>'Dados limpos'!D80/'Dados limpos'!D$1400</f>
        <v>3.5311046178020637E-5</v>
      </c>
      <c r="E80" s="9">
        <f>'Dados limpos'!E80/'Dados limpos'!E$1400</f>
        <v>9.8949611813061345E-5</v>
      </c>
      <c r="F80" s="9">
        <f>'Dados limpos'!F80/'Dados limpos'!F$1400</f>
        <v>3.2324948857313058E-5</v>
      </c>
      <c r="G80" s="9">
        <f>'Dados limpos'!G80/'Dados limpos'!G$1400</f>
        <v>4.6263454954816029E-5</v>
      </c>
      <c r="H80" s="9">
        <f>'Dados limpos'!H80/'Dados limpos'!H$1400</f>
        <v>9.4553375380402232E-5</v>
      </c>
      <c r="I80" s="9">
        <f>'Dados limpos'!I80/'Dados limpos'!I$1400</f>
        <v>1.9361021745654258E-4</v>
      </c>
      <c r="J80" s="9">
        <f>'Dados limpos'!J80/'Dados limpos'!J$1400</f>
        <v>2.5912218042677425E-5</v>
      </c>
      <c r="K80" s="9">
        <f>'Dados limpos'!K80/'Dados limpos'!K$1400</f>
        <v>0</v>
      </c>
      <c r="L80" s="9">
        <f>'Dados limpos'!L80/'Dados limpos'!L$1400</f>
        <v>0</v>
      </c>
      <c r="M80" s="9">
        <f>'Dados limpos'!M80/'Dados limpos'!M$1400</f>
        <v>0</v>
      </c>
      <c r="N80" s="15">
        <f>SUM('Dados limpos'!E80:J80)</f>
        <v>125</v>
      </c>
      <c r="O80" s="16">
        <f t="shared" si="9"/>
        <v>0.86206896551724133</v>
      </c>
      <c r="P80" s="17">
        <f t="shared" si="10"/>
        <v>8.7149311171844492E-5</v>
      </c>
      <c r="Q80" s="15">
        <f>SUM('Dados limpos'!B80:D80)+SUM('Dados limpos'!K80:M80)</f>
        <v>20</v>
      </c>
      <c r="R80" s="16">
        <f t="shared" si="11"/>
        <v>0.13793103448275862</v>
      </c>
      <c r="S80" s="18">
        <f t="shared" si="12"/>
        <v>3.5877785910075918E-5</v>
      </c>
      <c r="T80" s="15">
        <f>SUM('Dados limpos'!B80:M80)</f>
        <v>145</v>
      </c>
      <c r="U80" s="19">
        <f t="shared" si="13"/>
        <v>0.9564225741945539</v>
      </c>
      <c r="V80" s="20">
        <f t="shared" si="14"/>
        <v>2.4290604607061184</v>
      </c>
      <c r="W80" s="28">
        <f t="shared" si="15"/>
        <v>8.7149311171844492E-5</v>
      </c>
      <c r="X80" s="47">
        <f t="shared" si="16"/>
        <v>3.5877785910075918E-5</v>
      </c>
      <c r="Y80" s="50">
        <f t="shared" si="17"/>
        <v>4.0787250566418336E-5</v>
      </c>
    </row>
    <row r="81" spans="1:25" x14ac:dyDescent="0.55000000000000004">
      <c r="A81" s="24" t="s">
        <v>1029</v>
      </c>
      <c r="B81" s="9">
        <f>'Dados limpos'!B81/'Dados limpos'!B$1400</f>
        <v>5.7193514255483425E-5</v>
      </c>
      <c r="C81" s="9">
        <f>'Dados limpos'!C81/'Dados limpos'!C$1400</f>
        <v>8.460833392089121E-5</v>
      </c>
      <c r="D81" s="9">
        <f>'Dados limpos'!D81/'Dados limpos'!D$1400</f>
        <v>2.6483284633515478E-5</v>
      </c>
      <c r="E81" s="9">
        <f>'Dados limpos'!E81/'Dados limpos'!E$1400</f>
        <v>1.5223017202009438E-5</v>
      </c>
      <c r="F81" s="9">
        <f>'Dados limpos'!F81/'Dados limpos'!F$1400</f>
        <v>1.8471399347036034E-5</v>
      </c>
      <c r="G81" s="9">
        <f>'Dados limpos'!G81/'Dados limpos'!G$1400</f>
        <v>1.1565863738704007E-5</v>
      </c>
      <c r="H81" s="9">
        <f>'Dados limpos'!H81/'Dados limpos'!H$1400</f>
        <v>7.0039537318816471E-6</v>
      </c>
      <c r="I81" s="9">
        <f>'Dados limpos'!I81/'Dados limpos'!I$1400</f>
        <v>6.4536739152180856E-6</v>
      </c>
      <c r="J81" s="9">
        <f>'Dados limpos'!J81/'Dados limpos'!J$1400</f>
        <v>4.3187030071129038E-6</v>
      </c>
      <c r="K81" s="9">
        <f>'Dados limpos'!K81/'Dados limpos'!K$1400</f>
        <v>0</v>
      </c>
      <c r="L81" s="9">
        <f>'Dados limpos'!L81/'Dados limpos'!L$1400</f>
        <v>0</v>
      </c>
      <c r="M81" s="9">
        <f>'Dados limpos'!M81/'Dados limpos'!M$1400</f>
        <v>0</v>
      </c>
      <c r="N81" s="15">
        <f>SUM('Dados limpos'!E81:J81)</f>
        <v>14</v>
      </c>
      <c r="O81" s="16">
        <f t="shared" si="9"/>
        <v>0.51851851851851849</v>
      </c>
      <c r="P81" s="17">
        <f t="shared" si="10"/>
        <v>9.7607228512465836E-6</v>
      </c>
      <c r="Q81" s="15">
        <f>SUM('Dados limpos'!B81:D81)+SUM('Dados limpos'!K81:M81)</f>
        <v>13</v>
      </c>
      <c r="R81" s="16">
        <f t="shared" si="11"/>
        <v>0.48148148148148145</v>
      </c>
      <c r="S81" s="18">
        <f t="shared" si="12"/>
        <v>2.3320560841549346E-5</v>
      </c>
      <c r="T81" s="15">
        <f>SUM('Dados limpos'!B81:M81)</f>
        <v>27</v>
      </c>
      <c r="U81" s="19">
        <f t="shared" si="13"/>
        <v>1.3534735702017691</v>
      </c>
      <c r="V81" s="20">
        <f t="shared" si="14"/>
        <v>0.41854580246013118</v>
      </c>
      <c r="W81" s="28">
        <f t="shared" si="15"/>
        <v>9.7607228512465836E-6</v>
      </c>
      <c r="X81" s="47">
        <f t="shared" si="16"/>
        <v>2.3320560841549346E-5</v>
      </c>
      <c r="Y81" s="50">
        <f t="shared" si="17"/>
        <v>9.2849087352928268E-6</v>
      </c>
    </row>
    <row r="82" spans="1:25" x14ac:dyDescent="0.55000000000000004">
      <c r="A82" s="24" t="s">
        <v>1030</v>
      </c>
      <c r="B82" s="9">
        <f>'Dados limpos'!B82/'Dados limpos'!B$1400</f>
        <v>2.8596757127741712E-5</v>
      </c>
      <c r="C82" s="9">
        <f>'Dados limpos'!C82/'Dados limpos'!C$1400</f>
        <v>5.6405555947260802E-5</v>
      </c>
      <c r="D82" s="9">
        <f>'Dados limpos'!D82/'Dados limpos'!D$1400</f>
        <v>1.8538299243460837E-4</v>
      </c>
      <c r="E82" s="9">
        <f>'Dados limpos'!E82/'Dados limpos'!E$1400</f>
        <v>1.5223017202009438E-5</v>
      </c>
      <c r="F82" s="9">
        <f>'Dados limpos'!F82/'Dados limpos'!F$1400</f>
        <v>2.308924918379504E-5</v>
      </c>
      <c r="G82" s="9">
        <f>'Dados limpos'!G82/'Dados limpos'!G$1400</f>
        <v>7.7105758258026708E-5</v>
      </c>
      <c r="H82" s="9">
        <f>'Dados limpos'!H82/'Dados limpos'!H$1400</f>
        <v>6.6537560452875654E-5</v>
      </c>
      <c r="I82" s="9">
        <f>'Dados limpos'!I82/'Dados limpos'!I$1400</f>
        <v>1.2907347830436172E-4</v>
      </c>
      <c r="J82" s="9">
        <f>'Dados limpos'!J82/'Dados limpos'!J$1400</f>
        <v>7.3417951120919361E-5</v>
      </c>
      <c r="K82" s="9">
        <f>'Dados limpos'!K82/'Dados limpos'!K$1400</f>
        <v>1.0599583083065399E-4</v>
      </c>
      <c r="L82" s="9">
        <f>'Dados limpos'!L82/'Dados limpos'!L$1400</f>
        <v>2.3830233417136321E-5</v>
      </c>
      <c r="M82" s="9">
        <f>'Dados limpos'!M82/'Dados limpos'!M$1400</f>
        <v>1.2841256388525053E-5</v>
      </c>
      <c r="N82" s="15">
        <f>SUM('Dados limpos'!E82:J82)</f>
        <v>103</v>
      </c>
      <c r="O82" s="16">
        <f t="shared" si="9"/>
        <v>0.69594594594594594</v>
      </c>
      <c r="P82" s="17">
        <f t="shared" si="10"/>
        <v>7.1811032405599872E-5</v>
      </c>
      <c r="Q82" s="15">
        <f>SUM('Dados limpos'!B82:D82)+SUM('Dados limpos'!K82:M82)</f>
        <v>45</v>
      </c>
      <c r="R82" s="16">
        <f t="shared" si="11"/>
        <v>0.30405405405405406</v>
      </c>
      <c r="S82" s="18">
        <f t="shared" si="12"/>
        <v>8.0725018297670816E-5</v>
      </c>
      <c r="T82" s="15">
        <f>SUM('Dados limpos'!B82:M82)</f>
        <v>148</v>
      </c>
      <c r="U82" s="19">
        <f t="shared" si="13"/>
        <v>0.79260199359947259</v>
      </c>
      <c r="V82" s="20">
        <f t="shared" si="14"/>
        <v>0.88957591983192974</v>
      </c>
      <c r="W82" s="28">
        <f t="shared" si="15"/>
        <v>7.1811032405599872E-5</v>
      </c>
      <c r="X82" s="47">
        <f t="shared" si="16"/>
        <v>8.0725018297670816E-5</v>
      </c>
      <c r="Y82" s="50">
        <f t="shared" si="17"/>
        <v>6.1471558200068235E-5</v>
      </c>
    </row>
    <row r="83" spans="1:25" x14ac:dyDescent="0.55000000000000004">
      <c r="A83" s="24" t="s">
        <v>1031</v>
      </c>
      <c r="B83" s="9">
        <f>'Dados limpos'!B83/'Dados limpos'!B$1400</f>
        <v>0</v>
      </c>
      <c r="C83" s="9">
        <f>'Dados limpos'!C83/'Dados limpos'!C$1400</f>
        <v>0</v>
      </c>
      <c r="D83" s="9">
        <f>'Dados limpos'!D83/'Dados limpos'!D$1400</f>
        <v>0</v>
      </c>
      <c r="E83" s="9">
        <f>'Dados limpos'!E83/'Dados limpos'!E$1400</f>
        <v>0</v>
      </c>
      <c r="F83" s="9">
        <f>'Dados limpos'!F83/'Dados limpos'!F$1400</f>
        <v>0</v>
      </c>
      <c r="G83" s="9">
        <f>'Dados limpos'!G83/'Dados limpos'!G$1400</f>
        <v>0</v>
      </c>
      <c r="H83" s="9">
        <f>'Dados limpos'!H83/'Dados limpos'!H$1400</f>
        <v>0</v>
      </c>
      <c r="I83" s="9">
        <f>'Dados limpos'!I83/'Dados limpos'!I$1400</f>
        <v>0</v>
      </c>
      <c r="J83" s="9">
        <f>'Dados limpos'!J83/'Dados limpos'!J$1400</f>
        <v>0</v>
      </c>
      <c r="K83" s="9">
        <f>'Dados limpos'!K83/'Dados limpos'!K$1400</f>
        <v>0</v>
      </c>
      <c r="L83" s="9">
        <f>'Dados limpos'!L83/'Dados limpos'!L$1400</f>
        <v>0</v>
      </c>
      <c r="M83" s="9">
        <f>'Dados limpos'!M83/'Dados limpos'!M$1400</f>
        <v>0</v>
      </c>
      <c r="N83" s="15">
        <f>SUM('Dados limpos'!E83:J83)</f>
        <v>0</v>
      </c>
      <c r="O83" s="16" t="e">
        <f t="shared" si="9"/>
        <v>#DIV/0!</v>
      </c>
      <c r="P83" s="17">
        <f t="shared" si="10"/>
        <v>0</v>
      </c>
      <c r="Q83" s="15">
        <f>SUM('Dados limpos'!B83:D83)+SUM('Dados limpos'!K83:M83)</f>
        <v>0</v>
      </c>
      <c r="R83" s="16" t="e">
        <f t="shared" si="11"/>
        <v>#DIV/0!</v>
      </c>
      <c r="S83" s="18">
        <f t="shared" si="12"/>
        <v>0</v>
      </c>
      <c r="T83" s="15">
        <f>SUM('Dados limpos'!B83:M83)</f>
        <v>0</v>
      </c>
      <c r="U83" s="19" t="e">
        <f t="shared" si="13"/>
        <v>#DIV/0!</v>
      </c>
      <c r="V83" s="20" t="e">
        <f t="shared" si="14"/>
        <v>#DIV/0!</v>
      </c>
      <c r="W83" s="28">
        <f t="shared" si="15"/>
        <v>0</v>
      </c>
      <c r="X83" s="47">
        <f t="shared" si="16"/>
        <v>0</v>
      </c>
      <c r="Y83" s="50">
        <f t="shared" si="17"/>
        <v>0</v>
      </c>
    </row>
    <row r="84" spans="1:25" x14ac:dyDescent="0.55000000000000004">
      <c r="A84" s="24" t="s">
        <v>1032</v>
      </c>
      <c r="B84" s="9">
        <f>'Dados limpos'!B84/'Dados limpos'!B$1400</f>
        <v>1.4298378563870856E-5</v>
      </c>
      <c r="C84" s="9">
        <f>'Dados limpos'!C84/'Dados limpos'!C$1400</f>
        <v>0</v>
      </c>
      <c r="D84" s="9">
        <f>'Dados limpos'!D84/'Dados limpos'!D$1400</f>
        <v>0</v>
      </c>
      <c r="E84" s="9">
        <f>'Dados limpos'!E84/'Dados limpos'!E$1400</f>
        <v>0</v>
      </c>
      <c r="F84" s="9">
        <f>'Dados limpos'!F84/'Dados limpos'!F$1400</f>
        <v>0</v>
      </c>
      <c r="G84" s="9">
        <f>'Dados limpos'!G84/'Dados limpos'!G$1400</f>
        <v>0</v>
      </c>
      <c r="H84" s="9">
        <f>'Dados limpos'!H84/'Dados limpos'!H$1400</f>
        <v>0</v>
      </c>
      <c r="I84" s="9">
        <f>'Dados limpos'!I84/'Dados limpos'!I$1400</f>
        <v>0</v>
      </c>
      <c r="J84" s="9">
        <f>'Dados limpos'!J84/'Dados limpos'!J$1400</f>
        <v>0</v>
      </c>
      <c r="K84" s="9">
        <f>'Dados limpos'!K84/'Dados limpos'!K$1400</f>
        <v>0</v>
      </c>
      <c r="L84" s="9">
        <f>'Dados limpos'!L84/'Dados limpos'!L$1400</f>
        <v>0</v>
      </c>
      <c r="M84" s="9">
        <f>'Dados limpos'!M84/'Dados limpos'!M$1400</f>
        <v>0</v>
      </c>
      <c r="N84" s="15">
        <f>SUM('Dados limpos'!E84:J84)</f>
        <v>0</v>
      </c>
      <c r="O84" s="16">
        <f t="shared" si="9"/>
        <v>0</v>
      </c>
      <c r="P84" s="17">
        <f t="shared" si="10"/>
        <v>0</v>
      </c>
      <c r="Q84" s="15">
        <f>SUM('Dados limpos'!B84:D84)+SUM('Dados limpos'!K84:M84)</f>
        <v>1</v>
      </c>
      <c r="R84" s="16">
        <f t="shared" si="11"/>
        <v>1</v>
      </c>
      <c r="S84" s="18">
        <f t="shared" si="12"/>
        <v>1.7938892955037958E-6</v>
      </c>
      <c r="T84" s="15">
        <f>SUM('Dados limpos'!B84:M84)</f>
        <v>1</v>
      </c>
      <c r="U84" s="19">
        <f t="shared" si="13"/>
        <v>3.4641016151377562</v>
      </c>
      <c r="V84" s="20">
        <f t="shared" si="14"/>
        <v>0</v>
      </c>
      <c r="W84" s="28">
        <f t="shared" si="15"/>
        <v>0</v>
      </c>
      <c r="X84" s="47">
        <f t="shared" si="16"/>
        <v>1.7938892955037958E-6</v>
      </c>
      <c r="Y84" s="50">
        <f t="shared" si="17"/>
        <v>0</v>
      </c>
    </row>
    <row r="85" spans="1:25" x14ac:dyDescent="0.55000000000000004">
      <c r="A85" s="24" t="s">
        <v>1033</v>
      </c>
      <c r="B85" s="9">
        <f>'Dados limpos'!B85/'Dados limpos'!B$1400</f>
        <v>0</v>
      </c>
      <c r="C85" s="9">
        <f>'Dados limpos'!C85/'Dados limpos'!C$1400</f>
        <v>0</v>
      </c>
      <c r="D85" s="9">
        <f>'Dados limpos'!D85/'Dados limpos'!D$1400</f>
        <v>0</v>
      </c>
      <c r="E85" s="9">
        <f>'Dados limpos'!E85/'Dados limpos'!E$1400</f>
        <v>0</v>
      </c>
      <c r="F85" s="9">
        <f>'Dados limpos'!F85/'Dados limpos'!F$1400</f>
        <v>0</v>
      </c>
      <c r="G85" s="9">
        <f>'Dados limpos'!G85/'Dados limpos'!G$1400</f>
        <v>0</v>
      </c>
      <c r="H85" s="9">
        <f>'Dados limpos'!H85/'Dados limpos'!H$1400</f>
        <v>0</v>
      </c>
      <c r="I85" s="9">
        <f>'Dados limpos'!I85/'Dados limpos'!I$1400</f>
        <v>0</v>
      </c>
      <c r="J85" s="9">
        <f>'Dados limpos'!J85/'Dados limpos'!J$1400</f>
        <v>0</v>
      </c>
      <c r="K85" s="9">
        <f>'Dados limpos'!K85/'Dados limpos'!K$1400</f>
        <v>0</v>
      </c>
      <c r="L85" s="9">
        <f>'Dados limpos'!L85/'Dados limpos'!L$1400</f>
        <v>0</v>
      </c>
      <c r="M85" s="9">
        <f>'Dados limpos'!M85/'Dados limpos'!M$1400</f>
        <v>0</v>
      </c>
      <c r="N85" s="15">
        <f>SUM('Dados limpos'!E85:J85)</f>
        <v>0</v>
      </c>
      <c r="O85" s="16" t="e">
        <f t="shared" si="9"/>
        <v>#DIV/0!</v>
      </c>
      <c r="P85" s="17">
        <f t="shared" si="10"/>
        <v>0</v>
      </c>
      <c r="Q85" s="15">
        <f>SUM('Dados limpos'!B85:D85)+SUM('Dados limpos'!K85:M85)</f>
        <v>0</v>
      </c>
      <c r="R85" s="16" t="e">
        <f t="shared" si="11"/>
        <v>#DIV/0!</v>
      </c>
      <c r="S85" s="18">
        <f t="shared" si="12"/>
        <v>0</v>
      </c>
      <c r="T85" s="15">
        <f>SUM('Dados limpos'!B85:M85)</f>
        <v>0</v>
      </c>
      <c r="U85" s="19" t="e">
        <f t="shared" si="13"/>
        <v>#DIV/0!</v>
      </c>
      <c r="V85" s="20" t="e">
        <f t="shared" si="14"/>
        <v>#DIV/0!</v>
      </c>
      <c r="W85" s="28">
        <f t="shared" si="15"/>
        <v>0</v>
      </c>
      <c r="X85" s="47">
        <f t="shared" si="16"/>
        <v>0</v>
      </c>
      <c r="Y85" s="50">
        <f t="shared" si="17"/>
        <v>0</v>
      </c>
    </row>
    <row r="86" spans="1:25" x14ac:dyDescent="0.55000000000000004">
      <c r="A86" s="24" t="s">
        <v>1034</v>
      </c>
      <c r="B86" s="9">
        <f>'Dados limpos'!B86/'Dados limpos'!B$1400</f>
        <v>0</v>
      </c>
      <c r="C86" s="9">
        <f>'Dados limpos'!C86/'Dados limpos'!C$1400</f>
        <v>0</v>
      </c>
      <c r="D86" s="9">
        <f>'Dados limpos'!D86/'Dados limpos'!D$1400</f>
        <v>0</v>
      </c>
      <c r="E86" s="9">
        <f>'Dados limpos'!E86/'Dados limpos'!E$1400</f>
        <v>0</v>
      </c>
      <c r="F86" s="9">
        <f>'Dados limpos'!F86/'Dados limpos'!F$1400</f>
        <v>0</v>
      </c>
      <c r="G86" s="9">
        <f>'Dados limpos'!G86/'Dados limpos'!G$1400</f>
        <v>6.939518243222404E-5</v>
      </c>
      <c r="H86" s="9">
        <f>'Dados limpos'!H86/'Dados limpos'!H$1400</f>
        <v>1.6109093583327789E-4</v>
      </c>
      <c r="I86" s="9">
        <f>'Dados limpos'!I86/'Dados limpos'!I$1400</f>
        <v>1.6456868483806118E-4</v>
      </c>
      <c r="J86" s="9">
        <f>'Dados limpos'!J86/'Dados limpos'!J$1400</f>
        <v>2.1593515035564518E-5</v>
      </c>
      <c r="K86" s="9">
        <f>'Dados limpos'!K86/'Dados limpos'!K$1400</f>
        <v>2.11991661661308E-5</v>
      </c>
      <c r="L86" s="9">
        <f>'Dados limpos'!L86/'Dados limpos'!L$1400</f>
        <v>1.1915116708568161E-4</v>
      </c>
      <c r="M86" s="9">
        <f>'Dados limpos'!M86/'Dados limpos'!M$1400</f>
        <v>6.4206281942625267E-5</v>
      </c>
      <c r="N86" s="15">
        <f>SUM('Dados limpos'!E86:J86)</f>
        <v>120</v>
      </c>
      <c r="O86" s="16">
        <f t="shared" si="9"/>
        <v>0.86956521739130432</v>
      </c>
      <c r="P86" s="17">
        <f t="shared" si="10"/>
        <v>8.3663338724970722E-5</v>
      </c>
      <c r="Q86" s="15">
        <f>SUM('Dados limpos'!B86:D86)+SUM('Dados limpos'!K86:M86)</f>
        <v>18</v>
      </c>
      <c r="R86" s="16">
        <f t="shared" si="11"/>
        <v>0.13043478260869565</v>
      </c>
      <c r="S86" s="18">
        <f t="shared" si="12"/>
        <v>3.2290007319068323E-5</v>
      </c>
      <c r="T86" s="15">
        <f>SUM('Dados limpos'!B86:M86)</f>
        <v>138</v>
      </c>
      <c r="U86" s="19">
        <f t="shared" si="13"/>
        <v>1.2345221516189413</v>
      </c>
      <c r="V86" s="20">
        <f t="shared" si="14"/>
        <v>2.5909978247531935</v>
      </c>
      <c r="W86" s="28">
        <f t="shared" si="15"/>
        <v>8.3663338724970722E-5</v>
      </c>
      <c r="X86" s="47">
        <f t="shared" si="16"/>
        <v>3.2290007319068323E-5</v>
      </c>
      <c r="Y86" s="50">
        <f t="shared" si="17"/>
        <v>2.1396340600847659E-5</v>
      </c>
    </row>
    <row r="87" spans="1:25" x14ac:dyDescent="0.55000000000000004">
      <c r="A87" s="24" t="s">
        <v>1035</v>
      </c>
      <c r="B87" s="9">
        <f>'Dados limpos'!B87/'Dados limpos'!B$1400</f>
        <v>0</v>
      </c>
      <c r="C87" s="9">
        <f>'Dados limpos'!C87/'Dados limpos'!C$1400</f>
        <v>0</v>
      </c>
      <c r="D87" s="9">
        <f>'Dados limpos'!D87/'Dados limpos'!D$1400</f>
        <v>0</v>
      </c>
      <c r="E87" s="9">
        <f>'Dados limpos'!E87/'Dados limpos'!E$1400</f>
        <v>0</v>
      </c>
      <c r="F87" s="9">
        <f>'Dados limpos'!F87/'Dados limpos'!F$1400</f>
        <v>0</v>
      </c>
      <c r="G87" s="9">
        <f>'Dados limpos'!G87/'Dados limpos'!G$1400</f>
        <v>0</v>
      </c>
      <c r="H87" s="9">
        <f>'Dados limpos'!H87/'Dados limpos'!H$1400</f>
        <v>0</v>
      </c>
      <c r="I87" s="9">
        <f>'Dados limpos'!I87/'Dados limpos'!I$1400</f>
        <v>0</v>
      </c>
      <c r="J87" s="9">
        <f>'Dados limpos'!J87/'Dados limpos'!J$1400</f>
        <v>0</v>
      </c>
      <c r="K87" s="9">
        <f>'Dados limpos'!K87/'Dados limpos'!K$1400</f>
        <v>0</v>
      </c>
      <c r="L87" s="9">
        <f>'Dados limpos'!L87/'Dados limpos'!L$1400</f>
        <v>0</v>
      </c>
      <c r="M87" s="9">
        <f>'Dados limpos'!M87/'Dados limpos'!M$1400</f>
        <v>0</v>
      </c>
      <c r="N87" s="15">
        <f>SUM('Dados limpos'!E87:J87)</f>
        <v>0</v>
      </c>
      <c r="O87" s="16" t="e">
        <f t="shared" si="9"/>
        <v>#DIV/0!</v>
      </c>
      <c r="P87" s="17">
        <f t="shared" si="10"/>
        <v>0</v>
      </c>
      <c r="Q87" s="15">
        <f>SUM('Dados limpos'!B87:D87)+SUM('Dados limpos'!K87:M87)</f>
        <v>0</v>
      </c>
      <c r="R87" s="16" t="e">
        <f t="shared" si="11"/>
        <v>#DIV/0!</v>
      </c>
      <c r="S87" s="18">
        <f t="shared" si="12"/>
        <v>0</v>
      </c>
      <c r="T87" s="15">
        <f>SUM('Dados limpos'!B87:M87)</f>
        <v>0</v>
      </c>
      <c r="U87" s="19" t="e">
        <f t="shared" si="13"/>
        <v>#DIV/0!</v>
      </c>
      <c r="V87" s="20" t="e">
        <f t="shared" si="14"/>
        <v>#DIV/0!</v>
      </c>
      <c r="W87" s="28">
        <f t="shared" si="15"/>
        <v>0</v>
      </c>
      <c r="X87" s="47">
        <f t="shared" si="16"/>
        <v>0</v>
      </c>
      <c r="Y87" s="50">
        <f t="shared" si="17"/>
        <v>0</v>
      </c>
    </row>
    <row r="88" spans="1:25" x14ac:dyDescent="0.55000000000000004">
      <c r="A88" s="24" t="s">
        <v>1036</v>
      </c>
      <c r="B88" s="9">
        <f>'Dados limpos'!B88/'Dados limpos'!B$1400</f>
        <v>0</v>
      </c>
      <c r="C88" s="9">
        <f>'Dados limpos'!C88/'Dados limpos'!C$1400</f>
        <v>0</v>
      </c>
      <c r="D88" s="9">
        <f>'Dados limpos'!D88/'Dados limpos'!D$1400</f>
        <v>0</v>
      </c>
      <c r="E88" s="9">
        <f>'Dados limpos'!E88/'Dados limpos'!E$1400</f>
        <v>0</v>
      </c>
      <c r="F88" s="9">
        <f>'Dados limpos'!F88/'Dados limpos'!F$1400</f>
        <v>0</v>
      </c>
      <c r="G88" s="9">
        <f>'Dados limpos'!G88/'Dados limpos'!G$1400</f>
        <v>0</v>
      </c>
      <c r="H88" s="9">
        <f>'Dados limpos'!H88/'Dados limpos'!H$1400</f>
        <v>0</v>
      </c>
      <c r="I88" s="9">
        <f>'Dados limpos'!I88/'Dados limpos'!I$1400</f>
        <v>0</v>
      </c>
      <c r="J88" s="9">
        <f>'Dados limpos'!J88/'Dados limpos'!J$1400</f>
        <v>0</v>
      </c>
      <c r="K88" s="9">
        <f>'Dados limpos'!K88/'Dados limpos'!K$1400</f>
        <v>0</v>
      </c>
      <c r="L88" s="9">
        <f>'Dados limpos'!L88/'Dados limpos'!L$1400</f>
        <v>0</v>
      </c>
      <c r="M88" s="9">
        <f>'Dados limpos'!M88/'Dados limpos'!M$1400</f>
        <v>0</v>
      </c>
      <c r="N88" s="15">
        <f>SUM('Dados limpos'!E88:J88)</f>
        <v>0</v>
      </c>
      <c r="O88" s="16" t="e">
        <f t="shared" si="9"/>
        <v>#DIV/0!</v>
      </c>
      <c r="P88" s="17">
        <f t="shared" si="10"/>
        <v>0</v>
      </c>
      <c r="Q88" s="15">
        <f>SUM('Dados limpos'!B88:D88)+SUM('Dados limpos'!K88:M88)</f>
        <v>0</v>
      </c>
      <c r="R88" s="16" t="e">
        <f t="shared" si="11"/>
        <v>#DIV/0!</v>
      </c>
      <c r="S88" s="18">
        <f t="shared" si="12"/>
        <v>0</v>
      </c>
      <c r="T88" s="15">
        <f>SUM('Dados limpos'!B88:M88)</f>
        <v>0</v>
      </c>
      <c r="U88" s="19" t="e">
        <f t="shared" si="13"/>
        <v>#DIV/0!</v>
      </c>
      <c r="V88" s="20" t="e">
        <f t="shared" si="14"/>
        <v>#DIV/0!</v>
      </c>
      <c r="W88" s="28">
        <f t="shared" si="15"/>
        <v>0</v>
      </c>
      <c r="X88" s="47">
        <f t="shared" si="16"/>
        <v>0</v>
      </c>
      <c r="Y88" s="50">
        <f t="shared" si="17"/>
        <v>0</v>
      </c>
    </row>
    <row r="89" spans="1:25" x14ac:dyDescent="0.55000000000000004">
      <c r="A89" s="24" t="s">
        <v>1037</v>
      </c>
      <c r="B89" s="9">
        <f>'Dados limpos'!B89/'Dados limpos'!B$1400</f>
        <v>0</v>
      </c>
      <c r="C89" s="9">
        <f>'Dados limpos'!C89/'Dados limpos'!C$1400</f>
        <v>0</v>
      </c>
      <c r="D89" s="9">
        <f>'Dados limpos'!D89/'Dados limpos'!D$1400</f>
        <v>0</v>
      </c>
      <c r="E89" s="9">
        <f>'Dados limpos'!E89/'Dados limpos'!E$1400</f>
        <v>0</v>
      </c>
      <c r="F89" s="9">
        <f>'Dados limpos'!F89/'Dados limpos'!F$1400</f>
        <v>0</v>
      </c>
      <c r="G89" s="9">
        <f>'Dados limpos'!G89/'Dados limpos'!G$1400</f>
        <v>0</v>
      </c>
      <c r="H89" s="9">
        <f>'Dados limpos'!H89/'Dados limpos'!H$1400</f>
        <v>0</v>
      </c>
      <c r="I89" s="9">
        <f>'Dados limpos'!I89/'Dados limpos'!I$1400</f>
        <v>0</v>
      </c>
      <c r="J89" s="9">
        <f>'Dados limpos'!J89/'Dados limpos'!J$1400</f>
        <v>0</v>
      </c>
      <c r="K89" s="9">
        <f>'Dados limpos'!K89/'Dados limpos'!K$1400</f>
        <v>0</v>
      </c>
      <c r="L89" s="9">
        <f>'Dados limpos'!L89/'Dados limpos'!L$1400</f>
        <v>0</v>
      </c>
      <c r="M89" s="9">
        <f>'Dados limpos'!M89/'Dados limpos'!M$1400</f>
        <v>0</v>
      </c>
      <c r="N89" s="15">
        <f>SUM('Dados limpos'!E89:J89)</f>
        <v>0</v>
      </c>
      <c r="O89" s="16" t="e">
        <f t="shared" si="9"/>
        <v>#DIV/0!</v>
      </c>
      <c r="P89" s="17">
        <f t="shared" si="10"/>
        <v>0</v>
      </c>
      <c r="Q89" s="15">
        <f>SUM('Dados limpos'!B89:D89)+SUM('Dados limpos'!K89:M89)</f>
        <v>0</v>
      </c>
      <c r="R89" s="16" t="e">
        <f t="shared" si="11"/>
        <v>#DIV/0!</v>
      </c>
      <c r="S89" s="18">
        <f t="shared" si="12"/>
        <v>0</v>
      </c>
      <c r="T89" s="15">
        <f>SUM('Dados limpos'!B89:M89)</f>
        <v>0</v>
      </c>
      <c r="U89" s="19" t="e">
        <f t="shared" si="13"/>
        <v>#DIV/0!</v>
      </c>
      <c r="V89" s="20" t="e">
        <f t="shared" si="14"/>
        <v>#DIV/0!</v>
      </c>
      <c r="W89" s="28">
        <f t="shared" si="15"/>
        <v>0</v>
      </c>
      <c r="X89" s="47">
        <f t="shared" si="16"/>
        <v>0</v>
      </c>
      <c r="Y89" s="50">
        <f t="shared" si="17"/>
        <v>0</v>
      </c>
    </row>
    <row r="90" spans="1:25" x14ac:dyDescent="0.55000000000000004">
      <c r="A90" s="24" t="s">
        <v>1038</v>
      </c>
      <c r="B90" s="9">
        <f>'Dados limpos'!B90/'Dados limpos'!B$1400</f>
        <v>3.0026594984128801E-4</v>
      </c>
      <c r="C90" s="9">
        <f>'Dados limpos'!C90/'Dados limpos'!C$1400</f>
        <v>6.627652823803145E-4</v>
      </c>
      <c r="D90" s="9">
        <f>'Dados limpos'!D90/'Dados limpos'!D$1400</f>
        <v>2.6483284633515479E-4</v>
      </c>
      <c r="E90" s="9">
        <f>'Dados limpos'!E90/'Dados limpos'!E$1400</f>
        <v>4.7952504186329729E-4</v>
      </c>
      <c r="F90" s="9">
        <f>'Dados limpos'!F90/'Dados limpos'!F$1400</f>
        <v>3.0477808922609457E-4</v>
      </c>
      <c r="G90" s="9">
        <f>'Dados limpos'!G90/'Dados limpos'!G$1400</f>
        <v>5.6287203528359502E-4</v>
      </c>
      <c r="H90" s="9">
        <f>'Dados limpos'!H90/'Dados limpos'!H$1400</f>
        <v>2.8366012614120672E-4</v>
      </c>
      <c r="I90" s="9">
        <f>'Dados limpos'!I90/'Dados limpos'!I$1400</f>
        <v>1.9683705441415162E-4</v>
      </c>
      <c r="J90" s="9">
        <f>'Dados limpos'!J90/'Dados limpos'!J$1400</f>
        <v>2.9367180448367744E-4</v>
      </c>
      <c r="K90" s="9">
        <f>'Dados limpos'!K90/'Dados limpos'!K$1400</f>
        <v>4.3104971204465959E-4</v>
      </c>
      <c r="L90" s="9">
        <f>'Dados limpos'!L90/'Dados limpos'!L$1400</f>
        <v>3.2170815113134033E-4</v>
      </c>
      <c r="M90" s="9">
        <f>'Dados limpos'!M90/'Dados limpos'!M$1400</f>
        <v>2.0546010221640085E-4</v>
      </c>
      <c r="N90" s="15">
        <f>SUM('Dados limpos'!E90:J90)</f>
        <v>485</v>
      </c>
      <c r="O90" s="16">
        <f t="shared" si="9"/>
        <v>0.70596797671033484</v>
      </c>
      <c r="P90" s="17">
        <f t="shared" si="10"/>
        <v>3.3813932734675663E-4</v>
      </c>
      <c r="Q90" s="15">
        <f>SUM('Dados limpos'!B90:D90)+SUM('Dados limpos'!K90:M90)</f>
        <v>202</v>
      </c>
      <c r="R90" s="16">
        <f t="shared" si="11"/>
        <v>0.29403202328966521</v>
      </c>
      <c r="S90" s="18">
        <f t="shared" si="12"/>
        <v>3.6236563769176676E-4</v>
      </c>
      <c r="T90" s="15">
        <f>SUM('Dados limpos'!B90:M90)</f>
        <v>687</v>
      </c>
      <c r="U90" s="19">
        <f t="shared" si="13"/>
        <v>0.40285392105881151</v>
      </c>
      <c r="V90" s="20">
        <f t="shared" si="14"/>
        <v>0.9331440185682911</v>
      </c>
      <c r="W90" s="28">
        <f t="shared" si="15"/>
        <v>3.3813932734675663E-4</v>
      </c>
      <c r="X90" s="47">
        <f t="shared" si="16"/>
        <v>3.6236563769176676E-4</v>
      </c>
      <c r="Y90" s="50">
        <f t="shared" si="17"/>
        <v>3.0252201953369129E-4</v>
      </c>
    </row>
    <row r="91" spans="1:25" x14ac:dyDescent="0.55000000000000004">
      <c r="A91" s="24" t="s">
        <v>1039</v>
      </c>
      <c r="B91" s="9">
        <f>'Dados limpos'!B91/'Dados limpos'!B$1400</f>
        <v>0</v>
      </c>
      <c r="C91" s="9">
        <f>'Dados limpos'!C91/'Dados limpos'!C$1400</f>
        <v>0</v>
      </c>
      <c r="D91" s="9">
        <f>'Dados limpos'!D91/'Dados limpos'!D$1400</f>
        <v>0</v>
      </c>
      <c r="E91" s="9">
        <f>'Dados limpos'!E91/'Dados limpos'!E$1400</f>
        <v>0</v>
      </c>
      <c r="F91" s="9">
        <f>'Dados limpos'!F91/'Dados limpos'!F$1400</f>
        <v>0</v>
      </c>
      <c r="G91" s="9">
        <f>'Dados limpos'!G91/'Dados limpos'!G$1400</f>
        <v>0</v>
      </c>
      <c r="H91" s="9">
        <f>'Dados limpos'!H91/'Dados limpos'!H$1400</f>
        <v>0</v>
      </c>
      <c r="I91" s="9">
        <f>'Dados limpos'!I91/'Dados limpos'!I$1400</f>
        <v>0</v>
      </c>
      <c r="J91" s="9">
        <f>'Dados limpos'!J91/'Dados limpos'!J$1400</f>
        <v>0</v>
      </c>
      <c r="K91" s="9">
        <f>'Dados limpos'!K91/'Dados limpos'!K$1400</f>
        <v>0</v>
      </c>
      <c r="L91" s="9">
        <f>'Dados limpos'!L91/'Dados limpos'!L$1400</f>
        <v>0</v>
      </c>
      <c r="M91" s="9">
        <f>'Dados limpos'!M91/'Dados limpos'!M$1400</f>
        <v>0</v>
      </c>
      <c r="N91" s="15">
        <f>SUM('Dados limpos'!E91:J91)</f>
        <v>0</v>
      </c>
      <c r="O91" s="16" t="e">
        <f t="shared" si="9"/>
        <v>#DIV/0!</v>
      </c>
      <c r="P91" s="17">
        <f t="shared" si="10"/>
        <v>0</v>
      </c>
      <c r="Q91" s="15">
        <f>SUM('Dados limpos'!B91:D91)+SUM('Dados limpos'!K91:M91)</f>
        <v>0</v>
      </c>
      <c r="R91" s="16" t="e">
        <f t="shared" si="11"/>
        <v>#DIV/0!</v>
      </c>
      <c r="S91" s="18">
        <f t="shared" si="12"/>
        <v>0</v>
      </c>
      <c r="T91" s="15">
        <f>SUM('Dados limpos'!B91:M91)</f>
        <v>0</v>
      </c>
      <c r="U91" s="19" t="e">
        <f t="shared" si="13"/>
        <v>#DIV/0!</v>
      </c>
      <c r="V91" s="20" t="e">
        <f t="shared" si="14"/>
        <v>#DIV/0!</v>
      </c>
      <c r="W91" s="28">
        <f t="shared" si="15"/>
        <v>0</v>
      </c>
      <c r="X91" s="47">
        <f t="shared" si="16"/>
        <v>0</v>
      </c>
      <c r="Y91" s="50">
        <f t="shared" si="17"/>
        <v>0</v>
      </c>
    </row>
    <row r="92" spans="1:25" x14ac:dyDescent="0.55000000000000004">
      <c r="A92" s="24" t="s">
        <v>1040</v>
      </c>
      <c r="B92" s="9">
        <f>'Dados limpos'!B92/'Dados limpos'!B$1400</f>
        <v>2.287740570219337E-4</v>
      </c>
      <c r="C92" s="9">
        <f>'Dados limpos'!C92/'Dados limpos'!C$1400</f>
        <v>7.6147500528802084E-4</v>
      </c>
      <c r="D92" s="9">
        <f>'Dados limpos'!D92/'Dados limpos'!D$1400</f>
        <v>3.3545493869119607E-4</v>
      </c>
      <c r="E92" s="9">
        <f>'Dados limpos'!E92/'Dados limpos'!E$1400</f>
        <v>1.7506469782310855E-4</v>
      </c>
      <c r="F92" s="9">
        <f>'Dados limpos'!F92/'Dados limpos'!F$1400</f>
        <v>6.0032047877867107E-5</v>
      </c>
      <c r="G92" s="9">
        <f>'Dados limpos'!G92/'Dados limpos'!G$1400</f>
        <v>1.5421151651605342E-4</v>
      </c>
      <c r="H92" s="9">
        <f>'Dados limpos'!H92/'Dados limpos'!H$1400</f>
        <v>2.0311465822456777E-4</v>
      </c>
      <c r="I92" s="9">
        <f>'Dados limpos'!I92/'Dados limpos'!I$1400</f>
        <v>4.8402554364135645E-4</v>
      </c>
      <c r="J92" s="9">
        <f>'Dados limpos'!J92/'Dados limpos'!J$1400</f>
        <v>3.7140845861170974E-4</v>
      </c>
      <c r="K92" s="9">
        <f>'Dados limpos'!K92/'Dados limpos'!K$1400</f>
        <v>5.7944387520757516E-4</v>
      </c>
      <c r="L92" s="9">
        <f>'Dados limpos'!L92/'Dados limpos'!L$1400</f>
        <v>6.4341630226268066E-4</v>
      </c>
      <c r="M92" s="9">
        <f>'Dados limpos'!M92/'Dados limpos'!M$1400</f>
        <v>8.0899915247707841E-4</v>
      </c>
      <c r="N92" s="15">
        <f>SUM('Dados limpos'!E92:J92)</f>
        <v>370</v>
      </c>
      <c r="O92" s="16">
        <f t="shared" si="9"/>
        <v>0.54652880354505173</v>
      </c>
      <c r="P92" s="17">
        <f t="shared" si="10"/>
        <v>2.5796196106865973E-4</v>
      </c>
      <c r="Q92" s="15">
        <f>SUM('Dados limpos'!B92:D92)+SUM('Dados limpos'!K92:M92)</f>
        <v>307</v>
      </c>
      <c r="R92" s="16">
        <f t="shared" si="11"/>
        <v>0.45347119645494832</v>
      </c>
      <c r="S92" s="18">
        <f t="shared" si="12"/>
        <v>5.5072401371966532E-4</v>
      </c>
      <c r="T92" s="15">
        <f>SUM('Dados limpos'!B92:M92)</f>
        <v>677</v>
      </c>
      <c r="U92" s="19">
        <f t="shared" si="13"/>
        <v>0.62819015687606083</v>
      </c>
      <c r="V92" s="20">
        <f t="shared" si="14"/>
        <v>0.46840514421433954</v>
      </c>
      <c r="W92" s="28">
        <f t="shared" si="15"/>
        <v>2.5796196106865973E-4</v>
      </c>
      <c r="X92" s="47">
        <f t="shared" si="16"/>
        <v>5.5072401371966532E-4</v>
      </c>
      <c r="Y92" s="50">
        <f t="shared" si="17"/>
        <v>3.534316986514529E-4</v>
      </c>
    </row>
    <row r="93" spans="1:25" x14ac:dyDescent="0.55000000000000004">
      <c r="A93" s="24" t="s">
        <v>1041</v>
      </c>
      <c r="B93" s="9">
        <f>'Dados limpos'!B93/'Dados limpos'!B$1400</f>
        <v>1.4298378563870856E-4</v>
      </c>
      <c r="C93" s="9">
        <f>'Dados limpos'!C93/'Dados limpos'!C$1400</f>
        <v>1.4101388986815201E-4</v>
      </c>
      <c r="D93" s="9">
        <f>'Dados limpos'!D93/'Dados limpos'!D$1400</f>
        <v>7.944985390054644E-5</v>
      </c>
      <c r="E93" s="9">
        <f>'Dados limpos'!E93/'Dados limpos'!E$1400</f>
        <v>3.8057543005023594E-5</v>
      </c>
      <c r="F93" s="9">
        <f>'Dados limpos'!F93/'Dados limpos'!F$1400</f>
        <v>6.0032047877867107E-5</v>
      </c>
      <c r="G93" s="9">
        <f>'Dados limpos'!G93/'Dados limpos'!G$1400</f>
        <v>1.5421151651605343E-5</v>
      </c>
      <c r="H93" s="9">
        <f>'Dados limpos'!H93/'Dados limpos'!H$1400</f>
        <v>1.050593059782247E-5</v>
      </c>
      <c r="I93" s="9">
        <f>'Dados limpos'!I93/'Dados limpos'!I$1400</f>
        <v>0</v>
      </c>
      <c r="J93" s="9">
        <f>'Dados limpos'!J93/'Dados limpos'!J$1400</f>
        <v>2.1593515035564518E-5</v>
      </c>
      <c r="K93" s="9">
        <f>'Dados limpos'!K93/'Dados limpos'!K$1400</f>
        <v>6.3597498498392394E-5</v>
      </c>
      <c r="L93" s="9">
        <f>'Dados limpos'!L93/'Dados limpos'!L$1400</f>
        <v>5.9575583542840803E-5</v>
      </c>
      <c r="M93" s="9">
        <f>'Dados limpos'!M93/'Dados limpos'!M$1400</f>
        <v>1.1557130749672548E-4</v>
      </c>
      <c r="N93" s="15">
        <f>SUM('Dados limpos'!E93:J93)</f>
        <v>30</v>
      </c>
      <c r="O93" s="16">
        <f t="shared" si="9"/>
        <v>0.36585365853658536</v>
      </c>
      <c r="P93" s="17">
        <f t="shared" si="10"/>
        <v>2.091583468124268E-5</v>
      </c>
      <c r="Q93" s="15">
        <f>SUM('Dados limpos'!B93:D93)+SUM('Dados limpos'!K93:M93)</f>
        <v>52</v>
      </c>
      <c r="R93" s="16">
        <f t="shared" si="11"/>
        <v>0.63414634146341464</v>
      </c>
      <c r="S93" s="18">
        <f t="shared" si="12"/>
        <v>9.3282243366197385E-5</v>
      </c>
      <c r="T93" s="15">
        <f>SUM('Dados limpos'!B93:M93)</f>
        <v>82</v>
      </c>
      <c r="U93" s="19">
        <f t="shared" si="13"/>
        <v>0.79293335845186863</v>
      </c>
      <c r="V93" s="20">
        <f t="shared" si="14"/>
        <v>0.22422096560364171</v>
      </c>
      <c r="W93" s="28">
        <f t="shared" si="15"/>
        <v>2.091583468124268E-5</v>
      </c>
      <c r="X93" s="47">
        <f t="shared" si="16"/>
        <v>9.3282243366197385E-5</v>
      </c>
      <c r="Y93" s="50">
        <f t="shared" si="17"/>
        <v>5.9803815710353955E-5</v>
      </c>
    </row>
    <row r="94" spans="1:25" x14ac:dyDescent="0.55000000000000004">
      <c r="A94" s="24" t="s">
        <v>1042</v>
      </c>
      <c r="B94" s="9">
        <f>'Dados limpos'!B94/'Dados limpos'!B$1400</f>
        <v>5.576367639909634E-4</v>
      </c>
      <c r="C94" s="9">
        <f>'Dados limpos'!C94/'Dados limpos'!C$1400</f>
        <v>1.4524430656419657E-3</v>
      </c>
      <c r="D94" s="9">
        <f>'Dados limpos'!D94/'Dados limpos'!D$1400</f>
        <v>4.7669912340327861E-4</v>
      </c>
      <c r="E94" s="9">
        <f>'Dados limpos'!E94/'Dados limpos'!E$1400</f>
        <v>2.816258182371746E-4</v>
      </c>
      <c r="F94" s="9">
        <f>'Dados limpos'!F94/'Dados limpos'!F$1400</f>
        <v>1.8933184330711933E-4</v>
      </c>
      <c r="G94" s="9">
        <f>'Dados limpos'!G94/'Dados limpos'!G$1400</f>
        <v>1.4650094069025075E-4</v>
      </c>
      <c r="H94" s="9">
        <f>'Dados limpos'!H94/'Dados limpos'!H$1400</f>
        <v>9.1051398514461413E-5</v>
      </c>
      <c r="I94" s="9">
        <f>'Dados limpos'!I94/'Dados limpos'!I$1400</f>
        <v>3.0332267401525005E-4</v>
      </c>
      <c r="J94" s="9">
        <f>'Dados limpos'!J94/'Dados limpos'!J$1400</f>
        <v>1.2092368419916131E-4</v>
      </c>
      <c r="K94" s="9">
        <f>'Dados limpos'!K94/'Dados limpos'!K$1400</f>
        <v>1.6252694060700279E-4</v>
      </c>
      <c r="L94" s="9">
        <f>'Dados limpos'!L94/'Dados limpos'!L$1400</f>
        <v>1.6681163391995423E-4</v>
      </c>
      <c r="M94" s="9">
        <f>'Dados limpos'!M94/'Dados limpos'!M$1400</f>
        <v>1.5409507666230065E-4</v>
      </c>
      <c r="N94" s="15">
        <f>SUM('Dados limpos'!E94:J94)</f>
        <v>264</v>
      </c>
      <c r="O94" s="16">
        <f t="shared" si="9"/>
        <v>0.51866404715127701</v>
      </c>
      <c r="P94" s="17">
        <f t="shared" si="10"/>
        <v>1.8405934519493558E-4</v>
      </c>
      <c r="Q94" s="15">
        <f>SUM('Dados limpos'!B94:D94)+SUM('Dados limpos'!K94:M94)</f>
        <v>245</v>
      </c>
      <c r="R94" s="16">
        <f t="shared" si="11"/>
        <v>0.48133595284872299</v>
      </c>
      <c r="S94" s="18">
        <f t="shared" si="12"/>
        <v>4.3950287739842999E-4</v>
      </c>
      <c r="T94" s="15">
        <f>SUM('Dados limpos'!B94:M94)</f>
        <v>509</v>
      </c>
      <c r="U94" s="19">
        <f t="shared" si="13"/>
        <v>1.1065009489410464</v>
      </c>
      <c r="V94" s="20">
        <f t="shared" si="14"/>
        <v>0.4187898524907202</v>
      </c>
      <c r="W94" s="28">
        <f t="shared" si="15"/>
        <v>1.8405934519493558E-4</v>
      </c>
      <c r="X94" s="47">
        <f t="shared" si="16"/>
        <v>4.3950287739842999E-4</v>
      </c>
      <c r="Y94" s="50">
        <f t="shared" si="17"/>
        <v>1.7807173861353678E-4</v>
      </c>
    </row>
    <row r="95" spans="1:25" x14ac:dyDescent="0.55000000000000004">
      <c r="A95" s="24" t="s">
        <v>1043</v>
      </c>
      <c r="B95" s="9">
        <f>'Dados limpos'!B95/'Dados limpos'!B$1400</f>
        <v>0</v>
      </c>
      <c r="C95" s="9">
        <f>'Dados limpos'!C95/'Dados limpos'!C$1400</f>
        <v>0</v>
      </c>
      <c r="D95" s="9">
        <f>'Dados limpos'!D95/'Dados limpos'!D$1400</f>
        <v>0</v>
      </c>
      <c r="E95" s="9">
        <f>'Dados limpos'!E95/'Dados limpos'!E$1400</f>
        <v>0</v>
      </c>
      <c r="F95" s="9">
        <f>'Dados limpos'!F95/'Dados limpos'!F$1400</f>
        <v>0</v>
      </c>
      <c r="G95" s="9">
        <f>'Dados limpos'!G95/'Dados limpos'!G$1400</f>
        <v>0</v>
      </c>
      <c r="H95" s="9">
        <f>'Dados limpos'!H95/'Dados limpos'!H$1400</f>
        <v>0</v>
      </c>
      <c r="I95" s="9">
        <f>'Dados limpos'!I95/'Dados limpos'!I$1400</f>
        <v>0</v>
      </c>
      <c r="J95" s="9">
        <f>'Dados limpos'!J95/'Dados limpos'!J$1400</f>
        <v>0</v>
      </c>
      <c r="K95" s="9">
        <f>'Dados limpos'!K95/'Dados limpos'!K$1400</f>
        <v>0</v>
      </c>
      <c r="L95" s="9">
        <f>'Dados limpos'!L95/'Dados limpos'!L$1400</f>
        <v>0</v>
      </c>
      <c r="M95" s="9">
        <f>'Dados limpos'!M95/'Dados limpos'!M$1400</f>
        <v>0</v>
      </c>
      <c r="N95" s="15">
        <f>SUM('Dados limpos'!E95:J95)</f>
        <v>0</v>
      </c>
      <c r="O95" s="16" t="e">
        <f t="shared" si="9"/>
        <v>#DIV/0!</v>
      </c>
      <c r="P95" s="17">
        <f t="shared" si="10"/>
        <v>0</v>
      </c>
      <c r="Q95" s="15">
        <f>SUM('Dados limpos'!B95:D95)+SUM('Dados limpos'!K95:M95)</f>
        <v>0</v>
      </c>
      <c r="R95" s="16" t="e">
        <f t="shared" si="11"/>
        <v>#DIV/0!</v>
      </c>
      <c r="S95" s="18">
        <f t="shared" si="12"/>
        <v>0</v>
      </c>
      <c r="T95" s="15">
        <f>SUM('Dados limpos'!B95:M95)</f>
        <v>0</v>
      </c>
      <c r="U95" s="19" t="e">
        <f t="shared" si="13"/>
        <v>#DIV/0!</v>
      </c>
      <c r="V95" s="20" t="e">
        <f t="shared" si="14"/>
        <v>#DIV/0!</v>
      </c>
      <c r="W95" s="28">
        <f t="shared" si="15"/>
        <v>0</v>
      </c>
      <c r="X95" s="47">
        <f t="shared" si="16"/>
        <v>0</v>
      </c>
      <c r="Y95" s="50">
        <f t="shared" si="17"/>
        <v>0</v>
      </c>
    </row>
    <row r="96" spans="1:25" x14ac:dyDescent="0.55000000000000004">
      <c r="A96" s="24" t="s">
        <v>1044</v>
      </c>
      <c r="B96" s="9">
        <f>'Dados limpos'!B96/'Dados limpos'!B$1400</f>
        <v>1.4298378563870856E-5</v>
      </c>
      <c r="C96" s="9">
        <f>'Dados limpos'!C96/'Dados limpos'!C$1400</f>
        <v>0</v>
      </c>
      <c r="D96" s="9">
        <f>'Dados limpos'!D96/'Dados limpos'!D$1400</f>
        <v>4.4138807722525796E-5</v>
      </c>
      <c r="E96" s="9">
        <f>'Dados limpos'!E96/'Dados limpos'!E$1400</f>
        <v>2.2834525803014157E-5</v>
      </c>
      <c r="F96" s="9">
        <f>'Dados limpos'!F96/'Dados limpos'!F$1400</f>
        <v>4.1560648530831077E-5</v>
      </c>
      <c r="G96" s="9">
        <f>'Dados limpos'!G96/'Dados limpos'!G$1400</f>
        <v>1.5421151651605343E-5</v>
      </c>
      <c r="H96" s="9">
        <f>'Dados limpos'!H96/'Dados limpos'!H$1400</f>
        <v>3.5019768659408236E-6</v>
      </c>
      <c r="I96" s="9">
        <f>'Dados limpos'!I96/'Dados limpos'!I$1400</f>
        <v>3.2268369576090428E-6</v>
      </c>
      <c r="J96" s="9">
        <f>'Dados limpos'!J96/'Dados limpos'!J$1400</f>
        <v>5.1824436085354849E-5</v>
      </c>
      <c r="K96" s="9">
        <f>'Dados limpos'!K96/'Dados limpos'!K$1400</f>
        <v>0</v>
      </c>
      <c r="L96" s="9">
        <f>'Dados limpos'!L96/'Dados limpos'!L$1400</f>
        <v>3.5745350125704482E-5</v>
      </c>
      <c r="M96" s="9">
        <f>'Dados limpos'!M96/'Dados limpos'!M$1400</f>
        <v>1.2841256388525053E-5</v>
      </c>
      <c r="N96" s="15">
        <f>SUM('Dados limpos'!E96:J96)</f>
        <v>30</v>
      </c>
      <c r="O96" s="16">
        <f t="shared" si="9"/>
        <v>0.75</v>
      </c>
      <c r="P96" s="17">
        <f t="shared" si="10"/>
        <v>2.091583468124268E-5</v>
      </c>
      <c r="Q96" s="15">
        <f>SUM('Dados limpos'!B96:D96)+SUM('Dados limpos'!K96:M96)</f>
        <v>10</v>
      </c>
      <c r="R96" s="16">
        <f t="shared" si="11"/>
        <v>0.25</v>
      </c>
      <c r="S96" s="18">
        <f t="shared" si="12"/>
        <v>1.7938892955037959E-5</v>
      </c>
      <c r="T96" s="15">
        <f>SUM('Dados limpos'!B96:M96)</f>
        <v>40</v>
      </c>
      <c r="U96" s="19">
        <f t="shared" si="13"/>
        <v>0.90555386814596261</v>
      </c>
      <c r="V96" s="20">
        <f t="shared" si="14"/>
        <v>1.1659490211389369</v>
      </c>
      <c r="W96" s="28">
        <f t="shared" si="15"/>
        <v>2.091583468124268E-5</v>
      </c>
      <c r="X96" s="47">
        <f t="shared" si="16"/>
        <v>1.7938892955037959E-5</v>
      </c>
      <c r="Y96" s="50">
        <f t="shared" si="17"/>
        <v>1.4859765107738099E-5</v>
      </c>
    </row>
    <row r="97" spans="1:25" x14ac:dyDescent="0.55000000000000004">
      <c r="A97" s="24" t="s">
        <v>1045</v>
      </c>
      <c r="B97" s="9">
        <f>'Dados limpos'!B97/'Dados limpos'!B$1400</f>
        <v>5.7193514255483423E-4</v>
      </c>
      <c r="C97" s="9">
        <f>'Dados limpos'!C97/'Dados limpos'!C$1400</f>
        <v>8.1788056123528166E-4</v>
      </c>
      <c r="D97" s="9">
        <f>'Dados limpos'!D97/'Dados limpos'!D$1400</f>
        <v>5.0318240803679415E-4</v>
      </c>
      <c r="E97" s="9">
        <f>'Dados limpos'!E97/'Dados limpos'!E$1400</f>
        <v>4.8713655046430201E-4</v>
      </c>
      <c r="F97" s="9">
        <f>'Dados limpos'!F97/'Dados limpos'!F$1400</f>
        <v>2.9554238955257654E-4</v>
      </c>
      <c r="G97" s="9">
        <f>'Dados limpos'!G97/'Dados limpos'!G$1400</f>
        <v>3.3926533633531751E-4</v>
      </c>
      <c r="H97" s="9">
        <f>'Dados limpos'!H97/'Dados limpos'!H$1400</f>
        <v>3.8171547838754976E-4</v>
      </c>
      <c r="I97" s="9">
        <f>'Dados limpos'!I97/'Dados limpos'!I$1400</f>
        <v>4.2594247840439364E-4</v>
      </c>
      <c r="J97" s="9">
        <f>'Dados limpos'!J97/'Dados limpos'!J$1400</f>
        <v>4.9233214281087104E-4</v>
      </c>
      <c r="K97" s="9">
        <f>'Dados limpos'!K97/'Dados limpos'!K$1400</f>
        <v>8.1263470303501401E-4</v>
      </c>
      <c r="L97" s="9">
        <f>'Dados limpos'!L97/'Dados limpos'!L$1400</f>
        <v>1.2510872543996568E-3</v>
      </c>
      <c r="M97" s="9">
        <f>'Dados limpos'!M97/'Dados limpos'!M$1400</f>
        <v>1.6693633305082569E-3</v>
      </c>
      <c r="N97" s="15">
        <f>SUM('Dados limpos'!E97:J97)</f>
        <v>571</v>
      </c>
      <c r="O97" s="16">
        <f t="shared" si="9"/>
        <v>0.5306691449814126</v>
      </c>
      <c r="P97" s="17">
        <f t="shared" si="10"/>
        <v>3.9809805343298568E-4</v>
      </c>
      <c r="Q97" s="15">
        <f>SUM('Dados limpos'!B97:D97)+SUM('Dados limpos'!K97:M97)</f>
        <v>505</v>
      </c>
      <c r="R97" s="16">
        <f t="shared" si="11"/>
        <v>0.46933085501858735</v>
      </c>
      <c r="S97" s="18">
        <f t="shared" si="12"/>
        <v>9.0591409422941687E-4</v>
      </c>
      <c r="T97" s="15">
        <f>SUM('Dados limpos'!B97:M97)</f>
        <v>1076</v>
      </c>
      <c r="U97" s="19">
        <f t="shared" si="13"/>
        <v>0.61532182984742212</v>
      </c>
      <c r="V97" s="20">
        <f t="shared" si="14"/>
        <v>0.43944349245566539</v>
      </c>
      <c r="W97" s="28">
        <f t="shared" si="15"/>
        <v>3.9809805343298568E-4</v>
      </c>
      <c r="X97" s="47">
        <f t="shared" si="16"/>
        <v>9.0591409422941687E-4</v>
      </c>
      <c r="Y97" s="50">
        <f t="shared" si="17"/>
        <v>4.9775727542383254E-4</v>
      </c>
    </row>
    <row r="98" spans="1:25" x14ac:dyDescent="0.55000000000000004">
      <c r="A98" s="24" t="s">
        <v>1046</v>
      </c>
      <c r="B98" s="9">
        <f>'Dados limpos'!B98/'Dados limpos'!B$1400</f>
        <v>8.5790271383225141E-5</v>
      </c>
      <c r="C98" s="9">
        <f>'Dados limpos'!C98/'Dados limpos'!C$1400</f>
        <v>1.5511527885496722E-4</v>
      </c>
      <c r="D98" s="9">
        <f>'Dados limpos'!D98/'Dados limpos'!D$1400</f>
        <v>3.5311046178020637E-5</v>
      </c>
      <c r="E98" s="9">
        <f>'Dados limpos'!E98/'Dados limpos'!E$1400</f>
        <v>2.2834525803014157E-4</v>
      </c>
      <c r="F98" s="9">
        <f>'Dados limpos'!F98/'Dados limpos'!F$1400</f>
        <v>1.3391764526601125E-4</v>
      </c>
      <c r="G98" s="9">
        <f>'Dados limpos'!G98/'Dados limpos'!G$1400</f>
        <v>5.0118742867717363E-5</v>
      </c>
      <c r="H98" s="9">
        <f>'Dados limpos'!H98/'Dados limpos'!H$1400</f>
        <v>1.1556523657604717E-4</v>
      </c>
      <c r="I98" s="9">
        <f>'Dados limpos'!I98/'Dados limpos'!I$1400</f>
        <v>1.0648561960109841E-4</v>
      </c>
      <c r="J98" s="9">
        <f>'Dados limpos'!J98/'Dados limpos'!J$1400</f>
        <v>1.2524238720627422E-4</v>
      </c>
      <c r="K98" s="9">
        <f>'Dados limpos'!K98/'Dados limpos'!K$1400</f>
        <v>4.9464721054305198E-5</v>
      </c>
      <c r="L98" s="9">
        <f>'Dados limpos'!L98/'Dados limpos'!L$1400</f>
        <v>1.0723605037711344E-4</v>
      </c>
      <c r="M98" s="9">
        <f>'Dados limpos'!M98/'Dados limpos'!M$1400</f>
        <v>1.9261884582787579E-4</v>
      </c>
      <c r="N98" s="15">
        <f>SUM('Dados limpos'!E98:J98)</f>
        <v>167</v>
      </c>
      <c r="O98" s="16">
        <f t="shared" si="9"/>
        <v>0.76255707762557079</v>
      </c>
      <c r="P98" s="17">
        <f t="shared" si="10"/>
        <v>1.1643147972558425E-4</v>
      </c>
      <c r="Q98" s="15">
        <f>SUM('Dados limpos'!B98:D98)+SUM('Dados limpos'!K98:M98)</f>
        <v>52</v>
      </c>
      <c r="R98" s="16">
        <f t="shared" si="11"/>
        <v>0.23744292237442921</v>
      </c>
      <c r="S98" s="18">
        <f t="shared" si="12"/>
        <v>9.3282243366197385E-5</v>
      </c>
      <c r="T98" s="15">
        <f>SUM('Dados limpos'!B98:M98)</f>
        <v>219</v>
      </c>
      <c r="U98" s="19">
        <f t="shared" si="13"/>
        <v>0.50094559947622486</v>
      </c>
      <c r="V98" s="20">
        <f t="shared" si="14"/>
        <v>1.2481633751936054</v>
      </c>
      <c r="W98" s="28">
        <f t="shared" si="15"/>
        <v>1.1643147972558425E-4</v>
      </c>
      <c r="X98" s="47">
        <f t="shared" si="16"/>
        <v>9.3282243366197385E-5</v>
      </c>
      <c r="Y98" s="50">
        <f t="shared" si="17"/>
        <v>1.1140064347658031E-4</v>
      </c>
    </row>
    <row r="99" spans="1:25" x14ac:dyDescent="0.55000000000000004">
      <c r="A99" s="24" t="s">
        <v>1047</v>
      </c>
      <c r="B99" s="9">
        <f>'Dados limpos'!B99/'Dados limpos'!B$1400</f>
        <v>1.4298378563870856E-5</v>
      </c>
      <c r="C99" s="9">
        <f>'Dados limpos'!C99/'Dados limpos'!C$1400</f>
        <v>0</v>
      </c>
      <c r="D99" s="9">
        <f>'Dados limpos'!D99/'Dados limpos'!D$1400</f>
        <v>1.7655523089010319E-5</v>
      </c>
      <c r="E99" s="9">
        <f>'Dados limpos'!E99/'Dados limpos'!E$1400</f>
        <v>6.8503577409042472E-5</v>
      </c>
      <c r="F99" s="9">
        <f>'Dados limpos'!F99/'Dados limpos'!F$1400</f>
        <v>5.5414198041108098E-5</v>
      </c>
      <c r="G99" s="9">
        <f>'Dados limpos'!G99/'Dados limpos'!G$1400</f>
        <v>6.939518243222404E-5</v>
      </c>
      <c r="H99" s="9">
        <f>'Dados limpos'!H99/'Dados limpos'!H$1400</f>
        <v>9.8055352246343065E-5</v>
      </c>
      <c r="I99" s="9">
        <f>'Dados limpos'!I99/'Dados limpos'!I$1400</f>
        <v>2.5814695660872343E-5</v>
      </c>
      <c r="J99" s="9">
        <f>'Dados limpos'!J99/'Dados limpos'!J$1400</f>
        <v>2.5912218042677425E-5</v>
      </c>
      <c r="K99" s="9">
        <f>'Dados limpos'!K99/'Dados limpos'!K$1400</f>
        <v>2.8265554888174398E-5</v>
      </c>
      <c r="L99" s="9">
        <f>'Dados limpos'!L99/'Dados limpos'!L$1400</f>
        <v>0</v>
      </c>
      <c r="M99" s="9">
        <f>'Dados limpos'!M99/'Dados limpos'!M$1400</f>
        <v>1.2841256388525053E-5</v>
      </c>
      <c r="N99" s="15">
        <f>SUM('Dados limpos'!E99:J99)</f>
        <v>81</v>
      </c>
      <c r="O99" s="16">
        <f t="shared" si="9"/>
        <v>0.9101123595505618</v>
      </c>
      <c r="P99" s="17">
        <f t="shared" si="10"/>
        <v>5.6472753639355231E-5</v>
      </c>
      <c r="Q99" s="15">
        <f>SUM('Dados limpos'!B99:D99)+SUM('Dados limpos'!K99:M99)</f>
        <v>8</v>
      </c>
      <c r="R99" s="16">
        <f t="shared" si="11"/>
        <v>8.98876404494382E-2</v>
      </c>
      <c r="S99" s="18">
        <f t="shared" si="12"/>
        <v>1.4351114364030367E-5</v>
      </c>
      <c r="T99" s="15">
        <f>SUM('Dados limpos'!B99:M99)</f>
        <v>89</v>
      </c>
      <c r="U99" s="19">
        <f t="shared" si="13"/>
        <v>0.89426396985833034</v>
      </c>
      <c r="V99" s="20">
        <f t="shared" si="14"/>
        <v>3.9350779463439118</v>
      </c>
      <c r="W99" s="28">
        <f t="shared" si="15"/>
        <v>5.6472753639355231E-5</v>
      </c>
      <c r="X99" s="47">
        <f t="shared" si="16"/>
        <v>1.4351114364030367E-5</v>
      </c>
      <c r="Y99" s="50">
        <f t="shared" si="17"/>
        <v>2.5863456851774882E-5</v>
      </c>
    </row>
    <row r="100" spans="1:25" x14ac:dyDescent="0.55000000000000004">
      <c r="A100" s="24" t="s">
        <v>1048</v>
      </c>
      <c r="B100" s="9">
        <f>'Dados limpos'!B100/'Dados limpos'!B$1400</f>
        <v>0</v>
      </c>
      <c r="C100" s="9">
        <f>'Dados limpos'!C100/'Dados limpos'!C$1400</f>
        <v>0</v>
      </c>
      <c r="D100" s="9">
        <f>'Dados limpos'!D100/'Dados limpos'!D$1400</f>
        <v>0</v>
      </c>
      <c r="E100" s="9">
        <f>'Dados limpos'!E100/'Dados limpos'!E$1400</f>
        <v>0</v>
      </c>
      <c r="F100" s="9">
        <f>'Dados limpos'!F100/'Dados limpos'!F$1400</f>
        <v>0</v>
      </c>
      <c r="G100" s="9">
        <f>'Dados limpos'!G100/'Dados limpos'!G$1400</f>
        <v>0</v>
      </c>
      <c r="H100" s="9">
        <f>'Dados limpos'!H100/'Dados limpos'!H$1400</f>
        <v>0</v>
      </c>
      <c r="I100" s="9">
        <f>'Dados limpos'!I100/'Dados limpos'!I$1400</f>
        <v>0</v>
      </c>
      <c r="J100" s="9">
        <f>'Dados limpos'!J100/'Dados limpos'!J$1400</f>
        <v>0</v>
      </c>
      <c r="K100" s="9">
        <f>'Dados limpos'!K100/'Dados limpos'!K$1400</f>
        <v>0</v>
      </c>
      <c r="L100" s="9">
        <f>'Dados limpos'!L100/'Dados limpos'!L$1400</f>
        <v>0</v>
      </c>
      <c r="M100" s="9">
        <f>'Dados limpos'!M100/'Dados limpos'!M$1400</f>
        <v>0</v>
      </c>
      <c r="N100" s="15">
        <f>SUM('Dados limpos'!E100:J100)</f>
        <v>0</v>
      </c>
      <c r="O100" s="16" t="e">
        <f t="shared" si="9"/>
        <v>#DIV/0!</v>
      </c>
      <c r="P100" s="17">
        <f t="shared" si="10"/>
        <v>0</v>
      </c>
      <c r="Q100" s="15">
        <f>SUM('Dados limpos'!B100:D100)+SUM('Dados limpos'!K100:M100)</f>
        <v>0</v>
      </c>
      <c r="R100" s="16" t="e">
        <f t="shared" si="11"/>
        <v>#DIV/0!</v>
      </c>
      <c r="S100" s="18">
        <f t="shared" si="12"/>
        <v>0</v>
      </c>
      <c r="T100" s="15">
        <f>SUM('Dados limpos'!B100:M100)</f>
        <v>0</v>
      </c>
      <c r="U100" s="19" t="e">
        <f t="shared" si="13"/>
        <v>#DIV/0!</v>
      </c>
      <c r="V100" s="20" t="e">
        <f t="shared" si="14"/>
        <v>#DIV/0!</v>
      </c>
      <c r="W100" s="28">
        <f t="shared" si="15"/>
        <v>0</v>
      </c>
      <c r="X100" s="47">
        <f t="shared" si="16"/>
        <v>0</v>
      </c>
      <c r="Y100" s="50">
        <f t="shared" si="17"/>
        <v>0</v>
      </c>
    </row>
    <row r="101" spans="1:25" x14ac:dyDescent="0.55000000000000004">
      <c r="A101" s="24" t="s">
        <v>1049</v>
      </c>
      <c r="B101" s="9">
        <f>'Dados limpos'!B101/'Dados limpos'!B$1400</f>
        <v>0</v>
      </c>
      <c r="C101" s="9">
        <f>'Dados limpos'!C101/'Dados limpos'!C$1400</f>
        <v>0</v>
      </c>
      <c r="D101" s="9">
        <f>'Dados limpos'!D101/'Dados limpos'!D$1400</f>
        <v>0</v>
      </c>
      <c r="E101" s="9">
        <f>'Dados limpos'!E101/'Dados limpos'!E$1400</f>
        <v>2.2834525803014157E-5</v>
      </c>
      <c r="F101" s="9">
        <f>'Dados limpos'!F101/'Dados limpos'!F$1400</f>
        <v>4.1560648530831077E-5</v>
      </c>
      <c r="G101" s="9">
        <f>'Dados limpos'!G101/'Dados limpos'!G$1400</f>
        <v>5.3974030780618697E-5</v>
      </c>
      <c r="H101" s="9">
        <f>'Dados limpos'!H101/'Dados limpos'!H$1400</f>
        <v>7.7043491050698124E-5</v>
      </c>
      <c r="I101" s="9">
        <f>'Dados limpos'!I101/'Dados limpos'!I$1400</f>
        <v>8.3897760897835109E-5</v>
      </c>
      <c r="J101" s="9">
        <f>'Dados limpos'!J101/'Dados limpos'!J$1400</f>
        <v>7.3417951120919361E-5</v>
      </c>
      <c r="K101" s="9">
        <f>'Dados limpos'!K101/'Dados limpos'!K$1400</f>
        <v>1.4132777444087198E-4</v>
      </c>
      <c r="L101" s="9">
        <f>'Dados limpos'!L101/'Dados limpos'!L$1400</f>
        <v>1.787267506285224E-4</v>
      </c>
      <c r="M101" s="9">
        <f>'Dados limpos'!M101/'Dados limpos'!M$1400</f>
        <v>1.7977758943935073E-4</v>
      </c>
      <c r="N101" s="15">
        <f>SUM('Dados limpos'!E101:J101)</f>
        <v>91</v>
      </c>
      <c r="O101" s="16">
        <f t="shared" si="9"/>
        <v>0.65</v>
      </c>
      <c r="P101" s="17">
        <f t="shared" si="10"/>
        <v>6.3444698533102791E-5</v>
      </c>
      <c r="Q101" s="15">
        <f>SUM('Dados limpos'!B101:D101)+SUM('Dados limpos'!K101:M101)</f>
        <v>49</v>
      </c>
      <c r="R101" s="16">
        <f t="shared" si="11"/>
        <v>0.35</v>
      </c>
      <c r="S101" s="18">
        <f t="shared" si="12"/>
        <v>8.7900575479685995E-5</v>
      </c>
      <c r="T101" s="15">
        <f>SUM('Dados limpos'!B101:M101)</f>
        <v>140</v>
      </c>
      <c r="U101" s="19">
        <f t="shared" si="13"/>
        <v>0.92191921720140846</v>
      </c>
      <c r="V101" s="20">
        <f t="shared" si="14"/>
        <v>0.72177796546696094</v>
      </c>
      <c r="W101" s="28">
        <f t="shared" si="15"/>
        <v>6.3444698533102791E-5</v>
      </c>
      <c r="X101" s="47">
        <f t="shared" si="16"/>
        <v>8.7900575479685995E-5</v>
      </c>
      <c r="Y101" s="50">
        <f t="shared" si="17"/>
        <v>6.3695990950769026E-5</v>
      </c>
    </row>
    <row r="102" spans="1:25" x14ac:dyDescent="0.55000000000000004">
      <c r="A102" s="24" t="s">
        <v>1051</v>
      </c>
      <c r="B102" s="9">
        <f>'Dados limpos'!B102/'Dados limpos'!B$1400</f>
        <v>3.7318768051702936E-3</v>
      </c>
      <c r="C102" s="9">
        <f>'Dados limpos'!C102/'Dados limpos'!C$1400</f>
        <v>3.7932736374532892E-3</v>
      </c>
      <c r="D102" s="9">
        <f>'Dados limpos'!D102/'Dados limpos'!D$1400</f>
        <v>2.0656962014142075E-3</v>
      </c>
      <c r="E102" s="9">
        <f>'Dados limpos'!E102/'Dados limpos'!E$1400</f>
        <v>2.2910640889024204E-3</v>
      </c>
      <c r="F102" s="9">
        <f>'Dados limpos'!F102/'Dados limpos'!F$1400</f>
        <v>1.9579683307858193E-3</v>
      </c>
      <c r="G102" s="9">
        <f>'Dados limpos'!G102/'Dados limpos'!G$1400</f>
        <v>2.1242636400086359E-3</v>
      </c>
      <c r="H102" s="9">
        <f>'Dados limpos'!H102/'Dados limpos'!H$1400</f>
        <v>2.4128620606332276E-3</v>
      </c>
      <c r="I102" s="9">
        <f>'Dados limpos'!I102/'Dados limpos'!I$1400</f>
        <v>2.3136420986056838E-3</v>
      </c>
      <c r="J102" s="9">
        <f>'Dados limpos'!J102/'Dados limpos'!J$1400</f>
        <v>2.9108058267940974E-3</v>
      </c>
      <c r="K102" s="9">
        <f>'Dados limpos'!K102/'Dados limpos'!K$1400</f>
        <v>1.4274105218528071E-3</v>
      </c>
      <c r="L102" s="9">
        <f>'Dados limpos'!L102/'Dados limpos'!L$1400</f>
        <v>2.5021745087993137E-3</v>
      </c>
      <c r="M102" s="9">
        <f>'Dados limpos'!M102/'Dados limpos'!M$1400</f>
        <v>2.4783624829853353E-3</v>
      </c>
      <c r="N102" s="15">
        <f>SUM('Dados limpos'!E102:J102)</f>
        <v>3356</v>
      </c>
      <c r="O102" s="16">
        <f t="shared" si="9"/>
        <v>0.71026455026455027</v>
      </c>
      <c r="P102" s="17">
        <f t="shared" si="10"/>
        <v>2.339784706341681E-3</v>
      </c>
      <c r="Q102" s="15">
        <f>SUM('Dados limpos'!B102:D102)+SUM('Dados limpos'!K102:M102)</f>
        <v>1369</v>
      </c>
      <c r="R102" s="16">
        <f t="shared" si="11"/>
        <v>0.28973544973544973</v>
      </c>
      <c r="S102" s="18">
        <f t="shared" si="12"/>
        <v>2.4558344455446967E-3</v>
      </c>
      <c r="T102" s="15">
        <f>SUM('Dados limpos'!B102:M102)</f>
        <v>4725</v>
      </c>
      <c r="U102" s="19">
        <f t="shared" si="13"/>
        <v>0.27544490823927109</v>
      </c>
      <c r="V102" s="20">
        <f t="shared" si="14"/>
        <v>0.95274529217002002</v>
      </c>
      <c r="W102" s="28">
        <f t="shared" si="15"/>
        <v>2.339784706341681E-3</v>
      </c>
      <c r="X102" s="47">
        <f t="shared" si="16"/>
        <v>2.4558344455446967E-3</v>
      </c>
      <c r="Y102" s="50">
        <f t="shared" si="17"/>
        <v>2.3632520796194557E-3</v>
      </c>
    </row>
    <row r="103" spans="1:25" x14ac:dyDescent="0.55000000000000004">
      <c r="A103" s="24" t="s">
        <v>1052</v>
      </c>
      <c r="B103" s="9">
        <f>'Dados limpos'!B103/'Dados limpos'!B$1400</f>
        <v>7.1491892819354279E-5</v>
      </c>
      <c r="C103" s="9">
        <f>'Dados limpos'!C103/'Dados limpos'!C$1400</f>
        <v>2.2562222378904321E-4</v>
      </c>
      <c r="D103" s="9">
        <f>'Dados limpos'!D103/'Dados limpos'!D$1400</f>
        <v>4.4138807722525796E-5</v>
      </c>
      <c r="E103" s="9">
        <f>'Dados limpos'!E103/'Dados limpos'!E$1400</f>
        <v>7.6115086010047189E-6</v>
      </c>
      <c r="F103" s="9">
        <f>'Dados limpos'!F103/'Dados limpos'!F$1400</f>
        <v>2.7707099020554049E-5</v>
      </c>
      <c r="G103" s="9">
        <f>'Dados limpos'!G103/'Dados limpos'!G$1400</f>
        <v>1.4650094069025075E-4</v>
      </c>
      <c r="H103" s="9">
        <f>'Dados limpos'!H103/'Dados limpos'!H$1400</f>
        <v>1.0155732911228388E-4</v>
      </c>
      <c r="I103" s="9">
        <f>'Dados limpos'!I103/'Dados limpos'!I$1400</f>
        <v>1.5488817396523406E-4</v>
      </c>
      <c r="J103" s="9">
        <f>'Dados limpos'!J103/'Dados limpos'!J$1400</f>
        <v>9.9330169163596785E-5</v>
      </c>
      <c r="K103" s="9">
        <f>'Dados limpos'!K103/'Dados limpos'!K$1400</f>
        <v>4.027841571564852E-4</v>
      </c>
      <c r="L103" s="9">
        <f>'Dados limpos'!L103/'Dados limpos'!L$1400</f>
        <v>3.4553838454847666E-4</v>
      </c>
      <c r="M103" s="9">
        <f>'Dados limpos'!M103/'Dados limpos'!M$1400</f>
        <v>3.5955517887870147E-4</v>
      </c>
      <c r="N103" s="15">
        <f>SUM('Dados limpos'!E103:J103)</f>
        <v>145</v>
      </c>
      <c r="O103" s="16">
        <f t="shared" si="9"/>
        <v>0.50877192982456143</v>
      </c>
      <c r="P103" s="17">
        <f t="shared" si="10"/>
        <v>1.0109320095933961E-4</v>
      </c>
      <c r="Q103" s="15">
        <f>SUM('Dados limpos'!B103:D103)+SUM('Dados limpos'!K103:M103)</f>
        <v>140</v>
      </c>
      <c r="R103" s="16">
        <f t="shared" si="11"/>
        <v>0.49122807017543857</v>
      </c>
      <c r="S103" s="18">
        <f t="shared" si="12"/>
        <v>2.5114450137053143E-4</v>
      </c>
      <c r="T103" s="15">
        <f>SUM('Dados limpos'!B103:M103)</f>
        <v>285</v>
      </c>
      <c r="U103" s="19">
        <f t="shared" si="13"/>
        <v>0.82739802871104351</v>
      </c>
      <c r="V103" s="20">
        <f t="shared" si="14"/>
        <v>0.40253001920272818</v>
      </c>
      <c r="W103" s="28">
        <f t="shared" si="15"/>
        <v>1.0109320095933961E-4</v>
      </c>
      <c r="X103" s="47">
        <f t="shared" si="16"/>
        <v>2.5114450137053143E-4</v>
      </c>
      <c r="Y103" s="50">
        <f t="shared" si="17"/>
        <v>1.2402913490126732E-4</v>
      </c>
    </row>
    <row r="104" spans="1:25" x14ac:dyDescent="0.55000000000000004">
      <c r="A104" s="24" t="s">
        <v>1053</v>
      </c>
      <c r="B104" s="9">
        <f>'Dados limpos'!B104/'Dados limpos'!B$1400</f>
        <v>3.9177557265006151E-3</v>
      </c>
      <c r="C104" s="9">
        <f>'Dados limpos'!C104/'Dados limpos'!C$1400</f>
        <v>2.9612916872311925E-4</v>
      </c>
      <c r="D104" s="9">
        <f>'Dados limpos'!D104/'Dados limpos'!D$1400</f>
        <v>2.0303851552361867E-4</v>
      </c>
      <c r="E104" s="9">
        <f>'Dados limpos'!E104/'Dados limpos'!E$1400</f>
        <v>1.1417262901507079E-4</v>
      </c>
      <c r="F104" s="9">
        <f>'Dados limpos'!F104/'Dados limpos'!F$1400</f>
        <v>2.1703894232767338E-4</v>
      </c>
      <c r="G104" s="9">
        <f>'Dados limpos'!G104/'Dados limpos'!G$1400</f>
        <v>6.5539894519322706E-5</v>
      </c>
      <c r="H104" s="9">
        <f>'Dados limpos'!H104/'Dados limpos'!H$1400</f>
        <v>6.6537560452875654E-5</v>
      </c>
      <c r="I104" s="9">
        <f>'Dados limpos'!I104/'Dados limpos'!I$1400</f>
        <v>1.4198082613479788E-4</v>
      </c>
      <c r="J104" s="9">
        <f>'Dados limpos'!J104/'Dados limpos'!J$1400</f>
        <v>1.3387979322050002E-4</v>
      </c>
      <c r="K104" s="9">
        <f>'Dados limpos'!K104/'Dados limpos'!K$1400</f>
        <v>1.2012860827474119E-4</v>
      </c>
      <c r="L104" s="9">
        <f>'Dados limpos'!L104/'Dados limpos'!L$1400</f>
        <v>1.1915116708568161E-4</v>
      </c>
      <c r="M104" s="9">
        <f>'Dados limpos'!M104/'Dados limpos'!M$1400</f>
        <v>1.4125382027377559E-4</v>
      </c>
      <c r="N104" s="15">
        <f>SUM('Dados limpos'!E104:J104)</f>
        <v>173</v>
      </c>
      <c r="O104" s="16">
        <f t="shared" si="9"/>
        <v>0.32703213610586013</v>
      </c>
      <c r="P104" s="17">
        <f t="shared" si="10"/>
        <v>1.2061464666183279E-4</v>
      </c>
      <c r="Q104" s="15">
        <f>SUM('Dados limpos'!B104:D104)+SUM('Dados limpos'!K104:M104)</f>
        <v>356</v>
      </c>
      <c r="R104" s="16">
        <f t="shared" si="11"/>
        <v>0.67296786389413987</v>
      </c>
      <c r="S104" s="18">
        <f t="shared" si="12"/>
        <v>6.3862458919935138E-4</v>
      </c>
      <c r="T104" s="15">
        <f>SUM('Dados limpos'!B104:M104)</f>
        <v>529</v>
      </c>
      <c r="U104" s="19">
        <f t="shared" si="13"/>
        <v>2.3633301733123449</v>
      </c>
      <c r="V104" s="20">
        <f t="shared" si="14"/>
        <v>0.18886627402344203</v>
      </c>
      <c r="W104" s="28">
        <f t="shared" si="15"/>
        <v>1.2061464666183279E-4</v>
      </c>
      <c r="X104" s="47">
        <f t="shared" si="16"/>
        <v>6.3862458919935138E-4</v>
      </c>
      <c r="Y104" s="50">
        <f t="shared" si="17"/>
        <v>1.3756680674713781E-4</v>
      </c>
    </row>
    <row r="105" spans="1:25" x14ac:dyDescent="0.55000000000000004">
      <c r="A105" s="24" t="s">
        <v>1054</v>
      </c>
      <c r="B105" s="9">
        <f>'Dados limpos'!B105/'Dados limpos'!B$1400</f>
        <v>0</v>
      </c>
      <c r="C105" s="9">
        <f>'Dados limpos'!C105/'Dados limpos'!C$1400</f>
        <v>0</v>
      </c>
      <c r="D105" s="9">
        <f>'Dados limpos'!D105/'Dados limpos'!D$1400</f>
        <v>0</v>
      </c>
      <c r="E105" s="9">
        <f>'Dados limpos'!E105/'Dados limpos'!E$1400</f>
        <v>0</v>
      </c>
      <c r="F105" s="9">
        <f>'Dados limpos'!F105/'Dados limpos'!F$1400</f>
        <v>0</v>
      </c>
      <c r="G105" s="9">
        <f>'Dados limpos'!G105/'Dados limpos'!G$1400</f>
        <v>1.0023748573543473E-4</v>
      </c>
      <c r="H105" s="9">
        <f>'Dados limpos'!H105/'Dados limpos'!H$1400</f>
        <v>0</v>
      </c>
      <c r="I105" s="9">
        <f>'Dados limpos'!I105/'Dados limpos'!I$1400</f>
        <v>0</v>
      </c>
      <c r="J105" s="9">
        <f>'Dados limpos'!J105/'Dados limpos'!J$1400</f>
        <v>0</v>
      </c>
      <c r="K105" s="9">
        <f>'Dados limpos'!K105/'Dados limpos'!K$1400</f>
        <v>0</v>
      </c>
      <c r="L105" s="9">
        <f>'Dados limpos'!L105/'Dados limpos'!L$1400</f>
        <v>0</v>
      </c>
      <c r="M105" s="9">
        <f>'Dados limpos'!M105/'Dados limpos'!M$1400</f>
        <v>0</v>
      </c>
      <c r="N105" s="15">
        <f>SUM('Dados limpos'!E105:J105)</f>
        <v>26</v>
      </c>
      <c r="O105" s="16">
        <f t="shared" si="9"/>
        <v>1</v>
      </c>
      <c r="P105" s="17">
        <f t="shared" si="10"/>
        <v>1.8127056723743657E-5</v>
      </c>
      <c r="Q105" s="15">
        <f>SUM('Dados limpos'!B105:D105)+SUM('Dados limpos'!K105:M105)</f>
        <v>0</v>
      </c>
      <c r="R105" s="16">
        <f t="shared" si="11"/>
        <v>0</v>
      </c>
      <c r="S105" s="18">
        <f t="shared" si="12"/>
        <v>0</v>
      </c>
      <c r="T105" s="15">
        <f>SUM('Dados limpos'!B105:M105)</f>
        <v>26</v>
      </c>
      <c r="U105" s="19">
        <f t="shared" si="13"/>
        <v>3.4641016151377557</v>
      </c>
      <c r="V105" s="20" t="e">
        <f t="shared" si="14"/>
        <v>#DIV/0!</v>
      </c>
      <c r="W105" s="28">
        <f t="shared" si="15"/>
        <v>1.8127056723743657E-5</v>
      </c>
      <c r="X105" s="47">
        <f t="shared" si="16"/>
        <v>0</v>
      </c>
      <c r="Y105" s="50">
        <f t="shared" si="17"/>
        <v>0</v>
      </c>
    </row>
    <row r="106" spans="1:25" x14ac:dyDescent="0.55000000000000004">
      <c r="A106" s="24" t="s">
        <v>1055</v>
      </c>
      <c r="B106" s="9">
        <f>'Dados limpos'!B106/'Dados limpos'!B$1400</f>
        <v>0</v>
      </c>
      <c r="C106" s="9">
        <f>'Dados limpos'!C106/'Dados limpos'!C$1400</f>
        <v>0</v>
      </c>
      <c r="D106" s="9">
        <f>'Dados limpos'!D106/'Dados limpos'!D$1400</f>
        <v>0</v>
      </c>
      <c r="E106" s="9">
        <f>'Dados limpos'!E106/'Dados limpos'!E$1400</f>
        <v>0</v>
      </c>
      <c r="F106" s="9">
        <f>'Dados limpos'!F106/'Dados limpos'!F$1400</f>
        <v>0</v>
      </c>
      <c r="G106" s="9">
        <f>'Dados limpos'!G106/'Dados limpos'!G$1400</f>
        <v>0</v>
      </c>
      <c r="H106" s="9">
        <f>'Dados limpos'!H106/'Dados limpos'!H$1400</f>
        <v>0</v>
      </c>
      <c r="I106" s="9">
        <f>'Dados limpos'!I106/'Dados limpos'!I$1400</f>
        <v>0</v>
      </c>
      <c r="J106" s="9">
        <f>'Dados limpos'!J106/'Dados limpos'!J$1400</f>
        <v>0</v>
      </c>
      <c r="K106" s="9">
        <f>'Dados limpos'!K106/'Dados limpos'!K$1400</f>
        <v>0</v>
      </c>
      <c r="L106" s="9">
        <f>'Dados limpos'!L106/'Dados limpos'!L$1400</f>
        <v>0</v>
      </c>
      <c r="M106" s="9">
        <f>'Dados limpos'!M106/'Dados limpos'!M$1400</f>
        <v>0</v>
      </c>
      <c r="N106" s="15">
        <f>SUM('Dados limpos'!E106:J106)</f>
        <v>0</v>
      </c>
      <c r="O106" s="16" t="e">
        <f t="shared" si="9"/>
        <v>#DIV/0!</v>
      </c>
      <c r="P106" s="17">
        <f t="shared" si="10"/>
        <v>0</v>
      </c>
      <c r="Q106" s="15">
        <f>SUM('Dados limpos'!B106:D106)+SUM('Dados limpos'!K106:M106)</f>
        <v>0</v>
      </c>
      <c r="R106" s="16" t="e">
        <f t="shared" si="11"/>
        <v>#DIV/0!</v>
      </c>
      <c r="S106" s="18">
        <f t="shared" si="12"/>
        <v>0</v>
      </c>
      <c r="T106" s="15">
        <f>SUM('Dados limpos'!B106:M106)</f>
        <v>0</v>
      </c>
      <c r="U106" s="19" t="e">
        <f t="shared" si="13"/>
        <v>#DIV/0!</v>
      </c>
      <c r="V106" s="20" t="e">
        <f t="shared" si="14"/>
        <v>#DIV/0!</v>
      </c>
      <c r="W106" s="28">
        <f t="shared" si="15"/>
        <v>0</v>
      </c>
      <c r="X106" s="47">
        <f t="shared" si="16"/>
        <v>0</v>
      </c>
      <c r="Y106" s="50">
        <f t="shared" si="17"/>
        <v>0</v>
      </c>
    </row>
    <row r="107" spans="1:25" x14ac:dyDescent="0.55000000000000004">
      <c r="A107" s="24" t="s">
        <v>1056</v>
      </c>
      <c r="B107" s="9">
        <f>'Dados limpos'!B107/'Dados limpos'!B$1400</f>
        <v>3.1456432840515884E-4</v>
      </c>
      <c r="C107" s="9">
        <f>'Dados limpos'!C107/'Dados limpos'!C$1400</f>
        <v>2.8202777973630402E-4</v>
      </c>
      <c r="D107" s="9">
        <f>'Dados limpos'!D107/'Dados limpos'!D$1400</f>
        <v>1.7655523089010319E-4</v>
      </c>
      <c r="E107" s="9">
        <f>'Dados limpos'!E107/'Dados limpos'!E$1400</f>
        <v>1.7506469782310855E-4</v>
      </c>
      <c r="F107" s="9">
        <f>'Dados limpos'!F107/'Dados limpos'!F$1400</f>
        <v>1.2006409575573421E-4</v>
      </c>
      <c r="G107" s="9">
        <f>'Dados limpos'!G107/'Dados limpos'!G$1400</f>
        <v>1.6963266816765875E-4</v>
      </c>
      <c r="H107" s="9">
        <f>'Dados limpos'!H107/'Dados limpos'!H$1400</f>
        <v>1.8910675076080446E-4</v>
      </c>
      <c r="I107" s="9">
        <f>'Dados limpos'!I107/'Dados limpos'!I$1400</f>
        <v>2.1297123920219682E-4</v>
      </c>
      <c r="J107" s="9">
        <f>'Dados limpos'!J107/'Dados limpos'!J$1400</f>
        <v>1.4683590224183872E-4</v>
      </c>
      <c r="K107" s="9">
        <f>'Dados limpos'!K107/'Dados limpos'!K$1400</f>
        <v>1.4132777444087198E-4</v>
      </c>
      <c r="L107" s="9">
        <f>'Dados limpos'!L107/'Dados limpos'!L$1400</f>
        <v>1.1915116708568161E-4</v>
      </c>
      <c r="M107" s="9">
        <f>'Dados limpos'!M107/'Dados limpos'!M$1400</f>
        <v>1.7977758943935073E-4</v>
      </c>
      <c r="N107" s="15">
        <f>SUM('Dados limpos'!E107:J107)</f>
        <v>247</v>
      </c>
      <c r="O107" s="16">
        <f t="shared" si="9"/>
        <v>0.69971671388101986</v>
      </c>
      <c r="P107" s="17">
        <f t="shared" si="10"/>
        <v>1.7220703887556473E-4</v>
      </c>
      <c r="Q107" s="15">
        <f>SUM('Dados limpos'!B107:D107)+SUM('Dados limpos'!K107:M107)</f>
        <v>106</v>
      </c>
      <c r="R107" s="16">
        <f t="shared" si="11"/>
        <v>0.3002832861189802</v>
      </c>
      <c r="S107" s="18">
        <f t="shared" si="12"/>
        <v>1.9015226532340237E-4</v>
      </c>
      <c r="T107" s="15">
        <f>SUM('Dados limpos'!B107:M107)</f>
        <v>353</v>
      </c>
      <c r="U107" s="19">
        <f t="shared" si="13"/>
        <v>0.32225629108573828</v>
      </c>
      <c r="V107" s="20">
        <f t="shared" si="14"/>
        <v>0.90562706987835662</v>
      </c>
      <c r="W107" s="28">
        <f t="shared" si="15"/>
        <v>1.7220703887556473E-4</v>
      </c>
      <c r="X107" s="47">
        <f t="shared" si="16"/>
        <v>1.9015226532340237E-4</v>
      </c>
      <c r="Y107" s="50">
        <f t="shared" si="17"/>
        <v>1.7580996435660588E-4</v>
      </c>
    </row>
    <row r="108" spans="1:25" x14ac:dyDescent="0.55000000000000004">
      <c r="A108" s="24" t="s">
        <v>1058</v>
      </c>
      <c r="B108" s="9">
        <f>'Dados limpos'!B108/'Dados limpos'!B$1400</f>
        <v>0</v>
      </c>
      <c r="C108" s="9">
        <f>'Dados limpos'!C108/'Dados limpos'!C$1400</f>
        <v>0</v>
      </c>
      <c r="D108" s="9">
        <f>'Dados limpos'!D108/'Dados limpos'!D$1400</f>
        <v>0</v>
      </c>
      <c r="E108" s="9">
        <f>'Dados limpos'!E108/'Dados limpos'!E$1400</f>
        <v>0</v>
      </c>
      <c r="F108" s="9">
        <f>'Dados limpos'!F108/'Dados limpos'!F$1400</f>
        <v>0</v>
      </c>
      <c r="G108" s="9">
        <f>'Dados limpos'!G108/'Dados limpos'!G$1400</f>
        <v>0</v>
      </c>
      <c r="H108" s="9">
        <f>'Dados limpos'!H108/'Dados limpos'!H$1400</f>
        <v>0</v>
      </c>
      <c r="I108" s="9">
        <f>'Dados limpos'!I108/'Dados limpos'!I$1400</f>
        <v>0</v>
      </c>
      <c r="J108" s="9">
        <f>'Dados limpos'!J108/'Dados limpos'!J$1400</f>
        <v>0</v>
      </c>
      <c r="K108" s="9">
        <f>'Dados limpos'!K108/'Dados limpos'!K$1400</f>
        <v>0</v>
      </c>
      <c r="L108" s="9">
        <f>'Dados limpos'!L108/'Dados limpos'!L$1400</f>
        <v>0</v>
      </c>
      <c r="M108" s="9">
        <f>'Dados limpos'!M108/'Dados limpos'!M$1400</f>
        <v>0</v>
      </c>
      <c r="N108" s="15">
        <f>SUM('Dados limpos'!E108:J108)</f>
        <v>0</v>
      </c>
      <c r="O108" s="16" t="e">
        <f t="shared" si="9"/>
        <v>#DIV/0!</v>
      </c>
      <c r="P108" s="17">
        <f t="shared" si="10"/>
        <v>0</v>
      </c>
      <c r="Q108" s="15">
        <f>SUM('Dados limpos'!B108:D108)+SUM('Dados limpos'!K108:M108)</f>
        <v>0</v>
      </c>
      <c r="R108" s="16" t="e">
        <f t="shared" si="11"/>
        <v>#DIV/0!</v>
      </c>
      <c r="S108" s="18">
        <f t="shared" si="12"/>
        <v>0</v>
      </c>
      <c r="T108" s="15">
        <f>SUM('Dados limpos'!B108:M108)</f>
        <v>0</v>
      </c>
      <c r="U108" s="19" t="e">
        <f t="shared" si="13"/>
        <v>#DIV/0!</v>
      </c>
      <c r="V108" s="20" t="e">
        <f t="shared" si="14"/>
        <v>#DIV/0!</v>
      </c>
      <c r="W108" s="28">
        <f t="shared" si="15"/>
        <v>0</v>
      </c>
      <c r="X108" s="47">
        <f t="shared" si="16"/>
        <v>0</v>
      </c>
      <c r="Y108" s="50">
        <f t="shared" si="17"/>
        <v>0</v>
      </c>
    </row>
    <row r="109" spans="1:25" x14ac:dyDescent="0.55000000000000004">
      <c r="A109" s="24" t="s">
        <v>1059</v>
      </c>
      <c r="B109" s="9">
        <f>'Dados limpos'!B109/'Dados limpos'!B$1400</f>
        <v>0</v>
      </c>
      <c r="C109" s="9">
        <f>'Dados limpos'!C109/'Dados limpos'!C$1400</f>
        <v>0</v>
      </c>
      <c r="D109" s="9">
        <f>'Dados limpos'!D109/'Dados limpos'!D$1400</f>
        <v>0</v>
      </c>
      <c r="E109" s="9">
        <f>'Dados limpos'!E109/'Dados limpos'!E$1400</f>
        <v>0</v>
      </c>
      <c r="F109" s="9">
        <f>'Dados limpos'!F109/'Dados limpos'!F$1400</f>
        <v>0</v>
      </c>
      <c r="G109" s="9">
        <f>'Dados limpos'!G109/'Dados limpos'!G$1400</f>
        <v>0</v>
      </c>
      <c r="H109" s="9">
        <f>'Dados limpos'!H109/'Dados limpos'!H$1400</f>
        <v>0</v>
      </c>
      <c r="I109" s="9">
        <f>'Dados limpos'!I109/'Dados limpos'!I$1400</f>
        <v>0</v>
      </c>
      <c r="J109" s="9">
        <f>'Dados limpos'!J109/'Dados limpos'!J$1400</f>
        <v>0</v>
      </c>
      <c r="K109" s="9">
        <f>'Dados limpos'!K109/'Dados limpos'!K$1400</f>
        <v>0</v>
      </c>
      <c r="L109" s="9">
        <f>'Dados limpos'!L109/'Dados limpos'!L$1400</f>
        <v>0</v>
      </c>
      <c r="M109" s="9">
        <f>'Dados limpos'!M109/'Dados limpos'!M$1400</f>
        <v>1.2841256388525053E-5</v>
      </c>
      <c r="N109" s="15">
        <f>SUM('Dados limpos'!E109:J109)</f>
        <v>0</v>
      </c>
      <c r="O109" s="16">
        <f t="shared" si="9"/>
        <v>0</v>
      </c>
      <c r="P109" s="17">
        <f t="shared" si="10"/>
        <v>0</v>
      </c>
      <c r="Q109" s="15">
        <f>SUM('Dados limpos'!B109:D109)+SUM('Dados limpos'!K109:M109)</f>
        <v>1</v>
      </c>
      <c r="R109" s="16">
        <f t="shared" si="11"/>
        <v>1</v>
      </c>
      <c r="S109" s="18">
        <f t="shared" si="12"/>
        <v>1.7938892955037958E-6</v>
      </c>
      <c r="T109" s="15">
        <f>SUM('Dados limpos'!B109:M109)</f>
        <v>1</v>
      </c>
      <c r="U109" s="19">
        <f t="shared" si="13"/>
        <v>3.4641016151377544</v>
      </c>
      <c r="V109" s="20">
        <f t="shared" si="14"/>
        <v>0</v>
      </c>
      <c r="W109" s="28">
        <f t="shared" si="15"/>
        <v>0</v>
      </c>
      <c r="X109" s="47">
        <f t="shared" si="16"/>
        <v>1.7938892955037958E-6</v>
      </c>
      <c r="Y109" s="50">
        <f t="shared" si="17"/>
        <v>0</v>
      </c>
    </row>
    <row r="110" spans="1:25" x14ac:dyDescent="0.55000000000000004">
      <c r="A110" s="24" t="s">
        <v>1060</v>
      </c>
      <c r="B110" s="9">
        <f>'Dados limpos'!B110/'Dados limpos'!B$1400</f>
        <v>0</v>
      </c>
      <c r="C110" s="9">
        <f>'Dados limpos'!C110/'Dados limpos'!C$1400</f>
        <v>0</v>
      </c>
      <c r="D110" s="9">
        <f>'Dados limpos'!D110/'Dados limpos'!D$1400</f>
        <v>0</v>
      </c>
      <c r="E110" s="9">
        <f>'Dados limpos'!E110/'Dados limpos'!E$1400</f>
        <v>0</v>
      </c>
      <c r="F110" s="9">
        <f>'Dados limpos'!F110/'Dados limpos'!F$1400</f>
        <v>0</v>
      </c>
      <c r="G110" s="9">
        <f>'Dados limpos'!G110/'Dados limpos'!G$1400</f>
        <v>3.8552879129013358E-6</v>
      </c>
      <c r="H110" s="9">
        <f>'Dados limpos'!H110/'Dados limpos'!H$1400</f>
        <v>0</v>
      </c>
      <c r="I110" s="9">
        <f>'Dados limpos'!I110/'Dados limpos'!I$1400</f>
        <v>0</v>
      </c>
      <c r="J110" s="9">
        <f>'Dados limpos'!J110/'Dados limpos'!J$1400</f>
        <v>0</v>
      </c>
      <c r="K110" s="9">
        <f>'Dados limpos'!K110/'Dados limpos'!K$1400</f>
        <v>1.6252694060700279E-4</v>
      </c>
      <c r="L110" s="9">
        <f>'Dados limpos'!L110/'Dados limpos'!L$1400</f>
        <v>2.1447210075422688E-4</v>
      </c>
      <c r="M110" s="9">
        <f>'Dados limpos'!M110/'Dados limpos'!M$1400</f>
        <v>1.669363330508257E-4</v>
      </c>
      <c r="N110" s="15">
        <f>SUM('Dados limpos'!E110:J110)</f>
        <v>1</v>
      </c>
      <c r="O110" s="16">
        <f t="shared" si="9"/>
        <v>1.8181818181818181E-2</v>
      </c>
      <c r="P110" s="17">
        <f t="shared" si="10"/>
        <v>6.9719448937475595E-7</v>
      </c>
      <c r="Q110" s="15">
        <f>SUM('Dados limpos'!B110:D110)+SUM('Dados limpos'!K110:M110)</f>
        <v>54</v>
      </c>
      <c r="R110" s="16">
        <f t="shared" si="11"/>
        <v>0.98181818181818181</v>
      </c>
      <c r="S110" s="18">
        <f t="shared" si="12"/>
        <v>9.6870021957204974E-5</v>
      </c>
      <c r="T110" s="15">
        <f>SUM('Dados limpos'!B110:M110)</f>
        <v>55</v>
      </c>
      <c r="U110" s="19">
        <f t="shared" si="13"/>
        <v>1.8123329455256421</v>
      </c>
      <c r="V110" s="20">
        <f t="shared" si="14"/>
        <v>7.1972161798699811E-3</v>
      </c>
      <c r="W110" s="28">
        <f t="shared" si="15"/>
        <v>6.9719448937475595E-7</v>
      </c>
      <c r="X110" s="47">
        <f t="shared" si="16"/>
        <v>9.6870021957204974E-5</v>
      </c>
      <c r="Y110" s="50">
        <f t="shared" si="17"/>
        <v>0</v>
      </c>
    </row>
    <row r="111" spans="1:25" x14ac:dyDescent="0.55000000000000004">
      <c r="A111" s="24" t="s">
        <v>1062</v>
      </c>
      <c r="B111" s="9">
        <f>'Dados limpos'!B111/'Dados limpos'!B$1400</f>
        <v>0</v>
      </c>
      <c r="C111" s="9">
        <f>'Dados limpos'!C111/'Dados limpos'!C$1400</f>
        <v>0</v>
      </c>
      <c r="D111" s="9">
        <f>'Dados limpos'!D111/'Dados limpos'!D$1400</f>
        <v>0</v>
      </c>
      <c r="E111" s="9">
        <f>'Dados limpos'!E111/'Dados limpos'!E$1400</f>
        <v>0</v>
      </c>
      <c r="F111" s="9">
        <f>'Dados limpos'!F111/'Dados limpos'!F$1400</f>
        <v>0</v>
      </c>
      <c r="G111" s="9">
        <f>'Dados limpos'!G111/'Dados limpos'!G$1400</f>
        <v>0</v>
      </c>
      <c r="H111" s="9">
        <f>'Dados limpos'!H111/'Dados limpos'!H$1400</f>
        <v>0</v>
      </c>
      <c r="I111" s="9">
        <f>'Dados limpos'!I111/'Dados limpos'!I$1400</f>
        <v>0</v>
      </c>
      <c r="J111" s="9">
        <f>'Dados limpos'!J111/'Dados limpos'!J$1400</f>
        <v>0</v>
      </c>
      <c r="K111" s="9">
        <f>'Dados limpos'!K111/'Dados limpos'!K$1400</f>
        <v>0</v>
      </c>
      <c r="L111" s="9">
        <f>'Dados limpos'!L111/'Dados limpos'!L$1400</f>
        <v>0</v>
      </c>
      <c r="M111" s="9">
        <f>'Dados limpos'!M111/'Dados limpos'!M$1400</f>
        <v>0</v>
      </c>
      <c r="N111" s="15">
        <f>SUM('Dados limpos'!E111:J111)</f>
        <v>0</v>
      </c>
      <c r="O111" s="16" t="e">
        <f t="shared" si="9"/>
        <v>#DIV/0!</v>
      </c>
      <c r="P111" s="17">
        <f t="shared" si="10"/>
        <v>0</v>
      </c>
      <c r="Q111" s="15">
        <f>SUM('Dados limpos'!B111:D111)+SUM('Dados limpos'!K111:M111)</f>
        <v>0</v>
      </c>
      <c r="R111" s="16" t="e">
        <f t="shared" si="11"/>
        <v>#DIV/0!</v>
      </c>
      <c r="S111" s="18">
        <f t="shared" si="12"/>
        <v>0</v>
      </c>
      <c r="T111" s="15">
        <f>SUM('Dados limpos'!B111:M111)</f>
        <v>0</v>
      </c>
      <c r="U111" s="19" t="e">
        <f t="shared" si="13"/>
        <v>#DIV/0!</v>
      </c>
      <c r="V111" s="20" t="e">
        <f t="shared" si="14"/>
        <v>#DIV/0!</v>
      </c>
      <c r="W111" s="28">
        <f t="shared" si="15"/>
        <v>0</v>
      </c>
      <c r="X111" s="47">
        <f t="shared" si="16"/>
        <v>0</v>
      </c>
      <c r="Y111" s="50">
        <f t="shared" si="17"/>
        <v>0</v>
      </c>
    </row>
    <row r="112" spans="1:25" x14ac:dyDescent="0.55000000000000004">
      <c r="A112" s="24" t="s">
        <v>1063</v>
      </c>
      <c r="B112" s="9">
        <f>'Dados limpos'!B112/'Dados limpos'!B$1400</f>
        <v>1.7158054276645028E-4</v>
      </c>
      <c r="C112" s="9">
        <f>'Dados limpos'!C112/'Dados limpos'!C$1400</f>
        <v>2.8202777973630402E-4</v>
      </c>
      <c r="D112" s="9">
        <f>'Dados limpos'!D112/'Dados limpos'!D$1400</f>
        <v>1.324164231675774E-4</v>
      </c>
      <c r="E112" s="9">
        <f>'Dados limpos'!E112/'Dados limpos'!E$1400</f>
        <v>9.133810321205663E-5</v>
      </c>
      <c r="F112" s="9">
        <f>'Dados limpos'!F112/'Dados limpos'!F$1400</f>
        <v>5.5414198041108098E-5</v>
      </c>
      <c r="G112" s="9">
        <f>'Dados limpos'!G112/'Dados limpos'!G$1400</f>
        <v>5.7829318693520031E-5</v>
      </c>
      <c r="H112" s="9">
        <f>'Dados limpos'!H112/'Dados limpos'!H$1400</f>
        <v>3.8521745525349062E-5</v>
      </c>
      <c r="I112" s="9">
        <f>'Dados limpos'!I112/'Dados limpos'!I$1400</f>
        <v>3.8722043491308516E-5</v>
      </c>
      <c r="J112" s="9">
        <f>'Dados limpos'!J112/'Dados limpos'!J$1400</f>
        <v>6.9099248113806461E-5</v>
      </c>
      <c r="K112" s="9">
        <f>'Dados limpos'!K112/'Dados limpos'!K$1400</f>
        <v>1.1306221955269759E-4</v>
      </c>
      <c r="L112" s="9">
        <f>'Dados limpos'!L112/'Dados limpos'!L$1400</f>
        <v>1.4298140050281793E-4</v>
      </c>
      <c r="M112" s="9">
        <f>'Dados limpos'!M112/'Dados limpos'!M$1400</f>
        <v>1.2841256388525053E-5</v>
      </c>
      <c r="N112" s="15">
        <f>SUM('Dados limpos'!E112:J112)</f>
        <v>78</v>
      </c>
      <c r="O112" s="16">
        <f t="shared" si="9"/>
        <v>0.50649350649350644</v>
      </c>
      <c r="P112" s="17">
        <f t="shared" si="10"/>
        <v>5.4381170171230968E-5</v>
      </c>
      <c r="Q112" s="15">
        <f>SUM('Dados limpos'!B112:D112)+SUM('Dados limpos'!K112:M112)</f>
        <v>76</v>
      </c>
      <c r="R112" s="16">
        <f t="shared" si="11"/>
        <v>0.4935064935064935</v>
      </c>
      <c r="S112" s="18">
        <f t="shared" si="12"/>
        <v>1.363355864582885E-4</v>
      </c>
      <c r="T112" s="15">
        <f>SUM('Dados limpos'!B112:M112)</f>
        <v>154</v>
      </c>
      <c r="U112" s="19">
        <f t="shared" si="13"/>
        <v>0.74259969075433685</v>
      </c>
      <c r="V112" s="20">
        <f t="shared" si="14"/>
        <v>0.39887729670542577</v>
      </c>
      <c r="W112" s="28">
        <f t="shared" si="15"/>
        <v>5.4381170171230968E-5</v>
      </c>
      <c r="X112" s="47">
        <f t="shared" si="16"/>
        <v>1.363355864582885E-4</v>
      </c>
      <c r="Y112" s="50">
        <f t="shared" si="17"/>
        <v>8.0218675662931539E-5</v>
      </c>
    </row>
    <row r="113" spans="1:25" x14ac:dyDescent="0.55000000000000004">
      <c r="A113" s="24" t="s">
        <v>1064</v>
      </c>
      <c r="B113" s="9">
        <f>'Dados limpos'!B113/'Dados limpos'!B$1400</f>
        <v>8.0785838885870341E-3</v>
      </c>
      <c r="C113" s="9">
        <f>'Dados limpos'!C113/'Dados limpos'!C$1400</f>
        <v>1.8613833462596066E-3</v>
      </c>
      <c r="D113" s="9">
        <f>'Dados limpos'!D113/'Dados limpos'!D$1400</f>
        <v>8.9160391599502119E-4</v>
      </c>
      <c r="E113" s="9">
        <f>'Dados limpos'!E113/'Dados limpos'!E$1400</f>
        <v>4.6430202466128786E-4</v>
      </c>
      <c r="F113" s="9">
        <f>'Dados limpos'!F113/'Dados limpos'!F$1400</f>
        <v>7.1114887486088728E-4</v>
      </c>
      <c r="G113" s="9">
        <f>'Dados limpos'!G113/'Dados limpos'!G$1400</f>
        <v>1.0139407210930512E-3</v>
      </c>
      <c r="H113" s="9">
        <f>'Dados limpos'!H113/'Dados limpos'!H$1400</f>
        <v>9.035100314127325E-4</v>
      </c>
      <c r="I113" s="9">
        <f>'Dados limpos'!I113/'Dados limpos'!I$1400</f>
        <v>7.5830668503812512E-4</v>
      </c>
      <c r="J113" s="9">
        <f>'Dados limpos'!J113/'Dados limpos'!J$1400</f>
        <v>6.1325582701003234E-4</v>
      </c>
      <c r="K113" s="9">
        <f>'Dados limpos'!K113/'Dados limpos'!K$1400</f>
        <v>5.4411193159735721E-4</v>
      </c>
      <c r="L113" s="9">
        <f>'Dados limpos'!L113/'Dados limpos'!L$1400</f>
        <v>2.0851454239994281E-3</v>
      </c>
      <c r="M113" s="9">
        <f>'Dados limpos'!M113/'Dados limpos'!M$1400</f>
        <v>1.5409507666230065E-4</v>
      </c>
      <c r="N113" s="15">
        <f>SUM('Dados limpos'!E113:J113)</f>
        <v>1113</v>
      </c>
      <c r="O113" s="16">
        <f t="shared" si="9"/>
        <v>0.51172413793103444</v>
      </c>
      <c r="P113" s="17">
        <f t="shared" si="10"/>
        <v>7.759774666741034E-4</v>
      </c>
      <c r="Q113" s="15">
        <f>SUM('Dados limpos'!B113:D113)+SUM('Dados limpos'!K113:M113)</f>
        <v>1062</v>
      </c>
      <c r="R113" s="16">
        <f t="shared" si="11"/>
        <v>0.4882758620689655</v>
      </c>
      <c r="S113" s="18">
        <f t="shared" si="12"/>
        <v>1.9051104318250313E-3</v>
      </c>
      <c r="T113" s="15">
        <f>SUM('Dados limpos'!B113:M113)</f>
        <v>2175</v>
      </c>
      <c r="U113" s="19">
        <f t="shared" si="13"/>
        <v>1.4217181832221752</v>
      </c>
      <c r="V113" s="20">
        <f t="shared" si="14"/>
        <v>0.40731364109467572</v>
      </c>
      <c r="W113" s="28">
        <f t="shared" si="15"/>
        <v>7.759774666741034E-4</v>
      </c>
      <c r="X113" s="47">
        <f t="shared" si="16"/>
        <v>1.9051104318250313E-3</v>
      </c>
      <c r="Y113" s="50">
        <f t="shared" si="17"/>
        <v>8.2495530051657315E-4</v>
      </c>
    </row>
    <row r="114" spans="1:25" x14ac:dyDescent="0.55000000000000004">
      <c r="A114" s="24" t="s">
        <v>1065</v>
      </c>
      <c r="B114" s="9">
        <f>'Dados limpos'!B114/'Dados limpos'!B$1400</f>
        <v>1.3869427206954731E-3</v>
      </c>
      <c r="C114" s="9">
        <f>'Dados limpos'!C114/'Dados limpos'!C$1400</f>
        <v>2.5664527956003667E-3</v>
      </c>
      <c r="D114" s="9">
        <f>'Dados limpos'!D114/'Dados limpos'!D$1400</f>
        <v>2.1186627706812383E-3</v>
      </c>
      <c r="E114" s="9">
        <f>'Dados limpos'!E114/'Dados limpos'!E$1400</f>
        <v>1.5603592632059673E-3</v>
      </c>
      <c r="F114" s="9">
        <f>'Dados limpos'!F114/'Dados limpos'!F$1400</f>
        <v>1.8101971360095313E-3</v>
      </c>
      <c r="G114" s="9">
        <f>'Dados limpos'!G114/'Dados limpos'!G$1400</f>
        <v>1.195139252999414E-3</v>
      </c>
      <c r="H114" s="9">
        <f>'Dados limpos'!H114/'Dados limpos'!H$1400</f>
        <v>9.700475918656081E-4</v>
      </c>
      <c r="I114" s="9">
        <f>'Dados limpos'!I114/'Dados limpos'!I$1400</f>
        <v>1.0293609894772846E-3</v>
      </c>
      <c r="J114" s="9">
        <f>'Dados limpos'!J114/'Dados limpos'!J$1400</f>
        <v>9.6738947359329048E-4</v>
      </c>
      <c r="K114" s="9">
        <f>'Dados limpos'!K114/'Dados limpos'!K$1400</f>
        <v>9.1863053386566796E-4</v>
      </c>
      <c r="L114" s="9">
        <f>'Dados limpos'!L114/'Dados limpos'!L$1400</f>
        <v>1.632370989073838E-3</v>
      </c>
      <c r="M114" s="9">
        <f>'Dados limpos'!M114/'Dados limpos'!M$1400</f>
        <v>1.3996969463492307E-3</v>
      </c>
      <c r="N114" s="15">
        <f>SUM('Dados limpos'!E114:J114)</f>
        <v>1727</v>
      </c>
      <c r="O114" s="16">
        <f t="shared" si="9"/>
        <v>0.65865751334858891</v>
      </c>
      <c r="P114" s="17">
        <f t="shared" si="10"/>
        <v>1.2040548831502036E-3</v>
      </c>
      <c r="Q114" s="15">
        <f>SUM('Dados limpos'!B114:D114)+SUM('Dados limpos'!K114:M114)</f>
        <v>895</v>
      </c>
      <c r="R114" s="16">
        <f t="shared" si="11"/>
        <v>0.34134248665141115</v>
      </c>
      <c r="S114" s="18">
        <f t="shared" si="12"/>
        <v>1.6055309194758973E-3</v>
      </c>
      <c r="T114" s="15">
        <f>SUM('Dados limpos'!B114:M114)</f>
        <v>2622</v>
      </c>
      <c r="U114" s="19">
        <f t="shared" si="13"/>
        <v>0.34859336830468601</v>
      </c>
      <c r="V114" s="20">
        <f t="shared" si="14"/>
        <v>0.7499418843601281</v>
      </c>
      <c r="W114" s="28">
        <f t="shared" si="15"/>
        <v>1.2040548831502036E-3</v>
      </c>
      <c r="X114" s="47">
        <f t="shared" si="16"/>
        <v>1.6055309194758973E-3</v>
      </c>
      <c r="Y114" s="50">
        <f t="shared" si="17"/>
        <v>1.3933198335223519E-3</v>
      </c>
    </row>
    <row r="115" spans="1:25" x14ac:dyDescent="0.55000000000000004">
      <c r="A115" s="24" t="s">
        <v>1066</v>
      </c>
      <c r="B115" s="9">
        <f>'Dados limpos'!B115/'Dados limpos'!B$1400</f>
        <v>4.289513569161257E-5</v>
      </c>
      <c r="C115" s="9">
        <f>'Dados limpos'!C115/'Dados limpos'!C$1400</f>
        <v>2.8202777973630401E-5</v>
      </c>
      <c r="D115" s="9">
        <f>'Dados limpos'!D115/'Dados limpos'!D$1400</f>
        <v>7.944985390054644E-5</v>
      </c>
      <c r="E115" s="9">
        <f>'Dados limpos'!E115/'Dados limpos'!E$1400</f>
        <v>2.816258182371746E-4</v>
      </c>
      <c r="F115" s="9">
        <f>'Dados limpos'!F115/'Dados limpos'!F$1400</f>
        <v>2.5859959085850447E-4</v>
      </c>
      <c r="G115" s="9">
        <f>'Dados limpos'!G115/'Dados limpos'!G$1400</f>
        <v>2.3902785059988279E-4</v>
      </c>
      <c r="H115" s="9">
        <f>'Dados limpos'!H115/'Dados limpos'!H$1400</f>
        <v>3.6070361719190482E-4</v>
      </c>
      <c r="I115" s="9">
        <f>'Dados limpos'!I115/'Dados limpos'!I$1400</f>
        <v>4.743450327685293E-4</v>
      </c>
      <c r="J115" s="9">
        <f>'Dados limpos'!J115/'Dados limpos'!J$1400</f>
        <v>4.3187030071129039E-4</v>
      </c>
      <c r="K115" s="9">
        <f>'Dados limpos'!K115/'Dados limpos'!K$1400</f>
        <v>6.8543970603822911E-4</v>
      </c>
      <c r="L115" s="9">
        <f>'Dados limpos'!L115/'Dados limpos'!L$1400</f>
        <v>1.1081058538968389E-3</v>
      </c>
      <c r="M115" s="9">
        <f>'Dados limpos'!M115/'Dados limpos'!M$1400</f>
        <v>1.5537920230115315E-3</v>
      </c>
      <c r="N115" s="15">
        <f>SUM('Dados limpos'!E115:J115)</f>
        <v>505</v>
      </c>
      <c r="O115" s="16">
        <f t="shared" si="9"/>
        <v>0.60843373493975905</v>
      </c>
      <c r="P115" s="17">
        <f t="shared" si="10"/>
        <v>3.5208321713425176E-4</v>
      </c>
      <c r="Q115" s="15">
        <f>SUM('Dados limpos'!B115:D115)+SUM('Dados limpos'!K115:M115)</f>
        <v>325</v>
      </c>
      <c r="R115" s="16">
        <f t="shared" si="11"/>
        <v>0.39156626506024095</v>
      </c>
      <c r="S115" s="18">
        <f t="shared" si="12"/>
        <v>5.8301402103873366E-4</v>
      </c>
      <c r="T115" s="15">
        <f>SUM('Dados limpos'!B115:M115)</f>
        <v>830</v>
      </c>
      <c r="U115" s="19">
        <f t="shared" si="13"/>
        <v>0.99070891158327201</v>
      </c>
      <c r="V115" s="20">
        <f t="shared" si="14"/>
        <v>0.60390180069247501</v>
      </c>
      <c r="W115" s="28">
        <f t="shared" si="15"/>
        <v>3.5208321713425176E-4</v>
      </c>
      <c r="X115" s="47">
        <f t="shared" si="16"/>
        <v>5.8301402103873366E-4</v>
      </c>
      <c r="Y115" s="50">
        <f t="shared" si="17"/>
        <v>3.2116471771453969E-4</v>
      </c>
    </row>
    <row r="116" spans="1:25" x14ac:dyDescent="0.55000000000000004">
      <c r="A116" s="24" t="s">
        <v>1067</v>
      </c>
      <c r="B116" s="9">
        <f>'Dados limpos'!B116/'Dados limpos'!B$1400</f>
        <v>1.4298378563870856E-5</v>
      </c>
      <c r="C116" s="9">
        <f>'Dados limpos'!C116/'Dados limpos'!C$1400</f>
        <v>0</v>
      </c>
      <c r="D116" s="9">
        <f>'Dados limpos'!D116/'Dados limpos'!D$1400</f>
        <v>4.4138807722525796E-5</v>
      </c>
      <c r="E116" s="9">
        <f>'Dados limpos'!E116/'Dados limpos'!E$1400</f>
        <v>1.7506469782310855E-4</v>
      </c>
      <c r="F116" s="9">
        <f>'Dados limpos'!F116/'Dados limpos'!F$1400</f>
        <v>1.3853549510277024E-4</v>
      </c>
      <c r="G116" s="9">
        <f>'Dados limpos'!G116/'Dados limpos'!G$1400</f>
        <v>1.1565863738704006E-4</v>
      </c>
      <c r="H116" s="9">
        <f>'Dados limpos'!H116/'Dados limpos'!H$1400</f>
        <v>1.050593059782247E-4</v>
      </c>
      <c r="I116" s="9">
        <f>'Dados limpos'!I116/'Dados limpos'!I$1400</f>
        <v>4.51757174065266E-5</v>
      </c>
      <c r="J116" s="9">
        <f>'Dados limpos'!J116/'Dados limpos'!J$1400</f>
        <v>9.9330169163596785E-5</v>
      </c>
      <c r="K116" s="9">
        <f>'Dados limpos'!K116/'Dados limpos'!K$1400</f>
        <v>4.9464721054305198E-5</v>
      </c>
      <c r="L116" s="9">
        <f>'Dados limpos'!L116/'Dados limpos'!L$1400</f>
        <v>0</v>
      </c>
      <c r="M116" s="9">
        <f>'Dados limpos'!M116/'Dados limpos'!M$1400</f>
        <v>1.2841256388525053E-5</v>
      </c>
      <c r="N116" s="15">
        <f>SUM('Dados limpos'!E116:J116)</f>
        <v>150</v>
      </c>
      <c r="O116" s="16">
        <f t="shared" si="9"/>
        <v>0.91463414634146345</v>
      </c>
      <c r="P116" s="17">
        <f t="shared" si="10"/>
        <v>1.045791734062134E-4</v>
      </c>
      <c r="Q116" s="15">
        <f>SUM('Dados limpos'!B116:D116)+SUM('Dados limpos'!K116:M116)</f>
        <v>14</v>
      </c>
      <c r="R116" s="16">
        <f t="shared" si="11"/>
        <v>8.5365853658536592E-2</v>
      </c>
      <c r="S116" s="18">
        <f t="shared" si="12"/>
        <v>2.5114450137053141E-5</v>
      </c>
      <c r="T116" s="15">
        <f>SUM('Dados limpos'!B116:M116)</f>
        <v>164</v>
      </c>
      <c r="U116" s="19">
        <f t="shared" si="13"/>
        <v>0.8780377573986522</v>
      </c>
      <c r="V116" s="20">
        <f t="shared" si="14"/>
        <v>4.164103646924775</v>
      </c>
      <c r="W116" s="28">
        <f t="shared" si="15"/>
        <v>1.045791734062134E-4</v>
      </c>
      <c r="X116" s="47">
        <f t="shared" si="16"/>
        <v>2.5114450137053141E-5</v>
      </c>
      <c r="Y116" s="50">
        <f t="shared" si="17"/>
        <v>4.7320219230415899E-5</v>
      </c>
    </row>
    <row r="117" spans="1:25" x14ac:dyDescent="0.55000000000000004">
      <c r="A117" s="24" t="s">
        <v>1068</v>
      </c>
      <c r="B117" s="9">
        <f>'Dados limpos'!B117/'Dados limpos'!B$1400</f>
        <v>1.4298378563870856E-5</v>
      </c>
      <c r="C117" s="9">
        <f>'Dados limpos'!C117/'Dados limpos'!C$1400</f>
        <v>6.9096806035394485E-4</v>
      </c>
      <c r="D117" s="9">
        <f>'Dados limpos'!D117/'Dados limpos'!D$1400</f>
        <v>7.3270420819392828E-4</v>
      </c>
      <c r="E117" s="9">
        <f>'Dados limpos'!E117/'Dados limpos'!E$1400</f>
        <v>6.8503577409042472E-5</v>
      </c>
      <c r="F117" s="9">
        <f>'Dados limpos'!F117/'Dados limpos'!F$1400</f>
        <v>1.4777119477628827E-4</v>
      </c>
      <c r="G117" s="9">
        <f>'Dados limpos'!G117/'Dados limpos'!G$1400</f>
        <v>8.867162199673071E-5</v>
      </c>
      <c r="H117" s="9">
        <f>'Dados limpos'!H117/'Dados limpos'!H$1400</f>
        <v>1.9961268135862693E-4</v>
      </c>
      <c r="I117" s="9">
        <f>'Dados limpos'!I117/'Dados limpos'!I$1400</f>
        <v>5.3242809800549211E-4</v>
      </c>
      <c r="J117" s="9">
        <f>'Dados limpos'!J117/'Dados limpos'!J$1400</f>
        <v>7.3849821421630656E-4</v>
      </c>
      <c r="K117" s="9">
        <f>'Dados limpos'!K117/'Dados limpos'!K$1400</f>
        <v>6.5717415115005477E-4</v>
      </c>
      <c r="L117" s="9">
        <f>'Dados limpos'!L117/'Dados limpos'!L$1400</f>
        <v>7.1490700251408961E-4</v>
      </c>
      <c r="M117" s="9">
        <f>'Dados limpos'!M117/'Dados limpos'!M$1400</f>
        <v>1.7720933816164574E-3</v>
      </c>
      <c r="N117" s="15">
        <f>SUM('Dados limpos'!E117:J117)</f>
        <v>457</v>
      </c>
      <c r="O117" s="16">
        <f t="shared" si="9"/>
        <v>0.51872871736662884</v>
      </c>
      <c r="P117" s="17">
        <f t="shared" si="10"/>
        <v>3.186178816442635E-4</v>
      </c>
      <c r="Q117" s="15">
        <f>SUM('Dados limpos'!B117:D117)+SUM('Dados limpos'!K117:M117)</f>
        <v>424</v>
      </c>
      <c r="R117" s="16">
        <f t="shared" si="11"/>
        <v>0.48127128263337116</v>
      </c>
      <c r="S117" s="18">
        <f t="shared" si="12"/>
        <v>7.6060906129360949E-4</v>
      </c>
      <c r="T117" s="15">
        <f>SUM('Dados limpos'!B117:M117)</f>
        <v>881</v>
      </c>
      <c r="U117" s="19">
        <f t="shared" si="13"/>
        <v>0.92338144547126899</v>
      </c>
      <c r="V117" s="20">
        <f t="shared" si="14"/>
        <v>0.41889835114818724</v>
      </c>
      <c r="W117" s="28">
        <f t="shared" si="15"/>
        <v>3.186178816442635E-4</v>
      </c>
      <c r="X117" s="47">
        <f t="shared" si="16"/>
        <v>7.6060906129360949E-4</v>
      </c>
      <c r="Y117" s="50">
        <f t="shared" si="17"/>
        <v>5.948011245777735E-4</v>
      </c>
    </row>
    <row r="118" spans="1:25" x14ac:dyDescent="0.55000000000000004">
      <c r="A118" s="24" t="s">
        <v>1069</v>
      </c>
      <c r="B118" s="9">
        <f>'Dados limpos'!B118/'Dados limpos'!B$1400</f>
        <v>0</v>
      </c>
      <c r="C118" s="9">
        <f>'Dados limpos'!C118/'Dados limpos'!C$1400</f>
        <v>4.2304166960445605E-5</v>
      </c>
      <c r="D118" s="9">
        <f>'Dados limpos'!D118/'Dados limpos'!D$1400</f>
        <v>1.5007194625658773E-4</v>
      </c>
      <c r="E118" s="9">
        <f>'Dados limpos'!E118/'Dados limpos'!E$1400</f>
        <v>1.5223017202009438E-5</v>
      </c>
      <c r="F118" s="9">
        <f>'Dados limpos'!F118/'Dados limpos'!F$1400</f>
        <v>2.8630668987905851E-4</v>
      </c>
      <c r="G118" s="9">
        <f>'Dados limpos'!G118/'Dados limpos'!G$1400</f>
        <v>2.4288313851278414E-4</v>
      </c>
      <c r="H118" s="9">
        <f>'Dados limpos'!H118/'Dados limpos'!H$1400</f>
        <v>1.5373678441480217E-3</v>
      </c>
      <c r="I118" s="9">
        <f>'Dados limpos'!I118/'Dados limpos'!I$1400</f>
        <v>2.6460063052394152E-4</v>
      </c>
      <c r="J118" s="9">
        <f>'Dados limpos'!J118/'Dados limpos'!J$1400</f>
        <v>2.116164473485323E-4</v>
      </c>
      <c r="K118" s="9">
        <f>'Dados limpos'!K118/'Dados limpos'!K$1400</f>
        <v>4.5931526693283398E-4</v>
      </c>
      <c r="L118" s="9">
        <f>'Dados limpos'!L118/'Dados limpos'!L$1400</f>
        <v>1.9064186733709057E-4</v>
      </c>
      <c r="M118" s="9">
        <f>'Dados limpos'!M118/'Dados limpos'!M$1400</f>
        <v>0</v>
      </c>
      <c r="N118" s="15">
        <f>SUM('Dados limpos'!E118:J118)</f>
        <v>697</v>
      </c>
      <c r="O118" s="16">
        <f t="shared" si="9"/>
        <v>0.87343358395989978</v>
      </c>
      <c r="P118" s="17">
        <f t="shared" si="10"/>
        <v>4.8594455909420494E-4</v>
      </c>
      <c r="Q118" s="15">
        <f>SUM('Dados limpos'!B118:D118)+SUM('Dados limpos'!K118:M118)</f>
        <v>101</v>
      </c>
      <c r="R118" s="16">
        <f t="shared" si="11"/>
        <v>0.12656641604010024</v>
      </c>
      <c r="S118" s="18">
        <f t="shared" si="12"/>
        <v>1.8118281884588338E-4</v>
      </c>
      <c r="T118" s="15">
        <f>SUM('Dados limpos'!B118:M118)</f>
        <v>798</v>
      </c>
      <c r="U118" s="19">
        <f t="shared" si="13"/>
        <v>1.4773100838552029</v>
      </c>
      <c r="V118" s="20">
        <f t="shared" si="14"/>
        <v>2.6820675502766966</v>
      </c>
      <c r="W118" s="28">
        <f t="shared" si="15"/>
        <v>4.8594455909420494E-4</v>
      </c>
      <c r="X118" s="47">
        <f t="shared" si="16"/>
        <v>1.8118281884588338E-4</v>
      </c>
      <c r="Y118" s="50">
        <f t="shared" si="17"/>
        <v>2.0112915734281145E-4</v>
      </c>
    </row>
    <row r="119" spans="1:25" x14ac:dyDescent="0.55000000000000004">
      <c r="A119" s="24" t="s">
        <v>1070</v>
      </c>
      <c r="B119" s="9">
        <f>'Dados limpos'!B119/'Dados limpos'!B$1400</f>
        <v>0</v>
      </c>
      <c r="C119" s="9">
        <f>'Dados limpos'!C119/'Dados limpos'!C$1400</f>
        <v>0</v>
      </c>
      <c r="D119" s="9">
        <f>'Dados limpos'!D119/'Dados limpos'!D$1400</f>
        <v>0</v>
      </c>
      <c r="E119" s="9">
        <f>'Dados limpos'!E119/'Dados limpos'!E$1400</f>
        <v>0</v>
      </c>
      <c r="F119" s="9">
        <f>'Dados limpos'!F119/'Dados limpos'!F$1400</f>
        <v>0</v>
      </c>
      <c r="G119" s="9">
        <f>'Dados limpos'!G119/'Dados limpos'!G$1400</f>
        <v>0</v>
      </c>
      <c r="H119" s="9">
        <f>'Dados limpos'!H119/'Dados limpos'!H$1400</f>
        <v>0</v>
      </c>
      <c r="I119" s="9">
        <f>'Dados limpos'!I119/'Dados limpos'!I$1400</f>
        <v>0</v>
      </c>
      <c r="J119" s="9">
        <f>'Dados limpos'!J119/'Dados limpos'!J$1400</f>
        <v>0</v>
      </c>
      <c r="K119" s="9">
        <f>'Dados limpos'!K119/'Dados limpos'!K$1400</f>
        <v>0</v>
      </c>
      <c r="L119" s="9">
        <f>'Dados limpos'!L119/'Dados limpos'!L$1400</f>
        <v>0</v>
      </c>
      <c r="M119" s="9">
        <f>'Dados limpos'!M119/'Dados limpos'!M$1400</f>
        <v>0</v>
      </c>
      <c r="N119" s="15">
        <f>SUM('Dados limpos'!E119:J119)</f>
        <v>0</v>
      </c>
      <c r="O119" s="16" t="e">
        <f t="shared" si="9"/>
        <v>#DIV/0!</v>
      </c>
      <c r="P119" s="17">
        <f t="shared" si="10"/>
        <v>0</v>
      </c>
      <c r="Q119" s="15">
        <f>SUM('Dados limpos'!B119:D119)+SUM('Dados limpos'!K119:M119)</f>
        <v>0</v>
      </c>
      <c r="R119" s="16" t="e">
        <f t="shared" si="11"/>
        <v>#DIV/0!</v>
      </c>
      <c r="S119" s="18">
        <f t="shared" si="12"/>
        <v>0</v>
      </c>
      <c r="T119" s="15">
        <f>SUM('Dados limpos'!B119:M119)</f>
        <v>0</v>
      </c>
      <c r="U119" s="19" t="e">
        <f t="shared" si="13"/>
        <v>#DIV/0!</v>
      </c>
      <c r="V119" s="20" t="e">
        <f t="shared" si="14"/>
        <v>#DIV/0!</v>
      </c>
      <c r="W119" s="28">
        <f t="shared" si="15"/>
        <v>0</v>
      </c>
      <c r="X119" s="47">
        <f t="shared" si="16"/>
        <v>0</v>
      </c>
      <c r="Y119" s="50">
        <f t="shared" si="17"/>
        <v>0</v>
      </c>
    </row>
    <row r="120" spans="1:25" x14ac:dyDescent="0.55000000000000004">
      <c r="A120" s="24" t="s">
        <v>1071</v>
      </c>
      <c r="B120" s="9">
        <f>'Dados limpos'!B120/'Dados limpos'!B$1400</f>
        <v>7.1491892819354279E-5</v>
      </c>
      <c r="C120" s="9">
        <f>'Dados limpos'!C120/'Dados limpos'!C$1400</f>
        <v>1.9741944581541283E-4</v>
      </c>
      <c r="D120" s="9">
        <f>'Dados limpos'!D120/'Dados limpos'!D$1400</f>
        <v>1.2358866162307224E-4</v>
      </c>
      <c r="E120" s="9">
        <f>'Dados limpos'!E120/'Dados limpos'!E$1400</f>
        <v>8.3726594611051915E-5</v>
      </c>
      <c r="F120" s="9">
        <f>'Dados limpos'!F120/'Dados limpos'!F$1400</f>
        <v>6.4649897714626117E-5</v>
      </c>
      <c r="G120" s="9">
        <f>'Dados limpos'!G120/'Dados limpos'!G$1400</f>
        <v>8.867162199673071E-5</v>
      </c>
      <c r="H120" s="9">
        <f>'Dados limpos'!H120/'Dados limpos'!H$1400</f>
        <v>5.6031629855053177E-5</v>
      </c>
      <c r="I120" s="9">
        <f>'Dados limpos'!I120/'Dados limpos'!I$1400</f>
        <v>1.0003194568588033E-4</v>
      </c>
      <c r="J120" s="9">
        <f>'Dados limpos'!J120/'Dados limpos'!J$1400</f>
        <v>1.2956109021338712E-4</v>
      </c>
      <c r="K120" s="9">
        <f>'Dados limpos'!K120/'Dados limpos'!K$1400</f>
        <v>1.2012860827474119E-4</v>
      </c>
      <c r="L120" s="9">
        <f>'Dados limpos'!L120/'Dados limpos'!L$1400</f>
        <v>2.0255698404565874E-4</v>
      </c>
      <c r="M120" s="9">
        <f>'Dados limpos'!M120/'Dados limpos'!M$1400</f>
        <v>1.4125382027377559E-4</v>
      </c>
      <c r="N120" s="15">
        <f>SUM('Dados limpos'!E120:J120)</f>
        <v>125</v>
      </c>
      <c r="O120" s="16">
        <f t="shared" si="9"/>
        <v>0.61576354679802958</v>
      </c>
      <c r="P120" s="17">
        <f t="shared" si="10"/>
        <v>8.7149311171844492E-5</v>
      </c>
      <c r="Q120" s="15">
        <f>SUM('Dados limpos'!B120:D120)+SUM('Dados limpos'!K120:M120)</f>
        <v>78</v>
      </c>
      <c r="R120" s="16">
        <f t="shared" si="11"/>
        <v>0.38423645320197042</v>
      </c>
      <c r="S120" s="18">
        <f t="shared" si="12"/>
        <v>1.3992336504929607E-4</v>
      </c>
      <c r="T120" s="15">
        <f>SUM('Dados limpos'!B120:M120)</f>
        <v>203</v>
      </c>
      <c r="U120" s="19">
        <f t="shared" si="13"/>
        <v>0.41697627689056044</v>
      </c>
      <c r="V120" s="20">
        <f t="shared" si="14"/>
        <v>0.62283601556567147</v>
      </c>
      <c r="W120" s="28">
        <f t="shared" si="15"/>
        <v>8.7149311171844492E-5</v>
      </c>
      <c r="X120" s="47">
        <f t="shared" si="16"/>
        <v>1.3992336504929607E-4</v>
      </c>
      <c r="Y120" s="50">
        <f t="shared" si="17"/>
        <v>1.1008027698031076E-4</v>
      </c>
    </row>
    <row r="121" spans="1:25" x14ac:dyDescent="0.55000000000000004">
      <c r="A121" s="24" t="s">
        <v>1072</v>
      </c>
      <c r="B121" s="9">
        <f>'Dados limpos'!B121/'Dados limpos'!B$1400</f>
        <v>0</v>
      </c>
      <c r="C121" s="9">
        <f>'Dados limpos'!C121/'Dados limpos'!C$1400</f>
        <v>0</v>
      </c>
      <c r="D121" s="9">
        <f>'Dados limpos'!D121/'Dados limpos'!D$1400</f>
        <v>0</v>
      </c>
      <c r="E121" s="9">
        <f>'Dados limpos'!E121/'Dados limpos'!E$1400</f>
        <v>0</v>
      </c>
      <c r="F121" s="9">
        <f>'Dados limpos'!F121/'Dados limpos'!F$1400</f>
        <v>0</v>
      </c>
      <c r="G121" s="9">
        <f>'Dados limpos'!G121/'Dados limpos'!G$1400</f>
        <v>0</v>
      </c>
      <c r="H121" s="9">
        <f>'Dados limpos'!H121/'Dados limpos'!H$1400</f>
        <v>0</v>
      </c>
      <c r="I121" s="9">
        <f>'Dados limpos'!I121/'Dados limpos'!I$1400</f>
        <v>0</v>
      </c>
      <c r="J121" s="9">
        <f>'Dados limpos'!J121/'Dados limpos'!J$1400</f>
        <v>0</v>
      </c>
      <c r="K121" s="9">
        <f>'Dados limpos'!K121/'Dados limpos'!K$1400</f>
        <v>0</v>
      </c>
      <c r="L121" s="9">
        <f>'Dados limpos'!L121/'Dados limpos'!L$1400</f>
        <v>0</v>
      </c>
      <c r="M121" s="9">
        <f>'Dados limpos'!M121/'Dados limpos'!M$1400</f>
        <v>0</v>
      </c>
      <c r="N121" s="15">
        <f>SUM('Dados limpos'!E121:J121)</f>
        <v>0</v>
      </c>
      <c r="O121" s="16" t="e">
        <f t="shared" si="9"/>
        <v>#DIV/0!</v>
      </c>
      <c r="P121" s="17">
        <f t="shared" si="10"/>
        <v>0</v>
      </c>
      <c r="Q121" s="15">
        <f>SUM('Dados limpos'!B121:D121)+SUM('Dados limpos'!K121:M121)</f>
        <v>0</v>
      </c>
      <c r="R121" s="16" t="e">
        <f t="shared" si="11"/>
        <v>#DIV/0!</v>
      </c>
      <c r="S121" s="18">
        <f t="shared" si="12"/>
        <v>0</v>
      </c>
      <c r="T121" s="15">
        <f>SUM('Dados limpos'!B121:M121)</f>
        <v>0</v>
      </c>
      <c r="U121" s="19" t="e">
        <f t="shared" si="13"/>
        <v>#DIV/0!</v>
      </c>
      <c r="V121" s="20" t="e">
        <f t="shared" si="14"/>
        <v>#DIV/0!</v>
      </c>
      <c r="W121" s="28">
        <f t="shared" si="15"/>
        <v>0</v>
      </c>
      <c r="X121" s="47">
        <f t="shared" si="16"/>
        <v>0</v>
      </c>
      <c r="Y121" s="50">
        <f t="shared" si="17"/>
        <v>0</v>
      </c>
    </row>
    <row r="122" spans="1:25" x14ac:dyDescent="0.55000000000000004">
      <c r="A122" s="24" t="s">
        <v>1073</v>
      </c>
      <c r="B122" s="9">
        <f>'Dados limpos'!B122/'Dados limpos'!B$1400</f>
        <v>8.8649947095999313E-4</v>
      </c>
      <c r="C122" s="9">
        <f>'Dados limpos'!C122/'Dados limpos'!C$1400</f>
        <v>4.6534583656490165E-4</v>
      </c>
      <c r="D122" s="9">
        <f>'Dados limpos'!D122/'Dados limpos'!D$1400</f>
        <v>4.3256031568075282E-4</v>
      </c>
      <c r="E122" s="9">
        <f>'Dados limpos'!E122/'Dados limpos'!E$1400</f>
        <v>3.1207185264119346E-4</v>
      </c>
      <c r="F122" s="9">
        <f>'Dados limpos'!F122/'Dados limpos'!F$1400</f>
        <v>8.3121297061662154E-5</v>
      </c>
      <c r="G122" s="9">
        <f>'Dados limpos'!G122/'Dados limpos'!G$1400</f>
        <v>2.3902785059988279E-4</v>
      </c>
      <c r="H122" s="9">
        <f>'Dados limpos'!H122/'Dados limpos'!H$1400</f>
        <v>3.3969175599625988E-4</v>
      </c>
      <c r="I122" s="9">
        <f>'Dados limpos'!I122/'Dados limpos'!I$1400</f>
        <v>3.388178805489495E-4</v>
      </c>
      <c r="J122" s="9">
        <f>'Dados limpos'!J122/'Dados limpos'!J$1400</f>
        <v>5.8302490596024207E-4</v>
      </c>
      <c r="K122" s="9">
        <f>'Dados limpos'!K122/'Dados limpos'!K$1400</f>
        <v>8.762322015334064E-4</v>
      </c>
      <c r="L122" s="9">
        <f>'Dados limpos'!L122/'Dados limpos'!L$1400</f>
        <v>1.2987477212339294E-3</v>
      </c>
      <c r="M122" s="9">
        <f>'Dados limpos'!M122/'Dados limpos'!M$1400</f>
        <v>1.5152682538459564E-3</v>
      </c>
      <c r="N122" s="15">
        <f>SUM('Dados limpos'!E122:J122)</f>
        <v>458</v>
      </c>
      <c r="O122" s="16">
        <f t="shared" si="9"/>
        <v>0.48058761804826861</v>
      </c>
      <c r="P122" s="17">
        <f t="shared" si="10"/>
        <v>3.1931507613363821E-4</v>
      </c>
      <c r="Q122" s="15">
        <f>SUM('Dados limpos'!B122:D122)+SUM('Dados limpos'!K122:M122)</f>
        <v>495</v>
      </c>
      <c r="R122" s="16">
        <f t="shared" si="11"/>
        <v>0.51941238195173134</v>
      </c>
      <c r="S122" s="18">
        <f t="shared" si="12"/>
        <v>8.8797520127437894E-4</v>
      </c>
      <c r="T122" s="15">
        <f>SUM('Dados limpos'!B122:M122)</f>
        <v>953</v>
      </c>
      <c r="U122" s="19">
        <f t="shared" si="13"/>
        <v>0.71891843444057613</v>
      </c>
      <c r="V122" s="20">
        <f t="shared" si="14"/>
        <v>0.35959909204150375</v>
      </c>
      <c r="W122" s="28">
        <f t="shared" si="15"/>
        <v>3.1931507613363821E-4</v>
      </c>
      <c r="X122" s="47">
        <f t="shared" si="16"/>
        <v>8.8797520127437894E-4</v>
      </c>
      <c r="Y122" s="50">
        <f t="shared" si="17"/>
        <v>4.4895307612282721E-4</v>
      </c>
    </row>
    <row r="123" spans="1:25" x14ac:dyDescent="0.55000000000000004">
      <c r="A123" s="24" t="s">
        <v>1074</v>
      </c>
      <c r="B123" s="9">
        <f>'Dados limpos'!B123/'Dados limpos'!B$1400</f>
        <v>3.8605622122451313E-3</v>
      </c>
      <c r="C123" s="9">
        <f>'Dados limpos'!C123/'Dados limpos'!C$1400</f>
        <v>1.9459916801804979E-3</v>
      </c>
      <c r="D123" s="9">
        <f>'Dados limpos'!D123/'Dados limpos'!D$1400</f>
        <v>1.6772746934559804E-3</v>
      </c>
      <c r="E123" s="9">
        <f>'Dados limpos'!E123/'Dados limpos'!E$1400</f>
        <v>2.930430811386817E-3</v>
      </c>
      <c r="F123" s="9">
        <f>'Dados limpos'!F123/'Dados limpos'!F$1400</f>
        <v>3.2232591860577877E-3</v>
      </c>
      <c r="G123" s="9">
        <f>'Dados limpos'!G123/'Dados limpos'!G$1400</f>
        <v>1.9970391388828917E-3</v>
      </c>
      <c r="H123" s="9">
        <f>'Dados limpos'!H123/'Dados limpos'!H$1400</f>
        <v>7.1090130378598715E-4</v>
      </c>
      <c r="I123" s="9">
        <f>'Dados limpos'!I123/'Dados limpos'!I$1400</f>
        <v>4.065814566587394E-4</v>
      </c>
      <c r="J123" s="9">
        <f>'Dados limpos'!J123/'Dados limpos'!J$1400</f>
        <v>5.0096954882509689E-4</v>
      </c>
      <c r="K123" s="9">
        <f>'Dados limpos'!K123/'Dados limpos'!K$1400</f>
        <v>3.9077129632901107E-3</v>
      </c>
      <c r="L123" s="9">
        <f>'Dados limpos'!L123/'Dados limpos'!L$1400</f>
        <v>5.8145769537812624E-3</v>
      </c>
      <c r="M123" s="9">
        <f>'Dados limpos'!M123/'Dados limpos'!M$1400</f>
        <v>4.2376146082132677E-4</v>
      </c>
      <c r="N123" s="15">
        <f>SUM('Dados limpos'!E123:J123)</f>
        <v>2046</v>
      </c>
      <c r="O123" s="16">
        <f t="shared" si="9"/>
        <v>0.55029585798816572</v>
      </c>
      <c r="P123" s="17">
        <f t="shared" si="10"/>
        <v>1.4264599252607508E-3</v>
      </c>
      <c r="Q123" s="15">
        <f>SUM('Dados limpos'!B123:D123)+SUM('Dados limpos'!K123:M123)</f>
        <v>1672</v>
      </c>
      <c r="R123" s="16">
        <f t="shared" si="11"/>
        <v>0.44970414201183434</v>
      </c>
      <c r="S123" s="18">
        <f t="shared" si="12"/>
        <v>2.9993829020823468E-3</v>
      </c>
      <c r="T123" s="15">
        <f>SUM('Dados limpos'!B123:M123)</f>
        <v>3718</v>
      </c>
      <c r="U123" s="19">
        <f t="shared" si="13"/>
        <v>0.74806499057393205</v>
      </c>
      <c r="V123" s="20">
        <f t="shared" si="14"/>
        <v>0.47558446914877689</v>
      </c>
      <c r="W123" s="28">
        <f t="shared" si="15"/>
        <v>1.4264599252607508E-3</v>
      </c>
      <c r="X123" s="47">
        <f t="shared" si="16"/>
        <v>2.9993829020823468E-3</v>
      </c>
      <c r="Y123" s="50">
        <f t="shared" si="17"/>
        <v>1.9715154095316947E-3</v>
      </c>
    </row>
    <row r="124" spans="1:25" x14ac:dyDescent="0.55000000000000004">
      <c r="A124" s="24" t="s">
        <v>1075</v>
      </c>
      <c r="B124" s="9">
        <f>'Dados limpos'!B124/'Dados limpos'!B$1400</f>
        <v>6.4342703537418851E-4</v>
      </c>
      <c r="C124" s="9">
        <f>'Dados limpos'!C124/'Dados limpos'!C$1400</f>
        <v>3.1023055770993443E-4</v>
      </c>
      <c r="D124" s="9">
        <f>'Dados limpos'!D124/'Dados limpos'!D$1400</f>
        <v>1.5448582702884031E-3</v>
      </c>
      <c r="E124" s="9">
        <f>'Dados limpos'!E124/'Dados limpos'!E$1400</f>
        <v>1.1493377987517126E-3</v>
      </c>
      <c r="F124" s="9">
        <f>'Dados limpos'!F124/'Dados limpos'!F$1400</f>
        <v>1.2976158041292814E-3</v>
      </c>
      <c r="G124" s="9">
        <f>'Dados limpos'!G124/'Dados limpos'!G$1400</f>
        <v>1.3493507695154674E-3</v>
      </c>
      <c r="H124" s="9">
        <f>'Dados limpos'!H124/'Dados limpos'!H$1400</f>
        <v>1.3517630702531579E-3</v>
      </c>
      <c r="I124" s="9">
        <f>'Dados limpos'!I124/'Dados limpos'!I$1400</f>
        <v>1.3230031526197076E-3</v>
      </c>
      <c r="J124" s="9">
        <f>'Dados limpos'!J124/'Dados limpos'!J$1400</f>
        <v>1.2049181389845003E-3</v>
      </c>
      <c r="K124" s="9">
        <f>'Dados limpos'!K124/'Dados limpos'!K$1400</f>
        <v>1.0104935872522348E-3</v>
      </c>
      <c r="L124" s="9">
        <f>'Dados limpos'!L124/'Dados limpos'!L$1400</f>
        <v>1.2034267875653843E-3</v>
      </c>
      <c r="M124" s="9">
        <f>'Dados limpos'!M124/'Dados limpos'!M$1400</f>
        <v>2.0546010221640085E-4</v>
      </c>
      <c r="N124" s="15">
        <f>SUM('Dados limpos'!E124:J124)</f>
        <v>1857</v>
      </c>
      <c r="O124" s="16">
        <f t="shared" si="9"/>
        <v>0.78719796523950825</v>
      </c>
      <c r="P124" s="17">
        <f t="shared" si="10"/>
        <v>1.2946901667689218E-3</v>
      </c>
      <c r="Q124" s="15">
        <f>SUM('Dados limpos'!B124:D124)+SUM('Dados limpos'!K124:M124)</f>
        <v>502</v>
      </c>
      <c r="R124" s="16">
        <f t="shared" si="11"/>
        <v>0.21280203476049173</v>
      </c>
      <c r="S124" s="18">
        <f t="shared" si="12"/>
        <v>9.0053242634290554E-4</v>
      </c>
      <c r="T124" s="15">
        <f>SUM('Dados limpos'!B124:M124)</f>
        <v>2359</v>
      </c>
      <c r="U124" s="19">
        <f t="shared" si="13"/>
        <v>0.41095706604933169</v>
      </c>
      <c r="V124" s="20">
        <f t="shared" si="14"/>
        <v>1.4376941117231115</v>
      </c>
      <c r="W124" s="28">
        <f t="shared" si="15"/>
        <v>1.2946901667689218E-3</v>
      </c>
      <c r="X124" s="47">
        <f t="shared" si="16"/>
        <v>9.0053242634290554E-4</v>
      </c>
      <c r="Y124" s="50">
        <f t="shared" si="17"/>
        <v>1.2041724632749422E-3</v>
      </c>
    </row>
    <row r="125" spans="1:25" x14ac:dyDescent="0.55000000000000004">
      <c r="A125" s="24" t="s">
        <v>1076</v>
      </c>
      <c r="B125" s="9">
        <f>'Dados limpos'!B125/'Dados limpos'!B$1400</f>
        <v>5.7193514255483425E-5</v>
      </c>
      <c r="C125" s="9">
        <f>'Dados limpos'!C125/'Dados limpos'!C$1400</f>
        <v>5.6405555947260802E-5</v>
      </c>
      <c r="D125" s="9">
        <f>'Dados limpos'!D125/'Dados limpos'!D$1400</f>
        <v>7.0622092356041274E-5</v>
      </c>
      <c r="E125" s="9">
        <f>'Dados limpos'!E125/'Dados limpos'!E$1400</f>
        <v>0</v>
      </c>
      <c r="F125" s="9">
        <f>'Dados limpos'!F125/'Dados limpos'!F$1400</f>
        <v>4.1560648530831077E-5</v>
      </c>
      <c r="G125" s="9">
        <f>'Dados limpos'!G125/'Dados limpos'!G$1400</f>
        <v>7.2864941553835237E-4</v>
      </c>
      <c r="H125" s="9">
        <f>'Dados limpos'!H125/'Dados limpos'!H$1400</f>
        <v>1.5408698210139625E-4</v>
      </c>
      <c r="I125" s="9">
        <f>'Dados limpos'!I125/'Dados limpos'!I$1400</f>
        <v>9.0351434813053201E-5</v>
      </c>
      <c r="J125" s="9">
        <f>'Dados limpos'!J125/'Dados limpos'!J$1400</f>
        <v>1.036488721707097E-4</v>
      </c>
      <c r="K125" s="9">
        <f>'Dados limpos'!K125/'Dados limpos'!K$1400</f>
        <v>1.342613857188284E-4</v>
      </c>
      <c r="L125" s="9">
        <f>'Dados limpos'!L125/'Dados limpos'!L$1400</f>
        <v>4.8851978505129456E-4</v>
      </c>
      <c r="M125" s="9">
        <f>'Dados limpos'!M125/'Dados limpos'!M$1400</f>
        <v>5.0080899915247706E-4</v>
      </c>
      <c r="N125" s="15">
        <f>SUM('Dados limpos'!E125:J125)</f>
        <v>294</v>
      </c>
      <c r="O125" s="16">
        <f t="shared" si="9"/>
        <v>0.71882640586797064</v>
      </c>
      <c r="P125" s="17">
        <f t="shared" si="10"/>
        <v>2.0497517987617825E-4</v>
      </c>
      <c r="Q125" s="15">
        <f>SUM('Dados limpos'!B125:D125)+SUM('Dados limpos'!K125:M125)</f>
        <v>115</v>
      </c>
      <c r="R125" s="16">
        <f t="shared" si="11"/>
        <v>0.28117359413202936</v>
      </c>
      <c r="S125" s="18">
        <f t="shared" si="12"/>
        <v>2.0629726898293652E-4</v>
      </c>
      <c r="T125" s="15">
        <f>SUM('Dados limpos'!B125:M125)</f>
        <v>409</v>
      </c>
      <c r="U125" s="19">
        <f t="shared" si="13"/>
        <v>1.1587703755179779</v>
      </c>
      <c r="V125" s="20">
        <f t="shared" si="14"/>
        <v>0.99359133975318104</v>
      </c>
      <c r="W125" s="28">
        <f t="shared" si="15"/>
        <v>2.0497517987617825E-4</v>
      </c>
      <c r="X125" s="47">
        <f t="shared" si="16"/>
        <v>2.0629726898293652E-4</v>
      </c>
      <c r="Y125" s="50">
        <f t="shared" si="17"/>
        <v>9.700015349188145E-5</v>
      </c>
    </row>
    <row r="126" spans="1:25" x14ac:dyDescent="0.55000000000000004">
      <c r="A126" s="24" t="s">
        <v>1077</v>
      </c>
      <c r="B126" s="9">
        <f>'Dados limpos'!B126/'Dados limpos'!B$1400</f>
        <v>1.4441362349509566E-3</v>
      </c>
      <c r="C126" s="9">
        <f>'Dados limpos'!C126/'Dados limpos'!C$1400</f>
        <v>8.460833392089121E-5</v>
      </c>
      <c r="D126" s="9">
        <f>'Dados limpos'!D126/'Dados limpos'!D$1400</f>
        <v>2.6483284633515478E-5</v>
      </c>
      <c r="E126" s="9">
        <f>'Dados limpos'!E126/'Dados limpos'!E$1400</f>
        <v>1.5223017202009438E-5</v>
      </c>
      <c r="F126" s="9">
        <f>'Dados limpos'!F126/'Dados limpos'!F$1400</f>
        <v>5.0796348204349089E-5</v>
      </c>
      <c r="G126" s="9">
        <f>'Dados limpos'!G126/'Dados limpos'!G$1400</f>
        <v>5.5130617154489092E-4</v>
      </c>
      <c r="H126" s="9">
        <f>'Dados limpos'!H126/'Dados limpos'!H$1400</f>
        <v>1.050593059782247E-5</v>
      </c>
      <c r="I126" s="9">
        <f>'Dados limpos'!I126/'Dados limpos'!I$1400</f>
        <v>5.808306523696277E-5</v>
      </c>
      <c r="J126" s="9">
        <f>'Dados limpos'!J126/'Dados limpos'!J$1400</f>
        <v>8.6374060142258076E-6</v>
      </c>
      <c r="K126" s="9">
        <f>'Dados limpos'!K126/'Dados limpos'!K$1400</f>
        <v>9.1863053386566799E-5</v>
      </c>
      <c r="L126" s="9">
        <f>'Dados limpos'!L126/'Dados limpos'!L$1400</f>
        <v>3.69368617965613E-4</v>
      </c>
      <c r="M126" s="9">
        <f>'Dados limpos'!M126/'Dados limpos'!M$1400</f>
        <v>1.2841256388525053E-5</v>
      </c>
      <c r="N126" s="15">
        <f>SUM('Dados limpos'!E126:J126)</f>
        <v>179</v>
      </c>
      <c r="O126" s="16">
        <f t="shared" si="9"/>
        <v>0.5359281437125748</v>
      </c>
      <c r="P126" s="17">
        <f t="shared" si="10"/>
        <v>1.2479781359808133E-4</v>
      </c>
      <c r="Q126" s="15">
        <f>SUM('Dados limpos'!B126:D126)+SUM('Dados limpos'!K126:M126)</f>
        <v>155</v>
      </c>
      <c r="R126" s="16">
        <f t="shared" si="11"/>
        <v>0.46407185628742514</v>
      </c>
      <c r="S126" s="18">
        <f t="shared" si="12"/>
        <v>2.7805284080308838E-4</v>
      </c>
      <c r="T126" s="15">
        <f>SUM('Dados limpos'!B126:M126)</f>
        <v>334</v>
      </c>
      <c r="U126" s="19">
        <f t="shared" si="13"/>
        <v>1.8455722124197567</v>
      </c>
      <c r="V126" s="20">
        <f t="shared" si="14"/>
        <v>0.44882768770724668</v>
      </c>
      <c r="W126" s="28">
        <f t="shared" si="15"/>
        <v>1.2479781359808133E-4</v>
      </c>
      <c r="X126" s="47">
        <f t="shared" si="16"/>
        <v>2.7805284080308838E-4</v>
      </c>
      <c r="Y126" s="50">
        <f t="shared" si="17"/>
        <v>5.4439706720655926E-5</v>
      </c>
    </row>
    <row r="127" spans="1:25" x14ac:dyDescent="0.55000000000000004">
      <c r="A127" s="24" t="s">
        <v>1078</v>
      </c>
      <c r="B127" s="9">
        <f>'Dados limpos'!B127/'Dados limpos'!B$1400</f>
        <v>0</v>
      </c>
      <c r="C127" s="9">
        <f>'Dados limpos'!C127/'Dados limpos'!C$1400</f>
        <v>0</v>
      </c>
      <c r="D127" s="9">
        <f>'Dados limpos'!D127/'Dados limpos'!D$1400</f>
        <v>0</v>
      </c>
      <c r="E127" s="9">
        <f>'Dados limpos'!E127/'Dados limpos'!E$1400</f>
        <v>0</v>
      </c>
      <c r="F127" s="9">
        <f>'Dados limpos'!F127/'Dados limpos'!F$1400</f>
        <v>0</v>
      </c>
      <c r="G127" s="9">
        <f>'Dados limpos'!G127/'Dados limpos'!G$1400</f>
        <v>0</v>
      </c>
      <c r="H127" s="9">
        <f>'Dados limpos'!H127/'Dados limpos'!H$1400</f>
        <v>0</v>
      </c>
      <c r="I127" s="9">
        <f>'Dados limpos'!I127/'Dados limpos'!I$1400</f>
        <v>0</v>
      </c>
      <c r="J127" s="9">
        <f>'Dados limpos'!J127/'Dados limpos'!J$1400</f>
        <v>0</v>
      </c>
      <c r="K127" s="9">
        <f>'Dados limpos'!K127/'Dados limpos'!K$1400</f>
        <v>0</v>
      </c>
      <c r="L127" s="9">
        <f>'Dados limpos'!L127/'Dados limpos'!L$1400</f>
        <v>0</v>
      </c>
      <c r="M127" s="9">
        <f>'Dados limpos'!M127/'Dados limpos'!M$1400</f>
        <v>0</v>
      </c>
      <c r="N127" s="15">
        <f>SUM('Dados limpos'!E127:J127)</f>
        <v>0</v>
      </c>
      <c r="O127" s="16" t="e">
        <f t="shared" si="9"/>
        <v>#DIV/0!</v>
      </c>
      <c r="P127" s="17">
        <f t="shared" si="10"/>
        <v>0</v>
      </c>
      <c r="Q127" s="15">
        <f>SUM('Dados limpos'!B127:D127)+SUM('Dados limpos'!K127:M127)</f>
        <v>0</v>
      </c>
      <c r="R127" s="16" t="e">
        <f t="shared" si="11"/>
        <v>#DIV/0!</v>
      </c>
      <c r="S127" s="18">
        <f t="shared" si="12"/>
        <v>0</v>
      </c>
      <c r="T127" s="15">
        <f>SUM('Dados limpos'!B127:M127)</f>
        <v>0</v>
      </c>
      <c r="U127" s="19" t="e">
        <f t="shared" si="13"/>
        <v>#DIV/0!</v>
      </c>
      <c r="V127" s="20" t="e">
        <f t="shared" si="14"/>
        <v>#DIV/0!</v>
      </c>
      <c r="W127" s="28">
        <f t="shared" si="15"/>
        <v>0</v>
      </c>
      <c r="X127" s="47">
        <f t="shared" si="16"/>
        <v>0</v>
      </c>
      <c r="Y127" s="50">
        <f t="shared" si="17"/>
        <v>0</v>
      </c>
    </row>
    <row r="128" spans="1:25" x14ac:dyDescent="0.55000000000000004">
      <c r="A128" s="24" t="s">
        <v>1079</v>
      </c>
      <c r="B128" s="9">
        <f>'Dados limpos'!B128/'Dados limpos'!B$1400</f>
        <v>1.4298378563870856E-4</v>
      </c>
      <c r="C128" s="9">
        <f>'Dados limpos'!C128/'Dados limpos'!C$1400</f>
        <v>3.1023055770993443E-4</v>
      </c>
      <c r="D128" s="9">
        <f>'Dados limpos'!D128/'Dados limpos'!D$1400</f>
        <v>4.5904360031426831E-4</v>
      </c>
      <c r="E128" s="9">
        <f>'Dados limpos'!E128/'Dados limpos'!E$1400</f>
        <v>2.055107322271274E-4</v>
      </c>
      <c r="F128" s="9">
        <f>'Dados limpos'!F128/'Dados limpos'!F$1400</f>
        <v>6.6958822633005619E-4</v>
      </c>
      <c r="G128" s="9">
        <f>'Dados limpos'!G128/'Dados limpos'!G$1400</f>
        <v>7.1322826388674708E-4</v>
      </c>
      <c r="H128" s="9">
        <f>'Dados limpos'!H128/'Dados limpos'!H$1400</f>
        <v>2.5214233434773929E-4</v>
      </c>
      <c r="I128" s="9">
        <f>'Dados limpos'!I128/'Dados limpos'!I$1400</f>
        <v>2.936421631424229E-4</v>
      </c>
      <c r="J128" s="9">
        <f>'Dados limpos'!J128/'Dados limpos'!J$1400</f>
        <v>7.9464135330877428E-4</v>
      </c>
      <c r="K128" s="9">
        <f>'Dados limpos'!K128/'Dados limpos'!K$1400</f>
        <v>3.4625304738013636E-4</v>
      </c>
      <c r="L128" s="9">
        <f>'Dados limpos'!L128/'Dados limpos'!L$1400</f>
        <v>5.7192560201127171E-4</v>
      </c>
      <c r="M128" s="9">
        <f>'Dados limpos'!M128/'Dados limpos'!M$1400</f>
        <v>1.1531448236895498E-2</v>
      </c>
      <c r="N128" s="15">
        <f>SUM('Dados limpos'!E128:J128)</f>
        <v>704</v>
      </c>
      <c r="O128" s="16">
        <f t="shared" si="9"/>
        <v>0.39484015703869885</v>
      </c>
      <c r="P128" s="17">
        <f t="shared" si="10"/>
        <v>4.9082492051982817E-4</v>
      </c>
      <c r="Q128" s="15">
        <f>SUM('Dados limpos'!B128:D128)+SUM('Dados limpos'!K128:M128)</f>
        <v>1079</v>
      </c>
      <c r="R128" s="16">
        <f t="shared" si="11"/>
        <v>0.60515984296130121</v>
      </c>
      <c r="S128" s="18">
        <f t="shared" si="12"/>
        <v>1.9356065498485958E-3</v>
      </c>
      <c r="T128" s="15">
        <f>SUM('Dados limpos'!B128:M128)</f>
        <v>1783</v>
      </c>
      <c r="U128" s="19">
        <f t="shared" si="13"/>
        <v>2.3652650234561179</v>
      </c>
      <c r="V128" s="20">
        <f t="shared" si="14"/>
        <v>0.25357680286741163</v>
      </c>
      <c r="W128" s="28">
        <f t="shared" si="15"/>
        <v>4.9082492051982817E-4</v>
      </c>
      <c r="X128" s="47">
        <f t="shared" si="16"/>
        <v>1.9356065498485958E-3</v>
      </c>
      <c r="Y128" s="50">
        <f t="shared" si="17"/>
        <v>4.0264832384720234E-4</v>
      </c>
    </row>
    <row r="129" spans="1:25" x14ac:dyDescent="0.55000000000000004">
      <c r="A129" s="24" t="s">
        <v>1080</v>
      </c>
      <c r="B129" s="9">
        <f>'Dados limpos'!B129/'Dados limpos'!B$1400</f>
        <v>1.4298378563870856E-4</v>
      </c>
      <c r="C129" s="9">
        <f>'Dados limpos'!C129/'Dados limpos'!C$1400</f>
        <v>1.128111118945216E-4</v>
      </c>
      <c r="D129" s="9">
        <f>'Dados limpos'!D129/'Dados limpos'!D$1400</f>
        <v>8.8277615445051593E-5</v>
      </c>
      <c r="E129" s="9">
        <f>'Dados limpos'!E129/'Dados limpos'!E$1400</f>
        <v>4.5669051606028315E-5</v>
      </c>
      <c r="F129" s="9">
        <f>'Dados limpos'!F129/'Dados limpos'!F$1400</f>
        <v>3.2324948857313058E-4</v>
      </c>
      <c r="G129" s="9">
        <f>'Dados limpos'!G129/'Dados limpos'!G$1400</f>
        <v>4.6263454954816029E-5</v>
      </c>
      <c r="H129" s="9">
        <f>'Dados limpos'!H129/'Dados limpos'!H$1400</f>
        <v>4.132332701810172E-4</v>
      </c>
      <c r="I129" s="9">
        <f>'Dados limpos'!I129/'Dados limpos'!I$1400</f>
        <v>5.808306523696277E-5</v>
      </c>
      <c r="J129" s="9">
        <f>'Dados limpos'!J129/'Dados limpos'!J$1400</f>
        <v>5.1824436085354849E-5</v>
      </c>
      <c r="K129" s="9">
        <f>'Dados limpos'!K129/'Dados limpos'!K$1400</f>
        <v>5.6531109776348793E-4</v>
      </c>
      <c r="L129" s="9">
        <f>'Dados limpos'!L129/'Dados limpos'!L$1400</f>
        <v>8.3405816959977117E-5</v>
      </c>
      <c r="M129" s="9">
        <f>'Dados limpos'!M129/'Dados limpos'!M$1400</f>
        <v>7.7047538331150324E-5</v>
      </c>
      <c r="N129" s="15">
        <f>SUM('Dados limpos'!E129:J129)</f>
        <v>236</v>
      </c>
      <c r="O129" s="16">
        <f t="shared" si="9"/>
        <v>0.66106442577030811</v>
      </c>
      <c r="P129" s="17">
        <f t="shared" si="10"/>
        <v>1.6453789949244242E-4</v>
      </c>
      <c r="Q129" s="15">
        <f>SUM('Dados limpos'!B129:D129)+SUM('Dados limpos'!K129:M129)</f>
        <v>121</v>
      </c>
      <c r="R129" s="16">
        <f t="shared" si="11"/>
        <v>0.33893557422969189</v>
      </c>
      <c r="S129" s="18">
        <f t="shared" si="12"/>
        <v>2.170606047559593E-4</v>
      </c>
      <c r="T129" s="15">
        <f>SUM('Dados limpos'!B129:M129)</f>
        <v>357</v>
      </c>
      <c r="U129" s="19">
        <f t="shared" si="13"/>
        <v>1.0238316185260472</v>
      </c>
      <c r="V129" s="20">
        <f t="shared" si="14"/>
        <v>0.75802746277903343</v>
      </c>
      <c r="W129" s="28">
        <f t="shared" si="15"/>
        <v>1.6453789949244242E-4</v>
      </c>
      <c r="X129" s="47">
        <f t="shared" si="16"/>
        <v>2.170606047559593E-4</v>
      </c>
      <c r="Y129" s="50">
        <f t="shared" si="17"/>
        <v>8.5841716202514362E-5</v>
      </c>
    </row>
    <row r="130" spans="1:25" x14ac:dyDescent="0.55000000000000004">
      <c r="A130" s="24" t="s">
        <v>1081</v>
      </c>
      <c r="B130" s="9">
        <f>'Dados limpos'!B130/'Dados limpos'!B$1400</f>
        <v>0</v>
      </c>
      <c r="C130" s="9">
        <f>'Dados limpos'!C130/'Dados limpos'!C$1400</f>
        <v>0</v>
      </c>
      <c r="D130" s="9">
        <f>'Dados limpos'!D130/'Dados limpos'!D$1400</f>
        <v>3.5311046178020637E-5</v>
      </c>
      <c r="E130" s="9">
        <f>'Dados limpos'!E130/'Dados limpos'!E$1400</f>
        <v>1.5223017202009438E-5</v>
      </c>
      <c r="F130" s="9">
        <f>'Dados limpos'!F130/'Dados limpos'!F$1400</f>
        <v>2.7707099020554049E-5</v>
      </c>
      <c r="G130" s="9">
        <f>'Dados limpos'!G130/'Dados limpos'!G$1400</f>
        <v>2.6987015390309349E-5</v>
      </c>
      <c r="H130" s="9">
        <f>'Dados limpos'!H130/'Dados limpos'!H$1400</f>
        <v>2.1011861195644941E-5</v>
      </c>
      <c r="I130" s="9">
        <f>'Dados limpos'!I130/'Dados limpos'!I$1400</f>
        <v>2.25878587032633E-5</v>
      </c>
      <c r="J130" s="9">
        <f>'Dados limpos'!J130/'Dados limpos'!J$1400</f>
        <v>4.3187030071129038E-6</v>
      </c>
      <c r="K130" s="9">
        <f>'Dados limpos'!K130/'Dados limpos'!K$1400</f>
        <v>2.8265554888174398E-5</v>
      </c>
      <c r="L130" s="9">
        <f>'Dados limpos'!L130/'Dados limpos'!L$1400</f>
        <v>0</v>
      </c>
      <c r="M130" s="9">
        <f>'Dados limpos'!M130/'Dados limpos'!M$1400</f>
        <v>0</v>
      </c>
      <c r="N130" s="15">
        <f>SUM('Dados limpos'!E130:J130)</f>
        <v>29</v>
      </c>
      <c r="O130" s="16">
        <f t="shared" si="9"/>
        <v>0.78378378378378377</v>
      </c>
      <c r="P130" s="17">
        <f t="shared" si="10"/>
        <v>2.0218640191867924E-5</v>
      </c>
      <c r="Q130" s="15">
        <f>SUM('Dados limpos'!B130:D130)+SUM('Dados limpos'!K130:M130)</f>
        <v>8</v>
      </c>
      <c r="R130" s="16">
        <f t="shared" si="11"/>
        <v>0.21621621621621623</v>
      </c>
      <c r="S130" s="18">
        <f t="shared" si="12"/>
        <v>1.4351114364030367E-5</v>
      </c>
      <c r="T130" s="15">
        <f>SUM('Dados limpos'!B130:M130)</f>
        <v>37</v>
      </c>
      <c r="U130" s="19">
        <f t="shared" si="13"/>
        <v>0.89223977814718736</v>
      </c>
      <c r="V130" s="20">
        <f t="shared" si="14"/>
        <v>1.4088550672095488</v>
      </c>
      <c r="W130" s="28">
        <f t="shared" si="15"/>
        <v>2.0218640191867924E-5</v>
      </c>
      <c r="X130" s="47">
        <f t="shared" si="16"/>
        <v>1.4351114364030367E-5</v>
      </c>
      <c r="Y130" s="50">
        <f t="shared" si="17"/>
        <v>1.8117439198827188E-5</v>
      </c>
    </row>
    <row r="131" spans="1:25" x14ac:dyDescent="0.55000000000000004">
      <c r="A131" s="24" t="s">
        <v>1082</v>
      </c>
      <c r="B131" s="9">
        <f>'Dados limpos'!B131/'Dados limpos'!B$1400</f>
        <v>1.1438702851096685E-4</v>
      </c>
      <c r="C131" s="9">
        <f>'Dados limpos'!C131/'Dados limpos'!C$1400</f>
        <v>0</v>
      </c>
      <c r="D131" s="9">
        <f>'Dados limpos'!D131/'Dados limpos'!D$1400</f>
        <v>5.2966569267030956E-5</v>
      </c>
      <c r="E131" s="9">
        <f>'Dados limpos'!E131/'Dados limpos'!E$1400</f>
        <v>1.0656112041406607E-4</v>
      </c>
      <c r="F131" s="9">
        <f>'Dados limpos'!F131/'Dados limpos'!F$1400</f>
        <v>6.9267747551385119E-5</v>
      </c>
      <c r="G131" s="9">
        <f>'Dados limpos'!G131/'Dados limpos'!G$1400</f>
        <v>2.3131727477408015E-5</v>
      </c>
      <c r="H131" s="9">
        <f>'Dados limpos'!H131/'Dados limpos'!H$1400</f>
        <v>7.0039537318816471E-6</v>
      </c>
      <c r="I131" s="9">
        <f>'Dados limpos'!I131/'Dados limpos'!I$1400</f>
        <v>3.2268369576090428E-6</v>
      </c>
      <c r="J131" s="9">
        <f>'Dados limpos'!J131/'Dados limpos'!J$1400</f>
        <v>2.5912218042677425E-5</v>
      </c>
      <c r="K131" s="9">
        <f>'Dados limpos'!K131/'Dados limpos'!K$1400</f>
        <v>9.1863053386566799E-5</v>
      </c>
      <c r="L131" s="9">
        <f>'Dados limpos'!L131/'Dados limpos'!L$1400</f>
        <v>1.6681163391995423E-4</v>
      </c>
      <c r="M131" s="9">
        <f>'Dados limpos'!M131/'Dados limpos'!M$1400</f>
        <v>1.4125382027377559E-4</v>
      </c>
      <c r="N131" s="15">
        <f>SUM('Dados limpos'!E131:J131)</f>
        <v>44</v>
      </c>
      <c r="O131" s="16">
        <f t="shared" ref="O131:O194" si="18">N131/T131</f>
        <v>0.45833333333333331</v>
      </c>
      <c r="P131" s="17">
        <f t="shared" ref="P131:P194" si="19">N131/N$1400</f>
        <v>3.0676557532489261E-5</v>
      </c>
      <c r="Q131" s="15">
        <f>SUM('Dados limpos'!B131:D131)+SUM('Dados limpos'!K131:M131)</f>
        <v>52</v>
      </c>
      <c r="R131" s="16">
        <f t="shared" ref="R131:R194" si="20">Q131/T131</f>
        <v>0.54166666666666663</v>
      </c>
      <c r="S131" s="18">
        <f t="shared" ref="S131:S194" si="21">Q131/Q$1400</f>
        <v>9.3282243366197385E-5</v>
      </c>
      <c r="T131" s="15">
        <f>SUM('Dados limpos'!B131:M131)</f>
        <v>96</v>
      </c>
      <c r="U131" s="19">
        <f t="shared" ref="U131:U194" si="22">STDEV(B131:M131)/AVERAGE(B131:M131)</f>
        <v>0.85407603314429925</v>
      </c>
      <c r="V131" s="20">
        <f t="shared" ref="V131:V194" si="23">P131/S131</f>
        <v>0.32885741621867448</v>
      </c>
      <c r="W131" s="28">
        <f t="shared" ref="W131:W194" si="24">P131</f>
        <v>3.0676557532489261E-5</v>
      </c>
      <c r="X131" s="47">
        <f t="shared" ref="X131:X194" si="25">S131</f>
        <v>9.3282243366197385E-5</v>
      </c>
      <c r="Y131" s="50">
        <f t="shared" ref="Y131:Y194" si="26">MEDIAN(B131:M131)</f>
        <v>6.1117158409208037E-5</v>
      </c>
    </row>
    <row r="132" spans="1:25" x14ac:dyDescent="0.55000000000000004">
      <c r="A132" s="24" t="s">
        <v>1083</v>
      </c>
      <c r="B132" s="9">
        <f>'Dados limpos'!B132/'Dados limpos'!B$1400</f>
        <v>1.2868540707483772E-4</v>
      </c>
      <c r="C132" s="9">
        <f>'Dados limpos'!C132/'Dados limpos'!C$1400</f>
        <v>1.6921666784178242E-4</v>
      </c>
      <c r="D132" s="9">
        <f>'Dados limpos'!D132/'Dados limpos'!D$1400</f>
        <v>4.4138807722525796E-5</v>
      </c>
      <c r="E132" s="9">
        <f>'Dados limpos'!E132/'Dados limpos'!E$1400</f>
        <v>1.5984168062109909E-4</v>
      </c>
      <c r="F132" s="9">
        <f>'Dados limpos'!F132/'Dados limpos'!F$1400</f>
        <v>1.3853549510277024E-4</v>
      </c>
      <c r="G132" s="9">
        <f>'Dados limpos'!G132/'Dados limpos'!G$1400</f>
        <v>5.5901674737069361E-4</v>
      </c>
      <c r="H132" s="9">
        <f>'Dados limpos'!H132/'Dados limpos'!H$1400</f>
        <v>1.926087276267453E-4</v>
      </c>
      <c r="I132" s="9">
        <f>'Dados limpos'!I132/'Dados limpos'!I$1400</f>
        <v>1.4520766309240692E-4</v>
      </c>
      <c r="J132" s="9">
        <f>'Dados limpos'!J132/'Dados limpos'!J$1400</f>
        <v>2.159351503556452E-4</v>
      </c>
      <c r="K132" s="9">
        <f>'Dados limpos'!K132/'Dados limpos'!K$1400</f>
        <v>2.8265554888174398E-5</v>
      </c>
      <c r="L132" s="9">
        <f>'Dados limpos'!L132/'Dados limpos'!L$1400</f>
        <v>3.5745350125704482E-5</v>
      </c>
      <c r="M132" s="9">
        <f>'Dados limpos'!M132/'Dados limpos'!M$1400</f>
        <v>1.2841256388525053E-5</v>
      </c>
      <c r="N132" s="15">
        <f>SUM('Dados limpos'!E132:J132)</f>
        <v>346</v>
      </c>
      <c r="O132" s="16">
        <f t="shared" si="18"/>
        <v>0.91052631578947374</v>
      </c>
      <c r="P132" s="17">
        <f t="shared" si="19"/>
        <v>2.4122929332366557E-4</v>
      </c>
      <c r="Q132" s="15">
        <f>SUM('Dados limpos'!B132:D132)+SUM('Dados limpos'!K132:M132)</f>
        <v>34</v>
      </c>
      <c r="R132" s="16">
        <f t="shared" si="20"/>
        <v>8.9473684210526316E-2</v>
      </c>
      <c r="S132" s="18">
        <f t="shared" si="21"/>
        <v>6.0992236047129063E-5</v>
      </c>
      <c r="T132" s="15">
        <f>SUM('Dados limpos'!B132:M132)</f>
        <v>380</v>
      </c>
      <c r="U132" s="19">
        <f t="shared" si="22"/>
        <v>0.9530064617238494</v>
      </c>
      <c r="V132" s="20">
        <f t="shared" si="23"/>
        <v>3.9550819736673741</v>
      </c>
      <c r="W132" s="28">
        <f t="shared" si="24"/>
        <v>2.4122929332366557E-4</v>
      </c>
      <c r="X132" s="47">
        <f t="shared" si="25"/>
        <v>6.0992236047129063E-5</v>
      </c>
      <c r="Y132" s="50">
        <f t="shared" si="26"/>
        <v>1.4187157909758858E-4</v>
      </c>
    </row>
    <row r="133" spans="1:25" x14ac:dyDescent="0.55000000000000004">
      <c r="A133" s="24" t="s">
        <v>1084</v>
      </c>
      <c r="B133" s="9">
        <f>'Dados limpos'!B133/'Dados limpos'!B$1400</f>
        <v>5.7193514255483425E-5</v>
      </c>
      <c r="C133" s="9">
        <f>'Dados limpos'!C133/'Dados limpos'!C$1400</f>
        <v>2.8202777973630401E-5</v>
      </c>
      <c r="D133" s="9">
        <f>'Dados limpos'!D133/'Dados limpos'!D$1400</f>
        <v>8.8277615445051593E-6</v>
      </c>
      <c r="E133" s="9">
        <f>'Dados limpos'!E133/'Dados limpos'!E$1400</f>
        <v>2.2834525803014157E-5</v>
      </c>
      <c r="F133" s="9">
        <f>'Dados limpos'!F133/'Dados limpos'!F$1400</f>
        <v>7.3885597388144135E-5</v>
      </c>
      <c r="G133" s="9">
        <f>'Dados limpos'!G133/'Dados limpos'!G$1400</f>
        <v>6.939518243222404E-5</v>
      </c>
      <c r="H133" s="9">
        <f>'Dados limpos'!H133/'Dados limpos'!H$1400</f>
        <v>7.0039537318816473E-5</v>
      </c>
      <c r="I133" s="9">
        <f>'Dados limpos'!I133/'Dados limpos'!I$1400</f>
        <v>7.4217250025007992E-5</v>
      </c>
      <c r="J133" s="9">
        <f>'Dados limpos'!J133/'Dados limpos'!J$1400</f>
        <v>5.1824436085354849E-5</v>
      </c>
      <c r="K133" s="9">
        <f>'Dados limpos'!K133/'Dados limpos'!K$1400</f>
        <v>4.23983323322616E-5</v>
      </c>
      <c r="L133" s="9">
        <f>'Dados limpos'!L133/'Dados limpos'!L$1400</f>
        <v>5.9575583542840803E-5</v>
      </c>
      <c r="M133" s="9">
        <f>'Dados limpos'!M133/'Dados limpos'!M$1400</f>
        <v>3.8523769165575162E-5</v>
      </c>
      <c r="N133" s="15">
        <f>SUM('Dados limpos'!E133:J133)</f>
        <v>92</v>
      </c>
      <c r="O133" s="16">
        <f t="shared" si="18"/>
        <v>0.81415929203539827</v>
      </c>
      <c r="P133" s="17">
        <f t="shared" si="19"/>
        <v>6.4141893022477548E-5</v>
      </c>
      <c r="Q133" s="15">
        <f>SUM('Dados limpos'!B133:D133)+SUM('Dados limpos'!K133:M133)</f>
        <v>21</v>
      </c>
      <c r="R133" s="16">
        <f t="shared" si="20"/>
        <v>0.18584070796460178</v>
      </c>
      <c r="S133" s="18">
        <f t="shared" si="21"/>
        <v>3.7671675205579713E-5</v>
      </c>
      <c r="T133" s="15">
        <f>SUM('Dados limpos'!B133:M133)</f>
        <v>113</v>
      </c>
      <c r="U133" s="19">
        <f t="shared" si="22"/>
        <v>0.4361843247471795</v>
      </c>
      <c r="V133" s="20">
        <f t="shared" si="23"/>
        <v>1.7026557134092413</v>
      </c>
      <c r="W133" s="28">
        <f t="shared" si="24"/>
        <v>6.4141893022477548E-5</v>
      </c>
      <c r="X133" s="47">
        <f t="shared" si="25"/>
        <v>3.7671675205579713E-5</v>
      </c>
      <c r="Y133" s="50">
        <f t="shared" si="26"/>
        <v>5.4508975170419134E-5</v>
      </c>
    </row>
    <row r="134" spans="1:25" x14ac:dyDescent="0.55000000000000004">
      <c r="A134" s="24" t="s">
        <v>1085</v>
      </c>
      <c r="B134" s="9">
        <f>'Dados limpos'!B134/'Dados limpos'!B$1400</f>
        <v>0</v>
      </c>
      <c r="C134" s="9">
        <f>'Dados limpos'!C134/'Dados limpos'!C$1400</f>
        <v>0</v>
      </c>
      <c r="D134" s="9">
        <f>'Dados limpos'!D134/'Dados limpos'!D$1400</f>
        <v>0</v>
      </c>
      <c r="E134" s="9">
        <f>'Dados limpos'!E134/'Dados limpos'!E$1400</f>
        <v>0</v>
      </c>
      <c r="F134" s="9">
        <f>'Dados limpos'!F134/'Dados limpos'!F$1400</f>
        <v>0</v>
      </c>
      <c r="G134" s="9">
        <f>'Dados limpos'!G134/'Dados limpos'!G$1400</f>
        <v>0</v>
      </c>
      <c r="H134" s="9">
        <f>'Dados limpos'!H134/'Dados limpos'!H$1400</f>
        <v>0</v>
      </c>
      <c r="I134" s="9">
        <f>'Dados limpos'!I134/'Dados limpos'!I$1400</f>
        <v>3.2268369576090428E-6</v>
      </c>
      <c r="J134" s="9">
        <f>'Dados limpos'!J134/'Dados limpos'!J$1400</f>
        <v>0</v>
      </c>
      <c r="K134" s="9">
        <f>'Dados limpos'!K134/'Dados limpos'!K$1400</f>
        <v>0</v>
      </c>
      <c r="L134" s="9">
        <f>'Dados limpos'!L134/'Dados limpos'!L$1400</f>
        <v>0</v>
      </c>
      <c r="M134" s="9">
        <f>'Dados limpos'!M134/'Dados limpos'!M$1400</f>
        <v>0</v>
      </c>
      <c r="N134" s="15">
        <f>SUM('Dados limpos'!E134:J134)</f>
        <v>1</v>
      </c>
      <c r="O134" s="16">
        <f t="shared" si="18"/>
        <v>1</v>
      </c>
      <c r="P134" s="17">
        <f t="shared" si="19"/>
        <v>6.9719448937475595E-7</v>
      </c>
      <c r="Q134" s="15">
        <f>SUM('Dados limpos'!B134:D134)+SUM('Dados limpos'!K134:M134)</f>
        <v>0</v>
      </c>
      <c r="R134" s="16">
        <f t="shared" si="20"/>
        <v>0</v>
      </c>
      <c r="S134" s="18">
        <f t="shared" si="21"/>
        <v>0</v>
      </c>
      <c r="T134" s="15">
        <f>SUM('Dados limpos'!B134:M134)</f>
        <v>1</v>
      </c>
      <c r="U134" s="19">
        <f t="shared" si="22"/>
        <v>3.4641016151377539</v>
      </c>
      <c r="V134" s="20" t="e">
        <f t="shared" si="23"/>
        <v>#DIV/0!</v>
      </c>
      <c r="W134" s="28">
        <f t="shared" si="24"/>
        <v>6.9719448937475595E-7</v>
      </c>
      <c r="X134" s="47">
        <f t="shared" si="25"/>
        <v>0</v>
      </c>
      <c r="Y134" s="50">
        <f t="shared" si="26"/>
        <v>0</v>
      </c>
    </row>
    <row r="135" spans="1:25" x14ac:dyDescent="0.55000000000000004">
      <c r="A135" s="24" t="s">
        <v>1086</v>
      </c>
      <c r="B135" s="9">
        <f>'Dados limpos'!B135/'Dados limpos'!B$1400</f>
        <v>0</v>
      </c>
      <c r="C135" s="9">
        <f>'Dados limpos'!C135/'Dados limpos'!C$1400</f>
        <v>1.41013889868152E-5</v>
      </c>
      <c r="D135" s="9">
        <f>'Dados limpos'!D135/'Dados limpos'!D$1400</f>
        <v>5.2966569267030956E-5</v>
      </c>
      <c r="E135" s="9">
        <f>'Dados limpos'!E135/'Dados limpos'!E$1400</f>
        <v>3.0446034404018876E-5</v>
      </c>
      <c r="F135" s="9">
        <f>'Dados limpos'!F135/'Dados limpos'!F$1400</f>
        <v>3.6942798694072068E-5</v>
      </c>
      <c r="G135" s="9">
        <f>'Dados limpos'!G135/'Dados limpos'!G$1400</f>
        <v>2.3131727477408015E-5</v>
      </c>
      <c r="H135" s="9">
        <f>'Dados limpos'!H135/'Dados limpos'!H$1400</f>
        <v>2.1011861195644941E-5</v>
      </c>
      <c r="I135" s="9">
        <f>'Dados limpos'!I135/'Dados limpos'!I$1400</f>
        <v>6.4536739152180862E-5</v>
      </c>
      <c r="J135" s="9">
        <f>'Dados limpos'!J135/'Dados limpos'!J$1400</f>
        <v>3.4549624056903231E-5</v>
      </c>
      <c r="K135" s="9">
        <f>'Dados limpos'!K135/'Dados limpos'!K$1400</f>
        <v>3.5331943610217996E-5</v>
      </c>
      <c r="L135" s="9">
        <f>'Dados limpos'!L135/'Dados limpos'!L$1400</f>
        <v>0</v>
      </c>
      <c r="M135" s="9">
        <f>'Dados limpos'!M135/'Dados limpos'!M$1400</f>
        <v>0</v>
      </c>
      <c r="N135" s="15">
        <f>SUM('Dados limpos'!E135:J135)</f>
        <v>52</v>
      </c>
      <c r="O135" s="16">
        <f t="shared" si="18"/>
        <v>0.8125</v>
      </c>
      <c r="P135" s="17">
        <f t="shared" si="19"/>
        <v>3.6254113447487314E-5</v>
      </c>
      <c r="Q135" s="15">
        <f>SUM('Dados limpos'!B135:D135)+SUM('Dados limpos'!K135:M135)</f>
        <v>12</v>
      </c>
      <c r="R135" s="16">
        <f t="shared" si="20"/>
        <v>0.1875</v>
      </c>
      <c r="S135" s="18">
        <f t="shared" si="21"/>
        <v>2.1526671546045552E-5</v>
      </c>
      <c r="T135" s="15">
        <f>SUM('Dados limpos'!B135:M135)</f>
        <v>64</v>
      </c>
      <c r="U135" s="19">
        <f t="shared" si="22"/>
        <v>0.79366204079795721</v>
      </c>
      <c r="V135" s="20">
        <f t="shared" si="23"/>
        <v>1.6841485860895755</v>
      </c>
      <c r="W135" s="28">
        <f t="shared" si="24"/>
        <v>3.6254113447487314E-5</v>
      </c>
      <c r="X135" s="47">
        <f t="shared" si="25"/>
        <v>2.1526671546045552E-5</v>
      </c>
      <c r="Y135" s="50">
        <f t="shared" si="26"/>
        <v>2.6788880940713445E-5</v>
      </c>
    </row>
    <row r="136" spans="1:25" x14ac:dyDescent="0.55000000000000004">
      <c r="A136" s="24" t="s">
        <v>1087</v>
      </c>
      <c r="B136" s="9">
        <f>'Dados limpos'!B136/'Dados limpos'!B$1400</f>
        <v>2.8596757127741712E-5</v>
      </c>
      <c r="C136" s="9">
        <f>'Dados limpos'!C136/'Dados limpos'!C$1400</f>
        <v>1.128111118945216E-4</v>
      </c>
      <c r="D136" s="9">
        <f>'Dados limpos'!D136/'Dados limpos'!D$1400</f>
        <v>8.8277615445051593E-5</v>
      </c>
      <c r="E136" s="9">
        <f>'Dados limpos'!E136/'Dados limpos'!E$1400</f>
        <v>5.3280560207033036E-5</v>
      </c>
      <c r="F136" s="9">
        <f>'Dados limpos'!F136/'Dados limpos'!F$1400</f>
        <v>2.308924918379504E-5</v>
      </c>
      <c r="G136" s="9">
        <f>'Dados limpos'!G136/'Dados limpos'!G$1400</f>
        <v>3.469759121611202E-5</v>
      </c>
      <c r="H136" s="9">
        <f>'Dados limpos'!H136/'Dados limpos'!H$1400</f>
        <v>8.4047444782579762E-5</v>
      </c>
      <c r="I136" s="9">
        <f>'Dados limpos'!I136/'Dados limpos'!I$1400</f>
        <v>6.1309902194571809E-5</v>
      </c>
      <c r="J136" s="9">
        <f>'Dados limpos'!J136/'Dados limpos'!J$1400</f>
        <v>8.2055357135145173E-5</v>
      </c>
      <c r="K136" s="9">
        <f>'Dados limpos'!K136/'Dados limpos'!K$1400</f>
        <v>1.837261067731336E-4</v>
      </c>
      <c r="L136" s="9">
        <f>'Dados limpos'!L136/'Dados limpos'!L$1400</f>
        <v>1.0723605037711344E-4</v>
      </c>
      <c r="M136" s="9">
        <f>'Dados limpos'!M136/'Dados limpos'!M$1400</f>
        <v>1.2841256388525053E-4</v>
      </c>
      <c r="N136" s="15">
        <f>SUM('Dados limpos'!E136:J136)</f>
        <v>83</v>
      </c>
      <c r="O136" s="16">
        <f t="shared" si="18"/>
        <v>0.56081081081081086</v>
      </c>
      <c r="P136" s="17">
        <f t="shared" si="19"/>
        <v>5.7867142618104745E-5</v>
      </c>
      <c r="Q136" s="15">
        <f>SUM('Dados limpos'!B136:D136)+SUM('Dados limpos'!K136:M136)</f>
        <v>65</v>
      </c>
      <c r="R136" s="16">
        <f t="shared" si="20"/>
        <v>0.4391891891891892</v>
      </c>
      <c r="S136" s="18">
        <f t="shared" si="21"/>
        <v>1.1660280420774673E-4</v>
      </c>
      <c r="T136" s="15">
        <f>SUM('Dados limpos'!B136:M136)</f>
        <v>148</v>
      </c>
      <c r="U136" s="19">
        <f t="shared" si="22"/>
        <v>0.56692696899409367</v>
      </c>
      <c r="V136" s="20">
        <f t="shared" si="23"/>
        <v>0.49627573720272694</v>
      </c>
      <c r="W136" s="28">
        <f t="shared" si="24"/>
        <v>5.7867142618104745E-5</v>
      </c>
      <c r="X136" s="47">
        <f t="shared" si="25"/>
        <v>1.1660280420774673E-4</v>
      </c>
      <c r="Y136" s="50">
        <f t="shared" si="26"/>
        <v>8.3051400958862468E-5</v>
      </c>
    </row>
    <row r="137" spans="1:25" x14ac:dyDescent="0.55000000000000004">
      <c r="A137" s="24" t="s">
        <v>1088</v>
      </c>
      <c r="B137" s="9">
        <f>'Dados limpos'!B137/'Dados limpos'!B$1400</f>
        <v>2.8596757127741712E-5</v>
      </c>
      <c r="C137" s="9">
        <f>'Dados limpos'!C137/'Dados limpos'!C$1400</f>
        <v>7.0506944934076006E-5</v>
      </c>
      <c r="D137" s="9">
        <f>'Dados limpos'!D137/'Dados limpos'!D$1400</f>
        <v>7.0622092356041274E-5</v>
      </c>
      <c r="E137" s="9">
        <f>'Dados limpos'!E137/'Dados limpos'!E$1400</f>
        <v>2.2834525803014157E-5</v>
      </c>
      <c r="F137" s="9">
        <f>'Dados limpos'!F137/'Dados limpos'!F$1400</f>
        <v>1.7547829379684231E-4</v>
      </c>
      <c r="G137" s="9">
        <f>'Dados limpos'!G137/'Dados limpos'!G$1400</f>
        <v>1.6963266816765875E-4</v>
      </c>
      <c r="H137" s="9">
        <f>'Dados limpos'!H137/'Dados limpos'!H$1400</f>
        <v>1.4358105150357378E-4</v>
      </c>
      <c r="I137" s="9">
        <f>'Dados limpos'!I137/'Dados limpos'!I$1400</f>
        <v>1.5166133700762502E-4</v>
      </c>
      <c r="J137" s="9">
        <f>'Dados limpos'!J137/'Dados limpos'!J$1400</f>
        <v>7.3417951120919361E-5</v>
      </c>
      <c r="K137" s="9">
        <f>'Dados limpos'!K137/'Dados limpos'!K$1400</f>
        <v>4.23983323322616E-5</v>
      </c>
      <c r="L137" s="9">
        <f>'Dados limpos'!L137/'Dados limpos'!L$1400</f>
        <v>1.6681163391995423E-4</v>
      </c>
      <c r="M137" s="9">
        <f>'Dados limpos'!M137/'Dados limpos'!M$1400</f>
        <v>1.7977758943935073E-4</v>
      </c>
      <c r="N137" s="15">
        <f>SUM('Dados limpos'!E137:J137)</f>
        <v>190</v>
      </c>
      <c r="O137" s="16">
        <f t="shared" si="18"/>
        <v>0.79497907949790791</v>
      </c>
      <c r="P137" s="17">
        <f t="shared" si="19"/>
        <v>1.3246695298120364E-4</v>
      </c>
      <c r="Q137" s="15">
        <f>SUM('Dados limpos'!B137:D137)+SUM('Dados limpos'!K137:M137)</f>
        <v>49</v>
      </c>
      <c r="R137" s="16">
        <f t="shared" si="20"/>
        <v>0.20502092050209206</v>
      </c>
      <c r="S137" s="18">
        <f t="shared" si="21"/>
        <v>8.7900575479685995E-5</v>
      </c>
      <c r="T137" s="15">
        <f>SUM('Dados limpos'!B137:M137)</f>
        <v>239</v>
      </c>
      <c r="U137" s="19">
        <f t="shared" si="22"/>
        <v>0.5724122374902294</v>
      </c>
      <c r="V137" s="20">
        <f t="shared" si="23"/>
        <v>1.5070089388870613</v>
      </c>
      <c r="W137" s="28">
        <f t="shared" si="24"/>
        <v>1.3246695298120364E-4</v>
      </c>
      <c r="X137" s="47">
        <f t="shared" si="25"/>
        <v>8.7900575479685995E-5</v>
      </c>
      <c r="Y137" s="50">
        <f t="shared" si="26"/>
        <v>1.0849950131224656E-4</v>
      </c>
    </row>
    <row r="138" spans="1:25" x14ac:dyDescent="0.55000000000000004">
      <c r="A138" s="24" t="s">
        <v>1090</v>
      </c>
      <c r="B138" s="9">
        <f>'Dados limpos'!B138/'Dados limpos'!B$1400</f>
        <v>2.287740570219337E-4</v>
      </c>
      <c r="C138" s="9">
        <f>'Dados limpos'!C138/'Dados limpos'!C$1400</f>
        <v>1.41013889868152E-5</v>
      </c>
      <c r="D138" s="9">
        <f>'Dados limpos'!D138/'Dados limpos'!D$1400</f>
        <v>0</v>
      </c>
      <c r="E138" s="9">
        <f>'Dados limpos'!E138/'Dados limpos'!E$1400</f>
        <v>0</v>
      </c>
      <c r="F138" s="9">
        <f>'Dados limpos'!F138/'Dados limpos'!F$1400</f>
        <v>0</v>
      </c>
      <c r="G138" s="9">
        <f>'Dados limpos'!G138/'Dados limpos'!G$1400</f>
        <v>1.5421151651605343E-5</v>
      </c>
      <c r="H138" s="9">
        <f>'Dados limpos'!H138/'Dados limpos'!H$1400</f>
        <v>4.9027676123171532E-5</v>
      </c>
      <c r="I138" s="9">
        <f>'Dados limpos'!I138/'Dados limpos'!I$1400</f>
        <v>6.7763576109789901E-5</v>
      </c>
      <c r="J138" s="9">
        <f>'Dados limpos'!J138/'Dados limpos'!J$1400</f>
        <v>2.1593515035564518E-5</v>
      </c>
      <c r="K138" s="9">
        <f>'Dados limpos'!K138/'Dados limpos'!K$1400</f>
        <v>7.0663887220435995E-6</v>
      </c>
      <c r="L138" s="9">
        <f>'Dados limpos'!L138/'Dados limpos'!L$1400</f>
        <v>3.5745350125704482E-5</v>
      </c>
      <c r="M138" s="9">
        <f>'Dados limpos'!M138/'Dados limpos'!M$1400</f>
        <v>7.7047538331150324E-5</v>
      </c>
      <c r="N138" s="15">
        <f>SUM('Dados limpos'!E138:J138)</f>
        <v>44</v>
      </c>
      <c r="O138" s="16">
        <f t="shared" si="18"/>
        <v>0.61971830985915488</v>
      </c>
      <c r="P138" s="17">
        <f t="shared" si="19"/>
        <v>3.0676557532489261E-5</v>
      </c>
      <c r="Q138" s="15">
        <f>SUM('Dados limpos'!B138:D138)+SUM('Dados limpos'!K138:M138)</f>
        <v>27</v>
      </c>
      <c r="R138" s="16">
        <f t="shared" si="20"/>
        <v>0.38028169014084506</v>
      </c>
      <c r="S138" s="18">
        <f t="shared" si="21"/>
        <v>4.8435010978602487E-5</v>
      </c>
      <c r="T138" s="15">
        <f>SUM('Dados limpos'!B138:M138)</f>
        <v>71</v>
      </c>
      <c r="U138" s="19">
        <f t="shared" si="22"/>
        <v>1.4902684665605039</v>
      </c>
      <c r="V138" s="20">
        <f t="shared" si="23"/>
        <v>0.63335502382855824</v>
      </c>
      <c r="W138" s="28">
        <f t="shared" si="24"/>
        <v>3.0676557532489261E-5</v>
      </c>
      <c r="X138" s="47">
        <f t="shared" si="25"/>
        <v>4.8435010978602487E-5</v>
      </c>
      <c r="Y138" s="50">
        <f t="shared" si="26"/>
        <v>1.8507333343584931E-5</v>
      </c>
    </row>
    <row r="139" spans="1:25" x14ac:dyDescent="0.55000000000000004">
      <c r="A139" s="24" t="s">
        <v>1091</v>
      </c>
      <c r="B139" s="9">
        <f>'Dados limpos'!B139/'Dados limpos'!B$1400</f>
        <v>3.0026594984128801E-4</v>
      </c>
      <c r="C139" s="9">
        <f>'Dados limpos'!C139/'Dados limpos'!C$1400</f>
        <v>3.5253472467038001E-4</v>
      </c>
      <c r="D139" s="9">
        <f>'Dados limpos'!D139/'Dados limpos'!D$1400</f>
        <v>2.1186627706812382E-4</v>
      </c>
      <c r="E139" s="9">
        <f>'Dados limpos'!E139/'Dados limpos'!E$1400</f>
        <v>2.055107322271274E-4</v>
      </c>
      <c r="F139" s="9">
        <f>'Dados limpos'!F139/'Dados limpos'!F$1400</f>
        <v>1.5238904461304729E-4</v>
      </c>
      <c r="G139" s="9">
        <f>'Dados limpos'!G139/'Dados limpos'!G$1400</f>
        <v>1.503562286031521E-4</v>
      </c>
      <c r="H139" s="9">
        <f>'Dados limpos'!H139/'Dados limpos'!H$1400</f>
        <v>1.9611070449268613E-4</v>
      </c>
      <c r="I139" s="9">
        <f>'Dados limpos'!I139/'Dados limpos'!I$1400</f>
        <v>1.4520766309240692E-4</v>
      </c>
      <c r="J139" s="9">
        <f>'Dados limpos'!J139/'Dados limpos'!J$1400</f>
        <v>1.5115460524895165E-4</v>
      </c>
      <c r="K139" s="9">
        <f>'Dados limpos'!K139/'Dados limpos'!K$1400</f>
        <v>3.038547150478748E-4</v>
      </c>
      <c r="L139" s="9">
        <f>'Dados limpos'!L139/'Dados limpos'!L$1400</f>
        <v>5.9575583542840799E-4</v>
      </c>
      <c r="M139" s="9">
        <f>'Dados limpos'!M139/'Dados limpos'!M$1400</f>
        <v>1.2327606132984052E-3</v>
      </c>
      <c r="N139" s="15">
        <f>SUM('Dados limpos'!E139:J139)</f>
        <v>235</v>
      </c>
      <c r="O139" s="16">
        <f t="shared" si="18"/>
        <v>0.47570850202429149</v>
      </c>
      <c r="P139" s="17">
        <f t="shared" si="19"/>
        <v>1.6384070500306765E-4</v>
      </c>
      <c r="Q139" s="15">
        <f>SUM('Dados limpos'!B139:D139)+SUM('Dados limpos'!K139:M139)</f>
        <v>259</v>
      </c>
      <c r="R139" s="16">
        <f t="shared" si="20"/>
        <v>0.52429149797570851</v>
      </c>
      <c r="S139" s="18">
        <f t="shared" si="21"/>
        <v>4.6461732753548312E-4</v>
      </c>
      <c r="T139" s="15">
        <f>SUM('Dados limpos'!B139:M139)</f>
        <v>494</v>
      </c>
      <c r="U139" s="19">
        <f t="shared" si="22"/>
        <v>0.93394194328890578</v>
      </c>
      <c r="V139" s="20">
        <f t="shared" si="23"/>
        <v>0.35263580433417008</v>
      </c>
      <c r="W139" s="28">
        <f t="shared" si="24"/>
        <v>1.6384070500306765E-4</v>
      </c>
      <c r="X139" s="47">
        <f t="shared" si="25"/>
        <v>4.6461732753548312E-4</v>
      </c>
      <c r="Y139" s="50">
        <f t="shared" si="26"/>
        <v>2.0868850464762561E-4</v>
      </c>
    </row>
    <row r="140" spans="1:25" x14ac:dyDescent="0.55000000000000004">
      <c r="A140" s="24" t="s">
        <v>1092</v>
      </c>
      <c r="B140" s="9">
        <f>'Dados limpos'!B140/'Dados limpos'!B$1400</f>
        <v>7.1491892819354279E-5</v>
      </c>
      <c r="C140" s="9">
        <f>'Dados limpos'!C140/'Dados limpos'!C$1400</f>
        <v>7.0506944934076006E-5</v>
      </c>
      <c r="D140" s="9">
        <f>'Dados limpos'!D140/'Dados limpos'!D$1400</f>
        <v>1.3153364701312688E-3</v>
      </c>
      <c r="E140" s="9">
        <f>'Dados limpos'!E140/'Dados limpos'!E$1400</f>
        <v>1.5984168062109909E-4</v>
      </c>
      <c r="F140" s="9">
        <f>'Dados limpos'!F140/'Dados limpos'!F$1400</f>
        <v>1.108283960822162E-4</v>
      </c>
      <c r="G140" s="9">
        <f>'Dados limpos'!G140/'Dados limpos'!G$1400</f>
        <v>6.5539894519322706E-5</v>
      </c>
      <c r="H140" s="9">
        <f>'Dados limpos'!H140/'Dados limpos'!H$1400</f>
        <v>1.0155732911228388E-4</v>
      </c>
      <c r="I140" s="9">
        <f>'Dados limpos'!I140/'Dados limpos'!I$1400</f>
        <v>1.9038338049893352E-4</v>
      </c>
      <c r="J140" s="9">
        <f>'Dados limpos'!J140/'Dados limpos'!J$1400</f>
        <v>6.4780545106693562E-5</v>
      </c>
      <c r="K140" s="9">
        <f>'Dados limpos'!K140/'Dados limpos'!K$1400</f>
        <v>6.3597498498392394E-5</v>
      </c>
      <c r="L140" s="9">
        <f>'Dados limpos'!L140/'Dados limpos'!L$1400</f>
        <v>4.8851978505129456E-4</v>
      </c>
      <c r="M140" s="9">
        <f>'Dados limpos'!M140/'Dados limpos'!M$1400</f>
        <v>1.2841256388525053E-5</v>
      </c>
      <c r="N140" s="15">
        <f>SUM('Dados limpos'!E140:J140)</f>
        <v>165</v>
      </c>
      <c r="O140" s="16">
        <f t="shared" si="18"/>
        <v>0.44</v>
      </c>
      <c r="P140" s="17">
        <f t="shared" si="19"/>
        <v>1.1503709074683473E-4</v>
      </c>
      <c r="Q140" s="15">
        <f>SUM('Dados limpos'!B140:D140)+SUM('Dados limpos'!K140:M140)</f>
        <v>210</v>
      </c>
      <c r="R140" s="16">
        <f t="shared" si="20"/>
        <v>0.56000000000000005</v>
      </c>
      <c r="S140" s="18">
        <f t="shared" si="21"/>
        <v>3.7671675205579712E-4</v>
      </c>
      <c r="T140" s="15">
        <f>SUM('Dados limpos'!B140:M140)</f>
        <v>375</v>
      </c>
      <c r="U140" s="19">
        <f t="shared" si="22"/>
        <v>1.6109735698964072</v>
      </c>
      <c r="V140" s="20">
        <f t="shared" si="23"/>
        <v>0.30536760077448349</v>
      </c>
      <c r="W140" s="28">
        <f t="shared" si="24"/>
        <v>1.1503709074683473E-4</v>
      </c>
      <c r="X140" s="47">
        <f t="shared" si="25"/>
        <v>3.7671675205579712E-4</v>
      </c>
      <c r="Y140" s="50">
        <f t="shared" si="26"/>
        <v>8.6524610965819075E-5</v>
      </c>
    </row>
    <row r="141" spans="1:25" x14ac:dyDescent="0.55000000000000004">
      <c r="A141" s="24" t="s">
        <v>1093</v>
      </c>
      <c r="B141" s="9">
        <f>'Dados limpos'!B141/'Dados limpos'!B$1400</f>
        <v>2.8596757127741712E-4</v>
      </c>
      <c r="C141" s="9">
        <f>'Dados limpos'!C141/'Dados limpos'!C$1400</f>
        <v>5.9225833744623851E-4</v>
      </c>
      <c r="D141" s="9">
        <f>'Dados limpos'!D141/'Dados limpos'!D$1400</f>
        <v>6.2677106965986634E-4</v>
      </c>
      <c r="E141" s="9">
        <f>'Dados limpos'!E141/'Dados limpos'!E$1400</f>
        <v>3.9579844725224538E-4</v>
      </c>
      <c r="F141" s="9">
        <f>'Dados limpos'!F141/'Dados limpos'!F$1400</f>
        <v>6.280275777992251E-4</v>
      </c>
      <c r="G141" s="9">
        <f>'Dados limpos'!G141/'Dados limpos'!G$1400</f>
        <v>3.5468648798692284E-4</v>
      </c>
      <c r="H141" s="9">
        <f>'Dados limpos'!H141/'Dados limpos'!H$1400</f>
        <v>4.3774710824260297E-4</v>
      </c>
      <c r="I141" s="9">
        <f>'Dados limpos'!I141/'Dados limpos'!I$1400</f>
        <v>3.9044727187069418E-4</v>
      </c>
      <c r="J141" s="9">
        <f>'Dados limpos'!J141/'Dados limpos'!J$1400</f>
        <v>3.5413364658325809E-4</v>
      </c>
      <c r="K141" s="9">
        <f>'Dados limpos'!K141/'Dados limpos'!K$1400</f>
        <v>5.9357665265166238E-4</v>
      </c>
      <c r="L141" s="9">
        <f>'Dados limpos'!L141/'Dados limpos'!L$1400</f>
        <v>1.0127849202282936E-3</v>
      </c>
      <c r="M141" s="9">
        <f>'Dados limpos'!M141/'Dados limpos'!M$1400</f>
        <v>4.6228522998690191E-4</v>
      </c>
      <c r="N141" s="15">
        <f>SUM('Dados limpos'!E141:J141)</f>
        <v>608</v>
      </c>
      <c r="O141" s="16">
        <f t="shared" si="18"/>
        <v>0.64270613107822405</v>
      </c>
      <c r="P141" s="17">
        <f t="shared" si="19"/>
        <v>4.2389424953985164E-4</v>
      </c>
      <c r="Q141" s="15">
        <f>SUM('Dados limpos'!B141:D141)+SUM('Dados limpos'!K141:M141)</f>
        <v>338</v>
      </c>
      <c r="R141" s="16">
        <f t="shared" si="20"/>
        <v>0.35729386892177589</v>
      </c>
      <c r="S141" s="18">
        <f t="shared" si="21"/>
        <v>6.0633458188028304E-4</v>
      </c>
      <c r="T141" s="15">
        <f>SUM('Dados limpos'!B141:M141)</f>
        <v>946</v>
      </c>
      <c r="U141" s="19">
        <f t="shared" si="22"/>
        <v>0.38564799272797018</v>
      </c>
      <c r="V141" s="20">
        <f t="shared" si="23"/>
        <v>0.69910947224109821</v>
      </c>
      <c r="W141" s="28">
        <f t="shared" si="24"/>
        <v>4.2389424953985164E-4</v>
      </c>
      <c r="X141" s="47">
        <f t="shared" si="25"/>
        <v>6.0633458188028304E-4</v>
      </c>
      <c r="Y141" s="50">
        <f t="shared" si="26"/>
        <v>4.5001616911475244E-4</v>
      </c>
    </row>
    <row r="142" spans="1:25" x14ac:dyDescent="0.55000000000000004">
      <c r="A142" s="24" t="s">
        <v>1094</v>
      </c>
      <c r="B142" s="9">
        <f>'Dados limpos'!B142/'Dados limpos'!B$1400</f>
        <v>1.9445794846864365E-3</v>
      </c>
      <c r="C142" s="9">
        <f>'Dados limpos'!C142/'Dados limpos'!C$1400</f>
        <v>1.8472819572727913E-3</v>
      </c>
      <c r="D142" s="9">
        <f>'Dados limpos'!D142/'Dados limpos'!D$1400</f>
        <v>1.1917478085081965E-3</v>
      </c>
      <c r="E142" s="9">
        <f>'Dados limpos'!E142/'Dados limpos'!E$1400</f>
        <v>1.2406759019637692E-3</v>
      </c>
      <c r="F142" s="9">
        <f>'Dados limpos'!F142/'Dados limpos'!F$1400</f>
        <v>1.5931581936818578E-3</v>
      </c>
      <c r="G142" s="9">
        <f>'Dados limpos'!G142/'Dados limpos'!G$1400</f>
        <v>3.3271134688338524E-3</v>
      </c>
      <c r="H142" s="9">
        <f>'Dados limpos'!H142/'Dados limpos'!H$1400</f>
        <v>2.8506091688758305E-3</v>
      </c>
      <c r="I142" s="9">
        <f>'Dados limpos'!I142/'Dados limpos'!I$1400</f>
        <v>1.8328433919219363E-3</v>
      </c>
      <c r="J142" s="9">
        <f>'Dados limpos'!J142/'Dados limpos'!J$1400</f>
        <v>1.3042483081480969E-3</v>
      </c>
      <c r="K142" s="9">
        <f>'Dados limpos'!K142/'Dados limpos'!K$1400</f>
        <v>7.4903720453662161E-4</v>
      </c>
      <c r="L142" s="9">
        <f>'Dados limpos'!L142/'Dados limpos'!L$1400</f>
        <v>7.6256746934836228E-4</v>
      </c>
      <c r="M142" s="9">
        <f>'Dados limpos'!M142/'Dados limpos'!M$1400</f>
        <v>1.0016179983049541E-3</v>
      </c>
      <c r="N142" s="15">
        <f>SUM('Dados limpos'!E142:J142)</f>
        <v>3055</v>
      </c>
      <c r="O142" s="16">
        <f t="shared" si="18"/>
        <v>0.82456140350877194</v>
      </c>
      <c r="P142" s="17">
        <f t="shared" si="19"/>
        <v>2.1299291650398794E-3</v>
      </c>
      <c r="Q142" s="15">
        <f>SUM('Dados limpos'!B142:D142)+SUM('Dados limpos'!K142:M142)</f>
        <v>650</v>
      </c>
      <c r="R142" s="16">
        <f t="shared" si="20"/>
        <v>0.17543859649122806</v>
      </c>
      <c r="S142" s="18">
        <f t="shared" si="21"/>
        <v>1.1660280420774673E-3</v>
      </c>
      <c r="T142" s="15">
        <f>SUM('Dados limpos'!B142:M142)</f>
        <v>3705</v>
      </c>
      <c r="U142" s="19">
        <f t="shared" si="22"/>
        <v>0.48487469351491025</v>
      </c>
      <c r="V142" s="20">
        <f t="shared" si="23"/>
        <v>1.826653466451001</v>
      </c>
      <c r="W142" s="28">
        <f t="shared" si="24"/>
        <v>2.1299291650398794E-3</v>
      </c>
      <c r="X142" s="47">
        <f t="shared" si="25"/>
        <v>1.1660280420774673E-3</v>
      </c>
      <c r="Y142" s="50">
        <f t="shared" si="26"/>
        <v>1.4487032509149774E-3</v>
      </c>
    </row>
    <row r="143" spans="1:25" x14ac:dyDescent="0.55000000000000004">
      <c r="A143" s="24" t="s">
        <v>1095</v>
      </c>
      <c r="B143" s="9">
        <f>'Dados limpos'!B143/'Dados limpos'!B$1400</f>
        <v>4.0035459978838401E-4</v>
      </c>
      <c r="C143" s="9">
        <f>'Dados limpos'!C143/'Dados limpos'!C$1400</f>
        <v>1.41013889868152E-5</v>
      </c>
      <c r="D143" s="9">
        <f>'Dados limpos'!D143/'Dados limpos'!D$1400</f>
        <v>5.9146002348184573E-4</v>
      </c>
      <c r="E143" s="9">
        <f>'Dados limpos'!E143/'Dados limpos'!E$1400</f>
        <v>8.4487745471152381E-4</v>
      </c>
      <c r="F143" s="9">
        <f>'Dados limpos'!F143/'Dados limpos'!F$1400</f>
        <v>7.3423812404468231E-4</v>
      </c>
      <c r="G143" s="9">
        <f>'Dados limpos'!G143/'Dados limpos'!G$1400</f>
        <v>8.5972920457699786E-4</v>
      </c>
      <c r="H143" s="9">
        <f>'Dados limpos'!H143/'Dados limpos'!H$1400</f>
        <v>7.7743886423886285E-4</v>
      </c>
      <c r="I143" s="9">
        <f>'Dados limpos'!I143/'Dados limpos'!I$1400</f>
        <v>7.0345045675877132E-4</v>
      </c>
      <c r="J143" s="9">
        <f>'Dados limpos'!J143/'Dados limpos'!J$1400</f>
        <v>8.1191616533722588E-4</v>
      </c>
      <c r="K143" s="9">
        <f>'Dados limpos'!K143/'Dados limpos'!K$1400</f>
        <v>7.6316998198070873E-4</v>
      </c>
      <c r="L143" s="9">
        <f>'Dados limpos'!L143/'Dados limpos'!L$1400</f>
        <v>7.38737235931226E-4</v>
      </c>
      <c r="M143" s="9">
        <f>'Dados limpos'!M143/'Dados limpos'!M$1400</f>
        <v>5.393327683180522E-4</v>
      </c>
      <c r="N143" s="15">
        <f>SUM('Dados limpos'!E143:J143)</f>
        <v>1121</v>
      </c>
      <c r="O143" s="16">
        <f t="shared" si="18"/>
        <v>0.78446466060181941</v>
      </c>
      <c r="P143" s="17">
        <f t="shared" si="19"/>
        <v>7.8155502258910145E-4</v>
      </c>
      <c r="Q143" s="15">
        <f>SUM('Dados limpos'!B143:D143)+SUM('Dados limpos'!K143:M143)</f>
        <v>308</v>
      </c>
      <c r="R143" s="16">
        <f t="shared" si="20"/>
        <v>0.21553533939818054</v>
      </c>
      <c r="S143" s="18">
        <f t="shared" si="21"/>
        <v>5.5251790301516913E-4</v>
      </c>
      <c r="T143" s="15">
        <f>SUM('Dados limpos'!B143:M143)</f>
        <v>1429</v>
      </c>
      <c r="U143" s="19">
        <f t="shared" si="22"/>
        <v>0.37134022068908995</v>
      </c>
      <c r="V143" s="20">
        <f t="shared" si="23"/>
        <v>1.4145333903644461</v>
      </c>
      <c r="W143" s="28">
        <f t="shared" si="24"/>
        <v>7.8155502258910145E-4</v>
      </c>
      <c r="X143" s="47">
        <f t="shared" si="25"/>
        <v>5.5251790301516913E-4</v>
      </c>
      <c r="Y143" s="50">
        <f t="shared" si="26"/>
        <v>7.3648767998795415E-4</v>
      </c>
    </row>
    <row r="144" spans="1:25" x14ac:dyDescent="0.55000000000000004">
      <c r="A144" s="24" t="s">
        <v>1096</v>
      </c>
      <c r="B144" s="9">
        <f>'Dados limpos'!B144/'Dados limpos'!B$1400</f>
        <v>0</v>
      </c>
      <c r="C144" s="9">
        <f>'Dados limpos'!C144/'Dados limpos'!C$1400</f>
        <v>0</v>
      </c>
      <c r="D144" s="9">
        <f>'Dados limpos'!D144/'Dados limpos'!D$1400</f>
        <v>0</v>
      </c>
      <c r="E144" s="9">
        <f>'Dados limpos'!E144/'Dados limpos'!E$1400</f>
        <v>0</v>
      </c>
      <c r="F144" s="9">
        <f>'Dados limpos'!F144/'Dados limpos'!F$1400</f>
        <v>0</v>
      </c>
      <c r="G144" s="9">
        <f>'Dados limpos'!G144/'Dados limpos'!G$1400</f>
        <v>0</v>
      </c>
      <c r="H144" s="9">
        <f>'Dados limpos'!H144/'Dados limpos'!H$1400</f>
        <v>0</v>
      </c>
      <c r="I144" s="9">
        <f>'Dados limpos'!I144/'Dados limpos'!I$1400</f>
        <v>6.4536739152180856E-6</v>
      </c>
      <c r="J144" s="9">
        <f>'Dados limpos'!J144/'Dados limpos'!J$1400</f>
        <v>0</v>
      </c>
      <c r="K144" s="9">
        <f>'Dados limpos'!K144/'Dados limpos'!K$1400</f>
        <v>0</v>
      </c>
      <c r="L144" s="9">
        <f>'Dados limpos'!L144/'Dados limpos'!L$1400</f>
        <v>0</v>
      </c>
      <c r="M144" s="9">
        <f>'Dados limpos'!M144/'Dados limpos'!M$1400</f>
        <v>0</v>
      </c>
      <c r="N144" s="15">
        <f>SUM('Dados limpos'!E144:J144)</f>
        <v>2</v>
      </c>
      <c r="O144" s="16">
        <f t="shared" si="18"/>
        <v>1</v>
      </c>
      <c r="P144" s="17">
        <f t="shared" si="19"/>
        <v>1.3943889787495119E-6</v>
      </c>
      <c r="Q144" s="15">
        <f>SUM('Dados limpos'!B144:D144)+SUM('Dados limpos'!K144:M144)</f>
        <v>0</v>
      </c>
      <c r="R144" s="16">
        <f t="shared" si="20"/>
        <v>0</v>
      </c>
      <c r="S144" s="18">
        <f t="shared" si="21"/>
        <v>0</v>
      </c>
      <c r="T144" s="15">
        <f>SUM('Dados limpos'!B144:M144)</f>
        <v>2</v>
      </c>
      <c r="U144" s="19">
        <f t="shared" si="22"/>
        <v>3.4641016151377539</v>
      </c>
      <c r="V144" s="20" t="e">
        <f t="shared" si="23"/>
        <v>#DIV/0!</v>
      </c>
      <c r="W144" s="28">
        <f t="shared" si="24"/>
        <v>1.3943889787495119E-6</v>
      </c>
      <c r="X144" s="47">
        <f t="shared" si="25"/>
        <v>0</v>
      </c>
      <c r="Y144" s="50">
        <f t="shared" si="26"/>
        <v>0</v>
      </c>
    </row>
    <row r="145" spans="1:25" x14ac:dyDescent="0.55000000000000004">
      <c r="A145" s="24" t="s">
        <v>1097</v>
      </c>
      <c r="B145" s="9">
        <f>'Dados limpos'!B145/'Dados limpos'!B$1400</f>
        <v>4.289513569161257E-5</v>
      </c>
      <c r="C145" s="9">
        <f>'Dados limpos'!C145/'Dados limpos'!C$1400</f>
        <v>2.8202777973630401E-5</v>
      </c>
      <c r="D145" s="9">
        <f>'Dados limpos'!D145/'Dados limpos'!D$1400</f>
        <v>8.8277615445051593E-6</v>
      </c>
      <c r="E145" s="9">
        <f>'Dados limpos'!E145/'Dados limpos'!E$1400</f>
        <v>7.6115086010047187E-5</v>
      </c>
      <c r="F145" s="9">
        <f>'Dados limpos'!F145/'Dados limpos'!F$1400</f>
        <v>4.1560648530831077E-5</v>
      </c>
      <c r="G145" s="9">
        <f>'Dados limpos'!G145/'Dados limpos'!G$1400</f>
        <v>3.469759121611202E-5</v>
      </c>
      <c r="H145" s="9">
        <f>'Dados limpos'!H145/'Dados limpos'!H$1400</f>
        <v>5.6031629855053177E-5</v>
      </c>
      <c r="I145" s="9">
        <f>'Dados limpos'!I145/'Dados limpos'!I$1400</f>
        <v>1.0971245655870746E-4</v>
      </c>
      <c r="J145" s="9">
        <f>'Dados limpos'!J145/'Dados limpos'!J$1400</f>
        <v>5.1824436085354849E-5</v>
      </c>
      <c r="K145" s="9">
        <f>'Dados limpos'!K145/'Dados limpos'!K$1400</f>
        <v>5.6531109776348796E-5</v>
      </c>
      <c r="L145" s="9">
        <f>'Dados limpos'!L145/'Dados limpos'!L$1400</f>
        <v>4.7660466834272642E-5</v>
      </c>
      <c r="M145" s="9">
        <f>'Dados limpos'!M145/'Dados limpos'!M$1400</f>
        <v>8.9888794719675366E-5</v>
      </c>
      <c r="N145" s="15">
        <f>SUM('Dados limpos'!E145:J145)</f>
        <v>90</v>
      </c>
      <c r="O145" s="16">
        <f t="shared" si="18"/>
        <v>0.78260869565217395</v>
      </c>
      <c r="P145" s="17">
        <f t="shared" si="19"/>
        <v>6.2747504043728035E-5</v>
      </c>
      <c r="Q145" s="15">
        <f>SUM('Dados limpos'!B145:D145)+SUM('Dados limpos'!K145:M145)</f>
        <v>25</v>
      </c>
      <c r="R145" s="16">
        <f t="shared" si="20"/>
        <v>0.21739130434782608</v>
      </c>
      <c r="S145" s="18">
        <f t="shared" si="21"/>
        <v>4.4847232387594898E-5</v>
      </c>
      <c r="T145" s="15">
        <f>SUM('Dados limpos'!B145:M145)</f>
        <v>115</v>
      </c>
      <c r="U145" s="19">
        <f t="shared" si="22"/>
        <v>0.5116304261820358</v>
      </c>
      <c r="V145" s="20">
        <f t="shared" si="23"/>
        <v>1.3991388253667241</v>
      </c>
      <c r="W145" s="28">
        <f t="shared" si="24"/>
        <v>6.2747504043728035E-5</v>
      </c>
      <c r="X145" s="47">
        <f t="shared" si="25"/>
        <v>4.4847232387594898E-5</v>
      </c>
      <c r="Y145" s="50">
        <f t="shared" si="26"/>
        <v>4.9742451459813746E-5</v>
      </c>
    </row>
    <row r="146" spans="1:25" x14ac:dyDescent="0.55000000000000004">
      <c r="A146" s="24" t="s">
        <v>1098</v>
      </c>
      <c r="B146" s="9">
        <f>'Dados limpos'!B146/'Dados limpos'!B$1400</f>
        <v>0</v>
      </c>
      <c r="C146" s="9">
        <f>'Dados limpos'!C146/'Dados limpos'!C$1400</f>
        <v>1.41013889868152E-5</v>
      </c>
      <c r="D146" s="9">
        <f>'Dados limpos'!D146/'Dados limpos'!D$1400</f>
        <v>2.6483284633515478E-5</v>
      </c>
      <c r="E146" s="9">
        <f>'Dados limpos'!E146/'Dados limpos'!E$1400</f>
        <v>0</v>
      </c>
      <c r="F146" s="9">
        <f>'Dados limpos'!F146/'Dados limpos'!F$1400</f>
        <v>9.2356996735180169E-6</v>
      </c>
      <c r="G146" s="9">
        <f>'Dados limpos'!G146/'Dados limpos'!G$1400</f>
        <v>1.1565863738704007E-5</v>
      </c>
      <c r="H146" s="9">
        <f>'Dados limpos'!H146/'Dados limpos'!H$1400</f>
        <v>7.3541514184757292E-5</v>
      </c>
      <c r="I146" s="9">
        <f>'Dados limpos'!I146/'Dados limpos'!I$1400</f>
        <v>5.4856228279353731E-5</v>
      </c>
      <c r="J146" s="9">
        <f>'Dados limpos'!J146/'Dados limpos'!J$1400</f>
        <v>1.7274812028451615E-5</v>
      </c>
      <c r="K146" s="9">
        <f>'Dados limpos'!K146/'Dados limpos'!K$1400</f>
        <v>5.6531109776348796E-5</v>
      </c>
      <c r="L146" s="9">
        <f>'Dados limpos'!L146/'Dados limpos'!L$1400</f>
        <v>1.1915116708568161E-4</v>
      </c>
      <c r="M146" s="9">
        <f>'Dados limpos'!M146/'Dados limpos'!M$1400</f>
        <v>8.9888794719675366E-5</v>
      </c>
      <c r="N146" s="15">
        <f>SUM('Dados limpos'!E146:J146)</f>
        <v>47</v>
      </c>
      <c r="O146" s="16">
        <f t="shared" si="18"/>
        <v>0.61842105263157898</v>
      </c>
      <c r="P146" s="17">
        <f t="shared" si="19"/>
        <v>3.2768141000613531E-5</v>
      </c>
      <c r="Q146" s="15">
        <f>SUM('Dados limpos'!B146:D146)+SUM('Dados limpos'!K146:M146)</f>
        <v>29</v>
      </c>
      <c r="R146" s="16">
        <f t="shared" si="20"/>
        <v>0.38157894736842107</v>
      </c>
      <c r="S146" s="18">
        <f t="shared" si="21"/>
        <v>5.2022789569610083E-5</v>
      </c>
      <c r="T146" s="15">
        <f>SUM('Dados limpos'!B146:M146)</f>
        <v>76</v>
      </c>
      <c r="U146" s="19">
        <f t="shared" si="22"/>
        <v>0.98908207566916184</v>
      </c>
      <c r="V146" s="20">
        <f t="shared" si="23"/>
        <v>0.62988050567275899</v>
      </c>
      <c r="W146" s="28">
        <f t="shared" si="24"/>
        <v>3.2768141000613531E-5</v>
      </c>
      <c r="X146" s="47">
        <f t="shared" si="25"/>
        <v>5.2022789569610083E-5</v>
      </c>
      <c r="Y146" s="50">
        <f t="shared" si="26"/>
        <v>2.1879048330983548E-5</v>
      </c>
    </row>
    <row r="147" spans="1:25" x14ac:dyDescent="0.55000000000000004">
      <c r="A147" s="24" t="s">
        <v>1099</v>
      </c>
      <c r="B147" s="9">
        <f>'Dados limpos'!B147/'Dados limpos'!B$1400</f>
        <v>2.402127598730304E-3</v>
      </c>
      <c r="C147" s="9">
        <f>'Dados limpos'!C147/'Dados limpos'!C$1400</f>
        <v>2.2562222378904321E-4</v>
      </c>
      <c r="D147" s="9">
        <f>'Dados limpos'!D147/'Dados limpos'!D$1400</f>
        <v>2.1628015784037643E-3</v>
      </c>
      <c r="E147" s="9">
        <f>'Dados limpos'!E147/'Dados limpos'!E$1400</f>
        <v>1.4005175825848684E-3</v>
      </c>
      <c r="F147" s="9">
        <f>'Dados limpos'!F147/'Dados limpos'!F$1400</f>
        <v>1.9025541327447114E-3</v>
      </c>
      <c r="G147" s="9">
        <f>'Dados limpos'!G147/'Dados limpos'!G$1400</f>
        <v>1.4572988310767047E-3</v>
      </c>
      <c r="H147" s="9">
        <f>'Dados limpos'!H147/'Dados limpos'!H$1400</f>
        <v>1.3972887695103886E-3</v>
      </c>
      <c r="I147" s="9">
        <f>'Dados limpos'!I147/'Dados limpos'!I$1400</f>
        <v>1.3326836634925347E-3</v>
      </c>
      <c r="J147" s="9">
        <f>'Dados limpos'!J147/'Dados limpos'!J$1400</f>
        <v>1.1487749998920324E-3</v>
      </c>
      <c r="K147" s="9">
        <f>'Dados limpos'!K147/'Dados limpos'!K$1400</f>
        <v>7.0663887220435994E-4</v>
      </c>
      <c r="L147" s="9">
        <f>'Dados limpos'!L147/'Dados limpos'!L$1400</f>
        <v>9.0554886985118018E-4</v>
      </c>
      <c r="M147" s="9">
        <f>'Dados limpos'!M147/'Dados limpos'!M$1400</f>
        <v>6.1638030664920259E-4</v>
      </c>
      <c r="N147" s="15">
        <f>SUM('Dados limpos'!E147:J147)</f>
        <v>2052</v>
      </c>
      <c r="O147" s="16">
        <f t="shared" si="18"/>
        <v>0.75859519408502774</v>
      </c>
      <c r="P147" s="17">
        <f t="shared" si="19"/>
        <v>1.4306430921969993E-3</v>
      </c>
      <c r="Q147" s="15">
        <f>SUM('Dados limpos'!B147:D147)+SUM('Dados limpos'!K147:M147)</f>
        <v>653</v>
      </c>
      <c r="R147" s="16">
        <f t="shared" si="20"/>
        <v>0.24140480591497226</v>
      </c>
      <c r="S147" s="18">
        <f t="shared" si="21"/>
        <v>1.1714097099639787E-3</v>
      </c>
      <c r="T147" s="15">
        <f>SUM('Dados limpos'!B147:M147)</f>
        <v>2705</v>
      </c>
      <c r="U147" s="19">
        <f t="shared" si="22"/>
        <v>0.49122951457017416</v>
      </c>
      <c r="V147" s="20">
        <f t="shared" si="23"/>
        <v>1.2213003529234807</v>
      </c>
      <c r="W147" s="28">
        <f t="shared" si="24"/>
        <v>1.4306430921969993E-3</v>
      </c>
      <c r="X147" s="47">
        <f t="shared" si="25"/>
        <v>1.1714097099639787E-3</v>
      </c>
      <c r="Y147" s="50">
        <f t="shared" si="26"/>
        <v>1.3649862165014616E-3</v>
      </c>
    </row>
    <row r="148" spans="1:25" x14ac:dyDescent="0.55000000000000004">
      <c r="A148" s="24" t="s">
        <v>1100</v>
      </c>
      <c r="B148" s="9">
        <f>'Dados limpos'!B148/'Dados limpos'!B$1400</f>
        <v>1.4298378563870856E-5</v>
      </c>
      <c r="C148" s="9">
        <f>'Dados limpos'!C148/'Dados limpos'!C$1400</f>
        <v>0</v>
      </c>
      <c r="D148" s="9">
        <f>'Dados limpos'!D148/'Dados limpos'!D$1400</f>
        <v>1.7655523089010319E-5</v>
      </c>
      <c r="E148" s="9">
        <f>'Dados limpos'!E148/'Dados limpos'!E$1400</f>
        <v>5.3280560207033036E-5</v>
      </c>
      <c r="F148" s="9">
        <f>'Dados limpos'!F148/'Dados limpos'!F$1400</f>
        <v>7.8503447224903138E-5</v>
      </c>
      <c r="G148" s="9">
        <f>'Dados limpos'!G148/'Dados limpos'!G$1400</f>
        <v>5.0118742867717363E-5</v>
      </c>
      <c r="H148" s="9">
        <f>'Dados limpos'!H148/'Dados limpos'!H$1400</f>
        <v>1.7509884329704119E-4</v>
      </c>
      <c r="I148" s="9">
        <f>'Dados limpos'!I148/'Dados limpos'!I$1400</f>
        <v>1.0325878264348937E-4</v>
      </c>
      <c r="J148" s="9">
        <f>'Dados limpos'!J148/'Dados limpos'!J$1400</f>
        <v>6.4780545106693562E-5</v>
      </c>
      <c r="K148" s="9">
        <f>'Dados limpos'!K148/'Dados limpos'!K$1400</f>
        <v>9.1863053386566799E-5</v>
      </c>
      <c r="L148" s="9">
        <f>'Dados limpos'!L148/'Dados limpos'!L$1400</f>
        <v>0</v>
      </c>
      <c r="M148" s="9">
        <f>'Dados limpos'!M148/'Dados limpos'!M$1400</f>
        <v>1.2841256388525053E-5</v>
      </c>
      <c r="N148" s="15">
        <f>SUM('Dados limpos'!E148:J148)</f>
        <v>134</v>
      </c>
      <c r="O148" s="16">
        <f t="shared" si="18"/>
        <v>0.88741721854304634</v>
      </c>
      <c r="P148" s="17">
        <f t="shared" si="19"/>
        <v>9.3424061576217302E-5</v>
      </c>
      <c r="Q148" s="15">
        <f>SUM('Dados limpos'!B148:D148)+SUM('Dados limpos'!K148:M148)</f>
        <v>17</v>
      </c>
      <c r="R148" s="16">
        <f t="shared" si="20"/>
        <v>0.11258278145695365</v>
      </c>
      <c r="S148" s="18">
        <f t="shared" si="21"/>
        <v>3.0496118023564531E-5</v>
      </c>
      <c r="T148" s="15">
        <f>SUM('Dados limpos'!B148:M148)</f>
        <v>151</v>
      </c>
      <c r="U148" s="19">
        <f t="shared" si="22"/>
        <v>0.94176935448103594</v>
      </c>
      <c r="V148" s="20">
        <f t="shared" si="23"/>
        <v>3.0634738986787755</v>
      </c>
      <c r="W148" s="28">
        <f t="shared" si="24"/>
        <v>9.3424061576217302E-5</v>
      </c>
      <c r="X148" s="47">
        <f t="shared" si="25"/>
        <v>3.0496118023564531E-5</v>
      </c>
      <c r="Y148" s="50">
        <f t="shared" si="26"/>
        <v>5.16996515373752E-5</v>
      </c>
    </row>
    <row r="149" spans="1:25" x14ac:dyDescent="0.55000000000000004">
      <c r="A149" s="24" t="s">
        <v>1101</v>
      </c>
      <c r="B149" s="9">
        <f>'Dados limpos'!B149/'Dados limpos'!B$1400</f>
        <v>1.0580800137264435E-3</v>
      </c>
      <c r="C149" s="9">
        <f>'Dados limpos'!C149/'Dados limpos'!C$1400</f>
        <v>1.2409222308397377E-3</v>
      </c>
      <c r="D149" s="9">
        <f>'Dados limpos'!D149/'Dados limpos'!D$1400</f>
        <v>6.1794330811536116E-4</v>
      </c>
      <c r="E149" s="9">
        <f>'Dados limpos'!E149/'Dados limpos'!E$1400</f>
        <v>5.2519409346932558E-4</v>
      </c>
      <c r="F149" s="9">
        <f>'Dados limpos'!F149/'Dados limpos'!F$1400</f>
        <v>3.278673384098896E-4</v>
      </c>
      <c r="G149" s="9">
        <f>'Dados limpos'!G149/'Dados limpos'!G$1400</f>
        <v>1.4071800882089875E-3</v>
      </c>
      <c r="H149" s="9">
        <f>'Dados limpos'!H149/'Dados limpos'!H$1400</f>
        <v>1.4077947001082112E-3</v>
      </c>
      <c r="I149" s="9">
        <f>'Dados limpos'!I149/'Dados limpos'!I$1400</f>
        <v>1.3100958047892715E-3</v>
      </c>
      <c r="J149" s="9">
        <f>'Dados limpos'!J149/'Dados limpos'!J$1400</f>
        <v>9.6738947359329048E-4</v>
      </c>
      <c r="K149" s="9">
        <f>'Dados limpos'!K149/'Dados limpos'!K$1400</f>
        <v>7.0663887220435995E-6</v>
      </c>
      <c r="L149" s="9">
        <f>'Dados limpos'!L149/'Dados limpos'!L$1400</f>
        <v>1.1915116708568161E-5</v>
      </c>
      <c r="M149" s="9">
        <f>'Dados limpos'!M149/'Dados limpos'!M$1400</f>
        <v>1.2841256388525053E-5</v>
      </c>
      <c r="N149" s="15">
        <f>SUM('Dados limpos'!E149:J149)</f>
        <v>1537</v>
      </c>
      <c r="O149" s="16">
        <f t="shared" si="18"/>
        <v>0.86738148984198649</v>
      </c>
      <c r="P149" s="17">
        <f t="shared" si="19"/>
        <v>1.0715879301689999E-3</v>
      </c>
      <c r="Q149" s="15">
        <f>SUM('Dados limpos'!B149:D149)+SUM('Dados limpos'!K149:M149)</f>
        <v>235</v>
      </c>
      <c r="R149" s="16">
        <f t="shared" si="20"/>
        <v>0.13261851015801354</v>
      </c>
      <c r="S149" s="18">
        <f t="shared" si="21"/>
        <v>4.2156398444339205E-4</v>
      </c>
      <c r="T149" s="15">
        <f>SUM('Dados limpos'!B149:M149)</f>
        <v>1772</v>
      </c>
      <c r="U149" s="19">
        <f t="shared" si="22"/>
        <v>0.75523719961977642</v>
      </c>
      <c r="V149" s="20">
        <f t="shared" si="23"/>
        <v>2.5419342489227601</v>
      </c>
      <c r="W149" s="28">
        <f t="shared" si="24"/>
        <v>1.0715879301689999E-3</v>
      </c>
      <c r="X149" s="47">
        <f t="shared" si="25"/>
        <v>4.2156398444339205E-4</v>
      </c>
      <c r="Y149" s="50">
        <f t="shared" si="26"/>
        <v>7.9266639085432582E-4</v>
      </c>
    </row>
    <row r="150" spans="1:25" x14ac:dyDescent="0.55000000000000004">
      <c r="A150" s="24" t="s">
        <v>1102</v>
      </c>
      <c r="B150" s="9">
        <f>'Dados limpos'!B150/'Dados limpos'!B$1400</f>
        <v>0</v>
      </c>
      <c r="C150" s="9">
        <f>'Dados limpos'!C150/'Dados limpos'!C$1400</f>
        <v>0</v>
      </c>
      <c r="D150" s="9">
        <f>'Dados limpos'!D150/'Dados limpos'!D$1400</f>
        <v>8.8277615445051593E-6</v>
      </c>
      <c r="E150" s="9">
        <f>'Dados limpos'!E150/'Dados limpos'!E$1400</f>
        <v>7.6115086010047187E-5</v>
      </c>
      <c r="F150" s="9">
        <f>'Dados limpos'!F150/'Dados limpos'!F$1400</f>
        <v>9.2356996735180169E-6</v>
      </c>
      <c r="G150" s="9">
        <f>'Dados limpos'!G150/'Dados limpos'!G$1400</f>
        <v>2.3131727477408015E-5</v>
      </c>
      <c r="H150" s="9">
        <f>'Dados limpos'!H150/'Dados limpos'!H$1400</f>
        <v>2.8015814927526588E-5</v>
      </c>
      <c r="I150" s="9">
        <f>'Dados limpos'!I150/'Dados limpos'!I$1400</f>
        <v>0</v>
      </c>
      <c r="J150" s="9">
        <f>'Dados limpos'!J150/'Dados limpos'!J$1400</f>
        <v>0</v>
      </c>
      <c r="K150" s="9">
        <f>'Dados limpos'!K150/'Dados limpos'!K$1400</f>
        <v>0</v>
      </c>
      <c r="L150" s="9">
        <f>'Dados limpos'!L150/'Dados limpos'!L$1400</f>
        <v>0</v>
      </c>
      <c r="M150" s="9">
        <f>'Dados limpos'!M150/'Dados limpos'!M$1400</f>
        <v>0</v>
      </c>
      <c r="N150" s="15">
        <f>SUM('Dados limpos'!E150:J150)</f>
        <v>26</v>
      </c>
      <c r="O150" s="16">
        <f t="shared" si="18"/>
        <v>0.96296296296296291</v>
      </c>
      <c r="P150" s="17">
        <f t="shared" si="19"/>
        <v>1.8127056723743657E-5</v>
      </c>
      <c r="Q150" s="15">
        <f>SUM('Dados limpos'!B150:D150)+SUM('Dados limpos'!K150:M150)</f>
        <v>1</v>
      </c>
      <c r="R150" s="16">
        <f t="shared" si="20"/>
        <v>3.7037037037037035E-2</v>
      </c>
      <c r="S150" s="18">
        <f t="shared" si="21"/>
        <v>1.7938892955037958E-6</v>
      </c>
      <c r="T150" s="15">
        <f>SUM('Dados limpos'!B150:M150)</f>
        <v>27</v>
      </c>
      <c r="U150" s="19">
        <f t="shared" si="22"/>
        <v>1.8491917109898803</v>
      </c>
      <c r="V150" s="20">
        <f t="shared" si="23"/>
        <v>10.104891516537455</v>
      </c>
      <c r="W150" s="28">
        <f t="shared" si="24"/>
        <v>1.8127056723743657E-5</v>
      </c>
      <c r="X150" s="47">
        <f t="shared" si="25"/>
        <v>1.7938892955037958E-6</v>
      </c>
      <c r="Y150" s="50">
        <f t="shared" si="26"/>
        <v>0</v>
      </c>
    </row>
    <row r="151" spans="1:25" x14ac:dyDescent="0.55000000000000004">
      <c r="A151" s="24" t="s">
        <v>1104</v>
      </c>
      <c r="B151" s="9">
        <f>'Dados limpos'!B151/'Dados limpos'!B$1400</f>
        <v>1.4298378563870856E-4</v>
      </c>
      <c r="C151" s="9">
        <f>'Dados limpos'!C151/'Dados limpos'!C$1400</f>
        <v>4.2304166960445605E-5</v>
      </c>
      <c r="D151" s="9">
        <f>'Dados limpos'!D151/'Dados limpos'!D$1400</f>
        <v>2.824883694241651E-4</v>
      </c>
      <c r="E151" s="9">
        <f>'Dados limpos'!E151/'Dados limpos'!E$1400</f>
        <v>4.5669051606028315E-4</v>
      </c>
      <c r="F151" s="9">
        <f>'Dados limpos'!F151/'Dados limpos'!F$1400</f>
        <v>5.0334563220673194E-4</v>
      </c>
      <c r="G151" s="9">
        <f>'Dados limpos'!G151/'Dados limpos'!G$1400</f>
        <v>5.9371433858680569E-4</v>
      </c>
      <c r="H151" s="9">
        <f>'Dados limpos'!H151/'Dados limpos'!H$1400</f>
        <v>7.1090130378598715E-4</v>
      </c>
      <c r="I151" s="9">
        <f>'Dados limpos'!I151/'Dados limpos'!I$1400</f>
        <v>6.5182106543702669E-4</v>
      </c>
      <c r="J151" s="9">
        <f>'Dados limpos'!J151/'Dados limpos'!J$1400</f>
        <v>6.9962988715229044E-4</v>
      </c>
      <c r="K151" s="9">
        <f>'Dados limpos'!K151/'Dados limpos'!K$1400</f>
        <v>4.381161007667032E-4</v>
      </c>
      <c r="L151" s="9">
        <f>'Dados limpos'!L151/'Dados limpos'!L$1400</f>
        <v>2.5021745087993138E-4</v>
      </c>
      <c r="M151" s="9">
        <f>'Dados limpos'!M151/'Dados limpos'!M$1400</f>
        <v>2.5682512777050106E-5</v>
      </c>
      <c r="N151" s="15">
        <f>SUM('Dados limpos'!E151:J151)</f>
        <v>890</v>
      </c>
      <c r="O151" s="16">
        <f t="shared" si="18"/>
        <v>0.87254901960784315</v>
      </c>
      <c r="P151" s="17">
        <f t="shared" si="19"/>
        <v>6.2050309554353283E-4</v>
      </c>
      <c r="Q151" s="15">
        <f>SUM('Dados limpos'!B151:D151)+SUM('Dados limpos'!K151:M151)</f>
        <v>130</v>
      </c>
      <c r="R151" s="16">
        <f t="shared" si="20"/>
        <v>0.12745098039215685</v>
      </c>
      <c r="S151" s="18">
        <f t="shared" si="21"/>
        <v>2.3320560841549347E-4</v>
      </c>
      <c r="T151" s="15">
        <f>SUM('Dados limpos'!B151:M151)</f>
        <v>1020</v>
      </c>
      <c r="U151" s="19">
        <f t="shared" si="22"/>
        <v>0.61868404581837677</v>
      </c>
      <c r="V151" s="20">
        <f t="shared" si="23"/>
        <v>2.6607554584965483</v>
      </c>
      <c r="W151" s="28">
        <f t="shared" si="24"/>
        <v>6.2050309554353283E-4</v>
      </c>
      <c r="X151" s="47">
        <f t="shared" si="25"/>
        <v>2.3320560841549347E-4</v>
      </c>
      <c r="Y151" s="50">
        <f t="shared" si="26"/>
        <v>4.4740330841349318E-4</v>
      </c>
    </row>
    <row r="152" spans="1:25" x14ac:dyDescent="0.55000000000000004">
      <c r="A152" s="24" t="s">
        <v>1105</v>
      </c>
      <c r="B152" s="9">
        <f>'Dados limpos'!B152/'Dados limpos'!B$1400</f>
        <v>8.5790271383225141E-5</v>
      </c>
      <c r="C152" s="9">
        <f>'Dados limpos'!C152/'Dados limpos'!C$1400</f>
        <v>2.8202777973630401E-5</v>
      </c>
      <c r="D152" s="9">
        <f>'Dados limpos'!D152/'Dados limpos'!D$1400</f>
        <v>6.1794330811536122E-5</v>
      </c>
      <c r="E152" s="9">
        <f>'Dados limpos'!E152/'Dados limpos'!E$1400</f>
        <v>3.8057543005023594E-5</v>
      </c>
      <c r="F152" s="9">
        <f>'Dados limpos'!F152/'Dados limpos'!F$1400</f>
        <v>1.8471399347036034E-5</v>
      </c>
      <c r="G152" s="9">
        <f>'Dados limpos'!G152/'Dados limpos'!G$1400</f>
        <v>1.9276439564506677E-5</v>
      </c>
      <c r="H152" s="9">
        <f>'Dados limpos'!H152/'Dados limpos'!H$1400</f>
        <v>9.8055352246343065E-5</v>
      </c>
      <c r="I152" s="9">
        <f>'Dados limpos'!I152/'Dados limpos'!I$1400</f>
        <v>1.5166133700762502E-4</v>
      </c>
      <c r="J152" s="9">
        <f>'Dados limpos'!J152/'Dados limpos'!J$1400</f>
        <v>3.4549624056903231E-5</v>
      </c>
      <c r="K152" s="9">
        <f>'Dados limpos'!K152/'Dados limpos'!K$1400</f>
        <v>2.8265554888174398E-5</v>
      </c>
      <c r="L152" s="9">
        <f>'Dados limpos'!L152/'Dados limpos'!L$1400</f>
        <v>3.5745350125704482E-5</v>
      </c>
      <c r="M152" s="9">
        <f>'Dados limpos'!M152/'Dados limpos'!M$1400</f>
        <v>5.1365025554100211E-5</v>
      </c>
      <c r="N152" s="15">
        <f>SUM('Dados limpos'!E152:J152)</f>
        <v>97</v>
      </c>
      <c r="O152" s="16">
        <f t="shared" si="18"/>
        <v>0.78861788617886175</v>
      </c>
      <c r="P152" s="17">
        <f t="shared" si="19"/>
        <v>6.7627865469351332E-5</v>
      </c>
      <c r="Q152" s="15">
        <f>SUM('Dados limpos'!B152:D152)+SUM('Dados limpos'!K152:M152)</f>
        <v>26</v>
      </c>
      <c r="R152" s="16">
        <f t="shared" si="20"/>
        <v>0.21138211382113822</v>
      </c>
      <c r="S152" s="18">
        <f t="shared" si="21"/>
        <v>4.6641121683098693E-5</v>
      </c>
      <c r="T152" s="15">
        <f>SUM('Dados limpos'!B152:M152)</f>
        <v>123</v>
      </c>
      <c r="U152" s="19">
        <f t="shared" si="22"/>
        <v>0.73112251656793925</v>
      </c>
      <c r="V152" s="20">
        <f t="shared" si="23"/>
        <v>1.4499622442368831</v>
      </c>
      <c r="W152" s="28">
        <f t="shared" si="24"/>
        <v>6.7627865469351332E-5</v>
      </c>
      <c r="X152" s="47">
        <f t="shared" si="25"/>
        <v>4.6641121683098693E-5</v>
      </c>
      <c r="Y152" s="50">
        <f t="shared" si="26"/>
        <v>3.6901446565364038E-5</v>
      </c>
    </row>
    <row r="153" spans="1:25" x14ac:dyDescent="0.55000000000000004">
      <c r="A153" s="24" t="s">
        <v>1106</v>
      </c>
      <c r="B153" s="9">
        <f>'Dados limpos'!B153/'Dados limpos'!B$1400</f>
        <v>2.287740570219337E-4</v>
      </c>
      <c r="C153" s="9">
        <f>'Dados limpos'!C153/'Dados limpos'!C$1400</f>
        <v>2.1152083480222803E-4</v>
      </c>
      <c r="D153" s="9">
        <f>'Dados limpos'!D153/'Dados limpos'!D$1400</f>
        <v>8.8277615445051593E-5</v>
      </c>
      <c r="E153" s="9">
        <f>'Dados limpos'!E153/'Dados limpos'!E$1400</f>
        <v>1.1417262901507079E-4</v>
      </c>
      <c r="F153" s="9">
        <f>'Dados limpos'!F153/'Dados limpos'!F$1400</f>
        <v>4.6178498367590079E-5</v>
      </c>
      <c r="G153" s="9">
        <f>'Dados limpos'!G153/'Dados limpos'!G$1400</f>
        <v>5.3974030780618697E-5</v>
      </c>
      <c r="H153" s="9">
        <f>'Dados limpos'!H153/'Dados limpos'!H$1400</f>
        <v>4.9027676123171532E-5</v>
      </c>
      <c r="I153" s="9">
        <f>'Dados limpos'!I153/'Dados limpos'!I$1400</f>
        <v>4.51757174065266E-5</v>
      </c>
      <c r="J153" s="9">
        <f>'Dados limpos'!J153/'Dados limpos'!J$1400</f>
        <v>7.3417951120919361E-5</v>
      </c>
      <c r="K153" s="9">
        <f>'Dados limpos'!K153/'Dados limpos'!K$1400</f>
        <v>8.4796664664523201E-5</v>
      </c>
      <c r="L153" s="9">
        <f>'Dados limpos'!L153/'Dados limpos'!L$1400</f>
        <v>1.0723605037711344E-4</v>
      </c>
      <c r="M153" s="9">
        <f>'Dados limpos'!M153/'Dados limpos'!M$1400</f>
        <v>1.4125382027377559E-4</v>
      </c>
      <c r="N153" s="15">
        <f>SUM('Dados limpos'!E153:J153)</f>
        <v>84</v>
      </c>
      <c r="O153" s="16">
        <f t="shared" si="18"/>
        <v>0.53503184713375795</v>
      </c>
      <c r="P153" s="17">
        <f t="shared" si="19"/>
        <v>5.8564337107479501E-5</v>
      </c>
      <c r="Q153" s="15">
        <f>SUM('Dados limpos'!B153:D153)+SUM('Dados limpos'!K153:M153)</f>
        <v>73</v>
      </c>
      <c r="R153" s="16">
        <f t="shared" si="20"/>
        <v>0.46496815286624205</v>
      </c>
      <c r="S153" s="18">
        <f t="shared" si="21"/>
        <v>1.309539185717771E-4</v>
      </c>
      <c r="T153" s="15">
        <f>SUM('Dados limpos'!B153:M153)</f>
        <v>157</v>
      </c>
      <c r="U153" s="19">
        <f t="shared" si="22"/>
        <v>0.59975380593283922</v>
      </c>
      <c r="V153" s="20">
        <f t="shared" si="23"/>
        <v>0.44721332317657853</v>
      </c>
      <c r="W153" s="28">
        <f t="shared" si="24"/>
        <v>5.8564337107479501E-5</v>
      </c>
      <c r="X153" s="47">
        <f t="shared" si="25"/>
        <v>1.309539185717771E-4</v>
      </c>
      <c r="Y153" s="50">
        <f t="shared" si="26"/>
        <v>8.6537140054787404E-5</v>
      </c>
    </row>
    <row r="154" spans="1:25" x14ac:dyDescent="0.55000000000000004">
      <c r="A154" s="24" t="s">
        <v>1107</v>
      </c>
      <c r="B154" s="9">
        <f>'Dados limpos'!B154/'Dados limpos'!B$1400</f>
        <v>2.1447567845806287E-4</v>
      </c>
      <c r="C154" s="9">
        <f>'Dados limpos'!C154/'Dados limpos'!C$1400</f>
        <v>2.9612916872311925E-4</v>
      </c>
      <c r="D154" s="9">
        <f>'Dados limpos'!D154/'Dados limpos'!D$1400</f>
        <v>7.7684301591645407E-4</v>
      </c>
      <c r="E154" s="9">
        <f>'Dados limpos'!E154/'Dados limpos'!E$1400</f>
        <v>9.4382706652458516E-4</v>
      </c>
      <c r="F154" s="9">
        <f>'Dados limpos'!F154/'Dados limpos'!F$1400</f>
        <v>1.2929979542925223E-3</v>
      </c>
      <c r="G154" s="9">
        <f>'Dados limpos'!G154/'Dados limpos'!G$1400</f>
        <v>1.195139252999414E-3</v>
      </c>
      <c r="H154" s="9">
        <f>'Dados limpos'!H154/'Dados limpos'!H$1400</f>
        <v>1.2922294635321638E-3</v>
      </c>
      <c r="I154" s="9">
        <f>'Dados limpos'!I154/'Dados limpos'!I$1400</f>
        <v>1.122939261247947E-3</v>
      </c>
      <c r="J154" s="9">
        <f>'Dados limpos'!J154/'Dados limpos'!J$1400</f>
        <v>1.127181484856468E-3</v>
      </c>
      <c r="K154" s="9">
        <f>'Dados limpos'!K154/'Dados limpos'!K$1400</f>
        <v>1.2436844150796734E-3</v>
      </c>
      <c r="L154" s="9">
        <f>'Dados limpos'!L154/'Dados limpos'!L$1400</f>
        <v>1.0127849202282936E-3</v>
      </c>
      <c r="M154" s="9">
        <f>'Dados limpos'!M154/'Dados limpos'!M$1400</f>
        <v>5.6501528109510236E-4</v>
      </c>
      <c r="N154" s="15">
        <f>SUM('Dados limpos'!E154:J154)</f>
        <v>1692</v>
      </c>
      <c r="O154" s="16">
        <f t="shared" si="18"/>
        <v>0.79773691654879775</v>
      </c>
      <c r="P154" s="17">
        <f t="shared" si="19"/>
        <v>1.1796530760220872E-3</v>
      </c>
      <c r="Q154" s="15">
        <f>SUM('Dados limpos'!B154:D154)+SUM('Dados limpos'!K154:M154)</f>
        <v>429</v>
      </c>
      <c r="R154" s="16">
        <f t="shared" si="20"/>
        <v>0.20226308345120225</v>
      </c>
      <c r="S154" s="18">
        <f t="shared" si="21"/>
        <v>7.6957850777112846E-4</v>
      </c>
      <c r="T154" s="15">
        <f>SUM('Dados limpos'!B154:M154)</f>
        <v>2121</v>
      </c>
      <c r="U154" s="19">
        <f t="shared" si="22"/>
        <v>0.41096168519353299</v>
      </c>
      <c r="V154" s="20">
        <f t="shared" si="23"/>
        <v>1.5328560557630779</v>
      </c>
      <c r="W154" s="28">
        <f t="shared" si="24"/>
        <v>1.1796530760220872E-3</v>
      </c>
      <c r="X154" s="47">
        <f t="shared" si="25"/>
        <v>7.6957850777112846E-4</v>
      </c>
      <c r="Y154" s="50">
        <f t="shared" si="26"/>
        <v>1.0678620907381203E-3</v>
      </c>
    </row>
    <row r="155" spans="1:25" x14ac:dyDescent="0.55000000000000004">
      <c r="A155" s="24" t="s">
        <v>1108</v>
      </c>
      <c r="B155" s="9">
        <f>'Dados limpos'!B155/'Dados limpos'!B$1400</f>
        <v>6.5772541393805946E-4</v>
      </c>
      <c r="C155" s="9">
        <f>'Dados limpos'!C155/'Dados limpos'!C$1400</f>
        <v>1.1704152859056617E-3</v>
      </c>
      <c r="D155" s="9">
        <f>'Dados limpos'!D155/'Dados limpos'!D$1400</f>
        <v>6.1794330811536116E-4</v>
      </c>
      <c r="E155" s="9">
        <f>'Dados limpos'!E155/'Dados limpos'!E$1400</f>
        <v>6.3936672248439636E-4</v>
      </c>
      <c r="F155" s="9">
        <f>'Dados limpos'!F155/'Dados limpos'!F$1400</f>
        <v>3.5557443743044364E-4</v>
      </c>
      <c r="G155" s="9">
        <f>'Dados limpos'!G155/'Dados limpos'!G$1400</f>
        <v>2.9685716929340284E-4</v>
      </c>
      <c r="H155" s="9">
        <f>'Dados limpos'!H155/'Dados limpos'!H$1400</f>
        <v>3.2568384853249661E-4</v>
      </c>
      <c r="I155" s="9">
        <f>'Dados limpos'!I155/'Dados limpos'!I$1400</f>
        <v>3.8722043491308517E-4</v>
      </c>
      <c r="J155" s="9">
        <f>'Dados limpos'!J155/'Dados limpos'!J$1400</f>
        <v>4.1891419168995167E-4</v>
      </c>
      <c r="K155" s="9">
        <f>'Dados limpos'!K155/'Dados limpos'!K$1400</f>
        <v>7.7730275942479595E-4</v>
      </c>
      <c r="L155" s="9">
        <f>'Dados limpos'!L155/'Dados limpos'!L$1400</f>
        <v>1.0127849202282936E-3</v>
      </c>
      <c r="M155" s="9">
        <f>'Dados limpos'!M155/'Dados limpos'!M$1400</f>
        <v>8.9888794719675366E-5</v>
      </c>
      <c r="N155" s="15">
        <f>SUM('Dados limpos'!E155:J155)</f>
        <v>548</v>
      </c>
      <c r="O155" s="16">
        <f t="shared" si="18"/>
        <v>0.57744994731296106</v>
      </c>
      <c r="P155" s="17">
        <f t="shared" si="19"/>
        <v>3.8206258017736629E-4</v>
      </c>
      <c r="Q155" s="15">
        <f>SUM('Dados limpos'!B155:D155)+SUM('Dados limpos'!K155:M155)</f>
        <v>401</v>
      </c>
      <c r="R155" s="16">
        <f t="shared" si="20"/>
        <v>0.42255005268703899</v>
      </c>
      <c r="S155" s="18">
        <f t="shared" si="21"/>
        <v>7.1934960749702218E-4</v>
      </c>
      <c r="T155" s="15">
        <f>SUM('Dados limpos'!B155:M155)</f>
        <v>949</v>
      </c>
      <c r="U155" s="19">
        <f t="shared" si="22"/>
        <v>0.55724929621961083</v>
      </c>
      <c r="V155" s="20">
        <f t="shared" si="23"/>
        <v>0.53112224736836022</v>
      </c>
      <c r="W155" s="28">
        <f t="shared" si="24"/>
        <v>3.8206258017736629E-4</v>
      </c>
      <c r="X155" s="47">
        <f t="shared" si="25"/>
        <v>7.1934960749702218E-4</v>
      </c>
      <c r="Y155" s="50">
        <f t="shared" si="26"/>
        <v>5.1842874990265639E-4</v>
      </c>
    </row>
    <row r="156" spans="1:25" x14ac:dyDescent="0.55000000000000004">
      <c r="A156" s="24" t="s">
        <v>1109</v>
      </c>
      <c r="B156" s="9">
        <f>'Dados limpos'!B156/'Dados limpos'!B$1400</f>
        <v>5.8623352111870518E-4</v>
      </c>
      <c r="C156" s="9">
        <f>'Dados limpos'!C156/'Dados limpos'!C$1400</f>
        <v>6.7686667136712968E-4</v>
      </c>
      <c r="D156" s="9">
        <f>'Dados limpos'!D156/'Dados limpos'!D$1400</f>
        <v>3.4428270023570125E-4</v>
      </c>
      <c r="E156" s="9">
        <f>'Dados limpos'!E156/'Dados limpos'!E$1400</f>
        <v>3.1207185264119346E-4</v>
      </c>
      <c r="F156" s="9">
        <f>'Dados limpos'!F156/'Dados limpos'!F$1400</f>
        <v>1.7547829379684231E-4</v>
      </c>
      <c r="G156" s="9">
        <f>'Dados limpos'!G156/'Dados limpos'!G$1400</f>
        <v>1.503562286031521E-4</v>
      </c>
      <c r="H156" s="9">
        <f>'Dados limpos'!H156/'Dados limpos'!H$1400</f>
        <v>1.4358105150357378E-4</v>
      </c>
      <c r="I156" s="9">
        <f>'Dados limpos'!I156/'Dados limpos'!I$1400</f>
        <v>1.4198082613479788E-4</v>
      </c>
      <c r="J156" s="9">
        <f>'Dados limpos'!J156/'Dados limpos'!J$1400</f>
        <v>1.6411071427029035E-4</v>
      </c>
      <c r="K156" s="9">
        <f>'Dados limpos'!K156/'Dados limpos'!K$1400</f>
        <v>2.6145638271561319E-4</v>
      </c>
      <c r="L156" s="9">
        <f>'Dados limpos'!L156/'Dados limpos'!L$1400</f>
        <v>3.574535012570448E-4</v>
      </c>
      <c r="M156" s="9">
        <f>'Dados limpos'!M156/'Dados limpos'!M$1400</f>
        <v>3.8523769165575158E-4</v>
      </c>
      <c r="N156" s="15">
        <f>SUM('Dados limpos'!E156:J156)</f>
        <v>241</v>
      </c>
      <c r="O156" s="16">
        <f t="shared" si="18"/>
        <v>0.51716738197424894</v>
      </c>
      <c r="P156" s="17">
        <f t="shared" si="19"/>
        <v>1.6802387193931619E-4</v>
      </c>
      <c r="Q156" s="15">
        <f>SUM('Dados limpos'!B156:D156)+SUM('Dados limpos'!K156:M156)</f>
        <v>225</v>
      </c>
      <c r="R156" s="16">
        <f t="shared" si="20"/>
        <v>0.48283261802575106</v>
      </c>
      <c r="S156" s="18">
        <f t="shared" si="21"/>
        <v>4.0362509148835407E-4</v>
      </c>
      <c r="T156" s="15">
        <f>SUM('Dados limpos'!B156:M156)</f>
        <v>466</v>
      </c>
      <c r="U156" s="19">
        <f t="shared" si="22"/>
        <v>0.57292539532269449</v>
      </c>
      <c r="V156" s="20">
        <f t="shared" si="23"/>
        <v>0.41628698384367968</v>
      </c>
      <c r="W156" s="28">
        <f t="shared" si="24"/>
        <v>1.6802387193931619E-4</v>
      </c>
      <c r="X156" s="47">
        <f t="shared" si="25"/>
        <v>4.0362509148835407E-4</v>
      </c>
      <c r="Y156" s="50">
        <f t="shared" si="26"/>
        <v>2.8676411767840333E-4</v>
      </c>
    </row>
    <row r="157" spans="1:25" x14ac:dyDescent="0.55000000000000004">
      <c r="A157" s="24" t="s">
        <v>1111</v>
      </c>
      <c r="B157" s="9">
        <f>'Dados limpos'!B157/'Dados limpos'!B$1400</f>
        <v>4.575481140438674E-4</v>
      </c>
      <c r="C157" s="9">
        <f>'Dados limpos'!C157/'Dados limpos'!C$1400</f>
        <v>3.8073750264401042E-4</v>
      </c>
      <c r="D157" s="9">
        <f>'Dados limpos'!D157/'Dados limpos'!D$1400</f>
        <v>2.2952180015713415E-4</v>
      </c>
      <c r="E157" s="9">
        <f>'Dados limpos'!E157/'Dados limpos'!E$1400</f>
        <v>2.2073374942913686E-4</v>
      </c>
      <c r="F157" s="9">
        <f>'Dados limpos'!F157/'Dados limpos'!F$1400</f>
        <v>2.0318539281739635E-4</v>
      </c>
      <c r="G157" s="9">
        <f>'Dados limpos'!G157/'Dados limpos'!G$1400</f>
        <v>1.0023748573543473E-4</v>
      </c>
      <c r="H157" s="9">
        <f>'Dados limpos'!H157/'Dados limpos'!H$1400</f>
        <v>1.2957314403981048E-4</v>
      </c>
      <c r="I157" s="9">
        <f>'Dados limpos'!I157/'Dados limpos'!I$1400</f>
        <v>1.581150109228431E-4</v>
      </c>
      <c r="J157" s="9">
        <f>'Dados limpos'!J157/'Dados limpos'!J$1400</f>
        <v>1.079675751778226E-4</v>
      </c>
      <c r="K157" s="9">
        <f>'Dados limpos'!K157/'Dados limpos'!K$1400</f>
        <v>9.8929442108610397E-5</v>
      </c>
      <c r="L157" s="9">
        <f>'Dados limpos'!L157/'Dados limpos'!L$1400</f>
        <v>4.8851978505129456E-4</v>
      </c>
      <c r="M157" s="9">
        <f>'Dados limpos'!M157/'Dados limpos'!M$1400</f>
        <v>1.463903228291856E-3</v>
      </c>
      <c r="N157" s="15">
        <f>SUM('Dados limpos'!E157:J157)</f>
        <v>210</v>
      </c>
      <c r="O157" s="16">
        <f t="shared" si="18"/>
        <v>0.45258620689655171</v>
      </c>
      <c r="P157" s="17">
        <f t="shared" si="19"/>
        <v>1.4641084276869874E-4</v>
      </c>
      <c r="Q157" s="15">
        <f>SUM('Dados limpos'!B157:D157)+SUM('Dados limpos'!K157:M157)</f>
        <v>254</v>
      </c>
      <c r="R157" s="16">
        <f t="shared" si="20"/>
        <v>0.54741379310344829</v>
      </c>
      <c r="S157" s="18">
        <f t="shared" si="21"/>
        <v>4.5564788105796416E-4</v>
      </c>
      <c r="T157" s="15">
        <f>SUM('Dados limpos'!B157:M157)</f>
        <v>464</v>
      </c>
      <c r="U157" s="19">
        <f t="shared" si="22"/>
        <v>1.1304574023387062</v>
      </c>
      <c r="V157" s="20">
        <f t="shared" si="23"/>
        <v>0.32132453338474637</v>
      </c>
      <c r="W157" s="28">
        <f t="shared" si="24"/>
        <v>1.4641084276869874E-4</v>
      </c>
      <c r="X157" s="47">
        <f t="shared" si="25"/>
        <v>4.5564788105796416E-4</v>
      </c>
      <c r="Y157" s="50">
        <f t="shared" si="26"/>
        <v>2.1195957112326661E-4</v>
      </c>
    </row>
    <row r="158" spans="1:25" x14ac:dyDescent="0.55000000000000004">
      <c r="A158" s="24" t="s">
        <v>1112</v>
      </c>
      <c r="B158" s="9">
        <f>'Dados limpos'!B158/'Dados limpos'!B$1400</f>
        <v>1.2868540707483772E-4</v>
      </c>
      <c r="C158" s="9">
        <f>'Dados limpos'!C158/'Dados limpos'!C$1400</f>
        <v>2.1152083480222803E-4</v>
      </c>
      <c r="D158" s="9">
        <f>'Dados limpos'!D158/'Dados limpos'!D$1400</f>
        <v>9.0925943908403144E-4</v>
      </c>
      <c r="E158" s="9">
        <f>'Dados limpos'!E158/'Dados limpos'!E$1400</f>
        <v>7.2309331709544827E-4</v>
      </c>
      <c r="F158" s="9">
        <f>'Dados limpos'!F158/'Dados limpos'!F$1400</f>
        <v>8.4044867029013951E-4</v>
      </c>
      <c r="G158" s="9">
        <f>'Dados limpos'!G158/'Dados limpos'!G$1400</f>
        <v>8.3659747709958977E-4</v>
      </c>
      <c r="H158" s="9">
        <f>'Dados limpos'!H158/'Dados limpos'!H$1400</f>
        <v>8.3347049409391606E-4</v>
      </c>
      <c r="I158" s="9">
        <f>'Dados limpos'!I158/'Dados limpos'!I$1400</f>
        <v>7.8412138069899743E-4</v>
      </c>
      <c r="J158" s="9">
        <f>'Dados limpos'!J158/'Dados limpos'!J$1400</f>
        <v>5.4415657889622584E-4</v>
      </c>
      <c r="K158" s="9">
        <f>'Dados limpos'!K158/'Dados limpos'!K$1400</f>
        <v>6.2890859626188033E-4</v>
      </c>
      <c r="L158" s="9">
        <f>'Dados limpos'!L158/'Dados limpos'!L$1400</f>
        <v>4.7660466834272642E-4</v>
      </c>
      <c r="M158" s="9">
        <f>'Dados limpos'!M158/'Dados limpos'!M$1400</f>
        <v>6.4206281942625265E-4</v>
      </c>
      <c r="N158" s="15">
        <f>SUM('Dados limpos'!E158:J158)</f>
        <v>1101</v>
      </c>
      <c r="O158" s="16">
        <f t="shared" si="18"/>
        <v>0.78251599147121531</v>
      </c>
      <c r="P158" s="17">
        <f t="shared" si="19"/>
        <v>7.6761113280160637E-4</v>
      </c>
      <c r="Q158" s="15">
        <f>SUM('Dados limpos'!B158:D158)+SUM('Dados limpos'!K158:M158)</f>
        <v>306</v>
      </c>
      <c r="R158" s="16">
        <f t="shared" si="20"/>
        <v>0.21748400852878466</v>
      </c>
      <c r="S158" s="18">
        <f t="shared" si="21"/>
        <v>5.489301244241615E-4</v>
      </c>
      <c r="T158" s="15">
        <f>SUM('Dados limpos'!B158:M158)</f>
        <v>1407</v>
      </c>
      <c r="U158" s="19">
        <f t="shared" si="22"/>
        <v>0.39940321556036679</v>
      </c>
      <c r="V158" s="20">
        <f t="shared" si="23"/>
        <v>1.3983767671829734</v>
      </c>
      <c r="W158" s="28">
        <f t="shared" si="24"/>
        <v>7.6761113280160637E-4</v>
      </c>
      <c r="X158" s="47">
        <f t="shared" si="25"/>
        <v>5.489301244241615E-4</v>
      </c>
      <c r="Y158" s="50">
        <f t="shared" si="26"/>
        <v>6.8257806826085041E-4</v>
      </c>
    </row>
    <row r="159" spans="1:25" x14ac:dyDescent="0.55000000000000004">
      <c r="A159" s="24" t="s">
        <v>1113</v>
      </c>
      <c r="B159" s="9">
        <f>'Dados limpos'!B159/'Dados limpos'!B$1400</f>
        <v>1.7158054276645028E-4</v>
      </c>
      <c r="C159" s="9">
        <f>'Dados limpos'!C159/'Dados limpos'!C$1400</f>
        <v>4.2304166960445605E-5</v>
      </c>
      <c r="D159" s="9">
        <f>'Dados limpos'!D159/'Dados limpos'!D$1400</f>
        <v>9.7105376989556759E-5</v>
      </c>
      <c r="E159" s="9">
        <f>'Dados limpos'!E159/'Dados limpos'!E$1400</f>
        <v>1.9028771502511797E-4</v>
      </c>
      <c r="F159" s="9">
        <f>'Dados limpos'!F159/'Dados limpos'!F$1400</f>
        <v>1.2468194559249322E-4</v>
      </c>
      <c r="G159" s="9">
        <f>'Dados limpos'!G159/'Dados limpos'!G$1400</f>
        <v>1.1180334947413873E-4</v>
      </c>
      <c r="H159" s="9">
        <f>'Dados limpos'!H159/'Dados limpos'!H$1400</f>
        <v>1.5408698210139625E-4</v>
      </c>
      <c r="I159" s="9">
        <f>'Dados limpos'!I159/'Dados limpos'!I$1400</f>
        <v>1.807028696261064E-4</v>
      </c>
      <c r="J159" s="9">
        <f>'Dados limpos'!J159/'Dados limpos'!J$1400</f>
        <v>1.7706682329162905E-4</v>
      </c>
      <c r="K159" s="9">
        <f>'Dados limpos'!K159/'Dados limpos'!K$1400</f>
        <v>1.837261067731336E-4</v>
      </c>
      <c r="L159" s="9">
        <f>'Dados limpos'!L159/'Dados limpos'!L$1400</f>
        <v>1.787267506285224E-4</v>
      </c>
      <c r="M159" s="9">
        <f>'Dados limpos'!M159/'Dados limpos'!M$1400</f>
        <v>5.1365025554100211E-5</v>
      </c>
      <c r="N159" s="15">
        <f>SUM('Dados limpos'!E159:J159)</f>
        <v>222</v>
      </c>
      <c r="O159" s="16">
        <f t="shared" si="18"/>
        <v>0.75767918088737196</v>
      </c>
      <c r="P159" s="17">
        <f t="shared" si="19"/>
        <v>1.5477717664119582E-4</v>
      </c>
      <c r="Q159" s="15">
        <f>SUM('Dados limpos'!B159:D159)+SUM('Dados limpos'!K159:M159)</f>
        <v>71</v>
      </c>
      <c r="R159" s="16">
        <f t="shared" si="20"/>
        <v>0.24232081911262798</v>
      </c>
      <c r="S159" s="18">
        <f t="shared" si="21"/>
        <v>1.273661399807695E-4</v>
      </c>
      <c r="T159" s="15">
        <f>SUM('Dados limpos'!B159:M159)</f>
        <v>293</v>
      </c>
      <c r="U159" s="19">
        <f t="shared" si="22"/>
        <v>0.3793310351894551</v>
      </c>
      <c r="V159" s="20">
        <f t="shared" si="23"/>
        <v>1.2152144727363567</v>
      </c>
      <c r="W159" s="28">
        <f t="shared" si="24"/>
        <v>1.5477717664119582E-4</v>
      </c>
      <c r="X159" s="47">
        <f t="shared" si="25"/>
        <v>1.273661399807695E-4</v>
      </c>
      <c r="Y159" s="50">
        <f t="shared" si="26"/>
        <v>1.6283376243392326E-4</v>
      </c>
    </row>
    <row r="160" spans="1:25" x14ac:dyDescent="0.55000000000000004">
      <c r="A160" s="24" t="s">
        <v>1114</v>
      </c>
      <c r="B160" s="9">
        <f>'Dados limpos'!B160/'Dados limpos'!B$1400</f>
        <v>0</v>
      </c>
      <c r="C160" s="9">
        <f>'Dados limpos'!C160/'Dados limpos'!C$1400</f>
        <v>0</v>
      </c>
      <c r="D160" s="9">
        <f>'Dados limpos'!D160/'Dados limpos'!D$1400</f>
        <v>0</v>
      </c>
      <c r="E160" s="9">
        <f>'Dados limpos'!E160/'Dados limpos'!E$1400</f>
        <v>0</v>
      </c>
      <c r="F160" s="9">
        <f>'Dados limpos'!F160/'Dados limpos'!F$1400</f>
        <v>0</v>
      </c>
      <c r="G160" s="9">
        <f>'Dados limpos'!G160/'Dados limpos'!G$1400</f>
        <v>0</v>
      </c>
      <c r="H160" s="9">
        <f>'Dados limpos'!H160/'Dados limpos'!H$1400</f>
        <v>0</v>
      </c>
      <c r="I160" s="9">
        <f>'Dados limpos'!I160/'Dados limpos'!I$1400</f>
        <v>0</v>
      </c>
      <c r="J160" s="9">
        <f>'Dados limpos'!J160/'Dados limpos'!J$1400</f>
        <v>0</v>
      </c>
      <c r="K160" s="9">
        <f>'Dados limpos'!K160/'Dados limpos'!K$1400</f>
        <v>7.0663887220435992E-5</v>
      </c>
      <c r="L160" s="9">
        <f>'Dados limpos'!L160/'Dados limpos'!L$1400</f>
        <v>1.6681163391995423E-4</v>
      </c>
      <c r="M160" s="9">
        <f>'Dados limpos'!M160/'Dados limpos'!M$1400</f>
        <v>2.183013586049259E-4</v>
      </c>
      <c r="N160" s="15">
        <f>SUM('Dados limpos'!E160:J160)</f>
        <v>0</v>
      </c>
      <c r="O160" s="16">
        <f t="shared" si="18"/>
        <v>0</v>
      </c>
      <c r="P160" s="17">
        <f t="shared" si="19"/>
        <v>0</v>
      </c>
      <c r="Q160" s="15">
        <f>SUM('Dados limpos'!B160:D160)+SUM('Dados limpos'!K160:M160)</f>
        <v>41</v>
      </c>
      <c r="R160" s="16">
        <f t="shared" si="20"/>
        <v>1</v>
      </c>
      <c r="S160" s="18">
        <f t="shared" si="21"/>
        <v>7.3549461115655625E-5</v>
      </c>
      <c r="T160" s="15">
        <f>SUM('Dados limpos'!B160:M160)</f>
        <v>41</v>
      </c>
      <c r="U160" s="19">
        <f t="shared" si="22"/>
        <v>1.9951117517527168</v>
      </c>
      <c r="V160" s="20">
        <f t="shared" si="23"/>
        <v>0</v>
      </c>
      <c r="W160" s="28">
        <f t="shared" si="24"/>
        <v>0</v>
      </c>
      <c r="X160" s="47">
        <f t="shared" si="25"/>
        <v>7.3549461115655625E-5</v>
      </c>
      <c r="Y160" s="50">
        <f t="shared" si="26"/>
        <v>0</v>
      </c>
    </row>
    <row r="161" spans="1:25" x14ac:dyDescent="0.55000000000000004">
      <c r="A161" s="24" t="s">
        <v>1115</v>
      </c>
      <c r="B161" s="9">
        <f>'Dados limpos'!B161/'Dados limpos'!B$1400</f>
        <v>5.7193514255483425E-5</v>
      </c>
      <c r="C161" s="9">
        <f>'Dados limpos'!C161/'Dados limpos'!C$1400</f>
        <v>2.3972361277585841E-4</v>
      </c>
      <c r="D161" s="9">
        <f>'Dados limpos'!D161/'Dados limpos'!D$1400</f>
        <v>7.0622092356041274E-5</v>
      </c>
      <c r="E161" s="9">
        <f>'Dados limpos'!E161/'Dados limpos'!E$1400</f>
        <v>9.8949611813061345E-5</v>
      </c>
      <c r="F161" s="9">
        <f>'Dados limpos'!F161/'Dados limpos'!F$1400</f>
        <v>1.5238904461304729E-4</v>
      </c>
      <c r="G161" s="9">
        <f>'Dados limpos'!G161/'Dados limpos'!G$1400</f>
        <v>9.6382197822533392E-5</v>
      </c>
      <c r="H161" s="9">
        <f>'Dados limpos'!H161/'Dados limpos'!H$1400</f>
        <v>8.7549421648520595E-5</v>
      </c>
      <c r="I161" s="9">
        <f>'Dados limpos'!I161/'Dados limpos'!I$1400</f>
        <v>4.51757174065266E-5</v>
      </c>
      <c r="J161" s="9">
        <f>'Dados limpos'!J161/'Dados limpos'!J$1400</f>
        <v>1.2524238720627422E-4</v>
      </c>
      <c r="K161" s="9">
        <f>'Dados limpos'!K161/'Dados limpos'!K$1400</f>
        <v>6.077094300957496E-4</v>
      </c>
      <c r="L161" s="9">
        <f>'Dados limpos'!L161/'Dados limpos'!L$1400</f>
        <v>5.7192560201127171E-4</v>
      </c>
      <c r="M161" s="9">
        <f>'Dados limpos'!M161/'Dados limpos'!M$1400</f>
        <v>9.7593548552790405E-4</v>
      </c>
      <c r="N161" s="15">
        <f>SUM('Dados limpos'!E161:J161)</f>
        <v>139</v>
      </c>
      <c r="O161" s="16">
        <f t="shared" si="18"/>
        <v>0.36772486772486773</v>
      </c>
      <c r="P161" s="17">
        <f t="shared" si="19"/>
        <v>9.6910034023091086E-5</v>
      </c>
      <c r="Q161" s="15">
        <f>SUM('Dados limpos'!B161:D161)+SUM('Dados limpos'!K161:M161)</f>
        <v>239</v>
      </c>
      <c r="R161" s="16">
        <f t="shared" si="20"/>
        <v>0.63227513227513232</v>
      </c>
      <c r="S161" s="18">
        <f t="shared" si="21"/>
        <v>4.2873954162540721E-4</v>
      </c>
      <c r="T161" s="15">
        <f>SUM('Dados limpos'!B161:M161)</f>
        <v>378</v>
      </c>
      <c r="U161" s="19">
        <f t="shared" si="22"/>
        <v>1.1368625987037448</v>
      </c>
      <c r="V161" s="20">
        <f t="shared" si="23"/>
        <v>0.22603474747323882</v>
      </c>
      <c r="W161" s="28">
        <f t="shared" si="24"/>
        <v>9.6910034023091086E-5</v>
      </c>
      <c r="X161" s="47">
        <f t="shared" si="25"/>
        <v>4.2873954162540721E-4</v>
      </c>
      <c r="Y161" s="50">
        <f t="shared" si="26"/>
        <v>1.1209599950966778E-4</v>
      </c>
    </row>
    <row r="162" spans="1:25" x14ac:dyDescent="0.55000000000000004">
      <c r="A162" s="24" t="s">
        <v>1116</v>
      </c>
      <c r="B162" s="9">
        <f>'Dados limpos'!B162/'Dados limpos'!B$1400</f>
        <v>4.8614487117160912E-4</v>
      </c>
      <c r="C162" s="9">
        <f>'Dados limpos'!C162/'Dados limpos'!C$1400</f>
        <v>5.0765000352534723E-4</v>
      </c>
      <c r="D162" s="9">
        <f>'Dados limpos'!D162/'Dados limpos'!D$1400</f>
        <v>3.2662717714669094E-4</v>
      </c>
      <c r="E162" s="9">
        <f>'Dados limpos'!E162/'Dados limpos'!E$1400</f>
        <v>4.7191353326229258E-4</v>
      </c>
      <c r="F162" s="9">
        <f>'Dados limpos'!F162/'Dados limpos'!F$1400</f>
        <v>2.678352905320225E-4</v>
      </c>
      <c r="G162" s="9">
        <f>'Dados limpos'!G162/'Dados limpos'!G$1400</f>
        <v>1.8505381981926412E-4</v>
      </c>
      <c r="H162" s="9">
        <f>'Dados limpos'!H162/'Dados limpos'!H$1400</f>
        <v>3.3618977913031905E-4</v>
      </c>
      <c r="I162" s="9">
        <f>'Dados limpos'!I162/'Dados limpos'!I$1400</f>
        <v>1.7424919571088832E-4</v>
      </c>
      <c r="J162" s="9">
        <f>'Dados limpos'!J162/'Dados limpos'!J$1400</f>
        <v>2.5912218042677425E-5</v>
      </c>
      <c r="K162" s="9">
        <f>'Dados limpos'!K162/'Dados limpos'!K$1400</f>
        <v>2.11991661661308E-5</v>
      </c>
      <c r="L162" s="9">
        <f>'Dados limpos'!L162/'Dados limpos'!L$1400</f>
        <v>5.9575583542840803E-5</v>
      </c>
      <c r="M162" s="9">
        <f>'Dados limpos'!M162/'Dados limpos'!M$1400</f>
        <v>5.1365025554100211E-5</v>
      </c>
      <c r="N162" s="15">
        <f>SUM('Dados limpos'!E162:J162)</f>
        <v>324</v>
      </c>
      <c r="O162" s="16">
        <f t="shared" si="18"/>
        <v>0.73137697516930023</v>
      </c>
      <c r="P162" s="17">
        <f t="shared" si="19"/>
        <v>2.2589101455742092E-4</v>
      </c>
      <c r="Q162" s="15">
        <f>SUM('Dados limpos'!B162:D162)+SUM('Dados limpos'!K162:M162)</f>
        <v>119</v>
      </c>
      <c r="R162" s="16">
        <f t="shared" si="20"/>
        <v>0.26862302483069977</v>
      </c>
      <c r="S162" s="18">
        <f t="shared" si="21"/>
        <v>2.134728261649517E-4</v>
      </c>
      <c r="T162" s="15">
        <f>SUM('Dados limpos'!B162:M162)</f>
        <v>443</v>
      </c>
      <c r="U162" s="19">
        <f t="shared" si="22"/>
        <v>0.75801326872621488</v>
      </c>
      <c r="V162" s="20">
        <f t="shared" si="23"/>
        <v>1.0581722208655897</v>
      </c>
      <c r="W162" s="28">
        <f t="shared" si="24"/>
        <v>2.2589101455742092E-4</v>
      </c>
      <c r="X162" s="47">
        <f t="shared" si="25"/>
        <v>2.134728261649517E-4</v>
      </c>
      <c r="Y162" s="50">
        <f t="shared" si="26"/>
        <v>2.2644455517564332E-4</v>
      </c>
    </row>
    <row r="163" spans="1:25" x14ac:dyDescent="0.55000000000000004">
      <c r="A163" s="24" t="s">
        <v>1117</v>
      </c>
      <c r="B163" s="9">
        <f>'Dados limpos'!B163/'Dados limpos'!B$1400</f>
        <v>1.5156281277703108E-3</v>
      </c>
      <c r="C163" s="9">
        <f>'Dados limpos'!C163/'Dados limpos'!C$1400</f>
        <v>1.466544454628781E-3</v>
      </c>
      <c r="D163" s="9">
        <f>'Dados limpos'!D163/'Dados limpos'!D$1400</f>
        <v>1.5272027471993927E-3</v>
      </c>
      <c r="E163" s="9">
        <f>'Dados limpos'!E163/'Dados limpos'!E$1400</f>
        <v>5.5564012787334455E-4</v>
      </c>
      <c r="F163" s="9">
        <f>'Dados limpos'!F163/'Dados limpos'!F$1400</f>
        <v>1.8609934842138804E-3</v>
      </c>
      <c r="G163" s="9">
        <f>'Dados limpos'!G163/'Dados limpos'!G$1400</f>
        <v>1.6577738025475742E-3</v>
      </c>
      <c r="H163" s="9">
        <f>'Dados limpos'!H163/'Dados limpos'!H$1400</f>
        <v>1.0540950366481879E-3</v>
      </c>
      <c r="I163" s="9">
        <f>'Dados limpos'!I163/'Dados limpos'!I$1400</f>
        <v>9.5191690249466767E-4</v>
      </c>
      <c r="J163" s="9">
        <f>'Dados limpos'!J163/'Dados limpos'!J$1400</f>
        <v>9.0692763149370983E-4</v>
      </c>
      <c r="K163" s="9">
        <f>'Dados limpos'!K163/'Dados limpos'!K$1400</f>
        <v>9.468960887538423E-4</v>
      </c>
      <c r="L163" s="9">
        <f>'Dados limpos'!L163/'Dados limpos'!L$1400</f>
        <v>5.1235001846843084E-4</v>
      </c>
      <c r="M163" s="9">
        <f>'Dados limpos'!M163/'Dados limpos'!M$1400</f>
        <v>2.696663841590261E-4</v>
      </c>
      <c r="N163" s="15">
        <f>SUM('Dados limpos'!E163:J163)</f>
        <v>1712</v>
      </c>
      <c r="O163" s="16">
        <f t="shared" si="18"/>
        <v>0.74662014827736589</v>
      </c>
      <c r="P163" s="17">
        <f t="shared" si="19"/>
        <v>1.1935969658095822E-3</v>
      </c>
      <c r="Q163" s="15">
        <f>SUM('Dados limpos'!B163:D163)+SUM('Dados limpos'!K163:M163)</f>
        <v>581</v>
      </c>
      <c r="R163" s="16">
        <f t="shared" si="20"/>
        <v>0.25337985172263411</v>
      </c>
      <c r="S163" s="18">
        <f t="shared" si="21"/>
        <v>1.0422496806877055E-3</v>
      </c>
      <c r="T163" s="15">
        <f>SUM('Dados limpos'!B163:M163)</f>
        <v>2293</v>
      </c>
      <c r="U163" s="19">
        <f t="shared" si="22"/>
        <v>0.45741347390546988</v>
      </c>
      <c r="V163" s="20">
        <f t="shared" si="23"/>
        <v>1.1452121194434077</v>
      </c>
      <c r="W163" s="28">
        <f t="shared" si="24"/>
        <v>1.1935969658095822E-3</v>
      </c>
      <c r="X163" s="47">
        <f t="shared" si="25"/>
        <v>1.0422496806877055E-3</v>
      </c>
      <c r="Y163" s="50">
        <f t="shared" si="26"/>
        <v>1.0030059695714279E-3</v>
      </c>
    </row>
    <row r="164" spans="1:25" x14ac:dyDescent="0.55000000000000004">
      <c r="A164" s="24" t="s">
        <v>1118</v>
      </c>
      <c r="B164" s="9">
        <f>'Dados limpos'!B164/'Dados limpos'!B$1400</f>
        <v>0</v>
      </c>
      <c r="C164" s="9">
        <f>'Dados limpos'!C164/'Dados limpos'!C$1400</f>
        <v>0</v>
      </c>
      <c r="D164" s="9">
        <f>'Dados limpos'!D164/'Dados limpos'!D$1400</f>
        <v>0</v>
      </c>
      <c r="E164" s="9">
        <f>'Dados limpos'!E164/'Dados limpos'!E$1400</f>
        <v>0</v>
      </c>
      <c r="F164" s="9">
        <f>'Dados limpos'!F164/'Dados limpos'!F$1400</f>
        <v>0</v>
      </c>
      <c r="G164" s="9">
        <f>'Dados limpos'!G164/'Dados limpos'!G$1400</f>
        <v>0</v>
      </c>
      <c r="H164" s="9">
        <f>'Dados limpos'!H164/'Dados limpos'!H$1400</f>
        <v>0</v>
      </c>
      <c r="I164" s="9">
        <f>'Dados limpos'!I164/'Dados limpos'!I$1400</f>
        <v>0</v>
      </c>
      <c r="J164" s="9">
        <f>'Dados limpos'!J164/'Dados limpos'!J$1400</f>
        <v>0</v>
      </c>
      <c r="K164" s="9">
        <f>'Dados limpos'!K164/'Dados limpos'!K$1400</f>
        <v>0</v>
      </c>
      <c r="L164" s="9">
        <f>'Dados limpos'!L164/'Dados limpos'!L$1400</f>
        <v>0</v>
      </c>
      <c r="M164" s="9">
        <f>'Dados limpos'!M164/'Dados limpos'!M$1400</f>
        <v>0</v>
      </c>
      <c r="N164" s="15">
        <f>SUM('Dados limpos'!E164:J164)</f>
        <v>0</v>
      </c>
      <c r="O164" s="16" t="e">
        <f t="shared" si="18"/>
        <v>#DIV/0!</v>
      </c>
      <c r="P164" s="17">
        <f t="shared" si="19"/>
        <v>0</v>
      </c>
      <c r="Q164" s="15">
        <f>SUM('Dados limpos'!B164:D164)+SUM('Dados limpos'!K164:M164)</f>
        <v>0</v>
      </c>
      <c r="R164" s="16" t="e">
        <f t="shared" si="20"/>
        <v>#DIV/0!</v>
      </c>
      <c r="S164" s="18">
        <f t="shared" si="21"/>
        <v>0</v>
      </c>
      <c r="T164" s="15">
        <f>SUM('Dados limpos'!B164:M164)</f>
        <v>0</v>
      </c>
      <c r="U164" s="19" t="e">
        <f t="shared" si="22"/>
        <v>#DIV/0!</v>
      </c>
      <c r="V164" s="20" t="e">
        <f t="shared" si="23"/>
        <v>#DIV/0!</v>
      </c>
      <c r="W164" s="28">
        <f t="shared" si="24"/>
        <v>0</v>
      </c>
      <c r="X164" s="47">
        <f t="shared" si="25"/>
        <v>0</v>
      </c>
      <c r="Y164" s="50">
        <f t="shared" si="26"/>
        <v>0</v>
      </c>
    </row>
    <row r="165" spans="1:25" x14ac:dyDescent="0.55000000000000004">
      <c r="A165" s="24" t="s">
        <v>1119</v>
      </c>
      <c r="B165" s="9">
        <f>'Dados limpos'!B165/'Dados limpos'!B$1400</f>
        <v>1.4584346135148275E-3</v>
      </c>
      <c r="C165" s="9">
        <f>'Dados limpos'!C165/'Dados limpos'!C$1400</f>
        <v>8.8838750616935765E-4</v>
      </c>
      <c r="D165" s="9">
        <f>'Dados limpos'!D165/'Dados limpos'!D$1400</f>
        <v>7.0622092356041274E-4</v>
      </c>
      <c r="E165" s="9">
        <f>'Dados limpos'!E165/'Dados limpos'!E$1400</f>
        <v>7.9920840310549553E-4</v>
      </c>
      <c r="F165" s="9">
        <f>'Dados limpos'!F165/'Dados limpos'!F$1400</f>
        <v>5.9570262894191204E-4</v>
      </c>
      <c r="G165" s="9">
        <f>'Dados limpos'!G165/'Dados limpos'!G$1400</f>
        <v>3.8938407920303486E-4</v>
      </c>
      <c r="H165" s="9">
        <f>'Dados limpos'!H165/'Dados limpos'!H$1400</f>
        <v>3.1517791793467411E-4</v>
      </c>
      <c r="I165" s="9">
        <f>'Dados limpos'!I165/'Dados limpos'!I$1400</f>
        <v>4.4207666319243886E-4</v>
      </c>
      <c r="J165" s="9">
        <f>'Dados limpos'!J165/'Dados limpos'!J$1400</f>
        <v>6.9962988715229044E-4</v>
      </c>
      <c r="K165" s="9">
        <f>'Dados limpos'!K165/'Dados limpos'!K$1400</f>
        <v>7.6316998198070873E-4</v>
      </c>
      <c r="L165" s="9">
        <f>'Dados limpos'!L165/'Dados limpos'!L$1400</f>
        <v>1.632370989073838E-3</v>
      </c>
      <c r="M165" s="9">
        <f>'Dados limpos'!M165/'Dados limpos'!M$1400</f>
        <v>2.593933790482061E-3</v>
      </c>
      <c r="N165" s="15">
        <f>SUM('Dados limpos'!E165:J165)</f>
        <v>724</v>
      </c>
      <c r="O165" s="16">
        <f t="shared" si="18"/>
        <v>0.51129943502824859</v>
      </c>
      <c r="P165" s="17">
        <f t="shared" si="19"/>
        <v>5.0476881030732336E-4</v>
      </c>
      <c r="Q165" s="15">
        <f>SUM('Dados limpos'!B165:D165)+SUM('Dados limpos'!K165:M165)</f>
        <v>692</v>
      </c>
      <c r="R165" s="16">
        <f t="shared" si="20"/>
        <v>0.48870056497175141</v>
      </c>
      <c r="S165" s="18">
        <f t="shared" si="21"/>
        <v>1.2413713924886267E-3</v>
      </c>
      <c r="T165" s="15">
        <f>SUM('Dados limpos'!B165:M165)</f>
        <v>1416</v>
      </c>
      <c r="U165" s="19">
        <f t="shared" si="22"/>
        <v>0.6958866320699999</v>
      </c>
      <c r="V165" s="20">
        <f t="shared" si="23"/>
        <v>0.40662191295982197</v>
      </c>
      <c r="W165" s="28">
        <f t="shared" si="24"/>
        <v>5.0476881030732336E-4</v>
      </c>
      <c r="X165" s="47">
        <f t="shared" si="25"/>
        <v>1.2413713924886267E-3</v>
      </c>
      <c r="Y165" s="50">
        <f t="shared" si="26"/>
        <v>7.3469545277056068E-4</v>
      </c>
    </row>
    <row r="166" spans="1:25" x14ac:dyDescent="0.55000000000000004">
      <c r="A166" s="24" t="s">
        <v>1120</v>
      </c>
      <c r="B166" s="9">
        <f>'Dados limpos'!B166/'Dados limpos'!B$1400</f>
        <v>0</v>
      </c>
      <c r="C166" s="9">
        <f>'Dados limpos'!C166/'Dados limpos'!C$1400</f>
        <v>0</v>
      </c>
      <c r="D166" s="9">
        <f>'Dados limpos'!D166/'Dados limpos'!D$1400</f>
        <v>0</v>
      </c>
      <c r="E166" s="9">
        <f>'Dados limpos'!E166/'Dados limpos'!E$1400</f>
        <v>0</v>
      </c>
      <c r="F166" s="9">
        <f>'Dados limpos'!F166/'Dados limpos'!F$1400</f>
        <v>0</v>
      </c>
      <c r="G166" s="9">
        <f>'Dados limpos'!G166/'Dados limpos'!G$1400</f>
        <v>0</v>
      </c>
      <c r="H166" s="9">
        <f>'Dados limpos'!H166/'Dados limpos'!H$1400</f>
        <v>0</v>
      </c>
      <c r="I166" s="9">
        <f>'Dados limpos'!I166/'Dados limpos'!I$1400</f>
        <v>0</v>
      </c>
      <c r="J166" s="9">
        <f>'Dados limpos'!J166/'Dados limpos'!J$1400</f>
        <v>0</v>
      </c>
      <c r="K166" s="9">
        <f>'Dados limpos'!K166/'Dados limpos'!K$1400</f>
        <v>0</v>
      </c>
      <c r="L166" s="9">
        <f>'Dados limpos'!L166/'Dados limpos'!L$1400</f>
        <v>0</v>
      </c>
      <c r="M166" s="9">
        <f>'Dados limpos'!M166/'Dados limpos'!M$1400</f>
        <v>0</v>
      </c>
      <c r="N166" s="15">
        <f>SUM('Dados limpos'!E166:J166)</f>
        <v>0</v>
      </c>
      <c r="O166" s="16" t="e">
        <f t="shared" si="18"/>
        <v>#DIV/0!</v>
      </c>
      <c r="P166" s="17">
        <f t="shared" si="19"/>
        <v>0</v>
      </c>
      <c r="Q166" s="15">
        <f>SUM('Dados limpos'!B166:D166)+SUM('Dados limpos'!K166:M166)</f>
        <v>0</v>
      </c>
      <c r="R166" s="16" t="e">
        <f t="shared" si="20"/>
        <v>#DIV/0!</v>
      </c>
      <c r="S166" s="18">
        <f t="shared" si="21"/>
        <v>0</v>
      </c>
      <c r="T166" s="15">
        <f>SUM('Dados limpos'!B166:M166)</f>
        <v>0</v>
      </c>
      <c r="U166" s="19" t="e">
        <f t="shared" si="22"/>
        <v>#DIV/0!</v>
      </c>
      <c r="V166" s="20" t="e">
        <f t="shared" si="23"/>
        <v>#DIV/0!</v>
      </c>
      <c r="W166" s="28">
        <f t="shared" si="24"/>
        <v>0</v>
      </c>
      <c r="X166" s="47">
        <f t="shared" si="25"/>
        <v>0</v>
      </c>
      <c r="Y166" s="50">
        <f t="shared" si="26"/>
        <v>0</v>
      </c>
    </row>
    <row r="167" spans="1:25" x14ac:dyDescent="0.55000000000000004">
      <c r="A167" s="24" t="s">
        <v>1121</v>
      </c>
      <c r="B167" s="9">
        <f>'Dados limpos'!B167/'Dados limpos'!B$1400</f>
        <v>0</v>
      </c>
      <c r="C167" s="9">
        <f>'Dados limpos'!C167/'Dados limpos'!C$1400</f>
        <v>0</v>
      </c>
      <c r="D167" s="9">
        <f>'Dados limpos'!D167/'Dados limpos'!D$1400</f>
        <v>2.1186627706812382E-4</v>
      </c>
      <c r="E167" s="9">
        <f>'Dados limpos'!E167/'Dados limpos'!E$1400</f>
        <v>0</v>
      </c>
      <c r="F167" s="9">
        <f>'Dados limpos'!F167/'Dados limpos'!F$1400</f>
        <v>0</v>
      </c>
      <c r="G167" s="9">
        <f>'Dados limpos'!G167/'Dados limpos'!G$1400</f>
        <v>0</v>
      </c>
      <c r="H167" s="9">
        <f>'Dados limpos'!H167/'Dados limpos'!H$1400</f>
        <v>0</v>
      </c>
      <c r="I167" s="9">
        <f>'Dados limpos'!I167/'Dados limpos'!I$1400</f>
        <v>0</v>
      </c>
      <c r="J167" s="9">
        <f>'Dados limpos'!J167/'Dados limpos'!J$1400</f>
        <v>0</v>
      </c>
      <c r="K167" s="9">
        <f>'Dados limpos'!K167/'Dados limpos'!K$1400</f>
        <v>0</v>
      </c>
      <c r="L167" s="9">
        <f>'Dados limpos'!L167/'Dados limpos'!L$1400</f>
        <v>0</v>
      </c>
      <c r="M167" s="9">
        <f>'Dados limpos'!M167/'Dados limpos'!M$1400</f>
        <v>0</v>
      </c>
      <c r="N167" s="15">
        <f>SUM('Dados limpos'!E167:J167)</f>
        <v>0</v>
      </c>
      <c r="O167" s="16">
        <f t="shared" si="18"/>
        <v>0</v>
      </c>
      <c r="P167" s="17">
        <f t="shared" si="19"/>
        <v>0</v>
      </c>
      <c r="Q167" s="15">
        <f>SUM('Dados limpos'!B167:D167)+SUM('Dados limpos'!K167:M167)</f>
        <v>24</v>
      </c>
      <c r="R167" s="16">
        <f t="shared" si="20"/>
        <v>1</v>
      </c>
      <c r="S167" s="18">
        <f t="shared" si="21"/>
        <v>4.3053343092091103E-5</v>
      </c>
      <c r="T167" s="15">
        <f>SUM('Dados limpos'!B167:M167)</f>
        <v>24</v>
      </c>
      <c r="U167" s="19">
        <f t="shared" si="22"/>
        <v>3.4641016151377544</v>
      </c>
      <c r="V167" s="20">
        <f t="shared" si="23"/>
        <v>0</v>
      </c>
      <c r="W167" s="28">
        <f t="shared" si="24"/>
        <v>0</v>
      </c>
      <c r="X167" s="47">
        <f t="shared" si="25"/>
        <v>4.3053343092091103E-5</v>
      </c>
      <c r="Y167" s="50">
        <f t="shared" si="26"/>
        <v>0</v>
      </c>
    </row>
    <row r="168" spans="1:25" x14ac:dyDescent="0.55000000000000004">
      <c r="A168" s="24" t="s">
        <v>1122</v>
      </c>
      <c r="B168" s="9">
        <f>'Dados limpos'!B168/'Dados limpos'!B$1400</f>
        <v>1.1438702851096685E-4</v>
      </c>
      <c r="C168" s="9">
        <f>'Dados limpos'!C168/'Dados limpos'!C$1400</f>
        <v>1.4101388986815201E-4</v>
      </c>
      <c r="D168" s="9">
        <f>'Dados limpos'!D168/'Dados limpos'!D$1400</f>
        <v>1.0593313853406191E-4</v>
      </c>
      <c r="E168" s="9">
        <f>'Dados limpos'!E168/'Dados limpos'!E$1400</f>
        <v>8.3726594611051915E-5</v>
      </c>
      <c r="F168" s="9">
        <f>'Dados limpos'!F168/'Dados limpos'!F$1400</f>
        <v>1.2468194559249322E-4</v>
      </c>
      <c r="G168" s="9">
        <f>'Dados limpos'!G168/'Dados limpos'!G$1400</f>
        <v>8.0961046170928042E-5</v>
      </c>
      <c r="H168" s="9">
        <f>'Dados limpos'!H168/'Dados limpos'!H$1400</f>
        <v>1.5758895896733705E-4</v>
      </c>
      <c r="I168" s="9">
        <f>'Dados limpos'!I168/'Dados limpos'!I$1400</f>
        <v>1.1939296743153459E-4</v>
      </c>
      <c r="J168" s="9">
        <f>'Dados limpos'!J168/'Dados limpos'!J$1400</f>
        <v>8.6374060142258073E-5</v>
      </c>
      <c r="K168" s="9">
        <f>'Dados limpos'!K168/'Dados limpos'!K$1400</f>
        <v>1.5546055188495918E-4</v>
      </c>
      <c r="L168" s="9">
        <f>'Dados limpos'!L168/'Dados limpos'!L$1400</f>
        <v>1.6681163391995423E-4</v>
      </c>
      <c r="M168" s="9">
        <f>'Dados limpos'!M168/'Dados limpos'!M$1400</f>
        <v>1.669363330508257E-4</v>
      </c>
      <c r="N168" s="15">
        <f>SUM('Dados limpos'!E168:J168)</f>
        <v>161</v>
      </c>
      <c r="O168" s="16">
        <f t="shared" si="18"/>
        <v>0.67083333333333328</v>
      </c>
      <c r="P168" s="17">
        <f t="shared" si="19"/>
        <v>1.1224831278933572E-4</v>
      </c>
      <c r="Q168" s="15">
        <f>SUM('Dados limpos'!B168:D168)+SUM('Dados limpos'!K168:M168)</f>
        <v>79</v>
      </c>
      <c r="R168" s="16">
        <f t="shared" si="20"/>
        <v>0.32916666666666666</v>
      </c>
      <c r="S168" s="18">
        <f t="shared" si="21"/>
        <v>1.4171725434479989E-4</v>
      </c>
      <c r="T168" s="15">
        <f>SUM('Dados limpos'!B168:M168)</f>
        <v>240</v>
      </c>
      <c r="U168" s="19">
        <f t="shared" si="22"/>
        <v>0.25692360605258185</v>
      </c>
      <c r="V168" s="20">
        <f t="shared" si="23"/>
        <v>0.79205819579480519</v>
      </c>
      <c r="W168" s="28">
        <f t="shared" si="24"/>
        <v>1.1224831278933572E-4</v>
      </c>
      <c r="X168" s="47">
        <f t="shared" si="25"/>
        <v>1.4171725434479989E-4</v>
      </c>
      <c r="Y168" s="50">
        <f t="shared" si="26"/>
        <v>1.220374565120139E-4</v>
      </c>
    </row>
    <row r="169" spans="1:25" x14ac:dyDescent="0.55000000000000004">
      <c r="A169" s="24" t="s">
        <v>1123</v>
      </c>
      <c r="B169" s="9">
        <f>'Dados limpos'!B169/'Dados limpos'!B$1400</f>
        <v>0</v>
      </c>
      <c r="C169" s="9">
        <f>'Dados limpos'!C169/'Dados limpos'!C$1400</f>
        <v>0</v>
      </c>
      <c r="D169" s="9">
        <f>'Dados limpos'!D169/'Dados limpos'!D$1400</f>
        <v>0</v>
      </c>
      <c r="E169" s="9">
        <f>'Dados limpos'!E169/'Dados limpos'!E$1400</f>
        <v>0</v>
      </c>
      <c r="F169" s="9">
        <f>'Dados limpos'!F169/'Dados limpos'!F$1400</f>
        <v>0</v>
      </c>
      <c r="G169" s="9">
        <f>'Dados limpos'!G169/'Dados limpos'!G$1400</f>
        <v>0</v>
      </c>
      <c r="H169" s="9">
        <f>'Dados limpos'!H169/'Dados limpos'!H$1400</f>
        <v>0</v>
      </c>
      <c r="I169" s="9">
        <f>'Dados limpos'!I169/'Dados limpos'!I$1400</f>
        <v>0</v>
      </c>
      <c r="J169" s="9">
        <f>'Dados limpos'!J169/'Dados limpos'!J$1400</f>
        <v>0</v>
      </c>
      <c r="K169" s="9">
        <f>'Dados limpos'!K169/'Dados limpos'!K$1400</f>
        <v>0</v>
      </c>
      <c r="L169" s="9">
        <f>'Dados limpos'!L169/'Dados limpos'!L$1400</f>
        <v>0</v>
      </c>
      <c r="M169" s="9">
        <f>'Dados limpos'!M169/'Dados limpos'!M$1400</f>
        <v>0</v>
      </c>
      <c r="N169" s="15">
        <f>SUM('Dados limpos'!E169:J169)</f>
        <v>0</v>
      </c>
      <c r="O169" s="16" t="e">
        <f t="shared" si="18"/>
        <v>#DIV/0!</v>
      </c>
      <c r="P169" s="17">
        <f t="shared" si="19"/>
        <v>0</v>
      </c>
      <c r="Q169" s="15">
        <f>SUM('Dados limpos'!B169:D169)+SUM('Dados limpos'!K169:M169)</f>
        <v>0</v>
      </c>
      <c r="R169" s="16" t="e">
        <f t="shared" si="20"/>
        <v>#DIV/0!</v>
      </c>
      <c r="S169" s="18">
        <f t="shared" si="21"/>
        <v>0</v>
      </c>
      <c r="T169" s="15">
        <f>SUM('Dados limpos'!B169:M169)</f>
        <v>0</v>
      </c>
      <c r="U169" s="19" t="e">
        <f t="shared" si="22"/>
        <v>#DIV/0!</v>
      </c>
      <c r="V169" s="20" t="e">
        <f t="shared" si="23"/>
        <v>#DIV/0!</v>
      </c>
      <c r="W169" s="28">
        <f t="shared" si="24"/>
        <v>0</v>
      </c>
      <c r="X169" s="47">
        <f t="shared" si="25"/>
        <v>0</v>
      </c>
      <c r="Y169" s="50">
        <f t="shared" si="26"/>
        <v>0</v>
      </c>
    </row>
    <row r="170" spans="1:25" x14ac:dyDescent="0.55000000000000004">
      <c r="A170" s="24" t="s">
        <v>1124</v>
      </c>
      <c r="B170" s="9">
        <f>'Dados limpos'!B170/'Dados limpos'!B$1400</f>
        <v>2.8596757127741712E-5</v>
      </c>
      <c r="C170" s="9">
        <f>'Dados limpos'!C170/'Dados limpos'!C$1400</f>
        <v>9.8709722907706413E-5</v>
      </c>
      <c r="D170" s="9">
        <f>'Dados limpos'!D170/'Dados limpos'!D$1400</f>
        <v>0</v>
      </c>
      <c r="E170" s="9">
        <f>'Dados limpos'!E170/'Dados limpos'!E$1400</f>
        <v>0</v>
      </c>
      <c r="F170" s="9">
        <f>'Dados limpos'!F170/'Dados limpos'!F$1400</f>
        <v>9.2356996735180169E-6</v>
      </c>
      <c r="G170" s="9">
        <f>'Dados limpos'!G170/'Dados limpos'!G$1400</f>
        <v>4.2408167041914688E-5</v>
      </c>
      <c r="H170" s="9">
        <f>'Dados limpos'!H170/'Dados limpos'!H$1400</f>
        <v>2.4513838061585766E-5</v>
      </c>
      <c r="I170" s="9">
        <f>'Dados limpos'!I170/'Dados limpos'!I$1400</f>
        <v>2.710543044391596E-4</v>
      </c>
      <c r="J170" s="9">
        <f>'Dados limpos'!J170/'Dados limpos'!J$1400</f>
        <v>3.4549624056903231E-5</v>
      </c>
      <c r="K170" s="9">
        <f>'Dados limpos'!K170/'Dados limpos'!K$1400</f>
        <v>0</v>
      </c>
      <c r="L170" s="9">
        <f>'Dados limpos'!L170/'Dados limpos'!L$1400</f>
        <v>0</v>
      </c>
      <c r="M170" s="9">
        <f>'Dados limpos'!M170/'Dados limpos'!M$1400</f>
        <v>0</v>
      </c>
      <c r="N170" s="15">
        <f>SUM('Dados limpos'!E170:J170)</f>
        <v>112</v>
      </c>
      <c r="O170" s="16">
        <f t="shared" si="18"/>
        <v>0.92561983471074383</v>
      </c>
      <c r="P170" s="17">
        <f t="shared" si="19"/>
        <v>7.8085782809972668E-5</v>
      </c>
      <c r="Q170" s="15">
        <f>SUM('Dados limpos'!B170:D170)+SUM('Dados limpos'!K170:M170)</f>
        <v>9</v>
      </c>
      <c r="R170" s="16">
        <f t="shared" si="20"/>
        <v>7.43801652892562E-2</v>
      </c>
      <c r="S170" s="18">
        <f t="shared" si="21"/>
        <v>1.6145003659534161E-5</v>
      </c>
      <c r="T170" s="15">
        <f>SUM('Dados limpos'!B170:M170)</f>
        <v>121</v>
      </c>
      <c r="U170" s="19">
        <f t="shared" si="22"/>
        <v>1.8274973455264418</v>
      </c>
      <c r="V170" s="20">
        <f t="shared" si="23"/>
        <v>4.8365292728726272</v>
      </c>
      <c r="W170" s="28">
        <f t="shared" si="24"/>
        <v>7.8085782809972668E-5</v>
      </c>
      <c r="X170" s="47">
        <f t="shared" si="25"/>
        <v>1.6145003659534161E-5</v>
      </c>
      <c r="Y170" s="50">
        <f t="shared" si="26"/>
        <v>1.6874768867551889E-5</v>
      </c>
    </row>
    <row r="171" spans="1:25" x14ac:dyDescent="0.55000000000000004">
      <c r="A171" s="24" t="s">
        <v>1125</v>
      </c>
      <c r="B171" s="9">
        <f>'Dados limpos'!B171/'Dados limpos'!B$1400</f>
        <v>3.7175784266064229E-4</v>
      </c>
      <c r="C171" s="9">
        <f>'Dados limpos'!C171/'Dados limpos'!C$1400</f>
        <v>4.5124444757808641E-4</v>
      </c>
      <c r="D171" s="9">
        <f>'Dados limpos'!D171/'Dados limpos'!D$1400</f>
        <v>3.0897165405768058E-4</v>
      </c>
      <c r="E171" s="9">
        <f>'Dados limpos'!E171/'Dados limpos'!E$1400</f>
        <v>3.2729486984320295E-4</v>
      </c>
      <c r="F171" s="9">
        <f>'Dados limpos'!F171/'Dados limpos'!F$1400</f>
        <v>3.3248518824664861E-4</v>
      </c>
      <c r="G171" s="9">
        <f>'Dados limpos'!G171/'Dados limpos'!G$1400</f>
        <v>2.1589612312247479E-4</v>
      </c>
      <c r="H171" s="9">
        <f>'Dados limpos'!H171/'Dados limpos'!H$1400</f>
        <v>1.7860082016298199E-4</v>
      </c>
      <c r="I171" s="9">
        <f>'Dados limpos'!I171/'Dados limpos'!I$1400</f>
        <v>1.9361021745654258E-4</v>
      </c>
      <c r="J171" s="9">
        <f>'Dados limpos'!J171/'Dados limpos'!J$1400</f>
        <v>2.159351503556452E-4</v>
      </c>
      <c r="K171" s="9">
        <f>'Dados limpos'!K171/'Dados limpos'!K$1400</f>
        <v>2.8265554888174397E-4</v>
      </c>
      <c r="L171" s="9">
        <f>'Dados limpos'!L171/'Dados limpos'!L$1400</f>
        <v>1.4298140050281793E-4</v>
      </c>
      <c r="M171" s="9">
        <f>'Dados limpos'!M171/'Dados limpos'!M$1400</f>
        <v>3.4671392249017644E-4</v>
      </c>
      <c r="N171" s="15">
        <f>SUM('Dados limpos'!E171:J171)</f>
        <v>332</v>
      </c>
      <c r="O171" s="16">
        <f t="shared" si="18"/>
        <v>0.65873015873015872</v>
      </c>
      <c r="P171" s="17">
        <f t="shared" si="19"/>
        <v>2.3146857047241898E-4</v>
      </c>
      <c r="Q171" s="15">
        <f>SUM('Dados limpos'!B171:D171)+SUM('Dados limpos'!K171:M171)</f>
        <v>172</v>
      </c>
      <c r="R171" s="16">
        <f t="shared" si="20"/>
        <v>0.34126984126984128</v>
      </c>
      <c r="S171" s="18">
        <f t="shared" si="21"/>
        <v>3.0854895882665291E-4</v>
      </c>
      <c r="T171" s="15">
        <f>SUM('Dados limpos'!B171:M171)</f>
        <v>504</v>
      </c>
      <c r="U171" s="19">
        <f t="shared" si="22"/>
        <v>0.32717052723879658</v>
      </c>
      <c r="V171" s="20">
        <f t="shared" si="23"/>
        <v>0.75018425391109889</v>
      </c>
      <c r="W171" s="28">
        <f t="shared" si="24"/>
        <v>2.3146857047241898E-4</v>
      </c>
      <c r="X171" s="47">
        <f t="shared" si="25"/>
        <v>3.0854895882665291E-4</v>
      </c>
      <c r="Y171" s="50">
        <f t="shared" si="26"/>
        <v>2.9581360146971227E-4</v>
      </c>
    </row>
    <row r="172" spans="1:25" x14ac:dyDescent="0.55000000000000004">
      <c r="A172" s="24" t="s">
        <v>1126</v>
      </c>
      <c r="B172" s="9">
        <f>'Dados limpos'!B172/'Dados limpos'!B$1400</f>
        <v>1.00088649947096E-4</v>
      </c>
      <c r="C172" s="9">
        <f>'Dados limpos'!C172/'Dados limpos'!C$1400</f>
        <v>2.1152083480222803E-4</v>
      </c>
      <c r="D172" s="9">
        <f>'Dados limpos'!D172/'Dados limpos'!D$1400</f>
        <v>1.5007194625658773E-4</v>
      </c>
      <c r="E172" s="9">
        <f>'Dados limpos'!E172/'Dados limpos'!E$1400</f>
        <v>4.6430202466128786E-4</v>
      </c>
      <c r="F172" s="9">
        <f>'Dados limpos'!F172/'Dados limpos'!F$1400</f>
        <v>1.4315334493952925E-4</v>
      </c>
      <c r="G172" s="9">
        <f>'Dados limpos'!G172/'Dados limpos'!G$1400</f>
        <v>1.1180334947413873E-4</v>
      </c>
      <c r="H172" s="9">
        <f>'Dados limpos'!H172/'Dados limpos'!H$1400</f>
        <v>1.0155732911228388E-4</v>
      </c>
      <c r="I172" s="9">
        <f>'Dados limpos'!I172/'Dados limpos'!I$1400</f>
        <v>9.6805108728271292E-5</v>
      </c>
      <c r="J172" s="9">
        <f>'Dados limpos'!J172/'Dados limpos'!J$1400</f>
        <v>6.4780545106693562E-5</v>
      </c>
      <c r="K172" s="9">
        <f>'Dados limpos'!K172/'Dados limpos'!K$1400</f>
        <v>1.1306221955269759E-4</v>
      </c>
      <c r="L172" s="9">
        <f>'Dados limpos'!L172/'Dados limpos'!L$1400</f>
        <v>1.787267506285224E-4</v>
      </c>
      <c r="M172" s="9">
        <f>'Dados limpos'!M172/'Dados limpos'!M$1400</f>
        <v>1.2841256388525053E-4</v>
      </c>
      <c r="N172" s="15">
        <f>SUM('Dados limpos'!E172:J172)</f>
        <v>195</v>
      </c>
      <c r="O172" s="16">
        <f t="shared" si="18"/>
        <v>0.70909090909090911</v>
      </c>
      <c r="P172" s="17">
        <f t="shared" si="19"/>
        <v>1.3595292542807741E-4</v>
      </c>
      <c r="Q172" s="15">
        <f>SUM('Dados limpos'!B172:D172)+SUM('Dados limpos'!K172:M172)</f>
        <v>80</v>
      </c>
      <c r="R172" s="16">
        <f t="shared" si="20"/>
        <v>0.29090909090909089</v>
      </c>
      <c r="S172" s="18">
        <f t="shared" si="21"/>
        <v>1.4351114364030367E-4</v>
      </c>
      <c r="T172" s="15">
        <f>SUM('Dados limpos'!B172:M172)</f>
        <v>275</v>
      </c>
      <c r="U172" s="19">
        <f t="shared" si="22"/>
        <v>0.6759811304410922</v>
      </c>
      <c r="V172" s="20">
        <f t="shared" si="23"/>
        <v>0.94733357967538612</v>
      </c>
      <c r="W172" s="28">
        <f t="shared" si="24"/>
        <v>1.3595292542807741E-4</v>
      </c>
      <c r="X172" s="47">
        <f t="shared" si="25"/>
        <v>1.4351114364030367E-4</v>
      </c>
      <c r="Y172" s="50">
        <f t="shared" si="26"/>
        <v>1.2073739171897406E-4</v>
      </c>
    </row>
    <row r="173" spans="1:25" x14ac:dyDescent="0.55000000000000004">
      <c r="A173" s="24" t="s">
        <v>1127</v>
      </c>
      <c r="B173" s="9">
        <f>'Dados limpos'!B173/'Dados limpos'!B$1400</f>
        <v>0</v>
      </c>
      <c r="C173" s="9">
        <f>'Dados limpos'!C173/'Dados limpos'!C$1400</f>
        <v>0</v>
      </c>
      <c r="D173" s="9">
        <f>'Dados limpos'!D173/'Dados limpos'!D$1400</f>
        <v>0</v>
      </c>
      <c r="E173" s="9">
        <f>'Dados limpos'!E173/'Dados limpos'!E$1400</f>
        <v>0</v>
      </c>
      <c r="F173" s="9">
        <f>'Dados limpos'!F173/'Dados limpos'!F$1400</f>
        <v>0</v>
      </c>
      <c r="G173" s="9">
        <f>'Dados limpos'!G173/'Dados limpos'!G$1400</f>
        <v>0</v>
      </c>
      <c r="H173" s="9">
        <f>'Dados limpos'!H173/'Dados limpos'!H$1400</f>
        <v>0</v>
      </c>
      <c r="I173" s="9">
        <f>'Dados limpos'!I173/'Dados limpos'!I$1400</f>
        <v>0</v>
      </c>
      <c r="J173" s="9">
        <f>'Dados limpos'!J173/'Dados limpos'!J$1400</f>
        <v>0</v>
      </c>
      <c r="K173" s="9">
        <f>'Dados limpos'!K173/'Dados limpos'!K$1400</f>
        <v>0</v>
      </c>
      <c r="L173" s="9">
        <f>'Dados limpos'!L173/'Dados limpos'!L$1400</f>
        <v>0</v>
      </c>
      <c r="M173" s="9">
        <f>'Dados limpos'!M173/'Dados limpos'!M$1400</f>
        <v>0</v>
      </c>
      <c r="N173" s="15">
        <f>SUM('Dados limpos'!E173:J173)</f>
        <v>0</v>
      </c>
      <c r="O173" s="16" t="e">
        <f t="shared" si="18"/>
        <v>#DIV/0!</v>
      </c>
      <c r="P173" s="17">
        <f t="shared" si="19"/>
        <v>0</v>
      </c>
      <c r="Q173" s="15">
        <f>SUM('Dados limpos'!B173:D173)+SUM('Dados limpos'!K173:M173)</f>
        <v>0</v>
      </c>
      <c r="R173" s="16" t="e">
        <f t="shared" si="20"/>
        <v>#DIV/0!</v>
      </c>
      <c r="S173" s="18">
        <f t="shared" si="21"/>
        <v>0</v>
      </c>
      <c r="T173" s="15">
        <f>SUM('Dados limpos'!B173:M173)</f>
        <v>0</v>
      </c>
      <c r="U173" s="19" t="e">
        <f t="shared" si="22"/>
        <v>#DIV/0!</v>
      </c>
      <c r="V173" s="20" t="e">
        <f t="shared" si="23"/>
        <v>#DIV/0!</v>
      </c>
      <c r="W173" s="28">
        <f t="shared" si="24"/>
        <v>0</v>
      </c>
      <c r="X173" s="47">
        <f t="shared" si="25"/>
        <v>0</v>
      </c>
      <c r="Y173" s="50">
        <f t="shared" si="26"/>
        <v>0</v>
      </c>
    </row>
    <row r="174" spans="1:25" x14ac:dyDescent="0.55000000000000004">
      <c r="A174" s="24" t="s">
        <v>1128</v>
      </c>
      <c r="B174" s="9">
        <f>'Dados limpos'!B174/'Dados limpos'!B$1400</f>
        <v>1.1581686636735395E-3</v>
      </c>
      <c r="C174" s="9">
        <f>'Dados limpos'!C174/'Dados limpos'!C$1400</f>
        <v>1.1281111189452161E-3</v>
      </c>
      <c r="D174" s="9">
        <f>'Dados limpos'!D174/'Dados limpos'!D$1400</f>
        <v>3.0897165405768058E-4</v>
      </c>
      <c r="E174" s="9">
        <f>'Dados limpos'!E174/'Dados limpos'!E$1400</f>
        <v>2.6640280103516518E-4</v>
      </c>
      <c r="F174" s="9">
        <f>'Dados limpos'!F174/'Dados limpos'!F$1400</f>
        <v>3.6942798694072063E-4</v>
      </c>
      <c r="G174" s="9">
        <f>'Dados limpos'!G174/'Dados limpos'!G$1400</f>
        <v>3.8938407920303486E-4</v>
      </c>
      <c r="H174" s="9">
        <f>'Dados limpos'!H174/'Dados limpos'!H$1400</f>
        <v>2.6965221867744339E-4</v>
      </c>
      <c r="I174" s="9">
        <f>'Dados limpos'!I174/'Dados limpos'!I$1400</f>
        <v>3.0977634793046812E-4</v>
      </c>
      <c r="J174" s="9">
        <f>'Dados limpos'!J174/'Dados limpos'!J$1400</f>
        <v>3.6277105259748394E-4</v>
      </c>
      <c r="K174" s="9">
        <f>'Dados limpos'!K174/'Dados limpos'!K$1400</f>
        <v>8.9743136769953713E-4</v>
      </c>
      <c r="L174" s="9">
        <f>'Dados limpos'!L174/'Dados limpos'!L$1400</f>
        <v>1.6442861057824061E-3</v>
      </c>
      <c r="M174" s="9">
        <f>'Dados limpos'!M174/'Dados limpos'!M$1400</f>
        <v>1.4125382027377559E-3</v>
      </c>
      <c r="N174" s="15">
        <f>SUM('Dados limpos'!E174:J174)</f>
        <v>473</v>
      </c>
      <c r="O174" s="16">
        <f t="shared" si="18"/>
        <v>0.45306513409961685</v>
      </c>
      <c r="P174" s="17">
        <f t="shared" si="19"/>
        <v>3.297729934742596E-4</v>
      </c>
      <c r="Q174" s="15">
        <f>SUM('Dados limpos'!B174:D174)+SUM('Dados limpos'!K174:M174)</f>
        <v>571</v>
      </c>
      <c r="R174" s="16">
        <f t="shared" si="20"/>
        <v>0.54693486590038309</v>
      </c>
      <c r="S174" s="18">
        <f t="shared" si="21"/>
        <v>1.0243107877326674E-3</v>
      </c>
      <c r="T174" s="15">
        <f>SUM('Dados limpos'!B174:M174)</f>
        <v>1044</v>
      </c>
      <c r="U174" s="19">
        <f t="shared" si="22"/>
        <v>0.71443764498590978</v>
      </c>
      <c r="V174" s="20">
        <f t="shared" si="23"/>
        <v>0.32194622708623305</v>
      </c>
      <c r="W174" s="28">
        <f t="shared" si="24"/>
        <v>3.297729934742596E-4</v>
      </c>
      <c r="X174" s="47">
        <f t="shared" si="25"/>
        <v>1.0243107877326674E-3</v>
      </c>
      <c r="Y174" s="50">
        <f t="shared" si="26"/>
        <v>3.7940603307187775E-4</v>
      </c>
    </row>
    <row r="175" spans="1:25" x14ac:dyDescent="0.55000000000000004">
      <c r="A175" s="24" t="s">
        <v>1129</v>
      </c>
      <c r="B175" s="9">
        <f>'Dados limpos'!B175/'Dados limpos'!B$1400</f>
        <v>0</v>
      </c>
      <c r="C175" s="9">
        <f>'Dados limpos'!C175/'Dados limpos'!C$1400</f>
        <v>1.41013889868152E-5</v>
      </c>
      <c r="D175" s="9">
        <f>'Dados limpos'!D175/'Dados limpos'!D$1400</f>
        <v>0</v>
      </c>
      <c r="E175" s="9">
        <f>'Dados limpos'!E175/'Dados limpos'!E$1400</f>
        <v>0</v>
      </c>
      <c r="F175" s="9">
        <f>'Dados limpos'!F175/'Dados limpos'!F$1400</f>
        <v>0</v>
      </c>
      <c r="G175" s="9">
        <f>'Dados limpos'!G175/'Dados limpos'!G$1400</f>
        <v>1.044783024396262E-3</v>
      </c>
      <c r="H175" s="9">
        <f>'Dados limpos'!H175/'Dados limpos'!H$1400</f>
        <v>1.250205741140874E-3</v>
      </c>
      <c r="I175" s="9">
        <f>'Dados limpos'!I175/'Dados limpos'!I$1400</f>
        <v>0</v>
      </c>
      <c r="J175" s="9">
        <f>'Dados limpos'!J175/'Dados limpos'!J$1400</f>
        <v>8.6374060142258076E-6</v>
      </c>
      <c r="K175" s="9">
        <f>'Dados limpos'!K175/'Dados limpos'!K$1400</f>
        <v>0</v>
      </c>
      <c r="L175" s="9">
        <f>'Dados limpos'!L175/'Dados limpos'!L$1400</f>
        <v>0</v>
      </c>
      <c r="M175" s="9">
        <f>'Dados limpos'!M175/'Dados limpos'!M$1400</f>
        <v>0</v>
      </c>
      <c r="N175" s="15">
        <f>SUM('Dados limpos'!E175:J175)</f>
        <v>630</v>
      </c>
      <c r="O175" s="16">
        <f t="shared" si="18"/>
        <v>0.99841521394611732</v>
      </c>
      <c r="P175" s="17">
        <f t="shared" si="19"/>
        <v>4.3923252830609626E-4</v>
      </c>
      <c r="Q175" s="15">
        <f>SUM('Dados limpos'!B175:D175)+SUM('Dados limpos'!K175:M175)</f>
        <v>1</v>
      </c>
      <c r="R175" s="16">
        <f t="shared" si="20"/>
        <v>1.5847860538827259E-3</v>
      </c>
      <c r="S175" s="18">
        <f t="shared" si="21"/>
        <v>1.7938892955037958E-6</v>
      </c>
      <c r="T175" s="15">
        <f>SUM('Dados limpos'!B175:M175)</f>
        <v>631</v>
      </c>
      <c r="U175" s="19">
        <f t="shared" si="22"/>
        <v>2.3192298291535751</v>
      </c>
      <c r="V175" s="20">
        <f t="shared" si="23"/>
        <v>244.84929443917676</v>
      </c>
      <c r="W175" s="28">
        <f t="shared" si="24"/>
        <v>4.3923252830609626E-4</v>
      </c>
      <c r="X175" s="47">
        <f t="shared" si="25"/>
        <v>1.7938892955037958E-6</v>
      </c>
      <c r="Y175" s="50">
        <f t="shared" si="26"/>
        <v>0</v>
      </c>
    </row>
    <row r="176" spans="1:25" x14ac:dyDescent="0.55000000000000004">
      <c r="A176" s="24" t="s">
        <v>1130</v>
      </c>
      <c r="B176" s="9">
        <f>'Dados limpos'!B176/'Dados limpos'!B$1400</f>
        <v>4.1465297835225484E-4</v>
      </c>
      <c r="C176" s="9">
        <f>'Dados limpos'!C176/'Dados limpos'!C$1400</f>
        <v>4.5124444757808641E-4</v>
      </c>
      <c r="D176" s="9">
        <f>'Dados limpos'!D176/'Dados limpos'!D$1400</f>
        <v>3.0014389251317546E-4</v>
      </c>
      <c r="E176" s="9">
        <f>'Dados limpos'!E176/'Dados limpos'!E$1400</f>
        <v>4.3385599025726901E-4</v>
      </c>
      <c r="F176" s="9">
        <f>'Dados limpos'!F176/'Dados limpos'!F$1400</f>
        <v>3.6019228726720266E-4</v>
      </c>
      <c r="G176" s="9">
        <f>'Dados limpos'!G176/'Dados limpos'!G$1400</f>
        <v>3.1613360885790953E-4</v>
      </c>
      <c r="H176" s="9">
        <f>'Dados limpos'!H176/'Dados limpos'!H$1400</f>
        <v>1.6809488956515952E-4</v>
      </c>
      <c r="I176" s="9">
        <f>'Dados limpos'!I176/'Dados limpos'!I$1400</f>
        <v>1.0003194568588033E-4</v>
      </c>
      <c r="J176" s="9">
        <f>'Dados limpos'!J176/'Dados limpos'!J$1400</f>
        <v>1.3387979322050002E-4</v>
      </c>
      <c r="K176" s="9">
        <f>'Dados limpos'!K176/'Dados limpos'!K$1400</f>
        <v>2.0492527293926438E-4</v>
      </c>
      <c r="L176" s="9">
        <f>'Dados limpos'!L176/'Dados limpos'!L$1400</f>
        <v>7.1490700251408964E-5</v>
      </c>
      <c r="M176" s="9">
        <f>'Dados limpos'!M176/'Dados limpos'!M$1400</f>
        <v>8.9888794719675366E-5</v>
      </c>
      <c r="N176" s="15">
        <f>SUM('Dados limpos'!E176:J176)</f>
        <v>327</v>
      </c>
      <c r="O176" s="16">
        <f t="shared" si="18"/>
        <v>0.70474137931034486</v>
      </c>
      <c r="P176" s="17">
        <f t="shared" si="19"/>
        <v>2.2798259802554521E-4</v>
      </c>
      <c r="Q176" s="15">
        <f>SUM('Dados limpos'!B176:D176)+SUM('Dados limpos'!K176:M176)</f>
        <v>137</v>
      </c>
      <c r="R176" s="16">
        <f t="shared" si="20"/>
        <v>0.29525862068965519</v>
      </c>
      <c r="S176" s="18">
        <f t="shared" si="21"/>
        <v>2.4576283348402004E-4</v>
      </c>
      <c r="T176" s="15">
        <f>SUM('Dados limpos'!B176:M176)</f>
        <v>464</v>
      </c>
      <c r="U176" s="19">
        <f t="shared" si="22"/>
        <v>0.56056102185896495</v>
      </c>
      <c r="V176" s="20">
        <f t="shared" si="23"/>
        <v>0.92765287083316883</v>
      </c>
      <c r="W176" s="28">
        <f t="shared" si="24"/>
        <v>2.2798259802554521E-4</v>
      </c>
      <c r="X176" s="47">
        <f t="shared" si="25"/>
        <v>2.4576283348402004E-4</v>
      </c>
      <c r="Y176" s="50">
        <f t="shared" si="26"/>
        <v>2.5253458272621993E-4</v>
      </c>
    </row>
    <row r="177" spans="1:25" x14ac:dyDescent="0.55000000000000004">
      <c r="A177" s="24" t="s">
        <v>1131</v>
      </c>
      <c r="B177" s="9">
        <f>'Dados limpos'!B177/'Dados limpos'!B$1400</f>
        <v>2.287740570219337E-4</v>
      </c>
      <c r="C177" s="9">
        <f>'Dados limpos'!C177/'Dados limpos'!C$1400</f>
        <v>5.4995417048579287E-4</v>
      </c>
      <c r="D177" s="9">
        <f>'Dados limpos'!D177/'Dados limpos'!D$1400</f>
        <v>7.8567077746095925E-4</v>
      </c>
      <c r="E177" s="9">
        <f>'Dados limpos'!E177/'Dados limpos'!E$1400</f>
        <v>6.1653219668138227E-4</v>
      </c>
      <c r="F177" s="9">
        <f>'Dados limpos'!F177/'Dados limpos'!F$1400</f>
        <v>5.3105273122728593E-4</v>
      </c>
      <c r="G177" s="9">
        <f>'Dados limpos'!G177/'Dados limpos'!G$1400</f>
        <v>4.7805570119976559E-4</v>
      </c>
      <c r="H177" s="9">
        <f>'Dados limpos'!H177/'Dados limpos'!H$1400</f>
        <v>3.8171547838754976E-4</v>
      </c>
      <c r="I177" s="9">
        <f>'Dados limpos'!I177/'Dados limpos'!I$1400</f>
        <v>5.3888177192071014E-4</v>
      </c>
      <c r="J177" s="9">
        <f>'Dados limpos'!J177/'Dados limpos'!J$1400</f>
        <v>3.6708975560459682E-4</v>
      </c>
      <c r="K177" s="9">
        <f>'Dados limpos'!K177/'Dados limpos'!K$1400</f>
        <v>4.3104971204465959E-4</v>
      </c>
      <c r="L177" s="9">
        <f>'Dados limpos'!L177/'Dados limpos'!L$1400</f>
        <v>2.2638721746279504E-4</v>
      </c>
      <c r="M177" s="9">
        <f>'Dados limpos'!M177/'Dados limpos'!M$1400</f>
        <v>4.2376146082132677E-4</v>
      </c>
      <c r="N177" s="15">
        <f>SUM('Dados limpos'!E177:J177)</f>
        <v>681</v>
      </c>
      <c r="O177" s="16">
        <f t="shared" si="18"/>
        <v>0.72601279317697232</v>
      </c>
      <c r="P177" s="17">
        <f t="shared" si="19"/>
        <v>4.7478944726420883E-4</v>
      </c>
      <c r="Q177" s="15">
        <f>SUM('Dados limpos'!B177:D177)+SUM('Dados limpos'!K177:M177)</f>
        <v>257</v>
      </c>
      <c r="R177" s="16">
        <f t="shared" si="20"/>
        <v>0.27398720682302774</v>
      </c>
      <c r="S177" s="18">
        <f t="shared" si="21"/>
        <v>4.6102954894447555E-4</v>
      </c>
      <c r="T177" s="15">
        <f>SUM('Dados limpos'!B177:M177)</f>
        <v>938</v>
      </c>
      <c r="U177" s="19">
        <f t="shared" si="22"/>
        <v>0.34136775331018998</v>
      </c>
      <c r="V177" s="20">
        <f t="shared" si="23"/>
        <v>1.0298460225624073</v>
      </c>
      <c r="W177" s="28">
        <f t="shared" si="24"/>
        <v>4.7478944726420883E-4</v>
      </c>
      <c r="X177" s="47">
        <f t="shared" si="25"/>
        <v>4.6102954894447555E-4</v>
      </c>
      <c r="Y177" s="50">
        <f t="shared" si="26"/>
        <v>4.5455270662221256E-4</v>
      </c>
    </row>
    <row r="178" spans="1:25" x14ac:dyDescent="0.55000000000000004">
      <c r="A178" s="24" t="s">
        <v>1133</v>
      </c>
      <c r="B178" s="9">
        <f>'Dados limpos'!B178/'Dados limpos'!B$1400</f>
        <v>1.2868540707483772E-4</v>
      </c>
      <c r="C178" s="9">
        <f>'Dados limpos'!C178/'Dados limpos'!C$1400</f>
        <v>3.8073750264401042E-4</v>
      </c>
      <c r="D178" s="9">
        <f>'Dados limpos'!D178/'Dados limpos'!D$1400</f>
        <v>4.5904360031426831E-4</v>
      </c>
      <c r="E178" s="9">
        <f>'Dados limpos'!E178/'Dados limpos'!E$1400</f>
        <v>2.5117978383315575E-4</v>
      </c>
      <c r="F178" s="9">
        <f>'Dados limpos'!F178/'Dados limpos'!F$1400</f>
        <v>1.4315334493952925E-4</v>
      </c>
      <c r="G178" s="9">
        <f>'Dados limpos'!G178/'Dados limpos'!G$1400</f>
        <v>1.3107978903864541E-4</v>
      </c>
      <c r="H178" s="9">
        <f>'Dados limpos'!H178/'Dados limpos'!H$1400</f>
        <v>1.8560477389486366E-4</v>
      </c>
      <c r="I178" s="9">
        <f>'Dados limpos'!I178/'Dados limpos'!I$1400</f>
        <v>1.581150109228431E-4</v>
      </c>
      <c r="J178" s="9">
        <f>'Dados limpos'!J178/'Dados limpos'!J$1400</f>
        <v>9.5011466156483886E-5</v>
      </c>
      <c r="K178" s="9">
        <f>'Dados limpos'!K178/'Dados limpos'!K$1400</f>
        <v>4.027841571564852E-4</v>
      </c>
      <c r="L178" s="9">
        <f>'Dados limpos'!L178/'Dados limpos'!L$1400</f>
        <v>1.0723605037711344E-4</v>
      </c>
      <c r="M178" s="9">
        <f>'Dados limpos'!M178/'Dados limpos'!M$1400</f>
        <v>2.5682512777050106E-5</v>
      </c>
      <c r="N178" s="15">
        <f>SUM('Dados limpos'!E178:J178)</f>
        <v>222</v>
      </c>
      <c r="O178" s="16">
        <f t="shared" si="18"/>
        <v>0.58730158730158732</v>
      </c>
      <c r="P178" s="17">
        <f t="shared" si="19"/>
        <v>1.5477717664119582E-4</v>
      </c>
      <c r="Q178" s="15">
        <f>SUM('Dados limpos'!B178:D178)+SUM('Dados limpos'!K178:M178)</f>
        <v>156</v>
      </c>
      <c r="R178" s="16">
        <f t="shared" si="20"/>
        <v>0.41269841269841268</v>
      </c>
      <c r="S178" s="18">
        <f t="shared" si="21"/>
        <v>2.7984673009859214E-4</v>
      </c>
      <c r="T178" s="15">
        <f>SUM('Dados limpos'!B178:M178)</f>
        <v>378</v>
      </c>
      <c r="U178" s="19">
        <f t="shared" si="22"/>
        <v>0.66878755395691947</v>
      </c>
      <c r="V178" s="20">
        <f t="shared" si="23"/>
        <v>0.55307838182231628</v>
      </c>
      <c r="W178" s="28">
        <f t="shared" si="24"/>
        <v>1.5477717664119582E-4</v>
      </c>
      <c r="X178" s="47">
        <f t="shared" si="25"/>
        <v>2.7984673009859214E-4</v>
      </c>
      <c r="Y178" s="50">
        <f t="shared" si="26"/>
        <v>1.5063417793118619E-4</v>
      </c>
    </row>
    <row r="179" spans="1:25" x14ac:dyDescent="0.55000000000000004">
      <c r="A179" s="24" t="s">
        <v>1134</v>
      </c>
      <c r="B179" s="9">
        <f>'Dados limpos'!B179/'Dados limpos'!B$1400</f>
        <v>1.7158054276645028E-4</v>
      </c>
      <c r="C179" s="9">
        <f>'Dados limpos'!C179/'Dados limpos'!C$1400</f>
        <v>1.6921666784178242E-4</v>
      </c>
      <c r="D179" s="9">
        <f>'Dados limpos'!D179/'Dados limpos'!D$1400</f>
        <v>9.7105376989556759E-5</v>
      </c>
      <c r="E179" s="9">
        <f>'Dados limpos'!E179/'Dados limpos'!E$1400</f>
        <v>8.3726594611051915E-5</v>
      </c>
      <c r="F179" s="9">
        <f>'Dados limpos'!F179/'Dados limpos'!F$1400</f>
        <v>6.4649897714626117E-5</v>
      </c>
      <c r="G179" s="9">
        <f>'Dados limpos'!G179/'Dados limpos'!G$1400</f>
        <v>5.7829318693520031E-5</v>
      </c>
      <c r="H179" s="9">
        <f>'Dados limpos'!H179/'Dados limpos'!H$1400</f>
        <v>5.2529652989112351E-5</v>
      </c>
      <c r="I179" s="9">
        <f>'Dados limpos'!I179/'Dados limpos'!I$1400</f>
        <v>3.549520653369947E-5</v>
      </c>
      <c r="J179" s="9">
        <f>'Dados limpos'!J179/'Dados limpos'!J$1400</f>
        <v>5.1824436085354849E-5</v>
      </c>
      <c r="K179" s="9">
        <f>'Dados limpos'!K179/'Dados limpos'!K$1400</f>
        <v>8.4796664664523201E-5</v>
      </c>
      <c r="L179" s="9">
        <f>'Dados limpos'!L179/'Dados limpos'!L$1400</f>
        <v>1.1915116708568161E-4</v>
      </c>
      <c r="M179" s="9">
        <f>'Dados limpos'!M179/'Dados limpos'!M$1400</f>
        <v>1.4125382027377559E-4</v>
      </c>
      <c r="N179" s="15">
        <f>SUM('Dados limpos'!E179:J179)</f>
        <v>78</v>
      </c>
      <c r="O179" s="16">
        <f t="shared" si="18"/>
        <v>0.53424657534246578</v>
      </c>
      <c r="P179" s="17">
        <f t="shared" si="19"/>
        <v>5.4381170171230968E-5</v>
      </c>
      <c r="Q179" s="15">
        <f>SUM('Dados limpos'!B179:D179)+SUM('Dados limpos'!K179:M179)</f>
        <v>68</v>
      </c>
      <c r="R179" s="16">
        <f t="shared" si="20"/>
        <v>0.46575342465753422</v>
      </c>
      <c r="S179" s="18">
        <f t="shared" si="21"/>
        <v>1.2198447209425813E-4</v>
      </c>
      <c r="T179" s="15">
        <f>SUM('Dados limpos'!B179:M179)</f>
        <v>146</v>
      </c>
      <c r="U179" s="19">
        <f t="shared" si="22"/>
        <v>0.49467075285785844</v>
      </c>
      <c r="V179" s="20">
        <f t="shared" si="23"/>
        <v>0.44580403749429942</v>
      </c>
      <c r="W179" s="28">
        <f t="shared" si="24"/>
        <v>5.4381170171230968E-5</v>
      </c>
      <c r="X179" s="47">
        <f t="shared" si="25"/>
        <v>1.2198447209425813E-4</v>
      </c>
      <c r="Y179" s="50">
        <f t="shared" si="26"/>
        <v>8.4261629637787558E-5</v>
      </c>
    </row>
    <row r="180" spans="1:25" x14ac:dyDescent="0.55000000000000004">
      <c r="A180" s="24" t="s">
        <v>1135</v>
      </c>
      <c r="B180" s="9">
        <f>'Dados limpos'!B180/'Dados limpos'!B$1400</f>
        <v>0</v>
      </c>
      <c r="C180" s="9">
        <f>'Dados limpos'!C180/'Dados limpos'!C$1400</f>
        <v>0</v>
      </c>
      <c r="D180" s="9">
        <f>'Dados limpos'!D180/'Dados limpos'!D$1400</f>
        <v>0</v>
      </c>
      <c r="E180" s="9">
        <f>'Dados limpos'!E180/'Dados limpos'!E$1400</f>
        <v>0</v>
      </c>
      <c r="F180" s="9">
        <f>'Dados limpos'!F180/'Dados limpos'!F$1400</f>
        <v>0</v>
      </c>
      <c r="G180" s="9">
        <f>'Dados limpos'!G180/'Dados limpos'!G$1400</f>
        <v>0</v>
      </c>
      <c r="H180" s="9">
        <f>'Dados limpos'!H180/'Dados limpos'!H$1400</f>
        <v>0</v>
      </c>
      <c r="I180" s="9">
        <f>'Dados limpos'!I180/'Dados limpos'!I$1400</f>
        <v>1.7102235875327928E-4</v>
      </c>
      <c r="J180" s="9">
        <f>'Dados limpos'!J180/'Dados limpos'!J$1400</f>
        <v>4.3187030071129038E-6</v>
      </c>
      <c r="K180" s="9">
        <f>'Dados limpos'!K180/'Dados limpos'!K$1400</f>
        <v>0</v>
      </c>
      <c r="L180" s="9">
        <f>'Dados limpos'!L180/'Dados limpos'!L$1400</f>
        <v>0</v>
      </c>
      <c r="M180" s="9">
        <f>'Dados limpos'!M180/'Dados limpos'!M$1400</f>
        <v>0</v>
      </c>
      <c r="N180" s="15">
        <f>SUM('Dados limpos'!E180:J180)</f>
        <v>54</v>
      </c>
      <c r="O180" s="16">
        <f t="shared" si="18"/>
        <v>1</v>
      </c>
      <c r="P180" s="17">
        <f t="shared" si="19"/>
        <v>3.7648502426236821E-5</v>
      </c>
      <c r="Q180" s="15">
        <f>SUM('Dados limpos'!B180:D180)+SUM('Dados limpos'!K180:M180)</f>
        <v>0</v>
      </c>
      <c r="R180" s="16">
        <f t="shared" si="20"/>
        <v>0</v>
      </c>
      <c r="S180" s="18">
        <f t="shared" si="21"/>
        <v>0</v>
      </c>
      <c r="T180" s="15">
        <f>SUM('Dados limpos'!B180:M180)</f>
        <v>54</v>
      </c>
      <c r="U180" s="19">
        <f t="shared" si="22"/>
        <v>3.372093889552521</v>
      </c>
      <c r="V180" s="20" t="e">
        <f t="shared" si="23"/>
        <v>#DIV/0!</v>
      </c>
      <c r="W180" s="28">
        <f t="shared" si="24"/>
        <v>3.7648502426236821E-5</v>
      </c>
      <c r="X180" s="47">
        <f t="shared" si="25"/>
        <v>0</v>
      </c>
      <c r="Y180" s="50">
        <f t="shared" si="26"/>
        <v>0</v>
      </c>
    </row>
    <row r="181" spans="1:25" x14ac:dyDescent="0.55000000000000004">
      <c r="A181" s="24" t="s">
        <v>1136</v>
      </c>
      <c r="B181" s="9">
        <f>'Dados limpos'!B181/'Dados limpos'!B$1400</f>
        <v>0</v>
      </c>
      <c r="C181" s="9">
        <f>'Dados limpos'!C181/'Dados limpos'!C$1400</f>
        <v>0</v>
      </c>
      <c r="D181" s="9">
        <f>'Dados limpos'!D181/'Dados limpos'!D$1400</f>
        <v>0</v>
      </c>
      <c r="E181" s="9">
        <f>'Dados limpos'!E181/'Dados limpos'!E$1400</f>
        <v>0</v>
      </c>
      <c r="F181" s="9">
        <f>'Dados limpos'!F181/'Dados limpos'!F$1400</f>
        <v>4.6178498367590084E-6</v>
      </c>
      <c r="G181" s="9">
        <f>'Dados limpos'!G181/'Dados limpos'!G$1400</f>
        <v>0</v>
      </c>
      <c r="H181" s="9">
        <f>'Dados limpos'!H181/'Dados limpos'!H$1400</f>
        <v>0</v>
      </c>
      <c r="I181" s="9">
        <f>'Dados limpos'!I181/'Dados limpos'!I$1400</f>
        <v>1.6134184788045215E-5</v>
      </c>
      <c r="J181" s="9">
        <f>'Dados limpos'!J181/'Dados limpos'!J$1400</f>
        <v>0</v>
      </c>
      <c r="K181" s="9">
        <f>'Dados limpos'!K181/'Dados limpos'!K$1400</f>
        <v>0</v>
      </c>
      <c r="L181" s="9">
        <f>'Dados limpos'!L181/'Dados limpos'!L$1400</f>
        <v>0</v>
      </c>
      <c r="M181" s="9">
        <f>'Dados limpos'!M181/'Dados limpos'!M$1400</f>
        <v>0</v>
      </c>
      <c r="N181" s="15">
        <f>SUM('Dados limpos'!E181:J181)</f>
        <v>6</v>
      </c>
      <c r="O181" s="16">
        <f t="shared" si="18"/>
        <v>1</v>
      </c>
      <c r="P181" s="17">
        <f t="shared" si="19"/>
        <v>4.1831669362485359E-6</v>
      </c>
      <c r="Q181" s="15">
        <f>SUM('Dados limpos'!B181:D181)+SUM('Dados limpos'!K181:M181)</f>
        <v>0</v>
      </c>
      <c r="R181" s="16">
        <f t="shared" si="20"/>
        <v>0</v>
      </c>
      <c r="S181" s="18">
        <f t="shared" si="21"/>
        <v>0</v>
      </c>
      <c r="T181" s="15">
        <f>SUM('Dados limpos'!B181:M181)</f>
        <v>6</v>
      </c>
      <c r="U181" s="19">
        <f t="shared" si="22"/>
        <v>2.7331929133751474</v>
      </c>
      <c r="V181" s="20" t="e">
        <f t="shared" si="23"/>
        <v>#DIV/0!</v>
      </c>
      <c r="W181" s="28">
        <f t="shared" si="24"/>
        <v>4.1831669362485359E-6</v>
      </c>
      <c r="X181" s="47">
        <f t="shared" si="25"/>
        <v>0</v>
      </c>
      <c r="Y181" s="50">
        <f t="shared" si="26"/>
        <v>0</v>
      </c>
    </row>
    <row r="182" spans="1:25" x14ac:dyDescent="0.55000000000000004">
      <c r="A182" s="24" t="s">
        <v>1138</v>
      </c>
      <c r="B182" s="9">
        <f>'Dados limpos'!B182/'Dados limpos'!B$1400</f>
        <v>0</v>
      </c>
      <c r="C182" s="9">
        <f>'Dados limpos'!C182/'Dados limpos'!C$1400</f>
        <v>0</v>
      </c>
      <c r="D182" s="9">
        <f>'Dados limpos'!D182/'Dados limpos'!D$1400</f>
        <v>0</v>
      </c>
      <c r="E182" s="9">
        <f>'Dados limpos'!E182/'Dados limpos'!E$1400</f>
        <v>0</v>
      </c>
      <c r="F182" s="9">
        <f>'Dados limpos'!F182/'Dados limpos'!F$1400</f>
        <v>0</v>
      </c>
      <c r="G182" s="9">
        <f>'Dados limpos'!G182/'Dados limpos'!G$1400</f>
        <v>0</v>
      </c>
      <c r="H182" s="9">
        <f>'Dados limpos'!H182/'Dados limpos'!H$1400</f>
        <v>0</v>
      </c>
      <c r="I182" s="9">
        <f>'Dados limpos'!I182/'Dados limpos'!I$1400</f>
        <v>0</v>
      </c>
      <c r="J182" s="9">
        <f>'Dados limpos'!J182/'Dados limpos'!J$1400</f>
        <v>0</v>
      </c>
      <c r="K182" s="9">
        <f>'Dados limpos'!K182/'Dados limpos'!K$1400</f>
        <v>0</v>
      </c>
      <c r="L182" s="9">
        <f>'Dados limpos'!L182/'Dados limpos'!L$1400</f>
        <v>0</v>
      </c>
      <c r="M182" s="9">
        <f>'Dados limpos'!M182/'Dados limpos'!M$1400</f>
        <v>0</v>
      </c>
      <c r="N182" s="15">
        <f>SUM('Dados limpos'!E182:J182)</f>
        <v>0</v>
      </c>
      <c r="O182" s="16" t="e">
        <f t="shared" si="18"/>
        <v>#DIV/0!</v>
      </c>
      <c r="P182" s="17">
        <f t="shared" si="19"/>
        <v>0</v>
      </c>
      <c r="Q182" s="15">
        <f>SUM('Dados limpos'!B182:D182)+SUM('Dados limpos'!K182:M182)</f>
        <v>0</v>
      </c>
      <c r="R182" s="16" t="e">
        <f t="shared" si="20"/>
        <v>#DIV/0!</v>
      </c>
      <c r="S182" s="18">
        <f t="shared" si="21"/>
        <v>0</v>
      </c>
      <c r="T182" s="15">
        <f>SUM('Dados limpos'!B182:M182)</f>
        <v>0</v>
      </c>
      <c r="U182" s="19" t="e">
        <f t="shared" si="22"/>
        <v>#DIV/0!</v>
      </c>
      <c r="V182" s="20" t="e">
        <f t="shared" si="23"/>
        <v>#DIV/0!</v>
      </c>
      <c r="W182" s="28">
        <f t="shared" si="24"/>
        <v>0</v>
      </c>
      <c r="X182" s="47">
        <f t="shared" si="25"/>
        <v>0</v>
      </c>
      <c r="Y182" s="50">
        <f t="shared" si="26"/>
        <v>0</v>
      </c>
    </row>
    <row r="183" spans="1:25" x14ac:dyDescent="0.55000000000000004">
      <c r="A183" s="24" t="s">
        <v>1139</v>
      </c>
      <c r="B183" s="9">
        <f>'Dados limpos'!B183/'Dados limpos'!B$1400</f>
        <v>2.1447567845806287E-4</v>
      </c>
      <c r="C183" s="9">
        <f>'Dados limpos'!C183/'Dados limpos'!C$1400</f>
        <v>4.0894028061764083E-4</v>
      </c>
      <c r="D183" s="9">
        <f>'Dados limpos'!D183/'Dados limpos'!D$1400</f>
        <v>1.2358866162307224E-4</v>
      </c>
      <c r="E183" s="9">
        <f>'Dados limpos'!E183/'Dados limpos'!E$1400</f>
        <v>5.4802861927233978E-4</v>
      </c>
      <c r="F183" s="9">
        <f>'Dados limpos'!F183/'Dados limpos'!F$1400</f>
        <v>1.7547829379684231E-4</v>
      </c>
      <c r="G183" s="9">
        <f>'Dados limpos'!G183/'Dados limpos'!G$1400</f>
        <v>1.6192209234185608E-4</v>
      </c>
      <c r="H183" s="9">
        <f>'Dados limpos'!H183/'Dados limpos'!H$1400</f>
        <v>2.5564431121368012E-4</v>
      </c>
      <c r="I183" s="9">
        <f>'Dados limpos'!I183/'Dados limpos'!I$1400</f>
        <v>1.2584664134675268E-4</v>
      </c>
      <c r="J183" s="9">
        <f>'Dados limpos'!J183/'Dados limpos'!J$1400</f>
        <v>2.202538533627581E-4</v>
      </c>
      <c r="K183" s="9">
        <f>'Dados limpos'!K183/'Dados limpos'!K$1400</f>
        <v>4.381161007667032E-4</v>
      </c>
      <c r="L183" s="9">
        <f>'Dados limpos'!L183/'Dados limpos'!L$1400</f>
        <v>5.9575583542840799E-4</v>
      </c>
      <c r="M183" s="9">
        <f>'Dados limpos'!M183/'Dados limpos'!M$1400</f>
        <v>1.1300305621902047E-3</v>
      </c>
      <c r="N183" s="15">
        <f>SUM('Dados limpos'!E183:J183)</f>
        <v>315</v>
      </c>
      <c r="O183" s="16">
        <f t="shared" si="18"/>
        <v>0.54973821989528793</v>
      </c>
      <c r="P183" s="17">
        <f t="shared" si="19"/>
        <v>2.1961626415304813E-4</v>
      </c>
      <c r="Q183" s="15">
        <f>SUM('Dados limpos'!B183:D183)+SUM('Dados limpos'!K183:M183)</f>
        <v>258</v>
      </c>
      <c r="R183" s="16">
        <f t="shared" si="20"/>
        <v>0.45026178010471202</v>
      </c>
      <c r="S183" s="18">
        <f t="shared" si="21"/>
        <v>4.6282343823997931E-4</v>
      </c>
      <c r="T183" s="15">
        <f>SUM('Dados limpos'!B183:M183)</f>
        <v>573</v>
      </c>
      <c r="U183" s="19">
        <f t="shared" si="22"/>
        <v>0.79226689740329093</v>
      </c>
      <c r="V183" s="20">
        <f t="shared" si="23"/>
        <v>0.47451413651003249</v>
      </c>
      <c r="W183" s="28">
        <f t="shared" si="24"/>
        <v>2.1961626415304813E-4</v>
      </c>
      <c r="X183" s="47">
        <f t="shared" si="25"/>
        <v>4.6282343823997931E-4</v>
      </c>
      <c r="Y183" s="50">
        <f t="shared" si="26"/>
        <v>2.3794908228821909E-4</v>
      </c>
    </row>
    <row r="184" spans="1:25" x14ac:dyDescent="0.55000000000000004">
      <c r="A184" s="24" t="s">
        <v>1140</v>
      </c>
      <c r="B184" s="9">
        <f>'Dados limpos'!B184/'Dados limpos'!B$1400</f>
        <v>0</v>
      </c>
      <c r="C184" s="9">
        <f>'Dados limpos'!C184/'Dados limpos'!C$1400</f>
        <v>0</v>
      </c>
      <c r="D184" s="9">
        <f>'Dados limpos'!D184/'Dados limpos'!D$1400</f>
        <v>8.8277615445051593E-6</v>
      </c>
      <c r="E184" s="9">
        <f>'Dados limpos'!E184/'Dados limpos'!E$1400</f>
        <v>2.7401430963616989E-4</v>
      </c>
      <c r="F184" s="9">
        <f>'Dados limpos'!F184/'Dados limpos'!F$1400</f>
        <v>6.5111682698302013E-4</v>
      </c>
      <c r="G184" s="9">
        <f>'Dados limpos'!G184/'Dados limpos'!G$1400</f>
        <v>1.4650094069025075E-4</v>
      </c>
      <c r="H184" s="9">
        <f>'Dados limpos'!H184/'Dados limpos'!H$1400</f>
        <v>0</v>
      </c>
      <c r="I184" s="9">
        <f>'Dados limpos'!I184/'Dados limpos'!I$1400</f>
        <v>6.4536739152180856E-6</v>
      </c>
      <c r="J184" s="9">
        <f>'Dados limpos'!J184/'Dados limpos'!J$1400</f>
        <v>8.6374060142258076E-6</v>
      </c>
      <c r="K184" s="9">
        <f>'Dados limpos'!K184/'Dados limpos'!K$1400</f>
        <v>7.0663887220435995E-6</v>
      </c>
      <c r="L184" s="9">
        <f>'Dados limpos'!L184/'Dados limpos'!L$1400</f>
        <v>1.3106628379424976E-4</v>
      </c>
      <c r="M184" s="9">
        <f>'Dados limpos'!M184/'Dados limpos'!M$1400</f>
        <v>0</v>
      </c>
      <c r="N184" s="15">
        <f>SUM('Dados limpos'!E184:J184)</f>
        <v>219</v>
      </c>
      <c r="O184" s="16">
        <f t="shared" si="18"/>
        <v>0.94396551724137934</v>
      </c>
      <c r="P184" s="17">
        <f t="shared" si="19"/>
        <v>1.5268559317307157E-4</v>
      </c>
      <c r="Q184" s="15">
        <f>SUM('Dados limpos'!B184:D184)+SUM('Dados limpos'!K184:M184)</f>
        <v>13</v>
      </c>
      <c r="R184" s="16">
        <f t="shared" si="20"/>
        <v>5.6034482758620691E-2</v>
      </c>
      <c r="S184" s="18">
        <f t="shared" si="21"/>
        <v>2.3320560841549346E-5</v>
      </c>
      <c r="T184" s="15">
        <f>SUM('Dados limpos'!B184:M184)</f>
        <v>232</v>
      </c>
      <c r="U184" s="19">
        <f t="shared" si="22"/>
        <v>1.8803987212008508</v>
      </c>
      <c r="V184" s="20">
        <f t="shared" si="23"/>
        <v>6.5472521956263385</v>
      </c>
      <c r="W184" s="28">
        <f t="shared" si="24"/>
        <v>1.5268559317307157E-4</v>
      </c>
      <c r="X184" s="47">
        <f t="shared" si="25"/>
        <v>2.3320560841549346E-5</v>
      </c>
      <c r="Y184" s="50">
        <f t="shared" si="26"/>
        <v>7.8518973681347036E-6</v>
      </c>
    </row>
    <row r="185" spans="1:25" x14ac:dyDescent="0.55000000000000004">
      <c r="A185" s="24" t="s">
        <v>1141</v>
      </c>
      <c r="B185" s="9">
        <f>'Dados limpos'!B185/'Dados limpos'!B$1400</f>
        <v>5.2904000686322173E-4</v>
      </c>
      <c r="C185" s="9">
        <f>'Dados limpos'!C185/'Dados limpos'!C$1400</f>
        <v>5.9225833744623851E-4</v>
      </c>
      <c r="D185" s="9">
        <f>'Dados limpos'!D185/'Dados limpos'!D$1400</f>
        <v>3.2662717714669094E-4</v>
      </c>
      <c r="E185" s="9">
        <f>'Dados limpos'!E185/'Dados limpos'!E$1400</f>
        <v>2.2834525803014157E-4</v>
      </c>
      <c r="F185" s="9">
        <f>'Dados limpos'!F185/'Dados limpos'!F$1400</f>
        <v>2.1703894232767338E-4</v>
      </c>
      <c r="G185" s="9">
        <f>'Dados limpos'!G185/'Dados limpos'!G$1400</f>
        <v>2.0047497147086945E-4</v>
      </c>
      <c r="H185" s="9">
        <f>'Dados limpos'!H185/'Dados limpos'!H$1400</f>
        <v>1.4603243530973233E-3</v>
      </c>
      <c r="I185" s="9">
        <f>'Dados limpos'!I185/'Dados limpos'!I$1400</f>
        <v>5.872843262848458E-4</v>
      </c>
      <c r="J185" s="9">
        <f>'Dados limpos'!J185/'Dados limpos'!J$1400</f>
        <v>9.5011466156483886E-5</v>
      </c>
      <c r="K185" s="9">
        <f>'Dados limpos'!K185/'Dados limpos'!K$1400</f>
        <v>1.4839416316291559E-4</v>
      </c>
      <c r="L185" s="9">
        <f>'Dados limpos'!L185/'Dados limpos'!L$1400</f>
        <v>5.9575583542840803E-5</v>
      </c>
      <c r="M185" s="9">
        <f>'Dados limpos'!M185/'Dados limpos'!M$1400</f>
        <v>5.1365025554100211E-5</v>
      </c>
      <c r="N185" s="15">
        <f>SUM('Dados limpos'!E185:J185)</f>
        <v>750</v>
      </c>
      <c r="O185" s="16">
        <f t="shared" si="18"/>
        <v>0.8370535714285714</v>
      </c>
      <c r="P185" s="17">
        <f t="shared" si="19"/>
        <v>5.2289586703106695E-4</v>
      </c>
      <c r="Q185" s="15">
        <f>SUM('Dados limpos'!B185:D185)+SUM('Dados limpos'!K185:M185)</f>
        <v>146</v>
      </c>
      <c r="R185" s="16">
        <f t="shared" si="20"/>
        <v>0.16294642857142858</v>
      </c>
      <c r="S185" s="18">
        <f t="shared" si="21"/>
        <v>2.6190783714355421E-4</v>
      </c>
      <c r="T185" s="15">
        <f>SUM('Dados limpos'!B185:M185)</f>
        <v>896</v>
      </c>
      <c r="U185" s="19">
        <f t="shared" si="22"/>
        <v>1.0515267537948854</v>
      </c>
      <c r="V185" s="20">
        <f t="shared" si="23"/>
        <v>1.9964880498954396</v>
      </c>
      <c r="W185" s="28">
        <f t="shared" si="24"/>
        <v>5.2289586703106695E-4</v>
      </c>
      <c r="X185" s="47">
        <f t="shared" si="25"/>
        <v>2.6190783714355421E-4</v>
      </c>
      <c r="Y185" s="50">
        <f t="shared" si="26"/>
        <v>2.2269210017890746E-4</v>
      </c>
    </row>
    <row r="186" spans="1:25" x14ac:dyDescent="0.55000000000000004">
      <c r="A186" s="24" t="s">
        <v>1142</v>
      </c>
      <c r="B186" s="9">
        <f>'Dados limpos'!B186/'Dados limpos'!B$1400</f>
        <v>1.4298378563870856E-5</v>
      </c>
      <c r="C186" s="9">
        <f>'Dados limpos'!C186/'Dados limpos'!C$1400</f>
        <v>1.41013889868152E-5</v>
      </c>
      <c r="D186" s="9">
        <f>'Dados limpos'!D186/'Dados limpos'!D$1400</f>
        <v>8.8277615445051593E-6</v>
      </c>
      <c r="E186" s="9">
        <f>'Dados limpos'!E186/'Dados limpos'!E$1400</f>
        <v>5.3280560207033036E-5</v>
      </c>
      <c r="F186" s="9">
        <f>'Dados limpos'!F186/'Dados limpos'!F$1400</f>
        <v>4.6178498367590084E-6</v>
      </c>
      <c r="G186" s="9">
        <f>'Dados limpos'!G186/'Dados limpos'!G$1400</f>
        <v>3.8552879129013354E-5</v>
      </c>
      <c r="H186" s="9">
        <f>'Dados limpos'!H186/'Dados limpos'!H$1400</f>
        <v>5.6031629855053177E-5</v>
      </c>
      <c r="I186" s="9">
        <f>'Dados limpos'!I186/'Dados limpos'!I$1400</f>
        <v>1.1616613047392554E-4</v>
      </c>
      <c r="J186" s="9">
        <f>'Dados limpos'!J186/'Dados limpos'!J$1400</f>
        <v>1.2956109021338712E-5</v>
      </c>
      <c r="K186" s="9">
        <f>'Dados limpos'!K186/'Dados limpos'!K$1400</f>
        <v>7.0663887220435992E-5</v>
      </c>
      <c r="L186" s="9">
        <f>'Dados limpos'!L186/'Dados limpos'!L$1400</f>
        <v>7.1490700251408964E-5</v>
      </c>
      <c r="M186" s="9">
        <f>'Dados limpos'!M186/'Dados limpos'!M$1400</f>
        <v>1.2841256388525053E-5</v>
      </c>
      <c r="N186" s="15">
        <f>SUM('Dados limpos'!E186:J186)</f>
        <v>73</v>
      </c>
      <c r="O186" s="16">
        <f t="shared" si="18"/>
        <v>0.78494623655913975</v>
      </c>
      <c r="P186" s="17">
        <f t="shared" si="19"/>
        <v>5.0895197724357184E-5</v>
      </c>
      <c r="Q186" s="15">
        <f>SUM('Dados limpos'!B186:D186)+SUM('Dados limpos'!K186:M186)</f>
        <v>20</v>
      </c>
      <c r="R186" s="16">
        <f t="shared" si="20"/>
        <v>0.21505376344086022</v>
      </c>
      <c r="S186" s="18">
        <f t="shared" si="21"/>
        <v>3.5877785910075918E-5</v>
      </c>
      <c r="T186" s="15">
        <f>SUM('Dados limpos'!B186:M186)</f>
        <v>93</v>
      </c>
      <c r="U186" s="19">
        <f t="shared" si="22"/>
        <v>0.87695312703685258</v>
      </c>
      <c r="V186" s="20">
        <f t="shared" si="23"/>
        <v>1.4185713090523731</v>
      </c>
      <c r="W186" s="28">
        <f t="shared" si="24"/>
        <v>5.0895197724357184E-5</v>
      </c>
      <c r="X186" s="47">
        <f t="shared" si="25"/>
        <v>3.5877785910075918E-5</v>
      </c>
      <c r="Y186" s="50">
        <f t="shared" si="26"/>
        <v>2.6425628846442108E-5</v>
      </c>
    </row>
    <row r="187" spans="1:25" x14ac:dyDescent="0.55000000000000004">
      <c r="A187" s="24" t="s">
        <v>1143</v>
      </c>
      <c r="B187" s="9">
        <f>'Dados limpos'!B187/'Dados limpos'!B$1400</f>
        <v>0</v>
      </c>
      <c r="C187" s="9">
        <f>'Dados limpos'!C187/'Dados limpos'!C$1400</f>
        <v>0</v>
      </c>
      <c r="D187" s="9">
        <f>'Dados limpos'!D187/'Dados limpos'!D$1400</f>
        <v>0</v>
      </c>
      <c r="E187" s="9">
        <f>'Dados limpos'!E187/'Dados limpos'!E$1400</f>
        <v>0</v>
      </c>
      <c r="F187" s="9">
        <f>'Dados limpos'!F187/'Dados limpos'!F$1400</f>
        <v>0</v>
      </c>
      <c r="G187" s="9">
        <f>'Dados limpos'!G187/'Dados limpos'!G$1400</f>
        <v>0</v>
      </c>
      <c r="H187" s="9">
        <f>'Dados limpos'!H187/'Dados limpos'!H$1400</f>
        <v>0</v>
      </c>
      <c r="I187" s="9">
        <f>'Dados limpos'!I187/'Dados limpos'!I$1400</f>
        <v>0</v>
      </c>
      <c r="J187" s="9">
        <f>'Dados limpos'!J187/'Dados limpos'!J$1400</f>
        <v>0</v>
      </c>
      <c r="K187" s="9">
        <f>'Dados limpos'!K187/'Dados limpos'!K$1400</f>
        <v>0</v>
      </c>
      <c r="L187" s="9">
        <f>'Dados limpos'!L187/'Dados limpos'!L$1400</f>
        <v>0</v>
      </c>
      <c r="M187" s="9">
        <f>'Dados limpos'!M187/'Dados limpos'!M$1400</f>
        <v>0</v>
      </c>
      <c r="N187" s="15">
        <f>SUM('Dados limpos'!E187:J187)</f>
        <v>0</v>
      </c>
      <c r="O187" s="16" t="e">
        <f t="shared" si="18"/>
        <v>#DIV/0!</v>
      </c>
      <c r="P187" s="17">
        <f t="shared" si="19"/>
        <v>0</v>
      </c>
      <c r="Q187" s="15">
        <f>SUM('Dados limpos'!B187:D187)+SUM('Dados limpos'!K187:M187)</f>
        <v>0</v>
      </c>
      <c r="R187" s="16" t="e">
        <f t="shared" si="20"/>
        <v>#DIV/0!</v>
      </c>
      <c r="S187" s="18">
        <f t="shared" si="21"/>
        <v>0</v>
      </c>
      <c r="T187" s="15">
        <f>SUM('Dados limpos'!B187:M187)</f>
        <v>0</v>
      </c>
      <c r="U187" s="19" t="e">
        <f t="shared" si="22"/>
        <v>#DIV/0!</v>
      </c>
      <c r="V187" s="20" t="e">
        <f t="shared" si="23"/>
        <v>#DIV/0!</v>
      </c>
      <c r="W187" s="28">
        <f t="shared" si="24"/>
        <v>0</v>
      </c>
      <c r="X187" s="47">
        <f t="shared" si="25"/>
        <v>0</v>
      </c>
      <c r="Y187" s="50">
        <f t="shared" si="26"/>
        <v>0</v>
      </c>
    </row>
    <row r="188" spans="1:25" x14ac:dyDescent="0.55000000000000004">
      <c r="A188" s="24" t="s">
        <v>1144</v>
      </c>
      <c r="B188" s="9">
        <f>'Dados limpos'!B188/'Dados limpos'!B$1400</f>
        <v>3.1456432840515884E-4</v>
      </c>
      <c r="C188" s="9">
        <f>'Dados limpos'!C188/'Dados limpos'!C$1400</f>
        <v>4.7944722555171682E-4</v>
      </c>
      <c r="D188" s="9">
        <f>'Dados limpos'!D188/'Dados limpos'!D$1400</f>
        <v>2.4717732324614449E-4</v>
      </c>
      <c r="E188" s="9">
        <f>'Dados limpos'!E188/'Dados limpos'!E$1400</f>
        <v>2.9684883543918403E-4</v>
      </c>
      <c r="F188" s="9">
        <f>'Dados limpos'!F188/'Dados limpos'!F$1400</f>
        <v>7.0653102502412821E-4</v>
      </c>
      <c r="G188" s="9">
        <f>'Dados limpos'!G188/'Dados limpos'!G$1400</f>
        <v>2.930018813805015E-4</v>
      </c>
      <c r="H188" s="9">
        <f>'Dados limpos'!H188/'Dados limpos'!H$1400</f>
        <v>2.5914628807962095E-4</v>
      </c>
      <c r="I188" s="9">
        <f>'Dados limpos'!I188/'Dados limpos'!I$1400</f>
        <v>1.6779552179567022E-4</v>
      </c>
      <c r="J188" s="9">
        <f>'Dados limpos'!J188/'Dados limpos'!J$1400</f>
        <v>2.8503439846945164E-4</v>
      </c>
      <c r="K188" s="9">
        <f>'Dados limpos'!K188/'Dados limpos'!K$1400</f>
        <v>4.381161007667032E-4</v>
      </c>
      <c r="L188" s="9">
        <f>'Dados limpos'!L188/'Dados limpos'!L$1400</f>
        <v>6.7916165238838513E-4</v>
      </c>
      <c r="M188" s="9">
        <f>'Dados limpos'!M188/'Dados limpos'!M$1400</f>
        <v>9.3741171636232891E-4</v>
      </c>
      <c r="N188" s="15">
        <f>SUM('Dados limpos'!E188:J188)</f>
        <v>460</v>
      </c>
      <c r="O188" s="16">
        <f t="shared" si="18"/>
        <v>0.625</v>
      </c>
      <c r="P188" s="17">
        <f t="shared" si="19"/>
        <v>3.2070946511238775E-4</v>
      </c>
      <c r="Q188" s="15">
        <f>SUM('Dados limpos'!B188:D188)+SUM('Dados limpos'!K188:M188)</f>
        <v>276</v>
      </c>
      <c r="R188" s="16">
        <f t="shared" si="20"/>
        <v>0.375</v>
      </c>
      <c r="S188" s="18">
        <f t="shared" si="21"/>
        <v>4.9511344555904771E-4</v>
      </c>
      <c r="T188" s="15">
        <f>SUM('Dados limpos'!B188:M188)</f>
        <v>736</v>
      </c>
      <c r="U188" s="19">
        <f t="shared" si="22"/>
        <v>0.54928933102476973</v>
      </c>
      <c r="V188" s="20">
        <f t="shared" si="23"/>
        <v>0.64774945618829827</v>
      </c>
      <c r="W188" s="28">
        <f t="shared" si="24"/>
        <v>3.2070946511238775E-4</v>
      </c>
      <c r="X188" s="47">
        <f t="shared" si="25"/>
        <v>4.9511344555904771E-4</v>
      </c>
      <c r="Y188" s="50">
        <f t="shared" si="26"/>
        <v>3.0570658192217146E-4</v>
      </c>
    </row>
    <row r="189" spans="1:25" x14ac:dyDescent="0.55000000000000004">
      <c r="A189" s="24" t="s">
        <v>1145</v>
      </c>
      <c r="B189" s="9">
        <f>'Dados limpos'!B189/'Dados limpos'!B$1400</f>
        <v>0</v>
      </c>
      <c r="C189" s="9">
        <f>'Dados limpos'!C189/'Dados limpos'!C$1400</f>
        <v>1.4101388986815201E-4</v>
      </c>
      <c r="D189" s="9">
        <f>'Dados limpos'!D189/'Dados limpos'!D$1400</f>
        <v>3.5311046178020637E-5</v>
      </c>
      <c r="E189" s="9">
        <f>'Dados limpos'!E189/'Dados limpos'!E$1400</f>
        <v>1.1417262901507079E-4</v>
      </c>
      <c r="F189" s="9">
        <f>'Dados limpos'!F189/'Dados limpos'!F$1400</f>
        <v>4.6178498367590079E-5</v>
      </c>
      <c r="G189" s="9">
        <f>'Dados limpos'!G189/'Dados limpos'!G$1400</f>
        <v>9.6382197822533392E-5</v>
      </c>
      <c r="H189" s="9">
        <f>'Dados limpos'!H189/'Dados limpos'!H$1400</f>
        <v>1.1206325971010635E-4</v>
      </c>
      <c r="I189" s="9">
        <f>'Dados limpos'!I189/'Dados limpos'!I$1400</f>
        <v>1.0003194568588033E-4</v>
      </c>
      <c r="J189" s="9">
        <f>'Dados limpos'!J189/'Dados limpos'!J$1400</f>
        <v>3.0230921049790328E-5</v>
      </c>
      <c r="K189" s="9">
        <f>'Dados limpos'!K189/'Dados limpos'!K$1400</f>
        <v>7.773027594247959E-5</v>
      </c>
      <c r="L189" s="9">
        <f>'Dados limpos'!L189/'Dados limpos'!L$1400</f>
        <v>4.7660466834272642E-5</v>
      </c>
      <c r="M189" s="9">
        <f>'Dados limpos'!M189/'Dados limpos'!M$1400</f>
        <v>1.2841256388525053E-5</v>
      </c>
      <c r="N189" s="15">
        <f>SUM('Dados limpos'!E189:J189)</f>
        <v>120</v>
      </c>
      <c r="O189" s="16">
        <f t="shared" si="18"/>
        <v>0.8</v>
      </c>
      <c r="P189" s="17">
        <f t="shared" si="19"/>
        <v>8.3663338724970722E-5</v>
      </c>
      <c r="Q189" s="15">
        <f>SUM('Dados limpos'!B189:D189)+SUM('Dados limpos'!K189:M189)</f>
        <v>30</v>
      </c>
      <c r="R189" s="16">
        <f t="shared" si="20"/>
        <v>0.2</v>
      </c>
      <c r="S189" s="18">
        <f t="shared" si="21"/>
        <v>5.3816678865113878E-5</v>
      </c>
      <c r="T189" s="15">
        <f>SUM('Dados limpos'!B189:M189)</f>
        <v>150</v>
      </c>
      <c r="U189" s="19">
        <f t="shared" si="22"/>
        <v>0.66529179277133754</v>
      </c>
      <c r="V189" s="20">
        <f t="shared" si="23"/>
        <v>1.5545986948519159</v>
      </c>
      <c r="W189" s="28">
        <f t="shared" si="24"/>
        <v>8.3663338724970722E-5</v>
      </c>
      <c r="X189" s="47">
        <f t="shared" si="25"/>
        <v>5.3816678865113878E-5</v>
      </c>
      <c r="Y189" s="50">
        <f t="shared" si="26"/>
        <v>6.2695371388376116E-5</v>
      </c>
    </row>
    <row r="190" spans="1:25" x14ac:dyDescent="0.55000000000000004">
      <c r="A190" s="24" t="s">
        <v>1146</v>
      </c>
      <c r="B190" s="9">
        <f>'Dados limpos'!B190/'Dados limpos'!B$1400</f>
        <v>5.7193514255483425E-5</v>
      </c>
      <c r="C190" s="9">
        <f>'Dados limpos'!C190/'Dados limpos'!C$1400</f>
        <v>5.6405555947260802E-5</v>
      </c>
      <c r="D190" s="9">
        <f>'Dados limpos'!D190/'Dados limpos'!D$1400</f>
        <v>2.6483284633515478E-5</v>
      </c>
      <c r="E190" s="9">
        <f>'Dados limpos'!E190/'Dados limpos'!E$1400</f>
        <v>3.0446034404018876E-5</v>
      </c>
      <c r="F190" s="9">
        <f>'Dados limpos'!F190/'Dados limpos'!F$1400</f>
        <v>1.0787297218669042E-2</v>
      </c>
      <c r="G190" s="9">
        <f>'Dados limpos'!G190/'Dados limpos'!G$1400</f>
        <v>5.0118742867717363E-5</v>
      </c>
      <c r="H190" s="9">
        <f>'Dados limpos'!H190/'Dados limpos'!H$1400</f>
        <v>3.1517791793467411E-5</v>
      </c>
      <c r="I190" s="9">
        <f>'Dados limpos'!I190/'Dados limpos'!I$1400</f>
        <v>3.8722043491308516E-5</v>
      </c>
      <c r="J190" s="9">
        <f>'Dados limpos'!J190/'Dados limpos'!J$1400</f>
        <v>4.7505733078241943E-5</v>
      </c>
      <c r="K190" s="9">
        <f>'Dados limpos'!K190/'Dados limpos'!K$1400</f>
        <v>4.9464721054305198E-5</v>
      </c>
      <c r="L190" s="9">
        <f>'Dados limpos'!L190/'Dados limpos'!L$1400</f>
        <v>3.5745350125704482E-5</v>
      </c>
      <c r="M190" s="9">
        <f>'Dados limpos'!M190/'Dados limpos'!M$1400</f>
        <v>1.0273005110820042E-4</v>
      </c>
      <c r="N190" s="15">
        <f>SUM('Dados limpos'!E190:J190)</f>
        <v>2385</v>
      </c>
      <c r="O190" s="16">
        <f t="shared" si="18"/>
        <v>0.98798674399337205</v>
      </c>
      <c r="P190" s="17">
        <f t="shared" si="19"/>
        <v>1.6628088571587929E-3</v>
      </c>
      <c r="Q190" s="15">
        <f>SUM('Dados limpos'!B190:D190)+SUM('Dados limpos'!K190:M190)</f>
        <v>29</v>
      </c>
      <c r="R190" s="16">
        <f t="shared" si="20"/>
        <v>1.2013256006628004E-2</v>
      </c>
      <c r="S190" s="18">
        <f t="shared" si="21"/>
        <v>5.2022789569610083E-5</v>
      </c>
      <c r="T190" s="15">
        <f>SUM('Dados limpos'!B190:M190)</f>
        <v>2414</v>
      </c>
      <c r="U190" s="19">
        <f t="shared" si="22"/>
        <v>3.2883629951024611</v>
      </c>
      <c r="V190" s="20">
        <f t="shared" si="23"/>
        <v>31.963085234670853</v>
      </c>
      <c r="W190" s="28">
        <f t="shared" si="24"/>
        <v>1.6628088571587929E-3</v>
      </c>
      <c r="X190" s="47">
        <f t="shared" si="25"/>
        <v>5.2022789569610083E-5</v>
      </c>
      <c r="Y190" s="50">
        <f t="shared" si="26"/>
        <v>4.8485227066273574E-5</v>
      </c>
    </row>
    <row r="191" spans="1:25" x14ac:dyDescent="0.55000000000000004">
      <c r="A191" s="24" t="s">
        <v>1147</v>
      </c>
      <c r="B191" s="9">
        <f>'Dados limpos'!B191/'Dados limpos'!B$1400</f>
        <v>2.0446681346335325E-3</v>
      </c>
      <c r="C191" s="9">
        <f>'Dados limpos'!C191/'Dados limpos'!C$1400</f>
        <v>2.8766833533103013E-3</v>
      </c>
      <c r="D191" s="9">
        <f>'Dados limpos'!D191/'Dados limpos'!D$1400</f>
        <v>8.7394839290601083E-4</v>
      </c>
      <c r="E191" s="9">
        <f>'Dados limpos'!E191/'Dados limpos'!E$1400</f>
        <v>9.8949611813061345E-5</v>
      </c>
      <c r="F191" s="9">
        <f>'Dados limpos'!F191/'Dados limpos'!F$1400</f>
        <v>5.4028843090080396E-4</v>
      </c>
      <c r="G191" s="9">
        <f>'Dados limpos'!G191/'Dados limpos'!G$1400</f>
        <v>2.3517256268698147E-4</v>
      </c>
      <c r="H191" s="9">
        <f>'Dados limpos'!H191/'Dados limpos'!H$1400</f>
        <v>1.6109093583327789E-4</v>
      </c>
      <c r="I191" s="9">
        <f>'Dados limpos'!I191/'Dados limpos'!I$1400</f>
        <v>1.7424919571088832E-4</v>
      </c>
      <c r="J191" s="9">
        <f>'Dados limpos'!J191/'Dados limpos'!J$1400</f>
        <v>3.4117753756191942E-4</v>
      </c>
      <c r="K191" s="9">
        <f>'Dados limpos'!K191/'Dados limpos'!K$1400</f>
        <v>2.331908278274388E-4</v>
      </c>
      <c r="L191" s="9">
        <f>'Dados limpos'!L191/'Dados limpos'!L$1400</f>
        <v>2.7404768429706771E-4</v>
      </c>
      <c r="M191" s="9">
        <f>'Dados limpos'!M191/'Dados limpos'!M$1400</f>
        <v>3.9807894804427666E-4</v>
      </c>
      <c r="N191" s="15">
        <f>SUM('Dados limpos'!E191:J191)</f>
        <v>370</v>
      </c>
      <c r="O191" s="16">
        <f t="shared" si="18"/>
        <v>0.40974529346622368</v>
      </c>
      <c r="P191" s="17">
        <f t="shared" si="19"/>
        <v>2.5796196106865973E-4</v>
      </c>
      <c r="Q191" s="15">
        <f>SUM('Dados limpos'!B191:D191)+SUM('Dados limpos'!K191:M191)</f>
        <v>533</v>
      </c>
      <c r="R191" s="16">
        <f t="shared" si="20"/>
        <v>0.59025470653377632</v>
      </c>
      <c r="S191" s="18">
        <f t="shared" si="21"/>
        <v>9.5614299450352315E-4</v>
      </c>
      <c r="T191" s="15">
        <f>SUM('Dados limpos'!B191:M191)</f>
        <v>903</v>
      </c>
      <c r="U191" s="19">
        <f t="shared" si="22"/>
        <v>1.2680659513526475</v>
      </c>
      <c r="V191" s="20">
        <f t="shared" si="23"/>
        <v>0.26979433259625185</v>
      </c>
      <c r="W191" s="28">
        <f t="shared" si="24"/>
        <v>2.5796196106865973E-4</v>
      </c>
      <c r="X191" s="47">
        <f t="shared" si="25"/>
        <v>9.5614299450352315E-4</v>
      </c>
      <c r="Y191" s="50">
        <f t="shared" si="26"/>
        <v>3.0761261092949359E-4</v>
      </c>
    </row>
    <row r="192" spans="1:25" x14ac:dyDescent="0.55000000000000004">
      <c r="A192" s="24" t="s">
        <v>1148</v>
      </c>
      <c r="B192" s="9">
        <f>'Dados limpos'!B192/'Dados limpos'!B$1400</f>
        <v>2.7166919271354628E-4</v>
      </c>
      <c r="C192" s="9">
        <f>'Dados limpos'!C192/'Dados limpos'!C$1400</f>
        <v>2.5382500176267361E-4</v>
      </c>
      <c r="D192" s="9">
        <f>'Dados limpos'!D192/'Dados limpos'!D$1400</f>
        <v>3.5311046178020637E-4</v>
      </c>
      <c r="E192" s="9">
        <f>'Dados limpos'!E192/'Dados limpos'!E$1400</f>
        <v>3.9579844725224538E-4</v>
      </c>
      <c r="F192" s="9">
        <f>'Dados limpos'!F192/'Dados limpos'!F$1400</f>
        <v>3.7866368661423867E-4</v>
      </c>
      <c r="G192" s="9">
        <f>'Dados limpos'!G192/'Dados limpos'!G$1400</f>
        <v>5.1660858032877895E-4</v>
      </c>
      <c r="H192" s="9">
        <f>'Dados limpos'!H192/'Dados limpos'!H$1400</f>
        <v>5.5681432168459095E-4</v>
      </c>
      <c r="I192" s="9">
        <f>'Dados limpos'!I192/'Dados limpos'!I$1400</f>
        <v>4.743450327685293E-4</v>
      </c>
      <c r="J192" s="9">
        <f>'Dados limpos'!J192/'Dados limpos'!J$1400</f>
        <v>3.8004586462593554E-4</v>
      </c>
      <c r="K192" s="9">
        <f>'Dados limpos'!K192/'Dados limpos'!K$1400</f>
        <v>4.3104971204465959E-4</v>
      </c>
      <c r="L192" s="9">
        <f>'Dados limpos'!L192/'Dados limpos'!L$1400</f>
        <v>4.2894420150845375E-4</v>
      </c>
      <c r="M192" s="9">
        <f>'Dados limpos'!M192/'Dados limpos'!M$1400</f>
        <v>4.6228522998690191E-4</v>
      </c>
      <c r="N192" s="15">
        <f>SUM('Dados limpos'!E192:J192)</f>
        <v>662</v>
      </c>
      <c r="O192" s="16">
        <f t="shared" si="18"/>
        <v>0.75917431192660545</v>
      </c>
      <c r="P192" s="17">
        <f t="shared" si="19"/>
        <v>4.6154275196608847E-4</v>
      </c>
      <c r="Q192" s="15">
        <f>SUM('Dados limpos'!B192:D192)+SUM('Dados limpos'!K192:M192)</f>
        <v>210</v>
      </c>
      <c r="R192" s="16">
        <f t="shared" si="20"/>
        <v>0.24082568807339449</v>
      </c>
      <c r="S192" s="18">
        <f t="shared" si="21"/>
        <v>3.7671675205579712E-4</v>
      </c>
      <c r="T192" s="15">
        <f>SUM('Dados limpos'!B192:M192)</f>
        <v>872</v>
      </c>
      <c r="U192" s="19">
        <f t="shared" si="22"/>
        <v>0.22065583775621436</v>
      </c>
      <c r="V192" s="20">
        <f t="shared" si="23"/>
        <v>1.2251718285618671</v>
      </c>
      <c r="W192" s="28">
        <f t="shared" si="24"/>
        <v>4.6154275196608847E-4</v>
      </c>
      <c r="X192" s="47">
        <f t="shared" si="25"/>
        <v>3.7671675205579712E-4</v>
      </c>
      <c r="Y192" s="50">
        <f t="shared" si="26"/>
        <v>4.1237132438034954E-4</v>
      </c>
    </row>
    <row r="193" spans="1:25" x14ac:dyDescent="0.55000000000000004">
      <c r="A193" s="24" t="s">
        <v>1149</v>
      </c>
      <c r="B193" s="9">
        <f>'Dados limpos'!B193/'Dados limpos'!B$1400</f>
        <v>2.4307243558580456E-4</v>
      </c>
      <c r="C193" s="9">
        <f>'Dados limpos'!C193/'Dados limpos'!C$1400</f>
        <v>1.8331805682859762E-4</v>
      </c>
      <c r="D193" s="9">
        <f>'Dados limpos'!D193/'Dados limpos'!D$1400</f>
        <v>1.4124418471208255E-4</v>
      </c>
      <c r="E193" s="9">
        <f>'Dados limpos'!E193/'Dados limpos'!E$1400</f>
        <v>2.2073374942913686E-4</v>
      </c>
      <c r="F193" s="9">
        <f>'Dados limpos'!F193/'Dados limpos'!F$1400</f>
        <v>2.1703894232767338E-4</v>
      </c>
      <c r="G193" s="9">
        <f>'Dados limpos'!G193/'Dados limpos'!G$1400</f>
        <v>2.9685716929340284E-4</v>
      </c>
      <c r="H193" s="9">
        <f>'Dados limpos'!H193/'Dados limpos'!H$1400</f>
        <v>3.6770757092378649E-4</v>
      </c>
      <c r="I193" s="9">
        <f>'Dados limpos'!I193/'Dados limpos'!I$1400</f>
        <v>3.5817890229460374E-4</v>
      </c>
      <c r="J193" s="9">
        <f>'Dados limpos'!J193/'Dados limpos'!J$1400</f>
        <v>3.1958402252635489E-4</v>
      </c>
      <c r="K193" s="9">
        <f>'Dados limpos'!K193/'Dados limpos'!K$1400</f>
        <v>1.7665971805108999E-4</v>
      </c>
      <c r="L193" s="9">
        <f>'Dados limpos'!L193/'Dados limpos'!L$1400</f>
        <v>1.0723605037711344E-4</v>
      </c>
      <c r="M193" s="9">
        <f>'Dados limpos'!M193/'Dados limpos'!M$1400</f>
        <v>2.8250764054755118E-4</v>
      </c>
      <c r="N193" s="15">
        <f>SUM('Dados limpos'!E193:J193)</f>
        <v>443</v>
      </c>
      <c r="O193" s="16">
        <f t="shared" si="18"/>
        <v>0.8128440366972477</v>
      </c>
      <c r="P193" s="17">
        <f t="shared" si="19"/>
        <v>3.0885715879301688E-4</v>
      </c>
      <c r="Q193" s="15">
        <f>SUM('Dados limpos'!B193:D193)+SUM('Dados limpos'!K193:M193)</f>
        <v>102</v>
      </c>
      <c r="R193" s="16">
        <f t="shared" si="20"/>
        <v>0.1871559633027523</v>
      </c>
      <c r="S193" s="18">
        <f t="shared" si="21"/>
        <v>1.8297670814138717E-4</v>
      </c>
      <c r="T193" s="15">
        <f>SUM('Dados limpos'!B193:M193)</f>
        <v>545</v>
      </c>
      <c r="U193" s="19">
        <f t="shared" si="22"/>
        <v>0.34466597636777385</v>
      </c>
      <c r="V193" s="20">
        <f t="shared" si="23"/>
        <v>1.6879588770083302</v>
      </c>
      <c r="W193" s="28">
        <f t="shared" si="24"/>
        <v>3.0885715879301688E-4</v>
      </c>
      <c r="X193" s="47">
        <f t="shared" si="25"/>
        <v>1.8297670814138717E-4</v>
      </c>
      <c r="Y193" s="50">
        <f t="shared" si="26"/>
        <v>2.319030925074707E-4</v>
      </c>
    </row>
    <row r="194" spans="1:25" x14ac:dyDescent="0.55000000000000004">
      <c r="A194" s="24" t="s">
        <v>1150</v>
      </c>
      <c r="B194" s="9">
        <f>'Dados limpos'!B194/'Dados limpos'!B$1400</f>
        <v>0</v>
      </c>
      <c r="C194" s="9">
        <f>'Dados limpos'!C194/'Dados limpos'!C$1400</f>
        <v>0</v>
      </c>
      <c r="D194" s="9">
        <f>'Dados limpos'!D194/'Dados limpos'!D$1400</f>
        <v>0</v>
      </c>
      <c r="E194" s="9">
        <f>'Dados limpos'!E194/'Dados limpos'!E$1400</f>
        <v>0</v>
      </c>
      <c r="F194" s="9">
        <f>'Dados limpos'!F194/'Dados limpos'!F$1400</f>
        <v>0</v>
      </c>
      <c r="G194" s="9">
        <f>'Dados limpos'!G194/'Dados limpos'!G$1400</f>
        <v>0</v>
      </c>
      <c r="H194" s="9">
        <f>'Dados limpos'!H194/'Dados limpos'!H$1400</f>
        <v>2.2412651942021271E-4</v>
      </c>
      <c r="I194" s="9">
        <f>'Dados limpos'!I194/'Dados limpos'!I$1400</f>
        <v>1.581150109228431E-4</v>
      </c>
      <c r="J194" s="9">
        <f>'Dados limpos'!J194/'Dados limpos'!J$1400</f>
        <v>9.0692763149370986E-5</v>
      </c>
      <c r="K194" s="9">
        <f>'Dados limpos'!K194/'Dados limpos'!K$1400</f>
        <v>1.342613857188284E-4</v>
      </c>
      <c r="L194" s="9">
        <f>'Dados limpos'!L194/'Dados limpos'!L$1400</f>
        <v>1.787267506285224E-4</v>
      </c>
      <c r="M194" s="9">
        <f>'Dados limpos'!M194/'Dados limpos'!M$1400</f>
        <v>2.696663841590261E-4</v>
      </c>
      <c r="N194" s="15">
        <f>SUM('Dados limpos'!E194:J194)</f>
        <v>134</v>
      </c>
      <c r="O194" s="16">
        <f t="shared" si="18"/>
        <v>0.70899470899470896</v>
      </c>
      <c r="P194" s="17">
        <f t="shared" si="19"/>
        <v>9.3424061576217302E-5</v>
      </c>
      <c r="Q194" s="15">
        <f>SUM('Dados limpos'!B194:D194)+SUM('Dados limpos'!K194:M194)</f>
        <v>55</v>
      </c>
      <c r="R194" s="16">
        <f t="shared" si="20"/>
        <v>0.29100529100529099</v>
      </c>
      <c r="S194" s="18">
        <f t="shared" si="21"/>
        <v>9.8663911252708776E-5</v>
      </c>
      <c r="T194" s="15">
        <f>SUM('Dados limpos'!B194:M194)</f>
        <v>189</v>
      </c>
      <c r="U194" s="19">
        <f t="shared" si="22"/>
        <v>1.1536912088113926</v>
      </c>
      <c r="V194" s="20">
        <f t="shared" si="23"/>
        <v>0.94689193231889424</v>
      </c>
      <c r="W194" s="28">
        <f t="shared" si="24"/>
        <v>9.3424061576217302E-5</v>
      </c>
      <c r="X194" s="47">
        <f t="shared" si="25"/>
        <v>9.8663911252708776E-5</v>
      </c>
      <c r="Y194" s="50">
        <f t="shared" si="26"/>
        <v>4.5346381574685493E-5</v>
      </c>
    </row>
    <row r="195" spans="1:25" x14ac:dyDescent="0.55000000000000004">
      <c r="A195" s="24" t="s">
        <v>1151</v>
      </c>
      <c r="B195" s="9">
        <f>'Dados limpos'!B195/'Dados limpos'!B$1400</f>
        <v>3.0026594984128801E-4</v>
      </c>
      <c r="C195" s="9">
        <f>'Dados limpos'!C195/'Dados limpos'!C$1400</f>
        <v>1.6921666784178242E-4</v>
      </c>
      <c r="D195" s="9">
        <f>'Dados limpos'!D195/'Dados limpos'!D$1400</f>
        <v>2.7366060787965997E-4</v>
      </c>
      <c r="E195" s="9">
        <f>'Dados limpos'!E195/'Dados limpos'!E$1400</f>
        <v>2.2834525803014157E-4</v>
      </c>
      <c r="F195" s="9">
        <f>'Dados limpos'!F195/'Dados limpos'!F$1400</f>
        <v>3.0016023938933556E-4</v>
      </c>
      <c r="G195" s="9">
        <f>'Dados limpos'!G195/'Dados limpos'!G$1400</f>
        <v>2.5444900225148813E-4</v>
      </c>
      <c r="H195" s="9">
        <f>'Dados limpos'!H195/'Dados limpos'!H$1400</f>
        <v>3.9222140898537226E-4</v>
      </c>
      <c r="I195" s="9">
        <f>'Dados limpos'!I195/'Dados limpos'!I$1400</f>
        <v>5.0661340234461969E-4</v>
      </c>
      <c r="J195" s="9">
        <f>'Dados limpos'!J195/'Dados limpos'!J$1400</f>
        <v>3.4549624056903229E-4</v>
      </c>
      <c r="K195" s="9">
        <f>'Dados limpos'!K195/'Dados limpos'!K$1400</f>
        <v>1.1306221955269759E-4</v>
      </c>
      <c r="L195" s="9">
        <f>'Dados limpos'!L195/'Dados limpos'!L$1400</f>
        <v>2.3830233417136321E-4</v>
      </c>
      <c r="M195" s="9">
        <f>'Dados limpos'!M195/'Dados limpos'!M$1400</f>
        <v>6.4206281942625267E-5</v>
      </c>
      <c r="N195" s="15">
        <f>SUM('Dados limpos'!E195:J195)</f>
        <v>510</v>
      </c>
      <c r="O195" s="16">
        <f t="shared" ref="O195:O258" si="27">N195/T195</f>
        <v>0.82926829268292679</v>
      </c>
      <c r="P195" s="17">
        <f t="shared" ref="P195:P258" si="28">N195/N$1400</f>
        <v>3.5556918958112556E-4</v>
      </c>
      <c r="Q195" s="15">
        <f>SUM('Dados limpos'!B195:D195)+SUM('Dados limpos'!K195:M195)</f>
        <v>105</v>
      </c>
      <c r="R195" s="16">
        <f t="shared" ref="R195:R258" si="29">Q195/T195</f>
        <v>0.17073170731707318</v>
      </c>
      <c r="S195" s="18">
        <f t="shared" ref="S195:S258" si="30">Q195/Q$1400</f>
        <v>1.8835837602789856E-4</v>
      </c>
      <c r="T195" s="15">
        <f>SUM('Dados limpos'!B195:M195)</f>
        <v>615</v>
      </c>
      <c r="U195" s="19">
        <f t="shared" ref="U195:U258" si="31">STDEV(B195:M195)/AVERAGE(B195:M195)</f>
        <v>0.45189072754831822</v>
      </c>
      <c r="V195" s="20">
        <f t="shared" ref="V195:V258" si="32">P195/S195</f>
        <v>1.8877269866058981</v>
      </c>
      <c r="W195" s="28">
        <f t="shared" ref="W195:W258" si="33">P195</f>
        <v>3.5556918958112556E-4</v>
      </c>
      <c r="X195" s="47">
        <f t="shared" ref="X195:X258" si="34">S195</f>
        <v>1.8835837602789856E-4</v>
      </c>
      <c r="Y195" s="50">
        <f t="shared" ref="Y195:Y258" si="35">MEDIAN(B195:M195)</f>
        <v>2.6405480506557405E-4</v>
      </c>
    </row>
    <row r="196" spans="1:25" x14ac:dyDescent="0.55000000000000004">
      <c r="A196" s="24" t="s">
        <v>1152</v>
      </c>
      <c r="B196" s="9">
        <f>'Dados limpos'!B196/'Dados limpos'!B$1400</f>
        <v>2.8596757127741712E-5</v>
      </c>
      <c r="C196" s="9">
        <f>'Dados limpos'!C196/'Dados limpos'!C$1400</f>
        <v>5.6405555947260802E-5</v>
      </c>
      <c r="D196" s="9">
        <f>'Dados limpos'!D196/'Dados limpos'!D$1400</f>
        <v>2.6483284633515478E-5</v>
      </c>
      <c r="E196" s="9">
        <f>'Dados limpos'!E196/'Dados limpos'!E$1400</f>
        <v>6.0892068808037751E-5</v>
      </c>
      <c r="F196" s="9">
        <f>'Dados limpos'!F196/'Dados limpos'!F$1400</f>
        <v>4.1560648530831077E-5</v>
      </c>
      <c r="G196" s="9">
        <f>'Dados limpos'!G196/'Dados limpos'!G$1400</f>
        <v>5.7829318693520031E-5</v>
      </c>
      <c r="H196" s="9">
        <f>'Dados limpos'!H196/'Dados limpos'!H$1400</f>
        <v>8.7549421648520595E-5</v>
      </c>
      <c r="I196" s="9">
        <f>'Dados limpos'!I196/'Dados limpos'!I$1400</f>
        <v>6.4536739152180862E-5</v>
      </c>
      <c r="J196" s="9">
        <f>'Dados limpos'!J196/'Dados limpos'!J$1400</f>
        <v>6.0461842099580655E-5</v>
      </c>
      <c r="K196" s="9">
        <f>'Dados limpos'!K196/'Dados limpos'!K$1400</f>
        <v>9.1863053386566799E-5</v>
      </c>
      <c r="L196" s="9">
        <f>'Dados limpos'!L196/'Dados limpos'!L$1400</f>
        <v>1.0723605037711344E-4</v>
      </c>
      <c r="M196" s="9">
        <f>'Dados limpos'!M196/'Dados limpos'!M$1400</f>
        <v>1.4125382027377559E-4</v>
      </c>
      <c r="N196" s="15">
        <f>SUM('Dados limpos'!E196:J196)</f>
        <v>91</v>
      </c>
      <c r="O196" s="16">
        <f t="shared" si="27"/>
        <v>0.68421052631578949</v>
      </c>
      <c r="P196" s="17">
        <f t="shared" si="28"/>
        <v>6.3444698533102791E-5</v>
      </c>
      <c r="Q196" s="15">
        <f>SUM('Dados limpos'!B196:D196)+SUM('Dados limpos'!K196:M196)</f>
        <v>42</v>
      </c>
      <c r="R196" s="16">
        <f t="shared" si="29"/>
        <v>0.31578947368421051</v>
      </c>
      <c r="S196" s="18">
        <f t="shared" si="30"/>
        <v>7.5343350411159426E-5</v>
      </c>
      <c r="T196" s="15">
        <f>SUM('Dados limpos'!B196:M196)</f>
        <v>133</v>
      </c>
      <c r="U196" s="19">
        <f t="shared" si="31"/>
        <v>0.48427359371528006</v>
      </c>
      <c r="V196" s="20">
        <f t="shared" si="32"/>
        <v>0.84207429304478776</v>
      </c>
      <c r="W196" s="28">
        <f t="shared" si="33"/>
        <v>6.3444698533102791E-5</v>
      </c>
      <c r="X196" s="47">
        <f t="shared" si="34"/>
        <v>7.5343350411159426E-5</v>
      </c>
      <c r="Y196" s="50">
        <f t="shared" si="35"/>
        <v>6.0676955453809203E-5</v>
      </c>
    </row>
    <row r="197" spans="1:25" x14ac:dyDescent="0.55000000000000004">
      <c r="A197" s="24" t="s">
        <v>1153</v>
      </c>
      <c r="B197" s="9">
        <f>'Dados limpos'!B197/'Dados limpos'!B$1400</f>
        <v>1.4298378563870856E-5</v>
      </c>
      <c r="C197" s="9">
        <f>'Dados limpos'!C197/'Dados limpos'!C$1400</f>
        <v>0</v>
      </c>
      <c r="D197" s="9">
        <f>'Dados limpos'!D197/'Dados limpos'!D$1400</f>
        <v>2.6483284633515478E-5</v>
      </c>
      <c r="E197" s="9">
        <f>'Dados limpos'!E197/'Dados limpos'!E$1400</f>
        <v>2.2834525803014157E-5</v>
      </c>
      <c r="F197" s="9">
        <f>'Dados limpos'!F197/'Dados limpos'!F$1400</f>
        <v>0</v>
      </c>
      <c r="G197" s="9">
        <f>'Dados limpos'!G197/'Dados limpos'!G$1400</f>
        <v>1.5421151651605343E-5</v>
      </c>
      <c r="H197" s="9">
        <f>'Dados limpos'!H197/'Dados limpos'!H$1400</f>
        <v>5.6031629855053177E-5</v>
      </c>
      <c r="I197" s="9">
        <f>'Dados limpos'!I197/'Dados limpos'!I$1400</f>
        <v>5.1629391321744685E-5</v>
      </c>
      <c r="J197" s="9">
        <f>'Dados limpos'!J197/'Dados limpos'!J$1400</f>
        <v>2.5912218042677425E-5</v>
      </c>
      <c r="K197" s="9">
        <f>'Dados limpos'!K197/'Dados limpos'!K$1400</f>
        <v>3.5331943610217996E-5</v>
      </c>
      <c r="L197" s="9">
        <f>'Dados limpos'!L197/'Dados limpos'!L$1400</f>
        <v>3.5745350125704482E-5</v>
      </c>
      <c r="M197" s="9">
        <f>'Dados limpos'!M197/'Dados limpos'!M$1400</f>
        <v>1.2841256388525053E-5</v>
      </c>
      <c r="N197" s="15">
        <f>SUM('Dados limpos'!E197:J197)</f>
        <v>45</v>
      </c>
      <c r="O197" s="16">
        <f t="shared" si="27"/>
        <v>0.77586206896551724</v>
      </c>
      <c r="P197" s="17">
        <f t="shared" si="28"/>
        <v>3.1373752021864017E-5</v>
      </c>
      <c r="Q197" s="15">
        <f>SUM('Dados limpos'!B197:D197)+SUM('Dados limpos'!K197:M197)</f>
        <v>13</v>
      </c>
      <c r="R197" s="16">
        <f t="shared" si="29"/>
        <v>0.22413793103448276</v>
      </c>
      <c r="S197" s="18">
        <f t="shared" si="30"/>
        <v>2.3320560841549346E-5</v>
      </c>
      <c r="T197" s="15">
        <f>SUM('Dados limpos'!B197:M197)</f>
        <v>58</v>
      </c>
      <c r="U197" s="19">
        <f t="shared" si="31"/>
        <v>0.72238645932798973</v>
      </c>
      <c r="V197" s="20">
        <f t="shared" si="32"/>
        <v>1.3453257936218501</v>
      </c>
      <c r="W197" s="28">
        <f t="shared" si="33"/>
        <v>3.1373752021864017E-5</v>
      </c>
      <c r="X197" s="47">
        <f t="shared" si="34"/>
        <v>2.3320560841549346E-5</v>
      </c>
      <c r="Y197" s="50">
        <f t="shared" si="35"/>
        <v>2.4373371922845791E-5</v>
      </c>
    </row>
    <row r="198" spans="1:25" x14ac:dyDescent="0.55000000000000004">
      <c r="A198" s="24" t="s">
        <v>1212</v>
      </c>
      <c r="B198" s="9">
        <f>'Dados limpos'!B198/'Dados limpos'!B$1400</f>
        <v>1.4012410992593439E-3</v>
      </c>
      <c r="C198" s="9">
        <f>'Dados limpos'!C198/'Dados limpos'!C$1400</f>
        <v>1.5229500105760417E-3</v>
      </c>
      <c r="D198" s="9">
        <f>'Dados limpos'!D198/'Dados limpos'!D$1400</f>
        <v>1.871485447435094E-3</v>
      </c>
      <c r="E198" s="9">
        <f>'Dados limpos'!E198/'Dados limpos'!E$1400</f>
        <v>7.5353935149946724E-4</v>
      </c>
      <c r="F198" s="9">
        <f>'Dados limpos'!F198/'Dados limpos'!F$1400</f>
        <v>3.5095658759368462E-4</v>
      </c>
      <c r="G198" s="9">
        <f>'Dados limpos'!G198/'Dados limpos'!G$1400</f>
        <v>1.0023748573543473E-4</v>
      </c>
      <c r="H198" s="9">
        <f>'Dados limpos'!H198/'Dados limpos'!H$1400</f>
        <v>4.8327280749983363E-4</v>
      </c>
      <c r="I198" s="9">
        <f>'Dados limpos'!I198/'Dados limpos'!I$1400</f>
        <v>2.3555909790546012E-4</v>
      </c>
      <c r="J198" s="9">
        <f>'Dados limpos'!J198/'Dados limpos'!J$1400</f>
        <v>3.1526531951924197E-4</v>
      </c>
      <c r="K198" s="9">
        <f>'Dados limpos'!K198/'Dados limpos'!K$1400</f>
        <v>1.2366180263576299E-3</v>
      </c>
      <c r="L198" s="9">
        <f>'Dados limpos'!L198/'Dados limpos'!L$1400</f>
        <v>1.5370500554052926E-3</v>
      </c>
      <c r="M198" s="9">
        <f>'Dados limpos'!M198/'Dados limpos'!M$1400</f>
        <v>1.1171893058016795E-3</v>
      </c>
      <c r="N198" s="15">
        <f>SUM('Dados limpos'!E198:J198)</f>
        <v>485</v>
      </c>
      <c r="O198" s="16">
        <f t="shared" si="27"/>
        <v>0.37480680061823801</v>
      </c>
      <c r="P198" s="17">
        <f t="shared" si="28"/>
        <v>3.3813932734675663E-4</v>
      </c>
      <c r="Q198" s="15">
        <f>SUM('Dados limpos'!B198:D198)+SUM('Dados limpos'!K198:M198)</f>
        <v>809</v>
      </c>
      <c r="R198" s="16">
        <f t="shared" si="29"/>
        <v>0.62519319938176199</v>
      </c>
      <c r="S198" s="18">
        <f t="shared" si="30"/>
        <v>1.451256440062571E-3</v>
      </c>
      <c r="T198" s="15">
        <f>SUM('Dados limpos'!B198:M198)</f>
        <v>1294</v>
      </c>
      <c r="U198" s="19">
        <f t="shared" si="31"/>
        <v>0.66791650824699444</v>
      </c>
      <c r="V198" s="20">
        <f t="shared" si="32"/>
        <v>0.23299764122471542</v>
      </c>
      <c r="W198" s="28">
        <f t="shared" si="33"/>
        <v>3.3813932734675663E-4</v>
      </c>
      <c r="X198" s="47">
        <f t="shared" si="34"/>
        <v>1.451256440062571E-3</v>
      </c>
      <c r="Y198" s="50">
        <f t="shared" si="35"/>
        <v>9.3536432865057339E-4</v>
      </c>
    </row>
    <row r="199" spans="1:25" x14ac:dyDescent="0.55000000000000004">
      <c r="A199" s="24" t="s">
        <v>1214</v>
      </c>
      <c r="B199" s="9">
        <f>'Dados limpos'!B199/'Dados limpos'!B$1400</f>
        <v>0</v>
      </c>
      <c r="C199" s="9">
        <f>'Dados limpos'!C199/'Dados limpos'!C$1400</f>
        <v>0</v>
      </c>
      <c r="D199" s="9">
        <f>'Dados limpos'!D199/'Dados limpos'!D$1400</f>
        <v>0</v>
      </c>
      <c r="E199" s="9">
        <f>'Dados limpos'!E199/'Dados limpos'!E$1400</f>
        <v>0</v>
      </c>
      <c r="F199" s="9">
        <f>'Dados limpos'!F199/'Dados limpos'!F$1400</f>
        <v>0</v>
      </c>
      <c r="G199" s="9">
        <f>'Dados limpos'!G199/'Dados limpos'!G$1400</f>
        <v>0</v>
      </c>
      <c r="H199" s="9">
        <f>'Dados limpos'!H199/'Dados limpos'!H$1400</f>
        <v>0</v>
      </c>
      <c r="I199" s="9">
        <f>'Dados limpos'!I199/'Dados limpos'!I$1400</f>
        <v>0</v>
      </c>
      <c r="J199" s="9">
        <f>'Dados limpos'!J199/'Dados limpos'!J$1400</f>
        <v>0</v>
      </c>
      <c r="K199" s="9">
        <f>'Dados limpos'!K199/'Dados limpos'!K$1400</f>
        <v>0</v>
      </c>
      <c r="L199" s="9">
        <f>'Dados limpos'!L199/'Dados limpos'!L$1400</f>
        <v>2.3830233417136321E-5</v>
      </c>
      <c r="M199" s="9">
        <f>'Dados limpos'!M199/'Dados limpos'!M$1400</f>
        <v>0</v>
      </c>
      <c r="N199" s="15">
        <f>SUM('Dados limpos'!E199:J199)</f>
        <v>0</v>
      </c>
      <c r="O199" s="16">
        <f t="shared" si="27"/>
        <v>0</v>
      </c>
      <c r="P199" s="17">
        <f t="shared" si="28"/>
        <v>0</v>
      </c>
      <c r="Q199" s="15">
        <f>SUM('Dados limpos'!B199:D199)+SUM('Dados limpos'!K199:M199)</f>
        <v>2</v>
      </c>
      <c r="R199" s="16">
        <f t="shared" si="29"/>
        <v>1</v>
      </c>
      <c r="S199" s="18">
        <f t="shared" si="30"/>
        <v>3.5877785910075917E-6</v>
      </c>
      <c r="T199" s="15">
        <f>SUM('Dados limpos'!B199:M199)</f>
        <v>2</v>
      </c>
      <c r="U199" s="19">
        <f t="shared" si="31"/>
        <v>3.4641016151377548</v>
      </c>
      <c r="V199" s="20">
        <f t="shared" si="32"/>
        <v>0</v>
      </c>
      <c r="W199" s="28">
        <f t="shared" si="33"/>
        <v>0</v>
      </c>
      <c r="X199" s="47">
        <f t="shared" si="34"/>
        <v>3.5877785910075917E-6</v>
      </c>
      <c r="Y199" s="50">
        <f t="shared" si="35"/>
        <v>0</v>
      </c>
    </row>
    <row r="200" spans="1:25" x14ac:dyDescent="0.55000000000000004">
      <c r="A200" s="24" t="s">
        <v>1215</v>
      </c>
      <c r="B200" s="9">
        <f>'Dados limpos'!B200/'Dados limpos'!B$1400</f>
        <v>5.8623352111870518E-4</v>
      </c>
      <c r="C200" s="9">
        <f>'Dados limpos'!C200/'Dados limpos'!C$1400</f>
        <v>9.8709722907706411E-4</v>
      </c>
      <c r="D200" s="9">
        <f>'Dados limpos'!D200/'Dados limpos'!D$1400</f>
        <v>3.7253153717811773E-3</v>
      </c>
      <c r="E200" s="9">
        <f>'Dados limpos'!E200/'Dados limpos'!E$1400</f>
        <v>6.9264728269142941E-4</v>
      </c>
      <c r="F200" s="9">
        <f>'Dados limpos'!F200/'Dados limpos'!F$1400</f>
        <v>1.8933184330711933E-4</v>
      </c>
      <c r="G200" s="9">
        <f>'Dados limpos'!G200/'Dados limpos'!G$1400</f>
        <v>2.6601486599019217E-4</v>
      </c>
      <c r="H200" s="9">
        <f>'Dados limpos'!H200/'Dados limpos'!H$1400</f>
        <v>2.9766803360497E-4</v>
      </c>
      <c r="I200" s="9">
        <f>'Dados limpos'!I200/'Dados limpos'!I$1400</f>
        <v>4.0012778274352133E-4</v>
      </c>
      <c r="J200" s="9">
        <f>'Dados limpos'!J200/'Dados limpos'!J$1400</f>
        <v>3.0662791350501617E-4</v>
      </c>
      <c r="K200" s="9">
        <f>'Dados limpos'!K200/'Dados limpos'!K$1400</f>
        <v>3.7451860226831081E-4</v>
      </c>
      <c r="L200" s="9">
        <f>'Dados limpos'!L200/'Dados limpos'!L$1400</f>
        <v>1.3702384214853384E-3</v>
      </c>
      <c r="M200" s="9">
        <f>'Dados limpos'!M200/'Dados limpos'!M$1400</f>
        <v>1.8362996635590827E-3</v>
      </c>
      <c r="N200" s="15">
        <f>SUM('Dados limpos'!E200:J200)</f>
        <v>481</v>
      </c>
      <c r="O200" s="16">
        <f t="shared" si="27"/>
        <v>0.36301886792452831</v>
      </c>
      <c r="P200" s="17">
        <f t="shared" si="28"/>
        <v>3.353505493892576E-4</v>
      </c>
      <c r="Q200" s="15">
        <f>SUM('Dados limpos'!B200:D200)+SUM('Dados limpos'!K200:M200)</f>
        <v>844</v>
      </c>
      <c r="R200" s="16">
        <f t="shared" si="29"/>
        <v>0.63698113207547169</v>
      </c>
      <c r="S200" s="18">
        <f t="shared" si="30"/>
        <v>1.5140425654052037E-3</v>
      </c>
      <c r="T200" s="15">
        <f>SUM('Dados limpos'!B200:M200)</f>
        <v>1325</v>
      </c>
      <c r="U200" s="19">
        <f t="shared" si="31"/>
        <v>1.106002276035007</v>
      </c>
      <c r="V200" s="20">
        <f t="shared" si="32"/>
        <v>0.22149347518476645</v>
      </c>
      <c r="W200" s="28">
        <f t="shared" si="33"/>
        <v>3.353505493892576E-4</v>
      </c>
      <c r="X200" s="47">
        <f t="shared" si="34"/>
        <v>1.5140425654052037E-3</v>
      </c>
      <c r="Y200" s="50">
        <f t="shared" si="35"/>
        <v>4.9318065193111322E-4</v>
      </c>
    </row>
    <row r="201" spans="1:25" x14ac:dyDescent="0.55000000000000004">
      <c r="A201" s="24" t="s">
        <v>2543</v>
      </c>
      <c r="B201" s="9">
        <f>'Dados limpos'!B201/'Dados limpos'!B$1400</f>
        <v>0</v>
      </c>
      <c r="C201" s="9">
        <f>'Dados limpos'!C201/'Dados limpos'!C$1400</f>
        <v>0</v>
      </c>
      <c r="D201" s="9">
        <f>'Dados limpos'!D201/'Dados limpos'!D$1400</f>
        <v>0</v>
      </c>
      <c r="E201" s="9">
        <f>'Dados limpos'!E201/'Dados limpos'!E$1400</f>
        <v>0</v>
      </c>
      <c r="F201" s="9">
        <f>'Dados limpos'!F201/'Dados limpos'!F$1400</f>
        <v>0</v>
      </c>
      <c r="G201" s="9">
        <f>'Dados limpos'!G201/'Dados limpos'!G$1400</f>
        <v>0</v>
      </c>
      <c r="H201" s="9">
        <f>'Dados limpos'!H201/'Dados limpos'!H$1400</f>
        <v>0</v>
      </c>
      <c r="I201" s="9">
        <f>'Dados limpos'!I201/'Dados limpos'!I$1400</f>
        <v>0</v>
      </c>
      <c r="J201" s="9">
        <f>'Dados limpos'!J201/'Dados limpos'!J$1400</f>
        <v>0</v>
      </c>
      <c r="K201" s="9">
        <f>'Dados limpos'!K201/'Dados limpos'!K$1400</f>
        <v>0</v>
      </c>
      <c r="L201" s="9">
        <f>'Dados limpos'!L201/'Dados limpos'!L$1400</f>
        <v>0</v>
      </c>
      <c r="M201" s="9">
        <f>'Dados limpos'!M201/'Dados limpos'!M$1400</f>
        <v>0</v>
      </c>
      <c r="N201" s="15">
        <f>SUM('Dados limpos'!E201:J201)</f>
        <v>0</v>
      </c>
      <c r="O201" s="16" t="e">
        <f t="shared" si="27"/>
        <v>#DIV/0!</v>
      </c>
      <c r="P201" s="17">
        <f t="shared" si="28"/>
        <v>0</v>
      </c>
      <c r="Q201" s="15">
        <f>SUM('Dados limpos'!B201:D201)+SUM('Dados limpos'!K201:M201)</f>
        <v>0</v>
      </c>
      <c r="R201" s="16" t="e">
        <f t="shared" si="29"/>
        <v>#DIV/0!</v>
      </c>
      <c r="S201" s="18">
        <f t="shared" si="30"/>
        <v>0</v>
      </c>
      <c r="T201" s="15">
        <f>SUM('Dados limpos'!B201:M201)</f>
        <v>0</v>
      </c>
      <c r="U201" s="19" t="e">
        <f t="shared" si="31"/>
        <v>#DIV/0!</v>
      </c>
      <c r="V201" s="20" t="e">
        <f t="shared" si="32"/>
        <v>#DIV/0!</v>
      </c>
      <c r="W201" s="28">
        <f t="shared" si="33"/>
        <v>0</v>
      </c>
      <c r="X201" s="47">
        <f t="shared" si="34"/>
        <v>0</v>
      </c>
      <c r="Y201" s="50">
        <f t="shared" si="35"/>
        <v>0</v>
      </c>
    </row>
    <row r="202" spans="1:25" x14ac:dyDescent="0.55000000000000004">
      <c r="A202" s="24" t="s">
        <v>1216</v>
      </c>
      <c r="B202" s="9">
        <f>'Dados limpos'!B202/'Dados limpos'!B$1400</f>
        <v>4.0035459978838401E-4</v>
      </c>
      <c r="C202" s="9">
        <f>'Dados limpos'!C202/'Dados limpos'!C$1400</f>
        <v>2.6792639074948885E-4</v>
      </c>
      <c r="D202" s="9">
        <f>'Dados limpos'!D202/'Dados limpos'!D$1400</f>
        <v>2.1186627706812382E-4</v>
      </c>
      <c r="E202" s="9">
        <f>'Dados limpos'!E202/'Dados limpos'!E$1400</f>
        <v>6.0892068808037751E-5</v>
      </c>
      <c r="F202" s="9">
        <f>'Dados limpos'!F202/'Dados limpos'!F$1400</f>
        <v>2.5859959085850447E-4</v>
      </c>
      <c r="G202" s="9">
        <f>'Dados limpos'!G202/'Dados limpos'!G$1400</f>
        <v>1.966196835579681E-4</v>
      </c>
      <c r="H202" s="9">
        <f>'Dados limpos'!H202/'Dados limpos'!H$1400</f>
        <v>1.1906721344198801E-4</v>
      </c>
      <c r="I202" s="9">
        <f>'Dados limpos'!I202/'Dados limpos'!I$1400</f>
        <v>1.9038338049893352E-4</v>
      </c>
      <c r="J202" s="9">
        <f>'Dados limpos'!J202/'Dados limpos'!J$1400</f>
        <v>2.0297904133430647E-4</v>
      </c>
      <c r="K202" s="9">
        <f>'Dados limpos'!K202/'Dados limpos'!K$1400</f>
        <v>2.331908278274388E-4</v>
      </c>
      <c r="L202" s="9">
        <f>'Dados limpos'!L202/'Dados limpos'!L$1400</f>
        <v>3.2170815113134033E-4</v>
      </c>
      <c r="M202" s="9">
        <f>'Dados limpos'!M202/'Dados limpos'!M$1400</f>
        <v>1.0273005110820042E-4</v>
      </c>
      <c r="N202" s="15">
        <f>SUM('Dados limpos'!E202:J202)</f>
        <v>255</v>
      </c>
      <c r="O202" s="16">
        <f t="shared" si="27"/>
        <v>0.64720812182741116</v>
      </c>
      <c r="P202" s="17">
        <f t="shared" si="28"/>
        <v>1.7778459479056278E-4</v>
      </c>
      <c r="Q202" s="15">
        <f>SUM('Dados limpos'!B202:D202)+SUM('Dados limpos'!K202:M202)</f>
        <v>139</v>
      </c>
      <c r="R202" s="16">
        <f t="shared" si="29"/>
        <v>0.35279187817258884</v>
      </c>
      <c r="S202" s="18">
        <f t="shared" si="30"/>
        <v>2.4935061207502761E-4</v>
      </c>
      <c r="T202" s="15">
        <f>SUM('Dados limpos'!B202:M202)</f>
        <v>394</v>
      </c>
      <c r="U202" s="19">
        <f t="shared" si="31"/>
        <v>0.44003620898875945</v>
      </c>
      <c r="V202" s="20">
        <f t="shared" si="32"/>
        <v>0.71299040861014129</v>
      </c>
      <c r="W202" s="28">
        <f t="shared" si="33"/>
        <v>1.7778459479056278E-4</v>
      </c>
      <c r="X202" s="47">
        <f t="shared" si="34"/>
        <v>2.4935061207502761E-4</v>
      </c>
      <c r="Y202" s="50">
        <f t="shared" si="35"/>
        <v>2.0742265920121515E-4</v>
      </c>
    </row>
    <row r="203" spans="1:25" x14ac:dyDescent="0.55000000000000004">
      <c r="A203" s="24" t="s">
        <v>1217</v>
      </c>
      <c r="B203" s="9">
        <f>'Dados limpos'!B203/'Dados limpos'!B$1400</f>
        <v>4.289513569161257E-5</v>
      </c>
      <c r="C203" s="9">
        <f>'Dados limpos'!C203/'Dados limpos'!C$1400</f>
        <v>2.2562222378904321E-4</v>
      </c>
      <c r="D203" s="9">
        <f>'Dados limpos'!D203/'Dados limpos'!D$1400</f>
        <v>0</v>
      </c>
      <c r="E203" s="9">
        <f>'Dados limpos'!E203/'Dados limpos'!E$1400</f>
        <v>0</v>
      </c>
      <c r="F203" s="9">
        <f>'Dados limpos'!F203/'Dados limpos'!F$1400</f>
        <v>0</v>
      </c>
      <c r="G203" s="9">
        <f>'Dados limpos'!G203/'Dados limpos'!G$1400</f>
        <v>0</v>
      </c>
      <c r="H203" s="9">
        <f>'Dados limpos'!H203/'Dados limpos'!H$1400</f>
        <v>0</v>
      </c>
      <c r="I203" s="9">
        <f>'Dados limpos'!I203/'Dados limpos'!I$1400</f>
        <v>0</v>
      </c>
      <c r="J203" s="9">
        <f>'Dados limpos'!J203/'Dados limpos'!J$1400</f>
        <v>0</v>
      </c>
      <c r="K203" s="9">
        <f>'Dados limpos'!K203/'Dados limpos'!K$1400</f>
        <v>0</v>
      </c>
      <c r="L203" s="9">
        <f>'Dados limpos'!L203/'Dados limpos'!L$1400</f>
        <v>0</v>
      </c>
      <c r="M203" s="9">
        <f>'Dados limpos'!M203/'Dados limpos'!M$1400</f>
        <v>0</v>
      </c>
      <c r="N203" s="15">
        <f>SUM('Dados limpos'!E203:J203)</f>
        <v>0</v>
      </c>
      <c r="O203" s="16">
        <f t="shared" si="27"/>
        <v>0</v>
      </c>
      <c r="P203" s="17">
        <f t="shared" si="28"/>
        <v>0</v>
      </c>
      <c r="Q203" s="15">
        <f>SUM('Dados limpos'!B203:D203)+SUM('Dados limpos'!K203:M203)</f>
        <v>19</v>
      </c>
      <c r="R203" s="16">
        <f t="shared" si="29"/>
        <v>1</v>
      </c>
      <c r="S203" s="18">
        <f t="shared" si="30"/>
        <v>3.4083896614572124E-5</v>
      </c>
      <c r="T203" s="15">
        <f>SUM('Dados limpos'!B203:M203)</f>
        <v>19</v>
      </c>
      <c r="U203" s="19">
        <f t="shared" si="31"/>
        <v>2.9130139351653241</v>
      </c>
      <c r="V203" s="20">
        <f t="shared" si="32"/>
        <v>0</v>
      </c>
      <c r="W203" s="28">
        <f t="shared" si="33"/>
        <v>0</v>
      </c>
      <c r="X203" s="47">
        <f t="shared" si="34"/>
        <v>3.4083896614572124E-5</v>
      </c>
      <c r="Y203" s="50">
        <f t="shared" si="35"/>
        <v>0</v>
      </c>
    </row>
    <row r="204" spans="1:25" x14ac:dyDescent="0.55000000000000004">
      <c r="A204" s="24" t="s">
        <v>1218</v>
      </c>
      <c r="B204" s="9">
        <f>'Dados limpos'!B204/'Dados limpos'!B$1400</f>
        <v>2.8596757127741712E-5</v>
      </c>
      <c r="C204" s="9">
        <f>'Dados limpos'!C204/'Dados limpos'!C$1400</f>
        <v>7.0506944934076006E-5</v>
      </c>
      <c r="D204" s="9">
        <f>'Dados limpos'!D204/'Dados limpos'!D$1400</f>
        <v>8.8277615445051593E-6</v>
      </c>
      <c r="E204" s="9">
        <f>'Dados limpos'!E204/'Dados limpos'!E$1400</f>
        <v>7.6115086010047189E-6</v>
      </c>
      <c r="F204" s="9">
        <f>'Dados limpos'!F204/'Dados limpos'!F$1400</f>
        <v>4.6178498367590084E-6</v>
      </c>
      <c r="G204" s="9">
        <f>'Dados limpos'!G204/'Dados limpos'!G$1400</f>
        <v>1.1565863738704007E-5</v>
      </c>
      <c r="H204" s="9">
        <f>'Dados limpos'!H204/'Dados limpos'!H$1400</f>
        <v>6.3035583586934822E-5</v>
      </c>
      <c r="I204" s="9">
        <f>'Dados limpos'!I204/'Dados limpos'!I$1400</f>
        <v>1.6134184788045215E-5</v>
      </c>
      <c r="J204" s="9">
        <f>'Dados limpos'!J204/'Dados limpos'!J$1400</f>
        <v>1.2956109021338712E-5</v>
      </c>
      <c r="K204" s="9">
        <f>'Dados limpos'!K204/'Dados limpos'!K$1400</f>
        <v>2.8265554888174398E-5</v>
      </c>
      <c r="L204" s="9">
        <f>'Dados limpos'!L204/'Dados limpos'!L$1400</f>
        <v>0</v>
      </c>
      <c r="M204" s="9">
        <f>'Dados limpos'!M204/'Dados limpos'!M$1400</f>
        <v>1.2841256388525053E-5</v>
      </c>
      <c r="N204" s="15">
        <f>SUM('Dados limpos'!E204:J204)</f>
        <v>31</v>
      </c>
      <c r="O204" s="16">
        <f t="shared" si="27"/>
        <v>0.70454545454545459</v>
      </c>
      <c r="P204" s="17">
        <f t="shared" si="28"/>
        <v>2.1613029170617434E-5</v>
      </c>
      <c r="Q204" s="15">
        <f>SUM('Dados limpos'!B204:D204)+SUM('Dados limpos'!K204:M204)</f>
        <v>13</v>
      </c>
      <c r="R204" s="16">
        <f t="shared" si="29"/>
        <v>0.29545454545454547</v>
      </c>
      <c r="S204" s="18">
        <f t="shared" si="30"/>
        <v>2.3320560841549346E-5</v>
      </c>
      <c r="T204" s="15">
        <f>SUM('Dados limpos'!B204:M204)</f>
        <v>44</v>
      </c>
      <c r="U204" s="19">
        <f t="shared" si="31"/>
        <v>1.0214385555131025</v>
      </c>
      <c r="V204" s="20">
        <f t="shared" si="32"/>
        <v>0.92677999116171905</v>
      </c>
      <c r="W204" s="28">
        <f t="shared" si="33"/>
        <v>2.1613029170617434E-5</v>
      </c>
      <c r="X204" s="47">
        <f t="shared" si="34"/>
        <v>2.3320560841549346E-5</v>
      </c>
      <c r="Y204" s="50">
        <f t="shared" si="35"/>
        <v>1.2898682704931883E-5</v>
      </c>
    </row>
    <row r="205" spans="1:25" x14ac:dyDescent="0.55000000000000004">
      <c r="A205" s="24" t="s">
        <v>1219</v>
      </c>
      <c r="B205" s="9">
        <f>'Dados limpos'!B205/'Dados limpos'!B$1400</f>
        <v>0</v>
      </c>
      <c r="C205" s="9">
        <f>'Dados limpos'!C205/'Dados limpos'!C$1400</f>
        <v>0</v>
      </c>
      <c r="D205" s="9">
        <f>'Dados limpos'!D205/'Dados limpos'!D$1400</f>
        <v>0</v>
      </c>
      <c r="E205" s="9">
        <f>'Dados limpos'!E205/'Dados limpos'!E$1400</f>
        <v>0</v>
      </c>
      <c r="F205" s="9">
        <f>'Dados limpos'!F205/'Dados limpos'!F$1400</f>
        <v>0</v>
      </c>
      <c r="G205" s="9">
        <f>'Dados limpos'!G205/'Dados limpos'!G$1400</f>
        <v>0</v>
      </c>
      <c r="H205" s="9">
        <f>'Dados limpos'!H205/'Dados limpos'!H$1400</f>
        <v>0</v>
      </c>
      <c r="I205" s="9">
        <f>'Dados limpos'!I205/'Dados limpos'!I$1400</f>
        <v>0</v>
      </c>
      <c r="J205" s="9">
        <f>'Dados limpos'!J205/'Dados limpos'!J$1400</f>
        <v>0</v>
      </c>
      <c r="K205" s="9">
        <f>'Dados limpos'!K205/'Dados limpos'!K$1400</f>
        <v>0</v>
      </c>
      <c r="L205" s="9">
        <f>'Dados limpos'!L205/'Dados limpos'!L$1400</f>
        <v>0</v>
      </c>
      <c r="M205" s="9">
        <f>'Dados limpos'!M205/'Dados limpos'!M$1400</f>
        <v>0</v>
      </c>
      <c r="N205" s="15">
        <f>SUM('Dados limpos'!E205:J205)</f>
        <v>0</v>
      </c>
      <c r="O205" s="16" t="e">
        <f t="shared" si="27"/>
        <v>#DIV/0!</v>
      </c>
      <c r="P205" s="17">
        <f t="shared" si="28"/>
        <v>0</v>
      </c>
      <c r="Q205" s="15">
        <f>SUM('Dados limpos'!B205:D205)+SUM('Dados limpos'!K205:M205)</f>
        <v>0</v>
      </c>
      <c r="R205" s="16" t="e">
        <f t="shared" si="29"/>
        <v>#DIV/0!</v>
      </c>
      <c r="S205" s="18">
        <f t="shared" si="30"/>
        <v>0</v>
      </c>
      <c r="T205" s="15">
        <f>SUM('Dados limpos'!B205:M205)</f>
        <v>0</v>
      </c>
      <c r="U205" s="19" t="e">
        <f t="shared" si="31"/>
        <v>#DIV/0!</v>
      </c>
      <c r="V205" s="20" t="e">
        <f t="shared" si="32"/>
        <v>#DIV/0!</v>
      </c>
      <c r="W205" s="28">
        <f t="shared" si="33"/>
        <v>0</v>
      </c>
      <c r="X205" s="47">
        <f t="shared" si="34"/>
        <v>0</v>
      </c>
      <c r="Y205" s="50">
        <f t="shared" si="35"/>
        <v>0</v>
      </c>
    </row>
    <row r="206" spans="1:25" x14ac:dyDescent="0.55000000000000004">
      <c r="A206" s="24" t="s">
        <v>1220</v>
      </c>
      <c r="B206" s="9">
        <f>'Dados limpos'!B206/'Dados limpos'!B$1400</f>
        <v>3.0026594984128801E-4</v>
      </c>
      <c r="C206" s="9">
        <f>'Dados limpos'!C206/'Dados limpos'!C$1400</f>
        <v>3.5253472467038001E-4</v>
      </c>
      <c r="D206" s="9">
        <f>'Dados limpos'!D206/'Dados limpos'!D$1400</f>
        <v>2.3834956170163931E-4</v>
      </c>
      <c r="E206" s="9">
        <f>'Dados limpos'!E206/'Dados limpos'!E$1400</f>
        <v>2.2834525803014157E-4</v>
      </c>
      <c r="F206" s="9">
        <f>'Dados limpos'!F206/'Dados limpos'!F$1400</f>
        <v>2.4936389118498643E-4</v>
      </c>
      <c r="G206" s="9">
        <f>'Dados limpos'!G206/'Dados limpos'!G$1400</f>
        <v>1.503562286031521E-4</v>
      </c>
      <c r="H206" s="9">
        <f>'Dados limpos'!H206/'Dados limpos'!H$1400</f>
        <v>1.5408698210139625E-4</v>
      </c>
      <c r="I206" s="9">
        <f>'Dados limpos'!I206/'Dados limpos'!I$1400</f>
        <v>1.581150109228431E-4</v>
      </c>
      <c r="J206" s="9">
        <f>'Dados limpos'!J206/'Dados limpos'!J$1400</f>
        <v>1.9002293231296777E-4</v>
      </c>
      <c r="K206" s="9">
        <f>'Dados limpos'!K206/'Dados limpos'!K$1400</f>
        <v>8.4796664664523201E-5</v>
      </c>
      <c r="L206" s="9">
        <f>'Dados limpos'!L206/'Dados limpos'!L$1400</f>
        <v>1.787267506285224E-4</v>
      </c>
      <c r="M206" s="9">
        <f>'Dados limpos'!M206/'Dados limpos'!M$1400</f>
        <v>2.8250764054755118E-4</v>
      </c>
      <c r="N206" s="15">
        <f>SUM('Dados limpos'!E206:J206)</f>
        <v>260</v>
      </c>
      <c r="O206" s="16">
        <f t="shared" si="27"/>
        <v>0.68062827225130895</v>
      </c>
      <c r="P206" s="17">
        <f t="shared" si="28"/>
        <v>1.8127056723743655E-4</v>
      </c>
      <c r="Q206" s="15">
        <f>SUM('Dados limpos'!B206:D206)+SUM('Dados limpos'!K206:M206)</f>
        <v>122</v>
      </c>
      <c r="R206" s="16">
        <f t="shared" si="29"/>
        <v>0.3193717277486911</v>
      </c>
      <c r="S206" s="18">
        <f t="shared" si="30"/>
        <v>2.1885449405146309E-4</v>
      </c>
      <c r="T206" s="15">
        <f>SUM('Dados limpos'!B206:M206)</f>
        <v>382</v>
      </c>
      <c r="U206" s="19">
        <f t="shared" si="31"/>
        <v>0.35273375402166973</v>
      </c>
      <c r="V206" s="20">
        <f t="shared" si="32"/>
        <v>0.82826979643749621</v>
      </c>
      <c r="W206" s="28">
        <f t="shared" si="33"/>
        <v>1.8127056723743655E-4</v>
      </c>
      <c r="X206" s="47">
        <f t="shared" si="34"/>
        <v>2.1885449405146309E-4</v>
      </c>
      <c r="Y206" s="50">
        <f t="shared" si="35"/>
        <v>2.0918409517155467E-4</v>
      </c>
    </row>
    <row r="207" spans="1:25" x14ac:dyDescent="0.55000000000000004">
      <c r="A207" s="24" t="s">
        <v>1221</v>
      </c>
      <c r="B207" s="9">
        <f>'Dados limpos'!B207/'Dados limpos'!B$1400</f>
        <v>3.5745946409677145E-4</v>
      </c>
      <c r="C207" s="9">
        <f>'Dados limpos'!C207/'Dados limpos'!C$1400</f>
        <v>3.8073750264401042E-4</v>
      </c>
      <c r="D207" s="9">
        <f>'Dados limpos'!D207/'Dados limpos'!D$1400</f>
        <v>2.20694038612629E-4</v>
      </c>
      <c r="E207" s="9">
        <f>'Dados limpos'!E207/'Dados limpos'!E$1400</f>
        <v>2.2834525803014157E-4</v>
      </c>
      <c r="F207" s="9">
        <f>'Dados limpos'!F207/'Dados limpos'!F$1400</f>
        <v>1.4315334493952925E-4</v>
      </c>
      <c r="G207" s="9">
        <f>'Dados limpos'!G207/'Dados limpos'!G$1400</f>
        <v>1.3107978903864541E-4</v>
      </c>
      <c r="H207" s="9">
        <f>'Dados limpos'!H207/'Dados limpos'!H$1400</f>
        <v>1.5408698210139625E-4</v>
      </c>
      <c r="I207" s="9">
        <f>'Dados limpos'!I207/'Dados limpos'!I$1400</f>
        <v>1.0971245655870746E-4</v>
      </c>
      <c r="J207" s="9">
        <f>'Dados limpos'!J207/'Dados limpos'!J$1400</f>
        <v>6.9099248113806461E-5</v>
      </c>
      <c r="K207" s="9">
        <f>'Dados limpos'!K207/'Dados limpos'!K$1400</f>
        <v>8.4796664664523201E-5</v>
      </c>
      <c r="L207" s="9">
        <f>'Dados limpos'!L207/'Dados limpos'!L$1400</f>
        <v>1.0723605037711344E-4</v>
      </c>
      <c r="M207" s="9">
        <f>'Dados limpos'!M207/'Dados limpos'!M$1400</f>
        <v>1.669363330508257E-4</v>
      </c>
      <c r="N207" s="15">
        <f>SUM('Dados limpos'!E207:J207)</f>
        <v>189</v>
      </c>
      <c r="O207" s="16">
        <f t="shared" si="27"/>
        <v>0.63</v>
      </c>
      <c r="P207" s="17">
        <f t="shared" si="28"/>
        <v>1.3176975849182889E-4</v>
      </c>
      <c r="Q207" s="15">
        <f>SUM('Dados limpos'!B207:D207)+SUM('Dados limpos'!K207:M207)</f>
        <v>111</v>
      </c>
      <c r="R207" s="16">
        <f t="shared" si="29"/>
        <v>0.37</v>
      </c>
      <c r="S207" s="18">
        <f t="shared" si="30"/>
        <v>1.9912171180092134E-4</v>
      </c>
      <c r="T207" s="15">
        <f>SUM('Dados limpos'!B207:M207)</f>
        <v>300</v>
      </c>
      <c r="U207" s="19">
        <f t="shared" si="31"/>
        <v>0.56223644238755188</v>
      </c>
      <c r="V207" s="20">
        <f t="shared" si="32"/>
        <v>0.66175484983561295</v>
      </c>
      <c r="W207" s="28">
        <f t="shared" si="33"/>
        <v>1.3176975849182889E-4</v>
      </c>
      <c r="X207" s="47">
        <f t="shared" si="34"/>
        <v>1.9912171180092134E-4</v>
      </c>
      <c r="Y207" s="50">
        <f t="shared" si="35"/>
        <v>1.4862016352046276E-4</v>
      </c>
    </row>
    <row r="208" spans="1:25" x14ac:dyDescent="0.55000000000000004">
      <c r="A208" s="24" t="s">
        <v>1222</v>
      </c>
      <c r="B208" s="9">
        <f>'Dados limpos'!B208/'Dados limpos'!B$1400</f>
        <v>1.1438702851096685E-4</v>
      </c>
      <c r="C208" s="9">
        <f>'Dados limpos'!C208/'Dados limpos'!C$1400</f>
        <v>1.8331805682859762E-4</v>
      </c>
      <c r="D208" s="9">
        <f>'Dados limpos'!D208/'Dados limpos'!D$1400</f>
        <v>1.2358866162307224E-4</v>
      </c>
      <c r="E208" s="9">
        <f>'Dados limpos'!E208/'Dados limpos'!E$1400</f>
        <v>5.3280560207033036E-5</v>
      </c>
      <c r="F208" s="9">
        <f>'Dados limpos'!F208/'Dados limpos'!F$1400</f>
        <v>1.708604439600833E-4</v>
      </c>
      <c r="G208" s="9">
        <f>'Dados limpos'!G208/'Dados limpos'!G$1400</f>
        <v>1.3879036486444808E-4</v>
      </c>
      <c r="H208" s="9">
        <f>'Dados limpos'!H208/'Dados limpos'!H$1400</f>
        <v>2.2762849628615354E-4</v>
      </c>
      <c r="I208" s="9">
        <f>'Dados limpos'!I208/'Dados limpos'!I$1400</f>
        <v>1.7102235875327928E-4</v>
      </c>
      <c r="J208" s="9">
        <f>'Dados limpos'!J208/'Dados limpos'!J$1400</f>
        <v>1.2524238720627422E-4</v>
      </c>
      <c r="K208" s="9">
        <f>'Dados limpos'!K208/'Dados limpos'!K$1400</f>
        <v>2.190580503833516E-4</v>
      </c>
      <c r="L208" s="9">
        <f>'Dados limpos'!L208/'Dados limpos'!L$1400</f>
        <v>3.69368617965613E-4</v>
      </c>
      <c r="M208" s="9">
        <f>'Dados limpos'!M208/'Dados limpos'!M$1400</f>
        <v>2.4398387138197601E-4</v>
      </c>
      <c r="N208" s="15">
        <f>SUM('Dados limpos'!E208:J208)</f>
        <v>227</v>
      </c>
      <c r="O208" s="16">
        <f t="shared" si="27"/>
        <v>0.66180758017492713</v>
      </c>
      <c r="P208" s="17">
        <f t="shared" si="28"/>
        <v>1.5826314908806962E-4</v>
      </c>
      <c r="Q208" s="15">
        <f>SUM('Dados limpos'!B208:D208)+SUM('Dados limpos'!K208:M208)</f>
        <v>116</v>
      </c>
      <c r="R208" s="16">
        <f t="shared" si="29"/>
        <v>0.33819241982507287</v>
      </c>
      <c r="S208" s="18">
        <f t="shared" si="30"/>
        <v>2.0809115827844033E-4</v>
      </c>
      <c r="T208" s="15">
        <f>SUM('Dados limpos'!B208:M208)</f>
        <v>343</v>
      </c>
      <c r="U208" s="19">
        <f t="shared" si="31"/>
        <v>0.45397604275255132</v>
      </c>
      <c r="V208" s="20">
        <f t="shared" si="32"/>
        <v>0.76054720631763995</v>
      </c>
      <c r="W208" s="28">
        <f t="shared" si="33"/>
        <v>1.5826314908806962E-4</v>
      </c>
      <c r="X208" s="47">
        <f t="shared" si="34"/>
        <v>2.0809115827844033E-4</v>
      </c>
      <c r="Y208" s="50">
        <f t="shared" si="35"/>
        <v>1.7094140135668129E-4</v>
      </c>
    </row>
    <row r="209" spans="1:25" x14ac:dyDescent="0.55000000000000004">
      <c r="A209" s="24" t="s">
        <v>1223</v>
      </c>
      <c r="B209" s="9">
        <f>'Dados limpos'!B209/'Dados limpos'!B$1400</f>
        <v>1.8587892133032114E-4</v>
      </c>
      <c r="C209" s="9">
        <f>'Dados limpos'!C209/'Dados limpos'!C$1400</f>
        <v>3.6663611365719525E-4</v>
      </c>
      <c r="D209" s="9">
        <f>'Dados limpos'!D209/'Dados limpos'!D$1400</f>
        <v>1.8008633550790525E-3</v>
      </c>
      <c r="E209" s="9">
        <f>'Dados limpos'!E209/'Dados limpos'!E$1400</f>
        <v>6.2490485614248746E-3</v>
      </c>
      <c r="F209" s="9">
        <f>'Dados limpos'!F209/'Dados limpos'!F$1400</f>
        <v>4.8995386768013079E-3</v>
      </c>
      <c r="G209" s="9">
        <f>'Dados limpos'!G209/'Dados limpos'!G$1400</f>
        <v>3.5198778644789193E-3</v>
      </c>
      <c r="H209" s="9">
        <f>'Dados limpos'!H209/'Dados limpos'!H$1400</f>
        <v>3.694585593567569E-3</v>
      </c>
      <c r="I209" s="9">
        <f>'Dados limpos'!I209/'Dados limpos'!I$1400</f>
        <v>1.0196804786044575E-3</v>
      </c>
      <c r="J209" s="9">
        <f>'Dados limpos'!J209/'Dados limpos'!J$1400</f>
        <v>1.2610612780769679E-3</v>
      </c>
      <c r="K209" s="9">
        <f>'Dados limpos'!K209/'Dados limpos'!K$1400</f>
        <v>1.9291241211179028E-3</v>
      </c>
      <c r="L209" s="9">
        <f>'Dados limpos'!L209/'Dados limpos'!L$1400</f>
        <v>2.0494000738737234E-3</v>
      </c>
      <c r="M209" s="9">
        <f>'Dados limpos'!M209/'Dados limpos'!M$1400</f>
        <v>1.207078100521355E-3</v>
      </c>
      <c r="N209" s="15">
        <f>SUM('Dados limpos'!E209:J209)</f>
        <v>4458</v>
      </c>
      <c r="O209" s="16">
        <f t="shared" si="27"/>
        <v>0.85076335877862597</v>
      </c>
      <c r="P209" s="17">
        <f t="shared" si="28"/>
        <v>3.1080930336326623E-3</v>
      </c>
      <c r="Q209" s="15">
        <f>SUM('Dados limpos'!B209:D209)+SUM('Dados limpos'!K209:M209)</f>
        <v>782</v>
      </c>
      <c r="R209" s="16">
        <f t="shared" si="29"/>
        <v>0.14923664122137403</v>
      </c>
      <c r="S209" s="18">
        <f t="shared" si="30"/>
        <v>1.4028214290839683E-3</v>
      </c>
      <c r="T209" s="15">
        <f>SUM('Dados limpos'!B209:M209)</f>
        <v>5240</v>
      </c>
      <c r="U209" s="19">
        <f t="shared" si="31"/>
        <v>0.79479463209686962</v>
      </c>
      <c r="V209" s="20">
        <f t="shared" si="32"/>
        <v>2.2156013368445784</v>
      </c>
      <c r="W209" s="28">
        <f t="shared" si="33"/>
        <v>3.1080930336326623E-3</v>
      </c>
      <c r="X209" s="47">
        <f t="shared" si="34"/>
        <v>1.4028214290839683E-3</v>
      </c>
      <c r="Y209" s="50">
        <f t="shared" si="35"/>
        <v>1.8649937380984776E-3</v>
      </c>
    </row>
    <row r="210" spans="1:25" x14ac:dyDescent="0.55000000000000004">
      <c r="A210" s="24" t="s">
        <v>1224</v>
      </c>
      <c r="B210" s="9">
        <f>'Dados limpos'!B210/'Dados limpos'!B$1400</f>
        <v>0</v>
      </c>
      <c r="C210" s="9">
        <f>'Dados limpos'!C210/'Dados limpos'!C$1400</f>
        <v>4.2304166960445605E-5</v>
      </c>
      <c r="D210" s="9">
        <f>'Dados limpos'!D210/'Dados limpos'!D$1400</f>
        <v>9.7105376989556759E-5</v>
      </c>
      <c r="E210" s="9">
        <f>'Dados limpos'!E210/'Dados limpos'!E$1400</f>
        <v>0</v>
      </c>
      <c r="F210" s="9">
        <f>'Dados limpos'!F210/'Dados limpos'!F$1400</f>
        <v>1.8471399347036034E-5</v>
      </c>
      <c r="G210" s="9">
        <f>'Dados limpos'!G210/'Dados limpos'!G$1400</f>
        <v>6.5539894519322706E-5</v>
      </c>
      <c r="H210" s="9">
        <f>'Dados limpos'!H210/'Dados limpos'!H$1400</f>
        <v>5.6031629855053177E-5</v>
      </c>
      <c r="I210" s="9">
        <f>'Dados limpos'!I210/'Dados limpos'!I$1400</f>
        <v>8.3897760897835109E-5</v>
      </c>
      <c r="J210" s="9">
        <f>'Dados limpos'!J210/'Dados limpos'!J$1400</f>
        <v>6.4780545106693562E-5</v>
      </c>
      <c r="K210" s="9">
        <f>'Dados limpos'!K210/'Dados limpos'!K$1400</f>
        <v>7.0663887220435992E-5</v>
      </c>
      <c r="L210" s="9">
        <f>'Dados limpos'!L210/'Dados limpos'!L$1400</f>
        <v>0</v>
      </c>
      <c r="M210" s="9">
        <f>'Dados limpos'!M210/'Dados limpos'!M$1400</f>
        <v>0</v>
      </c>
      <c r="N210" s="15">
        <f>SUM('Dados limpos'!E210:J210)</f>
        <v>78</v>
      </c>
      <c r="O210" s="16">
        <f t="shared" si="27"/>
        <v>0.76470588235294112</v>
      </c>
      <c r="P210" s="17">
        <f t="shared" si="28"/>
        <v>5.4381170171230968E-5</v>
      </c>
      <c r="Q210" s="15">
        <f>SUM('Dados limpos'!B210:D210)+SUM('Dados limpos'!K210:M210)</f>
        <v>24</v>
      </c>
      <c r="R210" s="16">
        <f t="shared" si="29"/>
        <v>0.23529411764705882</v>
      </c>
      <c r="S210" s="18">
        <f t="shared" si="30"/>
        <v>4.3053343092091103E-5</v>
      </c>
      <c r="T210" s="15">
        <f>SUM('Dados limpos'!B210:M210)</f>
        <v>102</v>
      </c>
      <c r="U210" s="19">
        <f t="shared" si="31"/>
        <v>0.87319829125786075</v>
      </c>
      <c r="V210" s="20">
        <f t="shared" si="32"/>
        <v>1.2631114395671816</v>
      </c>
      <c r="W210" s="28">
        <f t="shared" si="33"/>
        <v>5.4381170171230968E-5</v>
      </c>
      <c r="X210" s="47">
        <f t="shared" si="34"/>
        <v>4.3053343092091103E-5</v>
      </c>
      <c r="Y210" s="50">
        <f t="shared" si="35"/>
        <v>4.9167898407749391E-5</v>
      </c>
    </row>
    <row r="211" spans="1:25" x14ac:dyDescent="0.55000000000000004">
      <c r="A211" s="24" t="s">
        <v>1225</v>
      </c>
      <c r="B211" s="9">
        <f>'Dados limpos'!B211/'Dados limpos'!B$1400</f>
        <v>0</v>
      </c>
      <c r="C211" s="9">
        <f>'Dados limpos'!C211/'Dados limpos'!C$1400</f>
        <v>0</v>
      </c>
      <c r="D211" s="9">
        <f>'Dados limpos'!D211/'Dados limpos'!D$1400</f>
        <v>0</v>
      </c>
      <c r="E211" s="9">
        <f>'Dados limpos'!E211/'Dados limpos'!E$1400</f>
        <v>0</v>
      </c>
      <c r="F211" s="9">
        <f>'Dados limpos'!F211/'Dados limpos'!F$1400</f>
        <v>0</v>
      </c>
      <c r="G211" s="9">
        <f>'Dados limpos'!G211/'Dados limpos'!G$1400</f>
        <v>0</v>
      </c>
      <c r="H211" s="9">
        <f>'Dados limpos'!H211/'Dados limpos'!H$1400</f>
        <v>0</v>
      </c>
      <c r="I211" s="9">
        <f>'Dados limpos'!I211/'Dados limpos'!I$1400</f>
        <v>0</v>
      </c>
      <c r="J211" s="9">
        <f>'Dados limpos'!J211/'Dados limpos'!J$1400</f>
        <v>0</v>
      </c>
      <c r="K211" s="9">
        <f>'Dados limpos'!K211/'Dados limpos'!K$1400</f>
        <v>0</v>
      </c>
      <c r="L211" s="9">
        <f>'Dados limpos'!L211/'Dados limpos'!L$1400</f>
        <v>0</v>
      </c>
      <c r="M211" s="9">
        <f>'Dados limpos'!M211/'Dados limpos'!M$1400</f>
        <v>0</v>
      </c>
      <c r="N211" s="15">
        <f>SUM('Dados limpos'!E211:J211)</f>
        <v>0</v>
      </c>
      <c r="O211" s="16" t="e">
        <f t="shared" si="27"/>
        <v>#DIV/0!</v>
      </c>
      <c r="P211" s="17">
        <f t="shared" si="28"/>
        <v>0</v>
      </c>
      <c r="Q211" s="15">
        <f>SUM('Dados limpos'!B211:D211)+SUM('Dados limpos'!K211:M211)</f>
        <v>0</v>
      </c>
      <c r="R211" s="16" t="e">
        <f t="shared" si="29"/>
        <v>#DIV/0!</v>
      </c>
      <c r="S211" s="18">
        <f t="shared" si="30"/>
        <v>0</v>
      </c>
      <c r="T211" s="15">
        <f>SUM('Dados limpos'!B211:M211)</f>
        <v>0</v>
      </c>
      <c r="U211" s="19" t="e">
        <f t="shared" si="31"/>
        <v>#DIV/0!</v>
      </c>
      <c r="V211" s="20" t="e">
        <f t="shared" si="32"/>
        <v>#DIV/0!</v>
      </c>
      <c r="W211" s="28">
        <f t="shared" si="33"/>
        <v>0</v>
      </c>
      <c r="X211" s="47">
        <f t="shared" si="34"/>
        <v>0</v>
      </c>
      <c r="Y211" s="50">
        <f t="shared" si="35"/>
        <v>0</v>
      </c>
    </row>
    <row r="212" spans="1:25" x14ac:dyDescent="0.55000000000000004">
      <c r="A212" s="24" t="s">
        <v>1226</v>
      </c>
      <c r="B212" s="9">
        <f>'Dados limpos'!B212/'Dados limpos'!B$1400</f>
        <v>1.1438702851096685E-4</v>
      </c>
      <c r="C212" s="9">
        <f>'Dados limpos'!C212/'Dados limpos'!C$1400</f>
        <v>2.8202777973630401E-5</v>
      </c>
      <c r="D212" s="9">
        <f>'Dados limpos'!D212/'Dados limpos'!D$1400</f>
        <v>5.2966569267030956E-5</v>
      </c>
      <c r="E212" s="9">
        <f>'Dados limpos'!E212/'Dados limpos'!E$1400</f>
        <v>8.3726594611051915E-5</v>
      </c>
      <c r="F212" s="9">
        <f>'Dados limpos'!F212/'Dados limpos'!F$1400</f>
        <v>4.1560648530831077E-5</v>
      </c>
      <c r="G212" s="9">
        <f>'Dados limpos'!G212/'Dados limpos'!G$1400</f>
        <v>8.4816334083829376E-5</v>
      </c>
      <c r="H212" s="9">
        <f>'Dados limpos'!H212/'Dados limpos'!H$1400</f>
        <v>1.6109093583327789E-4</v>
      </c>
      <c r="I212" s="9">
        <f>'Dados limpos'!I212/'Dados limpos'!I$1400</f>
        <v>1.9361021745654258E-4</v>
      </c>
      <c r="J212" s="9">
        <f>'Dados limpos'!J212/'Dados limpos'!J$1400</f>
        <v>3.4549624056903231E-5</v>
      </c>
      <c r="K212" s="9">
        <f>'Dados limpos'!K212/'Dados limpos'!K$1400</f>
        <v>7.0663887220435992E-5</v>
      </c>
      <c r="L212" s="9">
        <f>'Dados limpos'!L212/'Dados limpos'!L$1400</f>
        <v>0</v>
      </c>
      <c r="M212" s="9">
        <f>'Dados limpos'!M212/'Dados limpos'!M$1400</f>
        <v>6.4206281942625267E-5</v>
      </c>
      <c r="N212" s="15">
        <f>SUM('Dados limpos'!E212:J212)</f>
        <v>156</v>
      </c>
      <c r="O212" s="16">
        <f t="shared" si="27"/>
        <v>0.83422459893048129</v>
      </c>
      <c r="P212" s="17">
        <f t="shared" si="28"/>
        <v>1.0876234034246194E-4</v>
      </c>
      <c r="Q212" s="15">
        <f>SUM('Dados limpos'!B212:D212)+SUM('Dados limpos'!K212:M212)</f>
        <v>31</v>
      </c>
      <c r="R212" s="16">
        <f t="shared" si="29"/>
        <v>0.16577540106951871</v>
      </c>
      <c r="S212" s="18">
        <f t="shared" si="30"/>
        <v>5.5610568160617672E-5</v>
      </c>
      <c r="T212" s="15">
        <f>SUM('Dados limpos'!B212:M212)</f>
        <v>187</v>
      </c>
      <c r="U212" s="19">
        <f t="shared" si="31"/>
        <v>0.72090646592197427</v>
      </c>
      <c r="V212" s="20">
        <f t="shared" si="32"/>
        <v>1.9557854548137006</v>
      </c>
      <c r="W212" s="28">
        <f t="shared" si="33"/>
        <v>1.0876234034246194E-4</v>
      </c>
      <c r="X212" s="47">
        <f t="shared" si="34"/>
        <v>5.5610568160617672E-5</v>
      </c>
      <c r="Y212" s="50">
        <f t="shared" si="35"/>
        <v>6.743508458153063E-5</v>
      </c>
    </row>
    <row r="213" spans="1:25" x14ac:dyDescent="0.55000000000000004">
      <c r="A213" s="24" t="s">
        <v>1227</v>
      </c>
      <c r="B213" s="9">
        <f>'Dados limpos'!B213/'Dados limpos'!B$1400</f>
        <v>3.0598530126683633E-3</v>
      </c>
      <c r="C213" s="9">
        <f>'Dados limpos'!C213/'Dados limpos'!C$1400</f>
        <v>1.5793555665233026E-3</v>
      </c>
      <c r="D213" s="9">
        <f>'Dados limpos'!D213/'Dados limpos'!D$1400</f>
        <v>1.8273466397125682E-3</v>
      </c>
      <c r="E213" s="9">
        <f>'Dados limpos'!E213/'Dados limpos'!E$1400</f>
        <v>1.8572080986451515E-3</v>
      </c>
      <c r="F213" s="9">
        <f>'Dados limpos'!F213/'Dados limpos'!F$1400</f>
        <v>1.708604439600833E-3</v>
      </c>
      <c r="G213" s="9">
        <f>'Dados limpos'!G213/'Dados limpos'!G$1400</f>
        <v>1.2606791475187366E-3</v>
      </c>
      <c r="H213" s="9">
        <f>'Dados limpos'!H213/'Dados limpos'!H$1400</f>
        <v>1.271217602336519E-3</v>
      </c>
      <c r="I213" s="9">
        <f>'Dados limpos'!I213/'Dados limpos'!I$1400</f>
        <v>1.4553034678816783E-3</v>
      </c>
      <c r="J213" s="9">
        <f>'Dados limpos'!J213/'Dados limpos'!J$1400</f>
        <v>1.481315131439726E-3</v>
      </c>
      <c r="K213" s="9">
        <f>'Dados limpos'!K213/'Dados limpos'!K$1400</f>
        <v>1.2719499699678479E-3</v>
      </c>
      <c r="L213" s="9">
        <f>'Dados limpos'!L213/'Dados limpos'!L$1400</f>
        <v>1.1557663207311115E-3</v>
      </c>
      <c r="M213" s="9">
        <f>'Dados limpos'!M213/'Dados limpos'!M$1400</f>
        <v>1.1685543313557799E-3</v>
      </c>
      <c r="N213" s="15">
        <f>SUM('Dados limpos'!E213:J213)</f>
        <v>2098</v>
      </c>
      <c r="O213" s="16">
        <f t="shared" si="27"/>
        <v>0.69956652217405801</v>
      </c>
      <c r="P213" s="17">
        <f t="shared" si="28"/>
        <v>1.4627140387082379E-3</v>
      </c>
      <c r="Q213" s="15">
        <f>SUM('Dados limpos'!B213:D213)+SUM('Dados limpos'!K213:M213)</f>
        <v>901</v>
      </c>
      <c r="R213" s="16">
        <f t="shared" si="29"/>
        <v>0.30043347782594199</v>
      </c>
      <c r="S213" s="18">
        <f t="shared" si="30"/>
        <v>1.61629425524892E-3</v>
      </c>
      <c r="T213" s="15">
        <f>SUM('Dados limpos'!B213:M213)</f>
        <v>2999</v>
      </c>
      <c r="U213" s="19">
        <f t="shared" si="31"/>
        <v>0.32868447647139565</v>
      </c>
      <c r="V213" s="20">
        <f t="shared" si="32"/>
        <v>0.90498003934498317</v>
      </c>
      <c r="W213" s="28">
        <f t="shared" si="33"/>
        <v>1.4627140387082379E-3</v>
      </c>
      <c r="X213" s="47">
        <f t="shared" si="34"/>
        <v>1.61629425524892E-3</v>
      </c>
      <c r="Y213" s="50">
        <f t="shared" si="35"/>
        <v>1.4683092996607022E-3</v>
      </c>
    </row>
    <row r="214" spans="1:25" x14ac:dyDescent="0.55000000000000004">
      <c r="A214" s="24" t="s">
        <v>1228</v>
      </c>
      <c r="B214" s="9">
        <f>'Dados limpos'!B214/'Dados limpos'!B$1400</f>
        <v>6.5772541393805946E-4</v>
      </c>
      <c r="C214" s="9">
        <f>'Dados limpos'!C214/'Dados limpos'!C$1400</f>
        <v>5.2175139251216241E-4</v>
      </c>
      <c r="D214" s="9">
        <f>'Dados limpos'!D214/'Dados limpos'!D$1400</f>
        <v>4.41388077225258E-4</v>
      </c>
      <c r="E214" s="9">
        <f>'Dados limpos'!E214/'Dados limpos'!E$1400</f>
        <v>3.1207185264119346E-4</v>
      </c>
      <c r="F214" s="9">
        <f>'Dados limpos'!F214/'Dados limpos'!F$1400</f>
        <v>9.2356996735180159E-5</v>
      </c>
      <c r="G214" s="9">
        <f>'Dados limpos'!G214/'Dados limpos'!G$1400</f>
        <v>1.1180334947413873E-4</v>
      </c>
      <c r="H214" s="9">
        <f>'Dados limpos'!H214/'Dados limpos'!H$1400</f>
        <v>9.1051398514461413E-5</v>
      </c>
      <c r="I214" s="9">
        <f>'Dados limpos'!I214/'Dados limpos'!I$1400</f>
        <v>1.8392970658371544E-4</v>
      </c>
      <c r="J214" s="9">
        <f>'Dados limpos'!J214/'Dados limpos'!J$1400</f>
        <v>6.0461842099580655E-5</v>
      </c>
      <c r="K214" s="9">
        <f>'Dados limpos'!K214/'Dados limpos'!K$1400</f>
        <v>2.9678832632583119E-4</v>
      </c>
      <c r="L214" s="9">
        <f>'Dados limpos'!L214/'Dados limpos'!L$1400</f>
        <v>3.5745350125704482E-5</v>
      </c>
      <c r="M214" s="9">
        <f>'Dados limpos'!M214/'Dados limpos'!M$1400</f>
        <v>1.0273005110820042E-4</v>
      </c>
      <c r="N214" s="15">
        <f>SUM('Dados limpos'!E214:J214)</f>
        <v>187</v>
      </c>
      <c r="O214" s="16">
        <f t="shared" si="27"/>
        <v>0.50134048257372654</v>
      </c>
      <c r="P214" s="17">
        <f t="shared" si="28"/>
        <v>1.3037536951307938E-4</v>
      </c>
      <c r="Q214" s="15">
        <f>SUM('Dados limpos'!B214:D214)+SUM('Dados limpos'!K214:M214)</f>
        <v>186</v>
      </c>
      <c r="R214" s="16">
        <f t="shared" si="29"/>
        <v>0.49865951742627346</v>
      </c>
      <c r="S214" s="18">
        <f t="shared" si="30"/>
        <v>3.3366340896370605E-4</v>
      </c>
      <c r="T214" s="15">
        <f>SUM('Dados limpos'!B214:M214)</f>
        <v>373</v>
      </c>
      <c r="U214" s="19">
        <f t="shared" si="31"/>
        <v>0.84313472004093293</v>
      </c>
      <c r="V214" s="20">
        <f t="shared" si="32"/>
        <v>0.39073918808777997</v>
      </c>
      <c r="W214" s="28">
        <f t="shared" si="33"/>
        <v>1.3037536951307938E-4</v>
      </c>
      <c r="X214" s="47">
        <f t="shared" si="34"/>
        <v>3.3366340896370605E-4</v>
      </c>
      <c r="Y214" s="50">
        <f t="shared" si="35"/>
        <v>1.4786652802892708E-4</v>
      </c>
    </row>
    <row r="215" spans="1:25" x14ac:dyDescent="0.55000000000000004">
      <c r="A215" s="24" t="s">
        <v>1229</v>
      </c>
      <c r="B215" s="9">
        <f>'Dados limpos'!B215/'Dados limpos'!B$1400</f>
        <v>0</v>
      </c>
      <c r="C215" s="9">
        <f>'Dados limpos'!C215/'Dados limpos'!C$1400</f>
        <v>0</v>
      </c>
      <c r="D215" s="9">
        <f>'Dados limpos'!D215/'Dados limpos'!D$1400</f>
        <v>0</v>
      </c>
      <c r="E215" s="9">
        <f>'Dados limpos'!E215/'Dados limpos'!E$1400</f>
        <v>0</v>
      </c>
      <c r="F215" s="9">
        <f>'Dados limpos'!F215/'Dados limpos'!F$1400</f>
        <v>0</v>
      </c>
      <c r="G215" s="9">
        <f>'Dados limpos'!G215/'Dados limpos'!G$1400</f>
        <v>0</v>
      </c>
      <c r="H215" s="9">
        <f>'Dados limpos'!H215/'Dados limpos'!H$1400</f>
        <v>0</v>
      </c>
      <c r="I215" s="9">
        <f>'Dados limpos'!I215/'Dados limpos'!I$1400</f>
        <v>0</v>
      </c>
      <c r="J215" s="9">
        <f>'Dados limpos'!J215/'Dados limpos'!J$1400</f>
        <v>0</v>
      </c>
      <c r="K215" s="9">
        <f>'Dados limpos'!K215/'Dados limpos'!K$1400</f>
        <v>1.8160619015652052E-3</v>
      </c>
      <c r="L215" s="9">
        <f>'Dados limpos'!L215/'Dados limpos'!L$1400</f>
        <v>2.1208907741251328E-3</v>
      </c>
      <c r="M215" s="9">
        <f>'Dados limpos'!M215/'Dados limpos'!M$1400</f>
        <v>2.8250764054755118E-4</v>
      </c>
      <c r="N215" s="15">
        <f>SUM('Dados limpos'!E215:J215)</f>
        <v>0</v>
      </c>
      <c r="O215" s="16">
        <f t="shared" si="27"/>
        <v>0</v>
      </c>
      <c r="P215" s="17">
        <f t="shared" si="28"/>
        <v>0</v>
      </c>
      <c r="Q215" s="15">
        <f>SUM('Dados limpos'!B215:D215)+SUM('Dados limpos'!K215:M215)</f>
        <v>457</v>
      </c>
      <c r="R215" s="16">
        <f t="shared" si="29"/>
        <v>1</v>
      </c>
      <c r="S215" s="18">
        <f t="shared" si="30"/>
        <v>8.1980740804523473E-4</v>
      </c>
      <c r="T215" s="15">
        <f>SUM('Dados limpos'!B215:M215)</f>
        <v>457</v>
      </c>
      <c r="U215" s="19">
        <f t="shared" si="31"/>
        <v>2.1680060392768694</v>
      </c>
      <c r="V215" s="20">
        <f t="shared" si="32"/>
        <v>0</v>
      </c>
      <c r="W215" s="28">
        <f t="shared" si="33"/>
        <v>0</v>
      </c>
      <c r="X215" s="47">
        <f t="shared" si="34"/>
        <v>8.1980740804523473E-4</v>
      </c>
      <c r="Y215" s="50">
        <f t="shared" si="35"/>
        <v>0</v>
      </c>
    </row>
    <row r="216" spans="1:25" x14ac:dyDescent="0.55000000000000004">
      <c r="A216" s="24" t="s">
        <v>1230</v>
      </c>
      <c r="B216" s="9">
        <f>'Dados limpos'!B216/'Dados limpos'!B$1400</f>
        <v>5.7193514255483425E-5</v>
      </c>
      <c r="C216" s="9">
        <f>'Dados limpos'!C216/'Dados limpos'!C$1400</f>
        <v>1.6921666784178242E-4</v>
      </c>
      <c r="D216" s="9">
        <f>'Dados limpos'!D216/'Dados limpos'!D$1400</f>
        <v>1.7655523089010319E-4</v>
      </c>
      <c r="E216" s="9">
        <f>'Dados limpos'!E216/'Dados limpos'!E$1400</f>
        <v>1.9028771502511797E-4</v>
      </c>
      <c r="F216" s="9">
        <f>'Dados limpos'!F216/'Dados limpos'!F$1400</f>
        <v>1.8009614363360133E-4</v>
      </c>
      <c r="G216" s="9">
        <f>'Dados limpos'!G216/'Dados limpos'!G$1400</f>
        <v>1.2336921321284274E-4</v>
      </c>
      <c r="H216" s="9">
        <f>'Dados limpos'!H216/'Dados limpos'!H$1400</f>
        <v>4.6926490003607036E-4</v>
      </c>
      <c r="I216" s="9">
        <f>'Dados limpos'!I216/'Dados limpos'!I$1400</f>
        <v>3.4849839142177665E-4</v>
      </c>
      <c r="J216" s="9">
        <f>'Dados limpos'!J216/'Dados limpos'!J$1400</f>
        <v>2.3320996238409679E-4</v>
      </c>
      <c r="K216" s="9">
        <f>'Dados limpos'!K216/'Dados limpos'!K$1400</f>
        <v>2.4025721654948238E-4</v>
      </c>
      <c r="L216" s="9">
        <f>'Dados limpos'!L216/'Dados limpos'!L$1400</f>
        <v>3.2170815113134033E-4</v>
      </c>
      <c r="M216" s="9">
        <f>'Dados limpos'!M216/'Dados limpos'!M$1400</f>
        <v>2.183013586049259E-4</v>
      </c>
      <c r="N216" s="15">
        <f>SUM('Dados limpos'!E216:J216)</f>
        <v>392</v>
      </c>
      <c r="O216" s="16">
        <f t="shared" si="27"/>
        <v>0.77470355731225293</v>
      </c>
      <c r="P216" s="17">
        <f t="shared" si="28"/>
        <v>2.7330023983490435E-4</v>
      </c>
      <c r="Q216" s="15">
        <f>SUM('Dados limpos'!B216:D216)+SUM('Dados limpos'!K216:M216)</f>
        <v>114</v>
      </c>
      <c r="R216" s="16">
        <f t="shared" si="29"/>
        <v>0.22529644268774704</v>
      </c>
      <c r="S216" s="18">
        <f t="shared" si="30"/>
        <v>2.0450337968743273E-4</v>
      </c>
      <c r="T216" s="15">
        <f>SUM('Dados limpos'!B216:M216)</f>
        <v>506</v>
      </c>
      <c r="U216" s="19">
        <f t="shared" si="31"/>
        <v>0.48135856465086929</v>
      </c>
      <c r="V216" s="20">
        <f t="shared" si="32"/>
        <v>1.3364094043463839</v>
      </c>
      <c r="W216" s="28">
        <f t="shared" si="33"/>
        <v>2.7330023983490435E-4</v>
      </c>
      <c r="X216" s="47">
        <f t="shared" si="34"/>
        <v>2.0450337968743273E-4</v>
      </c>
      <c r="Y216" s="50">
        <f t="shared" si="35"/>
        <v>2.0429453681502195E-4</v>
      </c>
    </row>
    <row r="217" spans="1:25" x14ac:dyDescent="0.55000000000000004">
      <c r="A217" s="24" t="s">
        <v>1231</v>
      </c>
      <c r="B217" s="9">
        <f>'Dados limpos'!B217/'Dados limpos'!B$1400</f>
        <v>0</v>
      </c>
      <c r="C217" s="9">
        <f>'Dados limpos'!C217/'Dados limpos'!C$1400</f>
        <v>1.41013889868152E-5</v>
      </c>
      <c r="D217" s="9">
        <f>'Dados limpos'!D217/'Dados limpos'!D$1400</f>
        <v>0</v>
      </c>
      <c r="E217" s="9">
        <f>'Dados limpos'!E217/'Dados limpos'!E$1400</f>
        <v>7.6115086010047189E-6</v>
      </c>
      <c r="F217" s="9">
        <f>'Dados limpos'!F217/'Dados limpos'!F$1400</f>
        <v>1.8471399347036034E-5</v>
      </c>
      <c r="G217" s="9">
        <f>'Dados limpos'!G217/'Dados limpos'!G$1400</f>
        <v>7.7105758258026715E-6</v>
      </c>
      <c r="H217" s="9">
        <f>'Dados limpos'!H217/'Dados limpos'!H$1400</f>
        <v>9.4553375380402232E-5</v>
      </c>
      <c r="I217" s="9">
        <f>'Dados limpos'!I217/'Dados limpos'!I$1400</f>
        <v>1.2907347830436171E-5</v>
      </c>
      <c r="J217" s="9">
        <f>'Dados limpos'!J217/'Dados limpos'!J$1400</f>
        <v>8.6374060142258076E-6</v>
      </c>
      <c r="K217" s="9">
        <f>'Dados limpos'!K217/'Dados limpos'!K$1400</f>
        <v>7.0663887220435995E-6</v>
      </c>
      <c r="L217" s="9">
        <f>'Dados limpos'!L217/'Dados limpos'!L$1400</f>
        <v>2.3830233417136321E-5</v>
      </c>
      <c r="M217" s="9">
        <f>'Dados limpos'!M217/'Dados limpos'!M$1400</f>
        <v>5.1365025554100211E-5</v>
      </c>
      <c r="N217" s="15">
        <f>SUM('Dados limpos'!E217:J217)</f>
        <v>40</v>
      </c>
      <c r="O217" s="16">
        <f t="shared" si="27"/>
        <v>0.83333333333333337</v>
      </c>
      <c r="P217" s="17">
        <f t="shared" si="28"/>
        <v>2.7887779574990241E-5</v>
      </c>
      <c r="Q217" s="15">
        <f>SUM('Dados limpos'!B217:D217)+SUM('Dados limpos'!K217:M217)</f>
        <v>8</v>
      </c>
      <c r="R217" s="16">
        <f t="shared" si="29"/>
        <v>0.16666666666666666</v>
      </c>
      <c r="S217" s="18">
        <f t="shared" si="30"/>
        <v>1.4351114364030367E-5</v>
      </c>
      <c r="T217" s="15">
        <f>SUM('Dados limpos'!B217:M217)</f>
        <v>48</v>
      </c>
      <c r="U217" s="19">
        <f t="shared" si="31"/>
        <v>1.3175728363881818</v>
      </c>
      <c r="V217" s="20">
        <f t="shared" si="32"/>
        <v>1.9432483685648949</v>
      </c>
      <c r="W217" s="28">
        <f t="shared" si="33"/>
        <v>2.7887779574990241E-5</v>
      </c>
      <c r="X217" s="47">
        <f t="shared" si="34"/>
        <v>1.4351114364030367E-5</v>
      </c>
      <c r="Y217" s="50">
        <f t="shared" si="35"/>
        <v>1.0772376922330989E-5</v>
      </c>
    </row>
    <row r="218" spans="1:25" x14ac:dyDescent="0.55000000000000004">
      <c r="A218" s="24" t="s">
        <v>1232</v>
      </c>
      <c r="B218" s="9">
        <f>'Dados limpos'!B218/'Dados limpos'!B$1400</f>
        <v>3.1456432840515884E-4</v>
      </c>
      <c r="C218" s="9">
        <f>'Dados limpos'!C218/'Dados limpos'!C$1400</f>
        <v>1.6921666784178242E-4</v>
      </c>
      <c r="D218" s="9">
        <f>'Dados limpos'!D218/'Dados limpos'!D$1400</f>
        <v>1.4654084163878566E-3</v>
      </c>
      <c r="E218" s="9">
        <f>'Dados limpos'!E218/'Dados limpos'!E$1400</f>
        <v>8.8293499771654744E-4</v>
      </c>
      <c r="F218" s="9">
        <f>'Dados limpos'!F218/'Dados limpos'!F$1400</f>
        <v>1.2237302067411371E-3</v>
      </c>
      <c r="G218" s="9">
        <f>'Dados limpos'!G218/'Dados limpos'!G$1400</f>
        <v>1.1835733892607101E-3</v>
      </c>
      <c r="H218" s="9">
        <f>'Dados limpos'!H218/'Dados limpos'!H$1400</f>
        <v>1.3762769083147436E-3</v>
      </c>
      <c r="I218" s="9">
        <f>'Dados limpos'!I218/'Dados limpos'!I$1400</f>
        <v>1.3004152939164442E-3</v>
      </c>
      <c r="J218" s="9">
        <f>'Dados limpos'!J218/'Dados limpos'!J$1400</f>
        <v>1.2696986840911937E-3</v>
      </c>
      <c r="K218" s="9">
        <f>'Dados limpos'!K218/'Dados limpos'!K$1400</f>
        <v>8.9743136769953713E-4</v>
      </c>
      <c r="L218" s="9">
        <f>'Dados limpos'!L218/'Dados limpos'!L$1400</f>
        <v>7.1490700251408961E-4</v>
      </c>
      <c r="M218" s="9">
        <f>'Dados limpos'!M218/'Dados limpos'!M$1400</f>
        <v>3.4671392249017644E-4</v>
      </c>
      <c r="N218" s="15">
        <f>SUM('Dados limpos'!E218:J218)</f>
        <v>1778</v>
      </c>
      <c r="O218" s="16">
        <f t="shared" si="27"/>
        <v>0.81113138686131392</v>
      </c>
      <c r="P218" s="17">
        <f t="shared" si="28"/>
        <v>1.2396118021083162E-3</v>
      </c>
      <c r="Q218" s="15">
        <f>SUM('Dados limpos'!B218:D218)+SUM('Dados limpos'!K218:M218)</f>
        <v>414</v>
      </c>
      <c r="R218" s="16">
        <f t="shared" si="29"/>
        <v>0.18886861313868614</v>
      </c>
      <c r="S218" s="18">
        <f t="shared" si="30"/>
        <v>7.4267016833857145E-4</v>
      </c>
      <c r="T218" s="15">
        <f>SUM('Dados limpos'!B218:M218)</f>
        <v>2192</v>
      </c>
      <c r="U218" s="19">
        <f t="shared" si="31"/>
        <v>0.48548412776969341</v>
      </c>
      <c r="V218" s="20">
        <f t="shared" si="32"/>
        <v>1.6691283088446298</v>
      </c>
      <c r="W218" s="28">
        <f t="shared" si="33"/>
        <v>1.2396118021083162E-3</v>
      </c>
      <c r="X218" s="47">
        <f t="shared" si="34"/>
        <v>7.4267016833857145E-4</v>
      </c>
      <c r="Y218" s="50">
        <f t="shared" si="35"/>
        <v>1.0405023784801236E-3</v>
      </c>
    </row>
    <row r="219" spans="1:25" x14ac:dyDescent="0.55000000000000004">
      <c r="A219" s="24" t="s">
        <v>1233</v>
      </c>
      <c r="B219" s="9">
        <f>'Dados limpos'!B219/'Dados limpos'!B$1400</f>
        <v>0</v>
      </c>
      <c r="C219" s="9">
        <f>'Dados limpos'!C219/'Dados limpos'!C$1400</f>
        <v>0</v>
      </c>
      <c r="D219" s="9">
        <f>'Dados limpos'!D219/'Dados limpos'!D$1400</f>
        <v>0</v>
      </c>
      <c r="E219" s="9">
        <f>'Dados limpos'!E219/'Dados limpos'!E$1400</f>
        <v>0</v>
      </c>
      <c r="F219" s="9">
        <f>'Dados limpos'!F219/'Dados limpos'!F$1400</f>
        <v>0</v>
      </c>
      <c r="G219" s="9">
        <f>'Dados limpos'!G219/'Dados limpos'!G$1400</f>
        <v>0</v>
      </c>
      <c r="H219" s="9">
        <f>'Dados limpos'!H219/'Dados limpos'!H$1400</f>
        <v>0</v>
      </c>
      <c r="I219" s="9">
        <f>'Dados limpos'!I219/'Dados limpos'!I$1400</f>
        <v>0</v>
      </c>
      <c r="J219" s="9">
        <f>'Dados limpos'!J219/'Dados limpos'!J$1400</f>
        <v>0</v>
      </c>
      <c r="K219" s="9">
        <f>'Dados limpos'!K219/'Dados limpos'!K$1400</f>
        <v>0</v>
      </c>
      <c r="L219" s="9">
        <f>'Dados limpos'!L219/'Dados limpos'!L$1400</f>
        <v>0</v>
      </c>
      <c r="M219" s="9">
        <f>'Dados limpos'!M219/'Dados limpos'!M$1400</f>
        <v>0</v>
      </c>
      <c r="N219" s="15">
        <f>SUM('Dados limpos'!E219:J219)</f>
        <v>0</v>
      </c>
      <c r="O219" s="16" t="e">
        <f t="shared" si="27"/>
        <v>#DIV/0!</v>
      </c>
      <c r="P219" s="17">
        <f t="shared" si="28"/>
        <v>0</v>
      </c>
      <c r="Q219" s="15">
        <f>SUM('Dados limpos'!B219:D219)+SUM('Dados limpos'!K219:M219)</f>
        <v>0</v>
      </c>
      <c r="R219" s="16" t="e">
        <f t="shared" si="29"/>
        <v>#DIV/0!</v>
      </c>
      <c r="S219" s="18">
        <f t="shared" si="30"/>
        <v>0</v>
      </c>
      <c r="T219" s="15">
        <f>SUM('Dados limpos'!B219:M219)</f>
        <v>0</v>
      </c>
      <c r="U219" s="19" t="e">
        <f t="shared" si="31"/>
        <v>#DIV/0!</v>
      </c>
      <c r="V219" s="20" t="e">
        <f t="shared" si="32"/>
        <v>#DIV/0!</v>
      </c>
      <c r="W219" s="28">
        <f t="shared" si="33"/>
        <v>0</v>
      </c>
      <c r="X219" s="47">
        <f t="shared" si="34"/>
        <v>0</v>
      </c>
      <c r="Y219" s="50">
        <f t="shared" si="35"/>
        <v>0</v>
      </c>
    </row>
    <row r="220" spans="1:25" x14ac:dyDescent="0.55000000000000004">
      <c r="A220" s="24" t="s">
        <v>1234</v>
      </c>
      <c r="B220" s="9">
        <f>'Dados limpos'!B220/'Dados limpos'!B$1400</f>
        <v>0</v>
      </c>
      <c r="C220" s="9">
        <f>'Dados limpos'!C220/'Dados limpos'!C$1400</f>
        <v>0</v>
      </c>
      <c r="D220" s="9">
        <f>'Dados limpos'!D220/'Dados limpos'!D$1400</f>
        <v>0</v>
      </c>
      <c r="E220" s="9">
        <f>'Dados limpos'!E220/'Dados limpos'!E$1400</f>
        <v>0</v>
      </c>
      <c r="F220" s="9">
        <f>'Dados limpos'!F220/'Dados limpos'!F$1400</f>
        <v>0</v>
      </c>
      <c r="G220" s="9">
        <f>'Dados limpos'!G220/'Dados limpos'!G$1400</f>
        <v>0</v>
      </c>
      <c r="H220" s="9">
        <f>'Dados limpos'!H220/'Dados limpos'!H$1400</f>
        <v>0</v>
      </c>
      <c r="I220" s="9">
        <f>'Dados limpos'!I220/'Dados limpos'!I$1400</f>
        <v>3.2268369576090428E-6</v>
      </c>
      <c r="J220" s="9">
        <f>'Dados limpos'!J220/'Dados limpos'!J$1400</f>
        <v>6.0029971798869367E-4</v>
      </c>
      <c r="K220" s="9">
        <f>'Dados limpos'!K220/'Dados limpos'!K$1400</f>
        <v>0</v>
      </c>
      <c r="L220" s="9">
        <f>'Dados limpos'!L220/'Dados limpos'!L$1400</f>
        <v>0</v>
      </c>
      <c r="M220" s="9">
        <f>'Dados limpos'!M220/'Dados limpos'!M$1400</f>
        <v>0</v>
      </c>
      <c r="N220" s="15">
        <f>SUM('Dados limpos'!E220:J220)</f>
        <v>140</v>
      </c>
      <c r="O220" s="16">
        <f t="shared" si="27"/>
        <v>1</v>
      </c>
      <c r="P220" s="17">
        <f t="shared" si="28"/>
        <v>9.7607228512465842E-5</v>
      </c>
      <c r="Q220" s="15">
        <f>SUM('Dados limpos'!B220:D220)+SUM('Dados limpos'!K220:M220)</f>
        <v>0</v>
      </c>
      <c r="R220" s="16">
        <f t="shared" si="29"/>
        <v>0</v>
      </c>
      <c r="S220" s="18">
        <f t="shared" si="30"/>
        <v>0</v>
      </c>
      <c r="T220" s="15">
        <f>SUM('Dados limpos'!B220:M220)</f>
        <v>140</v>
      </c>
      <c r="U220" s="19">
        <f t="shared" si="31"/>
        <v>3.4439459619481609</v>
      </c>
      <c r="V220" s="20" t="e">
        <f t="shared" si="32"/>
        <v>#DIV/0!</v>
      </c>
      <c r="W220" s="28">
        <f t="shared" si="33"/>
        <v>9.7607228512465842E-5</v>
      </c>
      <c r="X220" s="47">
        <f t="shared" si="34"/>
        <v>0</v>
      </c>
      <c r="Y220" s="50">
        <f t="shared" si="35"/>
        <v>0</v>
      </c>
    </row>
    <row r="221" spans="1:25" x14ac:dyDescent="0.55000000000000004">
      <c r="A221" s="24" t="s">
        <v>1235</v>
      </c>
      <c r="B221" s="9">
        <f>'Dados limpos'!B221/'Dados limpos'!B$1400</f>
        <v>3.1456432840515884E-4</v>
      </c>
      <c r="C221" s="9">
        <f>'Dados limpos'!C221/'Dados limpos'!C$1400</f>
        <v>5.6405555947260805E-4</v>
      </c>
      <c r="D221" s="9">
        <f>'Dados limpos'!D221/'Dados limpos'!D$1400</f>
        <v>3.1779941560218576E-4</v>
      </c>
      <c r="E221" s="9">
        <f>'Dados limpos'!E221/'Dados limpos'!E$1400</f>
        <v>2.055107322271274E-4</v>
      </c>
      <c r="F221" s="9">
        <f>'Dados limpos'!F221/'Dados limpos'!F$1400</f>
        <v>1.0621054624545719E-4</v>
      </c>
      <c r="G221" s="9">
        <f>'Dados limpos'!G221/'Dados limpos'!G$1400</f>
        <v>9.6382197822533392E-5</v>
      </c>
      <c r="H221" s="9">
        <f>'Dados limpos'!H221/'Dados limpos'!H$1400</f>
        <v>8.7549421648520595E-5</v>
      </c>
      <c r="I221" s="9">
        <f>'Dados limpos'!I221/'Dados limpos'!I$1400</f>
        <v>7.7444086982617031E-5</v>
      </c>
      <c r="J221" s="9">
        <f>'Dados limpos'!J221/'Dados limpos'!J$1400</f>
        <v>9.5011466156483886E-5</v>
      </c>
      <c r="K221" s="9">
        <f>'Dados limpos'!K221/'Dados limpos'!K$1400</f>
        <v>1.695933293290464E-4</v>
      </c>
      <c r="L221" s="9">
        <f>'Dados limpos'!L221/'Dados limpos'!L$1400</f>
        <v>2.5021745087993138E-4</v>
      </c>
      <c r="M221" s="9">
        <f>'Dados limpos'!M221/'Dados limpos'!M$1400</f>
        <v>3.5955517887870147E-4</v>
      </c>
      <c r="N221" s="15">
        <f>SUM('Dados limpos'!E221:J221)</f>
        <v>146</v>
      </c>
      <c r="O221" s="16">
        <f t="shared" si="27"/>
        <v>0.4605678233438486</v>
      </c>
      <c r="P221" s="17">
        <f t="shared" si="28"/>
        <v>1.0179039544871437E-4</v>
      </c>
      <c r="Q221" s="15">
        <f>SUM('Dados limpos'!B221:D221)+SUM('Dados limpos'!K221:M221)</f>
        <v>171</v>
      </c>
      <c r="R221" s="16">
        <f t="shared" si="29"/>
        <v>0.5394321766561514</v>
      </c>
      <c r="S221" s="18">
        <f t="shared" si="30"/>
        <v>3.0675506953114909E-4</v>
      </c>
      <c r="T221" s="15">
        <f>SUM('Dados limpos'!B221:M221)</f>
        <v>317</v>
      </c>
      <c r="U221" s="19">
        <f t="shared" si="31"/>
        <v>0.67284033947050492</v>
      </c>
      <c r="V221" s="20">
        <f t="shared" si="32"/>
        <v>0.3318295459771633</v>
      </c>
      <c r="W221" s="28">
        <f t="shared" si="33"/>
        <v>1.0179039544871437E-4</v>
      </c>
      <c r="X221" s="47">
        <f t="shared" si="34"/>
        <v>3.0675506953114909E-4</v>
      </c>
      <c r="Y221" s="50">
        <f t="shared" si="35"/>
        <v>1.875520307780869E-4</v>
      </c>
    </row>
    <row r="222" spans="1:25" x14ac:dyDescent="0.55000000000000004">
      <c r="A222" s="24" t="s">
        <v>1236</v>
      </c>
      <c r="B222" s="9">
        <f>'Dados limpos'!B222/'Dados limpos'!B$1400</f>
        <v>2.8596757127741712E-5</v>
      </c>
      <c r="C222" s="9">
        <f>'Dados limpos'!C222/'Dados limpos'!C$1400</f>
        <v>7.0506944934076006E-5</v>
      </c>
      <c r="D222" s="9">
        <f>'Dados limpos'!D222/'Dados limpos'!D$1400</f>
        <v>1.5889970780109288E-4</v>
      </c>
      <c r="E222" s="9">
        <f>'Dados limpos'!E222/'Dados limpos'!E$1400</f>
        <v>8.0681991170650019E-4</v>
      </c>
      <c r="F222" s="9">
        <f>'Dados limpos'!F222/'Dados limpos'!F$1400</f>
        <v>3.3248518824664861E-4</v>
      </c>
      <c r="G222" s="9">
        <f>'Dados limpos'!G222/'Dados limpos'!G$1400</f>
        <v>2.5830429016438948E-4</v>
      </c>
      <c r="H222" s="9">
        <f>'Dados limpos'!H222/'Dados limpos'!H$1400</f>
        <v>2.6615024181150262E-4</v>
      </c>
      <c r="I222" s="9">
        <f>'Dados limpos'!I222/'Dados limpos'!I$1400</f>
        <v>2.7750797835437768E-4</v>
      </c>
      <c r="J222" s="9">
        <f>'Dados limpos'!J222/'Dados limpos'!J$1400</f>
        <v>2.7639699245522584E-4</v>
      </c>
      <c r="K222" s="9">
        <f>'Dados limpos'!K222/'Dados limpos'!K$1400</f>
        <v>1.342613857188284E-4</v>
      </c>
      <c r="L222" s="9">
        <f>'Dados limpos'!L222/'Dados limpos'!L$1400</f>
        <v>0</v>
      </c>
      <c r="M222" s="9">
        <f>'Dados limpos'!M222/'Dados limpos'!M$1400</f>
        <v>8.9888794719675366E-5</v>
      </c>
      <c r="N222" s="15">
        <f>SUM('Dados limpos'!E222:J222)</f>
        <v>471</v>
      </c>
      <c r="O222" s="16">
        <f t="shared" si="27"/>
        <v>0.9022988505747126</v>
      </c>
      <c r="P222" s="17">
        <f t="shared" si="28"/>
        <v>3.2837860449551006E-4</v>
      </c>
      <c r="Q222" s="15">
        <f>SUM('Dados limpos'!B222:D222)+SUM('Dados limpos'!K222:M222)</f>
        <v>51</v>
      </c>
      <c r="R222" s="16">
        <f t="shared" si="29"/>
        <v>9.7701149425287362E-2</v>
      </c>
      <c r="S222" s="18">
        <f t="shared" si="30"/>
        <v>9.1488354070693584E-5</v>
      </c>
      <c r="T222" s="15">
        <f>SUM('Dados limpos'!B222:M222)</f>
        <v>522</v>
      </c>
      <c r="U222" s="19">
        <f t="shared" si="31"/>
        <v>0.9496992144536911</v>
      </c>
      <c r="V222" s="20">
        <f t="shared" si="32"/>
        <v>3.5892940454669238</v>
      </c>
      <c r="W222" s="28">
        <f t="shared" si="33"/>
        <v>3.2837860449551006E-4</v>
      </c>
      <c r="X222" s="47">
        <f t="shared" si="34"/>
        <v>9.1488354070693584E-5</v>
      </c>
      <c r="Y222" s="50">
        <f t="shared" si="35"/>
        <v>2.0860199898274119E-4</v>
      </c>
    </row>
    <row r="223" spans="1:25" x14ac:dyDescent="0.55000000000000004">
      <c r="A223" s="24" t="s">
        <v>1237</v>
      </c>
      <c r="B223" s="9">
        <f>'Dados limpos'!B223/'Dados limpos'!B$1400</f>
        <v>3.2886270696902973E-4</v>
      </c>
      <c r="C223" s="9">
        <f>'Dados limpos'!C223/'Dados limpos'!C$1400</f>
        <v>2.5382500176267361E-4</v>
      </c>
      <c r="D223" s="9">
        <f>'Dados limpos'!D223/'Dados limpos'!D$1400</f>
        <v>7.9449853900546443E-4</v>
      </c>
      <c r="E223" s="9">
        <f>'Dados limpos'!E223/'Dados limpos'!E$1400</f>
        <v>6.2414370528238693E-4</v>
      </c>
      <c r="F223" s="9">
        <f>'Dados limpos'!F223/'Dados limpos'!F$1400</f>
        <v>8.7277361914745257E-4</v>
      </c>
      <c r="G223" s="9">
        <f>'Dados limpos'!G223/'Dados limpos'!G$1400</f>
        <v>9.2141381118341921E-4</v>
      </c>
      <c r="H223" s="9">
        <f>'Dados limpos'!H223/'Dados limpos'!H$1400</f>
        <v>1.0646009672460105E-3</v>
      </c>
      <c r="I223" s="9">
        <f>'Dados limpos'!I223/'Dados limpos'!I$1400</f>
        <v>1.0745367068838113E-3</v>
      </c>
      <c r="J223" s="9">
        <f>'Dados limpos'!J223/'Dados limpos'!J$1400</f>
        <v>1.0580822367426614E-3</v>
      </c>
      <c r="K223" s="9">
        <f>'Dados limpos'!K223/'Dados limpos'!K$1400</f>
        <v>5.370455428753136E-4</v>
      </c>
      <c r="L223" s="9">
        <f>'Dados limpos'!L223/'Dados limpos'!L$1400</f>
        <v>6.5533141897124885E-4</v>
      </c>
      <c r="M223" s="9">
        <f>'Dados limpos'!M223/'Dados limpos'!M$1400</f>
        <v>4.2376146082132677E-4</v>
      </c>
      <c r="N223" s="15">
        <f>SUM('Dados limpos'!E223:J223)</f>
        <v>1392</v>
      </c>
      <c r="O223" s="16">
        <f t="shared" si="27"/>
        <v>0.82513337285121513</v>
      </c>
      <c r="P223" s="17">
        <f t="shared" si="28"/>
        <v>9.7049472920966034E-4</v>
      </c>
      <c r="Q223" s="15">
        <f>SUM('Dados limpos'!B223:D223)+SUM('Dados limpos'!K223:M223)</f>
        <v>295</v>
      </c>
      <c r="R223" s="16">
        <f t="shared" si="29"/>
        <v>0.17486662714878481</v>
      </c>
      <c r="S223" s="18">
        <f t="shared" si="30"/>
        <v>5.2919734217361976E-4</v>
      </c>
      <c r="T223" s="15">
        <f>SUM('Dados limpos'!B223:M223)</f>
        <v>1687</v>
      </c>
      <c r="U223" s="19">
        <f t="shared" si="31"/>
        <v>0.40596280215283875</v>
      </c>
      <c r="V223" s="20">
        <f t="shared" si="32"/>
        <v>1.8338994773168364</v>
      </c>
      <c r="W223" s="28">
        <f t="shared" si="33"/>
        <v>9.7049472920966034E-4</v>
      </c>
      <c r="X223" s="47">
        <f t="shared" si="34"/>
        <v>5.2919734217361976E-4</v>
      </c>
      <c r="Y223" s="50">
        <f t="shared" si="35"/>
        <v>7.2491497898835664E-4</v>
      </c>
    </row>
    <row r="224" spans="1:25" x14ac:dyDescent="0.55000000000000004">
      <c r="A224" s="24" t="s">
        <v>1238</v>
      </c>
      <c r="B224" s="9">
        <f>'Dados limpos'!B224/'Dados limpos'!B$1400</f>
        <v>2.8596757127741712E-5</v>
      </c>
      <c r="C224" s="9">
        <f>'Dados limpos'!C224/'Dados limpos'!C$1400</f>
        <v>4.2304166960445605E-5</v>
      </c>
      <c r="D224" s="9">
        <f>'Dados limpos'!D224/'Dados limpos'!D$1400</f>
        <v>2.6483284633515478E-5</v>
      </c>
      <c r="E224" s="9">
        <f>'Dados limpos'!E224/'Dados limpos'!E$1400</f>
        <v>8.0681991170650019E-4</v>
      </c>
      <c r="F224" s="9">
        <f>'Dados limpos'!F224/'Dados limpos'!F$1400</f>
        <v>4.1560648530831077E-5</v>
      </c>
      <c r="G224" s="9">
        <f>'Dados limpos'!G224/'Dados limpos'!G$1400</f>
        <v>1.5421151651605343E-5</v>
      </c>
      <c r="H224" s="9">
        <f>'Dados limpos'!H224/'Dados limpos'!H$1400</f>
        <v>8.7549421648520595E-5</v>
      </c>
      <c r="I224" s="9">
        <f>'Dados limpos'!I224/'Dados limpos'!I$1400</f>
        <v>7.7444086982617031E-5</v>
      </c>
      <c r="J224" s="9">
        <f>'Dados limpos'!J224/'Dados limpos'!J$1400</f>
        <v>2.5912218042677425E-5</v>
      </c>
      <c r="K224" s="9">
        <f>'Dados limpos'!K224/'Dados limpos'!K$1400</f>
        <v>7.0663887220435992E-5</v>
      </c>
      <c r="L224" s="9">
        <f>'Dados limpos'!L224/'Dados limpos'!L$1400</f>
        <v>4.7660466834272642E-5</v>
      </c>
      <c r="M224" s="9">
        <f>'Dados limpos'!M224/'Dados limpos'!M$1400</f>
        <v>2.5682512777050106E-5</v>
      </c>
      <c r="N224" s="15">
        <f>SUM('Dados limpos'!E224:J224)</f>
        <v>174</v>
      </c>
      <c r="O224" s="16">
        <f t="shared" si="27"/>
        <v>0.87878787878787878</v>
      </c>
      <c r="P224" s="17">
        <f t="shared" si="28"/>
        <v>1.2131184115120754E-4</v>
      </c>
      <c r="Q224" s="15">
        <f>SUM('Dados limpos'!B224:D224)+SUM('Dados limpos'!K224:M224)</f>
        <v>24</v>
      </c>
      <c r="R224" s="16">
        <f t="shared" si="29"/>
        <v>0.12121212121212122</v>
      </c>
      <c r="S224" s="18">
        <f t="shared" si="30"/>
        <v>4.3053343092091103E-5</v>
      </c>
      <c r="T224" s="15">
        <f>SUM('Dados limpos'!B224:M224)</f>
        <v>198</v>
      </c>
      <c r="U224" s="19">
        <f t="shared" si="31"/>
        <v>2.0485204718222576</v>
      </c>
      <c r="V224" s="20">
        <f t="shared" si="32"/>
        <v>2.8177101344190976</v>
      </c>
      <c r="W224" s="28">
        <f t="shared" si="33"/>
        <v>1.2131184115120754E-4</v>
      </c>
      <c r="X224" s="47">
        <f t="shared" si="34"/>
        <v>4.3053343092091103E-5</v>
      </c>
      <c r="Y224" s="50">
        <f t="shared" si="35"/>
        <v>4.1932407745638337E-5</v>
      </c>
    </row>
    <row r="225" spans="1:25" x14ac:dyDescent="0.55000000000000004">
      <c r="A225" s="24" t="s">
        <v>1239</v>
      </c>
      <c r="B225" s="9">
        <f>'Dados limpos'!B225/'Dados limpos'!B$1400</f>
        <v>4.289513569161257E-5</v>
      </c>
      <c r="C225" s="9">
        <f>'Dados limpos'!C225/'Dados limpos'!C$1400</f>
        <v>4.2304166960445605E-5</v>
      </c>
      <c r="D225" s="9">
        <f>'Dados limpos'!D225/'Dados limpos'!D$1400</f>
        <v>7.944985390054644E-5</v>
      </c>
      <c r="E225" s="9">
        <f>'Dados limpos'!E225/'Dados limpos'!E$1400</f>
        <v>1.5223017202009438E-5</v>
      </c>
      <c r="F225" s="9">
        <f>'Dados limpos'!F225/'Dados limpos'!F$1400</f>
        <v>6.0032047877867107E-5</v>
      </c>
      <c r="G225" s="9">
        <f>'Dados limpos'!G225/'Dados limpos'!G$1400</f>
        <v>5.0118742867717363E-5</v>
      </c>
      <c r="H225" s="9">
        <f>'Dados limpos'!H225/'Dados limpos'!H$1400</f>
        <v>2.1011861195644941E-5</v>
      </c>
      <c r="I225" s="9">
        <f>'Dados limpos'!I225/'Dados limpos'!I$1400</f>
        <v>4.51757174065266E-5</v>
      </c>
      <c r="J225" s="9">
        <f>'Dados limpos'!J225/'Dados limpos'!J$1400</f>
        <v>1.7274812028451615E-5</v>
      </c>
      <c r="K225" s="9">
        <f>'Dados limpos'!K225/'Dados limpos'!K$1400</f>
        <v>2.11991661661308E-5</v>
      </c>
      <c r="L225" s="9">
        <f>'Dados limpos'!L225/'Dados limpos'!L$1400</f>
        <v>3.5745350125704482E-5</v>
      </c>
      <c r="M225" s="9">
        <f>'Dados limpos'!M225/'Dados limpos'!M$1400</f>
        <v>2.5682512777050106E-5</v>
      </c>
      <c r="N225" s="15">
        <f>SUM('Dados limpos'!E225:J225)</f>
        <v>52</v>
      </c>
      <c r="O225" s="16">
        <f t="shared" si="27"/>
        <v>0.69333333333333336</v>
      </c>
      <c r="P225" s="17">
        <f t="shared" si="28"/>
        <v>3.6254113447487314E-5</v>
      </c>
      <c r="Q225" s="15">
        <f>SUM('Dados limpos'!B225:D225)+SUM('Dados limpos'!K225:M225)</f>
        <v>23</v>
      </c>
      <c r="R225" s="16">
        <f t="shared" si="29"/>
        <v>0.30666666666666664</v>
      </c>
      <c r="S225" s="18">
        <f t="shared" si="30"/>
        <v>4.1259453796587302E-5</v>
      </c>
      <c r="T225" s="15">
        <f>SUM('Dados limpos'!B225:M225)</f>
        <v>75</v>
      </c>
      <c r="U225" s="19">
        <f t="shared" si="31"/>
        <v>0.50918944509214159</v>
      </c>
      <c r="V225" s="20">
        <f t="shared" si="32"/>
        <v>0.87868621882934395</v>
      </c>
      <c r="W225" s="28">
        <f t="shared" si="33"/>
        <v>3.6254113447487314E-5</v>
      </c>
      <c r="X225" s="47">
        <f t="shared" si="34"/>
        <v>4.1259453796587302E-5</v>
      </c>
      <c r="Y225" s="50">
        <f t="shared" si="35"/>
        <v>3.9024758543075043E-5</v>
      </c>
    </row>
    <row r="226" spans="1:25" x14ac:dyDescent="0.55000000000000004">
      <c r="A226" s="24" t="s">
        <v>1240</v>
      </c>
      <c r="B226" s="9">
        <f>'Dados limpos'!B226/'Dados limpos'!B$1400</f>
        <v>2.8596757127741712E-4</v>
      </c>
      <c r="C226" s="9">
        <f>'Dados limpos'!C226/'Dados limpos'!C$1400</f>
        <v>1.8331805682859762E-4</v>
      </c>
      <c r="D226" s="9">
        <f>'Dados limpos'!D226/'Dados limpos'!D$1400</f>
        <v>1.2358866162307224E-4</v>
      </c>
      <c r="E226" s="9">
        <f>'Dados limpos'!E226/'Dados limpos'!E$1400</f>
        <v>2.2834525803014157E-4</v>
      </c>
      <c r="F226" s="9">
        <f>'Dados limpos'!F226/'Dados limpos'!F$1400</f>
        <v>9.2356996735180159E-5</v>
      </c>
      <c r="G226" s="9">
        <f>'Dados limpos'!G226/'Dados limpos'!G$1400</f>
        <v>6.939518243222404E-5</v>
      </c>
      <c r="H226" s="9">
        <f>'Dados limpos'!H226/'Dados limpos'!H$1400</f>
        <v>5.2529652989112351E-5</v>
      </c>
      <c r="I226" s="9">
        <f>'Dados limpos'!I226/'Dados limpos'!I$1400</f>
        <v>3.549520653369947E-5</v>
      </c>
      <c r="J226" s="9">
        <f>'Dados limpos'!J226/'Dados limpos'!J$1400</f>
        <v>2.5912218042677425E-5</v>
      </c>
      <c r="K226" s="9">
        <f>'Dados limpos'!K226/'Dados limpos'!K$1400</f>
        <v>7.0663887220435992E-5</v>
      </c>
      <c r="L226" s="9">
        <f>'Dados limpos'!L226/'Dados limpos'!L$1400</f>
        <v>1.1915116708568161E-5</v>
      </c>
      <c r="M226" s="9">
        <f>'Dados limpos'!M226/'Dados limpos'!M$1400</f>
        <v>2.5682512777050106E-5</v>
      </c>
      <c r="N226" s="15">
        <f>SUM('Dados limpos'!E226:J226)</f>
        <v>100</v>
      </c>
      <c r="O226" s="16">
        <f t="shared" si="27"/>
        <v>0.625</v>
      </c>
      <c r="P226" s="17">
        <f t="shared" si="28"/>
        <v>6.9719448937475602E-5</v>
      </c>
      <c r="Q226" s="15">
        <f>SUM('Dados limpos'!B226:D226)+SUM('Dados limpos'!K226:M226)</f>
        <v>60</v>
      </c>
      <c r="R226" s="16">
        <f t="shared" si="29"/>
        <v>0.375</v>
      </c>
      <c r="S226" s="18">
        <f t="shared" si="30"/>
        <v>1.0763335773022776E-4</v>
      </c>
      <c r="T226" s="15">
        <f>SUM('Dados limpos'!B226:M226)</f>
        <v>160</v>
      </c>
      <c r="U226" s="19">
        <f t="shared" si="31"/>
        <v>0.87832855987665959</v>
      </c>
      <c r="V226" s="20">
        <f t="shared" si="32"/>
        <v>0.64774945618829827</v>
      </c>
      <c r="W226" s="28">
        <f t="shared" si="33"/>
        <v>6.9719448937475602E-5</v>
      </c>
      <c r="X226" s="47">
        <f t="shared" si="34"/>
        <v>1.0763335773022776E-4</v>
      </c>
      <c r="Y226" s="50">
        <f t="shared" si="35"/>
        <v>7.0029534826330023E-5</v>
      </c>
    </row>
    <row r="227" spans="1:25" x14ac:dyDescent="0.55000000000000004">
      <c r="A227" s="24" t="s">
        <v>1241</v>
      </c>
      <c r="B227" s="9">
        <f>'Dados limpos'!B227/'Dados limpos'!B$1400</f>
        <v>0</v>
      </c>
      <c r="C227" s="9">
        <f>'Dados limpos'!C227/'Dados limpos'!C$1400</f>
        <v>0</v>
      </c>
      <c r="D227" s="9">
        <f>'Dados limpos'!D227/'Dados limpos'!D$1400</f>
        <v>0</v>
      </c>
      <c r="E227" s="9">
        <f>'Dados limpos'!E227/'Dados limpos'!E$1400</f>
        <v>0</v>
      </c>
      <c r="F227" s="9">
        <f>'Dados limpos'!F227/'Dados limpos'!F$1400</f>
        <v>0</v>
      </c>
      <c r="G227" s="9">
        <f>'Dados limpos'!G227/'Dados limpos'!G$1400</f>
        <v>1.5421151651605343E-5</v>
      </c>
      <c r="H227" s="9">
        <f>'Dados limpos'!H227/'Dados limpos'!H$1400</f>
        <v>0</v>
      </c>
      <c r="I227" s="9">
        <f>'Dados limpos'!I227/'Dados limpos'!I$1400</f>
        <v>0</v>
      </c>
      <c r="J227" s="9">
        <f>'Dados limpos'!J227/'Dados limpos'!J$1400</f>
        <v>0</v>
      </c>
      <c r="K227" s="9">
        <f>'Dados limpos'!K227/'Dados limpos'!K$1400</f>
        <v>7.0663887220435995E-6</v>
      </c>
      <c r="L227" s="9">
        <f>'Dados limpos'!L227/'Dados limpos'!L$1400</f>
        <v>0</v>
      </c>
      <c r="M227" s="9">
        <f>'Dados limpos'!M227/'Dados limpos'!M$1400</f>
        <v>3.8523769165575162E-5</v>
      </c>
      <c r="N227" s="15">
        <f>SUM('Dados limpos'!E227:J227)</f>
        <v>4</v>
      </c>
      <c r="O227" s="16">
        <f t="shared" si="27"/>
        <v>0.5</v>
      </c>
      <c r="P227" s="17">
        <f t="shared" si="28"/>
        <v>2.7887779574990238E-6</v>
      </c>
      <c r="Q227" s="15">
        <f>SUM('Dados limpos'!B227:D227)+SUM('Dados limpos'!K227:M227)</f>
        <v>4</v>
      </c>
      <c r="R227" s="16">
        <f t="shared" si="29"/>
        <v>0.5</v>
      </c>
      <c r="S227" s="18">
        <f t="shared" si="30"/>
        <v>7.1755571820151833E-6</v>
      </c>
      <c r="T227" s="15">
        <f>SUM('Dados limpos'!B227:M227)</f>
        <v>8</v>
      </c>
      <c r="U227" s="19">
        <f t="shared" si="31"/>
        <v>2.267216630608794</v>
      </c>
      <c r="V227" s="20">
        <f t="shared" si="32"/>
        <v>0.38864967371297898</v>
      </c>
      <c r="W227" s="28">
        <f t="shared" si="33"/>
        <v>2.7887779574990238E-6</v>
      </c>
      <c r="X227" s="47">
        <f t="shared" si="34"/>
        <v>7.1755571820151833E-6</v>
      </c>
      <c r="Y227" s="50">
        <f t="shared" si="35"/>
        <v>0</v>
      </c>
    </row>
    <row r="228" spans="1:25" x14ac:dyDescent="0.55000000000000004">
      <c r="A228" s="24" t="s">
        <v>1242</v>
      </c>
      <c r="B228" s="9">
        <f>'Dados limpos'!B228/'Dados limpos'!B$1400</f>
        <v>0</v>
      </c>
      <c r="C228" s="9">
        <f>'Dados limpos'!C228/'Dados limpos'!C$1400</f>
        <v>1.1704152859056617E-3</v>
      </c>
      <c r="D228" s="9">
        <f>'Dados limpos'!D228/'Dados limpos'!D$1400</f>
        <v>1.9421075397911352E-4</v>
      </c>
      <c r="E228" s="9">
        <f>'Dados limpos'!E228/'Dados limpos'!E$1400</f>
        <v>9.133810321205663E-5</v>
      </c>
      <c r="F228" s="9">
        <f>'Dados limpos'!F228/'Dados limpos'!F$1400</f>
        <v>1.108283960822162E-4</v>
      </c>
      <c r="G228" s="9">
        <f>'Dados limpos'!G228/'Dados limpos'!G$1400</f>
        <v>9.6382197822533392E-5</v>
      </c>
      <c r="H228" s="9">
        <f>'Dados limpos'!H228/'Dados limpos'!H$1400</f>
        <v>7.7043491050698124E-5</v>
      </c>
      <c r="I228" s="9">
        <f>'Dados limpos'!I228/'Dados limpos'!I$1400</f>
        <v>3.8722043491308517E-4</v>
      </c>
      <c r="J228" s="9">
        <f>'Dados limpos'!J228/'Dados limpos'!J$1400</f>
        <v>4.4914511273974199E-4</v>
      </c>
      <c r="K228" s="9">
        <f>'Dados limpos'!K228/'Dados limpos'!K$1400</f>
        <v>4.3104971204465959E-4</v>
      </c>
      <c r="L228" s="9">
        <f>'Dados limpos'!L228/'Dados limpos'!L$1400</f>
        <v>4.6468955163415828E-4</v>
      </c>
      <c r="M228" s="9">
        <f>'Dados limpos'!M228/'Dados limpos'!M$1400</f>
        <v>9.3741171636232891E-4</v>
      </c>
      <c r="N228" s="15">
        <f>SUM('Dados limpos'!E228:J228)</f>
        <v>307</v>
      </c>
      <c r="O228" s="16">
        <f t="shared" si="27"/>
        <v>0.52478632478632481</v>
      </c>
      <c r="P228" s="17">
        <f t="shared" si="28"/>
        <v>2.1403870823805007E-4</v>
      </c>
      <c r="Q228" s="15">
        <f>SUM('Dados limpos'!B228:D228)+SUM('Dados limpos'!K228:M228)</f>
        <v>278</v>
      </c>
      <c r="R228" s="16">
        <f t="shared" si="29"/>
        <v>0.47521367521367519</v>
      </c>
      <c r="S228" s="18">
        <f t="shared" si="30"/>
        <v>4.9870122415005523E-4</v>
      </c>
      <c r="T228" s="15">
        <f>SUM('Dados limpos'!B228:M228)</f>
        <v>585</v>
      </c>
      <c r="U228" s="19">
        <f t="shared" si="31"/>
        <v>0.98973907777410453</v>
      </c>
      <c r="V228" s="20">
        <f t="shared" si="32"/>
        <v>0.42919226557512424</v>
      </c>
      <c r="W228" s="28">
        <f t="shared" si="33"/>
        <v>2.1403870823805007E-4</v>
      </c>
      <c r="X228" s="47">
        <f t="shared" si="34"/>
        <v>4.9870122415005523E-4</v>
      </c>
      <c r="Y228" s="50">
        <f t="shared" si="35"/>
        <v>2.9071559444609932E-4</v>
      </c>
    </row>
    <row r="229" spans="1:25" x14ac:dyDescent="0.55000000000000004">
      <c r="A229" s="24" t="s">
        <v>1243</v>
      </c>
      <c r="B229" s="9">
        <f>'Dados limpos'!B229/'Dados limpos'!B$1400</f>
        <v>2.8453773342103006E-3</v>
      </c>
      <c r="C229" s="9">
        <f>'Dados limpos'!C229/'Dados limpos'!C$1400</f>
        <v>5.9789889304096453E-3</v>
      </c>
      <c r="D229" s="9">
        <f>'Dados limpos'!D229/'Dados limpos'!D$1400</f>
        <v>2.6483284633515478E-5</v>
      </c>
      <c r="E229" s="9">
        <f>'Dados limpos'!E229/'Dados limpos'!E$1400</f>
        <v>2.2834525803014157E-5</v>
      </c>
      <c r="F229" s="9">
        <f>'Dados limpos'!F229/'Dados limpos'!F$1400</f>
        <v>5.5414198041108098E-5</v>
      </c>
      <c r="G229" s="9">
        <f>'Dados limpos'!G229/'Dados limpos'!G$1400</f>
        <v>1.9276439564506677E-5</v>
      </c>
      <c r="H229" s="9">
        <f>'Dados limpos'!H229/'Dados limpos'!H$1400</f>
        <v>7.7043491050698124E-5</v>
      </c>
      <c r="I229" s="9">
        <f>'Dados limpos'!I229/'Dados limpos'!I$1400</f>
        <v>7.099041306739894E-5</v>
      </c>
      <c r="J229" s="9">
        <f>'Dados limpos'!J229/'Dados limpos'!J$1400</f>
        <v>3.4549624056903231E-5</v>
      </c>
      <c r="K229" s="9">
        <f>'Dados limpos'!K229/'Dados limpos'!K$1400</f>
        <v>1.4132777444087199E-5</v>
      </c>
      <c r="L229" s="9">
        <f>'Dados limpos'!L229/'Dados limpos'!L$1400</f>
        <v>3.5745350125704482E-5</v>
      </c>
      <c r="M229" s="9">
        <f>'Dados limpos'!M229/'Dados limpos'!M$1400</f>
        <v>2.5682512777050106E-5</v>
      </c>
      <c r="N229" s="15">
        <f>SUM('Dados limpos'!E229:J229)</f>
        <v>72</v>
      </c>
      <c r="O229" s="16">
        <f t="shared" si="27"/>
        <v>0.10212765957446808</v>
      </c>
      <c r="P229" s="17">
        <f t="shared" si="28"/>
        <v>5.0198003234982428E-5</v>
      </c>
      <c r="Q229" s="15">
        <f>SUM('Dados limpos'!B229:D229)+SUM('Dados limpos'!K229:M229)</f>
        <v>633</v>
      </c>
      <c r="R229" s="16">
        <f t="shared" si="29"/>
        <v>0.89787234042553188</v>
      </c>
      <c r="S229" s="18">
        <f t="shared" si="30"/>
        <v>1.1355319240539028E-3</v>
      </c>
      <c r="T229" s="15">
        <f>SUM('Dados limpos'!B229:M229)</f>
        <v>705</v>
      </c>
      <c r="U229" s="19">
        <f t="shared" si="31"/>
        <v>2.3840429193744472</v>
      </c>
      <c r="V229" s="20">
        <f t="shared" si="32"/>
        <v>4.4206597957874384E-2</v>
      </c>
      <c r="W229" s="28">
        <f t="shared" si="33"/>
        <v>5.0198003234982428E-5</v>
      </c>
      <c r="X229" s="47">
        <f t="shared" si="34"/>
        <v>1.1355319240539028E-3</v>
      </c>
      <c r="Y229" s="50">
        <f t="shared" si="35"/>
        <v>3.5147487091303856E-5</v>
      </c>
    </row>
    <row r="230" spans="1:25" x14ac:dyDescent="0.55000000000000004">
      <c r="A230" s="24" t="s">
        <v>1244</v>
      </c>
      <c r="B230" s="9">
        <f>'Dados limpos'!B230/'Dados limpos'!B$1400</f>
        <v>0</v>
      </c>
      <c r="C230" s="9">
        <f>'Dados limpos'!C230/'Dados limpos'!C$1400</f>
        <v>0</v>
      </c>
      <c r="D230" s="9">
        <f>'Dados limpos'!D230/'Dados limpos'!D$1400</f>
        <v>8.8277615445051593E-6</v>
      </c>
      <c r="E230" s="9">
        <f>'Dados limpos'!E230/'Dados limpos'!E$1400</f>
        <v>0</v>
      </c>
      <c r="F230" s="9">
        <f>'Dados limpos'!F230/'Dados limpos'!F$1400</f>
        <v>1.3853549510277024E-5</v>
      </c>
      <c r="G230" s="9">
        <f>'Dados limpos'!G230/'Dados limpos'!G$1400</f>
        <v>0</v>
      </c>
      <c r="H230" s="9">
        <f>'Dados limpos'!H230/'Dados limpos'!H$1400</f>
        <v>0</v>
      </c>
      <c r="I230" s="9">
        <f>'Dados limpos'!I230/'Dados limpos'!I$1400</f>
        <v>0</v>
      </c>
      <c r="J230" s="9">
        <f>'Dados limpos'!J230/'Dados limpos'!J$1400</f>
        <v>0</v>
      </c>
      <c r="K230" s="9">
        <f>'Dados limpos'!K230/'Dados limpos'!K$1400</f>
        <v>0</v>
      </c>
      <c r="L230" s="9">
        <f>'Dados limpos'!L230/'Dados limpos'!L$1400</f>
        <v>0</v>
      </c>
      <c r="M230" s="9">
        <f>'Dados limpos'!M230/'Dados limpos'!M$1400</f>
        <v>0</v>
      </c>
      <c r="N230" s="15">
        <f>SUM('Dados limpos'!E230:J230)</f>
        <v>3</v>
      </c>
      <c r="O230" s="16">
        <f t="shared" si="27"/>
        <v>0.75</v>
      </c>
      <c r="P230" s="17">
        <f t="shared" si="28"/>
        <v>2.091583468124268E-6</v>
      </c>
      <c r="Q230" s="15">
        <f>SUM('Dados limpos'!B230:D230)+SUM('Dados limpos'!K230:M230)</f>
        <v>1</v>
      </c>
      <c r="R230" s="16">
        <f t="shared" si="29"/>
        <v>0.25</v>
      </c>
      <c r="S230" s="18">
        <f t="shared" si="30"/>
        <v>1.7938892955037958E-6</v>
      </c>
      <c r="T230" s="15">
        <f>SUM('Dados limpos'!B230:M230)</f>
        <v>4</v>
      </c>
      <c r="U230" s="19">
        <f t="shared" si="31"/>
        <v>2.403314432116419</v>
      </c>
      <c r="V230" s="20">
        <f t="shared" si="32"/>
        <v>1.1659490211389369</v>
      </c>
      <c r="W230" s="28">
        <f t="shared" si="33"/>
        <v>2.091583468124268E-6</v>
      </c>
      <c r="X230" s="47">
        <f t="shared" si="34"/>
        <v>1.7938892955037958E-6</v>
      </c>
      <c r="Y230" s="50">
        <f t="shared" si="35"/>
        <v>0</v>
      </c>
    </row>
    <row r="231" spans="1:25" x14ac:dyDescent="0.55000000000000004">
      <c r="A231" s="24" t="s">
        <v>2544</v>
      </c>
      <c r="B231" s="9">
        <f>'Dados limpos'!B231/'Dados limpos'!B$1400</f>
        <v>0</v>
      </c>
      <c r="C231" s="9">
        <f>'Dados limpos'!C231/'Dados limpos'!C$1400</f>
        <v>0</v>
      </c>
      <c r="D231" s="9">
        <f>'Dados limpos'!D231/'Dados limpos'!D$1400</f>
        <v>0</v>
      </c>
      <c r="E231" s="9">
        <f>'Dados limpos'!E231/'Dados limpos'!E$1400</f>
        <v>0</v>
      </c>
      <c r="F231" s="9">
        <f>'Dados limpos'!F231/'Dados limpos'!F$1400</f>
        <v>0</v>
      </c>
      <c r="G231" s="9">
        <f>'Dados limpos'!G231/'Dados limpos'!G$1400</f>
        <v>0</v>
      </c>
      <c r="H231" s="9">
        <f>'Dados limpos'!H231/'Dados limpos'!H$1400</f>
        <v>0</v>
      </c>
      <c r="I231" s="9">
        <f>'Dados limpos'!I231/'Dados limpos'!I$1400</f>
        <v>0</v>
      </c>
      <c r="J231" s="9">
        <f>'Dados limpos'!J231/'Dados limpos'!J$1400</f>
        <v>0</v>
      </c>
      <c r="K231" s="9">
        <f>'Dados limpos'!K231/'Dados limpos'!K$1400</f>
        <v>0</v>
      </c>
      <c r="L231" s="9">
        <f>'Dados limpos'!L231/'Dados limpos'!L$1400</f>
        <v>0</v>
      </c>
      <c r="M231" s="9">
        <f>'Dados limpos'!M231/'Dados limpos'!M$1400</f>
        <v>0</v>
      </c>
      <c r="N231" s="15">
        <f>SUM('Dados limpos'!E231:J231)</f>
        <v>0</v>
      </c>
      <c r="O231" s="16" t="e">
        <f t="shared" si="27"/>
        <v>#DIV/0!</v>
      </c>
      <c r="P231" s="17">
        <f t="shared" si="28"/>
        <v>0</v>
      </c>
      <c r="Q231" s="15">
        <f>SUM('Dados limpos'!B231:D231)+SUM('Dados limpos'!K231:M231)</f>
        <v>0</v>
      </c>
      <c r="R231" s="16" t="e">
        <f t="shared" si="29"/>
        <v>#DIV/0!</v>
      </c>
      <c r="S231" s="18">
        <f t="shared" si="30"/>
        <v>0</v>
      </c>
      <c r="T231" s="15">
        <f>SUM('Dados limpos'!B231:M231)</f>
        <v>0</v>
      </c>
      <c r="U231" s="19" t="e">
        <f t="shared" si="31"/>
        <v>#DIV/0!</v>
      </c>
      <c r="V231" s="20" t="e">
        <f t="shared" si="32"/>
        <v>#DIV/0!</v>
      </c>
      <c r="W231" s="28">
        <f t="shared" si="33"/>
        <v>0</v>
      </c>
      <c r="X231" s="47">
        <f t="shared" si="34"/>
        <v>0</v>
      </c>
      <c r="Y231" s="50">
        <f t="shared" si="35"/>
        <v>0</v>
      </c>
    </row>
    <row r="232" spans="1:25" x14ac:dyDescent="0.55000000000000004">
      <c r="A232" s="24" t="s">
        <v>1245</v>
      </c>
      <c r="B232" s="9">
        <f>'Dados limpos'!B232/'Dados limpos'!B$1400</f>
        <v>4.289513569161257E-5</v>
      </c>
      <c r="C232" s="9">
        <f>'Dados limpos'!C232/'Dados limpos'!C$1400</f>
        <v>7.0506944934076006E-5</v>
      </c>
      <c r="D232" s="9">
        <f>'Dados limpos'!D232/'Dados limpos'!D$1400</f>
        <v>9.7105376989556759E-5</v>
      </c>
      <c r="E232" s="9">
        <f>'Dados limpos'!E232/'Dados limpos'!E$1400</f>
        <v>2.816258182371746E-4</v>
      </c>
      <c r="F232" s="9">
        <f>'Dados limpos'!F232/'Dados limpos'!F$1400</f>
        <v>1.8471399347036032E-4</v>
      </c>
      <c r="G232" s="9">
        <f>'Dados limpos'!G232/'Dados limpos'!G$1400</f>
        <v>1.426456527773494E-4</v>
      </c>
      <c r="H232" s="9">
        <f>'Dados limpos'!H232/'Dados limpos'!H$1400</f>
        <v>1.8560477389486366E-4</v>
      </c>
      <c r="I232" s="9">
        <f>'Dados limpos'!I232/'Dados limpos'!I$1400</f>
        <v>4.4853033710765694E-4</v>
      </c>
      <c r="J232" s="9">
        <f>'Dados limpos'!J232/'Dados limpos'!J$1400</f>
        <v>6.0461842099580655E-5</v>
      </c>
      <c r="K232" s="9">
        <f>'Dados limpos'!K232/'Dados limpos'!K$1400</f>
        <v>1.2012860827474119E-4</v>
      </c>
      <c r="L232" s="9">
        <f>'Dados limpos'!L232/'Dados limpos'!L$1400</f>
        <v>7.1490700251408964E-5</v>
      </c>
      <c r="M232" s="9">
        <f>'Dados limpos'!M232/'Dados limpos'!M$1400</f>
        <v>1.0273005110820042E-4</v>
      </c>
      <c r="N232" s="15">
        <f>SUM('Dados limpos'!E232:J232)</f>
        <v>320</v>
      </c>
      <c r="O232" s="16">
        <f t="shared" si="27"/>
        <v>0.86486486486486491</v>
      </c>
      <c r="P232" s="17">
        <f t="shared" si="28"/>
        <v>2.2310223659992193E-4</v>
      </c>
      <c r="Q232" s="15">
        <f>SUM('Dados limpos'!B232:D232)+SUM('Dados limpos'!K232:M232)</f>
        <v>50</v>
      </c>
      <c r="R232" s="16">
        <f t="shared" si="29"/>
        <v>0.13513513513513514</v>
      </c>
      <c r="S232" s="18">
        <f t="shared" si="30"/>
        <v>8.9694464775189796E-5</v>
      </c>
      <c r="T232" s="15">
        <f>SUM('Dados limpos'!B232:M232)</f>
        <v>370</v>
      </c>
      <c r="U232" s="19">
        <f t="shared" si="31"/>
        <v>0.76671966703775651</v>
      </c>
      <c r="V232" s="20">
        <f t="shared" si="32"/>
        <v>2.4873579117630653</v>
      </c>
      <c r="W232" s="28">
        <f t="shared" si="33"/>
        <v>2.2310223659992193E-4</v>
      </c>
      <c r="X232" s="47">
        <f t="shared" si="34"/>
        <v>8.9694464775189796E-5</v>
      </c>
      <c r="Y232" s="50">
        <f t="shared" si="35"/>
        <v>1.1142932969147081E-4</v>
      </c>
    </row>
    <row r="233" spans="1:25" x14ac:dyDescent="0.55000000000000004">
      <c r="A233" s="24" t="s">
        <v>1246</v>
      </c>
      <c r="B233" s="9">
        <f>'Dados limpos'!B233/'Dados limpos'!B$1400</f>
        <v>6.7202379250193029E-4</v>
      </c>
      <c r="C233" s="9">
        <f>'Dados limpos'!C233/'Dados limpos'!C$1400</f>
        <v>8.0377917224846648E-4</v>
      </c>
      <c r="D233" s="9">
        <f>'Dados limpos'!D233/'Dados limpos'!D$1400</f>
        <v>4.0607703104723734E-4</v>
      </c>
      <c r="E233" s="9">
        <f>'Dados limpos'!E233/'Dados limpos'!E$1400</f>
        <v>3.4251788704521238E-4</v>
      </c>
      <c r="F233" s="9">
        <f>'Dados limpos'!F233/'Dados limpos'!F$1400</f>
        <v>1.9394969314387835E-4</v>
      </c>
      <c r="G233" s="9">
        <f>'Dados limpos'!G233/'Dados limpos'!G$1400</f>
        <v>1.8890910773216544E-4</v>
      </c>
      <c r="H233" s="9">
        <f>'Dados limpos'!H233/'Dados limpos'!H$1400</f>
        <v>1.9611070449268613E-4</v>
      </c>
      <c r="I233" s="9">
        <f>'Dados limpos'!I233/'Dados limpos'!I$1400</f>
        <v>2.1297123920219682E-4</v>
      </c>
      <c r="J233" s="9">
        <f>'Dados limpos'!J233/'Dados limpos'!J$1400</f>
        <v>2.0297904133430647E-4</v>
      </c>
      <c r="K233" s="9">
        <f>'Dados limpos'!K233/'Dados limpos'!K$1400</f>
        <v>3.391866586580928E-4</v>
      </c>
      <c r="L233" s="9">
        <f>'Dados limpos'!L233/'Dados limpos'!L$1400</f>
        <v>1.7515221561595195E-3</v>
      </c>
      <c r="M233" s="9">
        <f>'Dados limpos'!M233/'Dados limpos'!M$1400</f>
        <v>0</v>
      </c>
      <c r="N233" s="15">
        <f>SUM('Dados limpos'!E233:J233)</f>
        <v>305</v>
      </c>
      <c r="O233" s="16">
        <f t="shared" si="27"/>
        <v>0.46923076923076923</v>
      </c>
      <c r="P233" s="17">
        <f t="shared" si="28"/>
        <v>2.1264431925930056E-4</v>
      </c>
      <c r="Q233" s="15">
        <f>SUM('Dados limpos'!B233:D233)+SUM('Dados limpos'!K233:M233)</f>
        <v>345</v>
      </c>
      <c r="R233" s="16">
        <f t="shared" si="29"/>
        <v>0.53076923076923077</v>
      </c>
      <c r="S233" s="18">
        <f t="shared" si="30"/>
        <v>6.1889180694880952E-4</v>
      </c>
      <c r="T233" s="15">
        <f>SUM('Dados limpos'!B233:M233)</f>
        <v>650</v>
      </c>
      <c r="U233" s="19">
        <f t="shared" si="31"/>
        <v>1.0580889903752242</v>
      </c>
      <c r="V233" s="20">
        <f t="shared" si="32"/>
        <v>0.34358884197814082</v>
      </c>
      <c r="W233" s="28">
        <f t="shared" si="33"/>
        <v>2.1264431925930056E-4</v>
      </c>
      <c r="X233" s="47">
        <f t="shared" si="34"/>
        <v>6.1889180694880952E-4</v>
      </c>
      <c r="Y233" s="50">
        <f t="shared" si="35"/>
        <v>2.7607894893014482E-4</v>
      </c>
    </row>
    <row r="234" spans="1:25" x14ac:dyDescent="0.55000000000000004">
      <c r="A234" s="24" t="s">
        <v>1247</v>
      </c>
      <c r="B234" s="9">
        <f>'Dados limpos'!B234/'Dados limpos'!B$1400</f>
        <v>2.5880065200606251E-3</v>
      </c>
      <c r="C234" s="9">
        <f>'Dados limpos'!C234/'Dados limpos'!C$1400</f>
        <v>2.1152083480222803E-4</v>
      </c>
      <c r="D234" s="9">
        <f>'Dados limpos'!D234/'Dados limpos'!D$1400</f>
        <v>1.3418197547647843E-3</v>
      </c>
      <c r="E234" s="9">
        <f>'Dados limpos'!E234/'Dados limpos'!E$1400</f>
        <v>1.3167909879738164E-3</v>
      </c>
      <c r="F234" s="9">
        <f>'Dados limpos'!F234/'Dados limpos'!F$1400</f>
        <v>8.4506652012689848E-4</v>
      </c>
      <c r="G234" s="9">
        <f>'Dados limpos'!G234/'Dados limpos'!G$1400</f>
        <v>7.3635999136415506E-4</v>
      </c>
      <c r="H234" s="9">
        <f>'Dados limpos'!H234/'Dados limpos'!H$1400</f>
        <v>1.1171306202351226E-3</v>
      </c>
      <c r="I234" s="9">
        <f>'Dados limpos'!I234/'Dados limpos'!I$1400</f>
        <v>9.8741210902836708E-4</v>
      </c>
      <c r="J234" s="9">
        <f>'Dados limpos'!J234/'Dados limpos'!J$1400</f>
        <v>1.0667196427568873E-3</v>
      </c>
      <c r="K234" s="9">
        <f>'Dados limpos'!K234/'Dados limpos'!K$1400</f>
        <v>1.4415432992968943E-3</v>
      </c>
      <c r="L234" s="9">
        <f>'Dados limpos'!L234/'Dados limpos'!L$1400</f>
        <v>1.0247000369368617E-3</v>
      </c>
      <c r="M234" s="9">
        <f>'Dados limpos'!M234/'Dados limpos'!M$1400</f>
        <v>4.75126486375427E-4</v>
      </c>
      <c r="N234" s="15">
        <f>SUM('Dados limpos'!E234:J234)</f>
        <v>1419</v>
      </c>
      <c r="O234" s="16">
        <f t="shared" si="27"/>
        <v>0.67765042979942691</v>
      </c>
      <c r="P234" s="17">
        <f t="shared" si="28"/>
        <v>9.8931898042277865E-4</v>
      </c>
      <c r="Q234" s="15">
        <f>SUM('Dados limpos'!B234:D234)+SUM('Dados limpos'!K234:M234)</f>
        <v>675</v>
      </c>
      <c r="R234" s="16">
        <f t="shared" si="29"/>
        <v>0.32234957020057309</v>
      </c>
      <c r="S234" s="18">
        <f t="shared" si="30"/>
        <v>1.2108752744650622E-3</v>
      </c>
      <c r="T234" s="15">
        <f>SUM('Dados limpos'!B234:M234)</f>
        <v>2094</v>
      </c>
      <c r="U234" s="19">
        <f t="shared" si="31"/>
        <v>0.53858257114955077</v>
      </c>
      <c r="V234" s="20">
        <f t="shared" si="32"/>
        <v>0.8170279807388402</v>
      </c>
      <c r="W234" s="28">
        <f t="shared" si="33"/>
        <v>9.8931898042277865E-4</v>
      </c>
      <c r="X234" s="47">
        <f t="shared" si="34"/>
        <v>1.2108752744650622E-3</v>
      </c>
      <c r="Y234" s="50">
        <f t="shared" si="35"/>
        <v>1.0457098398468745E-3</v>
      </c>
    </row>
    <row r="235" spans="1:25" x14ac:dyDescent="0.55000000000000004">
      <c r="A235" s="24" t="s">
        <v>1248</v>
      </c>
      <c r="B235" s="9">
        <f>'Dados limpos'!B235/'Dados limpos'!B$1400</f>
        <v>0</v>
      </c>
      <c r="C235" s="9">
        <f>'Dados limpos'!C235/'Dados limpos'!C$1400</f>
        <v>0</v>
      </c>
      <c r="D235" s="9">
        <f>'Dados limpos'!D235/'Dados limpos'!D$1400</f>
        <v>0</v>
      </c>
      <c r="E235" s="9">
        <f>'Dados limpos'!E235/'Dados limpos'!E$1400</f>
        <v>0</v>
      </c>
      <c r="F235" s="9">
        <f>'Dados limpos'!F235/'Dados limpos'!F$1400</f>
        <v>0</v>
      </c>
      <c r="G235" s="9">
        <f>'Dados limpos'!G235/'Dados limpos'!G$1400</f>
        <v>0</v>
      </c>
      <c r="H235" s="9">
        <f>'Dados limpos'!H235/'Dados limpos'!H$1400</f>
        <v>0</v>
      </c>
      <c r="I235" s="9">
        <f>'Dados limpos'!I235/'Dados limpos'!I$1400</f>
        <v>0</v>
      </c>
      <c r="J235" s="9">
        <f>'Dados limpos'!J235/'Dados limpos'!J$1400</f>
        <v>0</v>
      </c>
      <c r="K235" s="9">
        <f>'Dados limpos'!K235/'Dados limpos'!K$1400</f>
        <v>0</v>
      </c>
      <c r="L235" s="9">
        <f>'Dados limpos'!L235/'Dados limpos'!L$1400</f>
        <v>0</v>
      </c>
      <c r="M235" s="9">
        <f>'Dados limpos'!M235/'Dados limpos'!M$1400</f>
        <v>0</v>
      </c>
      <c r="N235" s="15">
        <f>SUM('Dados limpos'!E235:J235)</f>
        <v>0</v>
      </c>
      <c r="O235" s="16" t="e">
        <f t="shared" si="27"/>
        <v>#DIV/0!</v>
      </c>
      <c r="P235" s="17">
        <f t="shared" si="28"/>
        <v>0</v>
      </c>
      <c r="Q235" s="15">
        <f>SUM('Dados limpos'!B235:D235)+SUM('Dados limpos'!K235:M235)</f>
        <v>0</v>
      </c>
      <c r="R235" s="16" t="e">
        <f t="shared" si="29"/>
        <v>#DIV/0!</v>
      </c>
      <c r="S235" s="18">
        <f t="shared" si="30"/>
        <v>0</v>
      </c>
      <c r="T235" s="15">
        <f>SUM('Dados limpos'!B235:M235)</f>
        <v>0</v>
      </c>
      <c r="U235" s="19" t="e">
        <f t="shared" si="31"/>
        <v>#DIV/0!</v>
      </c>
      <c r="V235" s="20" t="e">
        <f t="shared" si="32"/>
        <v>#DIV/0!</v>
      </c>
      <c r="W235" s="28">
        <f t="shared" si="33"/>
        <v>0</v>
      </c>
      <c r="X235" s="47">
        <f t="shared" si="34"/>
        <v>0</v>
      </c>
      <c r="Y235" s="50">
        <f t="shared" si="35"/>
        <v>0</v>
      </c>
    </row>
    <row r="236" spans="1:25" x14ac:dyDescent="0.55000000000000004">
      <c r="A236" s="24" t="s">
        <v>1249</v>
      </c>
      <c r="B236" s="9">
        <f>'Dados limpos'!B236/'Dados limpos'!B$1400</f>
        <v>0</v>
      </c>
      <c r="C236" s="9">
        <f>'Dados limpos'!C236/'Dados limpos'!C$1400</f>
        <v>0</v>
      </c>
      <c r="D236" s="9">
        <f>'Dados limpos'!D236/'Dados limpos'!D$1400</f>
        <v>0</v>
      </c>
      <c r="E236" s="9">
        <f>'Dados limpos'!E236/'Dados limpos'!E$1400</f>
        <v>0</v>
      </c>
      <c r="F236" s="9">
        <f>'Dados limpos'!F236/'Dados limpos'!F$1400</f>
        <v>0</v>
      </c>
      <c r="G236" s="9">
        <f>'Dados limpos'!G236/'Dados limpos'!G$1400</f>
        <v>0</v>
      </c>
      <c r="H236" s="9">
        <f>'Dados limpos'!H236/'Dados limpos'!H$1400</f>
        <v>0</v>
      </c>
      <c r="I236" s="9">
        <f>'Dados limpos'!I236/'Dados limpos'!I$1400</f>
        <v>0</v>
      </c>
      <c r="J236" s="9">
        <f>'Dados limpos'!J236/'Dados limpos'!J$1400</f>
        <v>0</v>
      </c>
      <c r="K236" s="9">
        <f>'Dados limpos'!K236/'Dados limpos'!K$1400</f>
        <v>0</v>
      </c>
      <c r="L236" s="9">
        <f>'Dados limpos'!L236/'Dados limpos'!L$1400</f>
        <v>0</v>
      </c>
      <c r="M236" s="9">
        <f>'Dados limpos'!M236/'Dados limpos'!M$1400</f>
        <v>0</v>
      </c>
      <c r="N236" s="15">
        <f>SUM('Dados limpos'!E236:J236)</f>
        <v>0</v>
      </c>
      <c r="O236" s="16" t="e">
        <f t="shared" si="27"/>
        <v>#DIV/0!</v>
      </c>
      <c r="P236" s="17">
        <f t="shared" si="28"/>
        <v>0</v>
      </c>
      <c r="Q236" s="15">
        <f>SUM('Dados limpos'!B236:D236)+SUM('Dados limpos'!K236:M236)</f>
        <v>0</v>
      </c>
      <c r="R236" s="16" t="e">
        <f t="shared" si="29"/>
        <v>#DIV/0!</v>
      </c>
      <c r="S236" s="18">
        <f t="shared" si="30"/>
        <v>0</v>
      </c>
      <c r="T236" s="15">
        <f>SUM('Dados limpos'!B236:M236)</f>
        <v>0</v>
      </c>
      <c r="U236" s="19" t="e">
        <f t="shared" si="31"/>
        <v>#DIV/0!</v>
      </c>
      <c r="V236" s="20" t="e">
        <f t="shared" si="32"/>
        <v>#DIV/0!</v>
      </c>
      <c r="W236" s="28">
        <f t="shared" si="33"/>
        <v>0</v>
      </c>
      <c r="X236" s="47">
        <f t="shared" si="34"/>
        <v>0</v>
      </c>
      <c r="Y236" s="50">
        <f t="shared" si="35"/>
        <v>0</v>
      </c>
    </row>
    <row r="237" spans="1:25" x14ac:dyDescent="0.55000000000000004">
      <c r="A237" s="24" t="s">
        <v>1250</v>
      </c>
      <c r="B237" s="9">
        <f>'Dados limpos'!B237/'Dados limpos'!B$1400</f>
        <v>8.5790271383225141E-5</v>
      </c>
      <c r="C237" s="9">
        <f>'Dados limpos'!C237/'Dados limpos'!C$1400</f>
        <v>9.8709722907706413E-5</v>
      </c>
      <c r="D237" s="9">
        <f>'Dados limpos'!D237/'Dados limpos'!D$1400</f>
        <v>7.944985390054644E-5</v>
      </c>
      <c r="E237" s="9">
        <f>'Dados limpos'!E237/'Dados limpos'!E$1400</f>
        <v>1.9028771502511797E-4</v>
      </c>
      <c r="F237" s="9">
        <f>'Dados limpos'!F237/'Dados limpos'!F$1400</f>
        <v>1.1544624591897521E-4</v>
      </c>
      <c r="G237" s="9">
        <f>'Dados limpos'!G237/'Dados limpos'!G$1400</f>
        <v>2.0818554729667212E-4</v>
      </c>
      <c r="H237" s="9">
        <f>'Dados limpos'!H237/'Dados limpos'!H$1400</f>
        <v>1.5408698210139625E-4</v>
      </c>
      <c r="I237" s="9">
        <f>'Dados limpos'!I237/'Dados limpos'!I$1400</f>
        <v>1.2907347830436172E-4</v>
      </c>
      <c r="J237" s="9">
        <f>'Dados limpos'!J237/'Dados limpos'!J$1400</f>
        <v>6.4780545106693562E-5</v>
      </c>
      <c r="K237" s="9">
        <f>'Dados limpos'!K237/'Dados limpos'!K$1400</f>
        <v>1.1306221955269759E-4</v>
      </c>
      <c r="L237" s="9">
        <f>'Dados limpos'!L237/'Dados limpos'!L$1400</f>
        <v>6.1958606884554438E-4</v>
      </c>
      <c r="M237" s="9">
        <f>'Dados limpos'!M237/'Dados limpos'!M$1400</f>
        <v>2.5682512777050106E-5</v>
      </c>
      <c r="N237" s="15">
        <f>SUM('Dados limpos'!E237:J237)</f>
        <v>203</v>
      </c>
      <c r="O237" s="16">
        <f t="shared" si="27"/>
        <v>0.68813559322033901</v>
      </c>
      <c r="P237" s="17">
        <f t="shared" si="28"/>
        <v>1.4153048134307546E-4</v>
      </c>
      <c r="Q237" s="15">
        <f>SUM('Dados limpos'!B237:D237)+SUM('Dados limpos'!K237:M237)</f>
        <v>92</v>
      </c>
      <c r="R237" s="16">
        <f t="shared" si="29"/>
        <v>0.31186440677966104</v>
      </c>
      <c r="S237" s="18">
        <f t="shared" si="30"/>
        <v>1.6503781518634921E-4</v>
      </c>
      <c r="T237" s="15">
        <f>SUM('Dados limpos'!B237:M237)</f>
        <v>295</v>
      </c>
      <c r="U237" s="19">
        <f t="shared" si="31"/>
        <v>0.98366178436974316</v>
      </c>
      <c r="V237" s="20">
        <f t="shared" si="32"/>
        <v>0.85756395395363838</v>
      </c>
      <c r="W237" s="28">
        <f t="shared" si="33"/>
        <v>1.4153048134307546E-4</v>
      </c>
      <c r="X237" s="47">
        <f t="shared" si="34"/>
        <v>1.6503781518634921E-4</v>
      </c>
      <c r="Y237" s="50">
        <f t="shared" si="35"/>
        <v>1.142542327358364E-4</v>
      </c>
    </row>
    <row r="238" spans="1:25" x14ac:dyDescent="0.55000000000000004">
      <c r="A238" s="24" t="s">
        <v>1251</v>
      </c>
      <c r="B238" s="9">
        <f>'Dados limpos'!B238/'Dados limpos'!B$1400</f>
        <v>0</v>
      </c>
      <c r="C238" s="9">
        <f>'Dados limpos'!C238/'Dados limpos'!C$1400</f>
        <v>2.8202777973630401E-5</v>
      </c>
      <c r="D238" s="9">
        <f>'Dados limpos'!D238/'Dados limpos'!D$1400</f>
        <v>1.7655523089010319E-5</v>
      </c>
      <c r="E238" s="9">
        <f>'Dados limpos'!E238/'Dados limpos'!E$1400</f>
        <v>6.8503577409042472E-5</v>
      </c>
      <c r="F238" s="9">
        <f>'Dados limpos'!F238/'Dados limpos'!F$1400</f>
        <v>3.6942798694072068E-5</v>
      </c>
      <c r="G238" s="9">
        <f>'Dados limpos'!G238/'Dados limpos'!G$1400</f>
        <v>3.8552879129013354E-5</v>
      </c>
      <c r="H238" s="9">
        <f>'Dados limpos'!H238/'Dados limpos'!H$1400</f>
        <v>5.2529652989112351E-5</v>
      </c>
      <c r="I238" s="9">
        <f>'Dados limpos'!I238/'Dados limpos'!I$1400</f>
        <v>1.0325878264348937E-4</v>
      </c>
      <c r="J238" s="9">
        <f>'Dados limpos'!J238/'Dados limpos'!J$1400</f>
        <v>3.8868327064016137E-5</v>
      </c>
      <c r="K238" s="9">
        <f>'Dados limpos'!K238/'Dados limpos'!K$1400</f>
        <v>2.11991661661308E-5</v>
      </c>
      <c r="L238" s="9">
        <f>'Dados limpos'!L238/'Dados limpos'!L$1400</f>
        <v>1.1915116708568161E-5</v>
      </c>
      <c r="M238" s="9">
        <f>'Dados limpos'!M238/'Dados limpos'!M$1400</f>
        <v>1.2841256388525053E-5</v>
      </c>
      <c r="N238" s="15">
        <f>SUM('Dados limpos'!E238:J238)</f>
        <v>83</v>
      </c>
      <c r="O238" s="16">
        <f t="shared" si="27"/>
        <v>0.90217391304347827</v>
      </c>
      <c r="P238" s="17">
        <f t="shared" si="28"/>
        <v>5.7867142618104745E-5</v>
      </c>
      <c r="Q238" s="15">
        <f>SUM('Dados limpos'!B238:D238)+SUM('Dados limpos'!K238:M238)</f>
        <v>9</v>
      </c>
      <c r="R238" s="16">
        <f t="shared" si="29"/>
        <v>9.7826086956521743E-2</v>
      </c>
      <c r="S238" s="18">
        <f t="shared" si="30"/>
        <v>1.6145003659534161E-5</v>
      </c>
      <c r="T238" s="15">
        <f>SUM('Dados limpos'!B238:M238)</f>
        <v>92</v>
      </c>
      <c r="U238" s="19">
        <f t="shared" si="31"/>
        <v>0.79283105206756455</v>
      </c>
      <c r="V238" s="20">
        <f t="shared" si="32"/>
        <v>3.5842136575752508</v>
      </c>
      <c r="W238" s="28">
        <f t="shared" si="33"/>
        <v>5.7867142618104745E-5</v>
      </c>
      <c r="X238" s="47">
        <f t="shared" si="34"/>
        <v>1.6145003659534161E-5</v>
      </c>
      <c r="Y238" s="50">
        <f t="shared" si="35"/>
        <v>3.2572788333851234E-5</v>
      </c>
    </row>
    <row r="239" spans="1:25" x14ac:dyDescent="0.55000000000000004">
      <c r="A239" s="24" t="s">
        <v>1252</v>
      </c>
      <c r="B239" s="9">
        <f>'Dados limpos'!B239/'Dados limpos'!B$1400</f>
        <v>0</v>
      </c>
      <c r="C239" s="9">
        <f>'Dados limpos'!C239/'Dados limpos'!C$1400</f>
        <v>0</v>
      </c>
      <c r="D239" s="9">
        <f>'Dados limpos'!D239/'Dados limpos'!D$1400</f>
        <v>0</v>
      </c>
      <c r="E239" s="9">
        <f>'Dados limpos'!E239/'Dados limpos'!E$1400</f>
        <v>0</v>
      </c>
      <c r="F239" s="9">
        <f>'Dados limpos'!F239/'Dados limpos'!F$1400</f>
        <v>0</v>
      </c>
      <c r="G239" s="9">
        <f>'Dados limpos'!G239/'Dados limpos'!G$1400</f>
        <v>0</v>
      </c>
      <c r="H239" s="9">
        <f>'Dados limpos'!H239/'Dados limpos'!H$1400</f>
        <v>0</v>
      </c>
      <c r="I239" s="9">
        <f>'Dados limpos'!I239/'Dados limpos'!I$1400</f>
        <v>0</v>
      </c>
      <c r="J239" s="9">
        <f>'Dados limpos'!J239/'Dados limpos'!J$1400</f>
        <v>0</v>
      </c>
      <c r="K239" s="9">
        <f>'Dados limpos'!K239/'Dados limpos'!K$1400</f>
        <v>0</v>
      </c>
      <c r="L239" s="9">
        <f>'Dados limpos'!L239/'Dados limpos'!L$1400</f>
        <v>0</v>
      </c>
      <c r="M239" s="9">
        <f>'Dados limpos'!M239/'Dados limpos'!M$1400</f>
        <v>0</v>
      </c>
      <c r="N239" s="15">
        <f>SUM('Dados limpos'!E239:J239)</f>
        <v>0</v>
      </c>
      <c r="O239" s="16" t="e">
        <f t="shared" si="27"/>
        <v>#DIV/0!</v>
      </c>
      <c r="P239" s="17">
        <f t="shared" si="28"/>
        <v>0</v>
      </c>
      <c r="Q239" s="15">
        <f>SUM('Dados limpos'!B239:D239)+SUM('Dados limpos'!K239:M239)</f>
        <v>0</v>
      </c>
      <c r="R239" s="16" t="e">
        <f t="shared" si="29"/>
        <v>#DIV/0!</v>
      </c>
      <c r="S239" s="18">
        <f t="shared" si="30"/>
        <v>0</v>
      </c>
      <c r="T239" s="15">
        <f>SUM('Dados limpos'!B239:M239)</f>
        <v>0</v>
      </c>
      <c r="U239" s="19" t="e">
        <f t="shared" si="31"/>
        <v>#DIV/0!</v>
      </c>
      <c r="V239" s="20" t="e">
        <f t="shared" si="32"/>
        <v>#DIV/0!</v>
      </c>
      <c r="W239" s="28">
        <f t="shared" si="33"/>
        <v>0</v>
      </c>
      <c r="X239" s="47">
        <f t="shared" si="34"/>
        <v>0</v>
      </c>
      <c r="Y239" s="50">
        <f t="shared" si="35"/>
        <v>0</v>
      </c>
    </row>
    <row r="240" spans="1:25" x14ac:dyDescent="0.55000000000000004">
      <c r="A240" s="24" t="s">
        <v>1253</v>
      </c>
      <c r="B240" s="9">
        <f>'Dados limpos'!B240/'Dados limpos'!B$1400</f>
        <v>1.286854070748377E-3</v>
      </c>
      <c r="C240" s="9">
        <f>'Dados limpos'!C240/'Dados limpos'!C$1400</f>
        <v>1.9318902911936826E-3</v>
      </c>
      <c r="D240" s="9">
        <f>'Dados limpos'!D240/'Dados limpos'!D$1400</f>
        <v>1.5272027471993927E-3</v>
      </c>
      <c r="E240" s="9">
        <f>'Dados limpos'!E240/'Dados limpos'!E$1400</f>
        <v>4.4907900745927844E-4</v>
      </c>
      <c r="F240" s="9">
        <f>'Dados limpos'!F240/'Dados limpos'!F$1400</f>
        <v>8.5430221980041651E-4</v>
      </c>
      <c r="G240" s="9">
        <f>'Dados limpos'!G240/'Dados limpos'!G$1400</f>
        <v>8.4816334083829376E-4</v>
      </c>
      <c r="H240" s="9">
        <f>'Dados limpos'!H240/'Dados limpos'!H$1400</f>
        <v>9.9806340679313476E-4</v>
      </c>
      <c r="I240" s="9">
        <f>'Dados limpos'!I240/'Dados limpos'!I$1400</f>
        <v>1.1842491634425187E-3</v>
      </c>
      <c r="J240" s="9">
        <f>'Dados limpos'!J240/'Dados limpos'!J$1400</f>
        <v>9.0692763149370983E-4</v>
      </c>
      <c r="K240" s="9">
        <f>'Dados limpos'!K240/'Dados limpos'!K$1400</f>
        <v>7.2077164964844717E-4</v>
      </c>
      <c r="L240" s="9">
        <f>'Dados limpos'!L240/'Dados limpos'!L$1400</f>
        <v>5.7192560201127171E-4</v>
      </c>
      <c r="M240" s="9">
        <f>'Dados limpos'!M240/'Dados limpos'!M$1400</f>
        <v>3.8523769165575162E-5</v>
      </c>
      <c r="N240" s="15">
        <f>SUM('Dados limpos'!E240:J240)</f>
        <v>1326</v>
      </c>
      <c r="O240" s="16">
        <f t="shared" si="27"/>
        <v>0.70569451836083019</v>
      </c>
      <c r="P240" s="17">
        <f t="shared" si="28"/>
        <v>9.2447989291092648E-4</v>
      </c>
      <c r="Q240" s="15">
        <f>SUM('Dados limpos'!B240:D240)+SUM('Dados limpos'!K240:M240)</f>
        <v>553</v>
      </c>
      <c r="R240" s="16">
        <f t="shared" si="29"/>
        <v>0.29430548163916975</v>
      </c>
      <c r="S240" s="18">
        <f t="shared" si="30"/>
        <v>9.9202078041359912E-4</v>
      </c>
      <c r="T240" s="15">
        <f>SUM('Dados limpos'!B240:M240)</f>
        <v>1879</v>
      </c>
      <c r="U240" s="19">
        <f t="shared" si="31"/>
        <v>0.53166584786641546</v>
      </c>
      <c r="V240" s="20">
        <f t="shared" si="32"/>
        <v>0.93191585414721545</v>
      </c>
      <c r="W240" s="28">
        <f t="shared" si="33"/>
        <v>9.2447989291092648E-4</v>
      </c>
      <c r="X240" s="47">
        <f t="shared" si="34"/>
        <v>9.9202078041359912E-4</v>
      </c>
      <c r="Y240" s="50">
        <f t="shared" si="35"/>
        <v>8.8061492564706317E-4</v>
      </c>
    </row>
    <row r="241" spans="1:25" x14ac:dyDescent="0.55000000000000004">
      <c r="A241" s="24" t="s">
        <v>1254</v>
      </c>
      <c r="B241" s="9">
        <f>'Dados limpos'!B241/'Dados limpos'!B$1400</f>
        <v>4.0178443764477111E-3</v>
      </c>
      <c r="C241" s="9">
        <f>'Dados limpos'!C241/'Dados limpos'!C$1400</f>
        <v>2.9048861312839314E-3</v>
      </c>
      <c r="D241" s="9">
        <f>'Dados limpos'!D241/'Dados limpos'!D$1400</f>
        <v>2.1363182937702485E-3</v>
      </c>
      <c r="E241" s="9">
        <f>'Dados limpos'!E241/'Dados limpos'!E$1400</f>
        <v>1.545136246003958E-3</v>
      </c>
      <c r="F241" s="9">
        <f>'Dados limpos'!F241/'Dados limpos'!F$1400</f>
        <v>3.1401378889961257E-3</v>
      </c>
      <c r="G241" s="9">
        <f>'Dados limpos'!G241/'Dados limpos'!G$1400</f>
        <v>2.1126977762699318E-3</v>
      </c>
      <c r="H241" s="9">
        <f>'Dados limpos'!H241/'Dados limpos'!H$1400</f>
        <v>1.2852255098002824E-3</v>
      </c>
      <c r="I241" s="9">
        <f>'Dados limpos'!I241/'Dados limpos'!I$1400</f>
        <v>9.680510872827129E-4</v>
      </c>
      <c r="J241" s="9">
        <f>'Dados limpos'!J241/'Dados limpos'!J$1400</f>
        <v>1.1487749998920324E-3</v>
      </c>
      <c r="K241" s="9">
        <f>'Dados limpos'!K241/'Dados limpos'!K$1400</f>
        <v>7.2077164964844717E-4</v>
      </c>
      <c r="L241" s="9">
        <f>'Dados limpos'!L241/'Dados limpos'!L$1400</f>
        <v>5.1235001846843084E-4</v>
      </c>
      <c r="M241" s="9">
        <f>'Dados limpos'!M241/'Dados limpos'!M$1400</f>
        <v>6.4206281942625265E-4</v>
      </c>
      <c r="N241" s="15">
        <f>SUM('Dados limpos'!E241:J241)</f>
        <v>2364</v>
      </c>
      <c r="O241" s="16">
        <f t="shared" si="27"/>
        <v>0.71897810218978098</v>
      </c>
      <c r="P241" s="17">
        <f t="shared" si="28"/>
        <v>1.648167772881923E-3</v>
      </c>
      <c r="Q241" s="15">
        <f>SUM('Dados limpos'!B241:D241)+SUM('Dados limpos'!K241:M241)</f>
        <v>924</v>
      </c>
      <c r="R241" s="16">
        <f t="shared" si="29"/>
        <v>0.28102189781021897</v>
      </c>
      <c r="S241" s="18">
        <f t="shared" si="30"/>
        <v>1.6575537090455074E-3</v>
      </c>
      <c r="T241" s="15">
        <f>SUM('Dados limpos'!B241:M241)</f>
        <v>3288</v>
      </c>
      <c r="U241" s="19">
        <f t="shared" si="31"/>
        <v>0.63454482527405576</v>
      </c>
      <c r="V241" s="20">
        <f t="shared" si="32"/>
        <v>0.994337476902037</v>
      </c>
      <c r="W241" s="28">
        <f t="shared" si="33"/>
        <v>1.648167772881923E-3</v>
      </c>
      <c r="X241" s="47">
        <f t="shared" si="34"/>
        <v>1.6575537090455074E-3</v>
      </c>
      <c r="Y241" s="50">
        <f t="shared" si="35"/>
        <v>1.4151808779021202E-3</v>
      </c>
    </row>
    <row r="242" spans="1:25" x14ac:dyDescent="0.55000000000000004">
      <c r="A242" s="24" t="s">
        <v>1255</v>
      </c>
      <c r="B242" s="9">
        <f>'Dados limpos'!B242/'Dados limpos'!B$1400</f>
        <v>6.1483027824644685E-4</v>
      </c>
      <c r="C242" s="9">
        <f>'Dados limpos'!C242/'Dados limpos'!C$1400</f>
        <v>4.9354861453853205E-4</v>
      </c>
      <c r="D242" s="9">
        <f>'Dados limpos'!D242/'Dados limpos'!D$1400</f>
        <v>1.5889970780109289E-3</v>
      </c>
      <c r="E242" s="9">
        <f>'Dados limpos'!E242/'Dados limpos'!E$1400</f>
        <v>1.5146902115999391E-3</v>
      </c>
      <c r="F242" s="9">
        <f>'Dados limpos'!F242/'Dados limpos'!F$1400</f>
        <v>1.5054190467834367E-3</v>
      </c>
      <c r="G242" s="9">
        <f>'Dados limpos'!G242/'Dados limpos'!G$1400</f>
        <v>1.3917589365573821E-3</v>
      </c>
      <c r="H242" s="9">
        <f>'Dados limpos'!H242/'Dados limpos'!H$1400</f>
        <v>1.6739449419197136E-3</v>
      </c>
      <c r="I242" s="9">
        <f>'Dados limpos'!I242/'Dados limpos'!I$1400</f>
        <v>1.7231309353632289E-3</v>
      </c>
      <c r="J242" s="9">
        <f>'Dados limpos'!J242/'Dados limpos'!J$1400</f>
        <v>1.2956109021338711E-3</v>
      </c>
      <c r="K242" s="9">
        <f>'Dados limpos'!K242/'Dados limpos'!K$1400</f>
        <v>6.0064304137370599E-4</v>
      </c>
      <c r="L242" s="9">
        <f>'Dados limpos'!L242/'Dados limpos'!L$1400</f>
        <v>8.698035197254757E-4</v>
      </c>
      <c r="M242" s="9">
        <f>'Dados limpos'!M242/'Dados limpos'!M$1400</f>
        <v>6.8058658859182779E-4</v>
      </c>
      <c r="N242" s="15">
        <f>SUM('Dados limpos'!E242:J242)</f>
        <v>2198</v>
      </c>
      <c r="O242" s="16">
        <f t="shared" si="27"/>
        <v>0.8241469816272966</v>
      </c>
      <c r="P242" s="17">
        <f t="shared" si="28"/>
        <v>1.5324334876457137E-3</v>
      </c>
      <c r="Q242" s="15">
        <f>SUM('Dados limpos'!B242:D242)+SUM('Dados limpos'!K242:M242)</f>
        <v>469</v>
      </c>
      <c r="R242" s="16">
        <f t="shared" si="29"/>
        <v>0.17585301837270342</v>
      </c>
      <c r="S242" s="18">
        <f t="shared" si="30"/>
        <v>8.4133407959128029E-4</v>
      </c>
      <c r="T242" s="15">
        <f>SUM('Dados limpos'!B242:M242)</f>
        <v>2667</v>
      </c>
      <c r="U242" s="19">
        <f t="shared" si="31"/>
        <v>0.40594359060645469</v>
      </c>
      <c r="V242" s="20">
        <f t="shared" si="32"/>
        <v>1.8214327991921702</v>
      </c>
      <c r="W242" s="28">
        <f t="shared" si="33"/>
        <v>1.5324334876457137E-3</v>
      </c>
      <c r="X242" s="47">
        <f t="shared" si="34"/>
        <v>8.4133407959128029E-4</v>
      </c>
      <c r="Y242" s="50">
        <f t="shared" si="35"/>
        <v>1.3436849193456265E-3</v>
      </c>
    </row>
    <row r="243" spans="1:25" x14ac:dyDescent="0.55000000000000004">
      <c r="A243" s="24" t="s">
        <v>1256</v>
      </c>
      <c r="B243" s="9">
        <f>'Dados limpos'!B243/'Dados limpos'!B$1400</f>
        <v>2.9883611198490093E-3</v>
      </c>
      <c r="C243" s="9">
        <f>'Dados limpos'!C243/'Dados limpos'!C$1400</f>
        <v>3.3984347458224633E-3</v>
      </c>
      <c r="D243" s="9">
        <f>'Dados limpos'!D243/'Dados limpos'!D$1400</f>
        <v>3.8312485103152395E-3</v>
      </c>
      <c r="E243" s="9">
        <f>'Dados limpos'!E243/'Dados limpos'!E$1400</f>
        <v>3.2729486984320291E-3</v>
      </c>
      <c r="F243" s="9">
        <f>'Dados limpos'!F243/'Dados limpos'!F$1400</f>
        <v>2.8953918476478983E-3</v>
      </c>
      <c r="G243" s="9">
        <f>'Dados limpos'!G243/'Dados limpos'!G$1400</f>
        <v>2.5753323258180922E-3</v>
      </c>
      <c r="H243" s="9">
        <f>'Dados limpos'!H243/'Dados limpos'!H$1400</f>
        <v>2.461889736756399E-3</v>
      </c>
      <c r="I243" s="9">
        <f>'Dados limpos'!I243/'Dados limpos'!I$1400</f>
        <v>2.3007347507752476E-3</v>
      </c>
      <c r="J243" s="9">
        <f>'Dados limpos'!J243/'Dados limpos'!J$1400</f>
        <v>1.8527235900514358E-3</v>
      </c>
      <c r="K243" s="9">
        <f>'Dados limpos'!K243/'Dados limpos'!K$1400</f>
        <v>1.7171324594565946E-3</v>
      </c>
      <c r="L243" s="9">
        <f>'Dados limpos'!L243/'Dados limpos'!L$1400</f>
        <v>5.2426513517699904E-4</v>
      </c>
      <c r="M243" s="9">
        <f>'Dados limpos'!M243/'Dados limpos'!M$1400</f>
        <v>7.5763412692297818E-4</v>
      </c>
      <c r="N243" s="15">
        <f>SUM('Dados limpos'!E243:J243)</f>
        <v>3570</v>
      </c>
      <c r="O243" s="16">
        <f t="shared" si="27"/>
        <v>0.74375000000000002</v>
      </c>
      <c r="P243" s="17">
        <f t="shared" si="28"/>
        <v>2.4889843270678789E-3</v>
      </c>
      <c r="Q243" s="15">
        <f>SUM('Dados limpos'!B243:D243)+SUM('Dados limpos'!K243:M243)</f>
        <v>1230</v>
      </c>
      <c r="R243" s="16">
        <f t="shared" si="29"/>
        <v>0.25624999999999998</v>
      </c>
      <c r="S243" s="18">
        <f t="shared" si="30"/>
        <v>2.2064838334696691E-3</v>
      </c>
      <c r="T243" s="15">
        <f>SUM('Dados limpos'!B243:M243)</f>
        <v>4800</v>
      </c>
      <c r="U243" s="19">
        <f t="shared" si="31"/>
        <v>0.42788776493512104</v>
      </c>
      <c r="V243" s="20">
        <f t="shared" si="32"/>
        <v>1.1280319798010852</v>
      </c>
      <c r="W243" s="28">
        <f t="shared" si="33"/>
        <v>2.4889843270678789E-3</v>
      </c>
      <c r="X243" s="47">
        <f t="shared" si="34"/>
        <v>2.2064838334696691E-3</v>
      </c>
      <c r="Y243" s="50">
        <f t="shared" si="35"/>
        <v>2.5186110312872458E-3</v>
      </c>
    </row>
    <row r="244" spans="1:25" x14ac:dyDescent="0.55000000000000004">
      <c r="A244" s="24" t="s">
        <v>1257</v>
      </c>
      <c r="B244" s="9">
        <f>'Dados limpos'!B244/'Dados limpos'!B$1400</f>
        <v>1.4298378563870856E-5</v>
      </c>
      <c r="C244" s="9">
        <f>'Dados limpos'!C244/'Dados limpos'!C$1400</f>
        <v>2.8202777973630401E-5</v>
      </c>
      <c r="D244" s="9">
        <f>'Dados limpos'!D244/'Dados limpos'!D$1400</f>
        <v>0</v>
      </c>
      <c r="E244" s="9">
        <f>'Dados limpos'!E244/'Dados limpos'!E$1400</f>
        <v>0</v>
      </c>
      <c r="F244" s="9">
        <f>'Dados limpos'!F244/'Dados limpos'!F$1400</f>
        <v>9.2356996735180169E-6</v>
      </c>
      <c r="G244" s="9">
        <f>'Dados limpos'!G244/'Dados limpos'!G$1400</f>
        <v>1.9276439564506677E-5</v>
      </c>
      <c r="H244" s="9">
        <f>'Dados limpos'!H244/'Dados limpos'!H$1400</f>
        <v>4.9027676123171532E-5</v>
      </c>
      <c r="I244" s="9">
        <f>'Dados limpos'!I244/'Dados limpos'!I$1400</f>
        <v>0</v>
      </c>
      <c r="J244" s="9">
        <f>'Dados limpos'!J244/'Dados limpos'!J$1400</f>
        <v>0</v>
      </c>
      <c r="K244" s="9">
        <f>'Dados limpos'!K244/'Dados limpos'!K$1400</f>
        <v>0</v>
      </c>
      <c r="L244" s="9">
        <f>'Dados limpos'!L244/'Dados limpos'!L$1400</f>
        <v>0</v>
      </c>
      <c r="M244" s="9">
        <f>'Dados limpos'!M244/'Dados limpos'!M$1400</f>
        <v>0</v>
      </c>
      <c r="N244" s="15">
        <f>SUM('Dados limpos'!E244:J244)</f>
        <v>21</v>
      </c>
      <c r="O244" s="16">
        <f t="shared" si="27"/>
        <v>0.875</v>
      </c>
      <c r="P244" s="17">
        <f t="shared" si="28"/>
        <v>1.4641084276869875E-5</v>
      </c>
      <c r="Q244" s="15">
        <f>SUM('Dados limpos'!B244:D244)+SUM('Dados limpos'!K244:M244)</f>
        <v>3</v>
      </c>
      <c r="R244" s="16">
        <f t="shared" si="29"/>
        <v>0.125</v>
      </c>
      <c r="S244" s="18">
        <f t="shared" si="30"/>
        <v>5.3816678865113879E-6</v>
      </c>
      <c r="T244" s="15">
        <f>SUM('Dados limpos'!B244:M244)</f>
        <v>24</v>
      </c>
      <c r="U244" s="19">
        <f t="shared" si="31"/>
        <v>1.5544065827729934</v>
      </c>
      <c r="V244" s="20">
        <f t="shared" si="32"/>
        <v>2.7205477159908527</v>
      </c>
      <c r="W244" s="28">
        <f t="shared" si="33"/>
        <v>1.4641084276869875E-5</v>
      </c>
      <c r="X244" s="47">
        <f t="shared" si="34"/>
        <v>5.3816678865113879E-6</v>
      </c>
      <c r="Y244" s="50">
        <f t="shared" si="35"/>
        <v>0</v>
      </c>
    </row>
    <row r="245" spans="1:25" x14ac:dyDescent="0.55000000000000004">
      <c r="A245" s="24" t="s">
        <v>1258</v>
      </c>
      <c r="B245" s="9">
        <f>'Dados limpos'!B245/'Dados limpos'!B$1400</f>
        <v>3.0026594984128801E-4</v>
      </c>
      <c r="C245" s="9">
        <f>'Dados limpos'!C245/'Dados limpos'!C$1400</f>
        <v>1.41013889868152E-5</v>
      </c>
      <c r="D245" s="9">
        <f>'Dados limpos'!D245/'Dados limpos'!D$1400</f>
        <v>1.0593313853406191E-4</v>
      </c>
      <c r="E245" s="9">
        <f>'Dados limpos'!E245/'Dados limpos'!E$1400</f>
        <v>3.0446034404018876E-5</v>
      </c>
      <c r="F245" s="9">
        <f>'Dados limpos'!F245/'Dados limpos'!F$1400</f>
        <v>3.2324948857313058E-5</v>
      </c>
      <c r="G245" s="9">
        <f>'Dados limpos'!G245/'Dados limpos'!G$1400</f>
        <v>2.3131727477408015E-5</v>
      </c>
      <c r="H245" s="9">
        <f>'Dados limpos'!H245/'Dados limpos'!H$1400</f>
        <v>1.5058500523545542E-4</v>
      </c>
      <c r="I245" s="9">
        <f>'Dados limpos'!I245/'Dados limpos'!I$1400</f>
        <v>9.6805108728271289E-6</v>
      </c>
      <c r="J245" s="9">
        <f>'Dados limpos'!J245/'Dados limpos'!J$1400</f>
        <v>1.7274812028451615E-5</v>
      </c>
      <c r="K245" s="9">
        <f>'Dados limpos'!K245/'Dados limpos'!K$1400</f>
        <v>3.5331943610217996E-5</v>
      </c>
      <c r="L245" s="9">
        <f>'Dados limpos'!L245/'Dados limpos'!L$1400</f>
        <v>3.5745350125704482E-5</v>
      </c>
      <c r="M245" s="9">
        <f>'Dados limpos'!M245/'Dados limpos'!M$1400</f>
        <v>3.8523769165575162E-5</v>
      </c>
      <c r="N245" s="15">
        <f>SUM('Dados limpos'!E245:J245)</f>
        <v>67</v>
      </c>
      <c r="O245" s="16">
        <f t="shared" si="27"/>
        <v>0.5982142857142857</v>
      </c>
      <c r="P245" s="17">
        <f t="shared" si="28"/>
        <v>4.6712030788108651E-5</v>
      </c>
      <c r="Q245" s="15">
        <f>SUM('Dados limpos'!B245:D245)+SUM('Dados limpos'!K245:M245)</f>
        <v>45</v>
      </c>
      <c r="R245" s="16">
        <f t="shared" si="29"/>
        <v>0.4017857142857143</v>
      </c>
      <c r="S245" s="18">
        <f t="shared" si="30"/>
        <v>8.0725018297670816E-5</v>
      </c>
      <c r="T245" s="15">
        <f>SUM('Dados limpos'!B245:M245)</f>
        <v>112</v>
      </c>
      <c r="U245" s="19">
        <f t="shared" si="31"/>
        <v>1.2795400472455793</v>
      </c>
      <c r="V245" s="20">
        <f t="shared" si="32"/>
        <v>0.57865618086154647</v>
      </c>
      <c r="W245" s="28">
        <f t="shared" si="33"/>
        <v>4.6712030788108651E-5</v>
      </c>
      <c r="X245" s="47">
        <f t="shared" si="34"/>
        <v>8.0725018297670816E-5</v>
      </c>
      <c r="Y245" s="50">
        <f t="shared" si="35"/>
        <v>3.382844623376553E-5</v>
      </c>
    </row>
    <row r="246" spans="1:25" x14ac:dyDescent="0.55000000000000004">
      <c r="A246" s="24" t="s">
        <v>292</v>
      </c>
      <c r="B246" s="9">
        <f>'Dados limpos'!B246/'Dados limpos'!B$1400</f>
        <v>5.7193514255483425E-5</v>
      </c>
      <c r="C246" s="9">
        <f>'Dados limpos'!C246/'Dados limpos'!C$1400</f>
        <v>1.4101388986815201E-4</v>
      </c>
      <c r="D246" s="9">
        <f>'Dados limpos'!D246/'Dados limpos'!D$1400</f>
        <v>8.2980958518348504E-4</v>
      </c>
      <c r="E246" s="9">
        <f>'Dados limpos'!E246/'Dados limpos'!E$1400</f>
        <v>7.3831633429745781E-4</v>
      </c>
      <c r="F246" s="9">
        <f>'Dados limpos'!F246/'Dados limpos'!F$1400</f>
        <v>1.1914052578838241E-3</v>
      </c>
      <c r="G246" s="9">
        <f>'Dados limpos'!G246/'Dados limpos'!G$1400</f>
        <v>9.9466428152854454E-4</v>
      </c>
      <c r="H246" s="9">
        <f>'Dados limpos'!H246/'Dados limpos'!H$1400</f>
        <v>1.0330831754525429E-3</v>
      </c>
      <c r="I246" s="9">
        <f>'Dados limpos'!I246/'Dados limpos'!I$1400</f>
        <v>9.5514373945227674E-4</v>
      </c>
      <c r="J246" s="9">
        <f>'Dados limpos'!J246/'Dados limpos'!J$1400</f>
        <v>8.3782838337990333E-4</v>
      </c>
      <c r="K246" s="9">
        <f>'Dados limpos'!K246/'Dados limpos'!K$1400</f>
        <v>5.9357665265166238E-4</v>
      </c>
      <c r="L246" s="9">
        <f>'Dados limpos'!L246/'Dados limpos'!L$1400</f>
        <v>2.3830233417136321E-5</v>
      </c>
      <c r="M246" s="9">
        <f>'Dados limpos'!M246/'Dados limpos'!M$1400</f>
        <v>0</v>
      </c>
      <c r="N246" s="15">
        <f>SUM('Dados limpos'!E246:J246)</f>
        <v>1398</v>
      </c>
      <c r="O246" s="16">
        <f t="shared" si="27"/>
        <v>0.87814070351758799</v>
      </c>
      <c r="P246" s="17">
        <f t="shared" si="28"/>
        <v>9.7467789614590886E-4</v>
      </c>
      <c r="Q246" s="15">
        <f>SUM('Dados limpos'!B246:D246)+SUM('Dados limpos'!K246:M246)</f>
        <v>194</v>
      </c>
      <c r="R246" s="16">
        <f t="shared" si="29"/>
        <v>0.12185929648241206</v>
      </c>
      <c r="S246" s="18">
        <f t="shared" si="30"/>
        <v>3.480145233277364E-4</v>
      </c>
      <c r="T246" s="15">
        <f>SUM('Dados limpos'!B246:M246)</f>
        <v>1592</v>
      </c>
      <c r="U246" s="19">
        <f t="shared" si="31"/>
        <v>0.71596069147864516</v>
      </c>
      <c r="V246" s="20">
        <f t="shared" si="32"/>
        <v>2.8006816693337351</v>
      </c>
      <c r="W246" s="28">
        <f t="shared" si="33"/>
        <v>9.7467789614590886E-4</v>
      </c>
      <c r="X246" s="47">
        <f t="shared" si="34"/>
        <v>3.480145233277364E-4</v>
      </c>
      <c r="Y246" s="50">
        <f t="shared" si="35"/>
        <v>7.8406295974047142E-4</v>
      </c>
    </row>
    <row r="247" spans="1:25" x14ac:dyDescent="0.55000000000000004">
      <c r="A247" s="24" t="s">
        <v>294</v>
      </c>
      <c r="B247" s="9">
        <f>'Dados limpos'!B247/'Dados limpos'!B$1400</f>
        <v>1.0008864994709599E-3</v>
      </c>
      <c r="C247" s="9">
        <f>'Dados limpos'!C247/'Dados limpos'!C$1400</f>
        <v>1.0858069519847705E-3</v>
      </c>
      <c r="D247" s="9">
        <f>'Dados limpos'!D247/'Dados limpos'!D$1400</f>
        <v>7.238764466494231E-4</v>
      </c>
      <c r="E247" s="9">
        <f>'Dados limpos'!E247/'Dados limpos'!E$1400</f>
        <v>5.3280560207033035E-4</v>
      </c>
      <c r="F247" s="9">
        <f>'Dados limpos'!F247/'Dados limpos'!F$1400</f>
        <v>1.4915654972731598E-3</v>
      </c>
      <c r="G247" s="9">
        <f>'Dados limpos'!G247/'Dados limpos'!G$1400</f>
        <v>1.380193072818678E-3</v>
      </c>
      <c r="H247" s="9">
        <f>'Dados limpos'!H247/'Dados limpos'!H$1400</f>
        <v>8.0895665603233024E-4</v>
      </c>
      <c r="I247" s="9">
        <f>'Dados limpos'!I247/'Dados limpos'!I$1400</f>
        <v>9.8741210902836708E-4</v>
      </c>
      <c r="J247" s="9">
        <f>'Dados limpos'!J247/'Dados limpos'!J$1400</f>
        <v>9.9330169163596794E-4</v>
      </c>
      <c r="K247" s="9">
        <f>'Dados limpos'!K247/'Dados limpos'!K$1400</f>
        <v>5.6531109776348793E-4</v>
      </c>
      <c r="L247" s="9">
        <f>'Dados limpos'!L247/'Dados limpos'!L$1400</f>
        <v>5.838407187198399E-4</v>
      </c>
      <c r="M247" s="9">
        <f>'Dados limpos'!M247/'Dados limpos'!M$1400</f>
        <v>7.447928705344531E-4</v>
      </c>
      <c r="N247" s="15">
        <f>SUM('Dados limpos'!E247:J247)</f>
        <v>1518</v>
      </c>
      <c r="O247" s="16">
        <f t="shared" si="27"/>
        <v>0.78490175801447781</v>
      </c>
      <c r="P247" s="17">
        <f t="shared" si="28"/>
        <v>1.0583412348708797E-3</v>
      </c>
      <c r="Q247" s="15">
        <f>SUM('Dados limpos'!B247:D247)+SUM('Dados limpos'!K247:M247)</f>
        <v>416</v>
      </c>
      <c r="R247" s="16">
        <f t="shared" si="29"/>
        <v>0.21509824198552224</v>
      </c>
      <c r="S247" s="18">
        <f t="shared" si="30"/>
        <v>7.4625794692957908E-4</v>
      </c>
      <c r="T247" s="15">
        <f>SUM('Dados limpos'!B247:M247)</f>
        <v>1934</v>
      </c>
      <c r="U247" s="19">
        <f t="shared" si="31"/>
        <v>0.34033307140993768</v>
      </c>
      <c r="V247" s="20">
        <f t="shared" si="32"/>
        <v>1.418197607443034</v>
      </c>
      <c r="W247" s="28">
        <f t="shared" si="33"/>
        <v>1.0583412348708797E-3</v>
      </c>
      <c r="X247" s="47">
        <f t="shared" si="34"/>
        <v>7.4625794692957908E-4</v>
      </c>
      <c r="Y247" s="50">
        <f t="shared" si="35"/>
        <v>8.9818438253034866E-4</v>
      </c>
    </row>
    <row r="248" spans="1:25" x14ac:dyDescent="0.55000000000000004">
      <c r="A248" s="24" t="s">
        <v>295</v>
      </c>
      <c r="B248" s="9">
        <f>'Dados limpos'!B248/'Dados limpos'!B$1400</f>
        <v>6.8632217106580112E-4</v>
      </c>
      <c r="C248" s="9">
        <f>'Dados limpos'!C248/'Dados limpos'!C$1400</f>
        <v>4.7944722555171682E-4</v>
      </c>
      <c r="D248" s="9">
        <f>'Dados limpos'!D248/'Dados limpos'!D$1400</f>
        <v>6.9739316201590767E-4</v>
      </c>
      <c r="E248" s="9">
        <f>'Dados limpos'!E248/'Dados limpos'!E$1400</f>
        <v>7.2309331709544827E-4</v>
      </c>
      <c r="F248" s="9">
        <f>'Dados limpos'!F248/'Dados limpos'!F$1400</f>
        <v>8.4506652012689848E-4</v>
      </c>
      <c r="G248" s="9">
        <f>'Dados limpos'!G248/'Dados limpos'!G$1400</f>
        <v>1.06791475187367E-3</v>
      </c>
      <c r="H248" s="9">
        <f>'Dados limpos'!H248/'Dados limpos'!H$1400</f>
        <v>7.2140723438380964E-4</v>
      </c>
      <c r="I248" s="9">
        <f>'Dados limpos'!I248/'Dados limpos'!I$1400</f>
        <v>7.0345045675877132E-4</v>
      </c>
      <c r="J248" s="9">
        <f>'Dados limpos'!J248/'Dados limpos'!J$1400</f>
        <v>6.0893712400291941E-4</v>
      </c>
      <c r="K248" s="9">
        <f>'Dados limpos'!K248/'Dados limpos'!K$1400</f>
        <v>7.5610359325866512E-4</v>
      </c>
      <c r="L248" s="9">
        <f>'Dados limpos'!L248/'Dados limpos'!L$1400</f>
        <v>1.1557663207311115E-3</v>
      </c>
      <c r="M248" s="9">
        <f>'Dados limpos'!M248/'Dados limpos'!M$1400</f>
        <v>5.393327683180522E-4</v>
      </c>
      <c r="N248" s="15">
        <f>SUM('Dados limpos'!E248:J248)</f>
        <v>1120</v>
      </c>
      <c r="O248" s="16">
        <f t="shared" si="27"/>
        <v>0.73346430910281601</v>
      </c>
      <c r="P248" s="17">
        <f t="shared" si="28"/>
        <v>7.8085782809972674E-4</v>
      </c>
      <c r="Q248" s="15">
        <f>SUM('Dados limpos'!B248:D248)+SUM('Dados limpos'!K248:M248)</f>
        <v>407</v>
      </c>
      <c r="R248" s="16">
        <f t="shared" si="29"/>
        <v>0.26653569089718404</v>
      </c>
      <c r="S248" s="18">
        <f t="shared" si="30"/>
        <v>7.3011294327004496E-4</v>
      </c>
      <c r="T248" s="15">
        <f>SUM('Dados limpos'!B248:M248)</f>
        <v>1527</v>
      </c>
      <c r="U248" s="19">
        <f t="shared" si="31"/>
        <v>0.26185485828119776</v>
      </c>
      <c r="V248" s="20">
        <f t="shared" si="32"/>
        <v>1.0695027876131116</v>
      </c>
      <c r="W248" s="28">
        <f t="shared" si="33"/>
        <v>7.8085782809972674E-4</v>
      </c>
      <c r="X248" s="47">
        <f t="shared" si="34"/>
        <v>7.3011294327004496E-4</v>
      </c>
      <c r="Y248" s="50">
        <f t="shared" si="35"/>
        <v>7.1242884557129048E-4</v>
      </c>
    </row>
    <row r="249" spans="1:25" x14ac:dyDescent="0.55000000000000004">
      <c r="A249" s="24" t="s">
        <v>296</v>
      </c>
      <c r="B249" s="9">
        <f>'Dados limpos'!B249/'Dados limpos'!B$1400</f>
        <v>1.3154508278761189E-3</v>
      </c>
      <c r="C249" s="9">
        <f>'Dados limpos'!C249/'Dados limpos'!C$1400</f>
        <v>9.0248889515617283E-4</v>
      </c>
      <c r="D249" s="9">
        <f>'Dados limpos'!D249/'Dados limpos'!D$1400</f>
        <v>1.0769869084296295E-3</v>
      </c>
      <c r="E249" s="9">
        <f>'Dados limpos'!E249/'Dados limpos'!E$1400</f>
        <v>1.5603592632059673E-3</v>
      </c>
      <c r="F249" s="9">
        <f>'Dados limpos'!F249/'Dados limpos'!F$1400</f>
        <v>8.958628683312476E-4</v>
      </c>
      <c r="G249" s="9">
        <f>'Dados limpos'!G249/'Dados limpos'!G$1400</f>
        <v>1.8312617586281343E-3</v>
      </c>
      <c r="H249" s="9">
        <f>'Dados limpos'!H249/'Dados limpos'!H$1400</f>
        <v>2.1116920501623167E-3</v>
      </c>
      <c r="I249" s="9">
        <f>'Dados limpos'!I249/'Dados limpos'!I$1400</f>
        <v>2.039360957208915E-3</v>
      </c>
      <c r="J249" s="9">
        <f>'Dados limpos'!J249/'Dados limpos'!J$1400</f>
        <v>2.254362969712936E-3</v>
      </c>
      <c r="K249" s="9">
        <f>'Dados limpos'!K249/'Dados limpos'!K$1400</f>
        <v>1.4486096880189378E-3</v>
      </c>
      <c r="L249" s="9">
        <f>'Dados limpos'!L249/'Dados limpos'!L$1400</f>
        <v>2.07323030729086E-3</v>
      </c>
      <c r="M249" s="9">
        <f>'Dados limpos'!M249/'Dados limpos'!M$1400</f>
        <v>2.8122351490869868E-3</v>
      </c>
      <c r="N249" s="15">
        <f>SUM('Dados limpos'!E249:J249)</f>
        <v>2631</v>
      </c>
      <c r="O249" s="16">
        <f t="shared" si="27"/>
        <v>0.7502138579982891</v>
      </c>
      <c r="P249" s="17">
        <f t="shared" si="28"/>
        <v>1.8343187015449831E-3</v>
      </c>
      <c r="Q249" s="15">
        <f>SUM('Dados limpos'!B249:D249)+SUM('Dados limpos'!K249:M249)</f>
        <v>876</v>
      </c>
      <c r="R249" s="16">
        <f t="shared" si="29"/>
        <v>0.24978614200171087</v>
      </c>
      <c r="S249" s="18">
        <f t="shared" si="30"/>
        <v>1.5714470228613252E-3</v>
      </c>
      <c r="T249" s="15">
        <f>SUM('Dados limpos'!B249:M249)</f>
        <v>3507</v>
      </c>
      <c r="U249" s="19">
        <f t="shared" si="31"/>
        <v>0.35099164596932658</v>
      </c>
      <c r="V249" s="20">
        <f t="shared" si="32"/>
        <v>1.1672800131722005</v>
      </c>
      <c r="W249" s="28">
        <f t="shared" si="33"/>
        <v>1.8343187015449831E-3</v>
      </c>
      <c r="X249" s="47">
        <f t="shared" si="34"/>
        <v>1.5714470228613252E-3</v>
      </c>
      <c r="Y249" s="50">
        <f t="shared" si="35"/>
        <v>1.6958105109170507E-3</v>
      </c>
    </row>
    <row r="250" spans="1:25" x14ac:dyDescent="0.55000000000000004">
      <c r="A250" s="24" t="s">
        <v>297</v>
      </c>
      <c r="B250" s="9">
        <f>'Dados limpos'!B250/'Dados limpos'!B$1400</f>
        <v>8.5790271383225141E-5</v>
      </c>
      <c r="C250" s="9">
        <f>'Dados limpos'!C250/'Dados limpos'!C$1400</f>
        <v>9.8709722907706413E-5</v>
      </c>
      <c r="D250" s="9">
        <f>'Dados limpos'!D250/'Dados limpos'!D$1400</f>
        <v>2.6483284633515478E-5</v>
      </c>
      <c r="E250" s="9">
        <f>'Dados limpos'!E250/'Dados limpos'!E$1400</f>
        <v>1.5984168062109911E-3</v>
      </c>
      <c r="F250" s="9">
        <f>'Dados limpos'!F250/'Dados limpos'!F$1400</f>
        <v>8.8662716865772957E-4</v>
      </c>
      <c r="G250" s="9">
        <f>'Dados limpos'!G250/'Dados limpos'!G$1400</f>
        <v>1.0255065848317553E-3</v>
      </c>
      <c r="H250" s="9">
        <f>'Dados limpos'!H250/'Dados limpos'!H$1400</f>
        <v>1.7895101784957609E-3</v>
      </c>
      <c r="I250" s="9">
        <f>'Dados limpos'!I250/'Dados limpos'!I$1400</f>
        <v>2.1619807615980588E-4</v>
      </c>
      <c r="J250" s="9">
        <f>'Dados limpos'!J250/'Dados limpos'!J$1400</f>
        <v>8.8101541345103238E-4</v>
      </c>
      <c r="K250" s="9">
        <f>'Dados limpos'!K250/'Dados limpos'!K$1400</f>
        <v>3.4342649189131893E-3</v>
      </c>
      <c r="L250" s="9">
        <f>'Dados limpos'!L250/'Dados limpos'!L$1400</f>
        <v>3.1455908110619942E-3</v>
      </c>
      <c r="M250" s="9">
        <f>'Dados limpos'!M250/'Dados limpos'!M$1400</f>
        <v>1.2841256388525053E-3</v>
      </c>
      <c r="N250" s="15">
        <f>SUM('Dados limpos'!E250:J250)</f>
        <v>1450</v>
      </c>
      <c r="O250" s="16">
        <f t="shared" si="27"/>
        <v>0.62607944732297061</v>
      </c>
      <c r="P250" s="17">
        <f t="shared" si="28"/>
        <v>1.0109320095933961E-3</v>
      </c>
      <c r="Q250" s="15">
        <f>SUM('Dados limpos'!B250:D250)+SUM('Dados limpos'!K250:M250)</f>
        <v>866</v>
      </c>
      <c r="R250" s="16">
        <f t="shared" si="29"/>
        <v>0.37392055267702934</v>
      </c>
      <c r="S250" s="18">
        <f t="shared" si="30"/>
        <v>1.5535081299062872E-3</v>
      </c>
      <c r="T250" s="15">
        <f>SUM('Dados limpos'!B250:M250)</f>
        <v>2316</v>
      </c>
      <c r="U250" s="19">
        <f t="shared" si="31"/>
        <v>0.94606030577994293</v>
      </c>
      <c r="V250" s="20">
        <f t="shared" si="32"/>
        <v>0.65074137053558834</v>
      </c>
      <c r="W250" s="28">
        <f t="shared" si="33"/>
        <v>1.0109320095933961E-3</v>
      </c>
      <c r="X250" s="47">
        <f t="shared" si="34"/>
        <v>1.5535081299062872E-3</v>
      </c>
      <c r="Y250" s="50">
        <f t="shared" si="35"/>
        <v>9.5606687674474244E-4</v>
      </c>
    </row>
    <row r="251" spans="1:25" x14ac:dyDescent="0.55000000000000004">
      <c r="A251" s="24" t="s">
        <v>298</v>
      </c>
      <c r="B251" s="9">
        <f>'Dados limpos'!B251/'Dados limpos'!B$1400</f>
        <v>1.1438702851096685E-4</v>
      </c>
      <c r="C251" s="9">
        <f>'Dados limpos'!C251/'Dados limpos'!C$1400</f>
        <v>2.5382500176267361E-4</v>
      </c>
      <c r="D251" s="9">
        <f>'Dados limpos'!D251/'Dados limpos'!D$1400</f>
        <v>1.5889970780109288E-4</v>
      </c>
      <c r="E251" s="9">
        <f>'Dados limpos'!E251/'Dados limpos'!E$1400</f>
        <v>1.0656112041406607E-4</v>
      </c>
      <c r="F251" s="9">
        <f>'Dados limpos'!F251/'Dados limpos'!F$1400</f>
        <v>9.6974846571939175E-5</v>
      </c>
      <c r="G251" s="9">
        <f>'Dados limpos'!G251/'Dados limpos'!G$1400</f>
        <v>1.2336921321284274E-4</v>
      </c>
      <c r="H251" s="9">
        <f>'Dados limpos'!H251/'Dados limpos'!H$1400</f>
        <v>1.0856128284416554E-4</v>
      </c>
      <c r="I251" s="9">
        <f>'Dados limpos'!I251/'Dados limpos'!I$1400</f>
        <v>1.2261980438914362E-4</v>
      </c>
      <c r="J251" s="9">
        <f>'Dados limpos'!J251/'Dados limpos'!J$1400</f>
        <v>1.5115460524895165E-4</v>
      </c>
      <c r="K251" s="9">
        <f>'Dados limpos'!K251/'Dados limpos'!K$1400</f>
        <v>1.1306221955269759E-4</v>
      </c>
      <c r="L251" s="9">
        <f>'Dados limpos'!L251/'Dados limpos'!L$1400</f>
        <v>1.3106628379424976E-4</v>
      </c>
      <c r="M251" s="9">
        <f>'Dados limpos'!M251/'Dados limpos'!M$1400</f>
        <v>3.8523769165575158E-4</v>
      </c>
      <c r="N251" s="15">
        <f>SUM('Dados limpos'!E251:J251)</f>
        <v>171</v>
      </c>
      <c r="O251" s="16">
        <f t="shared" si="27"/>
        <v>0.62867647058823528</v>
      </c>
      <c r="P251" s="17">
        <f t="shared" si="28"/>
        <v>1.1922025768308327E-4</v>
      </c>
      <c r="Q251" s="15">
        <f>SUM('Dados limpos'!B251:D251)+SUM('Dados limpos'!K251:M251)</f>
        <v>101</v>
      </c>
      <c r="R251" s="16">
        <f t="shared" si="29"/>
        <v>0.37132352941176472</v>
      </c>
      <c r="S251" s="18">
        <f t="shared" si="30"/>
        <v>1.8118281884588338E-4</v>
      </c>
      <c r="T251" s="15">
        <f>SUM('Dados limpos'!B251:M251)</f>
        <v>272</v>
      </c>
      <c r="U251" s="19">
        <f t="shared" si="31"/>
        <v>0.53708674899659159</v>
      </c>
      <c r="V251" s="20">
        <f t="shared" si="32"/>
        <v>0.65801083371207336</v>
      </c>
      <c r="W251" s="28">
        <f t="shared" si="33"/>
        <v>1.1922025768308327E-4</v>
      </c>
      <c r="X251" s="47">
        <f t="shared" si="34"/>
        <v>1.8118281884588338E-4</v>
      </c>
      <c r="Y251" s="50">
        <f t="shared" si="35"/>
        <v>1.2299450880099317E-4</v>
      </c>
    </row>
    <row r="252" spans="1:25" x14ac:dyDescent="0.55000000000000004">
      <c r="A252" s="24" t="s">
        <v>299</v>
      </c>
      <c r="B252" s="9">
        <f>'Dados limpos'!B252/'Dados limpos'!B$1400</f>
        <v>1.3011524493122481E-3</v>
      </c>
      <c r="C252" s="9">
        <f>'Dados limpos'!C252/'Dados limpos'!C$1400</f>
        <v>1.2409222308397377E-3</v>
      </c>
      <c r="D252" s="9">
        <f>'Dados limpos'!D252/'Dados limpos'!D$1400</f>
        <v>1.3241642316757739E-3</v>
      </c>
      <c r="E252" s="9">
        <f>'Dados limpos'!E252/'Dados limpos'!E$1400</f>
        <v>1.2026183589587457E-3</v>
      </c>
      <c r="F252" s="9">
        <f>'Dados limpos'!F252/'Dados limpos'!F$1400</f>
        <v>9.2818781718856066E-4</v>
      </c>
      <c r="G252" s="9">
        <f>'Dados limpos'!G252/'Dados limpos'!G$1400</f>
        <v>1.3609166332541713E-3</v>
      </c>
      <c r="H252" s="9">
        <f>'Dados limpos'!H252/'Dados limpos'!H$1400</f>
        <v>1.4042927232422702E-3</v>
      </c>
      <c r="I252" s="9">
        <f>'Dados limpos'!I252/'Dados limpos'!I$1400</f>
        <v>1.1068050764599018E-3</v>
      </c>
      <c r="J252" s="9">
        <f>'Dados limpos'!J252/'Dados limpos'!J$1400</f>
        <v>1.1315001878635807E-3</v>
      </c>
      <c r="K252" s="9">
        <f>'Dados limpos'!K252/'Dados limpos'!K$1400</f>
        <v>6.6424053987209838E-4</v>
      </c>
      <c r="L252" s="9">
        <f>'Dados limpos'!L252/'Dados limpos'!L$1400</f>
        <v>8.5788840301690751E-4</v>
      </c>
      <c r="M252" s="9">
        <f>'Dados limpos'!M252/'Dados limpos'!M$1400</f>
        <v>1.6051570485656316E-3</v>
      </c>
      <c r="N252" s="15">
        <f>SUM('Dados limpos'!E252:J252)</f>
        <v>1718</v>
      </c>
      <c r="O252" s="16">
        <f t="shared" si="27"/>
        <v>0.73481608212147131</v>
      </c>
      <c r="P252" s="17">
        <f t="shared" si="28"/>
        <v>1.1977801327458307E-3</v>
      </c>
      <c r="Q252" s="15">
        <f>SUM('Dados limpos'!B252:D252)+SUM('Dados limpos'!K252:M252)</f>
        <v>620</v>
      </c>
      <c r="R252" s="16">
        <f t="shared" si="29"/>
        <v>0.26518391787852863</v>
      </c>
      <c r="S252" s="18">
        <f t="shared" si="30"/>
        <v>1.1122113632123535E-3</v>
      </c>
      <c r="T252" s="15">
        <f>SUM('Dados limpos'!B252:M252)</f>
        <v>2338</v>
      </c>
      <c r="U252" s="19">
        <f t="shared" si="31"/>
        <v>0.2209410558664498</v>
      </c>
      <c r="V252" s="20">
        <f t="shared" si="32"/>
        <v>1.0769357087724158</v>
      </c>
      <c r="W252" s="28">
        <f t="shared" si="33"/>
        <v>1.1977801327458307E-3</v>
      </c>
      <c r="X252" s="47">
        <f t="shared" si="34"/>
        <v>1.1122113632123535E-3</v>
      </c>
      <c r="Y252" s="50">
        <f t="shared" si="35"/>
        <v>1.2217702948992418E-3</v>
      </c>
    </row>
    <row r="253" spans="1:25" x14ac:dyDescent="0.55000000000000004">
      <c r="A253" s="24" t="s">
        <v>300</v>
      </c>
      <c r="B253" s="9">
        <f>'Dados limpos'!B253/'Dados limpos'!B$1400</f>
        <v>7.0062054962967196E-4</v>
      </c>
      <c r="C253" s="9">
        <f>'Dados limpos'!C253/'Dados limpos'!C$1400</f>
        <v>3.8073750264401042E-4</v>
      </c>
      <c r="D253" s="9">
        <f>'Dados limpos'!D253/'Dados limpos'!D$1400</f>
        <v>1.9421075397911352E-4</v>
      </c>
      <c r="E253" s="9">
        <f>'Dados limpos'!E253/'Dados limpos'!E$1400</f>
        <v>2.3595676663114629E-4</v>
      </c>
      <c r="F253" s="9">
        <f>'Dados limpos'!F253/'Dados limpos'!F$1400</f>
        <v>1.4777119477628827E-4</v>
      </c>
      <c r="G253" s="9">
        <f>'Dados limpos'!G253/'Dados limpos'!G$1400</f>
        <v>1.2336921321284274E-4</v>
      </c>
      <c r="H253" s="9">
        <f>'Dados limpos'!H253/'Dados limpos'!H$1400</f>
        <v>1.4007907463763295E-4</v>
      </c>
      <c r="I253" s="9">
        <f>'Dados limpos'!I253/'Dados limpos'!I$1400</f>
        <v>1.4198082613479788E-4</v>
      </c>
      <c r="J253" s="9">
        <f>'Dados limpos'!J253/'Dados limpos'!J$1400</f>
        <v>9.1556503750793558E-4</v>
      </c>
      <c r="K253" s="9">
        <f>'Dados limpos'!K253/'Dados limpos'!K$1400</f>
        <v>1.3638130233544147E-3</v>
      </c>
      <c r="L253" s="9">
        <f>'Dados limpos'!L253/'Dados limpos'!L$1400</f>
        <v>3.9796489806617659E-3</v>
      </c>
      <c r="M253" s="9">
        <f>'Dados limpos'!M253/'Dados limpos'!M$1400</f>
        <v>2.9534889693607621E-4</v>
      </c>
      <c r="N253" s="15">
        <f>SUM('Dados limpos'!E253:J253)</f>
        <v>391</v>
      </c>
      <c r="O253" s="16">
        <f t="shared" si="27"/>
        <v>0.37632338787295477</v>
      </c>
      <c r="P253" s="17">
        <f t="shared" si="28"/>
        <v>2.7260304534552958E-4</v>
      </c>
      <c r="Q253" s="15">
        <f>SUM('Dados limpos'!B253:D253)+SUM('Dados limpos'!K253:M253)</f>
        <v>648</v>
      </c>
      <c r="R253" s="16">
        <f t="shared" si="29"/>
        <v>0.62367661212704528</v>
      </c>
      <c r="S253" s="18">
        <f t="shared" si="30"/>
        <v>1.1624402634864597E-3</v>
      </c>
      <c r="T253" s="15">
        <f>SUM('Dados limpos'!B253:M253)</f>
        <v>1039</v>
      </c>
      <c r="U253" s="19">
        <f t="shared" si="31"/>
        <v>1.5273572816386283</v>
      </c>
      <c r="V253" s="20">
        <f t="shared" si="32"/>
        <v>0.23450929386076355</v>
      </c>
      <c r="W253" s="28">
        <f t="shared" si="33"/>
        <v>2.7260304534552958E-4</v>
      </c>
      <c r="X253" s="47">
        <f t="shared" si="34"/>
        <v>1.1624402634864597E-3</v>
      </c>
      <c r="Y253" s="50">
        <f t="shared" si="35"/>
        <v>2.6565283178361124E-4</v>
      </c>
    </row>
    <row r="254" spans="1:25" x14ac:dyDescent="0.55000000000000004">
      <c r="A254" s="24" t="s">
        <v>301</v>
      </c>
      <c r="B254" s="9">
        <f>'Dados limpos'!B254/'Dados limpos'!B$1400</f>
        <v>1.4298378563870856E-5</v>
      </c>
      <c r="C254" s="9">
        <f>'Dados limpos'!C254/'Dados limpos'!C$1400</f>
        <v>7.0506944934076006E-5</v>
      </c>
      <c r="D254" s="9">
        <f>'Dados limpos'!D254/'Dados limpos'!D$1400</f>
        <v>1.1476090007856707E-3</v>
      </c>
      <c r="E254" s="9">
        <f>'Dados limpos'!E254/'Dados limpos'!E$1400</f>
        <v>8.3726594611051915E-4</v>
      </c>
      <c r="F254" s="9">
        <f>'Dados limpos'!F254/'Dados limpos'!F$1400</f>
        <v>8.8200931882097061E-4</v>
      </c>
      <c r="G254" s="9">
        <f>'Dados limpos'!G254/'Dados limpos'!G$1400</f>
        <v>8.9057150788020853E-4</v>
      </c>
      <c r="H254" s="9">
        <f>'Dados limpos'!H254/'Dados limpos'!H$1400</f>
        <v>1.0015653836590755E-3</v>
      </c>
      <c r="I254" s="9">
        <f>'Dados limpos'!I254/'Dados limpos'!I$1400</f>
        <v>8.4543128289356925E-4</v>
      </c>
      <c r="J254" s="9">
        <f>'Dados limpos'!J254/'Dados limpos'!J$1400</f>
        <v>7.2986080820208071E-4</v>
      </c>
      <c r="K254" s="9">
        <f>'Dados limpos'!K254/'Dados limpos'!K$1400</f>
        <v>7.8436914814683956E-4</v>
      </c>
      <c r="L254" s="9">
        <f>'Dados limpos'!L254/'Dados limpos'!L$1400</f>
        <v>4.6468955163415828E-4</v>
      </c>
      <c r="M254" s="9">
        <f>'Dados limpos'!M254/'Dados limpos'!M$1400</f>
        <v>3.5955517887870147E-4</v>
      </c>
      <c r="N254" s="15">
        <f>SUM('Dados limpos'!E254:J254)</f>
        <v>1249</v>
      </c>
      <c r="O254" s="16">
        <f t="shared" si="27"/>
        <v>0.79910428662827893</v>
      </c>
      <c r="P254" s="17">
        <f t="shared" si="28"/>
        <v>8.707959172290702E-4</v>
      </c>
      <c r="Q254" s="15">
        <f>SUM('Dados limpos'!B254:D254)+SUM('Dados limpos'!K254:M254)</f>
        <v>314</v>
      </c>
      <c r="R254" s="16">
        <f t="shared" si="29"/>
        <v>0.20089571337172105</v>
      </c>
      <c r="S254" s="18">
        <f t="shared" si="30"/>
        <v>5.6328123878819191E-4</v>
      </c>
      <c r="T254" s="15">
        <f>SUM('Dados limpos'!B254:M254)</f>
        <v>1563</v>
      </c>
      <c r="U254" s="19">
        <f t="shared" si="31"/>
        <v>0.53988990888334987</v>
      </c>
      <c r="V254" s="20">
        <f t="shared" si="32"/>
        <v>1.5459345301513081</v>
      </c>
      <c r="W254" s="28">
        <f t="shared" si="33"/>
        <v>8.707959172290702E-4</v>
      </c>
      <c r="X254" s="47">
        <f t="shared" si="34"/>
        <v>5.6328123878819191E-4</v>
      </c>
      <c r="Y254" s="50">
        <f t="shared" si="35"/>
        <v>8.108175471286793E-4</v>
      </c>
    </row>
    <row r="255" spans="1:25" x14ac:dyDescent="0.55000000000000004">
      <c r="A255" s="24" t="s">
        <v>302</v>
      </c>
      <c r="B255" s="9">
        <f>'Dados limpos'!B255/'Dados limpos'!B$1400</f>
        <v>4.8614487117160912E-4</v>
      </c>
      <c r="C255" s="9">
        <f>'Dados limpos'!C255/'Dados limpos'!C$1400</f>
        <v>3.6663611365719525E-4</v>
      </c>
      <c r="D255" s="9">
        <f>'Dados limpos'!D255/'Dados limpos'!D$1400</f>
        <v>1.0416758622516088E-3</v>
      </c>
      <c r="E255" s="9">
        <f>'Dados limpos'!E255/'Dados limpos'!E$1400</f>
        <v>7.9920840310549553E-4</v>
      </c>
      <c r="F255" s="9">
        <f>'Dados limpos'!F255/'Dados limpos'!F$1400</f>
        <v>6.280275777992251E-4</v>
      </c>
      <c r="G255" s="9">
        <f>'Dados limpos'!G255/'Dados limpos'!G$1400</f>
        <v>8.9442679579310983E-4</v>
      </c>
      <c r="H255" s="9">
        <f>'Dados limpos'!H255/'Dados limpos'!H$1400</f>
        <v>1.131138527698886E-3</v>
      </c>
      <c r="I255" s="9">
        <f>'Dados limpos'!I255/'Dados limpos'!I$1400</f>
        <v>1.122939261247947E-3</v>
      </c>
      <c r="J255" s="9">
        <f>'Dados limpos'!J255/'Dados limpos'!J$1400</f>
        <v>8.3350968037279041E-4</v>
      </c>
      <c r="K255" s="9">
        <f>'Dados limpos'!K255/'Dados limpos'!K$1400</f>
        <v>4.5224887821079037E-4</v>
      </c>
      <c r="L255" s="9">
        <f>'Dados limpos'!L255/'Dados limpos'!L$1400</f>
        <v>3.69368617965613E-4</v>
      </c>
      <c r="M255" s="9">
        <f>'Dados limpos'!M255/'Dados limpos'!M$1400</f>
        <v>1.5409507666230065E-4</v>
      </c>
      <c r="N255" s="15">
        <f>SUM('Dados limpos'!E255:J255)</f>
        <v>1337</v>
      </c>
      <c r="O255" s="16">
        <f t="shared" si="27"/>
        <v>0.82429099876695433</v>
      </c>
      <c r="P255" s="17">
        <f t="shared" si="28"/>
        <v>9.3214903229404879E-4</v>
      </c>
      <c r="Q255" s="15">
        <f>SUM('Dados limpos'!B255:D255)+SUM('Dados limpos'!K255:M255)</f>
        <v>285</v>
      </c>
      <c r="R255" s="16">
        <f t="shared" si="29"/>
        <v>0.17570900123304561</v>
      </c>
      <c r="S255" s="18">
        <f t="shared" si="30"/>
        <v>5.1125844921858182E-4</v>
      </c>
      <c r="T255" s="15">
        <f>SUM('Dados limpos'!B255:M255)</f>
        <v>1622</v>
      </c>
      <c r="U255" s="19">
        <f t="shared" si="31"/>
        <v>0.47400552466255175</v>
      </c>
      <c r="V255" s="20">
        <f t="shared" si="32"/>
        <v>1.8232442587868523</v>
      </c>
      <c r="W255" s="28">
        <f t="shared" si="33"/>
        <v>9.3214903229404879E-4</v>
      </c>
      <c r="X255" s="47">
        <f t="shared" si="34"/>
        <v>5.1125844921858182E-4</v>
      </c>
      <c r="Y255" s="50">
        <f t="shared" si="35"/>
        <v>7.1361799045236026E-4</v>
      </c>
    </row>
    <row r="256" spans="1:25" x14ac:dyDescent="0.55000000000000004">
      <c r="A256" s="24" t="s">
        <v>303</v>
      </c>
      <c r="B256" s="9">
        <f>'Dados limpos'!B256/'Dados limpos'!B$1400</f>
        <v>1.2725556921845062E-3</v>
      </c>
      <c r="C256" s="9">
        <f>'Dados limpos'!C256/'Dados limpos'!C$1400</f>
        <v>7.7557639427483602E-4</v>
      </c>
      <c r="D256" s="9">
        <f>'Dados limpos'!D256/'Dados limpos'!D$1400</f>
        <v>1.0328481007071037E-3</v>
      </c>
      <c r="E256" s="9">
        <f>'Dados limpos'!E256/'Dados limpos'!E$1400</f>
        <v>5.7847465367635864E-4</v>
      </c>
      <c r="F256" s="9">
        <f>'Dados limpos'!F256/'Dados limpos'!F$1400</f>
        <v>1.3761192513541845E-3</v>
      </c>
      <c r="G256" s="9">
        <f>'Dados limpos'!G256/'Dados limpos'!G$1400</f>
        <v>1.3262190420380595E-3</v>
      </c>
      <c r="H256" s="9">
        <f>'Dados limpos'!H256/'Dados limpos'!H$1400</f>
        <v>1.6039054046008971E-3</v>
      </c>
      <c r="I256" s="9">
        <f>'Dados limpos'!I256/'Dados limpos'!I$1400</f>
        <v>1.4972523483305958E-3</v>
      </c>
      <c r="J256" s="9">
        <f>'Dados limpos'!J256/'Dados limpos'!J$1400</f>
        <v>1.5417769735393066E-3</v>
      </c>
      <c r="K256" s="9">
        <f>'Dados limpos'!K256/'Dados limpos'!K$1400</f>
        <v>7.4903720453662161E-4</v>
      </c>
      <c r="L256" s="9">
        <f>'Dados limpos'!L256/'Dados limpos'!L$1400</f>
        <v>2.6213256758849952E-4</v>
      </c>
      <c r="M256" s="9">
        <f>'Dados limpos'!M256/'Dados limpos'!M$1400</f>
        <v>6.4206281942625267E-5</v>
      </c>
      <c r="N256" s="15">
        <f>SUM('Dados limpos'!E256:J256)</f>
        <v>1997</v>
      </c>
      <c r="O256" s="16">
        <f t="shared" si="27"/>
        <v>0.83521539104976994</v>
      </c>
      <c r="P256" s="17">
        <f t="shared" si="28"/>
        <v>1.3922973952813877E-3</v>
      </c>
      <c r="Q256" s="15">
        <f>SUM('Dados limpos'!B256:D256)+SUM('Dados limpos'!K256:M256)</f>
        <v>394</v>
      </c>
      <c r="R256" s="16">
        <f t="shared" si="29"/>
        <v>0.16478460895023003</v>
      </c>
      <c r="S256" s="18">
        <f t="shared" si="30"/>
        <v>7.0679238242849559E-4</v>
      </c>
      <c r="T256" s="15">
        <f>SUM('Dados limpos'!B256:M256)</f>
        <v>2391</v>
      </c>
      <c r="U256" s="19">
        <f t="shared" si="31"/>
        <v>0.51350278319149434</v>
      </c>
      <c r="V256" s="20">
        <f t="shared" si="32"/>
        <v>1.9698817218396421</v>
      </c>
      <c r="W256" s="28">
        <f t="shared" si="33"/>
        <v>1.3922973952813877E-3</v>
      </c>
      <c r="X256" s="47">
        <f t="shared" si="34"/>
        <v>7.0679238242849559E-4</v>
      </c>
      <c r="Y256" s="50">
        <f t="shared" si="35"/>
        <v>1.1527018964458051E-3</v>
      </c>
    </row>
    <row r="257" spans="1:25" x14ac:dyDescent="0.55000000000000004">
      <c r="A257" s="24" t="s">
        <v>1263</v>
      </c>
      <c r="B257" s="9">
        <f>'Dados limpos'!B257/'Dados limpos'!B$1400</f>
        <v>1.4298378563870856E-5</v>
      </c>
      <c r="C257" s="9">
        <f>'Dados limpos'!C257/'Dados limpos'!C$1400</f>
        <v>1.41013889868152E-5</v>
      </c>
      <c r="D257" s="9">
        <f>'Dados limpos'!D257/'Dados limpos'!D$1400</f>
        <v>8.8277615445051593E-6</v>
      </c>
      <c r="E257" s="9">
        <f>'Dados limpos'!E257/'Dados limpos'!E$1400</f>
        <v>1.5223017202009438E-5</v>
      </c>
      <c r="F257" s="9">
        <f>'Dados limpos'!F257/'Dados limpos'!F$1400</f>
        <v>9.2356996735180169E-6</v>
      </c>
      <c r="G257" s="9">
        <f>'Dados limpos'!G257/'Dados limpos'!G$1400</f>
        <v>1.5421151651605343E-5</v>
      </c>
      <c r="H257" s="9">
        <f>'Dados limpos'!H257/'Dados limpos'!H$1400</f>
        <v>1.1906721344198801E-4</v>
      </c>
      <c r="I257" s="9">
        <f>'Dados limpos'!I257/'Dados limpos'!I$1400</f>
        <v>9.357827177066224E-5</v>
      </c>
      <c r="J257" s="9">
        <f>'Dados limpos'!J257/'Dados limpos'!J$1400</f>
        <v>4.3187030071129038E-6</v>
      </c>
      <c r="K257" s="9">
        <f>'Dados limpos'!K257/'Dados limpos'!K$1400</f>
        <v>2.11991661661308E-5</v>
      </c>
      <c r="L257" s="9">
        <f>'Dados limpos'!L257/'Dados limpos'!L$1400</f>
        <v>0</v>
      </c>
      <c r="M257" s="9">
        <f>'Dados limpos'!M257/'Dados limpos'!M$1400</f>
        <v>5.1365025554100211E-5</v>
      </c>
      <c r="N257" s="15">
        <f>SUM('Dados limpos'!E257:J257)</f>
        <v>72</v>
      </c>
      <c r="O257" s="16">
        <f t="shared" si="27"/>
        <v>0.87804878048780488</v>
      </c>
      <c r="P257" s="17">
        <f t="shared" si="28"/>
        <v>5.0198003234982428E-5</v>
      </c>
      <c r="Q257" s="15">
        <f>SUM('Dados limpos'!B257:D257)+SUM('Dados limpos'!K257:M257)</f>
        <v>10</v>
      </c>
      <c r="R257" s="16">
        <f t="shared" si="29"/>
        <v>0.12195121951219512</v>
      </c>
      <c r="S257" s="18">
        <f t="shared" si="30"/>
        <v>1.7938892955037959E-5</v>
      </c>
      <c r="T257" s="15">
        <f>SUM('Dados limpos'!B257:M257)</f>
        <v>82</v>
      </c>
      <c r="U257" s="19">
        <f t="shared" si="31"/>
        <v>1.2433719851592739</v>
      </c>
      <c r="V257" s="20">
        <f t="shared" si="32"/>
        <v>2.7982776507334481</v>
      </c>
      <c r="W257" s="28">
        <f t="shared" si="33"/>
        <v>5.0198003234982428E-5</v>
      </c>
      <c r="X257" s="47">
        <f t="shared" si="34"/>
        <v>1.7938892955037959E-5</v>
      </c>
      <c r="Y257" s="50">
        <f t="shared" si="35"/>
        <v>1.4760697882940147E-5</v>
      </c>
    </row>
    <row r="258" spans="1:25" x14ac:dyDescent="0.55000000000000004">
      <c r="A258" s="24" t="s">
        <v>1265</v>
      </c>
      <c r="B258" s="9">
        <f>'Dados limpos'!B258/'Dados limpos'!B$1400</f>
        <v>5.0044324973547996E-4</v>
      </c>
      <c r="C258" s="9">
        <f>'Dados limpos'!C258/'Dados limpos'!C$1400</f>
        <v>1.41013889868152E-5</v>
      </c>
      <c r="D258" s="9">
        <f>'Dados limpos'!D258/'Dados limpos'!D$1400</f>
        <v>1.0593313853406191E-4</v>
      </c>
      <c r="E258" s="9">
        <f>'Dados limpos'!E258/'Dados limpos'!E$1400</f>
        <v>1.5223017202009437E-4</v>
      </c>
      <c r="F258" s="9">
        <f>'Dados limpos'!F258/'Dados limpos'!F$1400</f>
        <v>0</v>
      </c>
      <c r="G258" s="9">
        <f>'Dados limpos'!G258/'Dados limpos'!G$1400</f>
        <v>3.8552879129013358E-6</v>
      </c>
      <c r="H258" s="9">
        <f>'Dados limpos'!H258/'Dados limpos'!H$1400</f>
        <v>0</v>
      </c>
      <c r="I258" s="9">
        <f>'Dados limpos'!I258/'Dados limpos'!I$1400</f>
        <v>3.2268369576090431E-5</v>
      </c>
      <c r="J258" s="9">
        <f>'Dados limpos'!J258/'Dados limpos'!J$1400</f>
        <v>0</v>
      </c>
      <c r="K258" s="9">
        <f>'Dados limpos'!K258/'Dados limpos'!K$1400</f>
        <v>0</v>
      </c>
      <c r="L258" s="9">
        <f>'Dados limpos'!L258/'Dados limpos'!L$1400</f>
        <v>0</v>
      </c>
      <c r="M258" s="9">
        <f>'Dados limpos'!M258/'Dados limpos'!M$1400</f>
        <v>0</v>
      </c>
      <c r="N258" s="15">
        <f>SUM('Dados limpos'!E258:J258)</f>
        <v>31</v>
      </c>
      <c r="O258" s="16">
        <f t="shared" si="27"/>
        <v>0.39240506329113922</v>
      </c>
      <c r="P258" s="17">
        <f t="shared" si="28"/>
        <v>2.1613029170617434E-5</v>
      </c>
      <c r="Q258" s="15">
        <f>SUM('Dados limpos'!B258:D258)+SUM('Dados limpos'!K258:M258)</f>
        <v>48</v>
      </c>
      <c r="R258" s="16">
        <f t="shared" si="29"/>
        <v>0.60759493670886078</v>
      </c>
      <c r="S258" s="18">
        <f t="shared" si="30"/>
        <v>8.6106686184182207E-5</v>
      </c>
      <c r="T258" s="15">
        <f>SUM('Dados limpos'!B258:M258)</f>
        <v>79</v>
      </c>
      <c r="U258" s="19">
        <f t="shared" si="31"/>
        <v>2.1526547882357785</v>
      </c>
      <c r="V258" s="20">
        <f t="shared" si="32"/>
        <v>0.25100291427296556</v>
      </c>
      <c r="W258" s="28">
        <f t="shared" si="33"/>
        <v>2.1613029170617434E-5</v>
      </c>
      <c r="X258" s="47">
        <f t="shared" si="34"/>
        <v>8.6106686184182207E-5</v>
      </c>
      <c r="Y258" s="50">
        <f t="shared" si="35"/>
        <v>1.9276439564506679E-6</v>
      </c>
    </row>
    <row r="259" spans="1:25" x14ac:dyDescent="0.55000000000000004">
      <c r="A259" s="24" t="s">
        <v>1266</v>
      </c>
      <c r="B259" s="9">
        <f>'Dados limpos'!B259/'Dados limpos'!B$1400</f>
        <v>1.00088649947096E-4</v>
      </c>
      <c r="C259" s="9">
        <f>'Dados limpos'!C259/'Dados limpos'!C$1400</f>
        <v>1.2691250088133681E-4</v>
      </c>
      <c r="D259" s="9">
        <f>'Dados limpos'!D259/'Dados limpos'!D$1400</f>
        <v>1.7655523089010319E-5</v>
      </c>
      <c r="E259" s="9">
        <f>'Dados limpos'!E259/'Dados limpos'!E$1400</f>
        <v>1.6745318922210383E-4</v>
      </c>
      <c r="F259" s="9">
        <f>'Dados limpos'!F259/'Dados limpos'!F$1400</f>
        <v>0</v>
      </c>
      <c r="G259" s="9">
        <f>'Dados limpos'!G259/'Dados limpos'!G$1400</f>
        <v>0</v>
      </c>
      <c r="H259" s="9">
        <f>'Dados limpos'!H259/'Dados limpos'!H$1400</f>
        <v>1.6109093583327789E-4</v>
      </c>
      <c r="I259" s="9">
        <f>'Dados limpos'!I259/'Dados limpos'!I$1400</f>
        <v>5.808306523696277E-5</v>
      </c>
      <c r="J259" s="9">
        <f>'Dados limpos'!J259/'Dados limpos'!J$1400</f>
        <v>1.2956109021338712E-5</v>
      </c>
      <c r="K259" s="9">
        <f>'Dados limpos'!K259/'Dados limpos'!K$1400</f>
        <v>0</v>
      </c>
      <c r="L259" s="9">
        <f>'Dados limpos'!L259/'Dados limpos'!L$1400</f>
        <v>3.5745350125704482E-5</v>
      </c>
      <c r="M259" s="9">
        <f>'Dados limpos'!M259/'Dados limpos'!M$1400</f>
        <v>2.5682512777050107E-4</v>
      </c>
      <c r="N259" s="15">
        <f>SUM('Dados limpos'!E259:J259)</f>
        <v>89</v>
      </c>
      <c r="O259" s="16">
        <f t="shared" ref="O259:O322" si="36">N259/T259</f>
        <v>0.68461538461538463</v>
      </c>
      <c r="P259" s="17">
        <f t="shared" ref="P259:P322" si="37">N259/N$1400</f>
        <v>6.2050309554353278E-5</v>
      </c>
      <c r="Q259" s="15">
        <f>SUM('Dados limpos'!B259:D259)+SUM('Dados limpos'!K259:M259)</f>
        <v>41</v>
      </c>
      <c r="R259" s="16">
        <f t="shared" ref="R259:R322" si="38">Q259/T259</f>
        <v>0.31538461538461537</v>
      </c>
      <c r="S259" s="18">
        <f t="shared" ref="S259:S322" si="39">Q259/Q$1400</f>
        <v>7.3549461115655625E-5</v>
      </c>
      <c r="T259" s="15">
        <f>SUM('Dados limpos'!B259:M259)</f>
        <v>130</v>
      </c>
      <c r="U259" s="19">
        <f t="shared" ref="U259:U322" si="40">STDEV(B259:M259)/AVERAGE(B259:M259)</f>
        <v>1.0791405886714729</v>
      </c>
      <c r="V259" s="20">
        <f t="shared" ref="V259:V322" si="41">P259/S259</f>
        <v>0.84365416976719831</v>
      </c>
      <c r="W259" s="28">
        <f t="shared" ref="W259:W322" si="42">P259</f>
        <v>6.2050309554353278E-5</v>
      </c>
      <c r="X259" s="47">
        <f t="shared" ref="X259:X322" si="43">S259</f>
        <v>7.3549461115655625E-5</v>
      </c>
      <c r="Y259" s="50">
        <f t="shared" ref="Y259:Y322" si="44">MEDIAN(B259:M259)</f>
        <v>4.6914207681333629E-5</v>
      </c>
    </row>
    <row r="260" spans="1:25" x14ac:dyDescent="0.55000000000000004">
      <c r="A260" s="24" t="s">
        <v>1267</v>
      </c>
      <c r="B260" s="9">
        <f>'Dados limpos'!B260/'Dados limpos'!B$1400</f>
        <v>2.302038948783208E-3</v>
      </c>
      <c r="C260" s="9">
        <f>'Dados limpos'!C260/'Dados limpos'!C$1400</f>
        <v>2.3126277938376929E-3</v>
      </c>
      <c r="D260" s="9">
        <f>'Dados limpos'!D260/'Dados limpos'!D$1400</f>
        <v>1.7920355935345474E-3</v>
      </c>
      <c r="E260" s="9">
        <f>'Dados limpos'!E260/'Dados limpos'!E$1400</f>
        <v>2.0551073222712744E-3</v>
      </c>
      <c r="F260" s="9">
        <f>'Dados limpos'!F260/'Dados limpos'!F$1400</f>
        <v>6.4372826724420577E-3</v>
      </c>
      <c r="G260" s="9">
        <f>'Dados limpos'!G260/'Dados limpos'!G$1400</f>
        <v>1.7156031212410942E-3</v>
      </c>
      <c r="H260" s="9">
        <f>'Dados limpos'!H260/'Dados limpos'!H$1400</f>
        <v>1.6914548262494178E-3</v>
      </c>
      <c r="I260" s="9">
        <f>'Dados limpos'!I260/'Dados limpos'!I$1400</f>
        <v>1.5940574570588672E-3</v>
      </c>
      <c r="J260" s="9">
        <f>'Dados limpos'!J260/'Dados limpos'!J$1400</f>
        <v>1.2956109021338711E-3</v>
      </c>
      <c r="K260" s="9">
        <f>'Dados limpos'!K260/'Dados limpos'!K$1400</f>
        <v>1.7665971805108998E-3</v>
      </c>
      <c r="L260" s="9">
        <f>'Dados limpos'!L260/'Dados limpos'!L$1400</f>
        <v>2.2400419412108141E-3</v>
      </c>
      <c r="M260" s="9">
        <f>'Dados limpos'!M260/'Dados limpos'!M$1400</f>
        <v>1.7335696124508822E-3</v>
      </c>
      <c r="N260" s="15">
        <f>SUM('Dados limpos'!E260:J260)</f>
        <v>3386</v>
      </c>
      <c r="O260" s="16">
        <f t="shared" si="36"/>
        <v>0.75462447069311345</v>
      </c>
      <c r="P260" s="17">
        <f t="shared" si="37"/>
        <v>2.3607005410229238E-3</v>
      </c>
      <c r="Q260" s="15">
        <f>SUM('Dados limpos'!B260:D260)+SUM('Dados limpos'!K260:M260)</f>
        <v>1101</v>
      </c>
      <c r="R260" s="16">
        <f t="shared" si="38"/>
        <v>0.24537552930688655</v>
      </c>
      <c r="S260" s="18">
        <f t="shared" si="39"/>
        <v>1.9750721143496791E-3</v>
      </c>
      <c r="T260" s="15">
        <f>SUM('Dados limpos'!B260:M260)</f>
        <v>4487</v>
      </c>
      <c r="U260" s="19">
        <f t="shared" si="40"/>
        <v>0.6041038693094376</v>
      </c>
      <c r="V260" s="20">
        <f t="shared" si="41"/>
        <v>1.1952477703834214</v>
      </c>
      <c r="W260" s="28">
        <f t="shared" si="42"/>
        <v>2.3607005410229238E-3</v>
      </c>
      <c r="X260" s="47">
        <f t="shared" si="43"/>
        <v>1.9750721143496791E-3</v>
      </c>
      <c r="Y260" s="50">
        <f t="shared" si="44"/>
        <v>1.7793163870227237E-3</v>
      </c>
    </row>
    <row r="261" spans="1:25" x14ac:dyDescent="0.55000000000000004">
      <c r="A261" s="24" t="s">
        <v>1268</v>
      </c>
      <c r="B261" s="9">
        <f>'Dados limpos'!B261/'Dados limpos'!B$1400</f>
        <v>1.8587892133032114E-4</v>
      </c>
      <c r="C261" s="9">
        <f>'Dados limpos'!C261/'Dados limpos'!C$1400</f>
        <v>8.460833392089121E-5</v>
      </c>
      <c r="D261" s="9">
        <f>'Dados limpos'!D261/'Dados limpos'!D$1400</f>
        <v>1.5889970780109288E-4</v>
      </c>
      <c r="E261" s="9">
        <f>'Dados limpos'!E261/'Dados limpos'!E$1400</f>
        <v>7.6115086010047187E-5</v>
      </c>
      <c r="F261" s="9">
        <f>'Dados limpos'!F261/'Dados limpos'!F$1400</f>
        <v>2.1242109249091439E-4</v>
      </c>
      <c r="G261" s="9">
        <f>'Dados limpos'!G261/'Dados limpos'!G$1400</f>
        <v>6.5539894519322706E-5</v>
      </c>
      <c r="H261" s="9">
        <f>'Dados limpos'!H261/'Dados limpos'!H$1400</f>
        <v>7.3541514184757292E-5</v>
      </c>
      <c r="I261" s="9">
        <f>'Dados limpos'!I261/'Dados limpos'!I$1400</f>
        <v>2.0651756528697874E-4</v>
      </c>
      <c r="J261" s="9">
        <f>'Dados limpos'!J261/'Dados limpos'!J$1400</f>
        <v>3.8868327064016137E-5</v>
      </c>
      <c r="K261" s="9">
        <f>'Dados limpos'!K261/'Dados limpos'!K$1400</f>
        <v>9.1863053386566799E-5</v>
      </c>
      <c r="L261" s="9">
        <f>'Dados limpos'!L261/'Dados limpos'!L$1400</f>
        <v>7.1490700251408964E-5</v>
      </c>
      <c r="M261" s="9">
        <f>'Dados limpos'!M261/'Dados limpos'!M$1400</f>
        <v>2.5682512777050106E-5</v>
      </c>
      <c r="N261" s="15">
        <f>SUM('Dados limpos'!E261:J261)</f>
        <v>167</v>
      </c>
      <c r="O261" s="16">
        <f t="shared" si="36"/>
        <v>0.74222222222222223</v>
      </c>
      <c r="P261" s="17">
        <f t="shared" si="37"/>
        <v>1.1643147972558425E-4</v>
      </c>
      <c r="Q261" s="15">
        <f>SUM('Dados limpos'!B261:D261)+SUM('Dados limpos'!K261:M261)</f>
        <v>58</v>
      </c>
      <c r="R261" s="16">
        <f t="shared" si="38"/>
        <v>0.25777777777777777</v>
      </c>
      <c r="S261" s="18">
        <f t="shared" si="39"/>
        <v>1.0404557913922017E-4</v>
      </c>
      <c r="T261" s="15">
        <f>SUM('Dados limpos'!B261:M261)</f>
        <v>225</v>
      </c>
      <c r="U261" s="19">
        <f t="shared" si="40"/>
        <v>0.6071678064099737</v>
      </c>
      <c r="V261" s="20">
        <f t="shared" si="41"/>
        <v>1.1190430260356463</v>
      </c>
      <c r="W261" s="28">
        <f t="shared" si="42"/>
        <v>1.1643147972558425E-4</v>
      </c>
      <c r="X261" s="47">
        <f t="shared" si="43"/>
        <v>1.0404557913922017E-4</v>
      </c>
      <c r="Y261" s="50">
        <f t="shared" si="44"/>
        <v>8.0361709965469198E-5</v>
      </c>
    </row>
    <row r="262" spans="1:25" x14ac:dyDescent="0.55000000000000004">
      <c r="A262" s="24" t="s">
        <v>1269</v>
      </c>
      <c r="B262" s="9">
        <f>'Dados limpos'!B262/'Dados limpos'!B$1400</f>
        <v>2.287740570219337E-4</v>
      </c>
      <c r="C262" s="9">
        <f>'Dados limpos'!C262/'Dados limpos'!C$1400</f>
        <v>3.8073750264401042E-4</v>
      </c>
      <c r="D262" s="9">
        <f>'Dados limpos'!D262/'Dados limpos'!D$1400</f>
        <v>3.6193822332471155E-4</v>
      </c>
      <c r="E262" s="9">
        <f>'Dados limpos'!E262/'Dados limpos'!E$1400</f>
        <v>3.7296392144923123E-4</v>
      </c>
      <c r="F262" s="9">
        <f>'Dados limpos'!F262/'Dados limpos'!F$1400</f>
        <v>2.4474604134822742E-4</v>
      </c>
      <c r="G262" s="9">
        <f>'Dados limpos'!G262/'Dados limpos'!G$1400</f>
        <v>2.7372544181599481E-4</v>
      </c>
      <c r="H262" s="9">
        <f>'Dados limpos'!H262/'Dados limpos'!H$1400</f>
        <v>4.3774710824260297E-4</v>
      </c>
      <c r="I262" s="9">
        <f>'Dados limpos'!I262/'Dados limpos'!I$1400</f>
        <v>4.6789135885331123E-4</v>
      </c>
      <c r="J262" s="9">
        <f>'Dados limpos'!J262/'Dados limpos'!J$1400</f>
        <v>1.5115460524895165E-4</v>
      </c>
      <c r="K262" s="9">
        <f>'Dados limpos'!K262/'Dados limpos'!K$1400</f>
        <v>0</v>
      </c>
      <c r="L262" s="9">
        <f>'Dados limpos'!L262/'Dados limpos'!L$1400</f>
        <v>0</v>
      </c>
      <c r="M262" s="9">
        <f>'Dados limpos'!M262/'Dados limpos'!M$1400</f>
        <v>0</v>
      </c>
      <c r="N262" s="15">
        <f>SUM('Dados limpos'!E262:J262)</f>
        <v>478</v>
      </c>
      <c r="O262" s="16">
        <f t="shared" si="36"/>
        <v>0.85053380782918153</v>
      </c>
      <c r="P262" s="17">
        <f t="shared" si="37"/>
        <v>3.3325896592113335E-4</v>
      </c>
      <c r="Q262" s="15">
        <f>SUM('Dados limpos'!B262:D262)+SUM('Dados limpos'!K262:M262)</f>
        <v>84</v>
      </c>
      <c r="R262" s="16">
        <f t="shared" si="38"/>
        <v>0.1494661921708185</v>
      </c>
      <c r="S262" s="18">
        <f t="shared" si="39"/>
        <v>1.5068670082231885E-4</v>
      </c>
      <c r="T262" s="15">
        <f>SUM('Dados limpos'!B262:M262)</f>
        <v>562</v>
      </c>
      <c r="U262" s="19">
        <f t="shared" si="40"/>
        <v>0.70672952983454362</v>
      </c>
      <c r="V262" s="20">
        <f t="shared" si="41"/>
        <v>2.2116017147000471</v>
      </c>
      <c r="W262" s="28">
        <f t="shared" si="42"/>
        <v>3.3325896592113335E-4</v>
      </c>
      <c r="X262" s="47">
        <f t="shared" si="43"/>
        <v>1.5068670082231885E-4</v>
      </c>
      <c r="Y262" s="50">
        <f t="shared" si="44"/>
        <v>2.5923574158211112E-4</v>
      </c>
    </row>
    <row r="263" spans="1:25" x14ac:dyDescent="0.55000000000000004">
      <c r="A263" s="24" t="s">
        <v>712</v>
      </c>
      <c r="B263" s="9">
        <f>'Dados limpos'!B263/'Dados limpos'!B$1400</f>
        <v>0</v>
      </c>
      <c r="C263" s="9">
        <f>'Dados limpos'!C263/'Dados limpos'!C$1400</f>
        <v>1.2691250088133681E-4</v>
      </c>
      <c r="D263" s="9">
        <f>'Dados limpos'!D263/'Dados limpos'!D$1400</f>
        <v>0</v>
      </c>
      <c r="E263" s="9">
        <f>'Dados limpos'!E263/'Dados limpos'!E$1400</f>
        <v>0</v>
      </c>
      <c r="F263" s="9">
        <f>'Dados limpos'!F263/'Dados limpos'!F$1400</f>
        <v>0</v>
      </c>
      <c r="G263" s="9">
        <f>'Dados limpos'!G263/'Dados limpos'!G$1400</f>
        <v>0</v>
      </c>
      <c r="H263" s="9">
        <f>'Dados limpos'!H263/'Dados limpos'!H$1400</f>
        <v>0</v>
      </c>
      <c r="I263" s="9">
        <f>'Dados limpos'!I263/'Dados limpos'!I$1400</f>
        <v>0</v>
      </c>
      <c r="J263" s="9">
        <f>'Dados limpos'!J263/'Dados limpos'!J$1400</f>
        <v>0</v>
      </c>
      <c r="K263" s="9">
        <f>'Dados limpos'!K263/'Dados limpos'!K$1400</f>
        <v>0</v>
      </c>
      <c r="L263" s="9">
        <f>'Dados limpos'!L263/'Dados limpos'!L$1400</f>
        <v>0</v>
      </c>
      <c r="M263" s="9">
        <f>'Dados limpos'!M263/'Dados limpos'!M$1400</f>
        <v>0</v>
      </c>
      <c r="N263" s="15">
        <f>SUM('Dados limpos'!E263:J263)</f>
        <v>0</v>
      </c>
      <c r="O263" s="16">
        <f t="shared" si="36"/>
        <v>0</v>
      </c>
      <c r="P263" s="17">
        <f t="shared" si="37"/>
        <v>0</v>
      </c>
      <c r="Q263" s="15">
        <f>SUM('Dados limpos'!B263:D263)+SUM('Dados limpos'!K263:M263)</f>
        <v>9</v>
      </c>
      <c r="R263" s="16">
        <f t="shared" si="38"/>
        <v>1</v>
      </c>
      <c r="S263" s="18">
        <f t="shared" si="39"/>
        <v>1.6145003659534161E-5</v>
      </c>
      <c r="T263" s="15">
        <f>SUM('Dados limpos'!B263:M263)</f>
        <v>9</v>
      </c>
      <c r="U263" s="19">
        <f t="shared" si="40"/>
        <v>3.4641016151377539</v>
      </c>
      <c r="V263" s="20">
        <f t="shared" si="41"/>
        <v>0</v>
      </c>
      <c r="W263" s="28">
        <f t="shared" si="42"/>
        <v>0</v>
      </c>
      <c r="X263" s="47">
        <f t="shared" si="43"/>
        <v>1.6145003659534161E-5</v>
      </c>
      <c r="Y263" s="50">
        <f t="shared" si="44"/>
        <v>0</v>
      </c>
    </row>
    <row r="264" spans="1:25" x14ac:dyDescent="0.55000000000000004">
      <c r="A264" s="24" t="s">
        <v>714</v>
      </c>
      <c r="B264" s="9">
        <f>'Dados limpos'!B264/'Dados limpos'!B$1400</f>
        <v>4.289513569161257E-5</v>
      </c>
      <c r="C264" s="9">
        <f>'Dados limpos'!C264/'Dados limpos'!C$1400</f>
        <v>5.6405555947260802E-5</v>
      </c>
      <c r="D264" s="9">
        <f>'Dados limpos'!D264/'Dados limpos'!D$1400</f>
        <v>1.0593313853406191E-4</v>
      </c>
      <c r="E264" s="9">
        <f>'Dados limpos'!E264/'Dados limpos'!E$1400</f>
        <v>0</v>
      </c>
      <c r="F264" s="9">
        <f>'Dados limpos'!F264/'Dados limpos'!F$1400</f>
        <v>0</v>
      </c>
      <c r="G264" s="9">
        <f>'Dados limpos'!G264/'Dados limpos'!G$1400</f>
        <v>0</v>
      </c>
      <c r="H264" s="9">
        <f>'Dados limpos'!H264/'Dados limpos'!H$1400</f>
        <v>0</v>
      </c>
      <c r="I264" s="9">
        <f>'Dados limpos'!I264/'Dados limpos'!I$1400</f>
        <v>0</v>
      </c>
      <c r="J264" s="9">
        <f>'Dados limpos'!J264/'Dados limpos'!J$1400</f>
        <v>0</v>
      </c>
      <c r="K264" s="9">
        <f>'Dados limpos'!K264/'Dados limpos'!K$1400</f>
        <v>0</v>
      </c>
      <c r="L264" s="9">
        <f>'Dados limpos'!L264/'Dados limpos'!L$1400</f>
        <v>0</v>
      </c>
      <c r="M264" s="9">
        <f>'Dados limpos'!M264/'Dados limpos'!M$1400</f>
        <v>0</v>
      </c>
      <c r="N264" s="15">
        <f>SUM('Dados limpos'!E264:J264)</f>
        <v>0</v>
      </c>
      <c r="O264" s="16">
        <f t="shared" si="36"/>
        <v>0</v>
      </c>
      <c r="P264" s="17">
        <f t="shared" si="37"/>
        <v>0</v>
      </c>
      <c r="Q264" s="15">
        <f>SUM('Dados limpos'!B264:D264)+SUM('Dados limpos'!K264:M264)</f>
        <v>19</v>
      </c>
      <c r="R264" s="16">
        <f t="shared" si="38"/>
        <v>1</v>
      </c>
      <c r="S264" s="18">
        <f t="shared" si="39"/>
        <v>3.4083896614572124E-5</v>
      </c>
      <c r="T264" s="15">
        <f>SUM('Dados limpos'!B264:M264)</f>
        <v>19</v>
      </c>
      <c r="U264" s="19">
        <f t="shared" si="40"/>
        <v>1.9893307112968099</v>
      </c>
      <c r="V264" s="20">
        <f t="shared" si="41"/>
        <v>0</v>
      </c>
      <c r="W264" s="28">
        <f t="shared" si="42"/>
        <v>0</v>
      </c>
      <c r="X264" s="47">
        <f t="shared" si="43"/>
        <v>3.4083896614572124E-5</v>
      </c>
      <c r="Y264" s="50">
        <f t="shared" si="44"/>
        <v>0</v>
      </c>
    </row>
    <row r="265" spans="1:25" x14ac:dyDescent="0.55000000000000004">
      <c r="A265" s="24" t="s">
        <v>715</v>
      </c>
      <c r="B265" s="9">
        <f>'Dados limpos'!B265/'Dados limpos'!B$1400</f>
        <v>1.1438702851096685E-4</v>
      </c>
      <c r="C265" s="9">
        <f>'Dados limpos'!C265/'Dados limpos'!C$1400</f>
        <v>1.6921666784178242E-4</v>
      </c>
      <c r="D265" s="9">
        <f>'Dados limpos'!D265/'Dados limpos'!D$1400</f>
        <v>5.2966569267030956E-5</v>
      </c>
      <c r="E265" s="9">
        <f>'Dados limpos'!E265/'Dados limpos'!E$1400</f>
        <v>8.3726594611051915E-5</v>
      </c>
      <c r="F265" s="9">
        <f>'Dados limpos'!F265/'Dados limpos'!F$1400</f>
        <v>3.2324948857313058E-5</v>
      </c>
      <c r="G265" s="9">
        <f>'Dados limpos'!G265/'Dados limpos'!G$1400</f>
        <v>2.3131727477408015E-5</v>
      </c>
      <c r="H265" s="9">
        <f>'Dados limpos'!H265/'Dados limpos'!H$1400</f>
        <v>1.1556523657604717E-4</v>
      </c>
      <c r="I265" s="9">
        <f>'Dados limpos'!I265/'Dados limpos'!I$1400</f>
        <v>2.0006389137176066E-4</v>
      </c>
      <c r="J265" s="9">
        <f>'Dados limpos'!J265/'Dados limpos'!J$1400</f>
        <v>2.6344088343388712E-4</v>
      </c>
      <c r="K265" s="9">
        <f>'Dados limpos'!K265/'Dados limpos'!K$1400</f>
        <v>5.0171359926509554E-4</v>
      </c>
      <c r="L265" s="9">
        <f>'Dados limpos'!L265/'Dados limpos'!L$1400</f>
        <v>7.1490700251408961E-4</v>
      </c>
      <c r="M265" s="9">
        <f>'Dados limpos'!M265/'Dados limpos'!M$1400</f>
        <v>1.1557130749672549E-3</v>
      </c>
      <c r="N265" s="15">
        <f>SUM('Dados limpos'!E265:J265)</f>
        <v>180</v>
      </c>
      <c r="O265" s="16">
        <f t="shared" si="36"/>
        <v>0.42154566744730682</v>
      </c>
      <c r="P265" s="17">
        <f t="shared" si="37"/>
        <v>1.2549500808745607E-4</v>
      </c>
      <c r="Q265" s="15">
        <f>SUM('Dados limpos'!B265:D265)+SUM('Dados limpos'!K265:M265)</f>
        <v>247</v>
      </c>
      <c r="R265" s="16">
        <f t="shared" si="38"/>
        <v>0.57845433255269318</v>
      </c>
      <c r="S265" s="18">
        <f t="shared" si="39"/>
        <v>4.4309065598943756E-4</v>
      </c>
      <c r="T265" s="15">
        <f>SUM('Dados limpos'!B265:M265)</f>
        <v>427</v>
      </c>
      <c r="U265" s="19">
        <f t="shared" si="40"/>
        <v>1.2016701546768058</v>
      </c>
      <c r="V265" s="20">
        <f t="shared" si="41"/>
        <v>0.28322648286775792</v>
      </c>
      <c r="W265" s="28">
        <f t="shared" si="42"/>
        <v>1.2549500808745607E-4</v>
      </c>
      <c r="X265" s="47">
        <f t="shared" si="43"/>
        <v>4.4309065598943756E-4</v>
      </c>
      <c r="Y265" s="50">
        <f t="shared" si="44"/>
        <v>1.423909522089148E-4</v>
      </c>
    </row>
    <row r="266" spans="1:25" x14ac:dyDescent="0.55000000000000004">
      <c r="A266" s="24" t="s">
        <v>716</v>
      </c>
      <c r="B266" s="9">
        <f>'Dados limpos'!B266/'Dados limpos'!B$1400</f>
        <v>0</v>
      </c>
      <c r="C266" s="9">
        <f>'Dados limpos'!C266/'Dados limpos'!C$1400</f>
        <v>0</v>
      </c>
      <c r="D266" s="9">
        <f>'Dados limpos'!D266/'Dados limpos'!D$1400</f>
        <v>0</v>
      </c>
      <c r="E266" s="9">
        <f>'Dados limpos'!E266/'Dados limpos'!E$1400</f>
        <v>0</v>
      </c>
      <c r="F266" s="9">
        <f>'Dados limpos'!F266/'Dados limpos'!F$1400</f>
        <v>0</v>
      </c>
      <c r="G266" s="9">
        <f>'Dados limpos'!G266/'Dados limpos'!G$1400</f>
        <v>0</v>
      </c>
      <c r="H266" s="9">
        <f>'Dados limpos'!H266/'Dados limpos'!H$1400</f>
        <v>0</v>
      </c>
      <c r="I266" s="9">
        <f>'Dados limpos'!I266/'Dados limpos'!I$1400</f>
        <v>0</v>
      </c>
      <c r="J266" s="9">
        <f>'Dados limpos'!J266/'Dados limpos'!J$1400</f>
        <v>0</v>
      </c>
      <c r="K266" s="9">
        <f>'Dados limpos'!K266/'Dados limpos'!K$1400</f>
        <v>0</v>
      </c>
      <c r="L266" s="9">
        <f>'Dados limpos'!L266/'Dados limpos'!L$1400</f>
        <v>2.3830233417136321E-5</v>
      </c>
      <c r="M266" s="9">
        <f>'Dados limpos'!M266/'Dados limpos'!M$1400</f>
        <v>5.1365025554100211E-5</v>
      </c>
      <c r="N266" s="15">
        <f>SUM('Dados limpos'!E266:J266)</f>
        <v>0</v>
      </c>
      <c r="O266" s="16">
        <f t="shared" si="36"/>
        <v>0</v>
      </c>
      <c r="P266" s="17">
        <f t="shared" si="37"/>
        <v>0</v>
      </c>
      <c r="Q266" s="15">
        <f>SUM('Dados limpos'!B266:D266)+SUM('Dados limpos'!K266:M266)</f>
        <v>6</v>
      </c>
      <c r="R266" s="16">
        <f t="shared" si="38"/>
        <v>1</v>
      </c>
      <c r="S266" s="18">
        <f t="shared" si="39"/>
        <v>1.0763335773022776E-5</v>
      </c>
      <c r="T266" s="15">
        <f>SUM('Dados limpos'!B266:M266)</f>
        <v>6</v>
      </c>
      <c r="U266" s="19">
        <f t="shared" si="40"/>
        <v>2.5163858524137583</v>
      </c>
      <c r="V266" s="20">
        <f t="shared" si="41"/>
        <v>0</v>
      </c>
      <c r="W266" s="28">
        <f t="shared" si="42"/>
        <v>0</v>
      </c>
      <c r="X266" s="47">
        <f t="shared" si="43"/>
        <v>1.0763335773022776E-5</v>
      </c>
      <c r="Y266" s="50">
        <f t="shared" si="44"/>
        <v>0</v>
      </c>
    </row>
    <row r="267" spans="1:25" x14ac:dyDescent="0.55000000000000004">
      <c r="A267" s="24" t="s">
        <v>1009</v>
      </c>
      <c r="B267" s="9">
        <f>'Dados limpos'!B267/'Dados limpos'!B$1400</f>
        <v>2.5737081414967545E-4</v>
      </c>
      <c r="C267" s="9">
        <f>'Dados limpos'!C267/'Dados limpos'!C$1400</f>
        <v>3.3843333568356484E-4</v>
      </c>
      <c r="D267" s="9">
        <f>'Dados limpos'!D267/'Dados limpos'!D$1400</f>
        <v>5.4732121575931994E-4</v>
      </c>
      <c r="E267" s="9">
        <f>'Dados limpos'!E267/'Dados limpos'!E$1400</f>
        <v>1.217841376160755E-4</v>
      </c>
      <c r="F267" s="9">
        <f>'Dados limpos'!F267/'Dados limpos'!F$1400</f>
        <v>1.9394969314387835E-4</v>
      </c>
      <c r="G267" s="9">
        <f>'Dados limpos'!G267/'Dados limpos'!G$1400</f>
        <v>1.3879036486444808E-4</v>
      </c>
      <c r="H267" s="9">
        <f>'Dados limpos'!H267/'Dados limpos'!H$1400</f>
        <v>2.3463245001803518E-4</v>
      </c>
      <c r="I267" s="9">
        <f>'Dados limpos'!I267/'Dados limpos'!I$1400</f>
        <v>1.8715654354132448E-4</v>
      </c>
      <c r="J267" s="9">
        <f>'Dados limpos'!J267/'Dados limpos'!J$1400</f>
        <v>1.7274812028451615E-4</v>
      </c>
      <c r="K267" s="9">
        <f>'Dados limpos'!K267/'Dados limpos'!K$1400</f>
        <v>2.4732360527152596E-4</v>
      </c>
      <c r="L267" s="9">
        <f>'Dados limpos'!L267/'Dados limpos'!L$1400</f>
        <v>3.4553838454847666E-4</v>
      </c>
      <c r="M267" s="9">
        <f>'Dados limpos'!M267/'Dados limpos'!M$1400</f>
        <v>1.0658242802475794E-3</v>
      </c>
      <c r="N267" s="15">
        <f>SUM('Dados limpos'!E267:J267)</f>
        <v>259</v>
      </c>
      <c r="O267" s="16">
        <f t="shared" si="36"/>
        <v>0.50784313725490193</v>
      </c>
      <c r="P267" s="17">
        <f t="shared" si="37"/>
        <v>1.8057337274806181E-4</v>
      </c>
      <c r="Q267" s="15">
        <f>SUM('Dados limpos'!B267:D267)+SUM('Dados limpos'!K267:M267)</f>
        <v>251</v>
      </c>
      <c r="R267" s="16">
        <f t="shared" si="38"/>
        <v>0.49215686274509801</v>
      </c>
      <c r="S267" s="18">
        <f t="shared" si="39"/>
        <v>4.5026621317145277E-4</v>
      </c>
      <c r="T267" s="15">
        <f>SUM('Dados limpos'!B267:M267)</f>
        <v>510</v>
      </c>
      <c r="U267" s="19">
        <f t="shared" si="40"/>
        <v>0.81517462822783815</v>
      </c>
      <c r="V267" s="20">
        <f t="shared" si="41"/>
        <v>0.40103691430940858</v>
      </c>
      <c r="W267" s="28">
        <f t="shared" si="42"/>
        <v>1.8057337274806181E-4</v>
      </c>
      <c r="X267" s="47">
        <f t="shared" si="43"/>
        <v>4.5026621317145277E-4</v>
      </c>
      <c r="Y267" s="50">
        <f t="shared" si="44"/>
        <v>2.4097802764478057E-4</v>
      </c>
    </row>
    <row r="268" spans="1:25" x14ac:dyDescent="0.55000000000000004">
      <c r="A268" s="24" t="s">
        <v>1011</v>
      </c>
      <c r="B268" s="9">
        <f>'Dados limpos'!B268/'Dados limpos'!B$1400</f>
        <v>9.4369298521547657E-4</v>
      </c>
      <c r="C268" s="9">
        <f>'Dados limpos'!C268/'Dados limpos'!C$1400</f>
        <v>1.7203694563914546E-3</v>
      </c>
      <c r="D268" s="9">
        <f>'Dados limpos'!D268/'Dados limpos'!D$1400</f>
        <v>1.6243081241889494E-3</v>
      </c>
      <c r="E268" s="9">
        <f>'Dados limpos'!E268/'Dados limpos'!E$1400</f>
        <v>1.3776830567818542E-3</v>
      </c>
      <c r="F268" s="9">
        <f>'Dados limpos'!F268/'Dados limpos'!F$1400</f>
        <v>3.5095658759368461E-3</v>
      </c>
      <c r="G268" s="9">
        <f>'Dados limpos'!G268/'Dados limpos'!G$1400</f>
        <v>2.2167905499182678E-3</v>
      </c>
      <c r="H268" s="9">
        <f>'Dados limpos'!H268/'Dados limpos'!H$1400</f>
        <v>3.3899136062307171E-3</v>
      </c>
      <c r="I268" s="9">
        <f>'Dados limpos'!I268/'Dados limpos'!I$1400</f>
        <v>2.0006389137176067E-3</v>
      </c>
      <c r="J268" s="9">
        <f>'Dados limpos'!J268/'Dados limpos'!J$1400</f>
        <v>1.4726777254255002E-3</v>
      </c>
      <c r="K268" s="9">
        <f>'Dados limpos'!K268/'Dados limpos'!K$1400</f>
        <v>1.0034271985301911E-3</v>
      </c>
      <c r="L268" s="9">
        <f>'Dados limpos'!L268/'Dados limpos'!L$1400</f>
        <v>1.0604453870625664E-3</v>
      </c>
      <c r="M268" s="9">
        <f>'Dados limpos'!M268/'Dados limpos'!M$1400</f>
        <v>1.3098081516295555E-3</v>
      </c>
      <c r="N268" s="15">
        <f>SUM('Dados limpos'!E268:J268)</f>
        <v>3445</v>
      </c>
      <c r="O268" s="16">
        <f t="shared" si="36"/>
        <v>0.83012048192771082</v>
      </c>
      <c r="P268" s="17">
        <f t="shared" si="37"/>
        <v>2.4018350158960342E-3</v>
      </c>
      <c r="Q268" s="15">
        <f>SUM('Dados limpos'!B268:D268)+SUM('Dados limpos'!K268:M268)</f>
        <v>705</v>
      </c>
      <c r="R268" s="16">
        <f t="shared" si="38"/>
        <v>0.16987951807228915</v>
      </c>
      <c r="S268" s="18">
        <f t="shared" si="39"/>
        <v>1.2646919533301762E-3</v>
      </c>
      <c r="T268" s="15">
        <f>SUM('Dados limpos'!B268:M268)</f>
        <v>4150</v>
      </c>
      <c r="U268" s="19">
        <f t="shared" si="40"/>
        <v>0.47731944653241798</v>
      </c>
      <c r="V268" s="20">
        <f t="shared" si="41"/>
        <v>1.8991462779307977</v>
      </c>
      <c r="W268" s="28">
        <f t="shared" si="42"/>
        <v>2.4018350158960342E-3</v>
      </c>
      <c r="X268" s="47">
        <f t="shared" si="43"/>
        <v>1.2646919533301762E-3</v>
      </c>
      <c r="Y268" s="50">
        <f t="shared" si="44"/>
        <v>1.5484929248072248E-3</v>
      </c>
    </row>
    <row r="269" spans="1:25" x14ac:dyDescent="0.55000000000000004">
      <c r="A269" s="24" t="s">
        <v>3</v>
      </c>
      <c r="B269" s="9">
        <f>'Dados limpos'!B269/'Dados limpos'!B$1400</f>
        <v>7.1491892819354279E-5</v>
      </c>
      <c r="C269" s="9">
        <f>'Dados limpos'!C269/'Dados limpos'!C$1400</f>
        <v>1.6921666784178242E-4</v>
      </c>
      <c r="D269" s="9">
        <f>'Dados limpos'!D269/'Dados limpos'!D$1400</f>
        <v>2.4717732324614449E-4</v>
      </c>
      <c r="E269" s="9">
        <f>'Dados limpos'!E269/'Dados limpos'!E$1400</f>
        <v>8.3726594611051915E-5</v>
      </c>
      <c r="F269" s="9">
        <f>'Dados limpos'!F269/'Dados limpos'!F$1400</f>
        <v>1.5238904461304729E-4</v>
      </c>
      <c r="G269" s="9">
        <f>'Dados limpos'!G269/'Dados limpos'!G$1400</f>
        <v>9.6382197822533392E-5</v>
      </c>
      <c r="H269" s="9">
        <f>'Dados limpos'!H269/'Dados limpos'!H$1400</f>
        <v>9.4553375380402232E-5</v>
      </c>
      <c r="I269" s="9">
        <f>'Dados limpos'!I269/'Dados limpos'!I$1400</f>
        <v>6.7763576109789901E-5</v>
      </c>
      <c r="J269" s="9">
        <f>'Dados limpos'!J269/'Dados limpos'!J$1400</f>
        <v>1.9866033832719357E-4</v>
      </c>
      <c r="K269" s="9">
        <f>'Dados limpos'!K269/'Dados limpos'!K$1400</f>
        <v>1.5546055188495918E-4</v>
      </c>
      <c r="L269" s="9">
        <f>'Dados limpos'!L269/'Dados limpos'!L$1400</f>
        <v>2.8596280100563585E-4</v>
      </c>
      <c r="M269" s="9">
        <f>'Dados limpos'!M269/'Dados limpos'!M$1400</f>
        <v>1.669363330508257E-4</v>
      </c>
      <c r="N269" s="15">
        <f>SUM('Dados limpos'!E269:J269)</f>
        <v>163</v>
      </c>
      <c r="O269" s="16">
        <f t="shared" si="36"/>
        <v>0.61048689138576784</v>
      </c>
      <c r="P269" s="17">
        <f t="shared" si="37"/>
        <v>1.1364270176808522E-4</v>
      </c>
      <c r="Q269" s="15">
        <f>SUM('Dados limpos'!B269:D269)+SUM('Dados limpos'!K269:M269)</f>
        <v>104</v>
      </c>
      <c r="R269" s="16">
        <f t="shared" si="38"/>
        <v>0.38951310861423222</v>
      </c>
      <c r="S269" s="18">
        <f t="shared" si="39"/>
        <v>1.8656448673239477E-4</v>
      </c>
      <c r="T269" s="15">
        <f>SUM('Dados limpos'!B269:M269)</f>
        <v>267</v>
      </c>
      <c r="U269" s="19">
        <f t="shared" si="40"/>
        <v>0.47085837075762838</v>
      </c>
      <c r="V269" s="20">
        <f t="shared" si="41"/>
        <v>0.60913362322322662</v>
      </c>
      <c r="W269" s="28">
        <f t="shared" si="42"/>
        <v>1.1364270176808522E-4</v>
      </c>
      <c r="X269" s="47">
        <f t="shared" si="43"/>
        <v>1.8656448673239477E-4</v>
      </c>
      <c r="Y269" s="50">
        <f t="shared" si="44"/>
        <v>1.5392479824900325E-4</v>
      </c>
    </row>
    <row r="270" spans="1:25" x14ac:dyDescent="0.55000000000000004">
      <c r="A270" s="24" t="s">
        <v>6</v>
      </c>
      <c r="B270" s="9">
        <f>'Dados limpos'!B270/'Dados limpos'!B$1400</f>
        <v>1.4298378563870856E-5</v>
      </c>
      <c r="C270" s="9">
        <f>'Dados limpos'!C270/'Dados limpos'!C$1400</f>
        <v>8.460833392089121E-5</v>
      </c>
      <c r="D270" s="9">
        <f>'Dados limpos'!D270/'Dados limpos'!D$1400</f>
        <v>1.1476090007856708E-4</v>
      </c>
      <c r="E270" s="9">
        <f>'Dados limpos'!E270/'Dados limpos'!E$1400</f>
        <v>3.5774090424722181E-4</v>
      </c>
      <c r="F270" s="9">
        <f>'Dados limpos'!F270/'Dados limpos'!F$1400</f>
        <v>1.6162474428656529E-4</v>
      </c>
      <c r="G270" s="9">
        <f>'Dados limpos'!G270/'Dados limpos'!G$1400</f>
        <v>3.0842303303210686E-5</v>
      </c>
      <c r="H270" s="9">
        <f>'Dados limpos'!H270/'Dados limpos'!H$1400</f>
        <v>9.4553375380402232E-5</v>
      </c>
      <c r="I270" s="9">
        <f>'Dados limpos'!I270/'Dados limpos'!I$1400</f>
        <v>5.4856228279353731E-5</v>
      </c>
      <c r="J270" s="9">
        <f>'Dados limpos'!J270/'Dados limpos'!J$1400</f>
        <v>7.7736654128032274E-5</v>
      </c>
      <c r="K270" s="9">
        <f>'Dados limpos'!K270/'Dados limpos'!K$1400</f>
        <v>1.695933293290464E-4</v>
      </c>
      <c r="L270" s="9">
        <f>'Dados limpos'!L270/'Dados limpos'!L$1400</f>
        <v>1.1915116708568161E-4</v>
      </c>
      <c r="M270" s="9">
        <f>'Dados limpos'!M270/'Dados limpos'!M$1400</f>
        <v>0</v>
      </c>
      <c r="N270" s="15">
        <f>SUM('Dados limpos'!E270:J270)</f>
        <v>152</v>
      </c>
      <c r="O270" s="16">
        <f t="shared" si="36"/>
        <v>0.73786407766990292</v>
      </c>
      <c r="P270" s="17">
        <f t="shared" si="37"/>
        <v>1.0597356238496291E-4</v>
      </c>
      <c r="Q270" s="15">
        <f>SUM('Dados limpos'!B270:D270)+SUM('Dados limpos'!K270:M270)</f>
        <v>54</v>
      </c>
      <c r="R270" s="16">
        <f t="shared" si="38"/>
        <v>0.26213592233009708</v>
      </c>
      <c r="S270" s="18">
        <f t="shared" si="39"/>
        <v>9.6870021957204974E-5</v>
      </c>
      <c r="T270" s="15">
        <f>SUM('Dados limpos'!B270:M270)</f>
        <v>206</v>
      </c>
      <c r="U270" s="19">
        <f t="shared" si="40"/>
        <v>0.89427300064615467</v>
      </c>
      <c r="V270" s="20">
        <f t="shared" si="41"/>
        <v>1.093976859340237</v>
      </c>
      <c r="W270" s="28">
        <f t="shared" si="42"/>
        <v>1.0597356238496291E-4</v>
      </c>
      <c r="X270" s="47">
        <f t="shared" si="43"/>
        <v>9.6870021957204974E-5</v>
      </c>
      <c r="Y270" s="50">
        <f t="shared" si="44"/>
        <v>8.9580854650646714E-5</v>
      </c>
    </row>
    <row r="271" spans="1:25" x14ac:dyDescent="0.55000000000000004">
      <c r="A271" s="24" t="s">
        <v>8</v>
      </c>
      <c r="B271" s="9">
        <f>'Dados limpos'!B271/'Dados limpos'!B$1400</f>
        <v>1.8587892133032114E-4</v>
      </c>
      <c r="C271" s="9">
        <f>'Dados limpos'!C271/'Dados limpos'!C$1400</f>
        <v>2.1152083480222803E-4</v>
      </c>
      <c r="D271" s="9">
        <f>'Dados limpos'!D271/'Dados limpos'!D$1400</f>
        <v>2.3834956170163931E-4</v>
      </c>
      <c r="E271" s="9">
        <f>'Dados limpos'!E271/'Dados limpos'!E$1400</f>
        <v>2.3595676663114629E-4</v>
      </c>
      <c r="F271" s="9">
        <f>'Dados limpos'!F271/'Dados limpos'!F$1400</f>
        <v>2.3089249183795042E-4</v>
      </c>
      <c r="G271" s="9">
        <f>'Dados limpos'!G271/'Dados limpos'!G$1400</f>
        <v>2.5830429016438948E-4</v>
      </c>
      <c r="H271" s="9">
        <f>'Dados limpos'!H271/'Dados limpos'!H$1400</f>
        <v>4.4475106197448458E-4</v>
      </c>
      <c r="I271" s="9">
        <f>'Dados limpos'!I271/'Dados limpos'!I$1400</f>
        <v>2.5492011965111438E-4</v>
      </c>
      <c r="J271" s="9">
        <f>'Dados limpos'!J271/'Dados limpos'!J$1400</f>
        <v>1.8138552629874197E-4</v>
      </c>
      <c r="K271" s="9">
        <f>'Dados limpos'!K271/'Dados limpos'!K$1400</f>
        <v>2.4732360527152596E-4</v>
      </c>
      <c r="L271" s="9">
        <f>'Dados limpos'!L271/'Dados limpos'!L$1400</f>
        <v>2.3830233417136321E-4</v>
      </c>
      <c r="M271" s="9">
        <f>'Dados limpos'!M271/'Dados limpos'!M$1400</f>
        <v>1.1557130749672548E-4</v>
      </c>
      <c r="N271" s="15">
        <f>SUM('Dados limpos'!E271:J271)</f>
        <v>396</v>
      </c>
      <c r="O271" s="16">
        <f t="shared" si="36"/>
        <v>0.76893203883495143</v>
      </c>
      <c r="P271" s="17">
        <f t="shared" si="37"/>
        <v>2.7608901779240338E-4</v>
      </c>
      <c r="Q271" s="15">
        <f>SUM('Dados limpos'!B271:D271)+SUM('Dados limpos'!K271:M271)</f>
        <v>119</v>
      </c>
      <c r="R271" s="16">
        <f t="shared" si="38"/>
        <v>0.23106796116504855</v>
      </c>
      <c r="S271" s="18">
        <f t="shared" si="39"/>
        <v>2.134728261649517E-4</v>
      </c>
      <c r="T271" s="15">
        <f>SUM('Dados limpos'!B271:M271)</f>
        <v>515</v>
      </c>
      <c r="U271" s="19">
        <f t="shared" si="40"/>
        <v>0.32490460288817041</v>
      </c>
      <c r="V271" s="20">
        <f t="shared" si="41"/>
        <v>1.2933216032801655</v>
      </c>
      <c r="W271" s="28">
        <f t="shared" si="42"/>
        <v>2.7608901779240338E-4</v>
      </c>
      <c r="X271" s="47">
        <f t="shared" si="43"/>
        <v>2.134728261649517E-4</v>
      </c>
      <c r="Y271" s="50">
        <f t="shared" si="44"/>
        <v>2.3712955040125475E-4</v>
      </c>
    </row>
    <row r="272" spans="1:25" x14ac:dyDescent="0.55000000000000004">
      <c r="A272" s="24" t="s">
        <v>10</v>
      </c>
      <c r="B272" s="9">
        <f>'Dados limpos'!B272/'Dados limpos'!B$1400</f>
        <v>2.8596757127741712E-5</v>
      </c>
      <c r="C272" s="9">
        <f>'Dados limpos'!C272/'Dados limpos'!C$1400</f>
        <v>1.41013889868152E-5</v>
      </c>
      <c r="D272" s="9">
        <f>'Dados limpos'!D272/'Dados limpos'!D$1400</f>
        <v>1.7655523089010319E-5</v>
      </c>
      <c r="E272" s="9">
        <f>'Dados limpos'!E272/'Dados limpos'!E$1400</f>
        <v>7.6115086010047189E-6</v>
      </c>
      <c r="F272" s="9">
        <f>'Dados limpos'!F272/'Dados limpos'!F$1400</f>
        <v>9.2356996735180169E-6</v>
      </c>
      <c r="G272" s="9">
        <f>'Dados limpos'!G272/'Dados limpos'!G$1400</f>
        <v>3.8552879129013358E-6</v>
      </c>
      <c r="H272" s="9">
        <f>'Dados limpos'!H272/'Dados limpos'!H$1400</f>
        <v>1.4007907463763294E-5</v>
      </c>
      <c r="I272" s="9">
        <f>'Dados limpos'!I272/'Dados limpos'!I$1400</f>
        <v>6.4536739152180856E-6</v>
      </c>
      <c r="J272" s="9">
        <f>'Dados limpos'!J272/'Dados limpos'!J$1400</f>
        <v>4.3187030071129038E-6</v>
      </c>
      <c r="K272" s="9">
        <f>'Dados limpos'!K272/'Dados limpos'!K$1400</f>
        <v>0</v>
      </c>
      <c r="L272" s="9">
        <f>'Dados limpos'!L272/'Dados limpos'!L$1400</f>
        <v>0</v>
      </c>
      <c r="M272" s="9">
        <f>'Dados limpos'!M272/'Dados limpos'!M$1400</f>
        <v>1.2841256388525053E-5</v>
      </c>
      <c r="N272" s="15">
        <f>SUM('Dados limpos'!E272:J272)</f>
        <v>11</v>
      </c>
      <c r="O272" s="16">
        <f t="shared" si="36"/>
        <v>0.6470588235294118</v>
      </c>
      <c r="P272" s="17">
        <f t="shared" si="37"/>
        <v>7.6691393831223152E-6</v>
      </c>
      <c r="Q272" s="15">
        <f>SUM('Dados limpos'!B272:D272)+SUM('Dados limpos'!K272:M272)</f>
        <v>6</v>
      </c>
      <c r="R272" s="16">
        <f t="shared" si="38"/>
        <v>0.35294117647058826</v>
      </c>
      <c r="S272" s="18">
        <f t="shared" si="39"/>
        <v>1.0763335773022776E-5</v>
      </c>
      <c r="T272" s="15">
        <f>SUM('Dados limpos'!B272:M272)</f>
        <v>17</v>
      </c>
      <c r="U272" s="19">
        <f t="shared" si="40"/>
        <v>0.82605811611963464</v>
      </c>
      <c r="V272" s="20">
        <f t="shared" si="41"/>
        <v>0.71252440180712806</v>
      </c>
      <c r="W272" s="28">
        <f t="shared" si="42"/>
        <v>7.6691393831223152E-6</v>
      </c>
      <c r="X272" s="47">
        <f t="shared" si="43"/>
        <v>1.0763335773022776E-5</v>
      </c>
      <c r="Y272" s="50">
        <f t="shared" si="44"/>
        <v>8.4236041372613683E-6</v>
      </c>
    </row>
    <row r="273" spans="1:25" x14ac:dyDescent="0.55000000000000004">
      <c r="A273" s="24" t="s">
        <v>12</v>
      </c>
      <c r="B273" s="9">
        <f>'Dados limpos'!B273/'Dados limpos'!B$1400</f>
        <v>0</v>
      </c>
      <c r="C273" s="9">
        <f>'Dados limpos'!C273/'Dados limpos'!C$1400</f>
        <v>0</v>
      </c>
      <c r="D273" s="9">
        <f>'Dados limpos'!D273/'Dados limpos'!D$1400</f>
        <v>0</v>
      </c>
      <c r="E273" s="9">
        <f>'Dados limpos'!E273/'Dados limpos'!E$1400</f>
        <v>0</v>
      </c>
      <c r="F273" s="9">
        <f>'Dados limpos'!F273/'Dados limpos'!F$1400</f>
        <v>0</v>
      </c>
      <c r="G273" s="9">
        <f>'Dados limpos'!G273/'Dados limpos'!G$1400</f>
        <v>0</v>
      </c>
      <c r="H273" s="9">
        <f>'Dados limpos'!H273/'Dados limpos'!H$1400</f>
        <v>0</v>
      </c>
      <c r="I273" s="9">
        <f>'Dados limpos'!I273/'Dados limpos'!I$1400</f>
        <v>0</v>
      </c>
      <c r="J273" s="9">
        <f>'Dados limpos'!J273/'Dados limpos'!J$1400</f>
        <v>0</v>
      </c>
      <c r="K273" s="9">
        <f>'Dados limpos'!K273/'Dados limpos'!K$1400</f>
        <v>0</v>
      </c>
      <c r="L273" s="9">
        <f>'Dados limpos'!L273/'Dados limpos'!L$1400</f>
        <v>0</v>
      </c>
      <c r="M273" s="9">
        <f>'Dados limpos'!M273/'Dados limpos'!M$1400</f>
        <v>0</v>
      </c>
      <c r="N273" s="15">
        <f>SUM('Dados limpos'!E273:J273)</f>
        <v>0</v>
      </c>
      <c r="O273" s="16" t="e">
        <f t="shared" si="36"/>
        <v>#DIV/0!</v>
      </c>
      <c r="P273" s="17">
        <f t="shared" si="37"/>
        <v>0</v>
      </c>
      <c r="Q273" s="15">
        <f>SUM('Dados limpos'!B273:D273)+SUM('Dados limpos'!K273:M273)</f>
        <v>0</v>
      </c>
      <c r="R273" s="16" t="e">
        <f t="shared" si="38"/>
        <v>#DIV/0!</v>
      </c>
      <c r="S273" s="18">
        <f t="shared" si="39"/>
        <v>0</v>
      </c>
      <c r="T273" s="15">
        <f>SUM('Dados limpos'!B273:M273)</f>
        <v>0</v>
      </c>
      <c r="U273" s="19" t="e">
        <f t="shared" si="40"/>
        <v>#DIV/0!</v>
      </c>
      <c r="V273" s="20" t="e">
        <f t="shared" si="41"/>
        <v>#DIV/0!</v>
      </c>
      <c r="W273" s="28">
        <f t="shared" si="42"/>
        <v>0</v>
      </c>
      <c r="X273" s="47">
        <f t="shared" si="43"/>
        <v>0</v>
      </c>
      <c r="Y273" s="50">
        <f t="shared" si="44"/>
        <v>0</v>
      </c>
    </row>
    <row r="274" spans="1:25" x14ac:dyDescent="0.55000000000000004">
      <c r="A274" s="24" t="s">
        <v>14</v>
      </c>
      <c r="B274" s="9">
        <f>'Dados limpos'!B274/'Dados limpos'!B$1400</f>
        <v>1.0866767708541851E-3</v>
      </c>
      <c r="C274" s="9">
        <f>'Dados limpos'!C274/'Dados limpos'!C$1400</f>
        <v>1.1563138969188464E-3</v>
      </c>
      <c r="D274" s="9">
        <f>'Dados limpos'!D274/'Dados limpos'!D$1400</f>
        <v>7.238764466494231E-4</v>
      </c>
      <c r="E274" s="9">
        <f>'Dados limpos'!E274/'Dados limpos'!E$1400</f>
        <v>6.6220124828741055E-4</v>
      </c>
      <c r="F274" s="9">
        <f>'Dados limpos'!F274/'Dados limpos'!F$1400</f>
        <v>4.0175293579803369E-4</v>
      </c>
      <c r="G274" s="9">
        <f>'Dados limpos'!G274/'Dados limpos'!G$1400</f>
        <v>3.469759121611202E-4</v>
      </c>
      <c r="H274" s="9">
        <f>'Dados limpos'!H274/'Dados limpos'!H$1400</f>
        <v>3.1517791793467411E-4</v>
      </c>
      <c r="I274" s="9">
        <f>'Dados limpos'!I274/'Dados limpos'!I$1400</f>
        <v>2.7428114139676867E-4</v>
      </c>
      <c r="J274" s="9">
        <f>'Dados limpos'!J274/'Dados limpos'!J$1400</f>
        <v>4.5346381574685492E-4</v>
      </c>
      <c r="K274" s="9">
        <f>'Dados limpos'!K274/'Dados limpos'!K$1400</f>
        <v>1.9785888421722079E-4</v>
      </c>
      <c r="L274" s="9">
        <f>'Dados limpos'!L274/'Dados limpos'!L$1400</f>
        <v>2.1447210075422688E-4</v>
      </c>
      <c r="M274" s="9">
        <f>'Dados limpos'!M274/'Dados limpos'!M$1400</f>
        <v>3.2103140971312632E-4</v>
      </c>
      <c r="N274" s="15">
        <f>SUM('Dados limpos'!E274:J274)</f>
        <v>544</v>
      </c>
      <c r="O274" s="16">
        <f t="shared" si="36"/>
        <v>0.63625730994152052</v>
      </c>
      <c r="P274" s="17">
        <f t="shared" si="37"/>
        <v>3.7927380221986726E-4</v>
      </c>
      <c r="Q274" s="15">
        <f>SUM('Dados limpos'!B274:D274)+SUM('Dados limpos'!K274:M274)</f>
        <v>311</v>
      </c>
      <c r="R274" s="16">
        <f t="shared" si="38"/>
        <v>0.36374269005847953</v>
      </c>
      <c r="S274" s="18">
        <f t="shared" si="39"/>
        <v>5.5789957090168047E-4</v>
      </c>
      <c r="T274" s="15">
        <f>SUM('Dados limpos'!B274:M274)</f>
        <v>855</v>
      </c>
      <c r="U274" s="19">
        <f t="shared" si="40"/>
        <v>0.63718026641824166</v>
      </c>
      <c r="V274" s="20">
        <f t="shared" si="41"/>
        <v>0.67982450964585395</v>
      </c>
      <c r="W274" s="28">
        <f t="shared" si="42"/>
        <v>3.7927380221986726E-4</v>
      </c>
      <c r="X274" s="47">
        <f t="shared" si="43"/>
        <v>5.5789957090168047E-4</v>
      </c>
      <c r="Y274" s="50">
        <f t="shared" si="44"/>
        <v>3.7436442397957695E-4</v>
      </c>
    </row>
    <row r="275" spans="1:25" x14ac:dyDescent="0.55000000000000004">
      <c r="A275" s="24" t="s">
        <v>16</v>
      </c>
      <c r="B275" s="9">
        <f>'Dados limpos'!B275/'Dados limpos'!B$1400</f>
        <v>1.6729102919728902E-3</v>
      </c>
      <c r="C275" s="9">
        <f>'Dados limpos'!C275/'Dados limpos'!C$1400</f>
        <v>2.1857152929563562E-3</v>
      </c>
      <c r="D275" s="9">
        <f>'Dados limpos'!D275/'Dados limpos'!D$1400</f>
        <v>3.0455777328542801E-3</v>
      </c>
      <c r="E275" s="9">
        <f>'Dados limpos'!E275/'Dados limpos'!E$1400</f>
        <v>2.2986755975034252E-3</v>
      </c>
      <c r="F275" s="9">
        <f>'Dados limpos'!F275/'Dados limpos'!F$1400</f>
        <v>5.2274060152111973E-3</v>
      </c>
      <c r="G275" s="9">
        <f>'Dados limpos'!G275/'Dados limpos'!G$1400</f>
        <v>2.5599111741664866E-3</v>
      </c>
      <c r="H275" s="9">
        <f>'Dados limpos'!H275/'Dados limpos'!H$1400</f>
        <v>1.3342531859234538E-3</v>
      </c>
      <c r="I275" s="9">
        <f>'Dados limpos'!I275/'Dados limpos'!I$1400</f>
        <v>1.1164855873327289E-3</v>
      </c>
      <c r="J275" s="9">
        <f>'Dados limpos'!J275/'Dados limpos'!J$1400</f>
        <v>1.0926318607995646E-3</v>
      </c>
      <c r="K275" s="9">
        <f>'Dados limpos'!K275/'Dados limpos'!K$1400</f>
        <v>1.0811574744726707E-3</v>
      </c>
      <c r="L275" s="9">
        <f>'Dados limpos'!L275/'Dados limpos'!L$1400</f>
        <v>5.9575583542840799E-4</v>
      </c>
      <c r="M275" s="9">
        <f>'Dados limpos'!M275/'Dados limpos'!M$1400</f>
        <v>9.6309422913937897E-4</v>
      </c>
      <c r="N275" s="15">
        <f>SUM('Dados limpos'!E275:J275)</f>
        <v>3078</v>
      </c>
      <c r="O275" s="16">
        <f t="shared" si="36"/>
        <v>0.77472942360936325</v>
      </c>
      <c r="P275" s="17">
        <f t="shared" si="37"/>
        <v>2.1459646382954991E-3</v>
      </c>
      <c r="Q275" s="15">
        <f>SUM('Dados limpos'!B275:D275)+SUM('Dados limpos'!K275:M275)</f>
        <v>895</v>
      </c>
      <c r="R275" s="16">
        <f t="shared" si="38"/>
        <v>0.2252705763906368</v>
      </c>
      <c r="S275" s="18">
        <f t="shared" si="39"/>
        <v>1.6055309194758973E-3</v>
      </c>
      <c r="T275" s="15">
        <f>SUM('Dados limpos'!B275:M275)</f>
        <v>3973</v>
      </c>
      <c r="U275" s="19">
        <f t="shared" si="40"/>
        <v>0.66121726170005313</v>
      </c>
      <c r="V275" s="20">
        <f t="shared" si="41"/>
        <v>1.3366074812162563</v>
      </c>
      <c r="W275" s="28">
        <f t="shared" si="42"/>
        <v>2.1459646382954991E-3</v>
      </c>
      <c r="X275" s="47">
        <f t="shared" si="43"/>
        <v>1.6055309194758973E-3</v>
      </c>
      <c r="Y275" s="50">
        <f t="shared" si="44"/>
        <v>1.5035817389481721E-3</v>
      </c>
    </row>
    <row r="276" spans="1:25" x14ac:dyDescent="0.55000000000000004">
      <c r="A276" s="24" t="s">
        <v>18</v>
      </c>
      <c r="B276" s="9">
        <f>'Dados limpos'!B276/'Dados limpos'!B$1400</f>
        <v>2.4450227344219168E-3</v>
      </c>
      <c r="C276" s="9">
        <f>'Dados limpos'!C276/'Dados limpos'!C$1400</f>
        <v>2.8202777973630401E-3</v>
      </c>
      <c r="D276" s="9">
        <f>'Dados limpos'!D276/'Dados limpos'!D$1400</f>
        <v>1.4036140855763204E-3</v>
      </c>
      <c r="E276" s="9">
        <f>'Dados limpos'!E276/'Dados limpos'!E$1400</f>
        <v>1.895265641650175E-3</v>
      </c>
      <c r="F276" s="9">
        <f>'Dados limpos'!F276/'Dados limpos'!F$1400</f>
        <v>2.7337671033613327E-3</v>
      </c>
      <c r="G276" s="9">
        <f>'Dados limpos'!G276/'Dados limpos'!G$1400</f>
        <v>2.9647164050211269E-3</v>
      </c>
      <c r="H276" s="9">
        <f>'Dados limpos'!H276/'Dados limpos'!H$1400</f>
        <v>2.3183086852528252E-3</v>
      </c>
      <c r="I276" s="9">
        <f>'Dados limpos'!I276/'Dados limpos'!I$1400</f>
        <v>1.4682108157121146E-3</v>
      </c>
      <c r="J276" s="9">
        <f>'Dados limpos'!J276/'Dados limpos'!J$1400</f>
        <v>1.97796597725771E-3</v>
      </c>
      <c r="K276" s="9">
        <f>'Dados limpos'!K276/'Dados limpos'!K$1400</f>
        <v>1.7524644030668128E-3</v>
      </c>
      <c r="L276" s="9">
        <f>'Dados limpos'!L276/'Dados limpos'!L$1400</f>
        <v>4.2894420150845375E-4</v>
      </c>
      <c r="M276" s="9">
        <f>'Dados limpos'!M276/'Dados limpos'!M$1400</f>
        <v>1.207078100521355E-3</v>
      </c>
      <c r="N276" s="15">
        <f>SUM('Dados limpos'!E276:J276)</f>
        <v>3185</v>
      </c>
      <c r="O276" s="16">
        <f t="shared" si="36"/>
        <v>0.77815783044221842</v>
      </c>
      <c r="P276" s="17">
        <f t="shared" si="37"/>
        <v>2.2205644486585976E-3</v>
      </c>
      <c r="Q276" s="15">
        <f>SUM('Dados limpos'!B276:D276)+SUM('Dados limpos'!K276:M276)</f>
        <v>908</v>
      </c>
      <c r="R276" s="16">
        <f t="shared" si="38"/>
        <v>0.22184216955778158</v>
      </c>
      <c r="S276" s="18">
        <f t="shared" si="39"/>
        <v>1.6288514803174466E-3</v>
      </c>
      <c r="T276" s="15">
        <f>SUM('Dados limpos'!B276:M276)</f>
        <v>4093</v>
      </c>
      <c r="U276" s="19">
        <f t="shared" si="40"/>
        <v>0.38539771237892578</v>
      </c>
      <c r="V276" s="20">
        <f t="shared" si="41"/>
        <v>1.3632700559205264</v>
      </c>
      <c r="W276" s="28">
        <f t="shared" si="42"/>
        <v>2.2205644486585976E-3</v>
      </c>
      <c r="X276" s="47">
        <f t="shared" si="43"/>
        <v>1.6288514803174466E-3</v>
      </c>
      <c r="Y276" s="50">
        <f t="shared" si="44"/>
        <v>1.9366158094539425E-3</v>
      </c>
    </row>
    <row r="277" spans="1:25" x14ac:dyDescent="0.55000000000000004">
      <c r="A277" s="24" t="s">
        <v>20</v>
      </c>
      <c r="B277" s="9">
        <f>'Dados limpos'!B277/'Dados limpos'!B$1400</f>
        <v>5.0473276330464129E-3</v>
      </c>
      <c r="C277" s="9">
        <f>'Dados limpos'!C277/'Dados limpos'!C$1400</f>
        <v>1.6216597334837483E-3</v>
      </c>
      <c r="D277" s="9">
        <f>'Dados limpos'!D277/'Dados limpos'!D$1400</f>
        <v>2.5600508479064962E-3</v>
      </c>
      <c r="E277" s="9">
        <f>'Dados limpos'!E277/'Dados limpos'!E$1400</f>
        <v>2.4661287867255291E-3</v>
      </c>
      <c r="F277" s="9">
        <f>'Dados limpos'!F277/'Dados limpos'!F$1400</f>
        <v>2.6506458062996708E-3</v>
      </c>
      <c r="G277" s="9">
        <f>'Dados limpos'!G277/'Dados limpos'!G$1400</f>
        <v>2.4982265675600654E-3</v>
      </c>
      <c r="H277" s="9">
        <f>'Dados limpos'!H277/'Dados limpos'!H$1400</f>
        <v>2.1362058882239024E-3</v>
      </c>
      <c r="I277" s="9">
        <f>'Dados limpos'!I277/'Dados limpos'!I$1400</f>
        <v>2.1587539246404495E-3</v>
      </c>
      <c r="J277" s="9">
        <f>'Dados limpos'!J277/'Dados limpos'!J$1400</f>
        <v>1.8786358080941131E-3</v>
      </c>
      <c r="K277" s="9">
        <f>'Dados limpos'!K277/'Dados limpos'!K$1400</f>
        <v>1.1306221955269759E-3</v>
      </c>
      <c r="L277" s="9">
        <f>'Dados limpos'!L277/'Dados limpos'!L$1400</f>
        <v>2.0255698404565872E-3</v>
      </c>
      <c r="M277" s="9">
        <f>'Dados limpos'!M277/'Dados limpos'!M$1400</f>
        <v>1.1685543313557799E-3</v>
      </c>
      <c r="N277" s="15">
        <f>SUM('Dados limpos'!E277:J277)</f>
        <v>3260</v>
      </c>
      <c r="O277" s="16">
        <f t="shared" si="36"/>
        <v>0.73439963955845911</v>
      </c>
      <c r="P277" s="17">
        <f t="shared" si="37"/>
        <v>2.2728540353617044E-3</v>
      </c>
      <c r="Q277" s="15">
        <f>SUM('Dados limpos'!B277:D277)+SUM('Dados limpos'!K277:M277)</f>
        <v>1179</v>
      </c>
      <c r="R277" s="16">
        <f t="shared" si="38"/>
        <v>0.26560036044154089</v>
      </c>
      <c r="S277" s="18">
        <f t="shared" si="39"/>
        <v>2.1149954793989755E-3</v>
      </c>
      <c r="T277" s="15">
        <f>SUM('Dados limpos'!B277:M277)</f>
        <v>4439</v>
      </c>
      <c r="U277" s="19">
        <f t="shared" si="40"/>
        <v>0.44299224022492206</v>
      </c>
      <c r="V277" s="20">
        <f t="shared" si="41"/>
        <v>1.0746377746431817</v>
      </c>
      <c r="W277" s="28">
        <f t="shared" si="42"/>
        <v>2.2728540353617044E-3</v>
      </c>
      <c r="X277" s="47">
        <f t="shared" si="43"/>
        <v>2.1149954793989755E-3</v>
      </c>
      <c r="Y277" s="50">
        <f t="shared" si="44"/>
        <v>2.1474799064321757E-3</v>
      </c>
    </row>
    <row r="278" spans="1:25" x14ac:dyDescent="0.55000000000000004">
      <c r="A278" s="24" t="s">
        <v>22</v>
      </c>
      <c r="B278" s="9">
        <f>'Dados limpos'!B278/'Dados limpos'!B$1400</f>
        <v>0</v>
      </c>
      <c r="C278" s="9">
        <f>'Dados limpos'!C278/'Dados limpos'!C$1400</f>
        <v>0</v>
      </c>
      <c r="D278" s="9">
        <f>'Dados limpos'!D278/'Dados limpos'!D$1400</f>
        <v>0</v>
      </c>
      <c r="E278" s="9">
        <f>'Dados limpos'!E278/'Dados limpos'!E$1400</f>
        <v>0</v>
      </c>
      <c r="F278" s="9">
        <f>'Dados limpos'!F278/'Dados limpos'!F$1400</f>
        <v>0</v>
      </c>
      <c r="G278" s="9">
        <f>'Dados limpos'!G278/'Dados limpos'!G$1400</f>
        <v>0</v>
      </c>
      <c r="H278" s="9">
        <f>'Dados limpos'!H278/'Dados limpos'!H$1400</f>
        <v>0</v>
      </c>
      <c r="I278" s="9">
        <f>'Dados limpos'!I278/'Dados limpos'!I$1400</f>
        <v>0</v>
      </c>
      <c r="J278" s="9">
        <f>'Dados limpos'!J278/'Dados limpos'!J$1400</f>
        <v>0</v>
      </c>
      <c r="K278" s="9">
        <f>'Dados limpos'!K278/'Dados limpos'!K$1400</f>
        <v>0</v>
      </c>
      <c r="L278" s="9">
        <f>'Dados limpos'!L278/'Dados limpos'!L$1400</f>
        <v>0</v>
      </c>
      <c r="M278" s="9">
        <f>'Dados limpos'!M278/'Dados limpos'!M$1400</f>
        <v>0</v>
      </c>
      <c r="N278" s="15">
        <f>SUM('Dados limpos'!E278:J278)</f>
        <v>0</v>
      </c>
      <c r="O278" s="16" t="e">
        <f t="shared" si="36"/>
        <v>#DIV/0!</v>
      </c>
      <c r="P278" s="17">
        <f t="shared" si="37"/>
        <v>0</v>
      </c>
      <c r="Q278" s="15">
        <f>SUM('Dados limpos'!B278:D278)+SUM('Dados limpos'!K278:M278)</f>
        <v>0</v>
      </c>
      <c r="R278" s="16" t="e">
        <f t="shared" si="38"/>
        <v>#DIV/0!</v>
      </c>
      <c r="S278" s="18">
        <f t="shared" si="39"/>
        <v>0</v>
      </c>
      <c r="T278" s="15">
        <f>SUM('Dados limpos'!B278:M278)</f>
        <v>0</v>
      </c>
      <c r="U278" s="19" t="e">
        <f t="shared" si="40"/>
        <v>#DIV/0!</v>
      </c>
      <c r="V278" s="20" t="e">
        <f t="shared" si="41"/>
        <v>#DIV/0!</v>
      </c>
      <c r="W278" s="28">
        <f t="shared" si="42"/>
        <v>0</v>
      </c>
      <c r="X278" s="47">
        <f t="shared" si="43"/>
        <v>0</v>
      </c>
      <c r="Y278" s="50">
        <f t="shared" si="44"/>
        <v>0</v>
      </c>
    </row>
    <row r="279" spans="1:25" x14ac:dyDescent="0.55000000000000004">
      <c r="A279" s="24" t="s">
        <v>24</v>
      </c>
      <c r="B279" s="9">
        <f>'Dados limpos'!B279/'Dados limpos'!B$1400</f>
        <v>0</v>
      </c>
      <c r="C279" s="9">
        <f>'Dados limpos'!C279/'Dados limpos'!C$1400</f>
        <v>9.8709722907706413E-5</v>
      </c>
      <c r="D279" s="9">
        <f>'Dados limpos'!D279/'Dados limpos'!D$1400</f>
        <v>1.7655523089010319E-5</v>
      </c>
      <c r="E279" s="9">
        <f>'Dados limpos'!E279/'Dados limpos'!E$1400</f>
        <v>1.0656112041406607E-4</v>
      </c>
      <c r="F279" s="9">
        <f>'Dados limpos'!F279/'Dados limpos'!F$1400</f>
        <v>5.0796348204349089E-5</v>
      </c>
      <c r="G279" s="9">
        <f>'Dados limpos'!G279/'Dados limpos'!G$1400</f>
        <v>7.7105758258026715E-6</v>
      </c>
      <c r="H279" s="9">
        <f>'Dados limpos'!H279/'Dados limpos'!H$1400</f>
        <v>2.8015814927526588E-5</v>
      </c>
      <c r="I279" s="9">
        <f>'Dados limpos'!I279/'Dados limpos'!I$1400</f>
        <v>5.4856228279353731E-5</v>
      </c>
      <c r="J279" s="9">
        <f>'Dados limpos'!J279/'Dados limpos'!J$1400</f>
        <v>5.1824436085354849E-5</v>
      </c>
      <c r="K279" s="9">
        <f>'Dados limpos'!K279/'Dados limpos'!K$1400</f>
        <v>6.077094300957496E-4</v>
      </c>
      <c r="L279" s="9">
        <f>'Dados limpos'!L279/'Dados limpos'!L$1400</f>
        <v>1.7634372728680878E-3</v>
      </c>
      <c r="M279" s="9">
        <f>'Dados limpos'!M279/'Dados limpos'!M$1400</f>
        <v>2.5682512777050106E-5</v>
      </c>
      <c r="N279" s="15">
        <f>SUM('Dados limpos'!E279:J279)</f>
        <v>64</v>
      </c>
      <c r="O279" s="16">
        <f t="shared" si="36"/>
        <v>0.20711974110032363</v>
      </c>
      <c r="P279" s="17">
        <f t="shared" si="37"/>
        <v>4.4620447319984381E-5</v>
      </c>
      <c r="Q279" s="15">
        <f>SUM('Dados limpos'!B279:D279)+SUM('Dados limpos'!K279:M279)</f>
        <v>245</v>
      </c>
      <c r="R279" s="16">
        <f t="shared" si="38"/>
        <v>0.79288025889967639</v>
      </c>
      <c r="S279" s="18">
        <f t="shared" si="39"/>
        <v>4.3950287739842999E-4</v>
      </c>
      <c r="T279" s="15">
        <f>SUM('Dados limpos'!B279:M279)</f>
        <v>309</v>
      </c>
      <c r="U279" s="19">
        <f t="shared" si="40"/>
        <v>2.1717315956612908</v>
      </c>
      <c r="V279" s="20">
        <f t="shared" si="41"/>
        <v>0.10152481272502308</v>
      </c>
      <c r="W279" s="28">
        <f t="shared" si="42"/>
        <v>4.4620447319984381E-5</v>
      </c>
      <c r="X279" s="47">
        <f t="shared" si="43"/>
        <v>4.3950287739842999E-4</v>
      </c>
      <c r="Y279" s="50">
        <f t="shared" si="44"/>
        <v>5.1310392144851972E-5</v>
      </c>
    </row>
    <row r="280" spans="1:25" x14ac:dyDescent="0.55000000000000004">
      <c r="A280" s="24" t="s">
        <v>26</v>
      </c>
      <c r="B280" s="9">
        <f>'Dados limpos'!B280/'Dados limpos'!B$1400</f>
        <v>0</v>
      </c>
      <c r="C280" s="9">
        <f>'Dados limpos'!C280/'Dados limpos'!C$1400</f>
        <v>4.2304166960445605E-5</v>
      </c>
      <c r="D280" s="9">
        <f>'Dados limpos'!D280/'Dados limpos'!D$1400</f>
        <v>4.4138807722525796E-5</v>
      </c>
      <c r="E280" s="9">
        <f>'Dados limpos'!E280/'Dados limpos'!E$1400</f>
        <v>3.8057543005023595E-4</v>
      </c>
      <c r="F280" s="9">
        <f>'Dados limpos'!F280/'Dados limpos'!F$1400</f>
        <v>9.2356996735180169E-6</v>
      </c>
      <c r="G280" s="9">
        <f>'Dados limpos'!G280/'Dados limpos'!G$1400</f>
        <v>3.8552879129013358E-6</v>
      </c>
      <c r="H280" s="9">
        <f>'Dados limpos'!H280/'Dados limpos'!H$1400</f>
        <v>1.1556523657604717E-4</v>
      </c>
      <c r="I280" s="9">
        <f>'Dados limpos'!I280/'Dados limpos'!I$1400</f>
        <v>1.6134184788045215E-5</v>
      </c>
      <c r="J280" s="9">
        <f>'Dados limpos'!J280/'Dados limpos'!J$1400</f>
        <v>1.7274812028451615E-5</v>
      </c>
      <c r="K280" s="9">
        <f>'Dados limpos'!K280/'Dados limpos'!K$1400</f>
        <v>1.0599583083065399E-4</v>
      </c>
      <c r="L280" s="9">
        <f>'Dados limpos'!L280/'Dados limpos'!L$1400</f>
        <v>0</v>
      </c>
      <c r="M280" s="9">
        <f>'Dados limpos'!M280/'Dados limpos'!M$1400</f>
        <v>1.2841256388525053E-5</v>
      </c>
      <c r="N280" s="15">
        <f>SUM('Dados limpos'!E280:J280)</f>
        <v>95</v>
      </c>
      <c r="O280" s="16">
        <f t="shared" si="36"/>
        <v>0.79831932773109249</v>
      </c>
      <c r="P280" s="17">
        <f t="shared" si="37"/>
        <v>6.6233476490601818E-5</v>
      </c>
      <c r="Q280" s="15">
        <f>SUM('Dados limpos'!B280:D280)+SUM('Dados limpos'!K280:M280)</f>
        <v>24</v>
      </c>
      <c r="R280" s="16">
        <f t="shared" si="38"/>
        <v>0.20168067226890757</v>
      </c>
      <c r="S280" s="18">
        <f t="shared" si="39"/>
        <v>4.3053343092091103E-5</v>
      </c>
      <c r="T280" s="15">
        <f>SUM('Dados limpos'!B280:M280)</f>
        <v>119</v>
      </c>
      <c r="U280" s="19">
        <f t="shared" si="40"/>
        <v>1.7265146778490583</v>
      </c>
      <c r="V280" s="20">
        <f t="shared" si="41"/>
        <v>1.5384049584472084</v>
      </c>
      <c r="W280" s="28">
        <f t="shared" si="42"/>
        <v>6.6233476490601818E-5</v>
      </c>
      <c r="X280" s="47">
        <f t="shared" si="43"/>
        <v>4.3053343092091103E-5</v>
      </c>
      <c r="Y280" s="50">
        <f t="shared" si="44"/>
        <v>1.6704498408248417E-5</v>
      </c>
    </row>
    <row r="281" spans="1:25" x14ac:dyDescent="0.55000000000000004">
      <c r="A281" s="24" t="s">
        <v>28</v>
      </c>
      <c r="B281" s="9">
        <f>'Dados limpos'!B281/'Dados limpos'!B$1400</f>
        <v>1.1438702851096685E-4</v>
      </c>
      <c r="C281" s="9">
        <f>'Dados limpos'!C281/'Dados limpos'!C$1400</f>
        <v>5.6405555947260802E-5</v>
      </c>
      <c r="D281" s="9">
        <f>'Dados limpos'!D281/'Dados limpos'!D$1400</f>
        <v>5.208379311258044E-4</v>
      </c>
      <c r="E281" s="9">
        <f>'Dados limpos'!E281/'Dados limpos'!E$1400</f>
        <v>6.089206880803775E-4</v>
      </c>
      <c r="F281" s="9">
        <f>'Dados limpos'!F281/'Dados limpos'!F$1400</f>
        <v>1.7455472382949051E-3</v>
      </c>
      <c r="G281" s="9">
        <f>'Dados limpos'!G281/'Dados limpos'!G$1400</f>
        <v>1.1450205101316967E-3</v>
      </c>
      <c r="H281" s="9">
        <f>'Dados limpos'!H281/'Dados limpos'!H$1400</f>
        <v>2.6509964875172033E-3</v>
      </c>
      <c r="I281" s="9">
        <f>'Dados limpos'!I281/'Dados limpos'!I$1400</f>
        <v>2.6137379356633247E-3</v>
      </c>
      <c r="J281" s="9">
        <f>'Dados limpos'!J281/'Dados limpos'!J$1400</f>
        <v>9.3283984953638718E-4</v>
      </c>
      <c r="K281" s="9">
        <f>'Dados limpos'!K281/'Dados limpos'!K$1400</f>
        <v>3.1092110376991836E-4</v>
      </c>
      <c r="L281" s="9">
        <f>'Dados limpos'!L281/'Dados limpos'!L$1400</f>
        <v>4.7660466834272642E-5</v>
      </c>
      <c r="M281" s="9">
        <f>'Dados limpos'!M281/'Dados limpos'!M$1400</f>
        <v>5.1365025554100211E-5</v>
      </c>
      <c r="N281" s="15">
        <f>SUM('Dados limpos'!E281:J281)</f>
        <v>2538</v>
      </c>
      <c r="O281" s="16">
        <f t="shared" si="36"/>
        <v>0.95377677564825258</v>
      </c>
      <c r="P281" s="17">
        <f t="shared" si="37"/>
        <v>1.7694796140331308E-3</v>
      </c>
      <c r="Q281" s="15">
        <f>SUM('Dados limpos'!B281:D281)+SUM('Dados limpos'!K281:M281)</f>
        <v>123</v>
      </c>
      <c r="R281" s="16">
        <f t="shared" si="38"/>
        <v>4.6223224351747465E-2</v>
      </c>
      <c r="S281" s="18">
        <f t="shared" si="39"/>
        <v>2.206483833469669E-4</v>
      </c>
      <c r="T281" s="15">
        <f>SUM('Dados limpos'!B281:M281)</f>
        <v>2661</v>
      </c>
      <c r="U281" s="19">
        <f t="shared" si="40"/>
        <v>1.0663988655399572</v>
      </c>
      <c r="V281" s="20">
        <f t="shared" si="41"/>
        <v>8.0194542429556144</v>
      </c>
      <c r="W281" s="28">
        <f t="shared" si="42"/>
        <v>1.7694796140331308E-3</v>
      </c>
      <c r="X281" s="47">
        <f t="shared" si="43"/>
        <v>2.206483833469669E-4</v>
      </c>
      <c r="Y281" s="50">
        <f t="shared" si="44"/>
        <v>5.648793096030909E-4</v>
      </c>
    </row>
    <row r="282" spans="1:25" x14ac:dyDescent="0.55000000000000004">
      <c r="A282" s="24" t="s">
        <v>31</v>
      </c>
      <c r="B282" s="9">
        <f>'Dados limpos'!B282/'Dados limpos'!B$1400</f>
        <v>2.8596757127741712E-5</v>
      </c>
      <c r="C282" s="9">
        <f>'Dados limpos'!C282/'Dados limpos'!C$1400</f>
        <v>9.8709722907706413E-5</v>
      </c>
      <c r="D282" s="9">
        <f>'Dados limpos'!D282/'Dados limpos'!D$1400</f>
        <v>3.5311046178020637E-4</v>
      </c>
      <c r="E282" s="9">
        <f>'Dados limpos'!E282/'Dados limpos'!E$1400</f>
        <v>2.2073374942913686E-4</v>
      </c>
      <c r="F282" s="9">
        <f>'Dados limpos'!F282/'Dados limpos'!F$1400</f>
        <v>4.0175293579803369E-4</v>
      </c>
      <c r="G282" s="9">
        <f>'Dados limpos'!G282/'Dados limpos'!G$1400</f>
        <v>3.8552879129013357E-4</v>
      </c>
      <c r="H282" s="9">
        <f>'Dados limpos'!H282/'Dados limpos'!H$1400</f>
        <v>2.8015814927526589E-4</v>
      </c>
      <c r="I282" s="9">
        <f>'Dados limpos'!I282/'Dados limpos'!I$1400</f>
        <v>3.162300218456862E-4</v>
      </c>
      <c r="J282" s="9">
        <f>'Dados limpos'!J282/'Dados limpos'!J$1400</f>
        <v>2.3752866539120972E-4</v>
      </c>
      <c r="K282" s="9">
        <f>'Dados limpos'!K282/'Dados limpos'!K$1400</f>
        <v>1.7665971805108999E-4</v>
      </c>
      <c r="L282" s="9">
        <f>'Dados limpos'!L282/'Dados limpos'!L$1400</f>
        <v>8.3405816959977117E-5</v>
      </c>
      <c r="M282" s="9">
        <f>'Dados limpos'!M282/'Dados limpos'!M$1400</f>
        <v>1.0273005110820042E-4</v>
      </c>
      <c r="N282" s="15">
        <f>SUM('Dados limpos'!E282:J282)</f>
        <v>449</v>
      </c>
      <c r="O282" s="16">
        <f t="shared" si="36"/>
        <v>0.83457249070631967</v>
      </c>
      <c r="P282" s="17">
        <f t="shared" si="37"/>
        <v>3.1304032572926544E-4</v>
      </c>
      <c r="Q282" s="15">
        <f>SUM('Dados limpos'!B282:D282)+SUM('Dados limpos'!K282:M282)</f>
        <v>89</v>
      </c>
      <c r="R282" s="16">
        <f t="shared" si="38"/>
        <v>0.1654275092936803</v>
      </c>
      <c r="S282" s="18">
        <f t="shared" si="39"/>
        <v>1.5965614729983785E-4</v>
      </c>
      <c r="T282" s="15">
        <f>SUM('Dados limpos'!B282:M282)</f>
        <v>538</v>
      </c>
      <c r="U282" s="19">
        <f t="shared" si="40"/>
        <v>0.5665835637140233</v>
      </c>
      <c r="V282" s="20">
        <f t="shared" si="41"/>
        <v>1.9607157696306465</v>
      </c>
      <c r="W282" s="28">
        <f t="shared" si="42"/>
        <v>3.1304032572926544E-4</v>
      </c>
      <c r="X282" s="47">
        <f t="shared" si="43"/>
        <v>1.5965614729983785E-4</v>
      </c>
      <c r="Y282" s="50">
        <f t="shared" si="44"/>
        <v>2.2913120741017328E-4</v>
      </c>
    </row>
    <row r="283" spans="1:25" x14ac:dyDescent="0.55000000000000004">
      <c r="A283" s="24" t="s">
        <v>33</v>
      </c>
      <c r="B283" s="9">
        <f>'Dados limpos'!B283/'Dados limpos'!B$1400</f>
        <v>9.0079784952386396E-4</v>
      </c>
      <c r="C283" s="9">
        <f>'Dados limpos'!C283/'Dados limpos'!C$1400</f>
        <v>8.601847281957273E-4</v>
      </c>
      <c r="D283" s="9">
        <f>'Dados limpos'!D283/'Dados limpos'!D$1400</f>
        <v>1.3947863240318153E-3</v>
      </c>
      <c r="E283" s="9">
        <f>'Dados limpos'!E283/'Dados limpos'!E$1400</f>
        <v>1.2102298675597503E-3</v>
      </c>
      <c r="F283" s="9">
        <f>'Dados limpos'!F283/'Dados limpos'!F$1400</f>
        <v>1.159080309026511E-3</v>
      </c>
      <c r="G283" s="9">
        <f>'Dados limpos'!G283/'Dados limpos'!G$1400</f>
        <v>1.3994695123831847E-3</v>
      </c>
      <c r="H283" s="9">
        <f>'Dados limpos'!H283/'Dados limpos'!H$1400</f>
        <v>1.5513757516117848E-3</v>
      </c>
      <c r="I283" s="9">
        <f>'Dados limpos'!I283/'Dados limpos'!I$1400</f>
        <v>1.5101596961610321E-3</v>
      </c>
      <c r="J283" s="9">
        <f>'Dados limpos'!J283/'Dados limpos'!J$1400</f>
        <v>1.0926318607995646E-3</v>
      </c>
      <c r="K283" s="9">
        <f>'Dados limpos'!K283/'Dados limpos'!K$1400</f>
        <v>8.4090025792318834E-4</v>
      </c>
      <c r="L283" s="9">
        <f>'Dados limpos'!L283/'Dados limpos'!L$1400</f>
        <v>7.1490700251408961E-4</v>
      </c>
      <c r="M283" s="9">
        <f>'Dados limpos'!M283/'Dados limpos'!M$1400</f>
        <v>9.1172920358527875E-4</v>
      </c>
      <c r="N283" s="15">
        <f>SUM('Dados limpos'!E283:J283)</f>
        <v>1937</v>
      </c>
      <c r="O283" s="16">
        <f t="shared" si="36"/>
        <v>0.78452814904819768</v>
      </c>
      <c r="P283" s="17">
        <f t="shared" si="37"/>
        <v>1.3504657259189024E-3</v>
      </c>
      <c r="Q283" s="15">
        <f>SUM('Dados limpos'!B283:D283)+SUM('Dados limpos'!K283:M283)</f>
        <v>532</v>
      </c>
      <c r="R283" s="16">
        <f t="shared" si="38"/>
        <v>0.21547185095180235</v>
      </c>
      <c r="S283" s="18">
        <f t="shared" si="39"/>
        <v>9.5434910520801944E-4</v>
      </c>
      <c r="T283" s="15">
        <f>SUM('Dados limpos'!B283:M283)</f>
        <v>2469</v>
      </c>
      <c r="U283" s="19">
        <f t="shared" si="40"/>
        <v>0.25371557667488204</v>
      </c>
      <c r="V283" s="20">
        <f t="shared" si="41"/>
        <v>1.4150646954549628</v>
      </c>
      <c r="W283" s="28">
        <f t="shared" si="42"/>
        <v>1.3504657259189024E-3</v>
      </c>
      <c r="X283" s="47">
        <f t="shared" si="43"/>
        <v>9.5434910520801944E-4</v>
      </c>
      <c r="Y283" s="50">
        <f t="shared" si="44"/>
        <v>1.1258560849130377E-3</v>
      </c>
    </row>
    <row r="284" spans="1:25" x14ac:dyDescent="0.55000000000000004">
      <c r="A284" s="24" t="s">
        <v>35</v>
      </c>
      <c r="B284" s="9">
        <f>'Dados limpos'!B284/'Dados limpos'!B$1400</f>
        <v>1.6443135348451485E-3</v>
      </c>
      <c r="C284" s="9">
        <f>'Dados limpos'!C284/'Dados limpos'!C$1400</f>
        <v>9.1659028414298811E-4</v>
      </c>
      <c r="D284" s="9">
        <f>'Dados limpos'!D284/'Dados limpos'!D$1400</f>
        <v>1.7214135011785062E-3</v>
      </c>
      <c r="E284" s="9">
        <f>'Dados limpos'!E284/'Dados limpos'!E$1400</f>
        <v>2.0779418480742881E-3</v>
      </c>
      <c r="F284" s="9">
        <f>'Dados limpos'!F284/'Dados limpos'!F$1400</f>
        <v>1.8933184330711934E-3</v>
      </c>
      <c r="G284" s="9">
        <f>'Dados limpos'!G284/'Dados limpos'!G$1400</f>
        <v>1.6809055300249824E-3</v>
      </c>
      <c r="H284" s="9">
        <f>'Dados limpos'!H284/'Dados limpos'!H$1400</f>
        <v>1.7614943635682343E-3</v>
      </c>
      <c r="I284" s="9">
        <f>'Dados limpos'!I284/'Dados limpos'!I$1400</f>
        <v>1.7134504244904019E-3</v>
      </c>
      <c r="J284" s="9">
        <f>'Dados limpos'!J284/'Dados limpos'!J$1400</f>
        <v>2.107527067471097E-3</v>
      </c>
      <c r="K284" s="9">
        <f>'Dados limpos'!K284/'Dados limpos'!K$1400</f>
        <v>1.94325689856199E-3</v>
      </c>
      <c r="L284" s="9">
        <f>'Dados limpos'!L284/'Dados limpos'!L$1400</f>
        <v>1.0842756204797026E-3</v>
      </c>
      <c r="M284" s="9">
        <f>'Dados limpos'!M284/'Dados limpos'!M$1400</f>
        <v>6.2922156303772756E-4</v>
      </c>
      <c r="N284" s="15">
        <f>SUM('Dados limpos'!E284:J284)</f>
        <v>2641</v>
      </c>
      <c r="O284" s="16">
        <f t="shared" si="36"/>
        <v>0.76974642961235795</v>
      </c>
      <c r="P284" s="17">
        <f t="shared" si="37"/>
        <v>1.8412906464387307E-3</v>
      </c>
      <c r="Q284" s="15">
        <f>SUM('Dados limpos'!B284:D284)+SUM('Dados limpos'!K284:M284)</f>
        <v>790</v>
      </c>
      <c r="R284" s="16">
        <f t="shared" si="38"/>
        <v>0.23025357038764208</v>
      </c>
      <c r="S284" s="18">
        <f t="shared" si="39"/>
        <v>1.4171725434479988E-3</v>
      </c>
      <c r="T284" s="15">
        <f>SUM('Dados limpos'!B284:M284)</f>
        <v>3431</v>
      </c>
      <c r="U284" s="19">
        <f t="shared" si="40"/>
        <v>0.29400438872838569</v>
      </c>
      <c r="V284" s="20">
        <f t="shared" si="41"/>
        <v>1.2992706180708575</v>
      </c>
      <c r="W284" s="28">
        <f t="shared" si="42"/>
        <v>1.8412906464387307E-3</v>
      </c>
      <c r="X284" s="47">
        <f t="shared" si="43"/>
        <v>1.4171725434479988E-3</v>
      </c>
      <c r="Y284" s="50">
        <f t="shared" si="44"/>
        <v>1.717431962834454E-3</v>
      </c>
    </row>
    <row r="285" spans="1:25" x14ac:dyDescent="0.55000000000000004">
      <c r="A285" s="24" t="s">
        <v>37</v>
      </c>
      <c r="B285" s="9">
        <f>'Dados limpos'!B285/'Dados limpos'!B$1400</f>
        <v>8.5790271383225141E-5</v>
      </c>
      <c r="C285" s="9">
        <f>'Dados limpos'!C285/'Dados limpos'!C$1400</f>
        <v>5.6405555947260802E-5</v>
      </c>
      <c r="D285" s="9">
        <f>'Dados limpos'!D285/'Dados limpos'!D$1400</f>
        <v>1.7655523089010319E-4</v>
      </c>
      <c r="E285" s="9">
        <f>'Dados limpos'!E285/'Dados limpos'!E$1400</f>
        <v>2.5879129243416046E-4</v>
      </c>
      <c r="F285" s="9">
        <f>'Dados limpos'!F285/'Dados limpos'!F$1400</f>
        <v>9.2356996735180159E-5</v>
      </c>
      <c r="G285" s="9">
        <f>'Dados limpos'!G285/'Dados limpos'!G$1400</f>
        <v>1.2336921321284274E-4</v>
      </c>
      <c r="H285" s="9">
        <f>'Dados limpos'!H285/'Dados limpos'!H$1400</f>
        <v>1.1206325971010635E-4</v>
      </c>
      <c r="I285" s="9">
        <f>'Dados limpos'!I285/'Dados limpos'!I$1400</f>
        <v>1.6134184788045214E-4</v>
      </c>
      <c r="J285" s="9">
        <f>'Dados limpos'!J285/'Dados limpos'!J$1400</f>
        <v>1.8570422930585487E-4</v>
      </c>
      <c r="K285" s="9">
        <f>'Dados limpos'!K285/'Dados limpos'!K$1400</f>
        <v>3.7451860226831081E-4</v>
      </c>
      <c r="L285" s="9">
        <f>'Dados limpos'!L285/'Dados limpos'!L$1400</f>
        <v>5.838407187198399E-4</v>
      </c>
      <c r="M285" s="9">
        <f>'Dados limpos'!M285/'Dados limpos'!M$1400</f>
        <v>2.3114261499345096E-4</v>
      </c>
      <c r="N285" s="15">
        <f>SUM('Dados limpos'!E285:J285)</f>
        <v>211</v>
      </c>
      <c r="O285" s="16">
        <f t="shared" si="36"/>
        <v>0.58448753462603875</v>
      </c>
      <c r="P285" s="17">
        <f t="shared" si="37"/>
        <v>1.4710803725807351E-4</v>
      </c>
      <c r="Q285" s="15">
        <f>SUM('Dados limpos'!B285:D285)+SUM('Dados limpos'!K285:M285)</f>
        <v>150</v>
      </c>
      <c r="R285" s="16">
        <f t="shared" si="38"/>
        <v>0.41551246537396119</v>
      </c>
      <c r="S285" s="18">
        <f t="shared" si="39"/>
        <v>2.6908339432556936E-4</v>
      </c>
      <c r="T285" s="15">
        <f>SUM('Dados limpos'!B285:M285)</f>
        <v>361</v>
      </c>
      <c r="U285" s="19">
        <f t="shared" si="40"/>
        <v>0.73066712335673822</v>
      </c>
      <c r="V285" s="20">
        <f t="shared" si="41"/>
        <v>0.54670054102292376</v>
      </c>
      <c r="W285" s="28">
        <f t="shared" si="42"/>
        <v>1.4710803725807351E-4</v>
      </c>
      <c r="X285" s="47">
        <f t="shared" si="43"/>
        <v>2.6908339432556936E-4</v>
      </c>
      <c r="Y285" s="50">
        <f t="shared" si="44"/>
        <v>1.6894853938527766E-4</v>
      </c>
    </row>
    <row r="286" spans="1:25" x14ac:dyDescent="0.55000000000000004">
      <c r="A286" s="24" t="s">
        <v>39</v>
      </c>
      <c r="B286" s="9">
        <f>'Dados limpos'!B286/'Dados limpos'!B$1400</f>
        <v>2.287740570219337E-4</v>
      </c>
      <c r="C286" s="9">
        <f>'Dados limpos'!C286/'Dados limpos'!C$1400</f>
        <v>2.8202777973630402E-4</v>
      </c>
      <c r="D286" s="9">
        <f>'Dados limpos'!D286/'Dados limpos'!D$1400</f>
        <v>1.6772746934559803E-4</v>
      </c>
      <c r="E286" s="9">
        <f>'Dados limpos'!E286/'Dados limpos'!E$1400</f>
        <v>1.7506469782310855E-4</v>
      </c>
      <c r="F286" s="9">
        <f>'Dados limpos'!F286/'Dados limpos'!F$1400</f>
        <v>2.2165679216443239E-4</v>
      </c>
      <c r="G286" s="9">
        <f>'Dados limpos'!G286/'Dados limpos'!G$1400</f>
        <v>7.5563643092866175E-4</v>
      </c>
      <c r="H286" s="9">
        <f>'Dados limpos'!H286/'Dados limpos'!H$1400</f>
        <v>1.5408698210139625E-4</v>
      </c>
      <c r="I286" s="9">
        <f>'Dados limpos'!I286/'Dados limpos'!I$1400</f>
        <v>6.0341851107289103E-4</v>
      </c>
      <c r="J286" s="9">
        <f>'Dados limpos'!J286/'Dados limpos'!J$1400</f>
        <v>1.7706682329162905E-4</v>
      </c>
      <c r="K286" s="9">
        <f>'Dados limpos'!K286/'Dados limpos'!K$1400</f>
        <v>1.6252694060700279E-4</v>
      </c>
      <c r="L286" s="9">
        <f>'Dados limpos'!L286/'Dados limpos'!L$1400</f>
        <v>1.4298140050281793E-4</v>
      </c>
      <c r="M286" s="9">
        <f>'Dados limpos'!M286/'Dados limpos'!M$1400</f>
        <v>3.0819015332460129E-4</v>
      </c>
      <c r="N286" s="15">
        <f>SUM('Dados limpos'!E286:J286)</f>
        <v>539</v>
      </c>
      <c r="O286" s="16">
        <f t="shared" si="36"/>
        <v>0.82542113323124044</v>
      </c>
      <c r="P286" s="17">
        <f t="shared" si="37"/>
        <v>3.7578782977299347E-4</v>
      </c>
      <c r="Q286" s="15">
        <f>SUM('Dados limpos'!B286:D286)+SUM('Dados limpos'!K286:M286)</f>
        <v>114</v>
      </c>
      <c r="R286" s="16">
        <f t="shared" si="38"/>
        <v>0.17457886676875958</v>
      </c>
      <c r="S286" s="18">
        <f t="shared" si="39"/>
        <v>2.0450337968743273E-4</v>
      </c>
      <c r="T286" s="15">
        <f>SUM('Dados limpos'!B286:M286)</f>
        <v>653</v>
      </c>
      <c r="U286" s="19">
        <f t="shared" si="40"/>
        <v>0.69412607084596645</v>
      </c>
      <c r="V286" s="20">
        <f t="shared" si="41"/>
        <v>1.8375629309762778</v>
      </c>
      <c r="W286" s="28">
        <f t="shared" si="42"/>
        <v>3.7578782977299347E-4</v>
      </c>
      <c r="X286" s="47">
        <f t="shared" si="43"/>
        <v>2.0450337968743273E-4</v>
      </c>
      <c r="Y286" s="50">
        <f t="shared" si="44"/>
        <v>1.9936180772803073E-4</v>
      </c>
    </row>
    <row r="287" spans="1:25" x14ac:dyDescent="0.55000000000000004">
      <c r="A287" s="24" t="s">
        <v>41</v>
      </c>
      <c r="B287" s="9">
        <f>'Dados limpos'!B287/'Dados limpos'!B$1400</f>
        <v>1.3297492064399897E-3</v>
      </c>
      <c r="C287" s="9">
        <f>'Dados limpos'!C287/'Dados limpos'!C$1400</f>
        <v>2.1434111259959108E-3</v>
      </c>
      <c r="D287" s="9">
        <f>'Dados limpos'!D287/'Dados limpos'!D$1400</f>
        <v>1.4565806548433513E-3</v>
      </c>
      <c r="E287" s="9">
        <f>'Dados limpos'!E287/'Dados limpos'!E$1400</f>
        <v>1.4461866341908965E-3</v>
      </c>
      <c r="F287" s="9">
        <f>'Dados limpos'!F287/'Dados limpos'!F$1400</f>
        <v>8.4506652012689848E-4</v>
      </c>
      <c r="G287" s="9">
        <f>'Dados limpos'!G287/'Dados limpos'!G$1400</f>
        <v>6.5539894519322703E-4</v>
      </c>
      <c r="H287" s="9">
        <f>'Dados limpos'!H287/'Dados limpos'!H$1400</f>
        <v>6.1984990527152583E-4</v>
      </c>
      <c r="I287" s="9">
        <f>'Dados limpos'!I287/'Dados limpos'!I$1400</f>
        <v>6.7118208718268087E-4</v>
      </c>
      <c r="J287" s="9">
        <f>'Dados limpos'!J287/'Dados limpos'!J$1400</f>
        <v>4.1027678567572587E-4</v>
      </c>
      <c r="K287" s="9">
        <f>'Dados limpos'!K287/'Dados limpos'!K$1400</f>
        <v>6.5010776242801116E-4</v>
      </c>
      <c r="L287" s="9">
        <f>'Dados limpos'!L287/'Dados limpos'!L$1400</f>
        <v>1.0247000369368617E-3</v>
      </c>
      <c r="M287" s="9">
        <f>'Dados limpos'!M287/'Dados limpos'!M$1400</f>
        <v>8.3468166525412846E-4</v>
      </c>
      <c r="N287" s="15">
        <f>SUM('Dados limpos'!E287:J287)</f>
        <v>1023</v>
      </c>
      <c r="O287" s="16">
        <f t="shared" si="36"/>
        <v>0.61038186157517904</v>
      </c>
      <c r="P287" s="17">
        <f t="shared" si="37"/>
        <v>7.1322996263037538E-4</v>
      </c>
      <c r="Q287" s="15">
        <f>SUM('Dados limpos'!B287:D287)+SUM('Dados limpos'!K287:M287)</f>
        <v>653</v>
      </c>
      <c r="R287" s="16">
        <f t="shared" si="38"/>
        <v>0.38961813842482101</v>
      </c>
      <c r="S287" s="18">
        <f t="shared" si="39"/>
        <v>1.1714097099639787E-3</v>
      </c>
      <c r="T287" s="15">
        <f>SUM('Dados limpos'!B287:M287)</f>
        <v>1676</v>
      </c>
      <c r="U287" s="19">
        <f t="shared" si="40"/>
        <v>0.49336650431973689</v>
      </c>
      <c r="V287" s="20">
        <f t="shared" si="41"/>
        <v>0.60886464962998088</v>
      </c>
      <c r="W287" s="28">
        <f t="shared" si="42"/>
        <v>7.1322996263037538E-4</v>
      </c>
      <c r="X287" s="47">
        <f t="shared" si="43"/>
        <v>1.1714097099639787E-3</v>
      </c>
      <c r="Y287" s="50">
        <f t="shared" si="44"/>
        <v>8.3987409269051347E-4</v>
      </c>
    </row>
    <row r="288" spans="1:25" x14ac:dyDescent="0.55000000000000004">
      <c r="A288" s="24" t="s">
        <v>43</v>
      </c>
      <c r="B288" s="9">
        <f>'Dados limpos'!B288/'Dados limpos'!B$1400</f>
        <v>1.2868540707483772E-4</v>
      </c>
      <c r="C288" s="9">
        <f>'Dados limpos'!C288/'Dados limpos'!C$1400</f>
        <v>2.1152083480222803E-4</v>
      </c>
      <c r="D288" s="9">
        <f>'Dados limpos'!D288/'Dados limpos'!D$1400</f>
        <v>2.1363182937702485E-3</v>
      </c>
      <c r="E288" s="9">
        <f>'Dados limpos'!E288/'Dados limpos'!E$1400</f>
        <v>1.4842441771959203E-3</v>
      </c>
      <c r="F288" s="9">
        <f>'Dados limpos'!F288/'Dados limpos'!F$1400</f>
        <v>1.2883801044557633E-3</v>
      </c>
      <c r="G288" s="9">
        <f>'Dados limpos'!G288/'Dados limpos'!G$1400</f>
        <v>1.4919964222928168E-3</v>
      </c>
      <c r="H288" s="9">
        <f>'Dados limpos'!H288/'Dados limpos'!H$1400</f>
        <v>1.5758895896733707E-3</v>
      </c>
      <c r="I288" s="9">
        <f>'Dados limpos'!I288/'Dados limpos'!I$1400</f>
        <v>1.2584664134675267E-3</v>
      </c>
      <c r="J288" s="9">
        <f>'Dados limpos'!J288/'Dados limpos'!J$1400</f>
        <v>1.2783360901054196E-3</v>
      </c>
      <c r="K288" s="9">
        <f>'Dados limpos'!K288/'Dados limpos'!K$1400</f>
        <v>1.6676677384022895E-3</v>
      </c>
      <c r="L288" s="9">
        <f>'Dados limpos'!L288/'Dados limpos'!L$1400</f>
        <v>1.2153419042739524E-3</v>
      </c>
      <c r="M288" s="9">
        <f>'Dados limpos'!M288/'Dados limpos'!M$1400</f>
        <v>2.0546010221640085E-4</v>
      </c>
      <c r="N288" s="15">
        <f>SUM('Dados limpos'!E288:J288)</f>
        <v>1997</v>
      </c>
      <c r="O288" s="16">
        <f t="shared" si="36"/>
        <v>0.76308750477646159</v>
      </c>
      <c r="P288" s="17">
        <f t="shared" si="37"/>
        <v>1.3922973952813877E-3</v>
      </c>
      <c r="Q288" s="15">
        <f>SUM('Dados limpos'!B288:D288)+SUM('Dados limpos'!K288:M288)</f>
        <v>620</v>
      </c>
      <c r="R288" s="16">
        <f t="shared" si="38"/>
        <v>0.23691249522353841</v>
      </c>
      <c r="S288" s="18">
        <f t="shared" si="39"/>
        <v>1.1122113632123535E-3</v>
      </c>
      <c r="T288" s="15">
        <f>SUM('Dados limpos'!B288:M288)</f>
        <v>2617</v>
      </c>
      <c r="U288" s="19">
        <f t="shared" si="40"/>
        <v>0.55152651645495199</v>
      </c>
      <c r="V288" s="20">
        <f t="shared" si="41"/>
        <v>1.2518280619432565</v>
      </c>
      <c r="W288" s="28">
        <f t="shared" si="42"/>
        <v>1.3922973952813877E-3</v>
      </c>
      <c r="X288" s="47">
        <f t="shared" si="43"/>
        <v>1.1122113632123535E-3</v>
      </c>
      <c r="Y288" s="50">
        <f t="shared" si="44"/>
        <v>1.2833580972805914E-3</v>
      </c>
    </row>
    <row r="289" spans="1:25" x14ac:dyDescent="0.55000000000000004">
      <c r="A289" s="24" t="s">
        <v>45</v>
      </c>
      <c r="B289" s="9">
        <f>'Dados limpos'!B289/'Dados limpos'!B$1400</f>
        <v>1.1438702851096685E-4</v>
      </c>
      <c r="C289" s="9">
        <f>'Dados limpos'!C289/'Dados limpos'!C$1400</f>
        <v>1.128111118945216E-4</v>
      </c>
      <c r="D289" s="9">
        <f>'Dados limpos'!D289/'Dados limpos'!D$1400</f>
        <v>7.0622092356041274E-5</v>
      </c>
      <c r="E289" s="9">
        <f>'Dados limpos'!E289/'Dados limpos'!E$1400</f>
        <v>1.5223017202009437E-4</v>
      </c>
      <c r="F289" s="9">
        <f>'Dados limpos'!F289/'Dados limpos'!F$1400</f>
        <v>1.108283960822162E-4</v>
      </c>
      <c r="G289" s="9">
        <f>'Dados limpos'!G289/'Dados limpos'!G$1400</f>
        <v>1.1565863738704006E-4</v>
      </c>
      <c r="H289" s="9">
        <f>'Dados limpos'!H289/'Dados limpos'!H$1400</f>
        <v>6.6537560452875654E-5</v>
      </c>
      <c r="I289" s="9">
        <f>'Dados limpos'!I289/'Dados limpos'!I$1400</f>
        <v>7.4217250025007992E-5</v>
      </c>
      <c r="J289" s="9">
        <f>'Dados limpos'!J289/'Dados limpos'!J$1400</f>
        <v>1.2524238720627422E-4</v>
      </c>
      <c r="K289" s="9">
        <f>'Dados limpos'!K289/'Dados limpos'!K$1400</f>
        <v>2.8265554888174397E-4</v>
      </c>
      <c r="L289" s="9">
        <f>'Dados limpos'!L289/'Dados limpos'!L$1400</f>
        <v>1.0723605037711344E-4</v>
      </c>
      <c r="M289" s="9">
        <f>'Dados limpos'!M289/'Dados limpos'!M$1400</f>
        <v>7.7047538331150324E-5</v>
      </c>
      <c r="N289" s="15">
        <f>SUM('Dados limpos'!E289:J289)</f>
        <v>145</v>
      </c>
      <c r="O289" s="16">
        <f t="shared" si="36"/>
        <v>0.6473214285714286</v>
      </c>
      <c r="P289" s="17">
        <f t="shared" si="37"/>
        <v>1.0109320095933961E-4</v>
      </c>
      <c r="Q289" s="15">
        <f>SUM('Dados limpos'!B289:D289)+SUM('Dados limpos'!K289:M289)</f>
        <v>79</v>
      </c>
      <c r="R289" s="16">
        <f t="shared" si="38"/>
        <v>0.35267857142857145</v>
      </c>
      <c r="S289" s="18">
        <f t="shared" si="39"/>
        <v>1.4171725434479989E-4</v>
      </c>
      <c r="T289" s="15">
        <f>SUM('Dados limpos'!B289:M289)</f>
        <v>224</v>
      </c>
      <c r="U289" s="19">
        <f t="shared" si="40"/>
        <v>0.49398739467561381</v>
      </c>
      <c r="V289" s="20">
        <f t="shared" si="41"/>
        <v>0.71334433782761952</v>
      </c>
      <c r="W289" s="28">
        <f t="shared" si="42"/>
        <v>1.0109320095933961E-4</v>
      </c>
      <c r="X289" s="47">
        <f t="shared" si="43"/>
        <v>1.4171725434479989E-4</v>
      </c>
      <c r="Y289" s="50">
        <f t="shared" si="44"/>
        <v>1.118197539883689E-4</v>
      </c>
    </row>
    <row r="290" spans="1:25" x14ac:dyDescent="0.55000000000000004">
      <c r="A290" s="24" t="s">
        <v>47</v>
      </c>
      <c r="B290" s="9">
        <f>'Dados limpos'!B290/'Dados limpos'!B$1400</f>
        <v>1.4298378563870856E-4</v>
      </c>
      <c r="C290" s="9">
        <f>'Dados limpos'!C290/'Dados limpos'!C$1400</f>
        <v>4.0894028061764083E-4</v>
      </c>
      <c r="D290" s="9">
        <f>'Dados limpos'!D290/'Dados limpos'!D$1400</f>
        <v>2.6483284633515478E-5</v>
      </c>
      <c r="E290" s="9">
        <f>'Dados limpos'!E290/'Dados limpos'!E$1400</f>
        <v>4.5669051606028315E-4</v>
      </c>
      <c r="F290" s="9">
        <f>'Dados limpos'!F290/'Dados limpos'!F$1400</f>
        <v>1.0621054624545719E-4</v>
      </c>
      <c r="G290" s="9">
        <f>'Dados limpos'!G290/'Dados limpos'!G$1400</f>
        <v>1.3493507695154673E-4</v>
      </c>
      <c r="H290" s="9">
        <f>'Dados limpos'!H290/'Dados limpos'!H$1400</f>
        <v>2.5214233434773929E-4</v>
      </c>
      <c r="I290" s="9">
        <f>'Dados limpos'!I290/'Dados limpos'!I$1400</f>
        <v>1.6134184788045214E-4</v>
      </c>
      <c r="J290" s="9">
        <f>'Dados limpos'!J290/'Dados limpos'!J$1400</f>
        <v>7.7736654128032274E-5</v>
      </c>
      <c r="K290" s="9">
        <f>'Dados limpos'!K290/'Dados limpos'!K$1400</f>
        <v>2.331908278274388E-4</v>
      </c>
      <c r="L290" s="9">
        <f>'Dados limpos'!L290/'Dados limpos'!L$1400</f>
        <v>2.3830233417136321E-5</v>
      </c>
      <c r="M290" s="9">
        <f>'Dados limpos'!M290/'Dados limpos'!M$1400</f>
        <v>2.5682512777050106E-5</v>
      </c>
      <c r="N290" s="15">
        <f>SUM('Dados limpos'!E290:J290)</f>
        <v>258</v>
      </c>
      <c r="O290" s="16">
        <f t="shared" si="36"/>
        <v>0.76557863501483681</v>
      </c>
      <c r="P290" s="17">
        <f t="shared" si="37"/>
        <v>1.7987617825868704E-4</v>
      </c>
      <c r="Q290" s="15">
        <f>SUM('Dados limpos'!B290:D290)+SUM('Dados limpos'!K290:M290)</f>
        <v>79</v>
      </c>
      <c r="R290" s="16">
        <f t="shared" si="38"/>
        <v>0.23442136498516319</v>
      </c>
      <c r="S290" s="18">
        <f t="shared" si="39"/>
        <v>1.4171725434479989E-4</v>
      </c>
      <c r="T290" s="15">
        <f>SUM('Dados limpos'!B290:M290)</f>
        <v>337</v>
      </c>
      <c r="U290" s="19">
        <f t="shared" si="40"/>
        <v>0.84161146941212439</v>
      </c>
      <c r="V290" s="20">
        <f t="shared" si="41"/>
        <v>1.2692609597208679</v>
      </c>
      <c r="W290" s="28">
        <f t="shared" si="42"/>
        <v>1.7987617825868704E-4</v>
      </c>
      <c r="X290" s="47">
        <f t="shared" si="43"/>
        <v>1.4171725434479989E-4</v>
      </c>
      <c r="Y290" s="50">
        <f t="shared" si="44"/>
        <v>1.3895943129512765E-4</v>
      </c>
    </row>
    <row r="291" spans="1:25" x14ac:dyDescent="0.55000000000000004">
      <c r="A291" s="24" t="s">
        <v>49</v>
      </c>
      <c r="B291" s="9">
        <f>'Dados limpos'!B291/'Dados limpos'!B$1400</f>
        <v>0</v>
      </c>
      <c r="C291" s="9">
        <f>'Dados limpos'!C291/'Dados limpos'!C$1400</f>
        <v>0</v>
      </c>
      <c r="D291" s="9">
        <f>'Dados limpos'!D291/'Dados limpos'!D$1400</f>
        <v>8.8277615445051593E-6</v>
      </c>
      <c r="E291" s="9">
        <f>'Dados limpos'!E291/'Dados limpos'!E$1400</f>
        <v>4.5669051606028315E-5</v>
      </c>
      <c r="F291" s="9">
        <f>'Dados limpos'!F291/'Dados limpos'!F$1400</f>
        <v>3.6942798694072068E-5</v>
      </c>
      <c r="G291" s="9">
        <f>'Dados limpos'!G291/'Dados limpos'!G$1400</f>
        <v>4.2408167041914688E-5</v>
      </c>
      <c r="H291" s="9">
        <f>'Dados limpos'!H291/'Dados limpos'!H$1400</f>
        <v>9.8055352246343065E-5</v>
      </c>
      <c r="I291" s="9">
        <f>'Dados limpos'!I291/'Dados limpos'!I$1400</f>
        <v>3.6463257620982187E-4</v>
      </c>
      <c r="J291" s="9">
        <f>'Dados limpos'!J291/'Dados limpos'!J$1400</f>
        <v>1.036488721707097E-4</v>
      </c>
      <c r="K291" s="9">
        <f>'Dados limpos'!K291/'Dados limpos'!K$1400</f>
        <v>1.695933293290464E-4</v>
      </c>
      <c r="L291" s="9">
        <f>'Dados limpos'!L291/'Dados limpos'!L$1400</f>
        <v>2.5021745087993138E-4</v>
      </c>
      <c r="M291" s="9">
        <f>'Dados limpos'!M291/'Dados limpos'!M$1400</f>
        <v>2.696663841590261E-4</v>
      </c>
      <c r="N291" s="15">
        <f>SUM('Dados limpos'!E291:J291)</f>
        <v>190</v>
      </c>
      <c r="O291" s="16">
        <f t="shared" si="36"/>
        <v>0.73929961089494167</v>
      </c>
      <c r="P291" s="17">
        <f t="shared" si="37"/>
        <v>1.3246695298120364E-4</v>
      </c>
      <c r="Q291" s="15">
        <f>SUM('Dados limpos'!B291:D291)+SUM('Dados limpos'!K291:M291)</f>
        <v>67</v>
      </c>
      <c r="R291" s="16">
        <f t="shared" si="38"/>
        <v>0.26070038910505838</v>
      </c>
      <c r="S291" s="18">
        <f t="shared" si="39"/>
        <v>1.2019058279875432E-4</v>
      </c>
      <c r="T291" s="15">
        <f>SUM('Dados limpos'!B291:M291)</f>
        <v>257</v>
      </c>
      <c r="U291" s="19">
        <f t="shared" si="40"/>
        <v>1.0472929339248178</v>
      </c>
      <c r="V291" s="20">
        <f t="shared" si="41"/>
        <v>1.1021408657532239</v>
      </c>
      <c r="W291" s="28">
        <f t="shared" si="42"/>
        <v>1.3246695298120364E-4</v>
      </c>
      <c r="X291" s="47">
        <f t="shared" si="43"/>
        <v>1.2019058279875432E-4</v>
      </c>
      <c r="Y291" s="50">
        <f t="shared" si="44"/>
        <v>7.186220192618569E-5</v>
      </c>
    </row>
    <row r="292" spans="1:25" x14ac:dyDescent="0.55000000000000004">
      <c r="A292" s="24" t="s">
        <v>51</v>
      </c>
      <c r="B292" s="9">
        <f>'Dados limpos'!B292/'Dados limpos'!B$1400</f>
        <v>1.9588778632503075E-3</v>
      </c>
      <c r="C292" s="9">
        <f>'Dados limpos'!C292/'Dados limpos'!C$1400</f>
        <v>2.5241486286399209E-3</v>
      </c>
      <c r="D292" s="9">
        <f>'Dados limpos'!D292/'Dados limpos'!D$1400</f>
        <v>2.3040457631158468E-3</v>
      </c>
      <c r="E292" s="9">
        <f>'Dados limpos'!E292/'Dados limpos'!E$1400</f>
        <v>2.0551073222712744E-3</v>
      </c>
      <c r="F292" s="9">
        <f>'Dados limpos'!F292/'Dados limpos'!F$1400</f>
        <v>1.9487326311123014E-3</v>
      </c>
      <c r="G292" s="9">
        <f>'Dados limpos'!G292/'Dados limpos'!G$1400</f>
        <v>1.7194584091539957E-3</v>
      </c>
      <c r="H292" s="9">
        <f>'Dados limpos'!H292/'Dados limpos'!H$1400</f>
        <v>1.4253045844379152E-3</v>
      </c>
      <c r="I292" s="9">
        <f>'Dados limpos'!I292/'Dados limpos'!I$1400</f>
        <v>1.429488772220806E-3</v>
      </c>
      <c r="J292" s="9">
        <f>'Dados limpos'!J292/'Dados limpos'!J$1400</f>
        <v>1.5979201126317744E-3</v>
      </c>
      <c r="K292" s="9">
        <f>'Dados limpos'!K292/'Dados limpos'!K$1400</f>
        <v>1.4698088541850688E-3</v>
      </c>
      <c r="L292" s="9">
        <f>'Dados limpos'!L292/'Dados limpos'!L$1400</f>
        <v>1.6442861057824061E-3</v>
      </c>
      <c r="M292" s="9">
        <f>'Dados limpos'!M292/'Dados limpos'!M$1400</f>
        <v>3.5955517887870147E-4</v>
      </c>
      <c r="N292" s="15">
        <f>SUM('Dados limpos'!E292:J292)</f>
        <v>2358</v>
      </c>
      <c r="O292" s="16">
        <f t="shared" si="36"/>
        <v>0.71260199456029016</v>
      </c>
      <c r="P292" s="17">
        <f t="shared" si="37"/>
        <v>1.6439846059456745E-3</v>
      </c>
      <c r="Q292" s="15">
        <f>SUM('Dados limpos'!B292:D292)+SUM('Dados limpos'!K292:M292)</f>
        <v>951</v>
      </c>
      <c r="R292" s="16">
        <f t="shared" si="38"/>
        <v>0.28739800543970989</v>
      </c>
      <c r="S292" s="18">
        <f t="shared" si="39"/>
        <v>1.7059887200241099E-3</v>
      </c>
      <c r="T292" s="15">
        <f>SUM('Dados limpos'!B292:M292)</f>
        <v>3309</v>
      </c>
      <c r="U292" s="19">
        <f t="shared" si="40"/>
        <v>0.32215999526010886</v>
      </c>
      <c r="V292" s="20">
        <f t="shared" si="41"/>
        <v>0.96365502693502036</v>
      </c>
      <c r="W292" s="28">
        <f t="shared" si="42"/>
        <v>1.6439846059456745E-3</v>
      </c>
      <c r="X292" s="47">
        <f t="shared" si="43"/>
        <v>1.7059887200241099E-3</v>
      </c>
      <c r="Y292" s="50">
        <f t="shared" si="44"/>
        <v>1.6818722574682009E-3</v>
      </c>
    </row>
    <row r="293" spans="1:25" x14ac:dyDescent="0.55000000000000004">
      <c r="A293" s="24" t="s">
        <v>53</v>
      </c>
      <c r="B293" s="9">
        <f>'Dados limpos'!B293/'Dados limpos'!B$1400</f>
        <v>1.8015956990477279E-3</v>
      </c>
      <c r="C293" s="9">
        <f>'Dados limpos'!C293/'Dados limpos'!C$1400</f>
        <v>1.5088486215892266E-3</v>
      </c>
      <c r="D293" s="9">
        <f>'Dados limpos'!D293/'Dados limpos'!D$1400</f>
        <v>2.1186627706812383E-3</v>
      </c>
      <c r="E293" s="9">
        <f>'Dados limpos'!E293/'Dados limpos'!E$1400</f>
        <v>1.8343735728421373E-3</v>
      </c>
      <c r="F293" s="9">
        <f>'Dados limpos'!F293/'Dados limpos'!F$1400</f>
        <v>1.5377439956407498E-3</v>
      </c>
      <c r="G293" s="9">
        <f>'Dados limpos'!G293/'Dados limpos'!G$1400</f>
        <v>1.931499244363569E-3</v>
      </c>
      <c r="H293" s="9">
        <f>'Dados limpos'!H293/'Dados limpos'!H$1400</f>
        <v>1.4848381911589093E-3</v>
      </c>
      <c r="I293" s="9">
        <f>'Dados limpos'!I293/'Dados limpos'!I$1400</f>
        <v>1.5392012287795134E-3</v>
      </c>
      <c r="J293" s="9">
        <f>'Dados limpos'!J293/'Dados limpos'!J$1400</f>
        <v>1.5417769735393066E-3</v>
      </c>
      <c r="K293" s="9">
        <f>'Dados limpos'!K293/'Dados limpos'!K$1400</f>
        <v>1.8513938451754231E-3</v>
      </c>
      <c r="L293" s="9">
        <f>'Dados limpos'!L293/'Dados limpos'!L$1400</f>
        <v>1.03661515364543E-3</v>
      </c>
      <c r="M293" s="9">
        <f>'Dados limpos'!M293/'Dados limpos'!M$1400</f>
        <v>1.1300305621902047E-3</v>
      </c>
      <c r="N293" s="15">
        <f>SUM('Dados limpos'!E293:J293)</f>
        <v>2333</v>
      </c>
      <c r="O293" s="16">
        <f t="shared" si="36"/>
        <v>0.71939562133826707</v>
      </c>
      <c r="P293" s="17">
        <f t="shared" si="37"/>
        <v>1.6265547437113058E-3</v>
      </c>
      <c r="Q293" s="15">
        <f>SUM('Dados limpos'!B293:D293)+SUM('Dados limpos'!K293:M293)</f>
        <v>910</v>
      </c>
      <c r="R293" s="16">
        <f t="shared" si="38"/>
        <v>0.28060437866173299</v>
      </c>
      <c r="S293" s="18">
        <f t="shared" si="39"/>
        <v>1.6324392589084542E-3</v>
      </c>
      <c r="T293" s="15">
        <f>SUM('Dados limpos'!B293:M293)</f>
        <v>3243</v>
      </c>
      <c r="U293" s="19">
        <f t="shared" si="40"/>
        <v>0.19710456123304301</v>
      </c>
      <c r="V293" s="20">
        <f t="shared" si="41"/>
        <v>0.99639526238723075</v>
      </c>
      <c r="W293" s="28">
        <f t="shared" si="42"/>
        <v>1.6265547437113058E-3</v>
      </c>
      <c r="X293" s="47">
        <f t="shared" si="43"/>
        <v>1.6324392589084542E-3</v>
      </c>
      <c r="Y293" s="50">
        <f t="shared" si="44"/>
        <v>1.54048910115941E-3</v>
      </c>
    </row>
    <row r="294" spans="1:25" x14ac:dyDescent="0.55000000000000004">
      <c r="A294" s="24" t="s">
        <v>55</v>
      </c>
      <c r="B294" s="9">
        <f>'Dados limpos'!B294/'Dados limpos'!B$1400</f>
        <v>1.2439589350567645E-3</v>
      </c>
      <c r="C294" s="9">
        <f>'Dados limpos'!C294/'Dados limpos'!C$1400</f>
        <v>1.6639639004441937E-3</v>
      </c>
      <c r="D294" s="9">
        <f>'Dados limpos'!D294/'Dados limpos'!D$1400</f>
        <v>1.9774185859691559E-3</v>
      </c>
      <c r="E294" s="9">
        <f>'Dados limpos'!E294/'Dados limpos'!E$1400</f>
        <v>1.5223017202009438E-3</v>
      </c>
      <c r="F294" s="9">
        <f>'Dados limpos'!F294/'Dados limpos'!F$1400</f>
        <v>1.9764397301328556E-3</v>
      </c>
      <c r="G294" s="9">
        <f>'Dados limpos'!G294/'Dados limpos'!G$1400</f>
        <v>3.3733769237886684E-3</v>
      </c>
      <c r="H294" s="9">
        <f>'Dados limpos'!H294/'Dados limpos'!H$1400</f>
        <v>2.0661663509050857E-3</v>
      </c>
      <c r="I294" s="9">
        <f>'Dados limpos'!I294/'Dados limpos'!I$1400</f>
        <v>1.5424280657371225E-3</v>
      </c>
      <c r="J294" s="9">
        <f>'Dados limpos'!J294/'Dados limpos'!J$1400</f>
        <v>1.1833246239489356E-3</v>
      </c>
      <c r="K294" s="9">
        <f>'Dados limpos'!K294/'Dados limpos'!K$1400</f>
        <v>9.6102886619792952E-4</v>
      </c>
      <c r="L294" s="9">
        <f>'Dados limpos'!L294/'Dados limpos'!L$1400</f>
        <v>5.6001048530270351E-4</v>
      </c>
      <c r="M294" s="9">
        <f>'Dados limpos'!M294/'Dados limpos'!M$1400</f>
        <v>7.7047538331150316E-4</v>
      </c>
      <c r="N294" s="15">
        <f>SUM('Dados limpos'!E294:J294)</f>
        <v>2845</v>
      </c>
      <c r="O294" s="16">
        <f t="shared" si="36"/>
        <v>0.8089280636906454</v>
      </c>
      <c r="P294" s="17">
        <f t="shared" si="37"/>
        <v>1.9835183222711807E-3</v>
      </c>
      <c r="Q294" s="15">
        <f>SUM('Dados limpos'!B294:D294)+SUM('Dados limpos'!K294:M294)</f>
        <v>672</v>
      </c>
      <c r="R294" s="16">
        <f t="shared" si="38"/>
        <v>0.19107193630935457</v>
      </c>
      <c r="S294" s="18">
        <f t="shared" si="39"/>
        <v>1.2054936065785508E-3</v>
      </c>
      <c r="T294" s="15">
        <f>SUM('Dados limpos'!B294:M294)</f>
        <v>3517</v>
      </c>
      <c r="U294" s="19">
        <f t="shared" si="40"/>
        <v>0.47535808233261195</v>
      </c>
      <c r="V294" s="20">
        <f t="shared" si="41"/>
        <v>1.6453992882640256</v>
      </c>
      <c r="W294" s="28">
        <f t="shared" si="42"/>
        <v>1.9835183222711807E-3</v>
      </c>
      <c r="X294" s="47">
        <f t="shared" si="43"/>
        <v>1.2054936065785508E-3</v>
      </c>
      <c r="Y294" s="50">
        <f t="shared" si="44"/>
        <v>1.5323648929690332E-3</v>
      </c>
    </row>
    <row r="295" spans="1:25" x14ac:dyDescent="0.55000000000000004">
      <c r="A295" s="24" t="s">
        <v>57</v>
      </c>
      <c r="B295" s="9">
        <f>'Dados limpos'!B295/'Dados limpos'!B$1400</f>
        <v>1.7158054276645028E-4</v>
      </c>
      <c r="C295" s="9">
        <f>'Dados limpos'!C295/'Dados limpos'!C$1400</f>
        <v>0</v>
      </c>
      <c r="D295" s="9">
        <f>'Dados limpos'!D295/'Dados limpos'!D$1400</f>
        <v>6.1794330811536122E-5</v>
      </c>
      <c r="E295" s="9">
        <f>'Dados limpos'!E295/'Dados limpos'!E$1400</f>
        <v>7.6115086010047189E-6</v>
      </c>
      <c r="F295" s="9">
        <f>'Dados limpos'!F295/'Dados limpos'!F$1400</f>
        <v>1.5238904461304729E-4</v>
      </c>
      <c r="G295" s="9">
        <f>'Dados limpos'!G295/'Dados limpos'!G$1400</f>
        <v>1.5421151651605342E-4</v>
      </c>
      <c r="H295" s="9">
        <f>'Dados limpos'!H295/'Dados limpos'!H$1400</f>
        <v>2.2762849628615354E-4</v>
      </c>
      <c r="I295" s="9">
        <f>'Dados limpos'!I295/'Dados limpos'!I$1400</f>
        <v>2.1942491311741492E-4</v>
      </c>
      <c r="J295" s="9">
        <f>'Dados limpos'!J295/'Dados limpos'!J$1400</f>
        <v>1.122862781849355E-4</v>
      </c>
      <c r="K295" s="9">
        <f>'Dados limpos'!K295/'Dados limpos'!K$1400</f>
        <v>1.1306221955269759E-4</v>
      </c>
      <c r="L295" s="9">
        <f>'Dados limpos'!L295/'Dados limpos'!L$1400</f>
        <v>1.6681163391995423E-4</v>
      </c>
      <c r="M295" s="9">
        <f>'Dados limpos'!M295/'Dados limpos'!M$1400</f>
        <v>2.5682512777050106E-5</v>
      </c>
      <c r="N295" s="15">
        <f>SUM('Dados limpos'!E295:J295)</f>
        <v>233</v>
      </c>
      <c r="O295" s="16">
        <f t="shared" si="36"/>
        <v>0.82042253521126762</v>
      </c>
      <c r="P295" s="17">
        <f t="shared" si="37"/>
        <v>1.6244631602431813E-4</v>
      </c>
      <c r="Q295" s="15">
        <f>SUM('Dados limpos'!B295:D295)+SUM('Dados limpos'!K295:M295)</f>
        <v>51</v>
      </c>
      <c r="R295" s="16">
        <f t="shared" si="38"/>
        <v>0.1795774647887324</v>
      </c>
      <c r="S295" s="18">
        <f t="shared" si="39"/>
        <v>9.1488354070693584E-5</v>
      </c>
      <c r="T295" s="15">
        <f>SUM('Dados limpos'!B295:M295)</f>
        <v>284</v>
      </c>
      <c r="U295" s="19">
        <f t="shared" si="40"/>
        <v>0.667477212193201</v>
      </c>
      <c r="V295" s="20">
        <f t="shared" si="41"/>
        <v>1.7755955681396882</v>
      </c>
      <c r="W295" s="28">
        <f t="shared" si="42"/>
        <v>1.6244631602431813E-4</v>
      </c>
      <c r="X295" s="47">
        <f t="shared" si="43"/>
        <v>9.1488354070693584E-5</v>
      </c>
      <c r="Y295" s="50">
        <f t="shared" si="44"/>
        <v>1.3272563208287244E-4</v>
      </c>
    </row>
    <row r="296" spans="1:25" x14ac:dyDescent="0.55000000000000004">
      <c r="A296" s="24" t="s">
        <v>59</v>
      </c>
      <c r="B296" s="9">
        <f>'Dados limpos'!B296/'Dados limpos'!B$1400</f>
        <v>4.8614487117160912E-4</v>
      </c>
      <c r="C296" s="9">
        <f>'Dados limpos'!C296/'Dados limpos'!C$1400</f>
        <v>8.7428611718254248E-4</v>
      </c>
      <c r="D296" s="9">
        <f>'Dados limpos'!D296/'Dados limpos'!D$1400</f>
        <v>1.7920355935345474E-3</v>
      </c>
      <c r="E296" s="9">
        <f>'Dados limpos'!E296/'Dados limpos'!E$1400</f>
        <v>9.4382706652458516E-4</v>
      </c>
      <c r="F296" s="9">
        <f>'Dados limpos'!F296/'Dados limpos'!F$1400</f>
        <v>1.2006409575573422E-3</v>
      </c>
      <c r="G296" s="9">
        <f>'Dados limpos'!G296/'Dados limpos'!G$1400</f>
        <v>1.1103229189155846E-3</v>
      </c>
      <c r="H296" s="9">
        <f>'Dados limpos'!H296/'Dados limpos'!H$1400</f>
        <v>8.7549421648520595E-4</v>
      </c>
      <c r="I296" s="9">
        <f>'Dados limpos'!I296/'Dados limpos'!I$1400</f>
        <v>1.0777635438414203E-3</v>
      </c>
      <c r="J296" s="9">
        <f>'Dados limpos'!J296/'Dados limpos'!J$1400</f>
        <v>1.9434163532008068E-3</v>
      </c>
      <c r="K296" s="9">
        <f>'Dados limpos'!K296/'Dados limpos'!K$1400</f>
        <v>8.762322015334064E-4</v>
      </c>
      <c r="L296" s="9">
        <f>'Dados limpos'!L296/'Dados limpos'!L$1400</f>
        <v>6.1958606884554438E-4</v>
      </c>
      <c r="M296" s="9">
        <f>'Dados limpos'!M296/'Dados limpos'!M$1400</f>
        <v>7.8331663970002824E-4</v>
      </c>
      <c r="N296" s="15">
        <f>SUM('Dados limpos'!E296:J296)</f>
        <v>1706</v>
      </c>
      <c r="O296" s="16">
        <f t="shared" si="36"/>
        <v>0.76092774308652988</v>
      </c>
      <c r="P296" s="17">
        <f t="shared" si="37"/>
        <v>1.1894137988733336E-3</v>
      </c>
      <c r="Q296" s="15">
        <f>SUM('Dados limpos'!B296:D296)+SUM('Dados limpos'!K296:M296)</f>
        <v>536</v>
      </c>
      <c r="R296" s="16">
        <f t="shared" si="38"/>
        <v>0.23907225691347012</v>
      </c>
      <c r="S296" s="18">
        <f t="shared" si="39"/>
        <v>9.6152466239003459E-4</v>
      </c>
      <c r="T296" s="15">
        <f>SUM('Dados limpos'!B296:M296)</f>
        <v>2242</v>
      </c>
      <c r="U296" s="19">
        <f t="shared" si="40"/>
        <v>0.41199513082492412</v>
      </c>
      <c r="V296" s="20">
        <f t="shared" si="41"/>
        <v>1.2370081032730262</v>
      </c>
      <c r="W296" s="28">
        <f t="shared" si="42"/>
        <v>1.1894137988733336E-3</v>
      </c>
      <c r="X296" s="47">
        <f t="shared" si="43"/>
        <v>9.6152466239003459E-4</v>
      </c>
      <c r="Y296" s="50">
        <f t="shared" si="44"/>
        <v>9.1002963402899578E-4</v>
      </c>
    </row>
    <row r="297" spans="1:25" x14ac:dyDescent="0.55000000000000004">
      <c r="A297" s="24" t="s">
        <v>61</v>
      </c>
      <c r="B297" s="9">
        <f>'Dados limpos'!B297/'Dados limpos'!B$1400</f>
        <v>1.2868540707483772E-4</v>
      </c>
      <c r="C297" s="9">
        <f>'Dados limpos'!C297/'Dados limpos'!C$1400</f>
        <v>1.4101388986815201E-4</v>
      </c>
      <c r="D297" s="9">
        <f>'Dados limpos'!D297/'Dados limpos'!D$1400</f>
        <v>2.6483284633515478E-5</v>
      </c>
      <c r="E297" s="9">
        <f>'Dados limpos'!E297/'Dados limpos'!E$1400</f>
        <v>1.2939564621708023E-4</v>
      </c>
      <c r="F297" s="9">
        <f>'Dados limpos'!F297/'Dados limpos'!F$1400</f>
        <v>1.4777119477628827E-4</v>
      </c>
      <c r="G297" s="9">
        <f>'Dados limpos'!G297/'Dados limpos'!G$1400</f>
        <v>1.3493507695154673E-4</v>
      </c>
      <c r="H297" s="9">
        <f>'Dados limpos'!H297/'Dados limpos'!H$1400</f>
        <v>1.4007907463763295E-4</v>
      </c>
      <c r="I297" s="9">
        <f>'Dados limpos'!I297/'Dados limpos'!I$1400</f>
        <v>9.357827177066224E-5</v>
      </c>
      <c r="J297" s="9">
        <f>'Dados limpos'!J297/'Dados limpos'!J$1400</f>
        <v>9.0692763149370986E-5</v>
      </c>
      <c r="K297" s="9">
        <f>'Dados limpos'!K297/'Dados limpos'!K$1400</f>
        <v>1.7665971805108999E-4</v>
      </c>
      <c r="L297" s="9">
        <f>'Dados limpos'!L297/'Dados limpos'!L$1400</f>
        <v>8.3405816959977117E-5</v>
      </c>
      <c r="M297" s="9">
        <f>'Dados limpos'!M297/'Dados limpos'!M$1400</f>
        <v>1.2841256388525053E-5</v>
      </c>
      <c r="N297" s="15">
        <f>SUM('Dados limpos'!E297:J297)</f>
        <v>174</v>
      </c>
      <c r="O297" s="16">
        <f t="shared" si="36"/>
        <v>0.75982532751091703</v>
      </c>
      <c r="P297" s="17">
        <f t="shared" si="37"/>
        <v>1.2131184115120754E-4</v>
      </c>
      <c r="Q297" s="15">
        <f>SUM('Dados limpos'!B297:D297)+SUM('Dados limpos'!K297:M297)</f>
        <v>55</v>
      </c>
      <c r="R297" s="16">
        <f t="shared" si="38"/>
        <v>0.24017467248908297</v>
      </c>
      <c r="S297" s="18">
        <f t="shared" si="39"/>
        <v>9.8663911252708776E-5</v>
      </c>
      <c r="T297" s="15">
        <f>SUM('Dados limpos'!B297:M297)</f>
        <v>229</v>
      </c>
      <c r="U297" s="19">
        <f t="shared" si="40"/>
        <v>0.45395506364796495</v>
      </c>
      <c r="V297" s="20">
        <f t="shared" si="41"/>
        <v>1.229546240473788</v>
      </c>
      <c r="W297" s="28">
        <f t="shared" si="42"/>
        <v>1.2131184115120754E-4</v>
      </c>
      <c r="X297" s="47">
        <f t="shared" si="43"/>
        <v>9.8663911252708776E-5</v>
      </c>
      <c r="Y297" s="50">
        <f t="shared" si="44"/>
        <v>1.2904052664595896E-4</v>
      </c>
    </row>
    <row r="298" spans="1:25" x14ac:dyDescent="0.55000000000000004">
      <c r="A298" s="24" t="s">
        <v>63</v>
      </c>
      <c r="B298" s="9">
        <f>'Dados limpos'!B298/'Dados limpos'!B$1400</f>
        <v>7.149189281935429E-4</v>
      </c>
      <c r="C298" s="9">
        <f>'Dados limpos'!C298/'Dados limpos'!C$1400</f>
        <v>1.8472819572727913E-3</v>
      </c>
      <c r="D298" s="9">
        <f>'Dados limpos'!D298/'Dados limpos'!D$1400</f>
        <v>2.2334236707598053E-3</v>
      </c>
      <c r="E298" s="9">
        <f>'Dados limpos'!E298/'Dados limpos'!E$1400</f>
        <v>1.9866037448622318E-3</v>
      </c>
      <c r="F298" s="9">
        <f>'Dados limpos'!F298/'Dados limpos'!F$1400</f>
        <v>1.8933184330711934E-3</v>
      </c>
      <c r="G298" s="9">
        <f>'Dados limpos'!G298/'Dados limpos'!G$1400</f>
        <v>1.4380223915121981E-3</v>
      </c>
      <c r="H298" s="9">
        <f>'Dados limpos'!H298/'Dados limpos'!H$1400</f>
        <v>1.152150388894531E-3</v>
      </c>
      <c r="I298" s="9">
        <f>'Dados limpos'!I298/'Dados limpos'!I$1400</f>
        <v>1.0874440547142474E-3</v>
      </c>
      <c r="J298" s="9">
        <f>'Dados limpos'!J298/'Dados limpos'!J$1400</f>
        <v>1.5590517855677583E-3</v>
      </c>
      <c r="K298" s="9">
        <f>'Dados limpos'!K298/'Dados limpos'!K$1400</f>
        <v>1.6182030173479843E-3</v>
      </c>
      <c r="L298" s="9">
        <f>'Dados limpos'!L298/'Dados limpos'!L$1400</f>
        <v>1.3106628379424977E-3</v>
      </c>
      <c r="M298" s="9">
        <f>'Dados limpos'!M298/'Dados limpos'!M$1400</f>
        <v>2.9021239438066621E-3</v>
      </c>
      <c r="N298" s="15">
        <f>SUM('Dados limpos'!E298:J298)</f>
        <v>2071</v>
      </c>
      <c r="O298" s="16">
        <f t="shared" si="36"/>
        <v>0.67459283387622149</v>
      </c>
      <c r="P298" s="17">
        <f t="shared" si="37"/>
        <v>1.4438897874951197E-3</v>
      </c>
      <c r="Q298" s="15">
        <f>SUM('Dados limpos'!B298:D298)+SUM('Dados limpos'!K298:M298)</f>
        <v>999</v>
      </c>
      <c r="R298" s="16">
        <f t="shared" si="38"/>
        <v>0.32540716612377851</v>
      </c>
      <c r="S298" s="18">
        <f t="shared" si="39"/>
        <v>1.7920954062082921E-3</v>
      </c>
      <c r="T298" s="15">
        <f>SUM('Dados limpos'!B298:M298)</f>
        <v>3070</v>
      </c>
      <c r="U298" s="19">
        <f t="shared" si="40"/>
        <v>0.3538111473449127</v>
      </c>
      <c r="V298" s="20">
        <f t="shared" si="41"/>
        <v>0.80569917343301256</v>
      </c>
      <c r="W298" s="28">
        <f t="shared" si="42"/>
        <v>1.4438897874951197E-3</v>
      </c>
      <c r="X298" s="47">
        <f t="shared" si="43"/>
        <v>1.7920954062082921E-3</v>
      </c>
      <c r="Y298" s="50">
        <f t="shared" si="44"/>
        <v>1.5886274014578713E-3</v>
      </c>
    </row>
    <row r="299" spans="1:25" x14ac:dyDescent="0.55000000000000004">
      <c r="A299" s="24" t="s">
        <v>65</v>
      </c>
      <c r="B299" s="9">
        <f>'Dados limpos'!B299/'Dados limpos'!B$1400</f>
        <v>9.0079784952386396E-4</v>
      </c>
      <c r="C299" s="9">
        <f>'Dados limpos'!C299/'Dados limpos'!C$1400</f>
        <v>1.1704152859056617E-3</v>
      </c>
      <c r="D299" s="9">
        <f>'Dados limpos'!D299/'Dados limpos'!D$1400</f>
        <v>8.5629286981700047E-4</v>
      </c>
      <c r="E299" s="9">
        <f>'Dados limpos'!E299/'Dados limpos'!E$1400</f>
        <v>3.9579844725224538E-4</v>
      </c>
      <c r="F299" s="9">
        <f>'Dados limpos'!F299/'Dados limpos'!F$1400</f>
        <v>2.2627464200119141E-4</v>
      </c>
      <c r="G299" s="9">
        <f>'Dados limpos'!G299/'Dados limpos'!G$1400</f>
        <v>2.0433025938377077E-4</v>
      </c>
      <c r="H299" s="9">
        <f>'Dados limpos'!H299/'Dados limpos'!H$1400</f>
        <v>1.9961268135862693E-4</v>
      </c>
      <c r="I299" s="9">
        <f>'Dados limpos'!I299/'Dados limpos'!I$1400</f>
        <v>3.1945685880329527E-4</v>
      </c>
      <c r="J299" s="9">
        <f>'Dados limpos'!J299/'Dados limpos'!J$1400</f>
        <v>4.4914511273974199E-4</v>
      </c>
      <c r="K299" s="9">
        <f>'Dados limpos'!K299/'Dados limpos'!K$1400</f>
        <v>8.832985902554499E-4</v>
      </c>
      <c r="L299" s="9">
        <f>'Dados limpos'!L299/'Dados limpos'!L$1400</f>
        <v>9.0554886985118018E-4</v>
      </c>
      <c r="M299" s="9">
        <f>'Dados limpos'!M299/'Dados limpos'!M$1400</f>
        <v>3.8523769165575162E-5</v>
      </c>
      <c r="N299" s="15">
        <f>SUM('Dados limpos'!E299:J299)</f>
        <v>414</v>
      </c>
      <c r="O299" s="16">
        <f t="shared" si="36"/>
        <v>0.4808362369337979</v>
      </c>
      <c r="P299" s="17">
        <f t="shared" si="37"/>
        <v>2.8863851860114897E-4</v>
      </c>
      <c r="Q299" s="15">
        <f>SUM('Dados limpos'!B299:D299)+SUM('Dados limpos'!K299:M299)</f>
        <v>447</v>
      </c>
      <c r="R299" s="16">
        <f t="shared" si="38"/>
        <v>0.51916376306620204</v>
      </c>
      <c r="S299" s="18">
        <f t="shared" si="39"/>
        <v>8.018685150901968E-4</v>
      </c>
      <c r="T299" s="15">
        <f>SUM('Dados limpos'!B299:M299)</f>
        <v>861</v>
      </c>
      <c r="U299" s="19">
        <f t="shared" si="40"/>
        <v>0.68439891024938437</v>
      </c>
      <c r="V299" s="20">
        <f t="shared" si="41"/>
        <v>0.35995741592208791</v>
      </c>
      <c r="W299" s="28">
        <f t="shared" si="42"/>
        <v>2.8863851860114897E-4</v>
      </c>
      <c r="X299" s="47">
        <f t="shared" si="43"/>
        <v>8.018685150901968E-4</v>
      </c>
      <c r="Y299" s="50">
        <f t="shared" si="44"/>
        <v>4.2247177999599368E-4</v>
      </c>
    </row>
    <row r="300" spans="1:25" x14ac:dyDescent="0.55000000000000004">
      <c r="A300" s="24" t="s">
        <v>67</v>
      </c>
      <c r="B300" s="9">
        <f>'Dados limpos'!B300/'Dados limpos'!B$1400</f>
        <v>0</v>
      </c>
      <c r="C300" s="9">
        <f>'Dados limpos'!C300/'Dados limpos'!C$1400</f>
        <v>0</v>
      </c>
      <c r="D300" s="9">
        <f>'Dados limpos'!D300/'Dados limpos'!D$1400</f>
        <v>1.5007194625658773E-4</v>
      </c>
      <c r="E300" s="9">
        <f>'Dados limpos'!E300/'Dados limpos'!E$1400</f>
        <v>1.5223017202009438E-5</v>
      </c>
      <c r="F300" s="9">
        <f>'Dados limpos'!F300/'Dados limpos'!F$1400</f>
        <v>2.359721266583853E-3</v>
      </c>
      <c r="G300" s="9">
        <f>'Dados limpos'!G300/'Dados limpos'!G$1400</f>
        <v>4.7034512537396294E-4</v>
      </c>
      <c r="H300" s="9">
        <f>'Dados limpos'!H300/'Dados limpos'!H$1400</f>
        <v>0</v>
      </c>
      <c r="I300" s="9">
        <f>'Dados limpos'!I300/'Dados limpos'!I$1400</f>
        <v>3.2268369576090428E-6</v>
      </c>
      <c r="J300" s="9">
        <f>'Dados limpos'!J300/'Dados limpos'!J$1400</f>
        <v>1.2956109021338712E-5</v>
      </c>
      <c r="K300" s="9">
        <f>'Dados limpos'!K300/'Dados limpos'!K$1400</f>
        <v>0</v>
      </c>
      <c r="L300" s="9">
        <f>'Dados limpos'!L300/'Dados limpos'!L$1400</f>
        <v>0</v>
      </c>
      <c r="M300" s="9">
        <f>'Dados limpos'!M300/'Dados limpos'!M$1400</f>
        <v>0</v>
      </c>
      <c r="N300" s="15">
        <f>SUM('Dados limpos'!E300:J300)</f>
        <v>639</v>
      </c>
      <c r="O300" s="16">
        <f t="shared" si="36"/>
        <v>0.97408536585365857</v>
      </c>
      <c r="P300" s="17">
        <f t="shared" si="37"/>
        <v>4.4550727871046908E-4</v>
      </c>
      <c r="Q300" s="15">
        <f>SUM('Dados limpos'!B300:D300)+SUM('Dados limpos'!K300:M300)</f>
        <v>17</v>
      </c>
      <c r="R300" s="16">
        <f t="shared" si="38"/>
        <v>2.5914634146341462E-2</v>
      </c>
      <c r="S300" s="18">
        <f t="shared" si="39"/>
        <v>3.0496118023564531E-5</v>
      </c>
      <c r="T300" s="15">
        <f>SUM('Dados limpos'!B300:M300)</f>
        <v>656</v>
      </c>
      <c r="U300" s="19">
        <f t="shared" si="40"/>
        <v>2.701639576525793</v>
      </c>
      <c r="V300" s="20">
        <f t="shared" si="41"/>
        <v>14.608655382505503</v>
      </c>
      <c r="W300" s="28">
        <f t="shared" si="42"/>
        <v>4.4550727871046908E-4</v>
      </c>
      <c r="X300" s="47">
        <f t="shared" si="43"/>
        <v>3.0496118023564531E-5</v>
      </c>
      <c r="Y300" s="50">
        <f t="shared" si="44"/>
        <v>1.6134184788045214E-6</v>
      </c>
    </row>
    <row r="301" spans="1:25" x14ac:dyDescent="0.55000000000000004">
      <c r="A301" s="24" t="s">
        <v>69</v>
      </c>
      <c r="B301" s="9">
        <f>'Dados limpos'!B301/'Dados limpos'!B$1400</f>
        <v>7.1491892819354279E-5</v>
      </c>
      <c r="C301" s="9">
        <f>'Dados limpos'!C301/'Dados limpos'!C$1400</f>
        <v>5.6405555947260802E-5</v>
      </c>
      <c r="D301" s="9">
        <f>'Dados limpos'!D301/'Dados limpos'!D$1400</f>
        <v>8.8277615445051593E-5</v>
      </c>
      <c r="E301" s="9">
        <f>'Dados limpos'!E301/'Dados limpos'!E$1400</f>
        <v>1.4461866341908966E-4</v>
      </c>
      <c r="F301" s="9">
        <f>'Dados limpos'!F301/'Dados limpos'!F$1400</f>
        <v>4.1560648530831077E-5</v>
      </c>
      <c r="G301" s="9">
        <f>'Dados limpos'!G301/'Dados limpos'!G$1400</f>
        <v>6.5539894519322706E-5</v>
      </c>
      <c r="H301" s="9">
        <f>'Dados limpos'!H301/'Dados limpos'!H$1400</f>
        <v>2.8015814927526589E-4</v>
      </c>
      <c r="I301" s="9">
        <f>'Dados limpos'!I301/'Dados limpos'!I$1400</f>
        <v>1.8392970658371544E-4</v>
      </c>
      <c r="J301" s="9">
        <f>'Dados limpos'!J301/'Dados limpos'!J$1400</f>
        <v>9.9330169163596785E-5</v>
      </c>
      <c r="K301" s="9">
        <f>'Dados limpos'!K301/'Dados limpos'!K$1400</f>
        <v>2.9678832632583119E-4</v>
      </c>
      <c r="L301" s="9">
        <f>'Dados limpos'!L301/'Dados limpos'!L$1400</f>
        <v>4.5277443492559009E-4</v>
      </c>
      <c r="M301" s="9">
        <f>'Dados limpos'!M301/'Dados limpos'!M$1400</f>
        <v>4.4944397359837689E-4</v>
      </c>
      <c r="N301" s="15">
        <f>SUM('Dados limpos'!E301:J301)</f>
        <v>205</v>
      </c>
      <c r="O301" s="16">
        <f t="shared" si="36"/>
        <v>0.60471976401179939</v>
      </c>
      <c r="P301" s="17">
        <f t="shared" si="37"/>
        <v>1.4292487032182497E-4</v>
      </c>
      <c r="Q301" s="15">
        <f>SUM('Dados limpos'!B301:D301)+SUM('Dados limpos'!K301:M301)</f>
        <v>134</v>
      </c>
      <c r="R301" s="16">
        <f t="shared" si="38"/>
        <v>0.39528023598820061</v>
      </c>
      <c r="S301" s="18">
        <f t="shared" si="39"/>
        <v>2.4038116559750865E-4</v>
      </c>
      <c r="T301" s="15">
        <f>SUM('Dados limpos'!B301:M301)</f>
        <v>339</v>
      </c>
      <c r="U301" s="19">
        <f t="shared" si="40"/>
        <v>0.80423240321472766</v>
      </c>
      <c r="V301" s="20">
        <f t="shared" si="41"/>
        <v>0.59457599336687084</v>
      </c>
      <c r="W301" s="28">
        <f t="shared" si="42"/>
        <v>1.4292487032182497E-4</v>
      </c>
      <c r="X301" s="47">
        <f t="shared" si="43"/>
        <v>2.4038116559750865E-4</v>
      </c>
      <c r="Y301" s="50">
        <f t="shared" si="44"/>
        <v>1.2197441629134323E-4</v>
      </c>
    </row>
    <row r="302" spans="1:25" x14ac:dyDescent="0.55000000000000004">
      <c r="A302" s="24" t="s">
        <v>71</v>
      </c>
      <c r="B302" s="9">
        <f>'Dados limpos'!B302/'Dados limpos'!B$1400</f>
        <v>1.1438702851096685E-4</v>
      </c>
      <c r="C302" s="9">
        <f>'Dados limpos'!C302/'Dados limpos'!C$1400</f>
        <v>8.460833392089121E-5</v>
      </c>
      <c r="D302" s="9">
        <f>'Dados limpos'!D302/'Dados limpos'!D$1400</f>
        <v>2.1186627706812382E-4</v>
      </c>
      <c r="E302" s="9">
        <f>'Dados limpos'!E302/'Dados limpos'!E$1400</f>
        <v>7.0787029989343884E-4</v>
      </c>
      <c r="F302" s="9">
        <f>'Dados limpos'!F302/'Dados limpos'!F$1400</f>
        <v>2.9092453971581752E-4</v>
      </c>
      <c r="G302" s="9">
        <f>'Dados limpos'!G302/'Dados limpos'!G$1400</f>
        <v>3.8552879129013357E-4</v>
      </c>
      <c r="H302" s="9">
        <f>'Dados limpos'!H302/'Dados limpos'!H$1400</f>
        <v>4.7977083063389285E-4</v>
      </c>
      <c r="I302" s="9">
        <f>'Dados limpos'!I302/'Dados limpos'!I$1400</f>
        <v>4.969328914717926E-4</v>
      </c>
      <c r="J302" s="9">
        <f>'Dados limpos'!J302/'Dados limpos'!J$1400</f>
        <v>1.3387979322050002E-4</v>
      </c>
      <c r="K302" s="9">
        <f>'Dados limpos'!K302/'Dados limpos'!K$1400</f>
        <v>1.2012860827474119E-4</v>
      </c>
      <c r="L302" s="9">
        <f>'Dados limpos'!L302/'Dados limpos'!L$1400</f>
        <v>7.1490700251408964E-5</v>
      </c>
      <c r="M302" s="9">
        <f>'Dados limpos'!M302/'Dados limpos'!M$1400</f>
        <v>8.9888794719675366E-5</v>
      </c>
      <c r="N302" s="15">
        <f>SUM('Dados limpos'!E302:J302)</f>
        <v>578</v>
      </c>
      <c r="O302" s="16">
        <f t="shared" si="36"/>
        <v>0.89473684210526316</v>
      </c>
      <c r="P302" s="17">
        <f t="shared" si="37"/>
        <v>4.0297841485860896E-4</v>
      </c>
      <c r="Q302" s="15">
        <f>SUM('Dados limpos'!B302:D302)+SUM('Dados limpos'!K302:M302)</f>
        <v>68</v>
      </c>
      <c r="R302" s="16">
        <f t="shared" si="38"/>
        <v>0.10526315789473684</v>
      </c>
      <c r="S302" s="18">
        <f t="shared" si="39"/>
        <v>1.2198447209425813E-4</v>
      </c>
      <c r="T302" s="15">
        <f>SUM('Dados limpos'!B302:M302)</f>
        <v>646</v>
      </c>
      <c r="U302" s="19">
        <f t="shared" si="40"/>
        <v>0.78285274692388429</v>
      </c>
      <c r="V302" s="20">
        <f t="shared" si="41"/>
        <v>3.3035222265603212</v>
      </c>
      <c r="W302" s="28">
        <f t="shared" si="42"/>
        <v>4.0297841485860896E-4</v>
      </c>
      <c r="X302" s="47">
        <f t="shared" si="43"/>
        <v>1.2198447209425813E-4</v>
      </c>
      <c r="Y302" s="50">
        <f t="shared" si="44"/>
        <v>1.7287303514431192E-4</v>
      </c>
    </row>
    <row r="303" spans="1:25" x14ac:dyDescent="0.55000000000000004">
      <c r="A303" s="24" t="s">
        <v>73</v>
      </c>
      <c r="B303" s="9">
        <f>'Dados limpos'!B303/'Dados limpos'!B$1400</f>
        <v>0</v>
      </c>
      <c r="C303" s="9">
        <f>'Dados limpos'!C303/'Dados limpos'!C$1400</f>
        <v>1.41013889868152E-5</v>
      </c>
      <c r="D303" s="9">
        <f>'Dados limpos'!D303/'Dados limpos'!D$1400</f>
        <v>1.7655523089010319E-5</v>
      </c>
      <c r="E303" s="9">
        <f>'Dados limpos'!E303/'Dados limpos'!E$1400</f>
        <v>5.1758258486832092E-4</v>
      </c>
      <c r="F303" s="9">
        <f>'Dados limpos'!F303/'Dados limpos'!F$1400</f>
        <v>9.6051276604587372E-4</v>
      </c>
      <c r="G303" s="9">
        <f>'Dados limpos'!G303/'Dados limpos'!G$1400</f>
        <v>8.1732103753508309E-4</v>
      </c>
      <c r="H303" s="9">
        <f>'Dados limpos'!H303/'Dados limpos'!H$1400</f>
        <v>1.0155732911228388E-4</v>
      </c>
      <c r="I303" s="9">
        <f>'Dados limpos'!I303/'Dados limpos'!I$1400</f>
        <v>1.0003194568588033E-4</v>
      </c>
      <c r="J303" s="9">
        <f>'Dados limpos'!J303/'Dados limpos'!J$1400</f>
        <v>8.2055357135145173E-5</v>
      </c>
      <c r="K303" s="9">
        <f>'Dados limpos'!K303/'Dados limpos'!K$1400</f>
        <v>0</v>
      </c>
      <c r="L303" s="9">
        <f>'Dados limpos'!L303/'Dados limpos'!L$1400</f>
        <v>0</v>
      </c>
      <c r="M303" s="9">
        <f>'Dados limpos'!M303/'Dados limpos'!M$1400</f>
        <v>0</v>
      </c>
      <c r="N303" s="15">
        <f>SUM('Dados limpos'!E303:J303)</f>
        <v>567</v>
      </c>
      <c r="O303" s="16">
        <f t="shared" si="36"/>
        <v>0.99473684210526314</v>
      </c>
      <c r="P303" s="17">
        <f t="shared" si="37"/>
        <v>3.9530927547548665E-4</v>
      </c>
      <c r="Q303" s="15">
        <f>SUM('Dados limpos'!B303:D303)+SUM('Dados limpos'!K303:M303)</f>
        <v>3</v>
      </c>
      <c r="R303" s="16">
        <f t="shared" si="38"/>
        <v>5.263157894736842E-3</v>
      </c>
      <c r="S303" s="18">
        <f t="shared" si="39"/>
        <v>5.3816678865113879E-6</v>
      </c>
      <c r="T303" s="15">
        <f>SUM('Dados limpos'!B303:M303)</f>
        <v>570</v>
      </c>
      <c r="U303" s="19">
        <f t="shared" si="40"/>
        <v>1.5909988046676864</v>
      </c>
      <c r="V303" s="20">
        <f t="shared" si="41"/>
        <v>73.454788331753022</v>
      </c>
      <c r="W303" s="28">
        <f t="shared" si="42"/>
        <v>3.9530927547548665E-4</v>
      </c>
      <c r="X303" s="47">
        <f t="shared" si="43"/>
        <v>5.3816678865113879E-6</v>
      </c>
      <c r="Y303" s="50">
        <f t="shared" si="44"/>
        <v>4.9855440112077746E-5</v>
      </c>
    </row>
    <row r="304" spans="1:25" x14ac:dyDescent="0.55000000000000004">
      <c r="A304" s="24" t="s">
        <v>75</v>
      </c>
      <c r="B304" s="9">
        <f>'Dados limpos'!B304/'Dados limpos'!B$1400</f>
        <v>1.7158054276645028E-4</v>
      </c>
      <c r="C304" s="9">
        <f>'Dados limpos'!C304/'Dados limpos'!C$1400</f>
        <v>4.2304166960445606E-4</v>
      </c>
      <c r="D304" s="9">
        <f>'Dados limpos'!D304/'Dados limpos'!D$1400</f>
        <v>7.944985390054644E-5</v>
      </c>
      <c r="E304" s="9">
        <f>'Dados limpos'!E304/'Dados limpos'!E$1400</f>
        <v>1.7506469782310855E-4</v>
      </c>
      <c r="F304" s="9">
        <f>'Dados limpos'!F304/'Dados limpos'!F$1400</f>
        <v>4.3869573449210577E-4</v>
      </c>
      <c r="G304" s="9">
        <f>'Dados limpos'!G304/'Dados limpos'!G$1400</f>
        <v>1.426456527773494E-4</v>
      </c>
      <c r="H304" s="9">
        <f>'Dados limpos'!H304/'Dados limpos'!H$1400</f>
        <v>1.6109093583327789E-4</v>
      </c>
      <c r="I304" s="9">
        <f>'Dados limpos'!I304/'Dados limpos'!I$1400</f>
        <v>1.6456868483806118E-4</v>
      </c>
      <c r="J304" s="9">
        <f>'Dados limpos'!J304/'Dados limpos'!J$1400</f>
        <v>9.5011466156483886E-5</v>
      </c>
      <c r="K304" s="9">
        <f>'Dados limpos'!K304/'Dados limpos'!K$1400</f>
        <v>8.762322015334064E-4</v>
      </c>
      <c r="L304" s="9">
        <f>'Dados limpos'!L304/'Dados limpos'!L$1400</f>
        <v>3.5745350125704482E-5</v>
      </c>
      <c r="M304" s="9">
        <f>'Dados limpos'!M304/'Dados limpos'!M$1400</f>
        <v>5.1365025554100211E-5</v>
      </c>
      <c r="N304" s="15">
        <f>SUM('Dados limpos'!E304:J304)</f>
        <v>274</v>
      </c>
      <c r="O304" s="16">
        <f t="shared" si="36"/>
        <v>0.60087719298245612</v>
      </c>
      <c r="P304" s="17">
        <f t="shared" si="37"/>
        <v>1.9103129008868314E-4</v>
      </c>
      <c r="Q304" s="15">
        <f>SUM('Dados limpos'!B304:D304)+SUM('Dados limpos'!K304:M304)</f>
        <v>182</v>
      </c>
      <c r="R304" s="16">
        <f t="shared" si="38"/>
        <v>0.39912280701754388</v>
      </c>
      <c r="S304" s="18">
        <f t="shared" si="39"/>
        <v>3.2648785178169084E-4</v>
      </c>
      <c r="T304" s="15">
        <f>SUM('Dados limpos'!B304:M304)</f>
        <v>456</v>
      </c>
      <c r="U304" s="19">
        <f t="shared" si="40"/>
        <v>1.0218299841364464</v>
      </c>
      <c r="V304" s="20">
        <f t="shared" si="41"/>
        <v>0.58510994833712227</v>
      </c>
      <c r="W304" s="28">
        <f t="shared" si="42"/>
        <v>1.9103129008868314E-4</v>
      </c>
      <c r="X304" s="47">
        <f t="shared" si="43"/>
        <v>3.2648785178169084E-4</v>
      </c>
      <c r="Y304" s="50">
        <f t="shared" si="44"/>
        <v>1.6282981033566952E-4</v>
      </c>
    </row>
    <row r="305" spans="1:25" x14ac:dyDescent="0.55000000000000004">
      <c r="A305" s="24" t="s">
        <v>77</v>
      </c>
      <c r="B305" s="9">
        <f>'Dados limpos'!B305/'Dados limpos'!B$1400</f>
        <v>1.5156281277703108E-3</v>
      </c>
      <c r="C305" s="9">
        <f>'Dados limpos'!C305/'Dados limpos'!C$1400</f>
        <v>1.0717055629979554E-3</v>
      </c>
      <c r="D305" s="9">
        <f>'Dados limpos'!D305/'Dados limpos'!D$1400</f>
        <v>2.1628015784037643E-3</v>
      </c>
      <c r="E305" s="9">
        <f>'Dados limpos'!E305/'Dados limpos'!E$1400</f>
        <v>1.7125894352260618E-3</v>
      </c>
      <c r="F305" s="9">
        <f>'Dados limpos'!F305/'Dados limpos'!F$1400</f>
        <v>1.8009614363360131E-3</v>
      </c>
      <c r="G305" s="9">
        <f>'Dados limpos'!G305/'Dados limpos'!G$1400</f>
        <v>1.6924713937636862E-3</v>
      </c>
      <c r="H305" s="9">
        <f>'Dados limpos'!H305/'Dados limpos'!H$1400</f>
        <v>1.9891228598543876E-3</v>
      </c>
      <c r="I305" s="9">
        <f>'Dados limpos'!I305/'Dados limpos'!I$1400</f>
        <v>2.2071564790045852E-3</v>
      </c>
      <c r="J305" s="9">
        <f>'Dados limpos'!J305/'Dados limpos'!J$1400</f>
        <v>2.1895824246062423E-3</v>
      </c>
      <c r="K305" s="9">
        <f>'Dados limpos'!K305/'Dados limpos'!K$1400</f>
        <v>1.639402183514115E-3</v>
      </c>
      <c r="L305" s="9">
        <f>'Dados limpos'!L305/'Dados limpos'!L$1400</f>
        <v>2.0613151905822919E-3</v>
      </c>
      <c r="M305" s="9">
        <f>'Dados limpos'!M305/'Dados limpos'!M$1400</f>
        <v>8.6036417803117852E-4</v>
      </c>
      <c r="N305" s="15">
        <f>SUM('Dados limpos'!E305:J305)</f>
        <v>2813</v>
      </c>
      <c r="O305" s="16">
        <f t="shared" si="36"/>
        <v>0.7578125</v>
      </c>
      <c r="P305" s="17">
        <f t="shared" si="37"/>
        <v>1.9612080986111885E-3</v>
      </c>
      <c r="Q305" s="15">
        <f>SUM('Dados limpos'!B305:D305)+SUM('Dados limpos'!K305:M305)</f>
        <v>899</v>
      </c>
      <c r="R305" s="16">
        <f t="shared" si="38"/>
        <v>0.2421875</v>
      </c>
      <c r="S305" s="18">
        <f t="shared" si="39"/>
        <v>1.6127064766579126E-3</v>
      </c>
      <c r="T305" s="15">
        <f>SUM('Dados limpos'!B305:M305)</f>
        <v>3712</v>
      </c>
      <c r="U305" s="19">
        <f t="shared" si="40"/>
        <v>0.2479461333747624</v>
      </c>
      <c r="V305" s="20">
        <f t="shared" si="41"/>
        <v>1.2160973661341599</v>
      </c>
      <c r="W305" s="28">
        <f t="shared" si="42"/>
        <v>1.9612080986111885E-3</v>
      </c>
      <c r="X305" s="47">
        <f t="shared" si="43"/>
        <v>1.6127064766579126E-3</v>
      </c>
      <c r="Y305" s="50">
        <f t="shared" si="44"/>
        <v>1.7567754357810375E-3</v>
      </c>
    </row>
    <row r="306" spans="1:25" x14ac:dyDescent="0.55000000000000004">
      <c r="A306" s="24" t="s">
        <v>79</v>
      </c>
      <c r="B306" s="9">
        <f>'Dados limpos'!B306/'Dados limpos'!B$1400</f>
        <v>3.7175784266064229E-4</v>
      </c>
      <c r="C306" s="9">
        <f>'Dados limpos'!C306/'Dados limpos'!C$1400</f>
        <v>2.8202777973630402E-4</v>
      </c>
      <c r="D306" s="9">
        <f>'Dados limpos'!D306/'Dados limpos'!D$1400</f>
        <v>4.4138807722525796E-5</v>
      </c>
      <c r="E306" s="9">
        <f>'Dados limpos'!E306/'Dados limpos'!E$1400</f>
        <v>6.0892068808037751E-5</v>
      </c>
      <c r="F306" s="9">
        <f>'Dados limpos'!F306/'Dados limpos'!F$1400</f>
        <v>9.2356996735180169E-6</v>
      </c>
      <c r="G306" s="9">
        <f>'Dados limpos'!G306/'Dados limpos'!G$1400</f>
        <v>2.6987015390309349E-5</v>
      </c>
      <c r="H306" s="9">
        <f>'Dados limpos'!H306/'Dados limpos'!H$1400</f>
        <v>7.0039537318816473E-5</v>
      </c>
      <c r="I306" s="9">
        <f>'Dados limpos'!I306/'Dados limpos'!I$1400</f>
        <v>1.0325878264348937E-4</v>
      </c>
      <c r="J306" s="9">
        <f>'Dados limpos'!J306/'Dados limpos'!J$1400</f>
        <v>2.5912218042677425E-5</v>
      </c>
      <c r="K306" s="9">
        <f>'Dados limpos'!K306/'Dados limpos'!K$1400</f>
        <v>1.0599583083065399E-4</v>
      </c>
      <c r="L306" s="9">
        <f>'Dados limpos'!L306/'Dados limpos'!L$1400</f>
        <v>4.7660466834272642E-5</v>
      </c>
      <c r="M306" s="9">
        <f>'Dados limpos'!M306/'Dados limpos'!M$1400</f>
        <v>2.5682512777050106E-5</v>
      </c>
      <c r="N306" s="15">
        <f>SUM('Dados limpos'!E306:J306)</f>
        <v>75</v>
      </c>
      <c r="O306" s="16">
        <f t="shared" si="36"/>
        <v>0.51020408163265307</v>
      </c>
      <c r="P306" s="17">
        <f t="shared" si="37"/>
        <v>5.2289586703106698E-5</v>
      </c>
      <c r="Q306" s="15">
        <f>SUM('Dados limpos'!B306:D306)+SUM('Dados limpos'!K306:M306)</f>
        <v>72</v>
      </c>
      <c r="R306" s="16">
        <f t="shared" si="38"/>
        <v>0.48979591836734693</v>
      </c>
      <c r="S306" s="18">
        <f t="shared" si="39"/>
        <v>1.2916002927627329E-4</v>
      </c>
      <c r="T306" s="15">
        <f>SUM('Dados limpos'!B306:M306)</f>
        <v>147</v>
      </c>
      <c r="U306" s="19">
        <f t="shared" si="40"/>
        <v>1.152893970737475</v>
      </c>
      <c r="V306" s="20">
        <f t="shared" si="41"/>
        <v>0.40484341011768649</v>
      </c>
      <c r="W306" s="28">
        <f t="shared" si="42"/>
        <v>5.2289586703106698E-5</v>
      </c>
      <c r="X306" s="47">
        <f t="shared" si="43"/>
        <v>1.2916002927627329E-4</v>
      </c>
      <c r="Y306" s="50">
        <f t="shared" si="44"/>
        <v>5.4276267821155193E-5</v>
      </c>
    </row>
    <row r="307" spans="1:25" x14ac:dyDescent="0.55000000000000004">
      <c r="A307" s="24" t="s">
        <v>81</v>
      </c>
      <c r="B307" s="9">
        <f>'Dados limpos'!B307/'Dados limpos'!B$1400</f>
        <v>5.0044324973547996E-4</v>
      </c>
      <c r="C307" s="9">
        <f>'Dados limpos'!C307/'Dados limpos'!C$1400</f>
        <v>6.2892194881195799E-3</v>
      </c>
      <c r="D307" s="9">
        <f>'Dados limpos'!D307/'Dados limpos'!D$1400</f>
        <v>1.9421075397911352E-4</v>
      </c>
      <c r="E307" s="9">
        <f>'Dados limpos'!E307/'Dados limpos'!E$1400</f>
        <v>0</v>
      </c>
      <c r="F307" s="9">
        <f>'Dados limpos'!F307/'Dados limpos'!F$1400</f>
        <v>0</v>
      </c>
      <c r="G307" s="9">
        <f>'Dados limpos'!G307/'Dados limpos'!G$1400</f>
        <v>0</v>
      </c>
      <c r="H307" s="9">
        <f>'Dados limpos'!H307/'Dados limpos'!H$1400</f>
        <v>0</v>
      </c>
      <c r="I307" s="9">
        <f>'Dados limpos'!I307/'Dados limpos'!I$1400</f>
        <v>0</v>
      </c>
      <c r="J307" s="9">
        <f>'Dados limpos'!J307/'Dados limpos'!J$1400</f>
        <v>4.3187030071129038E-6</v>
      </c>
      <c r="K307" s="9">
        <f>'Dados limpos'!K307/'Dados limpos'!K$1400</f>
        <v>0</v>
      </c>
      <c r="L307" s="9">
        <f>'Dados limpos'!L307/'Dados limpos'!L$1400</f>
        <v>0</v>
      </c>
      <c r="M307" s="9">
        <f>'Dados limpos'!M307/'Dados limpos'!M$1400</f>
        <v>0</v>
      </c>
      <c r="N307" s="15">
        <f>SUM('Dados limpos'!E307:J307)</f>
        <v>1</v>
      </c>
      <c r="O307" s="16">
        <f t="shared" si="36"/>
        <v>1.984126984126984E-3</v>
      </c>
      <c r="P307" s="17">
        <f t="shared" si="37"/>
        <v>6.9719448937475595E-7</v>
      </c>
      <c r="Q307" s="15">
        <f>SUM('Dados limpos'!B307:D307)+SUM('Dados limpos'!K307:M307)</f>
        <v>503</v>
      </c>
      <c r="R307" s="16">
        <f t="shared" si="38"/>
        <v>0.99801587301587302</v>
      </c>
      <c r="S307" s="18">
        <f t="shared" si="39"/>
        <v>9.0232631563840935E-4</v>
      </c>
      <c r="T307" s="15">
        <f>SUM('Dados limpos'!B307:M307)</f>
        <v>504</v>
      </c>
      <c r="U307" s="19">
        <f t="shared" si="40"/>
        <v>3.0966854349277826</v>
      </c>
      <c r="V307" s="20">
        <f t="shared" si="41"/>
        <v>7.7266336722262214E-4</v>
      </c>
      <c r="W307" s="28">
        <f t="shared" si="42"/>
        <v>6.9719448937475595E-7</v>
      </c>
      <c r="X307" s="47">
        <f t="shared" si="43"/>
        <v>9.0232631563840935E-4</v>
      </c>
      <c r="Y307" s="50">
        <f t="shared" si="44"/>
        <v>0</v>
      </c>
    </row>
    <row r="308" spans="1:25" x14ac:dyDescent="0.55000000000000004">
      <c r="A308" s="24" t="s">
        <v>83</v>
      </c>
      <c r="B308" s="9">
        <f>'Dados limpos'!B308/'Dados limpos'!B$1400</f>
        <v>7.1491892819354279E-5</v>
      </c>
      <c r="C308" s="9">
        <f>'Dados limpos'!C308/'Dados limpos'!C$1400</f>
        <v>5.7815694845942322E-4</v>
      </c>
      <c r="D308" s="9">
        <f>'Dados limpos'!D308/'Dados limpos'!D$1400</f>
        <v>7.944985390054644E-5</v>
      </c>
      <c r="E308" s="9">
        <f>'Dados limpos'!E308/'Dados limpos'!E$1400</f>
        <v>7.6115086010047189E-6</v>
      </c>
      <c r="F308" s="9">
        <f>'Dados limpos'!F308/'Dados limpos'!F$1400</f>
        <v>1.8471399347036034E-5</v>
      </c>
      <c r="G308" s="9">
        <f>'Dados limpos'!G308/'Dados limpos'!G$1400</f>
        <v>3.8552879129013358E-6</v>
      </c>
      <c r="H308" s="9">
        <f>'Dados limpos'!H308/'Dados limpos'!H$1400</f>
        <v>1.4007907463763294E-5</v>
      </c>
      <c r="I308" s="9">
        <f>'Dados limpos'!I308/'Dados limpos'!I$1400</f>
        <v>9.357827177066224E-5</v>
      </c>
      <c r="J308" s="9">
        <f>'Dados limpos'!J308/'Dados limpos'!J$1400</f>
        <v>2.6344088343388712E-4</v>
      </c>
      <c r="K308" s="9">
        <f>'Dados limpos'!K308/'Dados limpos'!K$1400</f>
        <v>4.027841571564852E-4</v>
      </c>
      <c r="L308" s="9">
        <f>'Dados limpos'!L308/'Dados limpos'!L$1400</f>
        <v>2.3830233417136321E-5</v>
      </c>
      <c r="M308" s="9">
        <f>'Dados limpos'!M308/'Dados limpos'!M$1400</f>
        <v>1.2841256388525053E-5</v>
      </c>
      <c r="N308" s="15">
        <f>SUM('Dados limpos'!E308:J308)</f>
        <v>100</v>
      </c>
      <c r="O308" s="16">
        <f t="shared" si="36"/>
        <v>0.46511627906976744</v>
      </c>
      <c r="P308" s="17">
        <f t="shared" si="37"/>
        <v>6.9719448937475602E-5</v>
      </c>
      <c r="Q308" s="15">
        <f>SUM('Dados limpos'!B308:D308)+SUM('Dados limpos'!K308:M308)</f>
        <v>115</v>
      </c>
      <c r="R308" s="16">
        <f t="shared" si="38"/>
        <v>0.53488372093023251</v>
      </c>
      <c r="S308" s="18">
        <f t="shared" si="39"/>
        <v>2.0629726898293652E-4</v>
      </c>
      <c r="T308" s="15">
        <f>SUM('Dados limpos'!B308:M308)</f>
        <v>215</v>
      </c>
      <c r="U308" s="19">
        <f t="shared" si="40"/>
        <v>1.4250518997525301</v>
      </c>
      <c r="V308" s="20">
        <f t="shared" si="41"/>
        <v>0.3379562380112861</v>
      </c>
      <c r="W308" s="28">
        <f t="shared" si="42"/>
        <v>6.9719448937475602E-5</v>
      </c>
      <c r="X308" s="47">
        <f t="shared" si="43"/>
        <v>2.0629726898293652E-4</v>
      </c>
      <c r="Y308" s="50">
        <f t="shared" si="44"/>
        <v>4.76610631182453E-5</v>
      </c>
    </row>
    <row r="309" spans="1:25" x14ac:dyDescent="0.55000000000000004">
      <c r="A309" s="24" t="s">
        <v>85</v>
      </c>
      <c r="B309" s="9">
        <f>'Dados limpos'!B309/'Dados limpos'!B$1400</f>
        <v>4.289513569161257E-5</v>
      </c>
      <c r="C309" s="9">
        <f>'Dados limpos'!C309/'Dados limpos'!C$1400</f>
        <v>9.0248889515617283E-4</v>
      </c>
      <c r="D309" s="9">
        <f>'Dados limpos'!D309/'Dados limpos'!D$1400</f>
        <v>4.0607703104723734E-4</v>
      </c>
      <c r="E309" s="9">
        <f>'Dados limpos'!E309/'Dados limpos'!E$1400</f>
        <v>9.8949611813061345E-5</v>
      </c>
      <c r="F309" s="9">
        <f>'Dados limpos'!F309/'Dados limpos'!F$1400</f>
        <v>1.0621054624545719E-4</v>
      </c>
      <c r="G309" s="9">
        <f>'Dados limpos'!G309/'Dados limpos'!G$1400</f>
        <v>5.0118742867717363E-5</v>
      </c>
      <c r="H309" s="9">
        <f>'Dados limpos'!H309/'Dados limpos'!H$1400</f>
        <v>7.3541514184757292E-5</v>
      </c>
      <c r="I309" s="9">
        <f>'Dados limpos'!I309/'Dados limpos'!I$1400</f>
        <v>4.8402554364135646E-5</v>
      </c>
      <c r="J309" s="9">
        <f>'Dados limpos'!J309/'Dados limpos'!J$1400</f>
        <v>3.4549624056903231E-5</v>
      </c>
      <c r="K309" s="9">
        <f>'Dados limpos'!K309/'Dados limpos'!K$1400</f>
        <v>2.8265554888174398E-5</v>
      </c>
      <c r="L309" s="9">
        <f>'Dados limpos'!L309/'Dados limpos'!L$1400</f>
        <v>5.9575583542840803E-5</v>
      </c>
      <c r="M309" s="9">
        <f>'Dados limpos'!M309/'Dados limpos'!M$1400</f>
        <v>3.8523769165575162E-5</v>
      </c>
      <c r="N309" s="15">
        <f>SUM('Dados limpos'!E309:J309)</f>
        <v>93</v>
      </c>
      <c r="O309" s="16">
        <f t="shared" si="36"/>
        <v>0.42660550458715596</v>
      </c>
      <c r="P309" s="17">
        <f t="shared" si="37"/>
        <v>6.4839087511852305E-5</v>
      </c>
      <c r="Q309" s="15">
        <f>SUM('Dados limpos'!B309:D309)+SUM('Dados limpos'!K309:M309)</f>
        <v>125</v>
      </c>
      <c r="R309" s="16">
        <f t="shared" si="38"/>
        <v>0.57339449541284404</v>
      </c>
      <c r="S309" s="18">
        <f t="shared" si="39"/>
        <v>2.2423616193797448E-4</v>
      </c>
      <c r="T309" s="15">
        <f>SUM('Dados limpos'!B309:M309)</f>
        <v>218</v>
      </c>
      <c r="U309" s="19">
        <f t="shared" si="40"/>
        <v>1.6270280837507225</v>
      </c>
      <c r="V309" s="20">
        <f t="shared" si="41"/>
        <v>0.28915535724245633</v>
      </c>
      <c r="W309" s="28">
        <f t="shared" si="42"/>
        <v>6.4839087511852305E-5</v>
      </c>
      <c r="X309" s="47">
        <f t="shared" si="43"/>
        <v>2.2423616193797448E-4</v>
      </c>
      <c r="Y309" s="50">
        <f t="shared" si="44"/>
        <v>5.4847163205279083E-5</v>
      </c>
    </row>
    <row r="310" spans="1:25" x14ac:dyDescent="0.55000000000000004">
      <c r="A310" s="24" t="s">
        <v>87</v>
      </c>
      <c r="B310" s="9">
        <f>'Dados limpos'!B310/'Dados limpos'!B$1400</f>
        <v>1.1867654208012812E-3</v>
      </c>
      <c r="C310" s="9">
        <f>'Dados limpos'!C310/'Dados limpos'!C$1400</f>
        <v>1.3396319537474441E-3</v>
      </c>
      <c r="D310" s="9">
        <f>'Dados limpos'!D310/'Dados limpos'!D$1400</f>
        <v>1.1299534776966604E-3</v>
      </c>
      <c r="E310" s="9">
        <f>'Dados limpos'!E310/'Dados limpos'!E$1400</f>
        <v>1.0123306439336276E-3</v>
      </c>
      <c r="F310" s="9">
        <f>'Dados limpos'!F310/'Dados limpos'!F$1400</f>
        <v>1.2283480565778962E-3</v>
      </c>
      <c r="G310" s="9">
        <f>'Dados limpos'!G310/'Dados limpos'!G$1400</f>
        <v>1.5845233322024489E-3</v>
      </c>
      <c r="H310" s="9">
        <f>'Dados limpos'!H310/'Dados limpos'!H$1400</f>
        <v>1.229193879945229E-3</v>
      </c>
      <c r="I310" s="9">
        <f>'Dados limpos'!I310/'Dados limpos'!I$1400</f>
        <v>1.1487539569088193E-3</v>
      </c>
      <c r="J310" s="9">
        <f>'Dados limpos'!J310/'Dados limpos'!J$1400</f>
        <v>9.7602687960751623E-4</v>
      </c>
      <c r="K310" s="9">
        <f>'Dados limpos'!K310/'Dados limpos'!K$1400</f>
        <v>1.024626364696322E-3</v>
      </c>
      <c r="L310" s="9">
        <f>'Dados limpos'!L310/'Dados limpos'!L$1400</f>
        <v>1.5013047052795882E-3</v>
      </c>
      <c r="M310" s="9">
        <f>'Dados limpos'!M310/'Dados limpos'!M$1400</f>
        <v>1.0016179983049541E-3</v>
      </c>
      <c r="N310" s="15">
        <f>SUM('Dados limpos'!E310:J310)</f>
        <v>1743</v>
      </c>
      <c r="O310" s="16">
        <f t="shared" si="36"/>
        <v>0.72685571309424524</v>
      </c>
      <c r="P310" s="17">
        <f t="shared" si="37"/>
        <v>1.2152099949801997E-3</v>
      </c>
      <c r="Q310" s="15">
        <f>SUM('Dados limpos'!B310:D310)+SUM('Dados limpos'!K310:M310)</f>
        <v>655</v>
      </c>
      <c r="R310" s="16">
        <f t="shared" si="38"/>
        <v>0.27314428690575482</v>
      </c>
      <c r="S310" s="18">
        <f t="shared" si="39"/>
        <v>1.1749974885549863E-3</v>
      </c>
      <c r="T310" s="15">
        <f>SUM('Dados limpos'!B310:M310)</f>
        <v>2398</v>
      </c>
      <c r="U310" s="19">
        <f t="shared" si="40"/>
        <v>0.16381307349343144</v>
      </c>
      <c r="V310" s="20">
        <f t="shared" si="41"/>
        <v>1.0342234828728585</v>
      </c>
      <c r="W310" s="28">
        <f t="shared" si="42"/>
        <v>1.2152099949801997E-3</v>
      </c>
      <c r="X310" s="47">
        <f t="shared" si="43"/>
        <v>1.1749974885549863E-3</v>
      </c>
      <c r="Y310" s="50">
        <f t="shared" si="44"/>
        <v>1.1677596888550502E-3</v>
      </c>
    </row>
    <row r="311" spans="1:25" x14ac:dyDescent="0.55000000000000004">
      <c r="A311" s="24" t="s">
        <v>89</v>
      </c>
      <c r="B311" s="9">
        <f>'Dados limpos'!B311/'Dados limpos'!B$1400</f>
        <v>8.5790271383225146E-4</v>
      </c>
      <c r="C311" s="9">
        <f>'Dados limpos'!C311/'Dados limpos'!C$1400</f>
        <v>2.0588027920750195E-3</v>
      </c>
      <c r="D311" s="9">
        <f>'Dados limpos'!D311/'Dados limpos'!D$1400</f>
        <v>7.944985390054644E-5</v>
      </c>
      <c r="E311" s="9">
        <f>'Dados limpos'!E311/'Dados limpos'!E$1400</f>
        <v>1.4461866341908966E-4</v>
      </c>
      <c r="F311" s="9">
        <f>'Dados limpos'!F311/'Dados limpos'!F$1400</f>
        <v>4.1560648530831077E-5</v>
      </c>
      <c r="G311" s="9">
        <f>'Dados limpos'!G311/'Dados limpos'!G$1400</f>
        <v>7.7105758258026715E-6</v>
      </c>
      <c r="H311" s="9">
        <f>'Dados limpos'!H311/'Dados limpos'!H$1400</f>
        <v>3.1517791793467411E-5</v>
      </c>
      <c r="I311" s="9">
        <f>'Dados limpos'!I311/'Dados limpos'!I$1400</f>
        <v>1.9683705441415162E-4</v>
      </c>
      <c r="J311" s="9">
        <f>'Dados limpos'!J311/'Dados limpos'!J$1400</f>
        <v>3.8868327064016137E-5</v>
      </c>
      <c r="K311" s="9">
        <f>'Dados limpos'!K311/'Dados limpos'!K$1400</f>
        <v>1.7665971805108999E-4</v>
      </c>
      <c r="L311" s="9">
        <f>'Dados limpos'!L311/'Dados limpos'!L$1400</f>
        <v>5.9575583542840803E-5</v>
      </c>
      <c r="M311" s="9">
        <f>'Dados limpos'!M311/'Dados limpos'!M$1400</f>
        <v>5.1365025554100211E-5</v>
      </c>
      <c r="N311" s="15">
        <f>SUM('Dados limpos'!E311:J311)</f>
        <v>109</v>
      </c>
      <c r="O311" s="16">
        <f t="shared" si="36"/>
        <v>0.30446927374301674</v>
      </c>
      <c r="P311" s="17">
        <f t="shared" si="37"/>
        <v>7.5994199341848398E-5</v>
      </c>
      <c r="Q311" s="15">
        <f>SUM('Dados limpos'!B311:D311)+SUM('Dados limpos'!K311:M311)</f>
        <v>249</v>
      </c>
      <c r="R311" s="16">
        <f t="shared" si="38"/>
        <v>0.6955307262569832</v>
      </c>
      <c r="S311" s="18">
        <f t="shared" si="39"/>
        <v>4.4667843458044519E-4</v>
      </c>
      <c r="T311" s="15">
        <f>SUM('Dados limpos'!B311:M311)</f>
        <v>358</v>
      </c>
      <c r="U311" s="19">
        <f t="shared" si="40"/>
        <v>1.9113470545722047</v>
      </c>
      <c r="V311" s="20">
        <f t="shared" si="41"/>
        <v>0.1701317848783723</v>
      </c>
      <c r="W311" s="28">
        <f t="shared" si="42"/>
        <v>7.5994199341848398E-5</v>
      </c>
      <c r="X311" s="47">
        <f t="shared" si="43"/>
        <v>4.4667843458044519E-4</v>
      </c>
      <c r="Y311" s="50">
        <f t="shared" si="44"/>
        <v>6.9512718721693618E-5</v>
      </c>
    </row>
    <row r="312" spans="1:25" x14ac:dyDescent="0.55000000000000004">
      <c r="A312" s="24" t="s">
        <v>91</v>
      </c>
      <c r="B312" s="9">
        <f>'Dados limpos'!B312/'Dados limpos'!B$1400</f>
        <v>5.2904000686322173E-4</v>
      </c>
      <c r="C312" s="9">
        <f>'Dados limpos'!C312/'Dados limpos'!C$1400</f>
        <v>3.3843333568356484E-4</v>
      </c>
      <c r="D312" s="9">
        <f>'Dados limpos'!D312/'Dados limpos'!D$1400</f>
        <v>2.4717732324614449E-4</v>
      </c>
      <c r="E312" s="9">
        <f>'Dados limpos'!E312/'Dados limpos'!E$1400</f>
        <v>1.1417262901507079E-4</v>
      </c>
      <c r="F312" s="9">
        <f>'Dados limpos'!F312/'Dados limpos'!F$1400</f>
        <v>1.1544624591897521E-4</v>
      </c>
      <c r="G312" s="9">
        <f>'Dados limpos'!G312/'Dados limpos'!G$1400</f>
        <v>1.0794806156123739E-4</v>
      </c>
      <c r="H312" s="9">
        <f>'Dados limpos'!H312/'Dados limpos'!H$1400</f>
        <v>8.0545467916638943E-5</v>
      </c>
      <c r="I312" s="9">
        <f>'Dados limpos'!I312/'Dados limpos'!I$1400</f>
        <v>1.5488817396523406E-4</v>
      </c>
      <c r="J312" s="9">
        <f>'Dados limpos'!J312/'Dados limpos'!J$1400</f>
        <v>1.5115460524895165E-4</v>
      </c>
      <c r="K312" s="9">
        <f>'Dados limpos'!K312/'Dados limpos'!K$1400</f>
        <v>1.5546055188495918E-4</v>
      </c>
      <c r="L312" s="9">
        <f>'Dados limpos'!L312/'Dados limpos'!L$1400</f>
        <v>2.5021745087993138E-4</v>
      </c>
      <c r="M312" s="9">
        <f>'Dados limpos'!M312/'Dados limpos'!M$1400</f>
        <v>3.5955517887870147E-4</v>
      </c>
      <c r="N312" s="15">
        <f>SUM('Dados limpos'!E312:J312)</f>
        <v>174</v>
      </c>
      <c r="O312" s="16">
        <f t="shared" si="36"/>
        <v>0.52095808383233533</v>
      </c>
      <c r="P312" s="17">
        <f t="shared" si="37"/>
        <v>1.2131184115120754E-4</v>
      </c>
      <c r="Q312" s="15">
        <f>SUM('Dados limpos'!B312:D312)+SUM('Dados limpos'!K312:M312)</f>
        <v>160</v>
      </c>
      <c r="R312" s="16">
        <f t="shared" si="38"/>
        <v>0.47904191616766467</v>
      </c>
      <c r="S312" s="18">
        <f t="shared" si="39"/>
        <v>2.8702228728060735E-4</v>
      </c>
      <c r="T312" s="15">
        <f>SUM('Dados limpos'!B312:M312)</f>
        <v>334</v>
      </c>
      <c r="U312" s="19">
        <f t="shared" si="40"/>
        <v>0.61799363359886228</v>
      </c>
      <c r="V312" s="20">
        <f t="shared" si="41"/>
        <v>0.42265652016286465</v>
      </c>
      <c r="W312" s="28">
        <f t="shared" si="42"/>
        <v>1.2131184115120754E-4</v>
      </c>
      <c r="X312" s="47">
        <f t="shared" si="43"/>
        <v>2.8702228728060735E-4</v>
      </c>
      <c r="Y312" s="50">
        <f t="shared" si="44"/>
        <v>1.5517436292509661E-4</v>
      </c>
    </row>
    <row r="313" spans="1:25" x14ac:dyDescent="0.55000000000000004">
      <c r="A313" s="24" t="s">
        <v>93</v>
      </c>
      <c r="B313" s="9">
        <f>'Dados limpos'!B313/'Dados limpos'!B$1400</f>
        <v>3.4316108553290056E-4</v>
      </c>
      <c r="C313" s="9">
        <f>'Dados limpos'!C313/'Dados limpos'!C$1400</f>
        <v>4.3714305859127124E-4</v>
      </c>
      <c r="D313" s="9">
        <f>'Dados limpos'!D313/'Dados limpos'!D$1400</f>
        <v>2.20694038612629E-4</v>
      </c>
      <c r="E313" s="9">
        <f>'Dados limpos'!E313/'Dados limpos'!E$1400</f>
        <v>2.2834525803014157E-4</v>
      </c>
      <c r="F313" s="9">
        <f>'Dados limpos'!F313/'Dados limpos'!F$1400</f>
        <v>9.6974846571939175E-5</v>
      </c>
      <c r="G313" s="9">
        <f>'Dados limpos'!G313/'Dados limpos'!G$1400</f>
        <v>3.8552879129013358E-6</v>
      </c>
      <c r="H313" s="9">
        <f>'Dados limpos'!H313/'Dados limpos'!H$1400</f>
        <v>4.9027676123171532E-5</v>
      </c>
      <c r="I313" s="9">
        <f>'Dados limpos'!I313/'Dados limpos'!I$1400</f>
        <v>6.1309902194571809E-5</v>
      </c>
      <c r="J313" s="9">
        <f>'Dados limpos'!J313/'Dados limpos'!J$1400</f>
        <v>0</v>
      </c>
      <c r="K313" s="9">
        <f>'Dados limpos'!K313/'Dados limpos'!K$1400</f>
        <v>7.0663887220435995E-6</v>
      </c>
      <c r="L313" s="9">
        <f>'Dados limpos'!L313/'Dados limpos'!L$1400</f>
        <v>0</v>
      </c>
      <c r="M313" s="9">
        <f>'Dados limpos'!M313/'Dados limpos'!M$1400</f>
        <v>0</v>
      </c>
      <c r="N313" s="15">
        <f>SUM('Dados limpos'!E313:J313)</f>
        <v>85</v>
      </c>
      <c r="O313" s="16">
        <f t="shared" si="36"/>
        <v>0.51204819277108438</v>
      </c>
      <c r="P313" s="17">
        <f t="shared" si="37"/>
        <v>5.9261531596854258E-5</v>
      </c>
      <c r="Q313" s="15">
        <f>SUM('Dados limpos'!B313:D313)+SUM('Dados limpos'!K313:M313)</f>
        <v>81</v>
      </c>
      <c r="R313" s="16">
        <f t="shared" si="38"/>
        <v>0.48795180722891568</v>
      </c>
      <c r="S313" s="18">
        <f t="shared" si="39"/>
        <v>1.4530503293580746E-4</v>
      </c>
      <c r="T313" s="15">
        <f>SUM('Dados limpos'!B313:M313)</f>
        <v>166</v>
      </c>
      <c r="U313" s="19">
        <f t="shared" si="40"/>
        <v>1.2514922083119338</v>
      </c>
      <c r="V313" s="20">
        <f t="shared" si="41"/>
        <v>0.40784225019263226</v>
      </c>
      <c r="W313" s="28">
        <f t="shared" si="42"/>
        <v>5.9261531596854258E-5</v>
      </c>
      <c r="X313" s="47">
        <f t="shared" si="43"/>
        <v>1.4530503293580746E-4</v>
      </c>
      <c r="Y313" s="50">
        <f t="shared" si="44"/>
        <v>5.5168789158871671E-5</v>
      </c>
    </row>
    <row r="314" spans="1:25" x14ac:dyDescent="0.55000000000000004">
      <c r="A314" s="24" t="s">
        <v>95</v>
      </c>
      <c r="B314" s="9">
        <f>'Dados limpos'!B314/'Dados limpos'!B$1400</f>
        <v>9.7228974234321824E-4</v>
      </c>
      <c r="C314" s="9">
        <f>'Dados limpos'!C314/'Dados limpos'!C$1400</f>
        <v>9.8709722907706411E-4</v>
      </c>
      <c r="D314" s="9">
        <f>'Dados limpos'!D314/'Dados limpos'!D$1400</f>
        <v>2.9661278789537338E-3</v>
      </c>
      <c r="E314" s="9">
        <f>'Dados limpos'!E314/'Dados limpos'!E$1400</f>
        <v>1.5527477546049627E-3</v>
      </c>
      <c r="F314" s="9">
        <f>'Dados limpos'!F314/'Dados limpos'!F$1400</f>
        <v>2.2996892187059862E-3</v>
      </c>
      <c r="G314" s="9">
        <f>'Dados limpos'!G314/'Dados limpos'!G$1400</f>
        <v>1.8775252135829503E-3</v>
      </c>
      <c r="H314" s="9">
        <f>'Dados limpos'!H314/'Dados limpos'!H$1400</f>
        <v>1.5373678441480217E-3</v>
      </c>
      <c r="I314" s="9">
        <f>'Dados limpos'!I314/'Dados limpos'!I$1400</f>
        <v>1.5133865331186411E-3</v>
      </c>
      <c r="J314" s="9">
        <f>'Dados limpos'!J314/'Dados limpos'!J$1400</f>
        <v>1.2351490600342905E-3</v>
      </c>
      <c r="K314" s="9">
        <f>'Dados limpos'!K314/'Dados limpos'!K$1400</f>
        <v>1.3850121895205454E-3</v>
      </c>
      <c r="L314" s="9">
        <f>'Dados limpos'!L314/'Dados limpos'!L$1400</f>
        <v>7.1490700251408961E-4</v>
      </c>
      <c r="M314" s="9">
        <f>'Dados limpos'!M314/'Dados limpos'!M$1400</f>
        <v>6.2922156303772756E-4</v>
      </c>
      <c r="N314" s="15">
        <f>SUM('Dados limpos'!E314:J314)</f>
        <v>2383</v>
      </c>
      <c r="O314" s="16">
        <f t="shared" si="36"/>
        <v>0.75363693864642634</v>
      </c>
      <c r="P314" s="17">
        <f t="shared" si="37"/>
        <v>1.6614144681800435E-3</v>
      </c>
      <c r="Q314" s="15">
        <f>SUM('Dados limpos'!B314:D314)+SUM('Dados limpos'!K314:M314)</f>
        <v>779</v>
      </c>
      <c r="R314" s="16">
        <f t="shared" si="38"/>
        <v>0.24636306135357369</v>
      </c>
      <c r="S314" s="18">
        <f t="shared" si="39"/>
        <v>1.3974397611974569E-3</v>
      </c>
      <c r="T314" s="15">
        <f>SUM('Dados limpos'!B314:M314)</f>
        <v>3162</v>
      </c>
      <c r="U314" s="19">
        <f t="shared" si="40"/>
        <v>0.45446550140545927</v>
      </c>
      <c r="V314" s="20">
        <f t="shared" si="41"/>
        <v>1.1888988093171102</v>
      </c>
      <c r="W314" s="28">
        <f t="shared" si="42"/>
        <v>1.6614144681800435E-3</v>
      </c>
      <c r="X314" s="47">
        <f t="shared" si="43"/>
        <v>1.3974397611974569E-3</v>
      </c>
      <c r="Y314" s="50">
        <f t="shared" si="44"/>
        <v>1.4491993613195931E-3</v>
      </c>
    </row>
    <row r="315" spans="1:25" x14ac:dyDescent="0.55000000000000004">
      <c r="A315" s="24" t="s">
        <v>97</v>
      </c>
      <c r="B315" s="9">
        <f>'Dados limpos'!B315/'Dados limpos'!B$1400</f>
        <v>0</v>
      </c>
      <c r="C315" s="9">
        <f>'Dados limpos'!C315/'Dados limpos'!C$1400</f>
        <v>0</v>
      </c>
      <c r="D315" s="9">
        <f>'Dados limpos'!D315/'Dados limpos'!D$1400</f>
        <v>0</v>
      </c>
      <c r="E315" s="9">
        <f>'Dados limpos'!E315/'Dados limpos'!E$1400</f>
        <v>0</v>
      </c>
      <c r="F315" s="9">
        <f>'Dados limpos'!F315/'Dados limpos'!F$1400</f>
        <v>0</v>
      </c>
      <c r="G315" s="9">
        <f>'Dados limpos'!G315/'Dados limpos'!G$1400</f>
        <v>0</v>
      </c>
      <c r="H315" s="9">
        <f>'Dados limpos'!H315/'Dados limpos'!H$1400</f>
        <v>0</v>
      </c>
      <c r="I315" s="9">
        <f>'Dados limpos'!I315/'Dados limpos'!I$1400</f>
        <v>0</v>
      </c>
      <c r="J315" s="9">
        <f>'Dados limpos'!J315/'Dados limpos'!J$1400</f>
        <v>0</v>
      </c>
      <c r="K315" s="9">
        <f>'Dados limpos'!K315/'Dados limpos'!K$1400</f>
        <v>0</v>
      </c>
      <c r="L315" s="9">
        <f>'Dados limpos'!L315/'Dados limpos'!L$1400</f>
        <v>0</v>
      </c>
      <c r="M315" s="9">
        <f>'Dados limpos'!M315/'Dados limpos'!M$1400</f>
        <v>0</v>
      </c>
      <c r="N315" s="15">
        <f>SUM('Dados limpos'!E315:J315)</f>
        <v>0</v>
      </c>
      <c r="O315" s="16" t="e">
        <f t="shared" si="36"/>
        <v>#DIV/0!</v>
      </c>
      <c r="P315" s="17">
        <f t="shared" si="37"/>
        <v>0</v>
      </c>
      <c r="Q315" s="15">
        <f>SUM('Dados limpos'!B315:D315)+SUM('Dados limpos'!K315:M315)</f>
        <v>0</v>
      </c>
      <c r="R315" s="16" t="e">
        <f t="shared" si="38"/>
        <v>#DIV/0!</v>
      </c>
      <c r="S315" s="18">
        <f t="shared" si="39"/>
        <v>0</v>
      </c>
      <c r="T315" s="15">
        <f>SUM('Dados limpos'!B315:M315)</f>
        <v>0</v>
      </c>
      <c r="U315" s="19" t="e">
        <f t="shared" si="40"/>
        <v>#DIV/0!</v>
      </c>
      <c r="V315" s="20" t="e">
        <f t="shared" si="41"/>
        <v>#DIV/0!</v>
      </c>
      <c r="W315" s="28">
        <f t="shared" si="42"/>
        <v>0</v>
      </c>
      <c r="X315" s="47">
        <f t="shared" si="43"/>
        <v>0</v>
      </c>
      <c r="Y315" s="50">
        <f t="shared" si="44"/>
        <v>0</v>
      </c>
    </row>
    <row r="316" spans="1:25" x14ac:dyDescent="0.55000000000000004">
      <c r="A316" s="24" t="s">
        <v>99</v>
      </c>
      <c r="B316" s="9">
        <f>'Dados limpos'!B316/'Dados limpos'!B$1400</f>
        <v>0</v>
      </c>
      <c r="C316" s="9">
        <f>'Dados limpos'!C316/'Dados limpos'!C$1400</f>
        <v>0</v>
      </c>
      <c r="D316" s="9">
        <f>'Dados limpos'!D316/'Dados limpos'!D$1400</f>
        <v>0</v>
      </c>
      <c r="E316" s="9">
        <f>'Dados limpos'!E316/'Dados limpos'!E$1400</f>
        <v>0</v>
      </c>
      <c r="F316" s="9">
        <f>'Dados limpos'!F316/'Dados limpos'!F$1400</f>
        <v>0</v>
      </c>
      <c r="G316" s="9">
        <f>'Dados limpos'!G316/'Dados limpos'!G$1400</f>
        <v>0</v>
      </c>
      <c r="H316" s="9">
        <f>'Dados limpos'!H316/'Dados limpos'!H$1400</f>
        <v>0</v>
      </c>
      <c r="I316" s="9">
        <f>'Dados limpos'!I316/'Dados limpos'!I$1400</f>
        <v>0</v>
      </c>
      <c r="J316" s="9">
        <f>'Dados limpos'!J316/'Dados limpos'!J$1400</f>
        <v>0</v>
      </c>
      <c r="K316" s="9">
        <f>'Dados limpos'!K316/'Dados limpos'!K$1400</f>
        <v>0</v>
      </c>
      <c r="L316" s="9">
        <f>'Dados limpos'!L316/'Dados limpos'!L$1400</f>
        <v>0</v>
      </c>
      <c r="M316" s="9">
        <f>'Dados limpos'!M316/'Dados limpos'!M$1400</f>
        <v>0</v>
      </c>
      <c r="N316" s="15">
        <f>SUM('Dados limpos'!E316:J316)</f>
        <v>0</v>
      </c>
      <c r="O316" s="16" t="e">
        <f t="shared" si="36"/>
        <v>#DIV/0!</v>
      </c>
      <c r="P316" s="17">
        <f t="shared" si="37"/>
        <v>0</v>
      </c>
      <c r="Q316" s="15">
        <f>SUM('Dados limpos'!B316:D316)+SUM('Dados limpos'!K316:M316)</f>
        <v>0</v>
      </c>
      <c r="R316" s="16" t="e">
        <f t="shared" si="38"/>
        <v>#DIV/0!</v>
      </c>
      <c r="S316" s="18">
        <f t="shared" si="39"/>
        <v>0</v>
      </c>
      <c r="T316" s="15">
        <f>SUM('Dados limpos'!B316:M316)</f>
        <v>0</v>
      </c>
      <c r="U316" s="19" t="e">
        <f t="shared" si="40"/>
        <v>#DIV/0!</v>
      </c>
      <c r="V316" s="20" t="e">
        <f t="shared" si="41"/>
        <v>#DIV/0!</v>
      </c>
      <c r="W316" s="28">
        <f t="shared" si="42"/>
        <v>0</v>
      </c>
      <c r="X316" s="47">
        <f t="shared" si="43"/>
        <v>0</v>
      </c>
      <c r="Y316" s="50">
        <f t="shared" si="44"/>
        <v>0</v>
      </c>
    </row>
    <row r="317" spans="1:25" x14ac:dyDescent="0.55000000000000004">
      <c r="A317" s="24" t="s">
        <v>101</v>
      </c>
      <c r="B317" s="9">
        <f>'Dados limpos'!B317/'Dados limpos'!B$1400</f>
        <v>0</v>
      </c>
      <c r="C317" s="9">
        <f>'Dados limpos'!C317/'Dados limpos'!C$1400</f>
        <v>1.41013889868152E-5</v>
      </c>
      <c r="D317" s="9">
        <f>'Dados limpos'!D317/'Dados limpos'!D$1400</f>
        <v>4.4138807722525796E-5</v>
      </c>
      <c r="E317" s="9">
        <f>'Dados limpos'!E317/'Dados limpos'!E$1400</f>
        <v>3.8057543005023594E-5</v>
      </c>
      <c r="F317" s="9">
        <f>'Dados limpos'!F317/'Dados limpos'!F$1400</f>
        <v>2.7707099020554049E-5</v>
      </c>
      <c r="G317" s="9">
        <f>'Dados limpos'!G317/'Dados limpos'!G$1400</f>
        <v>2.3131727477408015E-5</v>
      </c>
      <c r="H317" s="9">
        <f>'Dados limpos'!H317/'Dados limpos'!H$1400</f>
        <v>2.4513838061585766E-5</v>
      </c>
      <c r="I317" s="9">
        <f>'Dados limpos'!I317/'Dados limpos'!I$1400</f>
        <v>1.9038338049893352E-4</v>
      </c>
      <c r="J317" s="9">
        <f>'Dados limpos'!J317/'Dados limpos'!J$1400</f>
        <v>0</v>
      </c>
      <c r="K317" s="9">
        <f>'Dados limpos'!K317/'Dados limpos'!K$1400</f>
        <v>4.23983323322616E-5</v>
      </c>
      <c r="L317" s="9">
        <f>'Dados limpos'!L317/'Dados limpos'!L$1400</f>
        <v>5.9575583542840803E-5</v>
      </c>
      <c r="M317" s="9">
        <f>'Dados limpos'!M317/'Dados limpos'!M$1400</f>
        <v>5.1365025554100211E-5</v>
      </c>
      <c r="N317" s="15">
        <f>SUM('Dados limpos'!E317:J317)</f>
        <v>83</v>
      </c>
      <c r="O317" s="16">
        <f t="shared" si="36"/>
        <v>0.79807692307692313</v>
      </c>
      <c r="P317" s="17">
        <f t="shared" si="37"/>
        <v>5.7867142618104745E-5</v>
      </c>
      <c r="Q317" s="15">
        <f>SUM('Dados limpos'!B317:D317)+SUM('Dados limpos'!K317:M317)</f>
        <v>21</v>
      </c>
      <c r="R317" s="16">
        <f t="shared" si="38"/>
        <v>0.20192307692307693</v>
      </c>
      <c r="S317" s="18">
        <f t="shared" si="39"/>
        <v>3.7671675205579713E-5</v>
      </c>
      <c r="T317" s="15">
        <f>SUM('Dados limpos'!B317:M317)</f>
        <v>104</v>
      </c>
      <c r="U317" s="19">
        <f t="shared" si="40"/>
        <v>1.1662389517929383</v>
      </c>
      <c r="V317" s="20">
        <f t="shared" si="41"/>
        <v>1.5360915675322502</v>
      </c>
      <c r="W317" s="28">
        <f t="shared" si="42"/>
        <v>5.7867142618104745E-5</v>
      </c>
      <c r="X317" s="47">
        <f t="shared" si="43"/>
        <v>3.7671675205579713E-5</v>
      </c>
      <c r="Y317" s="50">
        <f t="shared" si="44"/>
        <v>3.2882321012788821E-5</v>
      </c>
    </row>
    <row r="318" spans="1:25" x14ac:dyDescent="0.55000000000000004">
      <c r="A318" s="24" t="s">
        <v>103</v>
      </c>
      <c r="B318" s="9">
        <f>'Dados limpos'!B318/'Dados limpos'!B$1400</f>
        <v>0</v>
      </c>
      <c r="C318" s="9">
        <f>'Dados limpos'!C318/'Dados limpos'!C$1400</f>
        <v>0</v>
      </c>
      <c r="D318" s="9">
        <f>'Dados limpos'!D318/'Dados limpos'!D$1400</f>
        <v>1.7655523089010319E-5</v>
      </c>
      <c r="E318" s="9">
        <f>'Dados limpos'!E318/'Dados limpos'!E$1400</f>
        <v>1.0656112041406607E-4</v>
      </c>
      <c r="F318" s="9">
        <f>'Dados limpos'!F318/'Dados limpos'!F$1400</f>
        <v>3.6942798694072068E-5</v>
      </c>
      <c r="G318" s="9">
        <f>'Dados limpos'!G318/'Dados limpos'!G$1400</f>
        <v>5.3974030780618697E-5</v>
      </c>
      <c r="H318" s="9">
        <f>'Dados limpos'!H318/'Dados limpos'!H$1400</f>
        <v>2.4513838061585766E-5</v>
      </c>
      <c r="I318" s="9">
        <f>'Dados limpos'!I318/'Dados limpos'!I$1400</f>
        <v>5.808306523696277E-5</v>
      </c>
      <c r="J318" s="9">
        <f>'Dados limpos'!J318/'Dados limpos'!J$1400</f>
        <v>2.1593515035564518E-5</v>
      </c>
      <c r="K318" s="9">
        <f>'Dados limpos'!K318/'Dados limpos'!K$1400</f>
        <v>5.6531109776348796E-5</v>
      </c>
      <c r="L318" s="9">
        <f>'Dados limpos'!L318/'Dados limpos'!L$1400</f>
        <v>7.1490700251408964E-5</v>
      </c>
      <c r="M318" s="9">
        <f>'Dados limpos'!M318/'Dados limpos'!M$1400</f>
        <v>2.5682512777050106E-5</v>
      </c>
      <c r="N318" s="15">
        <f>SUM('Dados limpos'!E318:J318)</f>
        <v>66</v>
      </c>
      <c r="O318" s="16">
        <f t="shared" si="36"/>
        <v>0.7857142857142857</v>
      </c>
      <c r="P318" s="17">
        <f t="shared" si="37"/>
        <v>4.6014836298733894E-5</v>
      </c>
      <c r="Q318" s="15">
        <f>SUM('Dados limpos'!B318:D318)+SUM('Dados limpos'!K318:M318)</f>
        <v>18</v>
      </c>
      <c r="R318" s="16">
        <f t="shared" si="38"/>
        <v>0.21428571428571427</v>
      </c>
      <c r="S318" s="18">
        <f t="shared" si="39"/>
        <v>3.2290007319068323E-5</v>
      </c>
      <c r="T318" s="15">
        <f>SUM('Dados limpos'!B318:M318)</f>
        <v>84</v>
      </c>
      <c r="U318" s="19">
        <f t="shared" si="40"/>
        <v>0.79141989028451831</v>
      </c>
      <c r="V318" s="20">
        <f t="shared" si="41"/>
        <v>1.4250488036142563</v>
      </c>
      <c r="W318" s="28">
        <f t="shared" si="42"/>
        <v>4.6014836298733894E-5</v>
      </c>
      <c r="X318" s="47">
        <f t="shared" si="43"/>
        <v>3.2290007319068323E-5</v>
      </c>
      <c r="Y318" s="50">
        <f t="shared" si="44"/>
        <v>3.1312655735561087E-5</v>
      </c>
    </row>
    <row r="319" spans="1:25" x14ac:dyDescent="0.55000000000000004">
      <c r="A319" s="24" t="s">
        <v>105</v>
      </c>
      <c r="B319" s="9">
        <f>'Dados limpos'!B319/'Dados limpos'!B$1400</f>
        <v>2.3592324630386913E-3</v>
      </c>
      <c r="C319" s="9">
        <f>'Dados limpos'!C319/'Dados limpos'!C$1400</f>
        <v>1.8331805682859762E-3</v>
      </c>
      <c r="D319" s="9">
        <f>'Dados limpos'!D319/'Dados limpos'!D$1400</f>
        <v>2.8425392173306615E-3</v>
      </c>
      <c r="E319" s="9">
        <f>'Dados limpos'!E319/'Dados limpos'!E$1400</f>
        <v>2.2530065458973968E-3</v>
      </c>
      <c r="F319" s="9">
        <f>'Dados limpos'!F319/'Dados limpos'!F$1400</f>
        <v>1.662425941233243E-3</v>
      </c>
      <c r="G319" s="9">
        <f>'Dados limpos'!G319/'Dados limpos'!G$1400</f>
        <v>1.9661968355796809E-3</v>
      </c>
      <c r="H319" s="9">
        <f>'Dados limpos'!H319/'Dados limpos'!H$1400</f>
        <v>1.2957314403981048E-3</v>
      </c>
      <c r="I319" s="9">
        <f>'Dados limpos'!I319/'Dados limpos'!I$1400</f>
        <v>1.1455271199512101E-3</v>
      </c>
      <c r="J319" s="9">
        <f>'Dados limpos'!J319/'Dados limpos'!J$1400</f>
        <v>8.4646578939412919E-4</v>
      </c>
      <c r="K319" s="9">
        <f>'Dados limpos'!K319/'Dados limpos'!K$1400</f>
        <v>6.3597498498392394E-4</v>
      </c>
      <c r="L319" s="9">
        <f>'Dados limpos'!L319/'Dados limpos'!L$1400</f>
        <v>6.1958606884554438E-4</v>
      </c>
      <c r="M319" s="9">
        <f>'Dados limpos'!M319/'Dados limpos'!M$1400</f>
        <v>6.1638030664920259E-4</v>
      </c>
      <c r="N319" s="15">
        <f>SUM('Dados limpos'!E319:J319)</f>
        <v>2087</v>
      </c>
      <c r="O319" s="16">
        <f t="shared" si="36"/>
        <v>0.72114720110573605</v>
      </c>
      <c r="P319" s="17">
        <f t="shared" si="37"/>
        <v>1.4550448993251156E-3</v>
      </c>
      <c r="Q319" s="15">
        <f>SUM('Dados limpos'!B319:D319)+SUM('Dados limpos'!K319:M319)</f>
        <v>807</v>
      </c>
      <c r="R319" s="16">
        <f t="shared" si="38"/>
        <v>0.27885279889426401</v>
      </c>
      <c r="S319" s="18">
        <f t="shared" si="39"/>
        <v>1.4476686614715633E-3</v>
      </c>
      <c r="T319" s="15">
        <f>SUM('Dados limpos'!B319:M319)</f>
        <v>2894</v>
      </c>
      <c r="U319" s="19">
        <f t="shared" si="40"/>
        <v>0.50473959629008458</v>
      </c>
      <c r="V319" s="20">
        <f t="shared" si="41"/>
        <v>1.0050952528364152</v>
      </c>
      <c r="W319" s="28">
        <f t="shared" si="42"/>
        <v>1.4550448993251156E-3</v>
      </c>
      <c r="X319" s="47">
        <f t="shared" si="43"/>
        <v>1.4476686614715633E-3</v>
      </c>
      <c r="Y319" s="50">
        <f t="shared" si="44"/>
        <v>1.4790786908156738E-3</v>
      </c>
    </row>
    <row r="320" spans="1:25" x14ac:dyDescent="0.55000000000000004">
      <c r="A320" s="24" t="s">
        <v>107</v>
      </c>
      <c r="B320" s="9">
        <f>'Dados limpos'!B320/'Dados limpos'!B$1400</f>
        <v>1.00088649947096E-4</v>
      </c>
      <c r="C320" s="9">
        <f>'Dados limpos'!C320/'Dados limpos'!C$1400</f>
        <v>1.6921666784178242E-4</v>
      </c>
      <c r="D320" s="9">
        <f>'Dados limpos'!D320/'Dados limpos'!D$1400</f>
        <v>9.7105376989556759E-5</v>
      </c>
      <c r="E320" s="9">
        <f>'Dados limpos'!E320/'Dados limpos'!E$1400</f>
        <v>1.7506469782310855E-4</v>
      </c>
      <c r="F320" s="9">
        <f>'Dados limpos'!F320/'Dados limpos'!F$1400</f>
        <v>1.2929979542925223E-4</v>
      </c>
      <c r="G320" s="9">
        <f>'Dados limpos'!G320/'Dados limpos'!G$1400</f>
        <v>2.274619868611788E-4</v>
      </c>
      <c r="H320" s="9">
        <f>'Dados limpos'!H320/'Dados limpos'!H$1400</f>
        <v>1.9611070449268613E-4</v>
      </c>
      <c r="I320" s="9">
        <f>'Dados limpos'!I320/'Dados limpos'!I$1400</f>
        <v>3.7753992404025803E-4</v>
      </c>
      <c r="J320" s="9">
        <f>'Dados limpos'!J320/'Dados limpos'!J$1400</f>
        <v>4.7937603378953231E-4</v>
      </c>
      <c r="K320" s="9">
        <f>'Dados limpos'!K320/'Dados limpos'!K$1400</f>
        <v>6.71306928594142E-4</v>
      </c>
      <c r="L320" s="9">
        <f>'Dados limpos'!L320/'Dados limpos'!L$1400</f>
        <v>8.3405816959977123E-4</v>
      </c>
      <c r="M320" s="9">
        <f>'Dados limpos'!M320/'Dados limpos'!M$1400</f>
        <v>6.2922156303772756E-4</v>
      </c>
      <c r="N320" s="15">
        <f>SUM('Dados limpos'!E320:J320)</f>
        <v>394</v>
      </c>
      <c r="O320" s="16">
        <f t="shared" si="36"/>
        <v>0.61755485893416928</v>
      </c>
      <c r="P320" s="17">
        <f t="shared" si="37"/>
        <v>2.7469462881365384E-4</v>
      </c>
      <c r="Q320" s="15">
        <f>SUM('Dados limpos'!B320:D320)+SUM('Dados limpos'!K320:M320)</f>
        <v>244</v>
      </c>
      <c r="R320" s="16">
        <f t="shared" si="38"/>
        <v>0.38244514106583072</v>
      </c>
      <c r="S320" s="18">
        <f t="shared" si="39"/>
        <v>4.3770898810292617E-4</v>
      </c>
      <c r="T320" s="15">
        <f>SUM('Dados limpos'!B320:M320)</f>
        <v>638</v>
      </c>
      <c r="U320" s="19">
        <f t="shared" si="40"/>
        <v>0.74564861958332596</v>
      </c>
      <c r="V320" s="20">
        <f t="shared" si="41"/>
        <v>0.6275736534545644</v>
      </c>
      <c r="W320" s="28">
        <f t="shared" si="42"/>
        <v>2.7469462881365384E-4</v>
      </c>
      <c r="X320" s="47">
        <f t="shared" si="43"/>
        <v>4.3770898810292617E-4</v>
      </c>
      <c r="Y320" s="50">
        <f t="shared" si="44"/>
        <v>2.1178634567693247E-4</v>
      </c>
    </row>
    <row r="321" spans="1:25" x14ac:dyDescent="0.55000000000000004">
      <c r="A321" s="24" t="s">
        <v>109</v>
      </c>
      <c r="B321" s="9">
        <f>'Dados limpos'!B321/'Dados limpos'!B$1400</f>
        <v>5.7193514255483423E-4</v>
      </c>
      <c r="C321" s="9">
        <f>'Dados limpos'!C321/'Dados limpos'!C$1400</f>
        <v>6.2046111541986886E-4</v>
      </c>
      <c r="D321" s="9">
        <f>'Dados limpos'!D321/'Dados limpos'!D$1400</f>
        <v>1.1476090007856707E-3</v>
      </c>
      <c r="E321" s="9">
        <f>'Dados limpos'!E321/'Dados limpos'!E$1400</f>
        <v>1.0199421525346323E-3</v>
      </c>
      <c r="F321" s="9">
        <f>'Dados limpos'!F321/'Dados limpos'!F$1400</f>
        <v>1.1036661109854031E-3</v>
      </c>
      <c r="G321" s="9">
        <f>'Dados limpos'!G321/'Dados limpos'!G$1400</f>
        <v>9.2141381118341921E-4</v>
      </c>
      <c r="H321" s="9">
        <f>'Dados limpos'!H321/'Dados limpos'!H$1400</f>
        <v>1.48834016802485E-3</v>
      </c>
      <c r="I321" s="9">
        <f>'Dados limpos'!I321/'Dados limpos'!I$1400</f>
        <v>1.1519807938664283E-3</v>
      </c>
      <c r="J321" s="9">
        <f>'Dados limpos'!J321/'Dados limpos'!J$1400</f>
        <v>7.5145432323764523E-4</v>
      </c>
      <c r="K321" s="9">
        <f>'Dados limpos'!K321/'Dados limpos'!K$1400</f>
        <v>7.5610359325866512E-4</v>
      </c>
      <c r="L321" s="9">
        <f>'Dados limpos'!L321/'Dados limpos'!L$1400</f>
        <v>0</v>
      </c>
      <c r="M321" s="9">
        <f>'Dados limpos'!M321/'Dados limpos'!M$1400</f>
        <v>6.8058658859182779E-4</v>
      </c>
      <c r="N321" s="15">
        <f>SUM('Dados limpos'!E321:J321)</f>
        <v>1568</v>
      </c>
      <c r="O321" s="16">
        <f t="shared" si="36"/>
        <v>0.80741503604531406</v>
      </c>
      <c r="P321" s="17">
        <f t="shared" si="37"/>
        <v>1.0932009593396174E-3</v>
      </c>
      <c r="Q321" s="15">
        <f>SUM('Dados limpos'!B321:D321)+SUM('Dados limpos'!K321:M321)</f>
        <v>374</v>
      </c>
      <c r="R321" s="16">
        <f t="shared" si="38"/>
        <v>0.19258496395468588</v>
      </c>
      <c r="S321" s="18">
        <f t="shared" si="39"/>
        <v>6.7091459651841961E-4</v>
      </c>
      <c r="T321" s="15">
        <f>SUM('Dados limpos'!B321:M321)</f>
        <v>1942</v>
      </c>
      <c r="U321" s="19">
        <f t="shared" si="40"/>
        <v>0.44603094933634602</v>
      </c>
      <c r="V321" s="20">
        <f t="shared" si="41"/>
        <v>1.6294189528929173</v>
      </c>
      <c r="W321" s="28">
        <f t="shared" si="42"/>
        <v>1.0932009593396174E-3</v>
      </c>
      <c r="X321" s="47">
        <f t="shared" si="43"/>
        <v>6.7091459651841961E-4</v>
      </c>
      <c r="Y321" s="50">
        <f t="shared" si="44"/>
        <v>8.3875870222104216E-4</v>
      </c>
    </row>
    <row r="322" spans="1:25" x14ac:dyDescent="0.55000000000000004">
      <c r="A322" s="24" t="s">
        <v>111</v>
      </c>
      <c r="B322" s="9">
        <f>'Dados limpos'!B322/'Dados limpos'!B$1400</f>
        <v>3.4316108553290056E-4</v>
      </c>
      <c r="C322" s="9">
        <f>'Dados limpos'!C322/'Dados limpos'!C$1400</f>
        <v>3.6663611365719525E-4</v>
      </c>
      <c r="D322" s="9">
        <f>'Dados limpos'!D322/'Dados limpos'!D$1400</f>
        <v>1.324164231675774E-4</v>
      </c>
      <c r="E322" s="9">
        <f>'Dados limpos'!E322/'Dados limpos'!E$1400</f>
        <v>6.0892068808037751E-5</v>
      </c>
      <c r="F322" s="9">
        <f>'Dados limpos'!F322/'Dados limpos'!F$1400</f>
        <v>6.0032047877867107E-5</v>
      </c>
      <c r="G322" s="9">
        <f>'Dados limpos'!G322/'Dados limpos'!G$1400</f>
        <v>8.0961046170928042E-5</v>
      </c>
      <c r="H322" s="9">
        <f>'Dados limpos'!H322/'Dados limpos'!H$1400</f>
        <v>5.9533606720994003E-5</v>
      </c>
      <c r="I322" s="9">
        <f>'Dados limpos'!I322/'Dados limpos'!I$1400</f>
        <v>8.067092394022607E-5</v>
      </c>
      <c r="J322" s="9">
        <f>'Dados limpos'!J322/'Dados limpos'!J$1400</f>
        <v>2.5912218042677425E-5</v>
      </c>
      <c r="K322" s="9">
        <f>'Dados limpos'!K322/'Dados limpos'!K$1400</f>
        <v>1.1306221955269759E-4</v>
      </c>
      <c r="L322" s="9">
        <f>'Dados limpos'!L322/'Dados limpos'!L$1400</f>
        <v>8.3405816959977117E-5</v>
      </c>
      <c r="M322" s="9">
        <f>'Dados limpos'!M322/'Dados limpos'!M$1400</f>
        <v>2.4398387138197601E-4</v>
      </c>
      <c r="N322" s="15">
        <f>SUM('Dados limpos'!E322:J322)</f>
        <v>90</v>
      </c>
      <c r="O322" s="16">
        <f t="shared" si="36"/>
        <v>0.45685279187817257</v>
      </c>
      <c r="P322" s="17">
        <f t="shared" si="37"/>
        <v>6.2747504043728035E-5</v>
      </c>
      <c r="Q322" s="15">
        <f>SUM('Dados limpos'!B322:D322)+SUM('Dados limpos'!K322:M322)</f>
        <v>107</v>
      </c>
      <c r="R322" s="16">
        <f t="shared" si="38"/>
        <v>0.54314720812182737</v>
      </c>
      <c r="S322" s="18">
        <f t="shared" si="39"/>
        <v>1.9194615461890616E-4</v>
      </c>
      <c r="T322" s="15">
        <f>SUM('Dados limpos'!B322:M322)</f>
        <v>197</v>
      </c>
      <c r="U322" s="19">
        <f t="shared" si="40"/>
        <v>0.83900762937891304</v>
      </c>
      <c r="V322" s="20">
        <f t="shared" si="41"/>
        <v>0.32690159471185143</v>
      </c>
      <c r="W322" s="28">
        <f t="shared" si="42"/>
        <v>6.2747504043728035E-5</v>
      </c>
      <c r="X322" s="47">
        <f t="shared" si="43"/>
        <v>1.9194615461890616E-4</v>
      </c>
      <c r="Y322" s="50">
        <f t="shared" si="44"/>
        <v>8.2183431565452587E-5</v>
      </c>
    </row>
    <row r="323" spans="1:25" x14ac:dyDescent="0.55000000000000004">
      <c r="A323" s="24" t="s">
        <v>2545</v>
      </c>
      <c r="B323" s="9">
        <f>'Dados limpos'!B323/'Dados limpos'!B$1400</f>
        <v>0</v>
      </c>
      <c r="C323" s="9">
        <f>'Dados limpos'!C323/'Dados limpos'!C$1400</f>
        <v>0</v>
      </c>
      <c r="D323" s="9">
        <f>'Dados limpos'!D323/'Dados limpos'!D$1400</f>
        <v>0</v>
      </c>
      <c r="E323" s="9">
        <f>'Dados limpos'!E323/'Dados limpos'!E$1400</f>
        <v>0</v>
      </c>
      <c r="F323" s="9">
        <f>'Dados limpos'!F323/'Dados limpos'!F$1400</f>
        <v>0</v>
      </c>
      <c r="G323" s="9">
        <f>'Dados limpos'!G323/'Dados limpos'!G$1400</f>
        <v>0</v>
      </c>
      <c r="H323" s="9">
        <f>'Dados limpos'!H323/'Dados limpos'!H$1400</f>
        <v>0</v>
      </c>
      <c r="I323" s="9">
        <f>'Dados limpos'!I323/'Dados limpos'!I$1400</f>
        <v>0</v>
      </c>
      <c r="J323" s="9">
        <f>'Dados limpos'!J323/'Dados limpos'!J$1400</f>
        <v>0</v>
      </c>
      <c r="K323" s="9">
        <f>'Dados limpos'!K323/'Dados limpos'!K$1400</f>
        <v>0</v>
      </c>
      <c r="L323" s="9">
        <f>'Dados limpos'!L323/'Dados limpos'!L$1400</f>
        <v>0</v>
      </c>
      <c r="M323" s="9">
        <f>'Dados limpos'!M323/'Dados limpos'!M$1400</f>
        <v>0</v>
      </c>
      <c r="N323" s="15">
        <f>SUM('Dados limpos'!E323:J323)</f>
        <v>0</v>
      </c>
      <c r="O323" s="16" t="e">
        <f t="shared" ref="O323:O386" si="45">N323/T323</f>
        <v>#DIV/0!</v>
      </c>
      <c r="P323" s="17">
        <f t="shared" ref="P323:P386" si="46">N323/N$1400</f>
        <v>0</v>
      </c>
      <c r="Q323" s="15">
        <f>SUM('Dados limpos'!B323:D323)+SUM('Dados limpos'!K323:M323)</f>
        <v>0</v>
      </c>
      <c r="R323" s="16" t="e">
        <f t="shared" ref="R323:R386" si="47">Q323/T323</f>
        <v>#DIV/0!</v>
      </c>
      <c r="S323" s="18">
        <f t="shared" ref="S323:S386" si="48">Q323/Q$1400</f>
        <v>0</v>
      </c>
      <c r="T323" s="15">
        <f>SUM('Dados limpos'!B323:M323)</f>
        <v>0</v>
      </c>
      <c r="U323" s="19" t="e">
        <f t="shared" ref="U323:U386" si="49">STDEV(B323:M323)/AVERAGE(B323:M323)</f>
        <v>#DIV/0!</v>
      </c>
      <c r="V323" s="20" t="e">
        <f t="shared" ref="V323:V386" si="50">P323/S323</f>
        <v>#DIV/0!</v>
      </c>
      <c r="W323" s="28">
        <f t="shared" ref="W323:W386" si="51">P323</f>
        <v>0</v>
      </c>
      <c r="X323" s="47">
        <f t="shared" ref="X323:X386" si="52">S323</f>
        <v>0</v>
      </c>
      <c r="Y323" s="50">
        <f t="shared" ref="Y323:Y386" si="53">MEDIAN(B323:M323)</f>
        <v>0</v>
      </c>
    </row>
    <row r="324" spans="1:25" x14ac:dyDescent="0.55000000000000004">
      <c r="A324" s="24" t="s">
        <v>113</v>
      </c>
      <c r="B324" s="9">
        <f>'Dados limpos'!B324/'Dados limpos'!B$1400</f>
        <v>2.8596757127741712E-5</v>
      </c>
      <c r="C324" s="9">
        <f>'Dados limpos'!C324/'Dados limpos'!C$1400</f>
        <v>0</v>
      </c>
      <c r="D324" s="9">
        <f>'Dados limpos'!D324/'Dados limpos'!D$1400</f>
        <v>1.7655523089010319E-5</v>
      </c>
      <c r="E324" s="9">
        <f>'Dados limpos'!E324/'Dados limpos'!E$1400</f>
        <v>5.3280560207033036E-5</v>
      </c>
      <c r="F324" s="9">
        <f>'Dados limpos'!F324/'Dados limpos'!F$1400</f>
        <v>1.3853549510277024E-5</v>
      </c>
      <c r="G324" s="9">
        <f>'Dados limpos'!G324/'Dados limpos'!G$1400</f>
        <v>1.1565863738704007E-5</v>
      </c>
      <c r="H324" s="9">
        <f>'Dados limpos'!H324/'Dados limpos'!H$1400</f>
        <v>2.1011861195644941E-5</v>
      </c>
      <c r="I324" s="9">
        <f>'Dados limpos'!I324/'Dados limpos'!I$1400</f>
        <v>6.4536739152180856E-6</v>
      </c>
      <c r="J324" s="9">
        <f>'Dados limpos'!J324/'Dados limpos'!J$1400</f>
        <v>4.3187030071129038E-6</v>
      </c>
      <c r="K324" s="9">
        <f>'Dados limpos'!K324/'Dados limpos'!K$1400</f>
        <v>1.4132777444087199E-5</v>
      </c>
      <c r="L324" s="9">
        <f>'Dados limpos'!L324/'Dados limpos'!L$1400</f>
        <v>4.7660466834272642E-5</v>
      </c>
      <c r="M324" s="9">
        <f>'Dados limpos'!M324/'Dados limpos'!M$1400</f>
        <v>0</v>
      </c>
      <c r="N324" s="15">
        <f>SUM('Dados limpos'!E324:J324)</f>
        <v>22</v>
      </c>
      <c r="O324" s="16">
        <f t="shared" si="45"/>
        <v>0.6875</v>
      </c>
      <c r="P324" s="17">
        <f t="shared" si="46"/>
        <v>1.533827876624463E-5</v>
      </c>
      <c r="Q324" s="15">
        <f>SUM('Dados limpos'!B324:D324)+SUM('Dados limpos'!K324:M324)</f>
        <v>10</v>
      </c>
      <c r="R324" s="16">
        <f t="shared" si="47"/>
        <v>0.3125</v>
      </c>
      <c r="S324" s="18">
        <f t="shared" si="48"/>
        <v>1.7938892955037959E-5</v>
      </c>
      <c r="T324" s="15">
        <f>SUM('Dados limpos'!B324:M324)</f>
        <v>32</v>
      </c>
      <c r="U324" s="19">
        <f t="shared" si="49"/>
        <v>0.94930118669379793</v>
      </c>
      <c r="V324" s="20">
        <f t="shared" si="50"/>
        <v>0.85502928216855367</v>
      </c>
      <c r="W324" s="28">
        <f t="shared" si="51"/>
        <v>1.533827876624463E-5</v>
      </c>
      <c r="X324" s="47">
        <f t="shared" si="52"/>
        <v>1.7938892955037959E-5</v>
      </c>
      <c r="Y324" s="50">
        <f t="shared" si="53"/>
        <v>1.3993163477182112E-5</v>
      </c>
    </row>
    <row r="325" spans="1:25" x14ac:dyDescent="0.55000000000000004">
      <c r="A325" s="24" t="s">
        <v>115</v>
      </c>
      <c r="B325" s="9">
        <f>'Dados limpos'!B325/'Dados limpos'!B$1400</f>
        <v>3.0312562555406216E-3</v>
      </c>
      <c r="C325" s="9">
        <f>'Dados limpos'!C325/'Dados limpos'!C$1400</f>
        <v>3.0459000211520834E-3</v>
      </c>
      <c r="D325" s="9">
        <f>'Dados limpos'!D325/'Dados limpos'!D$1400</f>
        <v>4.4403640568860953E-3</v>
      </c>
      <c r="E325" s="9">
        <f>'Dados limpos'!E325/'Dados limpos'!E$1400</f>
        <v>3.2577256812300198E-3</v>
      </c>
      <c r="F325" s="9">
        <f>'Dados limpos'!F325/'Dados limpos'!F$1400</f>
        <v>3.5188015756103643E-3</v>
      </c>
      <c r="G325" s="9">
        <f>'Dados limpos'!G325/'Dados limpos'!G$1400</f>
        <v>3.184467816056503E-3</v>
      </c>
      <c r="H325" s="9">
        <f>'Dados limpos'!H325/'Dados limpos'!H$1400</f>
        <v>2.9276526599265286E-3</v>
      </c>
      <c r="I325" s="9">
        <f>'Dados limpos'!I325/'Dados limpos'!I$1400</f>
        <v>2.6653673269850693E-3</v>
      </c>
      <c r="J325" s="9">
        <f>'Dados limpos'!J325/'Dados limpos'!J$1400</f>
        <v>3.15265319519242E-3</v>
      </c>
      <c r="K325" s="9">
        <f>'Dados limpos'!K325/'Dados limpos'!K$1400</f>
        <v>2.5933646609900009E-3</v>
      </c>
      <c r="L325" s="9">
        <f>'Dados limpos'!L325/'Dados limpos'!L$1400</f>
        <v>2.7881373098049495E-3</v>
      </c>
      <c r="M325" s="9">
        <f>'Dados limpos'!M325/'Dados limpos'!M$1400</f>
        <v>2.940647712972237E-3</v>
      </c>
      <c r="N325" s="15">
        <f>SUM('Dados limpos'!E325:J325)</f>
        <v>4408</v>
      </c>
      <c r="O325" s="16">
        <f t="shared" si="45"/>
        <v>0.71454044415626516</v>
      </c>
      <c r="P325" s="17">
        <f t="shared" si="46"/>
        <v>3.0732333091639244E-3</v>
      </c>
      <c r="Q325" s="15">
        <f>SUM('Dados limpos'!B325:D325)+SUM('Dados limpos'!K325:M325)</f>
        <v>1761</v>
      </c>
      <c r="R325" s="16">
        <f t="shared" si="47"/>
        <v>0.28545955584373478</v>
      </c>
      <c r="S325" s="18">
        <f t="shared" si="48"/>
        <v>3.1590390493821843E-3</v>
      </c>
      <c r="T325" s="15">
        <f>SUM('Dados limpos'!B325:M325)</f>
        <v>6169</v>
      </c>
      <c r="U325" s="19">
        <f t="shared" si="49"/>
        <v>0.15545343351437885</v>
      </c>
      <c r="V325" s="20">
        <f t="shared" si="50"/>
        <v>0.97283802483067083</v>
      </c>
      <c r="W325" s="28">
        <f t="shared" si="51"/>
        <v>3.0732333091639244E-3</v>
      </c>
      <c r="X325" s="47">
        <f t="shared" si="52"/>
        <v>3.1590390493821843E-3</v>
      </c>
      <c r="Y325" s="50">
        <f t="shared" si="53"/>
        <v>3.0385781383463527E-3</v>
      </c>
    </row>
    <row r="326" spans="1:25" x14ac:dyDescent="0.55000000000000004">
      <c r="A326" s="24" t="s">
        <v>117</v>
      </c>
      <c r="B326" s="9">
        <f>'Dados limpos'!B326/'Dados limpos'!B$1400</f>
        <v>5.2904000686322173E-4</v>
      </c>
      <c r="C326" s="9">
        <f>'Dados limpos'!C326/'Dados limpos'!C$1400</f>
        <v>3.9483889163082565E-4</v>
      </c>
      <c r="D326" s="9">
        <f>'Dados limpos'!D326/'Dados limpos'!D$1400</f>
        <v>1.2094033315972069E-3</v>
      </c>
      <c r="E326" s="9">
        <f>'Dados limpos'!E326/'Dados limpos'!E$1400</f>
        <v>5.6325163647434921E-4</v>
      </c>
      <c r="F326" s="9">
        <f>'Dados limpos'!F326/'Dados limpos'!F$1400</f>
        <v>7.8041662241227236E-4</v>
      </c>
      <c r="G326" s="9">
        <f>'Dados limpos'!G326/'Dados limpos'!G$1400</f>
        <v>6.8624124849643771E-4</v>
      </c>
      <c r="H326" s="9">
        <f>'Dados limpos'!H326/'Dados limpos'!H$1400</f>
        <v>6.5486967393093404E-4</v>
      </c>
      <c r="I326" s="9">
        <f>'Dados limpos'!I326/'Dados limpos'!I$1400</f>
        <v>5.872843262848458E-4</v>
      </c>
      <c r="J326" s="9">
        <f>'Dados limpos'!J326/'Dados limpos'!J$1400</f>
        <v>3.2822142854058069E-4</v>
      </c>
      <c r="K326" s="9">
        <f>'Dados limpos'!K326/'Dados limpos'!K$1400</f>
        <v>4.5224887821079037E-4</v>
      </c>
      <c r="L326" s="9">
        <f>'Dados limpos'!L326/'Dados limpos'!L$1400</f>
        <v>1.4298140050281793E-4</v>
      </c>
      <c r="M326" s="9">
        <f>'Dados limpos'!M326/'Dados limpos'!M$1400</f>
        <v>4.2376146082132677E-4</v>
      </c>
      <c r="N326" s="15">
        <f>SUM('Dados limpos'!E326:J326)</f>
        <v>866</v>
      </c>
      <c r="O326" s="16">
        <f t="shared" si="45"/>
        <v>0.73576890399320305</v>
      </c>
      <c r="P326" s="17">
        <f t="shared" si="46"/>
        <v>6.0377042779853867E-4</v>
      </c>
      <c r="Q326" s="15">
        <f>SUM('Dados limpos'!B326:D326)+SUM('Dados limpos'!K326:M326)</f>
        <v>311</v>
      </c>
      <c r="R326" s="16">
        <f t="shared" si="47"/>
        <v>0.26423109600679695</v>
      </c>
      <c r="S326" s="18">
        <f t="shared" si="48"/>
        <v>5.5789957090168047E-4</v>
      </c>
      <c r="T326" s="15">
        <f>SUM('Dados limpos'!B326:M326)</f>
        <v>1177</v>
      </c>
      <c r="U326" s="19">
        <f t="shared" si="49"/>
        <v>0.47381065935937738</v>
      </c>
      <c r="V326" s="20">
        <f t="shared" si="50"/>
        <v>1.0822206348406425</v>
      </c>
      <c r="W326" s="28">
        <f t="shared" si="51"/>
        <v>6.0377042779853867E-4</v>
      </c>
      <c r="X326" s="47">
        <f t="shared" si="52"/>
        <v>5.5789957090168047E-4</v>
      </c>
      <c r="Y326" s="50">
        <f t="shared" si="53"/>
        <v>5.4614582166878547E-4</v>
      </c>
    </row>
    <row r="327" spans="1:25" x14ac:dyDescent="0.55000000000000004">
      <c r="A327" s="24" t="s">
        <v>119</v>
      </c>
      <c r="B327" s="9">
        <f>'Dados limpos'!B327/'Dados limpos'!B$1400</f>
        <v>1.6586119134090194E-3</v>
      </c>
      <c r="C327" s="9">
        <f>'Dados limpos'!C327/'Dados limpos'!C$1400</f>
        <v>1.8049777903123457E-3</v>
      </c>
      <c r="D327" s="9">
        <f>'Dados limpos'!D327/'Dados limpos'!D$1400</f>
        <v>1.3683030393982997E-3</v>
      </c>
      <c r="E327" s="9">
        <f>'Dados limpos'!E327/'Dados limpos'!E$1400</f>
        <v>1.7125894352260618E-3</v>
      </c>
      <c r="F327" s="9">
        <f>'Dados limpos'!F327/'Dados limpos'!F$1400</f>
        <v>9.7436631555615071E-4</v>
      </c>
      <c r="G327" s="9">
        <f>'Dados limpos'!G327/'Dados limpos'!G$1400</f>
        <v>8.2888690127378708E-4</v>
      </c>
      <c r="H327" s="9">
        <f>'Dados limpos'!H327/'Dados limpos'!H$1400</f>
        <v>7.9845072543450774E-4</v>
      </c>
      <c r="I327" s="9">
        <f>'Dados limpos'!I327/'Dados limpos'!I$1400</f>
        <v>1.0648561960109842E-3</v>
      </c>
      <c r="J327" s="9">
        <f>'Dados limpos'!J327/'Dados limpos'!J$1400</f>
        <v>1.3949410712974679E-3</v>
      </c>
      <c r="K327" s="9">
        <f>'Dados limpos'!K327/'Dados limpos'!K$1400</f>
        <v>1.6323357947920715E-3</v>
      </c>
      <c r="L327" s="9">
        <f>'Dados limpos'!L327/'Dados limpos'!L$1400</f>
        <v>1.8825884399537693E-3</v>
      </c>
      <c r="M327" s="9">
        <f>'Dados limpos'!M327/'Dados limpos'!M$1400</f>
        <v>1.8619821763361326E-3</v>
      </c>
      <c r="N327" s="15">
        <f>SUM('Dados limpos'!E327:J327)</f>
        <v>1532</v>
      </c>
      <c r="O327" s="16">
        <f t="shared" si="45"/>
        <v>0.62150101419878301</v>
      </c>
      <c r="P327" s="17">
        <f t="shared" si="46"/>
        <v>1.0681019577221261E-3</v>
      </c>
      <c r="Q327" s="15">
        <f>SUM('Dados limpos'!B327:D327)+SUM('Dados limpos'!K327:M327)</f>
        <v>933</v>
      </c>
      <c r="R327" s="16">
        <f t="shared" si="47"/>
        <v>0.37849898580121705</v>
      </c>
      <c r="S327" s="18">
        <f t="shared" si="48"/>
        <v>1.6736987127050416E-3</v>
      </c>
      <c r="T327" s="15">
        <f>SUM('Dados limpos'!B327:M327)</f>
        <v>2465</v>
      </c>
      <c r="U327" s="19">
        <f t="shared" si="49"/>
        <v>0.2865177819379961</v>
      </c>
      <c r="V327" s="20">
        <f t="shared" si="50"/>
        <v>0.63816859606461274</v>
      </c>
      <c r="W327" s="28">
        <f t="shared" si="51"/>
        <v>1.0681019577221261E-3</v>
      </c>
      <c r="X327" s="47">
        <f t="shared" si="52"/>
        <v>1.6736987127050416E-3</v>
      </c>
      <c r="Y327" s="50">
        <f t="shared" si="53"/>
        <v>1.5136384330447696E-3</v>
      </c>
    </row>
    <row r="328" spans="1:25" x14ac:dyDescent="0.55000000000000004">
      <c r="A328" s="24" t="s">
        <v>121</v>
      </c>
      <c r="B328" s="9">
        <f>'Dados limpos'!B328/'Dados limpos'!B$1400</f>
        <v>5.8623352111870518E-4</v>
      </c>
      <c r="C328" s="9">
        <f>'Dados limpos'!C328/'Dados limpos'!C$1400</f>
        <v>9.8709722907706411E-4</v>
      </c>
      <c r="D328" s="9">
        <f>'Dados limpos'!D328/'Dados limpos'!D$1400</f>
        <v>3.4428270023570125E-4</v>
      </c>
      <c r="E328" s="9">
        <f>'Dados limpos'!E328/'Dados limpos'!E$1400</f>
        <v>3.2729486984320295E-4</v>
      </c>
      <c r="F328" s="9">
        <f>'Dados limpos'!F328/'Dados limpos'!F$1400</f>
        <v>3.6481013710396167E-4</v>
      </c>
      <c r="G328" s="9">
        <f>'Dados limpos'!G328/'Dados limpos'!G$1400</f>
        <v>5.4359559571908833E-4</v>
      </c>
      <c r="H328" s="9">
        <f>'Dados limpos'!H328/'Dados limpos'!H$1400</f>
        <v>9.9456142992719382E-4</v>
      </c>
      <c r="I328" s="9">
        <f>'Dados limpos'!I328/'Dados limpos'!I$1400</f>
        <v>5.8405748932723674E-4</v>
      </c>
      <c r="J328" s="9">
        <f>'Dados limpos'!J328/'Dados limpos'!J$1400</f>
        <v>1.4683590224183872E-4</v>
      </c>
      <c r="K328" s="9">
        <f>'Dados limpos'!K328/'Dados limpos'!K$1400</f>
        <v>1.4132777444087198E-4</v>
      </c>
      <c r="L328" s="9">
        <f>'Dados limpos'!L328/'Dados limpos'!L$1400</f>
        <v>2.5021745087993138E-4</v>
      </c>
      <c r="M328" s="9">
        <f>'Dados limpos'!M328/'Dados limpos'!M$1400</f>
        <v>1.3740144335721808E-3</v>
      </c>
      <c r="N328" s="15">
        <f>SUM('Dados limpos'!E328:J328)</f>
        <v>762</v>
      </c>
      <c r="O328" s="16">
        <f t="shared" si="45"/>
        <v>0.71886792452830184</v>
      </c>
      <c r="P328" s="17">
        <f t="shared" si="46"/>
        <v>5.3126220090356409E-4</v>
      </c>
      <c r="Q328" s="15">
        <f>SUM('Dados limpos'!B328:D328)+SUM('Dados limpos'!K328:M328)</f>
        <v>298</v>
      </c>
      <c r="R328" s="16">
        <f t="shared" si="47"/>
        <v>0.28113207547169811</v>
      </c>
      <c r="S328" s="18">
        <f t="shared" si="48"/>
        <v>5.345790100601312E-4</v>
      </c>
      <c r="T328" s="15">
        <f>SUM('Dados limpos'!B328:M328)</f>
        <v>1060</v>
      </c>
      <c r="U328" s="19">
        <f t="shared" si="49"/>
        <v>0.69216687048449932</v>
      </c>
      <c r="V328" s="20">
        <f t="shared" si="50"/>
        <v>0.99379547439359051</v>
      </c>
      <c r="W328" s="28">
        <f t="shared" si="51"/>
        <v>5.3126220090356409E-4</v>
      </c>
      <c r="X328" s="47">
        <f t="shared" si="52"/>
        <v>5.345790100601312E-4</v>
      </c>
      <c r="Y328" s="50">
        <f t="shared" si="53"/>
        <v>4.54202866411525E-4</v>
      </c>
    </row>
    <row r="329" spans="1:25" x14ac:dyDescent="0.55000000000000004">
      <c r="A329" s="24" t="s">
        <v>123</v>
      </c>
      <c r="B329" s="9">
        <f>'Dados limpos'!B329/'Dados limpos'!B$1400</f>
        <v>2.3735308416025624E-3</v>
      </c>
      <c r="C329" s="9">
        <f>'Dados limpos'!C329/'Dados limpos'!C$1400</f>
        <v>2.6651625185080728E-3</v>
      </c>
      <c r="D329" s="9">
        <f>'Dados limpos'!D329/'Dados limpos'!D$1400</f>
        <v>1.3153364701312688E-3</v>
      </c>
      <c r="E329" s="9">
        <f>'Dados limpos'!E329/'Dados limpos'!E$1400</f>
        <v>2.6564165017506471E-3</v>
      </c>
      <c r="F329" s="9">
        <f>'Dados limpos'!F329/'Dados limpos'!F$1400</f>
        <v>1.2375837562514141E-3</v>
      </c>
      <c r="G329" s="9">
        <f>'Dados limpos'!G329/'Dados limpos'!G$1400</f>
        <v>1.2067051167381181E-3</v>
      </c>
      <c r="H329" s="9">
        <f>'Dados limpos'!H329/'Dados limpos'!H$1400</f>
        <v>1.0225772448547205E-3</v>
      </c>
      <c r="I329" s="9">
        <f>'Dados limpos'!I329/'Dados limpos'!I$1400</f>
        <v>1.9425558484806439E-3</v>
      </c>
      <c r="J329" s="9">
        <f>'Dados limpos'!J329/'Dados limpos'!J$1400</f>
        <v>2.7639699245522584E-4</v>
      </c>
      <c r="K329" s="9">
        <f>'Dados limpos'!K329/'Dados limpos'!K$1400</f>
        <v>8.1263470303501401E-4</v>
      </c>
      <c r="L329" s="9">
        <f>'Dados limpos'!L329/'Dados limpos'!L$1400</f>
        <v>2.8596280100563585E-4</v>
      </c>
      <c r="M329" s="9">
        <f>'Dados limpos'!M329/'Dados limpos'!M$1400</f>
        <v>2.696663841590261E-4</v>
      </c>
      <c r="N329" s="15">
        <f>SUM('Dados limpos'!E329:J329)</f>
        <v>1888</v>
      </c>
      <c r="O329" s="16">
        <f t="shared" si="45"/>
        <v>0.7398119122257053</v>
      </c>
      <c r="P329" s="17">
        <f t="shared" si="46"/>
        <v>1.3163031959395393E-3</v>
      </c>
      <c r="Q329" s="15">
        <f>SUM('Dados limpos'!B329:D329)+SUM('Dados limpos'!K329:M329)</f>
        <v>664</v>
      </c>
      <c r="R329" s="16">
        <f t="shared" si="47"/>
        <v>0.2601880877742947</v>
      </c>
      <c r="S329" s="18">
        <f t="shared" si="48"/>
        <v>1.1911424922145205E-3</v>
      </c>
      <c r="T329" s="15">
        <f>SUM('Dados limpos'!B329:M329)</f>
        <v>2552</v>
      </c>
      <c r="U329" s="19">
        <f t="shared" si="49"/>
        <v>0.66492340623881341</v>
      </c>
      <c r="V329" s="20">
        <f t="shared" si="50"/>
        <v>1.1050761806778679</v>
      </c>
      <c r="W329" s="28">
        <f t="shared" si="51"/>
        <v>1.3163031959395393E-3</v>
      </c>
      <c r="X329" s="47">
        <f t="shared" si="52"/>
        <v>1.1911424922145205E-3</v>
      </c>
      <c r="Y329" s="50">
        <f t="shared" si="53"/>
        <v>1.2221444364947662E-3</v>
      </c>
    </row>
    <row r="330" spans="1:25" x14ac:dyDescent="0.55000000000000004">
      <c r="A330" s="24" t="s">
        <v>125</v>
      </c>
      <c r="B330" s="9">
        <f>'Dados limpos'!B330/'Dados limpos'!B$1400</f>
        <v>1.0437816351625726E-3</v>
      </c>
      <c r="C330" s="9">
        <f>'Dados limpos'!C330/'Dados limpos'!C$1400</f>
        <v>2.8202777973630401E-5</v>
      </c>
      <c r="D330" s="9">
        <f>'Dados limpos'!D330/'Dados limpos'!D$1400</f>
        <v>8.8277615445051593E-6</v>
      </c>
      <c r="E330" s="9">
        <f>'Dados limpos'!E330/'Dados limpos'!E$1400</f>
        <v>6.0892068808037751E-5</v>
      </c>
      <c r="F330" s="9">
        <f>'Dados limpos'!F330/'Dados limpos'!F$1400</f>
        <v>2.6321744069526348E-4</v>
      </c>
      <c r="G330" s="9">
        <f>'Dados limpos'!G330/'Dados limpos'!G$1400</f>
        <v>1.0794806156123739E-4</v>
      </c>
      <c r="H330" s="9">
        <f>'Dados limpos'!H330/'Dados limpos'!H$1400</f>
        <v>1.6809488956515952E-4</v>
      </c>
      <c r="I330" s="9">
        <f>'Dados limpos'!I330/'Dados limpos'!I$1400</f>
        <v>3.0977634793046812E-4</v>
      </c>
      <c r="J330" s="9">
        <f>'Dados limpos'!J330/'Dados limpos'!J$1400</f>
        <v>8.6374060142258073E-5</v>
      </c>
      <c r="K330" s="9">
        <f>'Dados limpos'!K330/'Dados limpos'!K$1400</f>
        <v>7.0663887220435992E-5</v>
      </c>
      <c r="L330" s="9">
        <f>'Dados limpos'!L330/'Dados limpos'!L$1400</f>
        <v>5.9575583542840803E-5</v>
      </c>
      <c r="M330" s="9">
        <f>'Dados limpos'!M330/'Dados limpos'!M$1400</f>
        <v>1.1557130749672548E-4</v>
      </c>
      <c r="N330" s="15">
        <f>SUM('Dados limpos'!E330:J330)</f>
        <v>257</v>
      </c>
      <c r="O330" s="16">
        <f t="shared" si="45"/>
        <v>0.71988795518207283</v>
      </c>
      <c r="P330" s="17">
        <f t="shared" si="46"/>
        <v>1.7917898376931229E-4</v>
      </c>
      <c r="Q330" s="15">
        <f>SUM('Dados limpos'!B330:D330)+SUM('Dados limpos'!K330:M330)</f>
        <v>100</v>
      </c>
      <c r="R330" s="16">
        <f t="shared" si="47"/>
        <v>0.28011204481792717</v>
      </c>
      <c r="S330" s="18">
        <f t="shared" si="48"/>
        <v>1.7938892955037959E-4</v>
      </c>
      <c r="T330" s="15">
        <f>SUM('Dados limpos'!B330:M330)</f>
        <v>357</v>
      </c>
      <c r="U330" s="19">
        <f t="shared" si="49"/>
        <v>1.4602310357392831</v>
      </c>
      <c r="V330" s="20">
        <f t="shared" si="50"/>
        <v>0.99882966144235596</v>
      </c>
      <c r="W330" s="28">
        <f t="shared" si="51"/>
        <v>1.7917898376931229E-4</v>
      </c>
      <c r="X330" s="47">
        <f t="shared" si="52"/>
        <v>1.7938892955037959E-4</v>
      </c>
      <c r="Y330" s="50">
        <f t="shared" si="53"/>
        <v>9.7161060851747727E-5</v>
      </c>
    </row>
    <row r="331" spans="1:25" x14ac:dyDescent="0.55000000000000004">
      <c r="A331" s="24" t="s">
        <v>127</v>
      </c>
      <c r="B331" s="9">
        <f>'Dados limpos'!B331/'Dados limpos'!B$1400</f>
        <v>7.1491892819354279E-5</v>
      </c>
      <c r="C331" s="9">
        <f>'Dados limpos'!C331/'Dados limpos'!C$1400</f>
        <v>2.8202777973630401E-5</v>
      </c>
      <c r="D331" s="9">
        <f>'Dados limpos'!D331/'Dados limpos'!D$1400</f>
        <v>5.2966569267030956E-5</v>
      </c>
      <c r="E331" s="9">
        <f>'Dados limpos'!E331/'Dados limpos'!E$1400</f>
        <v>4.5669051606028315E-5</v>
      </c>
      <c r="F331" s="9">
        <f>'Dados limpos'!F331/'Dados limpos'!F$1400</f>
        <v>3.2324948857313058E-5</v>
      </c>
      <c r="G331" s="9">
        <f>'Dados limpos'!G331/'Dados limpos'!G$1400</f>
        <v>1.5421151651605343E-5</v>
      </c>
      <c r="H331" s="9">
        <f>'Dados limpos'!H331/'Dados limpos'!H$1400</f>
        <v>2.4513838061585766E-5</v>
      </c>
      <c r="I331" s="9">
        <f>'Dados limpos'!I331/'Dados limpos'!I$1400</f>
        <v>1.8167092071338911E-3</v>
      </c>
      <c r="J331" s="9">
        <f>'Dados limpos'!J331/'Dados limpos'!J$1400</f>
        <v>1.5676891915819841E-3</v>
      </c>
      <c r="K331" s="9">
        <f>'Dados limpos'!K331/'Dados limpos'!K$1400</f>
        <v>8.1970109175705751E-4</v>
      </c>
      <c r="L331" s="9">
        <f>'Dados limpos'!L331/'Dados limpos'!L$1400</f>
        <v>1.1915116708568161E-4</v>
      </c>
      <c r="M331" s="9">
        <f>'Dados limpos'!M331/'Dados limpos'!M$1400</f>
        <v>8.9888794719675366E-5</v>
      </c>
      <c r="N331" s="15">
        <f>SUM('Dados limpos'!E331:J331)</f>
        <v>950</v>
      </c>
      <c r="O331" s="16">
        <f t="shared" si="45"/>
        <v>0.86678832116788318</v>
      </c>
      <c r="P331" s="17">
        <f t="shared" si="46"/>
        <v>6.6233476490601818E-4</v>
      </c>
      <c r="Q331" s="15">
        <f>SUM('Dados limpos'!B331:D331)+SUM('Dados limpos'!K331:M331)</f>
        <v>146</v>
      </c>
      <c r="R331" s="16">
        <f t="shared" si="47"/>
        <v>0.13321167883211679</v>
      </c>
      <c r="S331" s="18">
        <f t="shared" si="48"/>
        <v>2.6190783714355421E-4</v>
      </c>
      <c r="T331" s="15">
        <f>SUM('Dados limpos'!B331:M331)</f>
        <v>1096</v>
      </c>
      <c r="U331" s="19">
        <f t="shared" si="49"/>
        <v>1.6634284143854055</v>
      </c>
      <c r="V331" s="20">
        <f t="shared" si="50"/>
        <v>2.5288848632008905</v>
      </c>
      <c r="W331" s="28">
        <f t="shared" si="51"/>
        <v>6.6233476490601818E-4</v>
      </c>
      <c r="X331" s="47">
        <f t="shared" si="52"/>
        <v>2.6190783714355421E-4</v>
      </c>
      <c r="Y331" s="50">
        <f t="shared" si="53"/>
        <v>6.2229231043192624E-5</v>
      </c>
    </row>
    <row r="332" spans="1:25" x14ac:dyDescent="0.55000000000000004">
      <c r="A332" s="24" t="s">
        <v>129</v>
      </c>
      <c r="B332" s="9">
        <f>'Dados limpos'!B332/'Dados limpos'!B$1400</f>
        <v>7.578140638851554E-4</v>
      </c>
      <c r="C332" s="9">
        <f>'Dados limpos'!C332/'Dados limpos'!C$1400</f>
        <v>9.8709722907706411E-4</v>
      </c>
      <c r="D332" s="9">
        <f>'Dados limpos'!D332/'Dados limpos'!D$1400</f>
        <v>8.1215406209447468E-4</v>
      </c>
      <c r="E332" s="9">
        <f>'Dados limpos'!E332/'Dados limpos'!E$1400</f>
        <v>4.2624448165626429E-4</v>
      </c>
      <c r="F332" s="9">
        <f>'Dados limpos'!F332/'Dados limpos'!F$1400</f>
        <v>1.8933184330711933E-4</v>
      </c>
      <c r="G332" s="9">
        <f>'Dados limpos'!G332/'Dados limpos'!G$1400</f>
        <v>3.7781821546433087E-4</v>
      </c>
      <c r="H332" s="9">
        <f>'Dados limpos'!H332/'Dados limpos'!H$1400</f>
        <v>1.3307512090575131E-4</v>
      </c>
      <c r="I332" s="9">
        <f>'Dados limpos'!I332/'Dados limpos'!I$1400</f>
        <v>4.5498401102287507E-4</v>
      </c>
      <c r="J332" s="9">
        <f>'Dados limpos'!J332/'Dados limpos'!J$1400</f>
        <v>3.7140845861170974E-4</v>
      </c>
      <c r="K332" s="9">
        <f>'Dados limpos'!K332/'Dados limpos'!K$1400</f>
        <v>3.6745221354626719E-4</v>
      </c>
      <c r="L332" s="9">
        <f>'Dados limpos'!L332/'Dados limpos'!L$1400</f>
        <v>6.7916165238838513E-4</v>
      </c>
      <c r="M332" s="9">
        <f>'Dados limpos'!M332/'Dados limpos'!M$1400</f>
        <v>5.0080899915247706E-4</v>
      </c>
      <c r="N332" s="15">
        <f>SUM('Dados limpos'!E332:J332)</f>
        <v>460</v>
      </c>
      <c r="O332" s="16">
        <f t="shared" si="45"/>
        <v>0.55893074119076547</v>
      </c>
      <c r="P332" s="17">
        <f t="shared" si="46"/>
        <v>3.2070946511238775E-4</v>
      </c>
      <c r="Q332" s="15">
        <f>SUM('Dados limpos'!B332:D332)+SUM('Dados limpos'!K332:M332)</f>
        <v>363</v>
      </c>
      <c r="R332" s="16">
        <f t="shared" si="47"/>
        <v>0.44106925880923453</v>
      </c>
      <c r="S332" s="18">
        <f t="shared" si="48"/>
        <v>6.5118181426787787E-4</v>
      </c>
      <c r="T332" s="15">
        <f>SUM('Dados limpos'!B332:M332)</f>
        <v>823</v>
      </c>
      <c r="U332" s="19">
        <f t="shared" si="49"/>
        <v>0.50706428137556969</v>
      </c>
      <c r="V332" s="20">
        <f t="shared" si="50"/>
        <v>0.49250371875473919</v>
      </c>
      <c r="W332" s="28">
        <f t="shared" si="51"/>
        <v>3.2070946511238775E-4</v>
      </c>
      <c r="X332" s="47">
        <f t="shared" si="52"/>
        <v>6.5118181426787787E-4</v>
      </c>
      <c r="Y332" s="50">
        <f t="shared" si="53"/>
        <v>4.4061424633956971E-4</v>
      </c>
    </row>
    <row r="333" spans="1:25" x14ac:dyDescent="0.55000000000000004">
      <c r="A333" s="24" t="s">
        <v>131</v>
      </c>
      <c r="B333" s="9">
        <f>'Dados limpos'!B333/'Dados limpos'!B$1400</f>
        <v>3.5745946409677145E-4</v>
      </c>
      <c r="C333" s="9">
        <f>'Dados limpos'!C333/'Dados limpos'!C$1400</f>
        <v>3.3843333568356484E-4</v>
      </c>
      <c r="D333" s="9">
        <f>'Dados limpos'!D333/'Dados limpos'!D$1400</f>
        <v>6.9739316201590767E-4</v>
      </c>
      <c r="E333" s="9">
        <f>'Dados limpos'!E333/'Dados limpos'!E$1400</f>
        <v>9.8949611813061345E-5</v>
      </c>
      <c r="F333" s="9">
        <f>'Dados limpos'!F333/'Dados limpos'!F$1400</f>
        <v>6.4649897714626117E-5</v>
      </c>
      <c r="G333" s="9">
        <f>'Dados limpos'!G333/'Dados limpos'!G$1400</f>
        <v>6.1684606606421372E-5</v>
      </c>
      <c r="H333" s="9">
        <f>'Dados limpos'!H333/'Dados limpos'!H$1400</f>
        <v>5.9533606720994003E-5</v>
      </c>
      <c r="I333" s="9">
        <f>'Dados limpos'!I333/'Dados limpos'!I$1400</f>
        <v>7.099041306739894E-5</v>
      </c>
      <c r="J333" s="9">
        <f>'Dados limpos'!J333/'Dados limpos'!J$1400</f>
        <v>7.7736654128032274E-5</v>
      </c>
      <c r="K333" s="9">
        <f>'Dados limpos'!K333/'Dados limpos'!K$1400</f>
        <v>8.4796664664523201E-5</v>
      </c>
      <c r="L333" s="9">
        <f>'Dados limpos'!L333/'Dados limpos'!L$1400</f>
        <v>1.4298140050281793E-4</v>
      </c>
      <c r="M333" s="9">
        <f>'Dados limpos'!M333/'Dados limpos'!M$1400</f>
        <v>2.0546010221640085E-4</v>
      </c>
      <c r="N333" s="15">
        <f>SUM('Dados limpos'!E333:J333)</f>
        <v>100</v>
      </c>
      <c r="O333" s="16">
        <f t="shared" si="45"/>
        <v>0.37313432835820898</v>
      </c>
      <c r="P333" s="17">
        <f t="shared" si="46"/>
        <v>6.9719448937475602E-5</v>
      </c>
      <c r="Q333" s="15">
        <f>SUM('Dados limpos'!B333:D333)+SUM('Dados limpos'!K333:M333)</f>
        <v>168</v>
      </c>
      <c r="R333" s="16">
        <f t="shared" si="47"/>
        <v>0.62686567164179108</v>
      </c>
      <c r="S333" s="18">
        <f t="shared" si="48"/>
        <v>3.013734016446377E-4</v>
      </c>
      <c r="T333" s="15">
        <f>SUM('Dados limpos'!B333:M333)</f>
        <v>268</v>
      </c>
      <c r="U333" s="19">
        <f t="shared" si="49"/>
        <v>1.0191347440710508</v>
      </c>
      <c r="V333" s="20">
        <f t="shared" si="50"/>
        <v>0.23133909149582083</v>
      </c>
      <c r="W333" s="28">
        <f t="shared" si="51"/>
        <v>6.9719448937475602E-5</v>
      </c>
      <c r="X333" s="47">
        <f t="shared" si="52"/>
        <v>3.013734016446377E-4</v>
      </c>
      <c r="Y333" s="50">
        <f t="shared" si="53"/>
        <v>9.1873138238792273E-5</v>
      </c>
    </row>
    <row r="334" spans="1:25" x14ac:dyDescent="0.55000000000000004">
      <c r="A334" s="24" t="s">
        <v>133</v>
      </c>
      <c r="B334" s="9">
        <f>'Dados limpos'!B334/'Dados limpos'!B$1400</f>
        <v>1.00088649947096E-4</v>
      </c>
      <c r="C334" s="9">
        <f>'Dados limpos'!C334/'Dados limpos'!C$1400</f>
        <v>9.8709722907706413E-5</v>
      </c>
      <c r="D334" s="9">
        <f>'Dados limpos'!D334/'Dados limpos'!D$1400</f>
        <v>7.0622092356041274E-5</v>
      </c>
      <c r="E334" s="9">
        <f>'Dados limpos'!E334/'Dados limpos'!E$1400</f>
        <v>1.4461866341908966E-4</v>
      </c>
      <c r="F334" s="9">
        <f>'Dados limpos'!F334/'Dados limpos'!F$1400</f>
        <v>1.708604439600833E-4</v>
      </c>
      <c r="G334" s="9">
        <f>'Dados limpos'!G334/'Dados limpos'!G$1400</f>
        <v>2.852913055546988E-4</v>
      </c>
      <c r="H334" s="9">
        <f>'Dados limpos'!H334/'Dados limpos'!H$1400</f>
        <v>1.9961268135862693E-4</v>
      </c>
      <c r="I334" s="9">
        <f>'Dados limpos'!I334/'Dados limpos'!I$1400</f>
        <v>1.3230031526197076E-4</v>
      </c>
      <c r="J334" s="9">
        <f>'Dados limpos'!J334/'Dados limpos'!J$1400</f>
        <v>1.7274812028451615E-4</v>
      </c>
      <c r="K334" s="9">
        <f>'Dados limpos'!K334/'Dados limpos'!K$1400</f>
        <v>1.342613857188284E-4</v>
      </c>
      <c r="L334" s="9">
        <f>'Dados limpos'!L334/'Dados limpos'!L$1400</f>
        <v>2.8596280100563585E-4</v>
      </c>
      <c r="M334" s="9">
        <f>'Dados limpos'!M334/'Dados limpos'!M$1400</f>
        <v>1.7977758943935073E-4</v>
      </c>
      <c r="N334" s="15">
        <f>SUM('Dados limpos'!E334:J334)</f>
        <v>268</v>
      </c>
      <c r="O334" s="16">
        <f t="shared" si="45"/>
        <v>0.7723342939481268</v>
      </c>
      <c r="P334" s="17">
        <f t="shared" si="46"/>
        <v>1.868481231524346E-4</v>
      </c>
      <c r="Q334" s="15">
        <f>SUM('Dados limpos'!B334:D334)+SUM('Dados limpos'!K334:M334)</f>
        <v>79</v>
      </c>
      <c r="R334" s="16">
        <f t="shared" si="47"/>
        <v>0.2276657060518732</v>
      </c>
      <c r="S334" s="18">
        <f t="shared" si="48"/>
        <v>1.4171725434479989E-4</v>
      </c>
      <c r="T334" s="15">
        <f>SUM('Dados limpos'!B334:M334)</f>
        <v>347</v>
      </c>
      <c r="U334" s="19">
        <f t="shared" si="49"/>
        <v>0.41193891790306197</v>
      </c>
      <c r="V334" s="20">
        <f t="shared" si="50"/>
        <v>1.3184571209503591</v>
      </c>
      <c r="W334" s="28">
        <f t="shared" si="51"/>
        <v>1.868481231524346E-4</v>
      </c>
      <c r="X334" s="47">
        <f t="shared" si="52"/>
        <v>1.4171725434479989E-4</v>
      </c>
      <c r="Y334" s="50">
        <f t="shared" si="53"/>
        <v>1.5773955368958648E-4</v>
      </c>
    </row>
    <row r="335" spans="1:25" x14ac:dyDescent="0.55000000000000004">
      <c r="A335" s="24" t="s">
        <v>135</v>
      </c>
      <c r="B335" s="9">
        <f>'Dados limpos'!B335/'Dados limpos'!B$1400</f>
        <v>4.1465297835225484E-4</v>
      </c>
      <c r="C335" s="9">
        <f>'Dados limpos'!C335/'Dados limpos'!C$1400</f>
        <v>4.3714305859127124E-4</v>
      </c>
      <c r="D335" s="9">
        <f>'Dados limpos'!D335/'Dados limpos'!D$1400</f>
        <v>1.5183749856548874E-3</v>
      </c>
      <c r="E335" s="9">
        <f>'Dados limpos'!E335/'Dados limpos'!E$1400</f>
        <v>1.3700715481808495E-3</v>
      </c>
      <c r="F335" s="9">
        <f>'Dados limpos'!F335/'Dados limpos'!F$1400</f>
        <v>1.3068515038027993E-3</v>
      </c>
      <c r="G335" s="9">
        <f>'Dados limpos'!G335/'Dados limpos'!G$1400</f>
        <v>3.7781821546433087E-4</v>
      </c>
      <c r="H335" s="9">
        <f>'Dados limpos'!H335/'Dados limpos'!H$1400</f>
        <v>1.0295811985866021E-3</v>
      </c>
      <c r="I335" s="9">
        <f>'Dados limpos'!I335/'Dados limpos'!I$1400</f>
        <v>1.2423322286794815E-3</v>
      </c>
      <c r="J335" s="9">
        <f>'Dados limpos'!J335/'Dados limpos'!J$1400</f>
        <v>1.0624009397497743E-3</v>
      </c>
      <c r="K335" s="9">
        <f>'Dados limpos'!K335/'Dados limpos'!K$1400</f>
        <v>1.3708794120764582E-3</v>
      </c>
      <c r="L335" s="9">
        <f>'Dados limpos'!L335/'Dados limpos'!L$1400</f>
        <v>1.0604453870625664E-3</v>
      </c>
      <c r="M335" s="9">
        <f>'Dados limpos'!M335/'Dados limpos'!M$1400</f>
        <v>8.0899915247707841E-4</v>
      </c>
      <c r="N335" s="15">
        <f>SUM('Dados limpos'!E335:J335)</f>
        <v>1486</v>
      </c>
      <c r="O335" s="16">
        <f t="shared" si="45"/>
        <v>0.71996124031007747</v>
      </c>
      <c r="P335" s="17">
        <f t="shared" si="46"/>
        <v>1.0360310112108874E-3</v>
      </c>
      <c r="Q335" s="15">
        <f>SUM('Dados limpos'!B335:D335)+SUM('Dados limpos'!K335:M335)</f>
        <v>578</v>
      </c>
      <c r="R335" s="16">
        <f t="shared" si="47"/>
        <v>0.28003875968992248</v>
      </c>
      <c r="S335" s="18">
        <f t="shared" si="48"/>
        <v>1.036868012801194E-3</v>
      </c>
      <c r="T335" s="15">
        <f>SUM('Dados limpos'!B335:M335)</f>
        <v>2064</v>
      </c>
      <c r="U335" s="19">
        <f t="shared" si="49"/>
        <v>0.40313395963387749</v>
      </c>
      <c r="V335" s="20">
        <f t="shared" si="50"/>
        <v>0.99919275975343735</v>
      </c>
      <c r="W335" s="28">
        <f t="shared" si="51"/>
        <v>1.0360310112108874E-3</v>
      </c>
      <c r="X335" s="47">
        <f t="shared" si="52"/>
        <v>1.036868012801194E-3</v>
      </c>
      <c r="Y335" s="50">
        <f t="shared" si="53"/>
        <v>1.0614231634061702E-3</v>
      </c>
    </row>
    <row r="336" spans="1:25" x14ac:dyDescent="0.55000000000000004">
      <c r="A336" s="24" t="s">
        <v>137</v>
      </c>
      <c r="B336" s="9">
        <f>'Dados limpos'!B336/'Dados limpos'!B$1400</f>
        <v>1.8587892133032114E-4</v>
      </c>
      <c r="C336" s="9">
        <f>'Dados limpos'!C336/'Dados limpos'!C$1400</f>
        <v>3.1023055770993443E-4</v>
      </c>
      <c r="D336" s="9">
        <f>'Dados limpos'!D336/'Dados limpos'!D$1400</f>
        <v>1.5007194625658773E-4</v>
      </c>
      <c r="E336" s="9">
        <f>'Dados limpos'!E336/'Dados limpos'!E$1400</f>
        <v>2.055107322271274E-4</v>
      </c>
      <c r="F336" s="9">
        <f>'Dados limpos'!F336/'Dados limpos'!F$1400</f>
        <v>2.1703894232767338E-4</v>
      </c>
      <c r="G336" s="9">
        <f>'Dados limpos'!G336/'Dados limpos'!G$1400</f>
        <v>1.9276439564506678E-4</v>
      </c>
      <c r="H336" s="9">
        <f>'Dados limpos'!H336/'Dados limpos'!H$1400</f>
        <v>3.7471152465566815E-4</v>
      </c>
      <c r="I336" s="9">
        <f>'Dados limpos'!I336/'Dados limpos'!I$1400</f>
        <v>3.5495206533699472E-4</v>
      </c>
      <c r="J336" s="9">
        <f>'Dados limpos'!J336/'Dados limpos'!J$1400</f>
        <v>3.5845234959037102E-4</v>
      </c>
      <c r="K336" s="9">
        <f>'Dados limpos'!K336/'Dados limpos'!K$1400</f>
        <v>3.8865137971239797E-4</v>
      </c>
      <c r="L336" s="9">
        <f>'Dados limpos'!L336/'Dados limpos'!L$1400</f>
        <v>2.8596280100563585E-4</v>
      </c>
      <c r="M336" s="9">
        <f>'Dados limpos'!M336/'Dados limpos'!M$1400</f>
        <v>2.4398387138197601E-4</v>
      </c>
      <c r="N336" s="15">
        <f>SUM('Dados limpos'!E336:J336)</f>
        <v>424</v>
      </c>
      <c r="O336" s="16">
        <f t="shared" si="45"/>
        <v>0.73867595818815335</v>
      </c>
      <c r="P336" s="17">
        <f t="shared" si="46"/>
        <v>2.9561046349489651E-4</v>
      </c>
      <c r="Q336" s="15">
        <f>SUM('Dados limpos'!B336:D336)+SUM('Dados limpos'!K336:M336)</f>
        <v>150</v>
      </c>
      <c r="R336" s="16">
        <f t="shared" si="47"/>
        <v>0.26132404181184671</v>
      </c>
      <c r="S336" s="18">
        <f t="shared" si="48"/>
        <v>2.6908339432556936E-4</v>
      </c>
      <c r="T336" s="15">
        <f>SUM('Dados limpos'!B336:M336)</f>
        <v>574</v>
      </c>
      <c r="U336" s="19">
        <f t="shared" si="49"/>
        <v>0.3071102906486961</v>
      </c>
      <c r="V336" s="20">
        <f t="shared" si="50"/>
        <v>1.0985830776953538</v>
      </c>
      <c r="W336" s="28">
        <f t="shared" si="51"/>
        <v>2.9561046349489651E-4</v>
      </c>
      <c r="X336" s="47">
        <f t="shared" si="52"/>
        <v>2.6908339432556936E-4</v>
      </c>
      <c r="Y336" s="50">
        <f t="shared" si="53"/>
        <v>2.6497333619380592E-4</v>
      </c>
    </row>
    <row r="337" spans="1:25" x14ac:dyDescent="0.55000000000000004">
      <c r="A337" s="24" t="s">
        <v>139</v>
      </c>
      <c r="B337" s="9">
        <f>'Dados limpos'!B337/'Dados limpos'!B$1400</f>
        <v>1.4298378563870856E-5</v>
      </c>
      <c r="C337" s="9">
        <f>'Dados limpos'!C337/'Dados limpos'!C$1400</f>
        <v>9.8709722907706413E-5</v>
      </c>
      <c r="D337" s="9">
        <f>'Dados limpos'!D337/'Dados limpos'!D$1400</f>
        <v>8.8277615445051593E-6</v>
      </c>
      <c r="E337" s="9">
        <f>'Dados limpos'!E337/'Dados limpos'!E$1400</f>
        <v>2.3595676663114629E-4</v>
      </c>
      <c r="F337" s="9">
        <f>'Dados limpos'!F337/'Dados limpos'!F$1400</f>
        <v>6.9267747551385119E-5</v>
      </c>
      <c r="G337" s="9">
        <f>'Dados limpos'!G337/'Dados limpos'!G$1400</f>
        <v>5.0118742867717363E-5</v>
      </c>
      <c r="H337" s="9">
        <f>'Dados limpos'!H337/'Dados limpos'!H$1400</f>
        <v>1.8210279702892283E-4</v>
      </c>
      <c r="I337" s="9">
        <f>'Dados limpos'!I337/'Dados limpos'!I$1400</f>
        <v>1.8392970658371544E-4</v>
      </c>
      <c r="J337" s="9">
        <f>'Dados limpos'!J337/'Dados limpos'!J$1400</f>
        <v>1.2092368419916131E-4</v>
      </c>
      <c r="K337" s="9">
        <f>'Dados limpos'!K337/'Dados limpos'!K$1400</f>
        <v>7.773027594247959E-5</v>
      </c>
      <c r="L337" s="9">
        <f>'Dados limpos'!L337/'Dados limpos'!L$1400</f>
        <v>1.1915116708568161E-5</v>
      </c>
      <c r="M337" s="9">
        <f>'Dados limpos'!M337/'Dados limpos'!M$1400</f>
        <v>1.5409507666230065E-4</v>
      </c>
      <c r="N337" s="15">
        <f>SUM('Dados limpos'!E337:J337)</f>
        <v>196</v>
      </c>
      <c r="O337" s="16">
        <f t="shared" si="45"/>
        <v>0.85589519650655022</v>
      </c>
      <c r="P337" s="17">
        <f t="shared" si="46"/>
        <v>1.3665011991745218E-4</v>
      </c>
      <c r="Q337" s="15">
        <f>SUM('Dados limpos'!B337:D337)+SUM('Dados limpos'!K337:M337)</f>
        <v>33</v>
      </c>
      <c r="R337" s="16">
        <f t="shared" si="47"/>
        <v>0.14410480349344978</v>
      </c>
      <c r="S337" s="18">
        <f t="shared" si="48"/>
        <v>5.9198346751625261E-5</v>
      </c>
      <c r="T337" s="15">
        <f>SUM('Dados limpos'!B337:M337)</f>
        <v>229</v>
      </c>
      <c r="U337" s="19">
        <f t="shared" si="49"/>
        <v>0.7517009164769477</v>
      </c>
      <c r="V337" s="20">
        <f t="shared" si="50"/>
        <v>2.3083435165982995</v>
      </c>
      <c r="W337" s="28">
        <f t="shared" si="51"/>
        <v>1.3665011991745218E-4</v>
      </c>
      <c r="X337" s="47">
        <f t="shared" si="52"/>
        <v>5.9198346751625261E-5</v>
      </c>
      <c r="Y337" s="50">
        <f t="shared" si="53"/>
        <v>8.8219999425093008E-5</v>
      </c>
    </row>
    <row r="338" spans="1:25" x14ac:dyDescent="0.55000000000000004">
      <c r="A338" s="24" t="s">
        <v>141</v>
      </c>
      <c r="B338" s="9">
        <f>'Dados limpos'!B338/'Dados limpos'!B$1400</f>
        <v>5.0044324973547996E-4</v>
      </c>
      <c r="C338" s="9">
        <f>'Dados limpos'!C338/'Dados limpos'!C$1400</f>
        <v>6.4866389339349921E-4</v>
      </c>
      <c r="D338" s="9">
        <f>'Dados limpos'!D338/'Dados limpos'!D$1400</f>
        <v>9.8870929298457795E-4</v>
      </c>
      <c r="E338" s="9">
        <f>'Dados limpos'!E338/'Dados limpos'!E$1400</f>
        <v>1.1493377987517126E-3</v>
      </c>
      <c r="F338" s="9">
        <f>'Dados limpos'!F338/'Dados limpos'!F$1400</f>
        <v>9.0971641784152459E-4</v>
      </c>
      <c r="G338" s="9">
        <f>'Dados limpos'!G338/'Dados limpos'!G$1400</f>
        <v>9.4840082657372848E-4</v>
      </c>
      <c r="H338" s="9">
        <f>'Dados limpos'!H338/'Dados limpos'!H$1400</f>
        <v>8.264665403620344E-4</v>
      </c>
      <c r="I338" s="9">
        <f>'Dados limpos'!I338/'Dados limpos'!I$1400</f>
        <v>7.6476035895334314E-4</v>
      </c>
      <c r="J338" s="9">
        <f>'Dados limpos'!J338/'Dados limpos'!J$1400</f>
        <v>7.1690469918074204E-4</v>
      </c>
      <c r="K338" s="9">
        <f>'Dados limpos'!K338/'Dados limpos'!K$1400</f>
        <v>7.9143553686888317E-4</v>
      </c>
      <c r="L338" s="9">
        <f>'Dados limpos'!L338/'Dados limpos'!L$1400</f>
        <v>8.3405816959977123E-4</v>
      </c>
      <c r="M338" s="9">
        <f>'Dados limpos'!M338/'Dados limpos'!M$1400</f>
        <v>1.2456018696869302E-3</v>
      </c>
      <c r="N338" s="15">
        <f>SUM('Dados limpos'!E338:J338)</f>
        <v>1233</v>
      </c>
      <c r="O338" s="16">
        <f t="shared" si="45"/>
        <v>0.72316715542521992</v>
      </c>
      <c r="P338" s="17">
        <f t="shared" si="46"/>
        <v>8.596408053990741E-4</v>
      </c>
      <c r="Q338" s="15">
        <f>SUM('Dados limpos'!B338:D338)+SUM('Dados limpos'!K338:M338)</f>
        <v>472</v>
      </c>
      <c r="R338" s="16">
        <f t="shared" si="47"/>
        <v>0.27683284457478008</v>
      </c>
      <c r="S338" s="18">
        <f t="shared" si="48"/>
        <v>8.4671574747779163E-4</v>
      </c>
      <c r="T338" s="15">
        <f>SUM('Dados limpos'!B338:M338)</f>
        <v>1705</v>
      </c>
      <c r="U338" s="19">
        <f t="shared" si="49"/>
        <v>0.24005786874870161</v>
      </c>
      <c r="V338" s="20">
        <f t="shared" si="50"/>
        <v>1.0152649315425912</v>
      </c>
      <c r="W338" s="28">
        <f t="shared" si="51"/>
        <v>8.596408053990741E-4</v>
      </c>
      <c r="X338" s="47">
        <f t="shared" si="52"/>
        <v>8.4671574747779163E-4</v>
      </c>
      <c r="Y338" s="50">
        <f t="shared" si="53"/>
        <v>8.3026235498090276E-4</v>
      </c>
    </row>
    <row r="339" spans="1:25" x14ac:dyDescent="0.55000000000000004">
      <c r="A339" s="24" t="s">
        <v>143</v>
      </c>
      <c r="B339" s="9">
        <f>'Dados limpos'!B339/'Dados limpos'!B$1400</f>
        <v>1.4298378563870856E-4</v>
      </c>
      <c r="C339" s="9">
        <f>'Dados limpos'!C339/'Dados limpos'!C$1400</f>
        <v>7.0506944934076006E-5</v>
      </c>
      <c r="D339" s="9">
        <f>'Dados limpos'!D339/'Dados limpos'!D$1400</f>
        <v>1.1476090007856708E-4</v>
      </c>
      <c r="E339" s="9">
        <f>'Dados limpos'!E339/'Dados limpos'!E$1400</f>
        <v>1.5984168062109909E-4</v>
      </c>
      <c r="F339" s="9">
        <f>'Dados limpos'!F339/'Dados limpos'!F$1400</f>
        <v>1.4777119477628827E-4</v>
      </c>
      <c r="G339" s="9">
        <f>'Dados limpos'!G339/'Dados limpos'!G$1400</f>
        <v>1.8505381981926412E-4</v>
      </c>
      <c r="H339" s="9">
        <f>'Dados limpos'!H339/'Dados limpos'!H$1400</f>
        <v>2.7315419554338423E-4</v>
      </c>
      <c r="I339" s="9">
        <f>'Dados limpos'!I339/'Dados limpos'!I$1400</f>
        <v>1.6134184788045214E-4</v>
      </c>
      <c r="J339" s="9">
        <f>'Dados limpos'!J339/'Dados limpos'!J$1400</f>
        <v>5.6143139092467749E-5</v>
      </c>
      <c r="K339" s="9">
        <f>'Dados limpos'!K339/'Dados limpos'!K$1400</f>
        <v>1.2860827474119351E-3</v>
      </c>
      <c r="L339" s="9">
        <f>'Dados limpos'!L339/'Dados limpos'!L$1400</f>
        <v>3.6579408295304254E-3</v>
      </c>
      <c r="M339" s="9">
        <f>'Dados limpos'!M339/'Dados limpos'!M$1400</f>
        <v>3.8780594293345663E-3</v>
      </c>
      <c r="N339" s="15">
        <f>SUM('Dados limpos'!E339:J339)</f>
        <v>242</v>
      </c>
      <c r="O339" s="16">
        <f t="shared" si="45"/>
        <v>0.22808671065032987</v>
      </c>
      <c r="P339" s="17">
        <f t="shared" si="46"/>
        <v>1.6872106642869096E-4</v>
      </c>
      <c r="Q339" s="15">
        <f>SUM('Dados limpos'!B339:D339)+SUM('Dados limpos'!K339:M339)</f>
        <v>819</v>
      </c>
      <c r="R339" s="16">
        <f t="shared" si="47"/>
        <v>0.77191328934967007</v>
      </c>
      <c r="S339" s="18">
        <f t="shared" si="48"/>
        <v>1.4691953330176089E-3</v>
      </c>
      <c r="T339" s="15">
        <f>SUM('Dados limpos'!B339:M339)</f>
        <v>1061</v>
      </c>
      <c r="U339" s="19">
        <f t="shared" si="49"/>
        <v>1.6647636829151398</v>
      </c>
      <c r="V339" s="20">
        <f t="shared" si="50"/>
        <v>0.11483909772715618</v>
      </c>
      <c r="W339" s="28">
        <f t="shared" si="51"/>
        <v>1.6872106642869096E-4</v>
      </c>
      <c r="X339" s="47">
        <f t="shared" si="52"/>
        <v>1.4691953330176089E-3</v>
      </c>
      <c r="Y339" s="50">
        <f t="shared" si="53"/>
        <v>1.6059176425077561E-4</v>
      </c>
    </row>
    <row r="340" spans="1:25" x14ac:dyDescent="0.55000000000000004">
      <c r="A340" s="24" t="s">
        <v>145</v>
      </c>
      <c r="B340" s="9">
        <f>'Dados limpos'!B340/'Dados limpos'!B$1400</f>
        <v>5.576367639909634E-4</v>
      </c>
      <c r="C340" s="9">
        <f>'Dados limpos'!C340/'Dados limpos'!C$1400</f>
        <v>7.1917083832757531E-4</v>
      </c>
      <c r="D340" s="9">
        <f>'Dados limpos'!D340/'Dados limpos'!D$1400</f>
        <v>8.1215406209447468E-4</v>
      </c>
      <c r="E340" s="9">
        <f>'Dados limpos'!E340/'Dados limpos'!E$1400</f>
        <v>6.089206880803775E-4</v>
      </c>
      <c r="F340" s="9">
        <f>'Dados limpos'!F340/'Dados limpos'!F$1400</f>
        <v>7.5732737322847733E-4</v>
      </c>
      <c r="G340" s="9">
        <f>'Dados limpos'!G340/'Dados limpos'!G$1400</f>
        <v>6.9780711223514169E-4</v>
      </c>
      <c r="H340" s="9">
        <f>'Dados limpos'!H340/'Dados limpos'!H$1400</f>
        <v>6.5837165079687488E-4</v>
      </c>
      <c r="I340" s="9">
        <f>'Dados limpos'!I340/'Dados limpos'!I$1400</f>
        <v>4.6143768493809315E-4</v>
      </c>
      <c r="J340" s="9">
        <f>'Dados limpos'!J340/'Dados limpos'!J$1400</f>
        <v>4.5778251875396779E-4</v>
      </c>
      <c r="K340" s="9">
        <f>'Dados limpos'!K340/'Dados limpos'!K$1400</f>
        <v>4.5931526693283398E-4</v>
      </c>
      <c r="L340" s="9">
        <f>'Dados limpos'!L340/'Dados limpos'!L$1400</f>
        <v>5.6001048530270351E-4</v>
      </c>
      <c r="M340" s="9">
        <f>'Dados limpos'!M340/'Dados limpos'!M$1400</f>
        <v>7.9615789608855332E-4</v>
      </c>
      <c r="N340" s="15">
        <f>SUM('Dados limpos'!E340:J340)</f>
        <v>862</v>
      </c>
      <c r="O340" s="16">
        <f t="shared" si="45"/>
        <v>0.70771756978653533</v>
      </c>
      <c r="P340" s="17">
        <f t="shared" si="46"/>
        <v>6.009816498410397E-4</v>
      </c>
      <c r="Q340" s="15">
        <f>SUM('Dados limpos'!B340:D340)+SUM('Dados limpos'!K340:M340)</f>
        <v>356</v>
      </c>
      <c r="R340" s="16">
        <f t="shared" si="47"/>
        <v>0.29228243021346467</v>
      </c>
      <c r="S340" s="18">
        <f t="shared" si="48"/>
        <v>6.3862458919935138E-4</v>
      </c>
      <c r="T340" s="15">
        <f>SUM('Dados limpos'!B340:M340)</f>
        <v>1218</v>
      </c>
      <c r="U340" s="19">
        <f t="shared" si="49"/>
        <v>0.20796220343038185</v>
      </c>
      <c r="V340" s="20">
        <f t="shared" si="50"/>
        <v>0.94105623241738168</v>
      </c>
      <c r="W340" s="28">
        <f t="shared" si="51"/>
        <v>6.009816498410397E-4</v>
      </c>
      <c r="X340" s="47">
        <f t="shared" si="52"/>
        <v>6.3862458919935138E-4</v>
      </c>
      <c r="Y340" s="50">
        <f t="shared" si="53"/>
        <v>6.3364616943862619E-4</v>
      </c>
    </row>
    <row r="341" spans="1:25" x14ac:dyDescent="0.55000000000000004">
      <c r="A341" s="24" t="s">
        <v>147</v>
      </c>
      <c r="B341" s="9">
        <f>'Dados limpos'!B341/'Dados limpos'!B$1400</f>
        <v>1.4298378563870858E-3</v>
      </c>
      <c r="C341" s="9">
        <f>'Dados limpos'!C341/'Dados limpos'!C$1400</f>
        <v>6.9096806035394485E-4</v>
      </c>
      <c r="D341" s="9">
        <f>'Dados limpos'!D341/'Dados limpos'!D$1400</f>
        <v>2.983783402042744E-3</v>
      </c>
      <c r="E341" s="9">
        <f>'Dados limpos'!E341/'Dados limpos'!E$1400</f>
        <v>1.9181001674531892E-3</v>
      </c>
      <c r="F341" s="9">
        <f>'Dados limpos'!F341/'Dados limpos'!F$1400</f>
        <v>1.2837622546190044E-3</v>
      </c>
      <c r="G341" s="9">
        <f>'Dados limpos'!G341/'Dados limpos'!G$1400</f>
        <v>1.3262190420380595E-3</v>
      </c>
      <c r="H341" s="9">
        <f>'Dados limpos'!H341/'Dados limpos'!H$1400</f>
        <v>1.1976760881517617E-3</v>
      </c>
      <c r="I341" s="9">
        <f>'Dados limpos'!I341/'Dados limpos'!I$1400</f>
        <v>1.1648881416968645E-3</v>
      </c>
      <c r="J341" s="9">
        <f>'Dados limpos'!J341/'Dados limpos'!J$1400</f>
        <v>1.0537635337355485E-3</v>
      </c>
      <c r="K341" s="9">
        <f>'Dados limpos'!K341/'Dados limpos'!K$1400</f>
        <v>1.0316927534183655E-3</v>
      </c>
      <c r="L341" s="9">
        <f>'Dados limpos'!L341/'Dados limpos'!L$1400</f>
        <v>9.8895468681115721E-4</v>
      </c>
      <c r="M341" s="9">
        <f>'Dados limpos'!M341/'Dados limpos'!M$1400</f>
        <v>6.1638030664920259E-4</v>
      </c>
      <c r="N341" s="15">
        <f>SUM('Dados limpos'!E341:J341)</f>
        <v>1821</v>
      </c>
      <c r="O341" s="16">
        <f t="shared" si="45"/>
        <v>0.70444874274661506</v>
      </c>
      <c r="P341" s="17">
        <f t="shared" si="46"/>
        <v>1.2695911651514305E-3</v>
      </c>
      <c r="Q341" s="15">
        <f>SUM('Dados limpos'!B341:D341)+SUM('Dados limpos'!K341:M341)</f>
        <v>764</v>
      </c>
      <c r="R341" s="16">
        <f t="shared" si="47"/>
        <v>0.29555125725338494</v>
      </c>
      <c r="S341" s="18">
        <f t="shared" si="48"/>
        <v>1.3705314217649001E-3</v>
      </c>
      <c r="T341" s="15">
        <f>SUM('Dados limpos'!B341:M341)</f>
        <v>2585</v>
      </c>
      <c r="U341" s="19">
        <f t="shared" si="49"/>
        <v>0.4800118135932861</v>
      </c>
      <c r="V341" s="20">
        <f t="shared" si="50"/>
        <v>0.92634954951745374</v>
      </c>
      <c r="W341" s="28">
        <f t="shared" si="51"/>
        <v>1.2695911651514305E-3</v>
      </c>
      <c r="X341" s="47">
        <f t="shared" si="52"/>
        <v>1.3705314217649001E-3</v>
      </c>
      <c r="Y341" s="50">
        <f t="shared" si="53"/>
        <v>1.1812821149243132E-3</v>
      </c>
    </row>
    <row r="342" spans="1:25" x14ac:dyDescent="0.55000000000000004">
      <c r="A342" s="24" t="s">
        <v>149</v>
      </c>
      <c r="B342" s="9">
        <f>'Dados limpos'!B342/'Dados limpos'!B$1400</f>
        <v>5.0044324973547996E-4</v>
      </c>
      <c r="C342" s="9">
        <f>'Dados limpos'!C342/'Dados limpos'!C$1400</f>
        <v>6.2046111541986886E-4</v>
      </c>
      <c r="D342" s="9">
        <f>'Dados limpos'!D342/'Dados limpos'!D$1400</f>
        <v>2.0303851552361867E-4</v>
      </c>
      <c r="E342" s="9">
        <f>'Dados limpos'!E342/'Dados limpos'!E$1400</f>
        <v>2.43568275232151E-4</v>
      </c>
      <c r="F342" s="9">
        <f>'Dados limpos'!F342/'Dados limpos'!F$1400</f>
        <v>1.5700689444980628E-4</v>
      </c>
      <c r="G342" s="9">
        <f>'Dados limpos'!G342/'Dados limpos'!G$1400</f>
        <v>1.0409277364833606E-4</v>
      </c>
      <c r="H342" s="9">
        <f>'Dados limpos'!H342/'Dados limpos'!H$1400</f>
        <v>1.5058500523545542E-4</v>
      </c>
      <c r="I342" s="9">
        <f>'Dados limpos'!I342/'Dados limpos'!I$1400</f>
        <v>1.4520766309240692E-4</v>
      </c>
      <c r="J342" s="9">
        <f>'Dados limpos'!J342/'Dados limpos'!J$1400</f>
        <v>1.5547330825606455E-4</v>
      </c>
      <c r="K342" s="9">
        <f>'Dados limpos'!K342/'Dados limpos'!K$1400</f>
        <v>1.6252694060700279E-4</v>
      </c>
      <c r="L342" s="9">
        <f>'Dados limpos'!L342/'Dados limpos'!L$1400</f>
        <v>2.7404768429706771E-4</v>
      </c>
      <c r="M342" s="9">
        <f>'Dados limpos'!M342/'Dados limpos'!M$1400</f>
        <v>3.9807894804427666E-4</v>
      </c>
      <c r="N342" s="15">
        <f>SUM('Dados limpos'!E342:J342)</f>
        <v>217</v>
      </c>
      <c r="O342" s="16">
        <f t="shared" si="45"/>
        <v>0.54797979797979801</v>
      </c>
      <c r="P342" s="17">
        <f t="shared" si="46"/>
        <v>1.5129120419432205E-4</v>
      </c>
      <c r="Q342" s="15">
        <f>SUM('Dados limpos'!B342:D342)+SUM('Dados limpos'!K342:M342)</f>
        <v>179</v>
      </c>
      <c r="R342" s="16">
        <f t="shared" si="47"/>
        <v>0.45202020202020204</v>
      </c>
      <c r="S342" s="18">
        <f t="shared" si="48"/>
        <v>3.2110618389517945E-4</v>
      </c>
      <c r="T342" s="15">
        <f>SUM('Dados limpos'!B342:M342)</f>
        <v>396</v>
      </c>
      <c r="U342" s="19">
        <f t="shared" si="49"/>
        <v>0.62668153455523612</v>
      </c>
      <c r="V342" s="20">
        <f t="shared" si="50"/>
        <v>0.47115630835595779</v>
      </c>
      <c r="W342" s="28">
        <f t="shared" si="51"/>
        <v>1.5129120419432205E-4</v>
      </c>
      <c r="X342" s="47">
        <f t="shared" si="52"/>
        <v>3.2110618389517945E-4</v>
      </c>
      <c r="Y342" s="50">
        <f t="shared" si="53"/>
        <v>1.8278272806531072E-4</v>
      </c>
    </row>
    <row r="343" spans="1:25" x14ac:dyDescent="0.55000000000000004">
      <c r="A343" s="24" t="s">
        <v>151</v>
      </c>
      <c r="B343" s="9">
        <f>'Dados limpos'!B343/'Dados limpos'!B$1400</f>
        <v>3.8605622122451312E-4</v>
      </c>
      <c r="C343" s="9">
        <f>'Dados limpos'!C343/'Dados limpos'!C$1400</f>
        <v>4.3714305859127124E-4</v>
      </c>
      <c r="D343" s="9">
        <f>'Dados limpos'!D343/'Dados limpos'!D$1400</f>
        <v>8.5629286981700047E-4</v>
      </c>
      <c r="E343" s="9">
        <f>'Dados limpos'!E343/'Dados limpos'!E$1400</f>
        <v>0</v>
      </c>
      <c r="F343" s="9">
        <f>'Dados limpos'!F343/'Dados limpos'!F$1400</f>
        <v>1.3068515038027993E-3</v>
      </c>
      <c r="G343" s="9">
        <f>'Dados limpos'!G343/'Dados limpos'!G$1400</f>
        <v>1.1064676310026833E-3</v>
      </c>
      <c r="H343" s="9">
        <f>'Dados limpos'!H343/'Dados limpos'!H$1400</f>
        <v>1.1626563194923533E-3</v>
      </c>
      <c r="I343" s="9">
        <f>'Dados limpos'!I343/'Dados limpos'!I$1400</f>
        <v>7.6798719591095221E-4</v>
      </c>
      <c r="J343" s="9">
        <f>'Dados limpos'!J343/'Dados limpos'!J$1400</f>
        <v>1.1444562968849195E-3</v>
      </c>
      <c r="K343" s="9">
        <f>'Dados limpos'!K343/'Dados limpos'!K$1400</f>
        <v>9.2569692258771157E-4</v>
      </c>
      <c r="L343" s="9">
        <f>'Dados limpos'!L343/'Dados limpos'!L$1400</f>
        <v>1.120020970605407E-3</v>
      </c>
      <c r="M343" s="9">
        <f>'Dados limpos'!M343/'Dados limpos'!M$1400</f>
        <v>2.1444898168836838E-3</v>
      </c>
      <c r="N343" s="15">
        <f>SUM('Dados limpos'!E343:J343)</f>
        <v>1405</v>
      </c>
      <c r="O343" s="16">
        <f t="shared" si="45"/>
        <v>0.71977459016393441</v>
      </c>
      <c r="P343" s="17">
        <f t="shared" si="46"/>
        <v>9.7955825757153219E-4</v>
      </c>
      <c r="Q343" s="15">
        <f>SUM('Dados limpos'!B343:D343)+SUM('Dados limpos'!K343:M343)</f>
        <v>547</v>
      </c>
      <c r="R343" s="16">
        <f t="shared" si="47"/>
        <v>0.28022540983606559</v>
      </c>
      <c r="S343" s="18">
        <f t="shared" si="48"/>
        <v>9.8125744464057645E-4</v>
      </c>
      <c r="T343" s="15">
        <f>SUM('Dados limpos'!B343:M343)</f>
        <v>1952</v>
      </c>
      <c r="U343" s="19">
        <f t="shared" si="49"/>
        <v>0.57130645929944546</v>
      </c>
      <c r="V343" s="20">
        <f t="shared" si="50"/>
        <v>0.9982683575260245</v>
      </c>
      <c r="W343" s="28">
        <f t="shared" si="51"/>
        <v>9.7955825757153219E-4</v>
      </c>
      <c r="X343" s="47">
        <f t="shared" si="52"/>
        <v>9.8125744464057645E-4</v>
      </c>
      <c r="Y343" s="50">
        <f t="shared" si="53"/>
        <v>1.0160822767951974E-3</v>
      </c>
    </row>
    <row r="344" spans="1:25" x14ac:dyDescent="0.55000000000000004">
      <c r="A344" s="24" t="s">
        <v>153</v>
      </c>
      <c r="B344" s="9">
        <f>'Dados limpos'!B344/'Dados limpos'!B$1400</f>
        <v>8.8649947095999313E-4</v>
      </c>
      <c r="C344" s="9">
        <f>'Dados limpos'!C344/'Dados limpos'!C$1400</f>
        <v>1.1422125079320314E-3</v>
      </c>
      <c r="D344" s="9">
        <f>'Dados limpos'!D344/'Dados limpos'!D$1400</f>
        <v>6.7973763892689731E-4</v>
      </c>
      <c r="E344" s="9">
        <f>'Dados limpos'!E344/'Dados limpos'!E$1400</f>
        <v>6.8503577409042475E-4</v>
      </c>
      <c r="F344" s="9">
        <f>'Dados limpos'!F344/'Dados limpos'!F$1400</f>
        <v>7.2038457453440531E-4</v>
      </c>
      <c r="G344" s="9">
        <f>'Dados limpos'!G344/'Dados limpos'!G$1400</f>
        <v>6.90096536409339E-4</v>
      </c>
      <c r="H344" s="9">
        <f>'Dados limpos'!H344/'Dados limpos'!H$1400</f>
        <v>6.7588153512657893E-4</v>
      </c>
      <c r="I344" s="9">
        <f>'Dados limpos'!I344/'Dados limpos'!I$1400</f>
        <v>5.9051116324245487E-4</v>
      </c>
      <c r="J344" s="9">
        <f>'Dados limpos'!J344/'Dados limpos'!J$1400</f>
        <v>6.0461842099580659E-4</v>
      </c>
      <c r="K344" s="9">
        <f>'Dados limpos'!K344/'Dados limpos'!K$1400</f>
        <v>3.8865137971239797E-4</v>
      </c>
      <c r="L344" s="9">
        <f>'Dados limpos'!L344/'Dados limpos'!L$1400</f>
        <v>5.4809536859413543E-4</v>
      </c>
      <c r="M344" s="9">
        <f>'Dados limpos'!M344/'Dados limpos'!M$1400</f>
        <v>6.4206281942625267E-5</v>
      </c>
      <c r="N344" s="15">
        <f>SUM('Dados limpos'!E344:J344)</f>
        <v>941</v>
      </c>
      <c r="O344" s="16">
        <f t="shared" si="45"/>
        <v>0.7426992896606156</v>
      </c>
      <c r="P344" s="17">
        <f t="shared" si="46"/>
        <v>6.5606001450164541E-4</v>
      </c>
      <c r="Q344" s="15">
        <f>SUM('Dados limpos'!B344:D344)+SUM('Dados limpos'!K344:M344)</f>
        <v>326</v>
      </c>
      <c r="R344" s="16">
        <f t="shared" si="47"/>
        <v>0.2573007103393844</v>
      </c>
      <c r="S344" s="18">
        <f t="shared" si="48"/>
        <v>5.8480791033423748E-4</v>
      </c>
      <c r="T344" s="15">
        <f>SUM('Dados limpos'!B344:M344)</f>
        <v>1267</v>
      </c>
      <c r="U344" s="19">
        <f t="shared" si="49"/>
        <v>0.40375223277111083</v>
      </c>
      <c r="V344" s="20">
        <f t="shared" si="50"/>
        <v>1.121838475349427</v>
      </c>
      <c r="W344" s="28">
        <f t="shared" si="51"/>
        <v>6.5606001450164541E-4</v>
      </c>
      <c r="X344" s="47">
        <f t="shared" si="52"/>
        <v>5.8480791033423748E-4</v>
      </c>
      <c r="Y344" s="50">
        <f t="shared" si="53"/>
        <v>6.7780958702673812E-4</v>
      </c>
    </row>
    <row r="345" spans="1:25" x14ac:dyDescent="0.55000000000000004">
      <c r="A345" s="24" t="s">
        <v>155</v>
      </c>
      <c r="B345" s="9">
        <f>'Dados limpos'!B345/'Dados limpos'!B$1400</f>
        <v>8.5790271383225141E-5</v>
      </c>
      <c r="C345" s="9">
        <f>'Dados limpos'!C345/'Dados limpos'!C$1400</f>
        <v>1.9741944581541283E-4</v>
      </c>
      <c r="D345" s="9">
        <f>'Dados limpos'!D345/'Dados limpos'!D$1400</f>
        <v>1.4124418471208255E-4</v>
      </c>
      <c r="E345" s="9">
        <f>'Dados limpos'!E345/'Dados limpos'!E$1400</f>
        <v>6.2414370528238693E-4</v>
      </c>
      <c r="F345" s="9">
        <f>'Dados limpos'!F345/'Dados limpos'!F$1400</f>
        <v>7.8503447224903143E-4</v>
      </c>
      <c r="G345" s="9">
        <f>'Dados limpos'!G345/'Dados limpos'!G$1400</f>
        <v>1.2953767387348487E-3</v>
      </c>
      <c r="H345" s="9">
        <f>'Dados limpos'!H345/'Dados limpos'!H$1400</f>
        <v>2.6615024181150262E-4</v>
      </c>
      <c r="I345" s="9">
        <f>'Dados limpos'!I345/'Dados limpos'!I$1400</f>
        <v>3.9690094578591226E-4</v>
      </c>
      <c r="J345" s="9">
        <f>'Dados limpos'!J345/'Dados limpos'!J$1400</f>
        <v>4.4050770672551619E-4</v>
      </c>
      <c r="K345" s="9">
        <f>'Dados limpos'!K345/'Dados limpos'!K$1400</f>
        <v>3.7451860226831081E-4</v>
      </c>
      <c r="L345" s="9">
        <f>'Dados limpos'!L345/'Dados limpos'!L$1400</f>
        <v>3.1336756943534261E-3</v>
      </c>
      <c r="M345" s="9">
        <f>'Dados limpos'!M345/'Dados limpos'!M$1400</f>
        <v>6.5490407581477773E-4</v>
      </c>
      <c r="N345" s="15">
        <f>SUM('Dados limpos'!E345:J345)</f>
        <v>889</v>
      </c>
      <c r="O345" s="16">
        <f t="shared" si="45"/>
        <v>0.6880804953560371</v>
      </c>
      <c r="P345" s="17">
        <f t="shared" si="46"/>
        <v>6.1980590105415812E-4</v>
      </c>
      <c r="Q345" s="15">
        <f>SUM('Dados limpos'!B345:D345)+SUM('Dados limpos'!K345:M345)</f>
        <v>403</v>
      </c>
      <c r="R345" s="16">
        <f t="shared" si="47"/>
        <v>0.31191950464396284</v>
      </c>
      <c r="S345" s="18">
        <f t="shared" si="48"/>
        <v>7.229373860880297E-4</v>
      </c>
      <c r="T345" s="15">
        <f>SUM('Dados limpos'!B345:M345)</f>
        <v>1292</v>
      </c>
      <c r="U345" s="19">
        <f t="shared" si="49"/>
        <v>1.1948889931647348</v>
      </c>
      <c r="V345" s="20">
        <f t="shared" si="50"/>
        <v>0.85734382116833341</v>
      </c>
      <c r="W345" s="28">
        <f t="shared" si="51"/>
        <v>6.1980590105415812E-4</v>
      </c>
      <c r="X345" s="47">
        <f t="shared" si="52"/>
        <v>7.229373860880297E-4</v>
      </c>
      <c r="Y345" s="50">
        <f t="shared" si="53"/>
        <v>4.1870432625571423E-4</v>
      </c>
    </row>
    <row r="346" spans="1:25" x14ac:dyDescent="0.55000000000000004">
      <c r="A346" s="24" t="s">
        <v>157</v>
      </c>
      <c r="B346" s="9">
        <f>'Dados limpos'!B346/'Dados limpos'!B$1400</f>
        <v>1.5728216420257942E-4</v>
      </c>
      <c r="C346" s="9">
        <f>'Dados limpos'!C346/'Dados limpos'!C$1400</f>
        <v>8.460833392089121E-5</v>
      </c>
      <c r="D346" s="9">
        <f>'Dados limpos'!D346/'Dados limpos'!D$1400</f>
        <v>3.1779941560218576E-4</v>
      </c>
      <c r="E346" s="9">
        <f>'Dados limpos'!E346/'Dados limpos'!E$1400</f>
        <v>5.7086314507535398E-4</v>
      </c>
      <c r="F346" s="9">
        <f>'Dados limpos'!F346/'Dados limpos'!F$1400</f>
        <v>3.0939593906285353E-4</v>
      </c>
      <c r="G346" s="9">
        <f>'Dados limpos'!G346/'Dados limpos'!G$1400</f>
        <v>1.7734324399346142E-4</v>
      </c>
      <c r="H346" s="9">
        <f>'Dados limpos'!H346/'Dados limpos'!H$1400</f>
        <v>1.2607116717386964E-4</v>
      </c>
      <c r="I346" s="9">
        <f>'Dados limpos'!I346/'Dados limpos'!I$1400</f>
        <v>2.0651756528697874E-4</v>
      </c>
      <c r="J346" s="9">
        <f>'Dados limpos'!J346/'Dados limpos'!J$1400</f>
        <v>1.8570422930585487E-4</v>
      </c>
      <c r="K346" s="9">
        <f>'Dados limpos'!K346/'Dados limpos'!K$1400</f>
        <v>5.2291276543122637E-4</v>
      </c>
      <c r="L346" s="9">
        <f>'Dados limpos'!L346/'Dados limpos'!L$1400</f>
        <v>6.3150118555411246E-4</v>
      </c>
      <c r="M346" s="9">
        <f>'Dados limpos'!M346/'Dados limpos'!M$1400</f>
        <v>4.4944397359837689E-4</v>
      </c>
      <c r="N346" s="15">
        <f>SUM('Dados limpos'!E346:J346)</f>
        <v>331</v>
      </c>
      <c r="O346" s="16">
        <f t="shared" si="45"/>
        <v>0.60622710622710618</v>
      </c>
      <c r="P346" s="17">
        <f t="shared" si="46"/>
        <v>2.3077137598304424E-4</v>
      </c>
      <c r="Q346" s="15">
        <f>SUM('Dados limpos'!B346:D346)+SUM('Dados limpos'!K346:M346)</f>
        <v>215</v>
      </c>
      <c r="R346" s="16">
        <f t="shared" si="47"/>
        <v>0.39377289377289376</v>
      </c>
      <c r="S346" s="18">
        <f t="shared" si="48"/>
        <v>3.8568619853331614E-4</v>
      </c>
      <c r="T346" s="15">
        <f>SUM('Dados limpos'!B346:M346)</f>
        <v>546</v>
      </c>
      <c r="U346" s="19">
        <f t="shared" si="49"/>
        <v>0.60263431504376641</v>
      </c>
      <c r="V346" s="20">
        <f t="shared" si="50"/>
        <v>0.59833973022788856</v>
      </c>
      <c r="W346" s="28">
        <f t="shared" si="51"/>
        <v>2.3077137598304424E-4</v>
      </c>
      <c r="X346" s="47">
        <f t="shared" si="52"/>
        <v>3.8568619853331614E-4</v>
      </c>
      <c r="Y346" s="50">
        <f t="shared" si="53"/>
        <v>2.5795675217491615E-4</v>
      </c>
    </row>
    <row r="347" spans="1:25" x14ac:dyDescent="0.55000000000000004">
      <c r="A347" s="24" t="s">
        <v>160</v>
      </c>
      <c r="B347" s="9">
        <f>'Dados limpos'!B347/'Dados limpos'!B$1400</f>
        <v>4.289513569161257E-5</v>
      </c>
      <c r="C347" s="9">
        <f>'Dados limpos'!C347/'Dados limpos'!C$1400</f>
        <v>8.460833392089121E-5</v>
      </c>
      <c r="D347" s="9">
        <f>'Dados limpos'!D347/'Dados limpos'!D$1400</f>
        <v>1.324164231675774E-4</v>
      </c>
      <c r="E347" s="9">
        <f>'Dados limpos'!E347/'Dados limpos'!E$1400</f>
        <v>2.3595676663114629E-4</v>
      </c>
      <c r="F347" s="9">
        <f>'Dados limpos'!F347/'Dados limpos'!F$1400</f>
        <v>1.2468194559249322E-4</v>
      </c>
      <c r="G347" s="9">
        <f>'Dados limpos'!G347/'Dados limpos'!G$1400</f>
        <v>1.2722450112574406E-4</v>
      </c>
      <c r="H347" s="9">
        <f>'Dados limpos'!H347/'Dados limpos'!H$1400</f>
        <v>1.5058500523545542E-4</v>
      </c>
      <c r="I347" s="9">
        <f>'Dados limpos'!I347/'Dados limpos'!I$1400</f>
        <v>1.4198082613479788E-4</v>
      </c>
      <c r="J347" s="9">
        <f>'Dados limpos'!J347/'Dados limpos'!J$1400</f>
        <v>2.9799050749079037E-4</v>
      </c>
      <c r="K347" s="9">
        <f>'Dados limpos'!K347/'Dados limpos'!K$1400</f>
        <v>2.331908278274388E-4</v>
      </c>
      <c r="L347" s="9">
        <f>'Dados limpos'!L347/'Dados limpos'!L$1400</f>
        <v>8.9363375314261198E-4</v>
      </c>
      <c r="M347" s="9">
        <f>'Dados limpos'!M347/'Dados limpos'!M$1400</f>
        <v>1.9261884582787579E-4</v>
      </c>
      <c r="N347" s="15">
        <f>SUM('Dados limpos'!E347:J347)</f>
        <v>247</v>
      </c>
      <c r="O347" s="16">
        <f t="shared" si="45"/>
        <v>0.62690355329949243</v>
      </c>
      <c r="P347" s="17">
        <f t="shared" si="46"/>
        <v>1.7220703887556473E-4</v>
      </c>
      <c r="Q347" s="15">
        <f>SUM('Dados limpos'!B347:D347)+SUM('Dados limpos'!K347:M347)</f>
        <v>147</v>
      </c>
      <c r="R347" s="16">
        <f t="shared" si="47"/>
        <v>0.37309644670050762</v>
      </c>
      <c r="S347" s="18">
        <f t="shared" si="48"/>
        <v>2.6370172643905797E-4</v>
      </c>
      <c r="T347" s="15">
        <f>SUM('Dados limpos'!B347:M347)</f>
        <v>394</v>
      </c>
      <c r="U347" s="19">
        <f t="shared" si="49"/>
        <v>1.006821237018493</v>
      </c>
      <c r="V347" s="20">
        <f t="shared" si="50"/>
        <v>0.65303720685105993</v>
      </c>
      <c r="W347" s="28">
        <f t="shared" si="51"/>
        <v>1.7220703887556473E-4</v>
      </c>
      <c r="X347" s="47">
        <f t="shared" si="52"/>
        <v>2.6370172643905797E-4</v>
      </c>
      <c r="Y347" s="50">
        <f t="shared" si="53"/>
        <v>1.4628291568512665E-4</v>
      </c>
    </row>
    <row r="348" spans="1:25" x14ac:dyDescent="0.55000000000000004">
      <c r="A348" s="24" t="s">
        <v>162</v>
      </c>
      <c r="B348" s="9">
        <f>'Dados limpos'!B348/'Dados limpos'!B$1400</f>
        <v>2.3306357059109497E-3</v>
      </c>
      <c r="C348" s="9">
        <f>'Dados limpos'!C348/'Dados limpos'!C$1400</f>
        <v>1.4524430656419657E-3</v>
      </c>
      <c r="D348" s="9">
        <f>'Dados limpos'!D348/'Dados limpos'!D$1400</f>
        <v>1.1122979546076502E-3</v>
      </c>
      <c r="E348" s="9">
        <f>'Dados limpos'!E348/'Dados limpos'!E$1400</f>
        <v>1.057999695539656E-3</v>
      </c>
      <c r="F348" s="9">
        <f>'Dados limpos'!F348/'Dados limpos'!F$1400</f>
        <v>1.0944304113118849E-3</v>
      </c>
      <c r="G348" s="9">
        <f>'Dados limpos'!G348/'Dados limpos'!G$1400</f>
        <v>1.1835733892607101E-3</v>
      </c>
      <c r="H348" s="9">
        <f>'Dados limpos'!H348/'Dados limpos'!H$1400</f>
        <v>1.229193879945229E-3</v>
      </c>
      <c r="I348" s="9">
        <f>'Dados limpos'!I348/'Dados limpos'!I$1400</f>
        <v>1.2003833482305639E-3</v>
      </c>
      <c r="J348" s="9">
        <f>'Dados limpos'!J348/'Dados limpos'!J$1400</f>
        <v>1.1790059209418227E-3</v>
      </c>
      <c r="K348" s="9">
        <f>'Dados limpos'!K348/'Dados limpos'!K$1400</f>
        <v>9.3276331130975518E-4</v>
      </c>
      <c r="L348" s="9">
        <f>'Dados limpos'!L348/'Dados limpos'!L$1400</f>
        <v>2.3830233417136321E-5</v>
      </c>
      <c r="M348" s="9">
        <f>'Dados limpos'!M348/'Dados limpos'!M$1400</f>
        <v>0</v>
      </c>
      <c r="N348" s="15">
        <f>SUM('Dados limpos'!E348:J348)</f>
        <v>1679</v>
      </c>
      <c r="O348" s="16">
        <f t="shared" si="45"/>
        <v>0.76145124716553292</v>
      </c>
      <c r="P348" s="17">
        <f t="shared" si="46"/>
        <v>1.1705895476602152E-3</v>
      </c>
      <c r="Q348" s="15">
        <f>SUM('Dados limpos'!B348:D348)+SUM('Dados limpos'!K348:M348)</f>
        <v>526</v>
      </c>
      <c r="R348" s="16">
        <f t="shared" si="47"/>
        <v>0.23854875283446711</v>
      </c>
      <c r="S348" s="18">
        <f t="shared" si="48"/>
        <v>9.4358576943499666E-4</v>
      </c>
      <c r="T348" s="15">
        <f>SUM('Dados limpos'!B348:M348)</f>
        <v>2205</v>
      </c>
      <c r="U348" s="19">
        <f t="shared" si="49"/>
        <v>0.56993336824873186</v>
      </c>
      <c r="V348" s="20">
        <f t="shared" si="50"/>
        <v>1.2405756695134822</v>
      </c>
      <c r="W348" s="28">
        <f t="shared" si="51"/>
        <v>1.1705895476602152E-3</v>
      </c>
      <c r="X348" s="47">
        <f t="shared" si="52"/>
        <v>9.4358576943499666E-4</v>
      </c>
      <c r="Y348" s="50">
        <f t="shared" si="53"/>
        <v>1.1456519377747365E-3</v>
      </c>
    </row>
    <row r="349" spans="1:25" x14ac:dyDescent="0.55000000000000004">
      <c r="A349" s="24" t="s">
        <v>164</v>
      </c>
      <c r="B349" s="9">
        <f>'Dados limpos'!B349/'Dados limpos'!B$1400</f>
        <v>7.8641082101289718E-4</v>
      </c>
      <c r="C349" s="9">
        <f>'Dados limpos'!C349/'Dados limpos'!C$1400</f>
        <v>1.7767750123387153E-3</v>
      </c>
      <c r="D349" s="9">
        <f>'Dados limpos'!D349/'Dados limpos'!D$1400</f>
        <v>1.6861024550004855E-3</v>
      </c>
      <c r="E349" s="9">
        <f>'Dados limpos'!E349/'Dados limpos'!E$1400</f>
        <v>1.8267620642411326E-3</v>
      </c>
      <c r="F349" s="9">
        <f>'Dados limpos'!F349/'Dados limpos'!F$1400</f>
        <v>2.3366320174000583E-3</v>
      </c>
      <c r="G349" s="9">
        <f>'Dados limpos'!G349/'Dados limpos'!G$1400</f>
        <v>1.7618665761959104E-3</v>
      </c>
      <c r="H349" s="9">
        <f>'Dados limpos'!H349/'Dados limpos'!H$1400</f>
        <v>1.5163559829523767E-3</v>
      </c>
      <c r="I349" s="9">
        <f>'Dados limpos'!I349/'Dados limpos'!I$1400</f>
        <v>1.3649520330686251E-3</v>
      </c>
      <c r="J349" s="9">
        <f>'Dados limpos'!J349/'Dados limpos'!J$1400</f>
        <v>1.2437864660485164E-3</v>
      </c>
      <c r="K349" s="9">
        <f>'Dados limpos'!K349/'Dados limpos'!K$1400</f>
        <v>9.7516164364201674E-4</v>
      </c>
      <c r="L349" s="9">
        <f>'Dados limpos'!L349/'Dados limpos'!L$1400</f>
        <v>4.5277443492559009E-4</v>
      </c>
      <c r="M349" s="9">
        <f>'Dados limpos'!M349/'Dados limpos'!M$1400</f>
        <v>5.0080899915247706E-4</v>
      </c>
      <c r="N349" s="15">
        <f>SUM('Dados limpos'!E349:J349)</f>
        <v>2347</v>
      </c>
      <c r="O349" s="16">
        <f t="shared" si="45"/>
        <v>0.79993183367416498</v>
      </c>
      <c r="P349" s="17">
        <f t="shared" si="46"/>
        <v>1.6363154665625522E-3</v>
      </c>
      <c r="Q349" s="15">
        <f>SUM('Dados limpos'!B349:D349)+SUM('Dados limpos'!K349:M349)</f>
        <v>587</v>
      </c>
      <c r="R349" s="16">
        <f t="shared" si="47"/>
        <v>0.20006816632583505</v>
      </c>
      <c r="S349" s="18">
        <f t="shared" si="48"/>
        <v>1.0530130164607282E-3</v>
      </c>
      <c r="T349" s="15">
        <f>SUM('Dados limpos'!B349:M349)</f>
        <v>2934</v>
      </c>
      <c r="U349" s="19">
        <f t="shared" si="49"/>
        <v>0.42820928807109493</v>
      </c>
      <c r="V349" s="20">
        <f t="shared" si="50"/>
        <v>1.5539366000074304</v>
      </c>
      <c r="W349" s="28">
        <f t="shared" si="51"/>
        <v>1.6363154665625522E-3</v>
      </c>
      <c r="X349" s="47">
        <f t="shared" si="52"/>
        <v>1.0530130164607282E-3</v>
      </c>
      <c r="Y349" s="50">
        <f t="shared" si="53"/>
        <v>1.4406540080105009E-3</v>
      </c>
    </row>
    <row r="350" spans="1:25" x14ac:dyDescent="0.55000000000000004">
      <c r="A350" s="24" t="s">
        <v>166</v>
      </c>
      <c r="B350" s="9">
        <f>'Dados limpos'!B350/'Dados limpos'!B$1400</f>
        <v>2.6594984128799795E-3</v>
      </c>
      <c r="C350" s="9">
        <f>'Dados limpos'!C350/'Dados limpos'!C$1400</f>
        <v>2.3267291828245082E-3</v>
      </c>
      <c r="D350" s="9">
        <f>'Dados limpos'!D350/'Dados limpos'!D$1400</f>
        <v>2.5070842786394654E-3</v>
      </c>
      <c r="E350" s="9">
        <f>'Dados limpos'!E350/'Dados limpos'!E$1400</f>
        <v>2.740143096361699E-3</v>
      </c>
      <c r="F350" s="9">
        <f>'Dados limpos'!F350/'Dados limpos'!F$1400</f>
        <v>3.2740555342621368E-3</v>
      </c>
      <c r="G350" s="9">
        <f>'Dados limpos'!G350/'Dados limpos'!G$1400</f>
        <v>3.0302562995404496E-3</v>
      </c>
      <c r="H350" s="9">
        <f>'Dados limpos'!H350/'Dados limpos'!H$1400</f>
        <v>3.2498345315930843E-3</v>
      </c>
      <c r="I350" s="9">
        <f>'Dados limpos'!I350/'Dados limpos'!I$1400</f>
        <v>1.355271522195798E-3</v>
      </c>
      <c r="J350" s="9">
        <f>'Dados limpos'!J350/'Dados limpos'!J$1400</f>
        <v>5.9166231197446781E-4</v>
      </c>
      <c r="K350" s="9">
        <f>'Dados limpos'!K350/'Dados limpos'!K$1400</f>
        <v>9.8222803236406035E-4</v>
      </c>
      <c r="L350" s="9">
        <f>'Dados limpos'!L350/'Dados limpos'!L$1400</f>
        <v>1.0127849202282936E-3</v>
      </c>
      <c r="M350" s="9">
        <f>'Dados limpos'!M350/'Dados limpos'!M$1400</f>
        <v>1.7464108688394072E-3</v>
      </c>
      <c r="N350" s="15">
        <f>SUM('Dados limpos'!E350:J350)</f>
        <v>3340</v>
      </c>
      <c r="O350" s="16">
        <f t="shared" si="45"/>
        <v>0.77047289504036909</v>
      </c>
      <c r="P350" s="17">
        <f t="shared" si="46"/>
        <v>2.3286295945116851E-3</v>
      </c>
      <c r="Q350" s="15">
        <f>SUM('Dados limpos'!B350:D350)+SUM('Dados limpos'!K350:M350)</f>
        <v>995</v>
      </c>
      <c r="R350" s="16">
        <f t="shared" si="47"/>
        <v>0.22952710495963091</v>
      </c>
      <c r="S350" s="18">
        <f t="shared" si="48"/>
        <v>1.7849198490262768E-3</v>
      </c>
      <c r="T350" s="15">
        <f>SUM('Dados limpos'!B350:M350)</f>
        <v>4335</v>
      </c>
      <c r="U350" s="19">
        <f t="shared" si="49"/>
        <v>0.4465372155176961</v>
      </c>
      <c r="V350" s="20">
        <f t="shared" si="50"/>
        <v>1.3046129750767335</v>
      </c>
      <c r="W350" s="28">
        <f t="shared" si="51"/>
        <v>2.3286295945116851E-3</v>
      </c>
      <c r="X350" s="47">
        <f t="shared" si="52"/>
        <v>1.7849198490262768E-3</v>
      </c>
      <c r="Y350" s="50">
        <f t="shared" si="53"/>
        <v>2.416906730731987E-3</v>
      </c>
    </row>
    <row r="351" spans="1:25" x14ac:dyDescent="0.55000000000000004">
      <c r="A351" s="24" t="s">
        <v>168</v>
      </c>
      <c r="B351" s="9">
        <f>'Dados limpos'!B351/'Dados limpos'!B$1400</f>
        <v>2.00177299894192E-4</v>
      </c>
      <c r="C351" s="9">
        <f>'Dados limpos'!C351/'Dados limpos'!C$1400</f>
        <v>6.4866389339349921E-4</v>
      </c>
      <c r="D351" s="9">
        <f>'Dados limpos'!D351/'Dados limpos'!D$1400</f>
        <v>1.9685908244246506E-3</v>
      </c>
      <c r="E351" s="9">
        <f>'Dados limpos'!E351/'Dados limpos'!E$1400</f>
        <v>1.8115390470391231E-3</v>
      </c>
      <c r="F351" s="9">
        <f>'Dados limpos'!F351/'Dados limpos'!F$1400</f>
        <v>2.0133825288269278E-3</v>
      </c>
      <c r="G351" s="9">
        <f>'Dados limpos'!G351/'Dados limpos'!G$1400</f>
        <v>1.9430651081022731E-3</v>
      </c>
      <c r="H351" s="9">
        <f>'Dados limpos'!H351/'Dados limpos'!H$1400</f>
        <v>1.2957314403981048E-3</v>
      </c>
      <c r="I351" s="9">
        <f>'Dados limpos'!I351/'Dados limpos'!I$1400</f>
        <v>1.5069328592034229E-3</v>
      </c>
      <c r="J351" s="9">
        <f>'Dados limpos'!J351/'Dados limpos'!J$1400</f>
        <v>4.2236915409564202E-3</v>
      </c>
      <c r="K351" s="9">
        <f>'Dados limpos'!K351/'Dados limpos'!K$1400</f>
        <v>1.1871533053033248E-3</v>
      </c>
      <c r="L351" s="9">
        <f>'Dados limpos'!L351/'Dados limpos'!L$1400</f>
        <v>7.8639770276549856E-4</v>
      </c>
      <c r="M351" s="9">
        <f>'Dados limpos'!M351/'Dados limpos'!M$1400</f>
        <v>7.447928705344531E-4</v>
      </c>
      <c r="N351" s="15">
        <f>SUM('Dados limpos'!E351:J351)</f>
        <v>2993</v>
      </c>
      <c r="O351" s="16">
        <f t="shared" si="45"/>
        <v>0.83884529147982068</v>
      </c>
      <c r="P351" s="17">
        <f t="shared" si="46"/>
        <v>2.0867031066986448E-3</v>
      </c>
      <c r="Q351" s="15">
        <f>SUM('Dados limpos'!B351:D351)+SUM('Dados limpos'!K351:M351)</f>
        <v>575</v>
      </c>
      <c r="R351" s="16">
        <f t="shared" si="47"/>
        <v>0.16115470852017938</v>
      </c>
      <c r="S351" s="18">
        <f t="shared" si="48"/>
        <v>1.0314863449146826E-3</v>
      </c>
      <c r="T351" s="15">
        <f>SUM('Dados limpos'!B351:M351)</f>
        <v>3568</v>
      </c>
      <c r="U351" s="19">
        <f t="shared" si="49"/>
        <v>0.67860664527981751</v>
      </c>
      <c r="V351" s="20">
        <f t="shared" si="50"/>
        <v>2.0230060407355586</v>
      </c>
      <c r="W351" s="28">
        <f t="shared" si="51"/>
        <v>2.0867031066986448E-3</v>
      </c>
      <c r="X351" s="47">
        <f t="shared" si="52"/>
        <v>1.0314863449146826E-3</v>
      </c>
      <c r="Y351" s="50">
        <f t="shared" si="53"/>
        <v>1.4013321498007637E-3</v>
      </c>
    </row>
    <row r="352" spans="1:25" x14ac:dyDescent="0.55000000000000004">
      <c r="A352" s="24" t="s">
        <v>170</v>
      </c>
      <c r="B352" s="9">
        <f>'Dados limpos'!B352/'Dados limpos'!B$1400</f>
        <v>3.4316108553290056E-4</v>
      </c>
      <c r="C352" s="9">
        <f>'Dados limpos'!C352/'Dados limpos'!C$1400</f>
        <v>4.6534583656490165E-4</v>
      </c>
      <c r="D352" s="9">
        <f>'Dados limpos'!D352/'Dados limpos'!D$1400</f>
        <v>7.944985390054644E-5</v>
      </c>
      <c r="E352" s="9">
        <f>'Dados limpos'!E352/'Dados limpos'!E$1400</f>
        <v>1.217841376160755E-4</v>
      </c>
      <c r="F352" s="9">
        <f>'Dados limpos'!F352/'Dados limpos'!F$1400</f>
        <v>7.3885597388144135E-5</v>
      </c>
      <c r="G352" s="9">
        <f>'Dados limpos'!G352/'Dados limpos'!G$1400</f>
        <v>7.3250470345125374E-5</v>
      </c>
      <c r="H352" s="9">
        <f>'Dados limpos'!H352/'Dados limpos'!H$1400</f>
        <v>7.5292502617727703E-4</v>
      </c>
      <c r="I352" s="9">
        <f>'Dados limpos'!I352/'Dados limpos'!I$1400</f>
        <v>3.8722043491308516E-5</v>
      </c>
      <c r="J352" s="9">
        <f>'Dados limpos'!J352/'Dados limpos'!J$1400</f>
        <v>1.3387979322050002E-4</v>
      </c>
      <c r="K352" s="9">
        <f>'Dados limpos'!K352/'Dados limpos'!K$1400</f>
        <v>1.695933293290464E-4</v>
      </c>
      <c r="L352" s="9">
        <f>'Dados limpos'!L352/'Dados limpos'!L$1400</f>
        <v>2.8596280100563585E-4</v>
      </c>
      <c r="M352" s="9">
        <f>'Dados limpos'!M352/'Dados limpos'!M$1400</f>
        <v>2.8250764054755118E-4</v>
      </c>
      <c r="N352" s="15">
        <f>SUM('Dados limpos'!E352:J352)</f>
        <v>309</v>
      </c>
      <c r="O352" s="16">
        <f t="shared" si="45"/>
        <v>0.69438202247191017</v>
      </c>
      <c r="P352" s="17">
        <f t="shared" si="46"/>
        <v>2.1543309721679959E-4</v>
      </c>
      <c r="Q352" s="15">
        <f>SUM('Dados limpos'!B352:D352)+SUM('Dados limpos'!K352:M352)</f>
        <v>136</v>
      </c>
      <c r="R352" s="16">
        <f t="shared" si="47"/>
        <v>0.30561797752808989</v>
      </c>
      <c r="S352" s="18">
        <f t="shared" si="48"/>
        <v>2.4396894418851625E-4</v>
      </c>
      <c r="T352" s="15">
        <f>SUM('Dados limpos'!B352:M352)</f>
        <v>445</v>
      </c>
      <c r="U352" s="19">
        <f t="shared" si="49"/>
        <v>0.88877954929043013</v>
      </c>
      <c r="V352" s="20">
        <f t="shared" si="50"/>
        <v>0.88303492042140064</v>
      </c>
      <c r="W352" s="28">
        <f t="shared" si="51"/>
        <v>2.1543309721679959E-4</v>
      </c>
      <c r="X352" s="47">
        <f t="shared" si="52"/>
        <v>2.4396894418851625E-4</v>
      </c>
      <c r="Y352" s="50">
        <f t="shared" si="53"/>
        <v>1.5173656127477321E-4</v>
      </c>
    </row>
    <row r="353" spans="1:25" x14ac:dyDescent="0.55000000000000004">
      <c r="A353" s="24" t="s">
        <v>172</v>
      </c>
      <c r="B353" s="9">
        <f>'Dados limpos'!B353/'Dados limpos'!B$1400</f>
        <v>6.8632217106580112E-4</v>
      </c>
      <c r="C353" s="9">
        <f>'Dados limpos'!C353/'Dados limpos'!C$1400</f>
        <v>7.4737361630120567E-4</v>
      </c>
      <c r="D353" s="9">
        <f>'Dados limpos'!D353/'Dados limpos'!D$1400</f>
        <v>1.606652601099939E-3</v>
      </c>
      <c r="E353" s="9">
        <f>'Dados limpos'!E353/'Dados limpos'!E$1400</f>
        <v>1.9257116760541938E-3</v>
      </c>
      <c r="F353" s="9">
        <f>'Dados limpos'!F353/'Dados limpos'!F$1400</f>
        <v>1.2883801044557633E-3</v>
      </c>
      <c r="G353" s="9">
        <f>'Dados limpos'!G353/'Dados limpos'!G$1400</f>
        <v>1.1565863738704006E-3</v>
      </c>
      <c r="H353" s="9">
        <f>'Dados limpos'!H353/'Dados limpos'!H$1400</f>
        <v>1.0225772448547205E-3</v>
      </c>
      <c r="I353" s="9">
        <f>'Dados limpos'!I353/'Dados limpos'!I$1400</f>
        <v>1.3939935656871066E-3</v>
      </c>
      <c r="J353" s="9">
        <f>'Dados limpos'!J353/'Dados limpos'!J$1400</f>
        <v>1.1444562968849195E-3</v>
      </c>
      <c r="K353" s="9">
        <f>'Dados limpos'!K353/'Dados limpos'!K$1400</f>
        <v>6.8543970603822911E-4</v>
      </c>
      <c r="L353" s="9">
        <f>'Dados limpos'!L353/'Dados limpos'!L$1400</f>
        <v>1.0842756204797026E-3</v>
      </c>
      <c r="M353" s="9">
        <f>'Dados limpos'!M353/'Dados limpos'!M$1400</f>
        <v>6.5490407581477773E-4</v>
      </c>
      <c r="N353" s="15">
        <f>SUM('Dados limpos'!E353:J353)</f>
        <v>1821</v>
      </c>
      <c r="O353" s="16">
        <f t="shared" si="45"/>
        <v>0.7772087067861716</v>
      </c>
      <c r="P353" s="17">
        <f t="shared" si="46"/>
        <v>1.2695911651514305E-3</v>
      </c>
      <c r="Q353" s="15">
        <f>SUM('Dados limpos'!B353:D353)+SUM('Dados limpos'!K353:M353)</f>
        <v>522</v>
      </c>
      <c r="R353" s="16">
        <f t="shared" si="47"/>
        <v>0.22279129321382843</v>
      </c>
      <c r="S353" s="18">
        <f t="shared" si="48"/>
        <v>9.364102122529814E-4</v>
      </c>
      <c r="T353" s="15">
        <f>SUM('Dados limpos'!B353:M353)</f>
        <v>2343</v>
      </c>
      <c r="U353" s="19">
        <f t="shared" si="49"/>
        <v>0.35564747540353825</v>
      </c>
      <c r="V353" s="20">
        <f t="shared" si="50"/>
        <v>1.3558066203665415</v>
      </c>
      <c r="W353" s="28">
        <f t="shared" si="51"/>
        <v>1.2695911651514305E-3</v>
      </c>
      <c r="X353" s="47">
        <f t="shared" si="52"/>
        <v>9.364102122529814E-4</v>
      </c>
      <c r="Y353" s="50">
        <f t="shared" si="53"/>
        <v>1.114365958682311E-3</v>
      </c>
    </row>
    <row r="354" spans="1:25" x14ac:dyDescent="0.55000000000000004">
      <c r="A354" s="24" t="s">
        <v>174</v>
      </c>
      <c r="B354" s="9">
        <f>'Dados limpos'!B354/'Dados limpos'!B$1400</f>
        <v>1.4298378563870856E-5</v>
      </c>
      <c r="C354" s="9">
        <f>'Dados limpos'!C354/'Dados limpos'!C$1400</f>
        <v>2.8202777973630401E-5</v>
      </c>
      <c r="D354" s="9">
        <f>'Dados limpos'!D354/'Dados limpos'!D$1400</f>
        <v>7.944985390054644E-5</v>
      </c>
      <c r="E354" s="9">
        <f>'Dados limpos'!E354/'Dados limpos'!E$1400</f>
        <v>1.217841376160755E-4</v>
      </c>
      <c r="F354" s="9">
        <f>'Dados limpos'!F354/'Dados limpos'!F$1400</f>
        <v>1.8009614363360133E-4</v>
      </c>
      <c r="G354" s="9">
        <f>'Dados limpos'!G354/'Dados limpos'!G$1400</f>
        <v>1.0794806156123739E-4</v>
      </c>
      <c r="H354" s="9">
        <f>'Dados limpos'!H354/'Dados limpos'!H$1400</f>
        <v>1.1206325971010635E-4</v>
      </c>
      <c r="I354" s="9">
        <f>'Dados limpos'!I354/'Dados limpos'!I$1400</f>
        <v>1.4198082613479788E-4</v>
      </c>
      <c r="J354" s="9">
        <f>'Dados limpos'!J354/'Dados limpos'!J$1400</f>
        <v>1.079675751778226E-4</v>
      </c>
      <c r="K354" s="9">
        <f>'Dados limpos'!K354/'Dados limpos'!K$1400</f>
        <v>9.1863053386566799E-5</v>
      </c>
      <c r="L354" s="9">
        <f>'Dados limpos'!L354/'Dados limpos'!L$1400</f>
        <v>1.4298140050281793E-4</v>
      </c>
      <c r="M354" s="9">
        <f>'Dados limpos'!M354/'Dados limpos'!M$1400</f>
        <v>1.669363330508257E-4</v>
      </c>
      <c r="N354" s="15">
        <f>SUM('Dados limpos'!E354:J354)</f>
        <v>184</v>
      </c>
      <c r="O354" s="16">
        <f t="shared" si="45"/>
        <v>0.78632478632478631</v>
      </c>
      <c r="P354" s="17">
        <f t="shared" si="46"/>
        <v>1.282837860449551E-4</v>
      </c>
      <c r="Q354" s="15">
        <f>SUM('Dados limpos'!B354:D354)+SUM('Dados limpos'!K354:M354)</f>
        <v>50</v>
      </c>
      <c r="R354" s="16">
        <f t="shared" si="47"/>
        <v>0.21367521367521367</v>
      </c>
      <c r="S354" s="18">
        <f t="shared" si="48"/>
        <v>8.9694464775189796E-5</v>
      </c>
      <c r="T354" s="15">
        <f>SUM('Dados limpos'!B354:M354)</f>
        <v>234</v>
      </c>
      <c r="U354" s="19">
        <f t="shared" si="49"/>
        <v>0.46294201102554794</v>
      </c>
      <c r="V354" s="20">
        <f t="shared" si="50"/>
        <v>1.4302307992637626</v>
      </c>
      <c r="W354" s="28">
        <f t="shared" si="51"/>
        <v>1.282837860449551E-4</v>
      </c>
      <c r="X354" s="47">
        <f t="shared" si="52"/>
        <v>8.9694464775189796E-5</v>
      </c>
      <c r="Y354" s="50">
        <f t="shared" si="53"/>
        <v>1.1001541744396447E-4</v>
      </c>
    </row>
    <row r="355" spans="1:25" x14ac:dyDescent="0.55000000000000004">
      <c r="A355" s="24" t="s">
        <v>176</v>
      </c>
      <c r="B355" s="9">
        <f>'Dados limpos'!B355/'Dados limpos'!B$1400</f>
        <v>1.4298378563870856E-5</v>
      </c>
      <c r="C355" s="9">
        <f>'Dados limpos'!C355/'Dados limpos'!C$1400</f>
        <v>1.41013889868152E-5</v>
      </c>
      <c r="D355" s="9">
        <f>'Dados limpos'!D355/'Dados limpos'!D$1400</f>
        <v>8.8277615445051593E-6</v>
      </c>
      <c r="E355" s="9">
        <f>'Dados limpos'!E355/'Dados limpos'!E$1400</f>
        <v>0</v>
      </c>
      <c r="F355" s="9">
        <f>'Dados limpos'!F355/'Dados limpos'!F$1400</f>
        <v>4.6178498367590084E-6</v>
      </c>
      <c r="G355" s="9">
        <f>'Dados limpos'!G355/'Dados limpos'!G$1400</f>
        <v>5.5516145945779232E-4</v>
      </c>
      <c r="H355" s="9">
        <f>'Dados limpos'!H355/'Dados limpos'!H$1400</f>
        <v>1.4358105150357376E-3</v>
      </c>
      <c r="I355" s="9">
        <f>'Dados limpos'!I355/'Dados limpos'!I$1400</f>
        <v>1.4004472396023247E-3</v>
      </c>
      <c r="J355" s="9">
        <f>'Dados limpos'!J355/'Dados limpos'!J$1400</f>
        <v>1.1574124059062583E-3</v>
      </c>
      <c r="K355" s="9">
        <f>'Dados limpos'!K355/'Dados limpos'!K$1400</f>
        <v>1.1942196940253683E-3</v>
      </c>
      <c r="L355" s="9">
        <f>'Dados limpos'!L355/'Dados limpos'!L$1400</f>
        <v>1.5251349386967246E-3</v>
      </c>
      <c r="M355" s="9">
        <f>'Dados limpos'!M355/'Dados limpos'!M$1400</f>
        <v>2.2215373552148341E-3</v>
      </c>
      <c r="N355" s="15">
        <f>SUM('Dados limpos'!E355:J355)</f>
        <v>1257</v>
      </c>
      <c r="O355" s="16">
        <f t="shared" si="45"/>
        <v>0.72658959537572254</v>
      </c>
      <c r="P355" s="17">
        <f t="shared" si="46"/>
        <v>8.7637347314406826E-4</v>
      </c>
      <c r="Q355" s="15">
        <f>SUM('Dados limpos'!B355:D355)+SUM('Dados limpos'!K355:M355)</f>
        <v>473</v>
      </c>
      <c r="R355" s="16">
        <f t="shared" si="47"/>
        <v>0.27341040462427746</v>
      </c>
      <c r="S355" s="18">
        <f t="shared" si="48"/>
        <v>8.4850963677329545E-4</v>
      </c>
      <c r="T355" s="15">
        <f>SUM('Dados limpos'!B355:M355)</f>
        <v>1730</v>
      </c>
      <c r="U355" s="19">
        <f t="shared" si="49"/>
        <v>0.9889626507150111</v>
      </c>
      <c r="V355" s="20">
        <f t="shared" si="50"/>
        <v>1.0328385620659928</v>
      </c>
      <c r="W355" s="28">
        <f t="shared" si="51"/>
        <v>8.7637347314406826E-4</v>
      </c>
      <c r="X355" s="47">
        <f t="shared" si="52"/>
        <v>8.4850963677329545E-4</v>
      </c>
      <c r="Y355" s="50">
        <f t="shared" si="53"/>
        <v>8.562869326820253E-4</v>
      </c>
    </row>
    <row r="356" spans="1:25" x14ac:dyDescent="0.55000000000000004">
      <c r="A356" s="24" t="s">
        <v>178</v>
      </c>
      <c r="B356" s="9">
        <f>'Dados limpos'!B356/'Dados limpos'!B$1400</f>
        <v>1.4298378563870856E-4</v>
      </c>
      <c r="C356" s="9">
        <f>'Dados limpos'!C356/'Dados limpos'!C$1400</f>
        <v>2.1152083480222803E-4</v>
      </c>
      <c r="D356" s="9">
        <f>'Dados limpos'!D356/'Dados limpos'!D$1400</f>
        <v>1.2358866162307224E-4</v>
      </c>
      <c r="E356" s="9">
        <f>'Dados limpos'!E356/'Dados limpos'!E$1400</f>
        <v>1.4461866341908966E-4</v>
      </c>
      <c r="F356" s="9">
        <f>'Dados limpos'!F356/'Dados limpos'!F$1400</f>
        <v>1.4315334493952925E-4</v>
      </c>
      <c r="G356" s="9">
        <f>'Dados limpos'!G356/'Dados limpos'!G$1400</f>
        <v>2.4288313851278414E-4</v>
      </c>
      <c r="H356" s="9">
        <f>'Dados limpos'!H356/'Dados limpos'!H$1400</f>
        <v>1.3657709777169211E-4</v>
      </c>
      <c r="I356" s="9">
        <f>'Dados limpos'!I356/'Dados limpos'!I$1400</f>
        <v>5.4856228279353731E-5</v>
      </c>
      <c r="J356" s="9">
        <f>'Dados limpos'!J356/'Dados limpos'!J$1400</f>
        <v>8.2055357135145173E-5</v>
      </c>
      <c r="K356" s="9">
        <f>'Dados limpos'!K356/'Dados limpos'!K$1400</f>
        <v>9.1863053386566799E-5</v>
      </c>
      <c r="L356" s="9">
        <f>'Dados limpos'!L356/'Dados limpos'!L$1400</f>
        <v>9.5320933668545285E-5</v>
      </c>
      <c r="M356" s="9">
        <f>'Dados limpos'!M356/'Dados limpos'!M$1400</f>
        <v>1.2841256388525053E-4</v>
      </c>
      <c r="N356" s="15">
        <f>SUM('Dados limpos'!E356:J356)</f>
        <v>188</v>
      </c>
      <c r="O356" s="16">
        <f t="shared" si="45"/>
        <v>0.72868217054263562</v>
      </c>
      <c r="P356" s="17">
        <f t="shared" si="46"/>
        <v>1.3107256400245412E-4</v>
      </c>
      <c r="Q356" s="15">
        <f>SUM('Dados limpos'!B356:D356)+SUM('Dados limpos'!K356:M356)</f>
        <v>70</v>
      </c>
      <c r="R356" s="16">
        <f t="shared" si="47"/>
        <v>0.27131782945736432</v>
      </c>
      <c r="S356" s="18">
        <f t="shared" si="48"/>
        <v>1.2557225068526571E-4</v>
      </c>
      <c r="T356" s="15">
        <f>SUM('Dados limpos'!B356:M356)</f>
        <v>258</v>
      </c>
      <c r="U356" s="19">
        <f t="shared" si="49"/>
        <v>0.39554804394274379</v>
      </c>
      <c r="V356" s="20">
        <f t="shared" si="50"/>
        <v>1.0438019808291434</v>
      </c>
      <c r="W356" s="28">
        <f t="shared" si="51"/>
        <v>1.3107256400245412E-4</v>
      </c>
      <c r="X356" s="47">
        <f t="shared" si="52"/>
        <v>1.2557225068526571E-4</v>
      </c>
      <c r="Y356" s="50">
        <f t="shared" si="53"/>
        <v>1.3249483082847132E-4</v>
      </c>
    </row>
    <row r="357" spans="1:25" x14ac:dyDescent="0.55000000000000004">
      <c r="A357" s="24" t="s">
        <v>180</v>
      </c>
      <c r="B357" s="9">
        <f>'Dados limpos'!B357/'Dados limpos'!B$1400</f>
        <v>2.4307243558580456E-4</v>
      </c>
      <c r="C357" s="9">
        <f>'Dados limpos'!C357/'Dados limpos'!C$1400</f>
        <v>0</v>
      </c>
      <c r="D357" s="9">
        <f>'Dados limpos'!D357/'Dados limpos'!D$1400</f>
        <v>8.8277615445051593E-6</v>
      </c>
      <c r="E357" s="9">
        <f>'Dados limpos'!E357/'Dados limpos'!E$1400</f>
        <v>9.133810321205663E-5</v>
      </c>
      <c r="F357" s="9">
        <f>'Dados limpos'!F357/'Dados limpos'!F$1400</f>
        <v>6.0032047877867107E-5</v>
      </c>
      <c r="G357" s="9">
        <f>'Dados limpos'!G357/'Dados limpos'!G$1400</f>
        <v>3.0842303303210686E-5</v>
      </c>
      <c r="H357" s="9">
        <f>'Dados limpos'!H357/'Dados limpos'!H$1400</f>
        <v>3.8521745525349062E-5</v>
      </c>
      <c r="I357" s="9">
        <f>'Dados limpos'!I357/'Dados limpos'!I$1400</f>
        <v>8.3897760897835109E-5</v>
      </c>
      <c r="J357" s="9">
        <f>'Dados limpos'!J357/'Dados limpos'!J$1400</f>
        <v>0</v>
      </c>
      <c r="K357" s="9">
        <f>'Dados limpos'!K357/'Dados limpos'!K$1400</f>
        <v>6.3597498498392394E-5</v>
      </c>
      <c r="L357" s="9">
        <f>'Dados limpos'!L357/'Dados limpos'!L$1400</f>
        <v>7.1490700251408964E-5</v>
      </c>
      <c r="M357" s="9">
        <f>'Dados limpos'!M357/'Dados limpos'!M$1400</f>
        <v>1.0273005110820042E-4</v>
      </c>
      <c r="N357" s="15">
        <f>SUM('Dados limpos'!E357:J357)</f>
        <v>70</v>
      </c>
      <c r="O357" s="16">
        <f t="shared" si="45"/>
        <v>0.63063063063063063</v>
      </c>
      <c r="P357" s="17">
        <f t="shared" si="46"/>
        <v>4.8803614256232921E-5</v>
      </c>
      <c r="Q357" s="15">
        <f>SUM('Dados limpos'!B357:D357)+SUM('Dados limpos'!K357:M357)</f>
        <v>41</v>
      </c>
      <c r="R357" s="16">
        <f t="shared" si="47"/>
        <v>0.36936936936936937</v>
      </c>
      <c r="S357" s="18">
        <f t="shared" si="48"/>
        <v>7.3549461115655625E-5</v>
      </c>
      <c r="T357" s="15">
        <f>SUM('Dados limpos'!B357:M357)</f>
        <v>111</v>
      </c>
      <c r="U357" s="19">
        <f t="shared" si="49"/>
        <v>0.99488462700359059</v>
      </c>
      <c r="V357" s="20">
        <f t="shared" si="50"/>
        <v>0.66354822341240316</v>
      </c>
      <c r="W357" s="28">
        <f t="shared" si="51"/>
        <v>4.8803614256232921E-5</v>
      </c>
      <c r="X357" s="47">
        <f t="shared" si="52"/>
        <v>7.3549461115655625E-5</v>
      </c>
      <c r="Y357" s="50">
        <f t="shared" si="53"/>
        <v>6.1814773188129747E-5</v>
      </c>
    </row>
    <row r="358" spans="1:25" x14ac:dyDescent="0.55000000000000004">
      <c r="A358" s="24" t="s">
        <v>182</v>
      </c>
      <c r="B358" s="9">
        <f>'Dados limpos'!B358/'Dados limpos'!B$1400</f>
        <v>0</v>
      </c>
      <c r="C358" s="9">
        <f>'Dados limpos'!C358/'Dados limpos'!C$1400</f>
        <v>1.2268208418529224E-3</v>
      </c>
      <c r="D358" s="9">
        <f>'Dados limpos'!D358/'Dados limpos'!D$1400</f>
        <v>3.5311046178020637E-5</v>
      </c>
      <c r="E358" s="9">
        <f>'Dados limpos'!E358/'Dados limpos'!E$1400</f>
        <v>5.6325163647434921E-4</v>
      </c>
      <c r="F358" s="9">
        <f>'Dados limpos'!F358/'Dados limpos'!F$1400</f>
        <v>1.3853549510277024E-5</v>
      </c>
      <c r="G358" s="9">
        <f>'Dados limpos'!G358/'Dados limpos'!G$1400</f>
        <v>4.2408167041914688E-5</v>
      </c>
      <c r="H358" s="9">
        <f>'Dados limpos'!H358/'Dados limpos'!H$1400</f>
        <v>4.2724117764478048E-4</v>
      </c>
      <c r="I358" s="9">
        <f>'Dados limpos'!I358/'Dados limpos'!I$1400</f>
        <v>8.067092394022607E-5</v>
      </c>
      <c r="J358" s="9">
        <f>'Dados limpos'!J358/'Dados limpos'!J$1400</f>
        <v>9.5011466156483886E-5</v>
      </c>
      <c r="K358" s="9">
        <f>'Dados limpos'!K358/'Dados limpos'!K$1400</f>
        <v>5.6531109776348796E-5</v>
      </c>
      <c r="L358" s="9">
        <f>'Dados limpos'!L358/'Dados limpos'!L$1400</f>
        <v>2.3830233417136321E-5</v>
      </c>
      <c r="M358" s="9">
        <f>'Dados limpos'!M358/'Dados limpos'!M$1400</f>
        <v>1.1171893058016795E-3</v>
      </c>
      <c r="N358" s="15">
        <f>SUM('Dados limpos'!E358:J358)</f>
        <v>257</v>
      </c>
      <c r="O358" s="16">
        <f t="shared" si="45"/>
        <v>0.57752808988764048</v>
      </c>
      <c r="P358" s="17">
        <f t="shared" si="46"/>
        <v>1.7917898376931229E-4</v>
      </c>
      <c r="Q358" s="15">
        <f>SUM('Dados limpos'!B358:D358)+SUM('Dados limpos'!K358:M358)</f>
        <v>188</v>
      </c>
      <c r="R358" s="16">
        <f t="shared" si="47"/>
        <v>0.42247191011235957</v>
      </c>
      <c r="S358" s="18">
        <f t="shared" si="48"/>
        <v>3.3725118755471362E-4</v>
      </c>
      <c r="T358" s="15">
        <f>SUM('Dados limpos'!B358:M358)</f>
        <v>445</v>
      </c>
      <c r="U358" s="19">
        <f t="shared" si="49"/>
        <v>1.4393639356796935</v>
      </c>
      <c r="V358" s="20">
        <f t="shared" si="50"/>
        <v>0.53129237310763622</v>
      </c>
      <c r="W358" s="28">
        <f t="shared" si="51"/>
        <v>1.7917898376931229E-4</v>
      </c>
      <c r="X358" s="47">
        <f t="shared" si="52"/>
        <v>3.3725118755471362E-4</v>
      </c>
      <c r="Y358" s="50">
        <f t="shared" si="53"/>
        <v>6.8601016858287433E-5</v>
      </c>
    </row>
    <row r="359" spans="1:25" x14ac:dyDescent="0.55000000000000004">
      <c r="A359" s="24" t="s">
        <v>184</v>
      </c>
      <c r="B359" s="9">
        <f>'Dados limpos'!B359/'Dados limpos'!B$1400</f>
        <v>8.1500757814063885E-4</v>
      </c>
      <c r="C359" s="9">
        <f>'Dados limpos'!C359/'Dados limpos'!C$1400</f>
        <v>1.4101388986815201E-4</v>
      </c>
      <c r="D359" s="9">
        <f>'Dados limpos'!D359/'Dados limpos'!D$1400</f>
        <v>8.8277615445051593E-5</v>
      </c>
      <c r="E359" s="9">
        <f>'Dados limpos'!E359/'Dados limpos'!E$1400</f>
        <v>9.133810321205663E-5</v>
      </c>
      <c r="F359" s="9">
        <f>'Dados limpos'!F359/'Dados limpos'!F$1400</f>
        <v>6.9267747551385119E-5</v>
      </c>
      <c r="G359" s="9">
        <f>'Dados limpos'!G359/'Dados limpos'!G$1400</f>
        <v>4.2408167041914688E-5</v>
      </c>
      <c r="H359" s="9">
        <f>'Dados limpos'!H359/'Dados limpos'!H$1400</f>
        <v>7.3541514184757292E-5</v>
      </c>
      <c r="I359" s="9">
        <f>'Dados limpos'!I359/'Dados limpos'!I$1400</f>
        <v>6.7763576109789901E-5</v>
      </c>
      <c r="J359" s="9">
        <f>'Dados limpos'!J359/'Dados limpos'!J$1400</f>
        <v>6.9099248113806461E-5</v>
      </c>
      <c r="K359" s="9">
        <f>'Dados limpos'!K359/'Dados limpos'!K$1400</f>
        <v>8.4796664664523201E-5</v>
      </c>
      <c r="L359" s="9">
        <f>'Dados limpos'!L359/'Dados limpos'!L$1400</f>
        <v>1.1915116708568161E-5</v>
      </c>
      <c r="M359" s="9">
        <f>'Dados limpos'!M359/'Dados limpos'!M$1400</f>
        <v>2.5682512777050106E-5</v>
      </c>
      <c r="N359" s="15">
        <f>SUM('Dados limpos'!E359:J359)</f>
        <v>96</v>
      </c>
      <c r="O359" s="16">
        <f t="shared" si="45"/>
        <v>0.51063829787234039</v>
      </c>
      <c r="P359" s="17">
        <f t="shared" si="46"/>
        <v>6.6930670979976575E-5</v>
      </c>
      <c r="Q359" s="15">
        <f>SUM('Dados limpos'!B359:D359)+SUM('Dados limpos'!K359:M359)</f>
        <v>92</v>
      </c>
      <c r="R359" s="16">
        <f t="shared" si="47"/>
        <v>0.48936170212765956</v>
      </c>
      <c r="S359" s="18">
        <f t="shared" si="48"/>
        <v>1.6503781518634921E-4</v>
      </c>
      <c r="T359" s="15">
        <f>SUM('Dados limpos'!B359:M359)</f>
        <v>188</v>
      </c>
      <c r="U359" s="19">
        <f t="shared" si="49"/>
        <v>1.6536692411758829</v>
      </c>
      <c r="V359" s="20">
        <f t="shared" si="50"/>
        <v>0.40554748561354331</v>
      </c>
      <c r="W359" s="28">
        <f t="shared" si="51"/>
        <v>6.6930670979976575E-5</v>
      </c>
      <c r="X359" s="47">
        <f t="shared" si="52"/>
        <v>1.6503781518634921E-4</v>
      </c>
      <c r="Y359" s="50">
        <f t="shared" si="53"/>
        <v>7.1404630868071199E-5</v>
      </c>
    </row>
    <row r="360" spans="1:25" x14ac:dyDescent="0.55000000000000004">
      <c r="A360" s="24" t="s">
        <v>186</v>
      </c>
      <c r="B360" s="9">
        <f>'Dados limpos'!B360/'Dados limpos'!B$1400</f>
        <v>0</v>
      </c>
      <c r="C360" s="9">
        <f>'Dados limpos'!C360/'Dados limpos'!C$1400</f>
        <v>2.8202777973630401E-5</v>
      </c>
      <c r="D360" s="9">
        <f>'Dados limpos'!D360/'Dados limpos'!D$1400</f>
        <v>2.6483284633515478E-5</v>
      </c>
      <c r="E360" s="9">
        <f>'Dados limpos'!E360/'Dados limpos'!E$1400</f>
        <v>6.8503577409042472E-5</v>
      </c>
      <c r="F360" s="9">
        <f>'Dados limpos'!F360/'Dados limpos'!F$1400</f>
        <v>1.8471399347036034E-5</v>
      </c>
      <c r="G360" s="9">
        <f>'Dados limpos'!G360/'Dados limpos'!G$1400</f>
        <v>6.1684606606421372E-5</v>
      </c>
      <c r="H360" s="9">
        <f>'Dados limpos'!H360/'Dados limpos'!H$1400</f>
        <v>7.3541514184757292E-5</v>
      </c>
      <c r="I360" s="9">
        <f>'Dados limpos'!I360/'Dados limpos'!I$1400</f>
        <v>1.2907347830436171E-5</v>
      </c>
      <c r="J360" s="9">
        <f>'Dados limpos'!J360/'Dados limpos'!J$1400</f>
        <v>2.5912218042677425E-5</v>
      </c>
      <c r="K360" s="9">
        <f>'Dados limpos'!K360/'Dados limpos'!K$1400</f>
        <v>8.4796664664523201E-5</v>
      </c>
      <c r="L360" s="9">
        <f>'Dados limpos'!L360/'Dados limpos'!L$1400</f>
        <v>1.1915116708568161E-4</v>
      </c>
      <c r="M360" s="9">
        <f>'Dados limpos'!M360/'Dados limpos'!M$1400</f>
        <v>1.2841256388525053E-5</v>
      </c>
      <c r="N360" s="15">
        <f>SUM('Dados limpos'!E360:J360)</f>
        <v>60</v>
      </c>
      <c r="O360" s="16">
        <f t="shared" si="45"/>
        <v>0.68181818181818177</v>
      </c>
      <c r="P360" s="17">
        <f t="shared" si="46"/>
        <v>4.1831669362485361E-5</v>
      </c>
      <c r="Q360" s="15">
        <f>SUM('Dados limpos'!B360:D360)+SUM('Dados limpos'!K360:M360)</f>
        <v>28</v>
      </c>
      <c r="R360" s="16">
        <f t="shared" si="47"/>
        <v>0.31818181818181818</v>
      </c>
      <c r="S360" s="18">
        <f t="shared" si="48"/>
        <v>5.0228900274106282E-5</v>
      </c>
      <c r="T360" s="15">
        <f>SUM('Dados limpos'!B360:M360)</f>
        <v>88</v>
      </c>
      <c r="U360" s="19">
        <f t="shared" si="49"/>
        <v>0.81833220219741232</v>
      </c>
      <c r="V360" s="20">
        <f t="shared" si="50"/>
        <v>0.83282072938495499</v>
      </c>
      <c r="W360" s="28">
        <f t="shared" si="51"/>
        <v>4.1831669362485361E-5</v>
      </c>
      <c r="X360" s="47">
        <f t="shared" si="52"/>
        <v>5.0228900274106282E-5</v>
      </c>
      <c r="Y360" s="50">
        <f t="shared" si="53"/>
        <v>2.7343031303572939E-5</v>
      </c>
    </row>
    <row r="361" spans="1:25" x14ac:dyDescent="0.55000000000000004">
      <c r="A361" s="24" t="s">
        <v>188</v>
      </c>
      <c r="B361" s="9">
        <f>'Dados limpos'!B361/'Dados limpos'!B$1400</f>
        <v>7.1491892819354279E-5</v>
      </c>
      <c r="C361" s="9">
        <f>'Dados limpos'!C361/'Dados limpos'!C$1400</f>
        <v>4.5124444757808641E-4</v>
      </c>
      <c r="D361" s="9">
        <f>'Dados limpos'!D361/'Dados limpos'!D$1400</f>
        <v>1.2976809470422585E-3</v>
      </c>
      <c r="E361" s="9">
        <f>'Dados limpos'!E361/'Dados limpos'!E$1400</f>
        <v>6.317552138833917E-4</v>
      </c>
      <c r="F361" s="9">
        <f>'Dados limpos'!F361/'Dados limpos'!F$1400</f>
        <v>1.2699087051087272E-3</v>
      </c>
      <c r="G361" s="9">
        <f>'Dados limpos'!G361/'Dados limpos'!G$1400</f>
        <v>9.1370323535761651E-4</v>
      </c>
      <c r="H361" s="9">
        <f>'Dados limpos'!H361/'Dados limpos'!H$1400</f>
        <v>9.1051398514461416E-4</v>
      </c>
      <c r="I361" s="9">
        <f>'Dados limpos'!I361/'Dados limpos'!I$1400</f>
        <v>9.3900955466423152E-4</v>
      </c>
      <c r="J361" s="9">
        <f>'Dados limpos'!J361/'Dados limpos'!J$1400</f>
        <v>1.4078971803188067E-3</v>
      </c>
      <c r="K361" s="9">
        <f>'Dados limpos'!K361/'Dados limpos'!K$1400</f>
        <v>1.0952902519167579E-3</v>
      </c>
      <c r="L361" s="9">
        <f>'Dados limpos'!L361/'Dados limpos'!L$1400</f>
        <v>9.0554886985118018E-4</v>
      </c>
      <c r="M361" s="9">
        <f>'Dados limpos'!M361/'Dados limpos'!M$1400</f>
        <v>7.0626910136887796E-4</v>
      </c>
      <c r="N361" s="15">
        <f>SUM('Dados limpos'!E361:J361)</f>
        <v>1472</v>
      </c>
      <c r="O361" s="16">
        <f t="shared" si="45"/>
        <v>0.75798146240988673</v>
      </c>
      <c r="P361" s="17">
        <f t="shared" si="46"/>
        <v>1.0262702883596408E-3</v>
      </c>
      <c r="Q361" s="15">
        <f>SUM('Dados limpos'!B361:D361)+SUM('Dados limpos'!K361:M361)</f>
        <v>470</v>
      </c>
      <c r="R361" s="16">
        <f t="shared" si="47"/>
        <v>0.2420185375901133</v>
      </c>
      <c r="S361" s="18">
        <f t="shared" si="48"/>
        <v>8.4312796888678411E-4</v>
      </c>
      <c r="T361" s="15">
        <f>SUM('Dados limpos'!B361:M361)</f>
        <v>1942</v>
      </c>
      <c r="U361" s="19">
        <f t="shared" si="49"/>
        <v>0.42997313876964471</v>
      </c>
      <c r="V361" s="20">
        <f t="shared" si="50"/>
        <v>1.2172177015010746</v>
      </c>
      <c r="W361" s="28">
        <f t="shared" si="51"/>
        <v>1.0262702883596408E-3</v>
      </c>
      <c r="X361" s="47">
        <f t="shared" si="52"/>
        <v>8.4312796888678411E-4</v>
      </c>
      <c r="Y361" s="50">
        <f t="shared" si="53"/>
        <v>9.1210861025111528E-4</v>
      </c>
    </row>
    <row r="362" spans="1:25" x14ac:dyDescent="0.55000000000000004">
      <c r="A362" s="24" t="s">
        <v>190</v>
      </c>
      <c r="B362" s="9">
        <f>'Dados limpos'!B362/'Dados limpos'!B$1400</f>
        <v>0</v>
      </c>
      <c r="C362" s="9">
        <f>'Dados limpos'!C362/'Dados limpos'!C$1400</f>
        <v>0</v>
      </c>
      <c r="D362" s="9">
        <f>'Dados limpos'!D362/'Dados limpos'!D$1400</f>
        <v>6.1794330811536122E-5</v>
      </c>
      <c r="E362" s="9">
        <f>'Dados limpos'!E362/'Dados limpos'!E$1400</f>
        <v>7.6115086010047187E-5</v>
      </c>
      <c r="F362" s="9">
        <f>'Dados limpos'!F362/'Dados limpos'!F$1400</f>
        <v>9.2356996735180159E-5</v>
      </c>
      <c r="G362" s="9">
        <f>'Dados limpos'!G362/'Dados limpos'!G$1400</f>
        <v>6.5539894519322706E-5</v>
      </c>
      <c r="H362" s="9">
        <f>'Dados limpos'!H362/'Dados limpos'!H$1400</f>
        <v>1.5058500523545542E-4</v>
      </c>
      <c r="I362" s="9">
        <f>'Dados limpos'!I362/'Dados limpos'!I$1400</f>
        <v>9.6805108728271292E-5</v>
      </c>
      <c r="J362" s="9">
        <f>'Dados limpos'!J362/'Dados limpos'!J$1400</f>
        <v>4.3187030071129037E-5</v>
      </c>
      <c r="K362" s="9">
        <f>'Dados limpos'!K362/'Dados limpos'!K$1400</f>
        <v>2.8265554888174398E-5</v>
      </c>
      <c r="L362" s="9">
        <f>'Dados limpos'!L362/'Dados limpos'!L$1400</f>
        <v>3.5745350125704482E-5</v>
      </c>
      <c r="M362" s="9">
        <f>'Dados limpos'!M362/'Dados limpos'!M$1400</f>
        <v>2.5682512777050106E-5</v>
      </c>
      <c r="N362" s="15">
        <f>SUM('Dados limpos'!E362:J362)</f>
        <v>130</v>
      </c>
      <c r="O362" s="16">
        <f t="shared" si="45"/>
        <v>0.8904109589041096</v>
      </c>
      <c r="P362" s="17">
        <f t="shared" si="46"/>
        <v>9.0635283618718275E-5</v>
      </c>
      <c r="Q362" s="15">
        <f>SUM('Dados limpos'!B362:D362)+SUM('Dados limpos'!K362:M362)</f>
        <v>16</v>
      </c>
      <c r="R362" s="16">
        <f t="shared" si="47"/>
        <v>0.1095890410958904</v>
      </c>
      <c r="S362" s="18">
        <f t="shared" si="48"/>
        <v>2.8702228728060733E-5</v>
      </c>
      <c r="T362" s="15">
        <f>SUM('Dados limpos'!B362:M362)</f>
        <v>146</v>
      </c>
      <c r="U362" s="19">
        <f t="shared" si="49"/>
        <v>0.7754521990925447</v>
      </c>
      <c r="V362" s="20">
        <f t="shared" si="50"/>
        <v>3.1577785989179543</v>
      </c>
      <c r="W362" s="28">
        <f t="shared" si="51"/>
        <v>9.0635283618718275E-5</v>
      </c>
      <c r="X362" s="47">
        <f t="shared" si="52"/>
        <v>2.8702228728060733E-5</v>
      </c>
      <c r="Y362" s="50">
        <f t="shared" si="53"/>
        <v>5.2490680441332579E-5</v>
      </c>
    </row>
    <row r="363" spans="1:25" x14ac:dyDescent="0.55000000000000004">
      <c r="A363" s="24" t="s">
        <v>192</v>
      </c>
      <c r="B363" s="9">
        <f>'Dados limpos'!B363/'Dados limpos'!B$1400</f>
        <v>4.289513569161257E-5</v>
      </c>
      <c r="C363" s="9">
        <f>'Dados limpos'!C363/'Dados limpos'!C$1400</f>
        <v>2.8202777973630401E-5</v>
      </c>
      <c r="D363" s="9">
        <f>'Dados limpos'!D363/'Dados limpos'!D$1400</f>
        <v>0</v>
      </c>
      <c r="E363" s="9">
        <f>'Dados limpos'!E363/'Dados limpos'!E$1400</f>
        <v>7.6115086010047189E-6</v>
      </c>
      <c r="F363" s="9">
        <f>'Dados limpos'!F363/'Dados limpos'!F$1400</f>
        <v>3.6942798694072068E-5</v>
      </c>
      <c r="G363" s="9">
        <f>'Dados limpos'!G363/'Dados limpos'!G$1400</f>
        <v>5.0118742867717363E-5</v>
      </c>
      <c r="H363" s="9">
        <f>'Dados limpos'!H363/'Dados limpos'!H$1400</f>
        <v>7.0039537318816473E-5</v>
      </c>
      <c r="I363" s="9">
        <f>'Dados limpos'!I363/'Dados limpos'!I$1400</f>
        <v>5.4856228279353731E-5</v>
      </c>
      <c r="J363" s="9">
        <f>'Dados limpos'!J363/'Dados limpos'!J$1400</f>
        <v>1.0969505638066775E-3</v>
      </c>
      <c r="K363" s="9">
        <f>'Dados limpos'!K363/'Dados limpos'!K$1400</f>
        <v>1.0528919195844963E-3</v>
      </c>
      <c r="L363" s="9">
        <f>'Dados limpos'!L363/'Dados limpos'!L$1400</f>
        <v>1.0961907371882709E-3</v>
      </c>
      <c r="M363" s="9">
        <f>'Dados limpos'!M363/'Dados limpos'!M$1400</f>
        <v>3.8523769165575162E-5</v>
      </c>
      <c r="N363" s="15">
        <f>SUM('Dados limpos'!E363:J363)</f>
        <v>313</v>
      </c>
      <c r="O363" s="16">
        <f t="shared" si="45"/>
        <v>0.55693950177935947</v>
      </c>
      <c r="P363" s="17">
        <f t="shared" si="46"/>
        <v>2.1822187517429861E-4</v>
      </c>
      <c r="Q363" s="15">
        <f>SUM('Dados limpos'!B363:D363)+SUM('Dados limpos'!K363:M363)</f>
        <v>249</v>
      </c>
      <c r="R363" s="16">
        <f t="shared" si="47"/>
        <v>0.44306049822064059</v>
      </c>
      <c r="S363" s="18">
        <f t="shared" si="48"/>
        <v>4.4667843458044519E-4</v>
      </c>
      <c r="T363" s="15">
        <f>SUM('Dados limpos'!B363:M363)</f>
        <v>562</v>
      </c>
      <c r="U363" s="19">
        <f t="shared" si="49"/>
        <v>1.5886507194199553</v>
      </c>
      <c r="V363" s="20">
        <f t="shared" si="50"/>
        <v>0.48854356575165625</v>
      </c>
      <c r="W363" s="28">
        <f t="shared" si="51"/>
        <v>2.1822187517429861E-4</v>
      </c>
      <c r="X363" s="47">
        <f t="shared" si="52"/>
        <v>4.4667843458044519E-4</v>
      </c>
      <c r="Y363" s="50">
        <f t="shared" si="53"/>
        <v>4.650693927966497E-5</v>
      </c>
    </row>
    <row r="364" spans="1:25" x14ac:dyDescent="0.55000000000000004">
      <c r="A364" s="24" t="s">
        <v>194</v>
      </c>
      <c r="B364" s="9">
        <f>'Dados limpos'!B364/'Dados limpos'!B$1400</f>
        <v>3.8605622122451312E-4</v>
      </c>
      <c r="C364" s="9">
        <f>'Dados limpos'!C364/'Dados limpos'!C$1400</f>
        <v>1.5511527885496722E-4</v>
      </c>
      <c r="D364" s="9">
        <f>'Dados limpos'!D364/'Dados limpos'!D$1400</f>
        <v>1.2358866162307224E-4</v>
      </c>
      <c r="E364" s="9">
        <f>'Dados limpos'!E364/'Dados limpos'!E$1400</f>
        <v>1.7506469782310855E-4</v>
      </c>
      <c r="F364" s="9">
        <f>'Dados limpos'!F364/'Dados limpos'!F$1400</f>
        <v>1.108283960822162E-4</v>
      </c>
      <c r="G364" s="9">
        <f>'Dados limpos'!G364/'Dados limpos'!G$1400</f>
        <v>2.6987015390309347E-4</v>
      </c>
      <c r="H364" s="9">
        <f>'Dados limpos'!H364/'Dados limpos'!H$1400</f>
        <v>1.2957314403981048E-4</v>
      </c>
      <c r="I364" s="9">
        <f>'Dados limpos'!I364/'Dados limpos'!I$1400</f>
        <v>1.2261980438914362E-4</v>
      </c>
      <c r="J364" s="9">
        <f>'Dados limpos'!J364/'Dados limpos'!J$1400</f>
        <v>1.4251719923472582E-4</v>
      </c>
      <c r="K364" s="9">
        <f>'Dados limpos'!K364/'Dados limpos'!K$1400</f>
        <v>2.11991661661308E-5</v>
      </c>
      <c r="L364" s="9">
        <f>'Dados limpos'!L364/'Dados limpos'!L$1400</f>
        <v>1.1915116708568161E-5</v>
      </c>
      <c r="M364" s="9">
        <f>'Dados limpos'!M364/'Dados limpos'!M$1400</f>
        <v>0</v>
      </c>
      <c r="N364" s="15">
        <f>SUM('Dados limpos'!E364:J364)</f>
        <v>225</v>
      </c>
      <c r="O364" s="16">
        <f t="shared" si="45"/>
        <v>0.80071174377224197</v>
      </c>
      <c r="P364" s="17">
        <f t="shared" si="46"/>
        <v>1.5686876010932011E-4</v>
      </c>
      <c r="Q364" s="15">
        <f>SUM('Dados limpos'!B364:D364)+SUM('Dados limpos'!K364:M364)</f>
        <v>56</v>
      </c>
      <c r="R364" s="16">
        <f t="shared" si="47"/>
        <v>0.199288256227758</v>
      </c>
      <c r="S364" s="18">
        <f t="shared" si="48"/>
        <v>1.0045780054821256E-4</v>
      </c>
      <c r="T364" s="15">
        <f>SUM('Dados limpos'!B364:M364)</f>
        <v>281</v>
      </c>
      <c r="U364" s="19">
        <f t="shared" si="49"/>
        <v>0.79276327450731465</v>
      </c>
      <c r="V364" s="20">
        <f t="shared" si="50"/>
        <v>1.5615388675967907</v>
      </c>
      <c r="W364" s="28">
        <f t="shared" si="51"/>
        <v>1.5686876010932011E-4</v>
      </c>
      <c r="X364" s="47">
        <f t="shared" si="52"/>
        <v>1.0045780054821256E-4</v>
      </c>
      <c r="Y364" s="50">
        <f t="shared" si="53"/>
        <v>1.2658090283144136E-4</v>
      </c>
    </row>
    <row r="365" spans="1:25" x14ac:dyDescent="0.55000000000000004">
      <c r="A365" s="24" t="s">
        <v>196</v>
      </c>
      <c r="B365" s="9">
        <f>'Dados limpos'!B365/'Dados limpos'!B$1400</f>
        <v>2.7166919271354628E-4</v>
      </c>
      <c r="C365" s="9">
        <f>'Dados limpos'!C365/'Dados limpos'!C$1400</f>
        <v>2.9612916872311925E-4</v>
      </c>
      <c r="D365" s="9">
        <f>'Dados limpos'!D365/'Dados limpos'!D$1400</f>
        <v>2.20694038612629E-4</v>
      </c>
      <c r="E365" s="9">
        <f>'Dados limpos'!E365/'Dados limpos'!E$1400</f>
        <v>3.0446034404018875E-4</v>
      </c>
      <c r="F365" s="9">
        <f>'Dados limpos'!F365/'Dados limpos'!F$1400</f>
        <v>1.6162474428656529E-4</v>
      </c>
      <c r="G365" s="9">
        <f>'Dados limpos'!G365/'Dados limpos'!G$1400</f>
        <v>2.8914659346760015E-4</v>
      </c>
      <c r="H365" s="9">
        <f>'Dados limpos'!H365/'Dados limpos'!H$1400</f>
        <v>2.7315419554338423E-4</v>
      </c>
      <c r="I365" s="9">
        <f>'Dados limpos'!I365/'Dados limpos'!I$1400</f>
        <v>1.7424919571088832E-4</v>
      </c>
      <c r="J365" s="9">
        <f>'Dados limpos'!J365/'Dados limpos'!J$1400</f>
        <v>1.3387979322050002E-4</v>
      </c>
      <c r="K365" s="9">
        <f>'Dados limpos'!K365/'Dados limpos'!K$1400</f>
        <v>4.2398332332261598E-4</v>
      </c>
      <c r="L365" s="9">
        <f>'Dados limpos'!L365/'Dados limpos'!L$1400</f>
        <v>1.6681163391995423E-4</v>
      </c>
      <c r="M365" s="9">
        <f>'Dados limpos'!M365/'Dados limpos'!M$1400</f>
        <v>2.183013586049259E-4</v>
      </c>
      <c r="N365" s="15">
        <f>SUM('Dados limpos'!E365:J365)</f>
        <v>313</v>
      </c>
      <c r="O365" s="16">
        <f t="shared" si="45"/>
        <v>0.66737739872068236</v>
      </c>
      <c r="P365" s="17">
        <f t="shared" si="46"/>
        <v>2.1822187517429861E-4</v>
      </c>
      <c r="Q365" s="15">
        <f>SUM('Dados limpos'!B365:D365)+SUM('Dados limpos'!K365:M365)</f>
        <v>156</v>
      </c>
      <c r="R365" s="16">
        <f t="shared" si="47"/>
        <v>0.3326226012793177</v>
      </c>
      <c r="S365" s="18">
        <f t="shared" si="48"/>
        <v>2.7984673009859214E-4</v>
      </c>
      <c r="T365" s="15">
        <f>SUM('Dados limpos'!B365:M365)</f>
        <v>469</v>
      </c>
      <c r="U365" s="19">
        <f t="shared" si="49"/>
        <v>0.3339864101704802</v>
      </c>
      <c r="V365" s="20">
        <f t="shared" si="50"/>
        <v>0.77979069148822067</v>
      </c>
      <c r="W365" s="28">
        <f t="shared" si="51"/>
        <v>2.1822187517429861E-4</v>
      </c>
      <c r="X365" s="47">
        <f t="shared" si="52"/>
        <v>2.7984673009859214E-4</v>
      </c>
      <c r="Y365" s="50">
        <f t="shared" si="53"/>
        <v>2.4618161566308762E-4</v>
      </c>
    </row>
    <row r="366" spans="1:25" x14ac:dyDescent="0.55000000000000004">
      <c r="A366" s="24" t="s">
        <v>198</v>
      </c>
      <c r="B366" s="9">
        <f>'Dados limpos'!B366/'Dados limpos'!B$1400</f>
        <v>2.8596757127741712E-5</v>
      </c>
      <c r="C366" s="9">
        <f>'Dados limpos'!C366/'Dados limpos'!C$1400</f>
        <v>9.8709722907706413E-5</v>
      </c>
      <c r="D366" s="9">
        <f>'Dados limpos'!D366/'Dados limpos'!D$1400</f>
        <v>1.9421075397911352E-4</v>
      </c>
      <c r="E366" s="9">
        <f>'Dados limpos'!E366/'Dados limpos'!E$1400</f>
        <v>5.3280560207033036E-5</v>
      </c>
      <c r="F366" s="9">
        <f>'Dados limpos'!F366/'Dados limpos'!F$1400</f>
        <v>9.6974846571939175E-5</v>
      </c>
      <c r="G366" s="9">
        <f>'Dados limpos'!G366/'Dados limpos'!G$1400</f>
        <v>6.939518243222404E-5</v>
      </c>
      <c r="H366" s="9">
        <f>'Dados limpos'!H366/'Dados limpos'!H$1400</f>
        <v>9.4553375380402232E-5</v>
      </c>
      <c r="I366" s="9">
        <f>'Dados limpos'!I366/'Dados limpos'!I$1400</f>
        <v>5.4856228279353731E-5</v>
      </c>
      <c r="J366" s="9">
        <f>'Dados limpos'!J366/'Dados limpos'!J$1400</f>
        <v>9.0692763149370986E-5</v>
      </c>
      <c r="K366" s="9">
        <f>'Dados limpos'!K366/'Dados limpos'!K$1400</f>
        <v>5.6531109776348796E-5</v>
      </c>
      <c r="L366" s="9">
        <f>'Dados limpos'!L366/'Dados limpos'!L$1400</f>
        <v>4.7660466834272642E-5</v>
      </c>
      <c r="M366" s="9">
        <f>'Dados limpos'!M366/'Dados limpos'!M$1400</f>
        <v>3.8523769165575162E-5</v>
      </c>
      <c r="N366" s="15">
        <f>SUM('Dados limpos'!E366:J366)</f>
        <v>111</v>
      </c>
      <c r="O366" s="16">
        <f t="shared" si="45"/>
        <v>0.70700636942675155</v>
      </c>
      <c r="P366" s="17">
        <f t="shared" si="46"/>
        <v>7.7388588320597912E-5</v>
      </c>
      <c r="Q366" s="15">
        <f>SUM('Dados limpos'!B366:D366)+SUM('Dados limpos'!K366:M366)</f>
        <v>46</v>
      </c>
      <c r="R366" s="16">
        <f t="shared" si="47"/>
        <v>0.2929936305732484</v>
      </c>
      <c r="S366" s="18">
        <f t="shared" si="48"/>
        <v>8.2518907593174604E-5</v>
      </c>
      <c r="T366" s="15">
        <f>SUM('Dados limpos'!B366:M366)</f>
        <v>157</v>
      </c>
      <c r="U366" s="19">
        <f t="shared" si="49"/>
        <v>0.57173461293179106</v>
      </c>
      <c r="V366" s="20">
        <f t="shared" si="50"/>
        <v>0.93782856048131891</v>
      </c>
      <c r="W366" s="28">
        <f t="shared" si="51"/>
        <v>7.7388588320597912E-5</v>
      </c>
      <c r="X366" s="47">
        <f t="shared" si="52"/>
        <v>8.2518907593174604E-5</v>
      </c>
      <c r="Y366" s="50">
        <f t="shared" si="53"/>
        <v>6.2963146104286411E-5</v>
      </c>
    </row>
    <row r="367" spans="1:25" x14ac:dyDescent="0.55000000000000004">
      <c r="A367" s="24" t="s">
        <v>200</v>
      </c>
      <c r="B367" s="9">
        <f>'Dados limpos'!B367/'Dados limpos'!B$1400</f>
        <v>9.4369298521547657E-4</v>
      </c>
      <c r="C367" s="9">
        <f>'Dados limpos'!C367/'Dados limpos'!C$1400</f>
        <v>1.0576041740111401E-3</v>
      </c>
      <c r="D367" s="9">
        <f>'Dados limpos'!D367/'Dados limpos'!D$1400</f>
        <v>8.033263005499695E-4</v>
      </c>
      <c r="E367" s="9">
        <f>'Dados limpos'!E367/'Dados limpos'!E$1400</f>
        <v>9.133810321205663E-5</v>
      </c>
      <c r="F367" s="9">
        <f>'Dados limpos'!F367/'Dados limpos'!F$1400</f>
        <v>3.5095658759368462E-4</v>
      </c>
      <c r="G367" s="9">
        <f>'Dados limpos'!G367/'Dados limpos'!G$1400</f>
        <v>2.0433025938377077E-4</v>
      </c>
      <c r="H367" s="9">
        <f>'Dados limpos'!H367/'Dados limpos'!H$1400</f>
        <v>2.8015814927526589E-4</v>
      </c>
      <c r="I367" s="9">
        <f>'Dados limpos'!I367/'Dados limpos'!I$1400</f>
        <v>4.5498401102287507E-4</v>
      </c>
      <c r="J367" s="9">
        <f>'Dados limpos'!J367/'Dados limpos'!J$1400</f>
        <v>9.9762039464308086E-4</v>
      </c>
      <c r="K367" s="9">
        <f>'Dados limpos'!K367/'Dados limpos'!K$1400</f>
        <v>1.7029996820125074E-3</v>
      </c>
      <c r="L367" s="9">
        <f>'Dados limpos'!L367/'Dados limpos'!L$1400</f>
        <v>2.2519570579193821E-3</v>
      </c>
      <c r="M367" s="9">
        <f>'Dados limpos'!M367/'Dados limpos'!M$1400</f>
        <v>4.1092020443280169E-4</v>
      </c>
      <c r="N367" s="15">
        <f>SUM('Dados limpos'!E367:J367)</f>
        <v>593</v>
      </c>
      <c r="O367" s="16">
        <f t="shared" si="45"/>
        <v>0.46076146076146074</v>
      </c>
      <c r="P367" s="17">
        <f t="shared" si="46"/>
        <v>4.134363321992303E-4</v>
      </c>
      <c r="Q367" s="15">
        <f>SUM('Dados limpos'!B367:D367)+SUM('Dados limpos'!K367:M367)</f>
        <v>694</v>
      </c>
      <c r="R367" s="16">
        <f t="shared" si="47"/>
        <v>0.53923853923853926</v>
      </c>
      <c r="S367" s="18">
        <f t="shared" si="48"/>
        <v>1.2449591710796343E-3</v>
      </c>
      <c r="T367" s="15">
        <f>SUM('Dados limpos'!B367:M367)</f>
        <v>1287</v>
      </c>
      <c r="U367" s="19">
        <f t="shared" si="49"/>
        <v>0.81687507616875699</v>
      </c>
      <c r="V367" s="20">
        <f t="shared" si="50"/>
        <v>0.33208826586714196</v>
      </c>
      <c r="W367" s="28">
        <f t="shared" si="51"/>
        <v>4.134363321992303E-4</v>
      </c>
      <c r="X367" s="47">
        <f t="shared" si="52"/>
        <v>1.2449591710796343E-3</v>
      </c>
      <c r="Y367" s="50">
        <f t="shared" si="53"/>
        <v>6.2915515578642234E-4</v>
      </c>
    </row>
    <row r="368" spans="1:25" x14ac:dyDescent="0.55000000000000004">
      <c r="A368" s="24" t="s">
        <v>202</v>
      </c>
      <c r="B368" s="9">
        <f>'Dados limpos'!B368/'Dados limpos'!B$1400</f>
        <v>5.4333838542709257E-4</v>
      </c>
      <c r="C368" s="9">
        <f>'Dados limpos'!C368/'Dados limpos'!C$1400</f>
        <v>8.7428611718254248E-4</v>
      </c>
      <c r="D368" s="9">
        <f>'Dados limpos'!D368/'Dados limpos'!D$1400</f>
        <v>2.2422514323043106E-3</v>
      </c>
      <c r="E368" s="9">
        <f>'Dados limpos'!E368/'Dados limpos'!E$1400</f>
        <v>1.7125894352260618E-3</v>
      </c>
      <c r="F368" s="9">
        <f>'Dados limpos'!F368/'Dados limpos'!F$1400</f>
        <v>2.8168884004229951E-3</v>
      </c>
      <c r="G368" s="9">
        <f>'Dados limpos'!G368/'Dados limpos'!G$1400</f>
        <v>3.5815624710853408E-3</v>
      </c>
      <c r="H368" s="9">
        <f>'Dados limpos'!H368/'Dados limpos'!H$1400</f>
        <v>2.6264826494556176E-3</v>
      </c>
      <c r="I368" s="9">
        <f>'Dados limpos'!I368/'Dados limpos'!I$1400</f>
        <v>2.0813098376578328E-3</v>
      </c>
      <c r="J368" s="9">
        <f>'Dados limpos'!J368/'Dados limpos'!J$1400</f>
        <v>2.1248018794995487E-3</v>
      </c>
      <c r="K368" s="9">
        <f>'Dados limpos'!K368/'Dados limpos'!K$1400</f>
        <v>2.1693813376673851E-3</v>
      </c>
      <c r="L368" s="9">
        <f>'Dados limpos'!L368/'Dados limpos'!L$1400</f>
        <v>1.3106628379424977E-3</v>
      </c>
      <c r="M368" s="9">
        <f>'Dados limpos'!M368/'Dados limpos'!M$1400</f>
        <v>3.0819015332460129E-4</v>
      </c>
      <c r="N368" s="15">
        <f>SUM('Dados limpos'!E368:J368)</f>
        <v>3651</v>
      </c>
      <c r="O368" s="16">
        <f t="shared" si="45"/>
        <v>0.82118758434547912</v>
      </c>
      <c r="P368" s="17">
        <f t="shared" si="46"/>
        <v>2.545457080707234E-3</v>
      </c>
      <c r="Q368" s="15">
        <f>SUM('Dados limpos'!B368:D368)+SUM('Dados limpos'!K368:M368)</f>
        <v>795</v>
      </c>
      <c r="R368" s="16">
        <f t="shared" si="47"/>
        <v>0.17881241565452091</v>
      </c>
      <c r="S368" s="18">
        <f t="shared" si="48"/>
        <v>1.4261419899255178E-3</v>
      </c>
      <c r="T368" s="15">
        <f>SUM('Dados limpos'!B368:M368)</f>
        <v>4446</v>
      </c>
      <c r="U368" s="19">
        <f t="shared" si="49"/>
        <v>0.51767916343201936</v>
      </c>
      <c r="V368" s="20">
        <f t="shared" si="50"/>
        <v>1.7848552939950768</v>
      </c>
      <c r="W368" s="28">
        <f t="shared" si="51"/>
        <v>2.545457080707234E-3</v>
      </c>
      <c r="X368" s="47">
        <f t="shared" si="52"/>
        <v>1.4261419899255178E-3</v>
      </c>
      <c r="Y368" s="50">
        <f t="shared" si="53"/>
        <v>2.1030558585786907E-3</v>
      </c>
    </row>
    <row r="369" spans="1:25" x14ac:dyDescent="0.55000000000000004">
      <c r="A369" s="24" t="s">
        <v>204</v>
      </c>
      <c r="B369" s="9">
        <f>'Dados limpos'!B369/'Dados limpos'!B$1400</f>
        <v>0</v>
      </c>
      <c r="C369" s="9">
        <f>'Dados limpos'!C369/'Dados limpos'!C$1400</f>
        <v>0</v>
      </c>
      <c r="D369" s="9">
        <f>'Dados limpos'!D369/'Dados limpos'!D$1400</f>
        <v>0</v>
      </c>
      <c r="E369" s="9">
        <f>'Dados limpos'!E369/'Dados limpos'!E$1400</f>
        <v>0</v>
      </c>
      <c r="F369" s="9">
        <f>'Dados limpos'!F369/'Dados limpos'!F$1400</f>
        <v>0</v>
      </c>
      <c r="G369" s="9">
        <f>'Dados limpos'!G369/'Dados limpos'!G$1400</f>
        <v>0</v>
      </c>
      <c r="H369" s="9">
        <f>'Dados limpos'!H369/'Dados limpos'!H$1400</f>
        <v>0</v>
      </c>
      <c r="I369" s="9">
        <f>'Dados limpos'!I369/'Dados limpos'!I$1400</f>
        <v>0</v>
      </c>
      <c r="J369" s="9">
        <f>'Dados limpos'!J369/'Dados limpos'!J$1400</f>
        <v>0</v>
      </c>
      <c r="K369" s="9">
        <f>'Dados limpos'!K369/'Dados limpos'!K$1400</f>
        <v>0</v>
      </c>
      <c r="L369" s="9">
        <f>'Dados limpos'!L369/'Dados limpos'!L$1400</f>
        <v>0</v>
      </c>
      <c r="M369" s="9">
        <f>'Dados limpos'!M369/'Dados limpos'!M$1400</f>
        <v>0</v>
      </c>
      <c r="N369" s="15">
        <f>SUM('Dados limpos'!E369:J369)</f>
        <v>0</v>
      </c>
      <c r="O369" s="16" t="e">
        <f t="shared" si="45"/>
        <v>#DIV/0!</v>
      </c>
      <c r="P369" s="17">
        <f t="shared" si="46"/>
        <v>0</v>
      </c>
      <c r="Q369" s="15">
        <f>SUM('Dados limpos'!B369:D369)+SUM('Dados limpos'!K369:M369)</f>
        <v>0</v>
      </c>
      <c r="R369" s="16" t="e">
        <f t="shared" si="47"/>
        <v>#DIV/0!</v>
      </c>
      <c r="S369" s="18">
        <f t="shared" si="48"/>
        <v>0</v>
      </c>
      <c r="T369" s="15">
        <f>SUM('Dados limpos'!B369:M369)</f>
        <v>0</v>
      </c>
      <c r="U369" s="19" t="e">
        <f t="shared" si="49"/>
        <v>#DIV/0!</v>
      </c>
      <c r="V369" s="20" t="e">
        <f t="shared" si="50"/>
        <v>#DIV/0!</v>
      </c>
      <c r="W369" s="28">
        <f t="shared" si="51"/>
        <v>0</v>
      </c>
      <c r="X369" s="47">
        <f t="shared" si="52"/>
        <v>0</v>
      </c>
      <c r="Y369" s="50">
        <f t="shared" si="53"/>
        <v>0</v>
      </c>
    </row>
    <row r="370" spans="1:25" x14ac:dyDescent="0.55000000000000004">
      <c r="A370" s="24" t="s">
        <v>206</v>
      </c>
      <c r="B370" s="9">
        <f>'Dados limpos'!B370/'Dados limpos'!B$1400</f>
        <v>6.1483027824644685E-4</v>
      </c>
      <c r="C370" s="9">
        <f>'Dados limpos'!C370/'Dados limpos'!C$1400</f>
        <v>4.0894028061764083E-4</v>
      </c>
      <c r="D370" s="9">
        <f>'Dados limpos'!D370/'Dados limpos'!D$1400</f>
        <v>1.7920355935345474E-3</v>
      </c>
      <c r="E370" s="9">
        <f>'Dados limpos'!E370/'Dados limpos'!E$1400</f>
        <v>1.8419850814431421E-3</v>
      </c>
      <c r="F370" s="9">
        <f>'Dados limpos'!F370/'Dados limpos'!F$1400</f>
        <v>1.9949111294798915E-3</v>
      </c>
      <c r="G370" s="9">
        <f>'Dados limpos'!G370/'Dados limpos'!G$1400</f>
        <v>2.0278814421861024E-3</v>
      </c>
      <c r="H370" s="9">
        <f>'Dados limpos'!H370/'Dados limpos'!H$1400</f>
        <v>1.7930121553617017E-3</v>
      </c>
      <c r="I370" s="9">
        <f>'Dados limpos'!I370/'Dados limpos'!I$1400</f>
        <v>1.2165175330186091E-3</v>
      </c>
      <c r="J370" s="9">
        <f>'Dados limpos'!J370/'Dados limpos'!J$1400</f>
        <v>2.504847744125484E-3</v>
      </c>
      <c r="K370" s="9">
        <f>'Dados limpos'!K370/'Dados limpos'!K$1400</f>
        <v>2.4591032752711729E-3</v>
      </c>
      <c r="L370" s="9">
        <f>'Dados limpos'!L370/'Dados limpos'!L$1400</f>
        <v>2.4425989252564728E-3</v>
      </c>
      <c r="M370" s="9">
        <f>'Dados limpos'!M370/'Dados limpos'!M$1400</f>
        <v>3.0562190204689627E-3</v>
      </c>
      <c r="N370" s="15">
        <f>SUM('Dados limpos'!E370:J370)</f>
        <v>2669</v>
      </c>
      <c r="O370" s="16">
        <f t="shared" si="45"/>
        <v>0.71459170013386886</v>
      </c>
      <c r="P370" s="17">
        <f t="shared" si="46"/>
        <v>1.8608120921412238E-3</v>
      </c>
      <c r="Q370" s="15">
        <f>SUM('Dados limpos'!B370:D370)+SUM('Dados limpos'!K370:M370)</f>
        <v>1066</v>
      </c>
      <c r="R370" s="16">
        <f t="shared" si="47"/>
        <v>0.2854082998661312</v>
      </c>
      <c r="S370" s="18">
        <f t="shared" si="48"/>
        <v>1.9122859890070463E-3</v>
      </c>
      <c r="T370" s="15">
        <f>SUM('Dados limpos'!B370:M370)</f>
        <v>3735</v>
      </c>
      <c r="U370" s="19">
        <f t="shared" si="49"/>
        <v>0.42176942995380534</v>
      </c>
      <c r="V370" s="20">
        <f t="shared" si="50"/>
        <v>0.97308253202621109</v>
      </c>
      <c r="W370" s="28">
        <f t="shared" si="51"/>
        <v>1.8608120921412238E-3</v>
      </c>
      <c r="X370" s="47">
        <f t="shared" si="52"/>
        <v>1.9122859890070463E-3</v>
      </c>
      <c r="Y370" s="50">
        <f t="shared" si="53"/>
        <v>1.9184481054615168E-3</v>
      </c>
    </row>
    <row r="371" spans="1:25" x14ac:dyDescent="0.55000000000000004">
      <c r="A371" s="24" t="s">
        <v>208</v>
      </c>
      <c r="B371" s="9">
        <f>'Dados limpos'!B371/'Dados limpos'!B$1400</f>
        <v>4.289513569161257E-5</v>
      </c>
      <c r="C371" s="9">
        <f>'Dados limpos'!C371/'Dados limpos'!C$1400</f>
        <v>2.8202777973630401E-5</v>
      </c>
      <c r="D371" s="9">
        <f>'Dados limpos'!D371/'Dados limpos'!D$1400</f>
        <v>2.6483284633515478E-5</v>
      </c>
      <c r="E371" s="9">
        <f>'Dados limpos'!E371/'Dados limpos'!E$1400</f>
        <v>3.0446034404018876E-5</v>
      </c>
      <c r="F371" s="9">
        <f>'Dados limpos'!F371/'Dados limpos'!F$1400</f>
        <v>3.2324948857313058E-5</v>
      </c>
      <c r="G371" s="9">
        <f>'Dados limpos'!G371/'Dados limpos'!G$1400</f>
        <v>6.5539894519322706E-5</v>
      </c>
      <c r="H371" s="9">
        <f>'Dados limpos'!H371/'Dados limpos'!H$1400</f>
        <v>2.0311465822456777E-4</v>
      </c>
      <c r="I371" s="9">
        <f>'Dados limpos'!I371/'Dados limpos'!I$1400</f>
        <v>1.0648561960109841E-4</v>
      </c>
      <c r="J371" s="9">
        <f>'Dados limpos'!J371/'Dados limpos'!J$1400</f>
        <v>8.6374060142258076E-6</v>
      </c>
      <c r="K371" s="9">
        <f>'Dados limpos'!K371/'Dados limpos'!K$1400</f>
        <v>3.5331943610217996E-5</v>
      </c>
      <c r="L371" s="9">
        <f>'Dados limpos'!L371/'Dados limpos'!L$1400</f>
        <v>3.5745350125704482E-5</v>
      </c>
      <c r="M371" s="9">
        <f>'Dados limpos'!M371/'Dados limpos'!M$1400</f>
        <v>1.2841256388525053E-5</v>
      </c>
      <c r="N371" s="15">
        <f>SUM('Dados limpos'!E371:J371)</f>
        <v>121</v>
      </c>
      <c r="O371" s="16">
        <f t="shared" si="45"/>
        <v>0.87681159420289856</v>
      </c>
      <c r="P371" s="17">
        <f t="shared" si="46"/>
        <v>8.4360533214345479E-5</v>
      </c>
      <c r="Q371" s="15">
        <f>SUM('Dados limpos'!B371:D371)+SUM('Dados limpos'!K371:M371)</f>
        <v>17</v>
      </c>
      <c r="R371" s="16">
        <f t="shared" si="47"/>
        <v>0.12318840579710146</v>
      </c>
      <c r="S371" s="18">
        <f t="shared" si="48"/>
        <v>3.0496118023564531E-5</v>
      </c>
      <c r="T371" s="15">
        <f>SUM('Dados limpos'!B371:M371)</f>
        <v>138</v>
      </c>
      <c r="U371" s="19">
        <f t="shared" si="49"/>
        <v>1.0320577880684683</v>
      </c>
      <c r="V371" s="20">
        <f t="shared" si="50"/>
        <v>2.766271207015909</v>
      </c>
      <c r="W371" s="28">
        <f t="shared" si="51"/>
        <v>8.4360533214345479E-5</v>
      </c>
      <c r="X371" s="47">
        <f t="shared" si="52"/>
        <v>3.0496118023564531E-5</v>
      </c>
      <c r="Y371" s="50">
        <f t="shared" si="53"/>
        <v>3.382844623376553E-5</v>
      </c>
    </row>
    <row r="372" spans="1:25" x14ac:dyDescent="0.55000000000000004">
      <c r="A372" s="24" t="s">
        <v>210</v>
      </c>
      <c r="B372" s="9">
        <f>'Dados limpos'!B372/'Dados limpos'!B$1400</f>
        <v>2.8596757127741712E-5</v>
      </c>
      <c r="C372" s="9">
        <f>'Dados limpos'!C372/'Dados limpos'!C$1400</f>
        <v>1.41013889868152E-5</v>
      </c>
      <c r="D372" s="9">
        <f>'Dados limpos'!D372/'Dados limpos'!D$1400</f>
        <v>4.4138807722525796E-5</v>
      </c>
      <c r="E372" s="9">
        <f>'Dados limpos'!E372/'Dados limpos'!E$1400</f>
        <v>2.5117978383315575E-4</v>
      </c>
      <c r="F372" s="9">
        <f>'Dados limpos'!F372/'Dados limpos'!F$1400</f>
        <v>7.8503447224903138E-5</v>
      </c>
      <c r="G372" s="9">
        <f>'Dados limpos'!G372/'Dados limpos'!G$1400</f>
        <v>2.930018813805015E-4</v>
      </c>
      <c r="H372" s="9">
        <f>'Dados limpos'!H372/'Dados limpos'!H$1400</f>
        <v>1.5058500523545542E-4</v>
      </c>
      <c r="I372" s="9">
        <f>'Dados limpos'!I372/'Dados limpos'!I$1400</f>
        <v>2.1297123920219682E-4</v>
      </c>
      <c r="J372" s="9">
        <f>'Dados limpos'!J372/'Dados limpos'!J$1400</f>
        <v>6.0461842099580655E-5</v>
      </c>
      <c r="K372" s="9">
        <f>'Dados limpos'!K372/'Dados limpos'!K$1400</f>
        <v>1.5546055188495918E-4</v>
      </c>
      <c r="L372" s="9">
        <f>'Dados limpos'!L372/'Dados limpos'!L$1400</f>
        <v>2.3830233417136321E-5</v>
      </c>
      <c r="M372" s="9">
        <f>'Dados limpos'!M372/'Dados limpos'!M$1400</f>
        <v>0</v>
      </c>
      <c r="N372" s="15">
        <f>SUM('Dados limpos'!E372:J372)</f>
        <v>249</v>
      </c>
      <c r="O372" s="16">
        <f t="shared" si="45"/>
        <v>0.88612099644128117</v>
      </c>
      <c r="P372" s="17">
        <f t="shared" si="46"/>
        <v>1.7360142785431424E-4</v>
      </c>
      <c r="Q372" s="15">
        <f>SUM('Dados limpos'!B372:D372)+SUM('Dados limpos'!K372:M372)</f>
        <v>32</v>
      </c>
      <c r="R372" s="16">
        <f t="shared" si="47"/>
        <v>0.11387900355871886</v>
      </c>
      <c r="S372" s="18">
        <f t="shared" si="48"/>
        <v>5.7404457456121467E-5</v>
      </c>
      <c r="T372" s="15">
        <f>SUM('Dados limpos'!B372:M372)</f>
        <v>281</v>
      </c>
      <c r="U372" s="19">
        <f t="shared" si="49"/>
        <v>0.91764639159326322</v>
      </c>
      <c r="V372" s="20">
        <f t="shared" si="50"/>
        <v>3.0241802735791179</v>
      </c>
      <c r="W372" s="28">
        <f t="shared" si="51"/>
        <v>1.7360142785431424E-4</v>
      </c>
      <c r="X372" s="47">
        <f t="shared" si="52"/>
        <v>5.7404457456121467E-5</v>
      </c>
      <c r="Y372" s="50">
        <f t="shared" si="53"/>
        <v>6.9482644662241893E-5</v>
      </c>
    </row>
    <row r="373" spans="1:25" x14ac:dyDescent="0.55000000000000004">
      <c r="A373" s="24" t="s">
        <v>212</v>
      </c>
      <c r="B373" s="9">
        <f>'Dados limpos'!B373/'Dados limpos'!B$1400</f>
        <v>1.00088649947096E-4</v>
      </c>
      <c r="C373" s="9">
        <f>'Dados limpos'!C373/'Dados limpos'!C$1400</f>
        <v>1.41013889868152E-5</v>
      </c>
      <c r="D373" s="9">
        <f>'Dados limpos'!D373/'Dados limpos'!D$1400</f>
        <v>4.4138807722525796E-5</v>
      </c>
      <c r="E373" s="9">
        <f>'Dados limpos'!E373/'Dados limpos'!E$1400</f>
        <v>1.217841376160755E-4</v>
      </c>
      <c r="F373" s="9">
        <f>'Dados limpos'!F373/'Dados limpos'!F$1400</f>
        <v>1.3853549510277024E-4</v>
      </c>
      <c r="G373" s="9">
        <f>'Dados limpos'!G373/'Dados limpos'!G$1400</f>
        <v>5.0118742867717363E-5</v>
      </c>
      <c r="H373" s="9">
        <f>'Dados limpos'!H373/'Dados limpos'!H$1400</f>
        <v>9.1051398514461413E-5</v>
      </c>
      <c r="I373" s="9">
        <f>'Dados limpos'!I373/'Dados limpos'!I$1400</f>
        <v>9.0351434813053201E-5</v>
      </c>
      <c r="J373" s="9">
        <f>'Dados limpos'!J373/'Dados limpos'!J$1400</f>
        <v>3.8868327064016137E-5</v>
      </c>
      <c r="K373" s="9">
        <f>'Dados limpos'!K373/'Dados limpos'!K$1400</f>
        <v>6.3597498498392394E-5</v>
      </c>
      <c r="L373" s="9">
        <f>'Dados limpos'!L373/'Dados limpos'!L$1400</f>
        <v>1.1915116708568161E-5</v>
      </c>
      <c r="M373" s="9">
        <f>'Dados limpos'!M373/'Dados limpos'!M$1400</f>
        <v>6.4206281942625267E-5</v>
      </c>
      <c r="N373" s="15">
        <f>SUM('Dados limpos'!E373:J373)</f>
        <v>122</v>
      </c>
      <c r="O373" s="16">
        <f t="shared" si="45"/>
        <v>0.81333333333333335</v>
      </c>
      <c r="P373" s="17">
        <f t="shared" si="46"/>
        <v>8.5057727703720235E-5</v>
      </c>
      <c r="Q373" s="15">
        <f>SUM('Dados limpos'!B373:D373)+SUM('Dados limpos'!K373:M373)</f>
        <v>28</v>
      </c>
      <c r="R373" s="16">
        <f t="shared" si="47"/>
        <v>0.18666666666666668</v>
      </c>
      <c r="S373" s="18">
        <f t="shared" si="48"/>
        <v>5.0228900274106282E-5</v>
      </c>
      <c r="T373" s="15">
        <f>SUM('Dados limpos'!B373:M373)</f>
        <v>150</v>
      </c>
      <c r="U373" s="19">
        <f t="shared" si="49"/>
        <v>0.58143290156066973</v>
      </c>
      <c r="V373" s="20">
        <f t="shared" si="50"/>
        <v>1.6934021497494085</v>
      </c>
      <c r="W373" s="28">
        <f t="shared" si="51"/>
        <v>8.5057727703720235E-5</v>
      </c>
      <c r="X373" s="47">
        <f t="shared" si="52"/>
        <v>5.0228900274106282E-5</v>
      </c>
      <c r="Y373" s="50">
        <f t="shared" si="53"/>
        <v>6.3901890220508824E-5</v>
      </c>
    </row>
    <row r="374" spans="1:25" x14ac:dyDescent="0.55000000000000004">
      <c r="A374" s="24" t="s">
        <v>214</v>
      </c>
      <c r="B374" s="9">
        <f>'Dados limpos'!B374/'Dados limpos'!B$1400</f>
        <v>3.8605622122451312E-4</v>
      </c>
      <c r="C374" s="9">
        <f>'Dados limpos'!C374/'Dados limpos'!C$1400</f>
        <v>5.0765000352534723E-4</v>
      </c>
      <c r="D374" s="9">
        <f>'Dados limpos'!D374/'Dados limpos'!D$1400</f>
        <v>3.0897165405768058E-4</v>
      </c>
      <c r="E374" s="9">
        <f>'Dados limpos'!E374/'Dados limpos'!E$1400</f>
        <v>2.8923732683817932E-4</v>
      </c>
      <c r="F374" s="9">
        <f>'Dados limpos'!F374/'Dados limpos'!F$1400</f>
        <v>1.5700689444980628E-4</v>
      </c>
      <c r="G374" s="9">
        <f>'Dados limpos'!G374/'Dados limpos'!G$1400</f>
        <v>2.1589612312247479E-4</v>
      </c>
      <c r="H374" s="9">
        <f>'Dados limpos'!H374/'Dados limpos'!H$1400</f>
        <v>1.8560477389486366E-4</v>
      </c>
      <c r="I374" s="9">
        <f>'Dados limpos'!I374/'Dados limpos'!I$1400</f>
        <v>1.6134184788045214E-4</v>
      </c>
      <c r="J374" s="9">
        <f>'Dados limpos'!J374/'Dados limpos'!J$1400</f>
        <v>1.6842941727740325E-4</v>
      </c>
      <c r="K374" s="9">
        <f>'Dados limpos'!K374/'Dados limpos'!K$1400</f>
        <v>2.7558916015970041E-4</v>
      </c>
      <c r="L374" s="9">
        <f>'Dados limpos'!L374/'Dados limpos'!L$1400</f>
        <v>4.4085931821702195E-4</v>
      </c>
      <c r="M374" s="9">
        <f>'Dados limpos'!M374/'Dados limpos'!M$1400</f>
        <v>4.366027172098518E-4</v>
      </c>
      <c r="N374" s="15">
        <f>SUM('Dados limpos'!E374:J374)</f>
        <v>270</v>
      </c>
      <c r="O374" s="16">
        <f t="shared" si="45"/>
        <v>0.56485355648535562</v>
      </c>
      <c r="P374" s="17">
        <f t="shared" si="46"/>
        <v>1.8824251213118412E-4</v>
      </c>
      <c r="Q374" s="15">
        <f>SUM('Dados limpos'!B374:D374)+SUM('Dados limpos'!K374:M374)</f>
        <v>208</v>
      </c>
      <c r="R374" s="16">
        <f t="shared" si="47"/>
        <v>0.43514644351464438</v>
      </c>
      <c r="S374" s="18">
        <f t="shared" si="48"/>
        <v>3.7312897346478954E-4</v>
      </c>
      <c r="T374" s="15">
        <f>SUM('Dados limpos'!B374:M374)</f>
        <v>478</v>
      </c>
      <c r="U374" s="19">
        <f t="shared" si="49"/>
        <v>0.41796127531845523</v>
      </c>
      <c r="V374" s="20">
        <f t="shared" si="50"/>
        <v>0.50449717260819382</v>
      </c>
      <c r="W374" s="28">
        <f t="shared" si="51"/>
        <v>1.8824251213118412E-4</v>
      </c>
      <c r="X374" s="47">
        <f t="shared" si="52"/>
        <v>3.7312897346478954E-4</v>
      </c>
      <c r="Y374" s="50">
        <f t="shared" si="53"/>
        <v>2.8241324349893989E-4</v>
      </c>
    </row>
    <row r="375" spans="1:25" x14ac:dyDescent="0.55000000000000004">
      <c r="A375" s="24" t="s">
        <v>216</v>
      </c>
      <c r="B375" s="9">
        <f>'Dados limpos'!B375/'Dados limpos'!B$1400</f>
        <v>2.8596757127741712E-4</v>
      </c>
      <c r="C375" s="9">
        <f>'Dados limpos'!C375/'Dados limpos'!C$1400</f>
        <v>2.8202777973630402E-4</v>
      </c>
      <c r="D375" s="9">
        <f>'Dados limpos'!D375/'Dados limpos'!D$1400</f>
        <v>2.1804571014927745E-3</v>
      </c>
      <c r="E375" s="9">
        <f>'Dados limpos'!E375/'Dados limpos'!E$1400</f>
        <v>2.8847617597807886E-3</v>
      </c>
      <c r="F375" s="9">
        <f>'Dados limpos'!F375/'Dados limpos'!F$1400</f>
        <v>2.114975225235626E-3</v>
      </c>
      <c r="G375" s="9">
        <f>'Dados limpos'!G375/'Dados limpos'!G$1400</f>
        <v>8.5972920457699786E-4</v>
      </c>
      <c r="H375" s="9">
        <f>'Dados limpos'!H375/'Dados limpos'!H$1400</f>
        <v>1.6809488956515952E-4</v>
      </c>
      <c r="I375" s="9">
        <f>'Dados limpos'!I375/'Dados limpos'!I$1400</f>
        <v>1.8392970658371544E-4</v>
      </c>
      <c r="J375" s="9">
        <f>'Dados limpos'!J375/'Dados limpos'!J$1400</f>
        <v>6.0461842099580655E-5</v>
      </c>
      <c r="K375" s="9">
        <f>'Dados limpos'!K375/'Dados limpos'!K$1400</f>
        <v>1.342613857188284E-4</v>
      </c>
      <c r="L375" s="9">
        <f>'Dados limpos'!L375/'Dados limpos'!L$1400</f>
        <v>1.0723605037711344E-4</v>
      </c>
      <c r="M375" s="9">
        <f>'Dados limpos'!M375/'Dados limpos'!M$1400</f>
        <v>1.0273005110820042E-4</v>
      </c>
      <c r="N375" s="15">
        <f>SUM('Dados limpos'!E375:J375)</f>
        <v>1179</v>
      </c>
      <c r="O375" s="16">
        <f t="shared" si="45"/>
        <v>0.78495339547270304</v>
      </c>
      <c r="P375" s="17">
        <f t="shared" si="46"/>
        <v>8.2199230297283726E-4</v>
      </c>
      <c r="Q375" s="15">
        <f>SUM('Dados limpos'!B375:D375)+SUM('Dados limpos'!K375:M375)</f>
        <v>323</v>
      </c>
      <c r="R375" s="16">
        <f t="shared" si="47"/>
        <v>0.21504660452729693</v>
      </c>
      <c r="S375" s="18">
        <f t="shared" si="48"/>
        <v>5.7942624244772603E-4</v>
      </c>
      <c r="T375" s="15">
        <f>SUM('Dados limpos'!B375:M375)</f>
        <v>1502</v>
      </c>
      <c r="U375" s="19">
        <f t="shared" si="49"/>
        <v>1.2957590075331005</v>
      </c>
      <c r="V375" s="20">
        <f t="shared" si="50"/>
        <v>1.4186314715405641</v>
      </c>
      <c r="W375" s="28">
        <f t="shared" si="51"/>
        <v>8.2199230297283726E-4</v>
      </c>
      <c r="X375" s="47">
        <f t="shared" si="52"/>
        <v>5.7942624244772603E-4</v>
      </c>
      <c r="Y375" s="50">
        <f t="shared" si="53"/>
        <v>2.3297874316000972E-4</v>
      </c>
    </row>
    <row r="376" spans="1:25" x14ac:dyDescent="0.55000000000000004">
      <c r="A376" s="24" t="s">
        <v>218</v>
      </c>
      <c r="B376" s="9">
        <f>'Dados limpos'!B376/'Dados limpos'!B$1400</f>
        <v>1.8587892133032114E-4</v>
      </c>
      <c r="C376" s="9">
        <f>'Dados limpos'!C376/'Dados limpos'!C$1400</f>
        <v>4.2304166960445605E-5</v>
      </c>
      <c r="D376" s="9">
        <f>'Dados limpos'!D376/'Dados limpos'!D$1400</f>
        <v>1.7655523089010319E-5</v>
      </c>
      <c r="E376" s="9">
        <f>'Dados limpos'!E376/'Dados limpos'!E$1400</f>
        <v>3.0446034404018876E-5</v>
      </c>
      <c r="F376" s="9">
        <f>'Dados limpos'!F376/'Dados limpos'!F$1400</f>
        <v>3.6942798694072068E-5</v>
      </c>
      <c r="G376" s="9">
        <f>'Dados limpos'!G376/'Dados limpos'!G$1400</f>
        <v>2.3131727477408015E-5</v>
      </c>
      <c r="H376" s="9">
        <f>'Dados limpos'!H376/'Dados limpos'!H$1400</f>
        <v>1.4708302836951458E-4</v>
      </c>
      <c r="I376" s="9">
        <f>'Dados limpos'!I376/'Dados limpos'!I$1400</f>
        <v>9.6805108728271292E-5</v>
      </c>
      <c r="J376" s="9">
        <f>'Dados limpos'!J376/'Dados limpos'!J$1400</f>
        <v>2.5912218042677425E-5</v>
      </c>
      <c r="K376" s="9">
        <f>'Dados limpos'!K376/'Dados limpos'!K$1400</f>
        <v>0</v>
      </c>
      <c r="L376" s="9">
        <f>'Dados limpos'!L376/'Dados limpos'!L$1400</f>
        <v>2.3830233417136321E-5</v>
      </c>
      <c r="M376" s="9">
        <f>'Dados limpos'!M376/'Dados limpos'!M$1400</f>
        <v>0</v>
      </c>
      <c r="N376" s="15">
        <f>SUM('Dados limpos'!E376:J376)</f>
        <v>96</v>
      </c>
      <c r="O376" s="16">
        <f t="shared" si="45"/>
        <v>0.82758620689655171</v>
      </c>
      <c r="P376" s="17">
        <f t="shared" si="46"/>
        <v>6.6930670979976575E-5</v>
      </c>
      <c r="Q376" s="15">
        <f>SUM('Dados limpos'!B376:D376)+SUM('Dados limpos'!K376:M376)</f>
        <v>20</v>
      </c>
      <c r="R376" s="16">
        <f t="shared" si="47"/>
        <v>0.17241379310344829</v>
      </c>
      <c r="S376" s="18">
        <f t="shared" si="48"/>
        <v>3.5877785910075918E-5</v>
      </c>
      <c r="T376" s="15">
        <f>SUM('Dados limpos'!B376:M376)</f>
        <v>116</v>
      </c>
      <c r="U376" s="19">
        <f t="shared" si="49"/>
        <v>1.1290718750773685</v>
      </c>
      <c r="V376" s="20">
        <f t="shared" si="50"/>
        <v>1.865518433822299</v>
      </c>
      <c r="W376" s="28">
        <f t="shared" si="51"/>
        <v>6.6930670979976575E-5</v>
      </c>
      <c r="X376" s="47">
        <f t="shared" si="52"/>
        <v>3.5877785910075918E-5</v>
      </c>
      <c r="Y376" s="50">
        <f t="shared" si="53"/>
        <v>2.8179126223348148E-5</v>
      </c>
    </row>
    <row r="377" spans="1:25" x14ac:dyDescent="0.55000000000000004">
      <c r="A377" s="24" t="s">
        <v>220</v>
      </c>
      <c r="B377" s="9">
        <f>'Dados limpos'!B377/'Dados limpos'!B$1400</f>
        <v>9.0079784952386396E-4</v>
      </c>
      <c r="C377" s="9">
        <f>'Dados limpos'!C377/'Dados limpos'!C$1400</f>
        <v>1.5088486215892266E-3</v>
      </c>
      <c r="D377" s="9">
        <f>'Dados limpos'!D377/'Dados limpos'!D$1400</f>
        <v>3.8224207487707342E-3</v>
      </c>
      <c r="E377" s="9">
        <f>'Dados limpos'!E377/'Dados limpos'!E$1400</f>
        <v>2.6335819759476329E-3</v>
      </c>
      <c r="F377" s="9">
        <f>'Dados limpos'!F377/'Dados limpos'!F$1400</f>
        <v>3.3664125309973169E-3</v>
      </c>
      <c r="G377" s="9">
        <f>'Dados limpos'!G377/'Dados limpos'!G$1400</f>
        <v>2.505937143385868E-3</v>
      </c>
      <c r="H377" s="9">
        <f>'Dados limpos'!H377/'Dados limpos'!H$1400</f>
        <v>1.0926167821735369E-3</v>
      </c>
      <c r="I377" s="9">
        <f>'Dados limpos'!I377/'Dados limpos'!I$1400</f>
        <v>1.284281109128399E-3</v>
      </c>
      <c r="J377" s="9">
        <f>'Dados limpos'!J377/'Dados limpos'!J$1400</f>
        <v>1.2826547931125325E-3</v>
      </c>
      <c r="K377" s="9">
        <f>'Dados limpos'!K377/'Dados limpos'!K$1400</f>
        <v>7.1370526092640356E-4</v>
      </c>
      <c r="L377" s="9">
        <f>'Dados limpos'!L377/'Dados limpos'!L$1400</f>
        <v>5.4809536859413543E-4</v>
      </c>
      <c r="M377" s="9">
        <f>'Dados limpos'!M377/'Dados limpos'!M$1400</f>
        <v>8.0899915247707841E-4</v>
      </c>
      <c r="N377" s="15">
        <f>SUM('Dados limpos'!E377:J377)</f>
        <v>2732</v>
      </c>
      <c r="O377" s="16">
        <f t="shared" si="45"/>
        <v>0.77066290550070526</v>
      </c>
      <c r="P377" s="17">
        <f t="shared" si="46"/>
        <v>1.9047353449718333E-3</v>
      </c>
      <c r="Q377" s="15">
        <f>SUM('Dados limpos'!B377:D377)+SUM('Dados limpos'!K377:M377)</f>
        <v>813</v>
      </c>
      <c r="R377" s="16">
        <f t="shared" si="47"/>
        <v>0.22933709449929479</v>
      </c>
      <c r="S377" s="18">
        <f t="shared" si="48"/>
        <v>1.458431997244586E-3</v>
      </c>
      <c r="T377" s="15">
        <f>SUM('Dados limpos'!B377:M377)</f>
        <v>3545</v>
      </c>
      <c r="U377" s="19">
        <f t="shared" si="49"/>
        <v>0.64434163051604953</v>
      </c>
      <c r="V377" s="20">
        <f t="shared" si="50"/>
        <v>1.3060158777169233</v>
      </c>
      <c r="W377" s="28">
        <f t="shared" si="51"/>
        <v>1.9047353449718333E-3</v>
      </c>
      <c r="X377" s="47">
        <f t="shared" si="52"/>
        <v>1.458431997244586E-3</v>
      </c>
      <c r="Y377" s="50">
        <f t="shared" si="53"/>
        <v>1.2834679511204657E-3</v>
      </c>
    </row>
    <row r="378" spans="1:25" x14ac:dyDescent="0.55000000000000004">
      <c r="A378" s="24" t="s">
        <v>222</v>
      </c>
      <c r="B378" s="9">
        <f>'Dados limpos'!B378/'Dados limpos'!B$1400</f>
        <v>5.576367639909634E-4</v>
      </c>
      <c r="C378" s="9">
        <f>'Dados limpos'!C378/'Dados limpos'!C$1400</f>
        <v>1.325530564760629E-3</v>
      </c>
      <c r="D378" s="9">
        <f>'Dados limpos'!D378/'Dados limpos'!D$1400</f>
        <v>1.7125857396340009E-3</v>
      </c>
      <c r="E378" s="9">
        <f>'Dados limpos'!E378/'Dados limpos'!E$1400</f>
        <v>1.2635104277667834E-3</v>
      </c>
      <c r="F378" s="9">
        <f>'Dados limpos'!F378/'Dados limpos'!F$1400</f>
        <v>1.5700689444980629E-3</v>
      </c>
      <c r="G378" s="9">
        <f>'Dados limpos'!G378/'Dados limpos'!G$1400</f>
        <v>1.3069426024735528E-3</v>
      </c>
      <c r="H378" s="9">
        <f>'Dados limpos'!H378/'Dados limpos'!H$1400</f>
        <v>1.2572096948727557E-3</v>
      </c>
      <c r="I378" s="9">
        <f>'Dados limpos'!I378/'Dados limpos'!I$1400</f>
        <v>1.051948848180548E-3</v>
      </c>
      <c r="J378" s="9">
        <f>'Dados limpos'!J378/'Dados limpos'!J$1400</f>
        <v>1.0062578006573065E-3</v>
      </c>
      <c r="K378" s="9">
        <f>'Dados limpos'!K378/'Dados limpos'!K$1400</f>
        <v>8.0556831431297039E-4</v>
      </c>
      <c r="L378" s="9">
        <f>'Dados limpos'!L378/'Dados limpos'!L$1400</f>
        <v>4.7660466834272642E-4</v>
      </c>
      <c r="M378" s="9">
        <f>'Dados limpos'!M378/'Dados limpos'!M$1400</f>
        <v>3.0819015332460129E-4</v>
      </c>
      <c r="N378" s="15">
        <f>SUM('Dados limpos'!E378:J378)</f>
        <v>1763</v>
      </c>
      <c r="O378" s="16">
        <f t="shared" si="45"/>
        <v>0.77733686067019403</v>
      </c>
      <c r="P378" s="17">
        <f t="shared" si="46"/>
        <v>1.2291538847676948E-3</v>
      </c>
      <c r="Q378" s="15">
        <f>SUM('Dados limpos'!B378:D378)+SUM('Dados limpos'!K378:M378)</f>
        <v>505</v>
      </c>
      <c r="R378" s="16">
        <f t="shared" si="47"/>
        <v>0.222663139329806</v>
      </c>
      <c r="S378" s="18">
        <f t="shared" si="48"/>
        <v>9.0591409422941687E-4</v>
      </c>
      <c r="T378" s="15">
        <f>SUM('Dados limpos'!B378:M378)</f>
        <v>2268</v>
      </c>
      <c r="U378" s="19">
        <f t="shared" si="49"/>
        <v>0.41700132221800557</v>
      </c>
      <c r="V378" s="20">
        <f t="shared" si="50"/>
        <v>1.3568106430811524</v>
      </c>
      <c r="W378" s="28">
        <f t="shared" si="51"/>
        <v>1.2291538847676948E-3</v>
      </c>
      <c r="X378" s="47">
        <f t="shared" si="52"/>
        <v>9.0591409422941687E-4</v>
      </c>
      <c r="Y378" s="50">
        <f t="shared" si="53"/>
        <v>1.1545792715266518E-3</v>
      </c>
    </row>
    <row r="379" spans="1:25" x14ac:dyDescent="0.55000000000000004">
      <c r="A379" s="24" t="s">
        <v>224</v>
      </c>
      <c r="B379" s="9">
        <f>'Dados limpos'!B379/'Dados limpos'!B$1400</f>
        <v>3.4316108553290056E-4</v>
      </c>
      <c r="C379" s="9">
        <f>'Dados limpos'!C379/'Dados limpos'!C$1400</f>
        <v>3.9483889163082565E-4</v>
      </c>
      <c r="D379" s="9">
        <f>'Dados limpos'!D379/'Dados limpos'!D$1400</f>
        <v>3.6193822332471155E-4</v>
      </c>
      <c r="E379" s="9">
        <f>'Dados limpos'!E379/'Dados limpos'!E$1400</f>
        <v>1.6745318922210383E-4</v>
      </c>
      <c r="F379" s="9">
        <f>'Dados limpos'!F379/'Dados limpos'!F$1400</f>
        <v>1.2929979542925223E-4</v>
      </c>
      <c r="G379" s="9">
        <f>'Dados limpos'!G379/'Dados limpos'!G$1400</f>
        <v>1.3107978903864541E-4</v>
      </c>
      <c r="H379" s="9">
        <f>'Dados limpos'!H379/'Dados limpos'!H$1400</f>
        <v>9.8055352246343065E-5</v>
      </c>
      <c r="I379" s="9">
        <f>'Dados limpos'!I379/'Dados limpos'!I$1400</f>
        <v>9.6805108728271292E-5</v>
      </c>
      <c r="J379" s="9">
        <f>'Dados limpos'!J379/'Dados limpos'!J$1400</f>
        <v>1.2524238720627422E-4</v>
      </c>
      <c r="K379" s="9">
        <f>'Dados limpos'!K379/'Dados limpos'!K$1400</f>
        <v>2.190580503833516E-4</v>
      </c>
      <c r="L379" s="9">
        <f>'Dados limpos'!L379/'Dados limpos'!L$1400</f>
        <v>3.8128373467418114E-4</v>
      </c>
      <c r="M379" s="9">
        <f>'Dados limpos'!M379/'Dados limpos'!M$1400</f>
        <v>3.9807894804427666E-4</v>
      </c>
      <c r="N379" s="15">
        <f>SUM('Dados limpos'!E379:J379)</f>
        <v>171</v>
      </c>
      <c r="O379" s="16">
        <f t="shared" si="45"/>
        <v>0.47765363128491622</v>
      </c>
      <c r="P379" s="17">
        <f t="shared" si="46"/>
        <v>1.1922025768308327E-4</v>
      </c>
      <c r="Q379" s="15">
        <f>SUM('Dados limpos'!B379:D379)+SUM('Dados limpos'!K379:M379)</f>
        <v>187</v>
      </c>
      <c r="R379" s="16">
        <f t="shared" si="47"/>
        <v>0.52234636871508378</v>
      </c>
      <c r="S379" s="18">
        <f t="shared" si="48"/>
        <v>3.3545729825920981E-4</v>
      </c>
      <c r="T379" s="15">
        <f>SUM('Dados limpos'!B379:M379)</f>
        <v>358</v>
      </c>
      <c r="U379" s="19">
        <f t="shared" si="49"/>
        <v>0.53628444692314292</v>
      </c>
      <c r="V379" s="20">
        <f t="shared" si="50"/>
        <v>0.35539622569475621</v>
      </c>
      <c r="W379" s="28">
        <f t="shared" si="51"/>
        <v>1.1922025768308327E-4</v>
      </c>
      <c r="X379" s="47">
        <f t="shared" si="52"/>
        <v>3.3545729825920981E-4</v>
      </c>
      <c r="Y379" s="50">
        <f t="shared" si="53"/>
        <v>1.9325561980272773E-4</v>
      </c>
    </row>
    <row r="380" spans="1:25" x14ac:dyDescent="0.55000000000000004">
      <c r="A380" s="24" t="s">
        <v>226</v>
      </c>
      <c r="B380" s="9">
        <f>'Dados limpos'!B380/'Dados limpos'!B$1400</f>
        <v>4.289513569161257E-5</v>
      </c>
      <c r="C380" s="9">
        <f>'Dados limpos'!C380/'Dados limpos'!C$1400</f>
        <v>1.128111118945216E-4</v>
      </c>
      <c r="D380" s="9">
        <f>'Dados limpos'!D380/'Dados limpos'!D$1400</f>
        <v>8.8277615445051593E-5</v>
      </c>
      <c r="E380" s="9">
        <f>'Dados limpos'!E380/'Dados limpos'!E$1400</f>
        <v>7.6115086010047187E-5</v>
      </c>
      <c r="F380" s="9">
        <f>'Dados limpos'!F380/'Dados limpos'!F$1400</f>
        <v>1.6624259412332431E-4</v>
      </c>
      <c r="G380" s="9">
        <f>'Dados limpos'!G380/'Dados limpos'!G$1400</f>
        <v>6.5539894519322706E-5</v>
      </c>
      <c r="H380" s="9">
        <f>'Dados limpos'!H380/'Dados limpos'!H$1400</f>
        <v>9.1051398514461413E-5</v>
      </c>
      <c r="I380" s="9">
        <f>'Dados limpos'!I380/'Dados limpos'!I$1400</f>
        <v>8.3897760897835109E-5</v>
      </c>
      <c r="J380" s="9">
        <f>'Dados limpos'!J380/'Dados limpos'!J$1400</f>
        <v>9.0692763149370986E-5</v>
      </c>
      <c r="K380" s="9">
        <f>'Dados limpos'!K380/'Dados limpos'!K$1400</f>
        <v>1.2719499699678479E-4</v>
      </c>
      <c r="L380" s="9">
        <f>'Dados limpos'!L380/'Dados limpos'!L$1400</f>
        <v>8.3405816959977117E-5</v>
      </c>
      <c r="M380" s="9">
        <f>'Dados limpos'!M380/'Dados limpos'!M$1400</f>
        <v>8.9888794719675366E-5</v>
      </c>
      <c r="N380" s="15">
        <f>SUM('Dados limpos'!E380:J380)</f>
        <v>136</v>
      </c>
      <c r="O380" s="16">
        <f t="shared" si="45"/>
        <v>0.71957671957671954</v>
      </c>
      <c r="P380" s="17">
        <f t="shared" si="46"/>
        <v>9.4818450554966816E-5</v>
      </c>
      <c r="Q380" s="15">
        <f>SUM('Dados limpos'!B380:D380)+SUM('Dados limpos'!K380:M380)</f>
        <v>53</v>
      </c>
      <c r="R380" s="16">
        <f t="shared" si="47"/>
        <v>0.28042328042328041</v>
      </c>
      <c r="S380" s="18">
        <f t="shared" si="48"/>
        <v>9.5076132661701187E-5</v>
      </c>
      <c r="T380" s="15">
        <f>SUM('Dados limpos'!B380:M380)</f>
        <v>189</v>
      </c>
      <c r="U380" s="19">
        <f t="shared" si="49"/>
        <v>0.33462537110321366</v>
      </c>
      <c r="V380" s="20">
        <f t="shared" si="50"/>
        <v>0.9972897287729271</v>
      </c>
      <c r="W380" s="28">
        <f t="shared" si="51"/>
        <v>9.4818450554966816E-5</v>
      </c>
      <c r="X380" s="47">
        <f t="shared" si="52"/>
        <v>9.5076132661701187E-5</v>
      </c>
      <c r="Y380" s="50">
        <f t="shared" si="53"/>
        <v>8.9083205082363473E-5</v>
      </c>
    </row>
    <row r="381" spans="1:25" x14ac:dyDescent="0.55000000000000004">
      <c r="A381" s="24" t="s">
        <v>228</v>
      </c>
      <c r="B381" s="9">
        <f>'Dados limpos'!B381/'Dados limpos'!B$1400</f>
        <v>1.4298378563870856E-5</v>
      </c>
      <c r="C381" s="9">
        <f>'Dados limpos'!C381/'Dados limpos'!C$1400</f>
        <v>2.8202777973630401E-5</v>
      </c>
      <c r="D381" s="9">
        <f>'Dados limpos'!D381/'Dados limpos'!D$1400</f>
        <v>3.5311046178020637E-5</v>
      </c>
      <c r="E381" s="9">
        <f>'Dados limpos'!E381/'Dados limpos'!E$1400</f>
        <v>5.3280560207033036E-5</v>
      </c>
      <c r="F381" s="9">
        <f>'Dados limpos'!F381/'Dados limpos'!F$1400</f>
        <v>2.7707099020554049E-5</v>
      </c>
      <c r="G381" s="9">
        <f>'Dados limpos'!G381/'Dados limpos'!G$1400</f>
        <v>1.3493507695154673E-4</v>
      </c>
      <c r="H381" s="9">
        <f>'Dados limpos'!H381/'Dados limpos'!H$1400</f>
        <v>5.2529652989112351E-5</v>
      </c>
      <c r="I381" s="9">
        <f>'Dados limpos'!I381/'Dados limpos'!I$1400</f>
        <v>3.549520653369947E-5</v>
      </c>
      <c r="J381" s="9">
        <f>'Dados limpos'!J381/'Dados limpos'!J$1400</f>
        <v>8.6374060142258076E-6</v>
      </c>
      <c r="K381" s="9">
        <f>'Dados limpos'!K381/'Dados limpos'!K$1400</f>
        <v>7.0663887220435995E-6</v>
      </c>
      <c r="L381" s="9">
        <f>'Dados limpos'!L381/'Dados limpos'!L$1400</f>
        <v>0</v>
      </c>
      <c r="M381" s="9">
        <f>'Dados limpos'!M381/'Dados limpos'!M$1400</f>
        <v>1.2841256388525053E-5</v>
      </c>
      <c r="N381" s="15">
        <f>SUM('Dados limpos'!E381:J381)</f>
        <v>76</v>
      </c>
      <c r="O381" s="16">
        <f t="shared" si="45"/>
        <v>0.89411764705882357</v>
      </c>
      <c r="P381" s="17">
        <f t="shared" si="46"/>
        <v>5.2986781192481455E-5</v>
      </c>
      <c r="Q381" s="15">
        <f>SUM('Dados limpos'!B381:D381)+SUM('Dados limpos'!K381:M381)</f>
        <v>9</v>
      </c>
      <c r="R381" s="16">
        <f t="shared" si="47"/>
        <v>0.10588235294117647</v>
      </c>
      <c r="S381" s="18">
        <f t="shared" si="48"/>
        <v>1.6145003659534161E-5</v>
      </c>
      <c r="T381" s="15">
        <f>SUM('Dados limpos'!B381:M381)</f>
        <v>85</v>
      </c>
      <c r="U381" s="19">
        <f t="shared" si="49"/>
        <v>1.0559813168317811</v>
      </c>
      <c r="V381" s="20">
        <f t="shared" si="50"/>
        <v>3.2819305780207118</v>
      </c>
      <c r="W381" s="28">
        <f t="shared" si="51"/>
        <v>5.2986781192481455E-5</v>
      </c>
      <c r="X381" s="47">
        <f t="shared" si="52"/>
        <v>1.6145003659534161E-5</v>
      </c>
      <c r="Y381" s="50">
        <f t="shared" si="53"/>
        <v>2.7954938497092225E-5</v>
      </c>
    </row>
    <row r="382" spans="1:25" x14ac:dyDescent="0.55000000000000004">
      <c r="A382" s="24" t="s">
        <v>1638</v>
      </c>
      <c r="B382" s="9">
        <f>'Dados limpos'!B382/'Dados limpos'!B$1400</f>
        <v>4.4324973547999656E-4</v>
      </c>
      <c r="C382" s="9">
        <f>'Dados limpos'!C382/'Dados limpos'!C$1400</f>
        <v>3.9483889163082565E-4</v>
      </c>
      <c r="D382" s="9">
        <f>'Dados limpos'!D382/'Dados limpos'!D$1400</f>
        <v>1.7655523089010319E-4</v>
      </c>
      <c r="E382" s="9">
        <f>'Dados limpos'!E382/'Dados limpos'!E$1400</f>
        <v>1.9789922362612269E-4</v>
      </c>
      <c r="F382" s="9">
        <f>'Dados limpos'!F382/'Dados limpos'!F$1400</f>
        <v>1.4315334493952925E-4</v>
      </c>
      <c r="G382" s="9">
        <f>'Dados limpos'!G382/'Dados limpos'!G$1400</f>
        <v>1.5421151651605342E-4</v>
      </c>
      <c r="H382" s="9">
        <f>'Dados limpos'!H382/'Dados limpos'!H$1400</f>
        <v>1.6809488956515952E-4</v>
      </c>
      <c r="I382" s="9">
        <f>'Dados limpos'!I382/'Dados limpos'!I$1400</f>
        <v>1.7747603266849736E-4</v>
      </c>
      <c r="J382" s="9">
        <f>'Dados limpos'!J382/'Dados limpos'!J$1400</f>
        <v>1.7274812028451615E-4</v>
      </c>
      <c r="K382" s="9">
        <f>'Dados limpos'!K382/'Dados limpos'!K$1400</f>
        <v>3.4625304738013636E-4</v>
      </c>
      <c r="L382" s="9">
        <f>'Dados limpos'!L382/'Dados limpos'!L$1400</f>
        <v>1.2630023711082249E-3</v>
      </c>
      <c r="M382" s="9">
        <f>'Dados limpos'!M382/'Dados limpos'!M$1400</f>
        <v>1.4767444846803812E-3</v>
      </c>
      <c r="N382" s="15">
        <f>SUM('Dados limpos'!E382:J382)</f>
        <v>240</v>
      </c>
      <c r="O382" s="16">
        <f t="shared" si="45"/>
        <v>0.40747028862478779</v>
      </c>
      <c r="P382" s="17">
        <f t="shared" si="46"/>
        <v>1.6732667744994144E-4</v>
      </c>
      <c r="Q382" s="15">
        <f>SUM('Dados limpos'!B382:D382)+SUM('Dados limpos'!K382:M382)</f>
        <v>349</v>
      </c>
      <c r="R382" s="16">
        <f t="shared" si="47"/>
        <v>0.59252971137521226</v>
      </c>
      <c r="S382" s="18">
        <f t="shared" si="48"/>
        <v>6.2606736413082478E-4</v>
      </c>
      <c r="T382" s="15">
        <f>SUM('Dados limpos'!B382:M382)</f>
        <v>589</v>
      </c>
      <c r="U382" s="19">
        <f t="shared" si="49"/>
        <v>1.0665615664233354</v>
      </c>
      <c r="V382" s="20">
        <f t="shared" si="50"/>
        <v>0.26726625126393971</v>
      </c>
      <c r="W382" s="28">
        <f t="shared" si="51"/>
        <v>1.6732667744994144E-4</v>
      </c>
      <c r="X382" s="47">
        <f t="shared" si="52"/>
        <v>6.2606736413082478E-4</v>
      </c>
      <c r="Y382" s="50">
        <f t="shared" si="53"/>
        <v>1.8768762814731001E-4</v>
      </c>
    </row>
    <row r="383" spans="1:25" x14ac:dyDescent="0.55000000000000004">
      <c r="A383" s="24" t="s">
        <v>1640</v>
      </c>
      <c r="B383" s="9">
        <f>'Dados limpos'!B383/'Dados limpos'!B$1400</f>
        <v>7.578140638851554E-4</v>
      </c>
      <c r="C383" s="9">
        <f>'Dados limpos'!C383/'Dados limpos'!C$1400</f>
        <v>3.6663611365719525E-4</v>
      </c>
      <c r="D383" s="9">
        <f>'Dados limpos'!D383/'Dados limpos'!D$1400</f>
        <v>7.8567077746095925E-4</v>
      </c>
      <c r="E383" s="9">
        <f>'Dados limpos'!E383/'Dados limpos'!E$1400</f>
        <v>8.905465063175521E-4</v>
      </c>
      <c r="F383" s="9">
        <f>'Dados limpos'!F383/'Dados limpos'!F$1400</f>
        <v>9.1433426767828366E-4</v>
      </c>
      <c r="G383" s="9">
        <f>'Dados limpos'!G383/'Dados limpos'!G$1400</f>
        <v>9.252690990963205E-4</v>
      </c>
      <c r="H383" s="9">
        <f>'Dados limpos'!H383/'Dados limpos'!H$1400</f>
        <v>1.0716049209778919E-3</v>
      </c>
      <c r="I383" s="9">
        <f>'Dados limpos'!I383/'Dados limpos'!I$1400</f>
        <v>8.8092648942726876E-4</v>
      </c>
      <c r="J383" s="9">
        <f>'Dados limpos'!J383/'Dados limpos'!J$1400</f>
        <v>7.5145432323764523E-4</v>
      </c>
      <c r="K383" s="9">
        <f>'Dados limpos'!K383/'Dados limpos'!K$1400</f>
        <v>5.7944387520757516E-4</v>
      </c>
      <c r="L383" s="9">
        <f>'Dados limpos'!L383/'Dados limpos'!L$1400</f>
        <v>3.9319885138274928E-4</v>
      </c>
      <c r="M383" s="9">
        <f>'Dados limpos'!M383/'Dados limpos'!M$1400</f>
        <v>2.183013586049259E-4</v>
      </c>
      <c r="N383" s="15">
        <f>SUM('Dados limpos'!E383:J383)</f>
        <v>1308</v>
      </c>
      <c r="O383" s="16">
        <f t="shared" si="45"/>
        <v>0.81343283582089554</v>
      </c>
      <c r="P383" s="17">
        <f t="shared" si="46"/>
        <v>9.1193039210218083E-4</v>
      </c>
      <c r="Q383" s="15">
        <f>SUM('Dados limpos'!B383:D383)+SUM('Dados limpos'!K383:M383)</f>
        <v>300</v>
      </c>
      <c r="R383" s="16">
        <f t="shared" si="47"/>
        <v>0.18656716417910449</v>
      </c>
      <c r="S383" s="18">
        <f t="shared" si="48"/>
        <v>5.3816678865113872E-4</v>
      </c>
      <c r="T383" s="15">
        <f>SUM('Dados limpos'!B383:M383)</f>
        <v>1608</v>
      </c>
      <c r="U383" s="19">
        <f t="shared" si="49"/>
        <v>0.37136091838924529</v>
      </c>
      <c r="V383" s="20">
        <f t="shared" si="50"/>
        <v>1.6945125773885885</v>
      </c>
      <c r="W383" s="28">
        <f t="shared" si="51"/>
        <v>9.1193039210218083E-4</v>
      </c>
      <c r="X383" s="47">
        <f t="shared" si="52"/>
        <v>5.3816678865113872E-4</v>
      </c>
      <c r="Y383" s="50">
        <f t="shared" si="53"/>
        <v>7.7174242067305733E-4</v>
      </c>
    </row>
    <row r="384" spans="1:25" x14ac:dyDescent="0.55000000000000004">
      <c r="A384" s="24" t="s">
        <v>1641</v>
      </c>
      <c r="B384" s="9">
        <f>'Dados limpos'!B384/'Dados limpos'!B$1400</f>
        <v>4.1465297835225484E-4</v>
      </c>
      <c r="C384" s="9">
        <f>'Dados limpos'!C384/'Dados limpos'!C$1400</f>
        <v>2.1152083480222803E-4</v>
      </c>
      <c r="D384" s="9">
        <f>'Dados limpos'!D384/'Dados limpos'!D$1400</f>
        <v>1.1476090007856707E-3</v>
      </c>
      <c r="E384" s="9">
        <f>'Dados limpos'!E384/'Dados limpos'!E$1400</f>
        <v>8.6771198051453801E-4</v>
      </c>
      <c r="F384" s="9">
        <f>'Dados limpos'!F384/'Dados limpos'!F$1400</f>
        <v>1.4038263503747385E-3</v>
      </c>
      <c r="G384" s="9">
        <f>'Dados limpos'!G384/'Dados limpos'!G$1400</f>
        <v>2.0664343213151158E-3</v>
      </c>
      <c r="H384" s="9">
        <f>'Dados limpos'!H384/'Dados limpos'!H$1400</f>
        <v>1.7614943635682343E-3</v>
      </c>
      <c r="I384" s="9">
        <f>'Dados limpos'!I384/'Dados limpos'!I$1400</f>
        <v>1.4585303048392875E-3</v>
      </c>
      <c r="J384" s="9">
        <f>'Dados limpos'!J384/'Dados limpos'!J$1400</f>
        <v>1.3863036652832421E-3</v>
      </c>
      <c r="K384" s="9">
        <f>'Dados limpos'!K384/'Dados limpos'!K$1400</f>
        <v>9.0449775642158074E-4</v>
      </c>
      <c r="L384" s="9">
        <f>'Dados limpos'!L384/'Dados limpos'!L$1400</f>
        <v>6.6724653567981694E-4</v>
      </c>
      <c r="M384" s="9">
        <f>'Dados limpos'!M384/'Dados limpos'!M$1400</f>
        <v>2.8250764054755118E-4</v>
      </c>
      <c r="N384" s="15">
        <f>SUM('Dados limpos'!E384:J384)</f>
        <v>2230</v>
      </c>
      <c r="O384" s="16">
        <f t="shared" si="45"/>
        <v>0.85440613026819923</v>
      </c>
      <c r="P384" s="17">
        <f t="shared" si="46"/>
        <v>1.5547437113057059E-3</v>
      </c>
      <c r="Q384" s="15">
        <f>SUM('Dados limpos'!B384:D384)+SUM('Dados limpos'!K384:M384)</f>
        <v>380</v>
      </c>
      <c r="R384" s="16">
        <f t="shared" si="47"/>
        <v>0.14559386973180077</v>
      </c>
      <c r="S384" s="18">
        <f t="shared" si="48"/>
        <v>6.816779322914424E-4</v>
      </c>
      <c r="T384" s="15">
        <f>SUM('Dados limpos'!B384:M384)</f>
        <v>2610</v>
      </c>
      <c r="U384" s="19">
        <f t="shared" si="49"/>
        <v>0.56472543303854539</v>
      </c>
      <c r="V384" s="20">
        <f t="shared" si="50"/>
        <v>2.28075992731564</v>
      </c>
      <c r="W384" s="28">
        <f t="shared" si="51"/>
        <v>1.5547437113057059E-3</v>
      </c>
      <c r="X384" s="47">
        <f t="shared" si="52"/>
        <v>6.816779322914424E-4</v>
      </c>
      <c r="Y384" s="50">
        <f t="shared" si="53"/>
        <v>1.0260533786036257E-3</v>
      </c>
    </row>
    <row r="385" spans="1:25" x14ac:dyDescent="0.55000000000000004">
      <c r="A385" s="24" t="s">
        <v>1642</v>
      </c>
      <c r="B385" s="9">
        <f>'Dados limpos'!B385/'Dados limpos'!B$1400</f>
        <v>1.4298378563870856E-5</v>
      </c>
      <c r="C385" s="9">
        <f>'Dados limpos'!C385/'Dados limpos'!C$1400</f>
        <v>2.8202777973630402E-4</v>
      </c>
      <c r="D385" s="9">
        <f>'Dados limpos'!D385/'Dados limpos'!D$1400</f>
        <v>2.1186627706812382E-4</v>
      </c>
      <c r="E385" s="9">
        <f>'Dados limpos'!E385/'Dados limpos'!E$1400</f>
        <v>1.4461866341908966E-4</v>
      </c>
      <c r="F385" s="9">
        <f>'Dados limpos'!F385/'Dados limpos'!F$1400</f>
        <v>1.1544624591897521E-4</v>
      </c>
      <c r="G385" s="9">
        <f>'Dados limpos'!G385/'Dados limpos'!G$1400</f>
        <v>1.0023748573543473E-4</v>
      </c>
      <c r="H385" s="9">
        <f>'Dados limpos'!H385/'Dados limpos'!H$1400</f>
        <v>1.3307512090575131E-4</v>
      </c>
      <c r="I385" s="9">
        <f>'Dados limpos'!I385/'Dados limpos'!I$1400</f>
        <v>1.5166133700762502E-4</v>
      </c>
      <c r="J385" s="9">
        <f>'Dados limpos'!J385/'Dados limpos'!J$1400</f>
        <v>9.5011466156483886E-5</v>
      </c>
      <c r="K385" s="9">
        <f>'Dados limpos'!K385/'Dados limpos'!K$1400</f>
        <v>9.8929442108610397E-5</v>
      </c>
      <c r="L385" s="9">
        <f>'Dados limpos'!L385/'Dados limpos'!L$1400</f>
        <v>9.5320933668545285E-5</v>
      </c>
      <c r="M385" s="9">
        <f>'Dados limpos'!M385/'Dados limpos'!M$1400</f>
        <v>3.8523769165575162E-5</v>
      </c>
      <c r="N385" s="15">
        <f>SUM('Dados limpos'!E385:J385)</f>
        <v>177</v>
      </c>
      <c r="O385" s="16">
        <f t="shared" si="45"/>
        <v>0.7165991902834008</v>
      </c>
      <c r="P385" s="17">
        <f t="shared" si="46"/>
        <v>1.2340342461933181E-4</v>
      </c>
      <c r="Q385" s="15">
        <f>SUM('Dados limpos'!B385:D385)+SUM('Dados limpos'!K385:M385)</f>
        <v>70</v>
      </c>
      <c r="R385" s="16">
        <f t="shared" si="47"/>
        <v>0.2834008097165992</v>
      </c>
      <c r="S385" s="18">
        <f t="shared" si="48"/>
        <v>1.2557225068526571E-4</v>
      </c>
      <c r="T385" s="15">
        <f>SUM('Dados limpos'!B385:M385)</f>
        <v>247</v>
      </c>
      <c r="U385" s="19">
        <f t="shared" si="49"/>
        <v>0.57931569164833574</v>
      </c>
      <c r="V385" s="20">
        <f t="shared" si="50"/>
        <v>0.9827284606742468</v>
      </c>
      <c r="W385" s="28">
        <f t="shared" si="51"/>
        <v>1.2340342461933181E-4</v>
      </c>
      <c r="X385" s="47">
        <f t="shared" si="52"/>
        <v>1.2557225068526571E-4</v>
      </c>
      <c r="Y385" s="50">
        <f t="shared" si="53"/>
        <v>1.0784186582720498E-4</v>
      </c>
    </row>
    <row r="386" spans="1:25" x14ac:dyDescent="0.55000000000000004">
      <c r="A386" s="24" t="s">
        <v>1643</v>
      </c>
      <c r="B386" s="9">
        <f>'Dados limpos'!B386/'Dados limpos'!B$1400</f>
        <v>4.289513569161257E-5</v>
      </c>
      <c r="C386" s="9">
        <f>'Dados limpos'!C386/'Dados limpos'!C$1400</f>
        <v>4.2304166960445605E-5</v>
      </c>
      <c r="D386" s="9">
        <f>'Dados limpos'!D386/'Dados limpos'!D$1400</f>
        <v>7.0622092356041274E-5</v>
      </c>
      <c r="E386" s="9">
        <f>'Dados limpos'!E386/'Dados limpos'!E$1400</f>
        <v>1.4461866341908966E-4</v>
      </c>
      <c r="F386" s="9">
        <f>'Dados limpos'!F386/'Dados limpos'!F$1400</f>
        <v>1.2006409575573421E-4</v>
      </c>
      <c r="G386" s="9">
        <f>'Dados limpos'!G386/'Dados limpos'!G$1400</f>
        <v>1.1180334947413873E-4</v>
      </c>
      <c r="H386" s="9">
        <f>'Dados limpos'!H386/'Dados limpos'!H$1400</f>
        <v>9.4553375380402232E-5</v>
      </c>
      <c r="I386" s="9">
        <f>'Dados limpos'!I386/'Dados limpos'!I$1400</f>
        <v>7.099041306739894E-5</v>
      </c>
      <c r="J386" s="9">
        <f>'Dados limpos'!J386/'Dados limpos'!J$1400</f>
        <v>6.0461842099580655E-5</v>
      </c>
      <c r="K386" s="9">
        <f>'Dados limpos'!K386/'Dados limpos'!K$1400</f>
        <v>1.1306221955269759E-4</v>
      </c>
      <c r="L386" s="9">
        <f>'Dados limpos'!L386/'Dados limpos'!L$1400</f>
        <v>1.4298140050281793E-4</v>
      </c>
      <c r="M386" s="9">
        <f>'Dados limpos'!M386/'Dados limpos'!M$1400</f>
        <v>3.8523769165575162E-5</v>
      </c>
      <c r="N386" s="15">
        <f>SUM('Dados limpos'!E386:J386)</f>
        <v>137</v>
      </c>
      <c r="O386" s="16">
        <f t="shared" si="45"/>
        <v>0.75274725274725274</v>
      </c>
      <c r="P386" s="17">
        <f t="shared" si="46"/>
        <v>9.5515645044341572E-5</v>
      </c>
      <c r="Q386" s="15">
        <f>SUM('Dados limpos'!B386:D386)+SUM('Dados limpos'!K386:M386)</f>
        <v>45</v>
      </c>
      <c r="R386" s="16">
        <f t="shared" si="47"/>
        <v>0.24725274725274726</v>
      </c>
      <c r="S386" s="18">
        <f t="shared" si="48"/>
        <v>8.0725018297670816E-5</v>
      </c>
      <c r="T386" s="15">
        <f>SUM('Dados limpos'!B386:M386)</f>
        <v>182</v>
      </c>
      <c r="U386" s="19">
        <f t="shared" si="49"/>
        <v>0.44025991943752379</v>
      </c>
      <c r="V386" s="20">
        <f t="shared" si="50"/>
        <v>1.183222339970625</v>
      </c>
      <c r="W386" s="28">
        <f t="shared" si="51"/>
        <v>9.5515645044341572E-5</v>
      </c>
      <c r="X386" s="47">
        <f t="shared" si="52"/>
        <v>8.0725018297670816E-5</v>
      </c>
      <c r="Y386" s="50">
        <f t="shared" si="53"/>
        <v>8.2771894223900586E-5</v>
      </c>
    </row>
    <row r="387" spans="1:25" x14ac:dyDescent="0.55000000000000004">
      <c r="A387" s="24" t="s">
        <v>1644</v>
      </c>
      <c r="B387" s="9">
        <f>'Dados limpos'!B387/'Dados limpos'!B$1400</f>
        <v>1.2296605564928937E-3</v>
      </c>
      <c r="C387" s="9">
        <f>'Dados limpos'!C387/'Dados limpos'!C$1400</f>
        <v>1.1422125079320314E-3</v>
      </c>
      <c r="D387" s="9">
        <f>'Dados limpos'!D387/'Dados limpos'!D$1400</f>
        <v>1.1476090007856707E-3</v>
      </c>
      <c r="E387" s="9">
        <f>'Dados limpos'!E387/'Dados limpos'!E$1400</f>
        <v>1.1721723245547268E-3</v>
      </c>
      <c r="F387" s="9">
        <f>'Dados limpos'!F387/'Dados limpos'!F$1400</f>
        <v>1.8656113340506392E-3</v>
      </c>
      <c r="G387" s="9">
        <f>'Dados limpos'!G387/'Dados limpos'!G$1400</f>
        <v>1.8351170465410356E-3</v>
      </c>
      <c r="H387" s="9">
        <f>'Dados limpos'!H387/'Dados limpos'!H$1400</f>
        <v>1.8210279702892283E-3</v>
      </c>
      <c r="I387" s="9">
        <f>'Dados limpos'!I387/'Dados limpos'!I$1400</f>
        <v>1.5779232722708219E-3</v>
      </c>
      <c r="J387" s="9">
        <f>'Dados limpos'!J387/'Dados limpos'!J$1400</f>
        <v>1.3603914472405648E-3</v>
      </c>
      <c r="K387" s="9">
        <f>'Dados limpos'!K387/'Dados limpos'!K$1400</f>
        <v>1.0528919195844963E-3</v>
      </c>
      <c r="L387" s="9">
        <f>'Dados limpos'!L387/'Dados limpos'!L$1400</f>
        <v>1.8706733232452012E-3</v>
      </c>
      <c r="M387" s="9">
        <f>'Dados limpos'!M387/'Dados limpos'!M$1400</f>
        <v>2.6324575596476359E-3</v>
      </c>
      <c r="N387" s="15">
        <f>SUM('Dados limpos'!E387:J387)</f>
        <v>2358</v>
      </c>
      <c r="O387" s="16">
        <f t="shared" ref="O387:O450" si="54">N387/T387</f>
        <v>0.74478837650031582</v>
      </c>
      <c r="P387" s="17">
        <f t="shared" ref="P387:P450" si="55">N387/N$1400</f>
        <v>1.6439846059456745E-3</v>
      </c>
      <c r="Q387" s="15">
        <f>SUM('Dados limpos'!B387:D387)+SUM('Dados limpos'!K387:M387)</f>
        <v>808</v>
      </c>
      <c r="R387" s="16">
        <f t="shared" ref="R387:R450" si="56">Q387/T387</f>
        <v>0.25521162349968413</v>
      </c>
      <c r="S387" s="18">
        <f t="shared" ref="S387:S450" si="57">Q387/Q$1400</f>
        <v>1.449462550767067E-3</v>
      </c>
      <c r="T387" s="15">
        <f>SUM('Dados limpos'!B387:M387)</f>
        <v>3166</v>
      </c>
      <c r="U387" s="19">
        <f t="shared" ref="U387:U450" si="58">STDEV(B387:M387)/AVERAGE(B387:M387)</f>
        <v>0.29870381005661667</v>
      </c>
      <c r="V387" s="20">
        <f t="shared" ref="V387:V450" si="59">P387/S387</f>
        <v>1.1342028844247578</v>
      </c>
      <c r="W387" s="28">
        <f t="shared" ref="W387:W450" si="60">P387</f>
        <v>1.6439846059456745E-3</v>
      </c>
      <c r="X387" s="47">
        <f t="shared" ref="X387:X450" si="61">S387</f>
        <v>1.449462550767067E-3</v>
      </c>
      <c r="Y387" s="50">
        <f t="shared" ref="Y387:Y450" si="62">MEDIAN(B387:M387)</f>
        <v>1.4691573597556933E-3</v>
      </c>
    </row>
    <row r="388" spans="1:25" x14ac:dyDescent="0.55000000000000004">
      <c r="A388" s="24" t="s">
        <v>1645</v>
      </c>
      <c r="B388" s="9">
        <f>'Dados limpos'!B388/'Dados limpos'!B$1400</f>
        <v>0</v>
      </c>
      <c r="C388" s="9">
        <f>'Dados limpos'!C388/'Dados limpos'!C$1400</f>
        <v>2.8202777973630401E-5</v>
      </c>
      <c r="D388" s="9">
        <f>'Dados limpos'!D388/'Dados limpos'!D$1400</f>
        <v>2.6483284633515478E-5</v>
      </c>
      <c r="E388" s="9">
        <f>'Dados limpos'!E388/'Dados limpos'!E$1400</f>
        <v>8.3726594611051915E-5</v>
      </c>
      <c r="F388" s="9">
        <f>'Dados limpos'!F388/'Dados limpos'!F$1400</f>
        <v>2.0318539281739635E-4</v>
      </c>
      <c r="G388" s="9">
        <f>'Dados limpos'!G388/'Dados limpos'!G$1400</f>
        <v>1.2722450112574406E-4</v>
      </c>
      <c r="H388" s="9">
        <f>'Dados limpos'!H388/'Dados limpos'!H$1400</f>
        <v>1.3307512090575131E-4</v>
      </c>
      <c r="I388" s="9">
        <f>'Dados limpos'!I388/'Dados limpos'!I$1400</f>
        <v>1.2584664134675268E-4</v>
      </c>
      <c r="J388" s="9">
        <f>'Dados limpos'!J388/'Dados limpos'!J$1400</f>
        <v>1.2092368419916131E-4</v>
      </c>
      <c r="K388" s="9">
        <f>'Dados limpos'!K388/'Dados limpos'!K$1400</f>
        <v>1.9785888421722079E-4</v>
      </c>
      <c r="L388" s="9">
        <f>'Dados limpos'!L388/'Dados limpos'!L$1400</f>
        <v>1.6681163391995423E-4</v>
      </c>
      <c r="M388" s="9">
        <f>'Dados limpos'!M388/'Dados limpos'!M$1400</f>
        <v>2.4398387138197601E-4</v>
      </c>
      <c r="N388" s="15">
        <f>SUM('Dados limpos'!E388:J388)</f>
        <v>193</v>
      </c>
      <c r="O388" s="16">
        <f t="shared" si="54"/>
        <v>0.74517374517374513</v>
      </c>
      <c r="P388" s="17">
        <f t="shared" si="55"/>
        <v>1.3455853644932789E-4</v>
      </c>
      <c r="Q388" s="15">
        <f>SUM('Dados limpos'!B388:D388)+SUM('Dados limpos'!K388:M388)</f>
        <v>66</v>
      </c>
      <c r="R388" s="16">
        <f t="shared" si="56"/>
        <v>0.25482625482625482</v>
      </c>
      <c r="S388" s="18">
        <f t="shared" si="57"/>
        <v>1.1839669350325052E-4</v>
      </c>
      <c r="T388" s="15">
        <f>SUM('Dados limpos'!B388:M388)</f>
        <v>259</v>
      </c>
      <c r="U388" s="19">
        <f t="shared" si="58"/>
        <v>0.6264461018746067</v>
      </c>
      <c r="V388" s="20">
        <f t="shared" si="59"/>
        <v>1.1365058640394687</v>
      </c>
      <c r="W388" s="28">
        <f t="shared" si="60"/>
        <v>1.3455853644932789E-4</v>
      </c>
      <c r="X388" s="47">
        <f t="shared" si="61"/>
        <v>1.1839669350325052E-4</v>
      </c>
      <c r="Y388" s="50">
        <f t="shared" si="62"/>
        <v>1.2653557123624837E-4</v>
      </c>
    </row>
    <row r="389" spans="1:25" x14ac:dyDescent="0.55000000000000004">
      <c r="A389" s="24" t="s">
        <v>1646</v>
      </c>
      <c r="B389" s="9">
        <f>'Dados limpos'!B389/'Dados limpos'!B$1400</f>
        <v>1.00088649947096E-4</v>
      </c>
      <c r="C389" s="9">
        <f>'Dados limpos'!C389/'Dados limpos'!C$1400</f>
        <v>2.3972361277585841E-4</v>
      </c>
      <c r="D389" s="9">
        <f>'Dados limpos'!D389/'Dados limpos'!D$1400</f>
        <v>6.1794330811536116E-4</v>
      </c>
      <c r="E389" s="9">
        <f>'Dados limpos'!E389/'Dados limpos'!E$1400</f>
        <v>2.6640280103516518E-4</v>
      </c>
      <c r="F389" s="9">
        <f>'Dados limpos'!F389/'Dados limpos'!F$1400</f>
        <v>3.0939593906285353E-4</v>
      </c>
      <c r="G389" s="9">
        <f>'Dados limpos'!G389/'Dados limpos'!G$1400</f>
        <v>6.7082009684483242E-4</v>
      </c>
      <c r="H389" s="9">
        <f>'Dados limpos'!H389/'Dados limpos'!H$1400</f>
        <v>7.4241909557945464E-4</v>
      </c>
      <c r="I389" s="9">
        <f>'Dados limpos'!I389/'Dados limpos'!I$1400</f>
        <v>1.0648561960109841E-4</v>
      </c>
      <c r="J389" s="9">
        <f>'Dados limpos'!J389/'Dados limpos'!J$1400</f>
        <v>3.4549624056903231E-5</v>
      </c>
      <c r="K389" s="9">
        <f>'Dados limpos'!K389/'Dados limpos'!K$1400</f>
        <v>1.2012860827474119E-4</v>
      </c>
      <c r="L389" s="9">
        <f>'Dados limpos'!L389/'Dados limpos'!L$1400</f>
        <v>3.5745350125704482E-5</v>
      </c>
      <c r="M389" s="9">
        <f>'Dados limpos'!M389/'Dados limpos'!M$1400</f>
        <v>5.1365025554100211E-5</v>
      </c>
      <c r="N389" s="15">
        <f>SUM('Dados limpos'!E389:J389)</f>
        <v>529</v>
      </c>
      <c r="O389" s="16">
        <f t="shared" si="54"/>
        <v>0.81761978361669241</v>
      </c>
      <c r="P389" s="17">
        <f t="shared" si="55"/>
        <v>3.6881588487924593E-4</v>
      </c>
      <c r="Q389" s="15">
        <f>SUM('Dados limpos'!B389:D389)+SUM('Dados limpos'!K389:M389)</f>
        <v>118</v>
      </c>
      <c r="R389" s="16">
        <f t="shared" si="56"/>
        <v>0.18238021638330756</v>
      </c>
      <c r="S389" s="18">
        <f t="shared" si="57"/>
        <v>2.1167893686944791E-4</v>
      </c>
      <c r="T389" s="15">
        <f>SUM('Dados limpos'!B389:M389)</f>
        <v>647</v>
      </c>
      <c r="U389" s="19">
        <f t="shared" si="58"/>
        <v>0.94668616366205527</v>
      </c>
      <c r="V389" s="20">
        <f t="shared" si="59"/>
        <v>1.7423362491031007</v>
      </c>
      <c r="W389" s="28">
        <f t="shared" si="60"/>
        <v>3.6881588487924593E-4</v>
      </c>
      <c r="X389" s="47">
        <f t="shared" si="61"/>
        <v>2.1167893686944791E-4</v>
      </c>
      <c r="Y389" s="50">
        <f t="shared" si="62"/>
        <v>1.7992611052529981E-4</v>
      </c>
    </row>
    <row r="390" spans="1:25" x14ac:dyDescent="0.55000000000000004">
      <c r="A390" s="24" t="s">
        <v>1647</v>
      </c>
      <c r="B390" s="9">
        <f>'Dados limpos'!B390/'Dados limpos'!B$1400</f>
        <v>1.4298378563870856E-5</v>
      </c>
      <c r="C390" s="9">
        <f>'Dados limpos'!C390/'Dados limpos'!C$1400</f>
        <v>1.41013889868152E-5</v>
      </c>
      <c r="D390" s="9">
        <f>'Dados limpos'!D390/'Dados limpos'!D$1400</f>
        <v>6.1794330811536122E-5</v>
      </c>
      <c r="E390" s="9">
        <f>'Dados limpos'!E390/'Dados limpos'!E$1400</f>
        <v>3.8057543005023594E-5</v>
      </c>
      <c r="F390" s="9">
        <f>'Dados limpos'!F390/'Dados limpos'!F$1400</f>
        <v>4.1560648530831077E-5</v>
      </c>
      <c r="G390" s="9">
        <f>'Dados limpos'!G390/'Dados limpos'!G$1400</f>
        <v>1.1565863738704007E-5</v>
      </c>
      <c r="H390" s="9">
        <f>'Dados limpos'!H390/'Dados limpos'!H$1400</f>
        <v>5.6031629855053177E-5</v>
      </c>
      <c r="I390" s="9">
        <f>'Dados limpos'!I390/'Dados limpos'!I$1400</f>
        <v>3.8722043491308516E-5</v>
      </c>
      <c r="J390" s="9">
        <f>'Dados limpos'!J390/'Dados limpos'!J$1400</f>
        <v>2.5912218042677425E-5</v>
      </c>
      <c r="K390" s="9">
        <f>'Dados limpos'!K390/'Dados limpos'!K$1400</f>
        <v>4.23983323322616E-5</v>
      </c>
      <c r="L390" s="9">
        <f>'Dados limpos'!L390/'Dados limpos'!L$1400</f>
        <v>0</v>
      </c>
      <c r="M390" s="9">
        <f>'Dados limpos'!M390/'Dados limpos'!M$1400</f>
        <v>1.2841256388525053E-5</v>
      </c>
      <c r="N390" s="15">
        <f>SUM('Dados limpos'!E390:J390)</f>
        <v>51</v>
      </c>
      <c r="O390" s="16">
        <f t="shared" si="54"/>
        <v>0.76119402985074625</v>
      </c>
      <c r="P390" s="17">
        <f t="shared" si="55"/>
        <v>3.5556918958112558E-5</v>
      </c>
      <c r="Q390" s="15">
        <f>SUM('Dados limpos'!B390:D390)+SUM('Dados limpos'!K390:M390)</f>
        <v>16</v>
      </c>
      <c r="R390" s="16">
        <f t="shared" si="56"/>
        <v>0.23880597014925373</v>
      </c>
      <c r="S390" s="18">
        <f t="shared" si="57"/>
        <v>2.8702228728060733E-5</v>
      </c>
      <c r="T390" s="15">
        <f>SUM('Dados limpos'!B390:M390)</f>
        <v>67</v>
      </c>
      <c r="U390" s="19">
        <f t="shared" si="58"/>
        <v>0.65367089985251325</v>
      </c>
      <c r="V390" s="20">
        <f t="shared" si="59"/>
        <v>1.2388208349601206</v>
      </c>
      <c r="W390" s="28">
        <f t="shared" si="60"/>
        <v>3.5556918958112558E-5</v>
      </c>
      <c r="X390" s="47">
        <f t="shared" si="61"/>
        <v>2.8702228728060733E-5</v>
      </c>
      <c r="Y390" s="50">
        <f t="shared" si="62"/>
        <v>3.1984880523850512E-5</v>
      </c>
    </row>
    <row r="391" spans="1:25" x14ac:dyDescent="0.55000000000000004">
      <c r="A391" s="24" t="s">
        <v>1648</v>
      </c>
      <c r="B391" s="9">
        <f>'Dados limpos'!B391/'Dados limpos'!B$1400</f>
        <v>4.289513569161257E-5</v>
      </c>
      <c r="C391" s="9">
        <f>'Dados limpos'!C391/'Dados limpos'!C$1400</f>
        <v>8.460833392089121E-5</v>
      </c>
      <c r="D391" s="9">
        <f>'Dados limpos'!D391/'Dados limpos'!D$1400</f>
        <v>7.944985390054644E-5</v>
      </c>
      <c r="E391" s="9">
        <f>'Dados limpos'!E391/'Dados limpos'!E$1400</f>
        <v>1.1417262901507079E-4</v>
      </c>
      <c r="F391" s="9">
        <f>'Dados limpos'!F391/'Dados limpos'!F$1400</f>
        <v>1.0159269640869818E-4</v>
      </c>
      <c r="G391" s="9">
        <f>'Dados limpos'!G391/'Dados limpos'!G$1400</f>
        <v>1.0794806156123739E-4</v>
      </c>
      <c r="H391" s="9">
        <f>'Dados limpos'!H391/'Dados limpos'!H$1400</f>
        <v>1.926087276267453E-4</v>
      </c>
      <c r="I391" s="9">
        <f>'Dados limpos'!I391/'Dados limpos'!I$1400</f>
        <v>1.7747603266849736E-4</v>
      </c>
      <c r="J391" s="9">
        <f>'Dados limpos'!J391/'Dados limpos'!J$1400</f>
        <v>1.6411071427029035E-4</v>
      </c>
      <c r="K391" s="9">
        <f>'Dados limpos'!K391/'Dados limpos'!K$1400</f>
        <v>1.0599583083065399E-4</v>
      </c>
      <c r="L391" s="9">
        <f>'Dados limpos'!L391/'Dados limpos'!L$1400</f>
        <v>1.5489651721138609E-4</v>
      </c>
      <c r="M391" s="9">
        <f>'Dados limpos'!M391/'Dados limpos'!M$1400</f>
        <v>3.5955517887870147E-4</v>
      </c>
      <c r="N391" s="15">
        <f>SUM('Dados limpos'!E391:J391)</f>
        <v>213</v>
      </c>
      <c r="O391" s="16">
        <f t="shared" si="54"/>
        <v>0.74216027874564461</v>
      </c>
      <c r="P391" s="17">
        <f t="shared" si="55"/>
        <v>1.4850242623682303E-4</v>
      </c>
      <c r="Q391" s="15">
        <f>SUM('Dados limpos'!B391:D391)+SUM('Dados limpos'!K391:M391)</f>
        <v>74</v>
      </c>
      <c r="R391" s="16">
        <f t="shared" si="56"/>
        <v>0.25783972125435539</v>
      </c>
      <c r="S391" s="18">
        <f t="shared" si="57"/>
        <v>1.3274780786728089E-4</v>
      </c>
      <c r="T391" s="15">
        <f>SUM('Dados limpos'!B391:M391)</f>
        <v>287</v>
      </c>
      <c r="U391" s="19">
        <f t="shared" si="58"/>
        <v>0.5826962502571581</v>
      </c>
      <c r="V391" s="20">
        <f t="shared" si="59"/>
        <v>1.1186808175792504</v>
      </c>
      <c r="W391" s="28">
        <f t="shared" si="60"/>
        <v>1.4850242623682303E-4</v>
      </c>
      <c r="X391" s="47">
        <f t="shared" si="61"/>
        <v>1.3274780786728089E-4</v>
      </c>
      <c r="Y391" s="50">
        <f t="shared" si="62"/>
        <v>1.1106034528815409E-4</v>
      </c>
    </row>
    <row r="392" spans="1:25" x14ac:dyDescent="0.55000000000000004">
      <c r="A392" s="24" t="s">
        <v>1649</v>
      </c>
      <c r="B392" s="9">
        <f>'Dados limpos'!B392/'Dados limpos'!B$1400</f>
        <v>1.3297492064399897E-3</v>
      </c>
      <c r="C392" s="9">
        <f>'Dados limpos'!C392/'Dados limpos'!C$1400</f>
        <v>5.6405555947260805E-4</v>
      </c>
      <c r="D392" s="9">
        <f>'Dados limpos'!D392/'Dados limpos'!D$1400</f>
        <v>1.156436762330176E-3</v>
      </c>
      <c r="E392" s="9">
        <f>'Dados limpos'!E392/'Dados limpos'!E$1400</f>
        <v>1.4461866341908965E-3</v>
      </c>
      <c r="F392" s="9">
        <f>'Dados limpos'!F392/'Dados limpos'!F$1400</f>
        <v>1.4730940979261237E-3</v>
      </c>
      <c r="G392" s="9">
        <f>'Dados limpos'!G392/'Dados limpos'!G$1400</f>
        <v>9.9851956944144583E-4</v>
      </c>
      <c r="H392" s="9">
        <f>'Dados limpos'!H392/'Dados limpos'!H$1400</f>
        <v>1.1206325971010636E-3</v>
      </c>
      <c r="I392" s="9">
        <f>'Dados limpos'!I392/'Dados limpos'!I$1400</f>
        <v>9.9063894598597625E-4</v>
      </c>
      <c r="J392" s="9">
        <f>'Dados limpos'!J392/'Dados limpos'!J$1400</f>
        <v>1.1876433269560486E-3</v>
      </c>
      <c r="K392" s="9">
        <f>'Dados limpos'!K392/'Dados limpos'!K$1400</f>
        <v>1.2931491361339788E-3</v>
      </c>
      <c r="L392" s="9">
        <f>'Dados limpos'!L392/'Dados limpos'!L$1400</f>
        <v>1.1438512040225434E-3</v>
      </c>
      <c r="M392" s="9">
        <f>'Dados limpos'!M392/'Dados limpos'!M$1400</f>
        <v>6.8058658859182779E-4</v>
      </c>
      <c r="N392" s="15">
        <f>SUM('Dados limpos'!E392:J392)</f>
        <v>1670</v>
      </c>
      <c r="O392" s="16">
        <f t="shared" si="54"/>
        <v>0.73698146513680496</v>
      </c>
      <c r="P392" s="17">
        <f t="shared" si="55"/>
        <v>1.1643147972558426E-3</v>
      </c>
      <c r="Q392" s="15">
        <f>SUM('Dados limpos'!B392:D392)+SUM('Dados limpos'!K392:M392)</f>
        <v>596</v>
      </c>
      <c r="R392" s="16">
        <f t="shared" si="56"/>
        <v>0.26301853486319504</v>
      </c>
      <c r="S392" s="18">
        <f t="shared" si="57"/>
        <v>1.0691580201202624E-3</v>
      </c>
      <c r="T392" s="15">
        <f>SUM('Dados limpos'!B392:M392)</f>
        <v>2266</v>
      </c>
      <c r="U392" s="19">
        <f t="shared" si="58"/>
        <v>0.24847793181647052</v>
      </c>
      <c r="V392" s="20">
        <f t="shared" si="59"/>
        <v>1.0890016025179108</v>
      </c>
      <c r="W392" s="28">
        <f t="shared" si="60"/>
        <v>1.1643147972558426E-3</v>
      </c>
      <c r="X392" s="47">
        <f t="shared" si="61"/>
        <v>1.0691580201202624E-3</v>
      </c>
      <c r="Y392" s="50">
        <f t="shared" si="62"/>
        <v>1.1501439831763597E-3</v>
      </c>
    </row>
    <row r="393" spans="1:25" x14ac:dyDescent="0.55000000000000004">
      <c r="A393" s="24" t="s">
        <v>1650</v>
      </c>
      <c r="B393" s="9">
        <f>'Dados limpos'!B393/'Dados limpos'!B$1400</f>
        <v>3.7032800480425519E-3</v>
      </c>
      <c r="C393" s="9">
        <f>'Dados limpos'!C393/'Dados limpos'!C$1400</f>
        <v>7.5583444969329477E-3</v>
      </c>
      <c r="D393" s="9">
        <f>'Dados limpos'!D393/'Dados limpos'!D$1400</f>
        <v>3.8753873180377651E-3</v>
      </c>
      <c r="E393" s="9">
        <f>'Dados limpos'!E393/'Dados limpos'!E$1400</f>
        <v>1.5984168062109911E-3</v>
      </c>
      <c r="F393" s="9">
        <f>'Dados limpos'!F393/'Dados limpos'!F$1400</f>
        <v>2.5536709597277314E-3</v>
      </c>
      <c r="G393" s="9">
        <f>'Dados limpos'!G393/'Dados limpos'!G$1400</f>
        <v>2.4558184005181506E-3</v>
      </c>
      <c r="H393" s="9">
        <f>'Dados limpos'!H393/'Dados limpos'!H$1400</f>
        <v>2.8786249838033571E-3</v>
      </c>
      <c r="I393" s="9">
        <f>'Dados limpos'!I393/'Dados limpos'!I$1400</f>
        <v>3.6430989251406095E-3</v>
      </c>
      <c r="J393" s="9">
        <f>'Dados limpos'!J393/'Dados limpos'!J$1400</f>
        <v>2.5739469922392909E-3</v>
      </c>
      <c r="K393" s="9">
        <f>'Dados limpos'!K393/'Dados limpos'!K$1400</f>
        <v>1.5051407977952867E-3</v>
      </c>
      <c r="L393" s="9">
        <f>'Dados limpos'!L393/'Dados limpos'!L$1400</f>
        <v>5.1235001846843084E-4</v>
      </c>
      <c r="M393" s="9">
        <f>'Dados limpos'!M393/'Dados limpos'!M$1400</f>
        <v>2.3499499191000847E-3</v>
      </c>
      <c r="N393" s="15">
        <f>SUM('Dados limpos'!E393:J393)</f>
        <v>3947</v>
      </c>
      <c r="O393" s="16">
        <f t="shared" si="54"/>
        <v>0.70231316725978643</v>
      </c>
      <c r="P393" s="17">
        <f t="shared" si="55"/>
        <v>2.7518266495621621E-3</v>
      </c>
      <c r="Q393" s="15">
        <f>SUM('Dados limpos'!B393:D393)+SUM('Dados limpos'!K393:M393)</f>
        <v>1673</v>
      </c>
      <c r="R393" s="16">
        <f t="shared" si="56"/>
        <v>0.29768683274021351</v>
      </c>
      <c r="S393" s="18">
        <f t="shared" si="57"/>
        <v>3.0011767913778503E-3</v>
      </c>
      <c r="T393" s="15">
        <f>SUM('Dados limpos'!B393:M393)</f>
        <v>5620</v>
      </c>
      <c r="U393" s="19">
        <f t="shared" si="58"/>
        <v>0.59835359244394737</v>
      </c>
      <c r="V393" s="20">
        <f t="shared" si="59"/>
        <v>0.91691587695464927</v>
      </c>
      <c r="W393" s="28">
        <f t="shared" si="60"/>
        <v>2.7518266495621621E-3</v>
      </c>
      <c r="X393" s="47">
        <f t="shared" si="61"/>
        <v>3.0011767913778503E-3</v>
      </c>
      <c r="Y393" s="50">
        <f t="shared" si="62"/>
        <v>2.5638089759835109E-3</v>
      </c>
    </row>
    <row r="394" spans="1:25" x14ac:dyDescent="0.55000000000000004">
      <c r="A394" s="24" t="s">
        <v>1651</v>
      </c>
      <c r="B394" s="9">
        <f>'Dados limpos'!B394/'Dados limpos'!B$1400</f>
        <v>7.0062054962967196E-4</v>
      </c>
      <c r="C394" s="9">
        <f>'Dados limpos'!C394/'Dados limpos'!C$1400</f>
        <v>4.0894028061764083E-4</v>
      </c>
      <c r="D394" s="9">
        <f>'Dados limpos'!D394/'Dados limpos'!D$1400</f>
        <v>5.8263226193734055E-4</v>
      </c>
      <c r="E394" s="9">
        <f>'Dados limpos'!E394/'Dados limpos'!E$1400</f>
        <v>4.8713655046430201E-4</v>
      </c>
      <c r="F394" s="9">
        <f>'Dados limpos'!F394/'Dados limpos'!F$1400</f>
        <v>7.2962027420792335E-4</v>
      </c>
      <c r="G394" s="9">
        <f>'Dados limpos'!G394/'Dados limpos'!G$1400</f>
        <v>5.5516145945779232E-4</v>
      </c>
      <c r="H394" s="9">
        <f>'Dados limpos'!H394/'Dados limpos'!H$1400</f>
        <v>7.1090130378598715E-4</v>
      </c>
      <c r="I394" s="9">
        <f>'Dados limpos'!I394/'Dados limpos'!I$1400</f>
        <v>6.3246004369137241E-4</v>
      </c>
      <c r="J394" s="9">
        <f>'Dados limpos'!J394/'Dados limpos'!J$1400</f>
        <v>5.3120046987488716E-4</v>
      </c>
      <c r="K394" s="9">
        <f>'Dados limpos'!K394/'Dados limpos'!K$1400</f>
        <v>5.8651026392961877E-4</v>
      </c>
      <c r="L394" s="9">
        <f>'Dados limpos'!L394/'Dados limpos'!L$1400</f>
        <v>2.5021745087993138E-4</v>
      </c>
      <c r="M394" s="9">
        <f>'Dados limpos'!M394/'Dados limpos'!M$1400</f>
        <v>2.5682512777050106E-5</v>
      </c>
      <c r="N394" s="15">
        <f>SUM('Dados limpos'!E394:J394)</f>
        <v>888</v>
      </c>
      <c r="O394" s="16">
        <f t="shared" si="54"/>
        <v>0.78031634446397191</v>
      </c>
      <c r="P394" s="17">
        <f t="shared" si="55"/>
        <v>6.1910870656478329E-4</v>
      </c>
      <c r="Q394" s="15">
        <f>SUM('Dados limpos'!B394:D394)+SUM('Dados limpos'!K394:M394)</f>
        <v>250</v>
      </c>
      <c r="R394" s="16">
        <f t="shared" si="56"/>
        <v>0.21968365553602812</v>
      </c>
      <c r="S394" s="18">
        <f t="shared" si="57"/>
        <v>4.4847232387594895E-4</v>
      </c>
      <c r="T394" s="15">
        <f>SUM('Dados limpos'!B394:M394)</f>
        <v>1138</v>
      </c>
      <c r="U394" s="19">
        <f t="shared" si="58"/>
        <v>0.39820752018217376</v>
      </c>
      <c r="V394" s="20">
        <f t="shared" si="59"/>
        <v>1.3804836410285013</v>
      </c>
      <c r="W394" s="28">
        <f t="shared" si="60"/>
        <v>6.1910870656478329E-4</v>
      </c>
      <c r="X394" s="47">
        <f t="shared" si="61"/>
        <v>4.4847232387594895E-4</v>
      </c>
      <c r="Y394" s="50">
        <f t="shared" si="62"/>
        <v>5.6889686069756644E-4</v>
      </c>
    </row>
    <row r="395" spans="1:25" x14ac:dyDescent="0.55000000000000004">
      <c r="A395" s="24" t="s">
        <v>1652</v>
      </c>
      <c r="B395" s="9">
        <f>'Dados limpos'!B395/'Dados limpos'!B$1400</f>
        <v>2.8596757127741712E-4</v>
      </c>
      <c r="C395" s="9">
        <f>'Dados limpos'!C395/'Dados limpos'!C$1400</f>
        <v>2.9612916872311925E-4</v>
      </c>
      <c r="D395" s="9">
        <f>'Dados limpos'!D395/'Dados limpos'!D$1400</f>
        <v>1.5007194625658773E-4</v>
      </c>
      <c r="E395" s="9">
        <f>'Dados limpos'!E395/'Dados limpos'!E$1400</f>
        <v>1.3700715481808494E-4</v>
      </c>
      <c r="F395" s="9">
        <f>'Dados limpos'!F395/'Dados limpos'!F$1400</f>
        <v>7.3885597388144135E-5</v>
      </c>
      <c r="G395" s="9">
        <f>'Dados limpos'!G395/'Dados limpos'!G$1400</f>
        <v>6.1684606606421372E-5</v>
      </c>
      <c r="H395" s="9">
        <f>'Dados limpos'!H395/'Dados limpos'!H$1400</f>
        <v>4.5525699257230707E-5</v>
      </c>
      <c r="I395" s="9">
        <f>'Dados limpos'!I395/'Dados limpos'!I$1400</f>
        <v>7.4217250025007992E-5</v>
      </c>
      <c r="J395" s="9">
        <f>'Dados limpos'!J395/'Dados limpos'!J$1400</f>
        <v>8.6374060142258073E-5</v>
      </c>
      <c r="K395" s="9">
        <f>'Dados limpos'!K395/'Dados limpos'!K$1400</f>
        <v>1.6252694060700279E-4</v>
      </c>
      <c r="L395" s="9">
        <f>'Dados limpos'!L395/'Dados limpos'!L$1400</f>
        <v>2.0255698404565874E-4</v>
      </c>
      <c r="M395" s="9">
        <f>'Dados limpos'!M395/'Dados limpos'!M$1400</f>
        <v>2.696663841590261E-4</v>
      </c>
      <c r="N395" s="15">
        <f>SUM('Dados limpos'!E395:J395)</f>
        <v>106</v>
      </c>
      <c r="O395" s="16">
        <f t="shared" si="54"/>
        <v>0.47111111111111109</v>
      </c>
      <c r="P395" s="17">
        <f t="shared" si="55"/>
        <v>7.3902615873724128E-5</v>
      </c>
      <c r="Q395" s="15">
        <f>SUM('Dados limpos'!B395:D395)+SUM('Dados limpos'!K395:M395)</f>
        <v>119</v>
      </c>
      <c r="R395" s="16">
        <f t="shared" si="56"/>
        <v>0.52888888888888885</v>
      </c>
      <c r="S395" s="18">
        <f t="shared" si="57"/>
        <v>2.134728261649517E-4</v>
      </c>
      <c r="T395" s="15">
        <f>SUM('Dados limpos'!B395:M395)</f>
        <v>225</v>
      </c>
      <c r="U395" s="19">
        <f t="shared" si="58"/>
        <v>0.59259398111323569</v>
      </c>
      <c r="V395" s="20">
        <f t="shared" si="59"/>
        <v>0.34619214633256951</v>
      </c>
      <c r="W395" s="28">
        <f t="shared" si="60"/>
        <v>7.3902615873724128E-5</v>
      </c>
      <c r="X395" s="47">
        <f t="shared" si="61"/>
        <v>2.134728261649517E-4</v>
      </c>
      <c r="Y395" s="50">
        <f t="shared" si="62"/>
        <v>1.4353955053733635E-4</v>
      </c>
    </row>
    <row r="396" spans="1:25" x14ac:dyDescent="0.55000000000000004">
      <c r="A396" s="24" t="s">
        <v>1653</v>
      </c>
      <c r="B396" s="9">
        <f>'Dados limpos'!B396/'Dados limpos'!B$1400</f>
        <v>0</v>
      </c>
      <c r="C396" s="9">
        <f>'Dados limpos'!C396/'Dados limpos'!C$1400</f>
        <v>7.0506944934076006E-5</v>
      </c>
      <c r="D396" s="9">
        <f>'Dados limpos'!D396/'Dados limpos'!D$1400</f>
        <v>1.4124418471208255E-4</v>
      </c>
      <c r="E396" s="9">
        <f>'Dados limpos'!E396/'Dados limpos'!E$1400</f>
        <v>1.2939564621708023E-4</v>
      </c>
      <c r="F396" s="9">
        <f>'Dados limpos'!F396/'Dados limpos'!F$1400</f>
        <v>4.1560648530831077E-5</v>
      </c>
      <c r="G396" s="9">
        <f>'Dados limpos'!G396/'Dados limpos'!G$1400</f>
        <v>3.469759121611202E-5</v>
      </c>
      <c r="H396" s="9">
        <f>'Dados limpos'!H396/'Dados limpos'!H$1400</f>
        <v>7.0039537318816473E-5</v>
      </c>
      <c r="I396" s="9">
        <f>'Dados limpos'!I396/'Dados limpos'!I$1400</f>
        <v>3.8722043491308516E-5</v>
      </c>
      <c r="J396" s="9">
        <f>'Dados limpos'!J396/'Dados limpos'!J$1400</f>
        <v>5.1824436085354849E-5</v>
      </c>
      <c r="K396" s="9">
        <f>'Dados limpos'!K396/'Dados limpos'!K$1400</f>
        <v>9.1863053386566799E-5</v>
      </c>
      <c r="L396" s="9">
        <f>'Dados limpos'!L396/'Dados limpos'!L$1400</f>
        <v>7.1490700251408964E-5</v>
      </c>
      <c r="M396" s="9">
        <f>'Dados limpos'!M396/'Dados limpos'!M$1400</f>
        <v>1.0401417674705293E-3</v>
      </c>
      <c r="N396" s="15">
        <f>SUM('Dados limpos'!E396:J396)</f>
        <v>79</v>
      </c>
      <c r="O396" s="16">
        <f t="shared" si="54"/>
        <v>0.39500000000000002</v>
      </c>
      <c r="P396" s="17">
        <f t="shared" si="55"/>
        <v>5.5078364660605725E-5</v>
      </c>
      <c r="Q396" s="15">
        <f>SUM('Dados limpos'!B396:D396)+SUM('Dados limpos'!K396:M396)</f>
        <v>121</v>
      </c>
      <c r="R396" s="16">
        <f t="shared" si="56"/>
        <v>0.60499999999999998</v>
      </c>
      <c r="S396" s="18">
        <f t="shared" si="57"/>
        <v>2.170606047559593E-4</v>
      </c>
      <c r="T396" s="15">
        <f>SUM('Dados limpos'!B396:M396)</f>
        <v>200</v>
      </c>
      <c r="U396" s="19">
        <f t="shared" si="58"/>
        <v>1.9102476248212776</v>
      </c>
      <c r="V396" s="20">
        <f t="shared" si="59"/>
        <v>0.25374648118450693</v>
      </c>
      <c r="W396" s="28">
        <f t="shared" si="60"/>
        <v>5.5078364660605725E-5</v>
      </c>
      <c r="X396" s="47">
        <f t="shared" si="61"/>
        <v>2.170606047559593E-4</v>
      </c>
      <c r="Y396" s="50">
        <f t="shared" si="62"/>
        <v>7.0273241126446239E-5</v>
      </c>
    </row>
    <row r="397" spans="1:25" x14ac:dyDescent="0.55000000000000004">
      <c r="A397" s="24" t="s">
        <v>1654</v>
      </c>
      <c r="B397" s="9">
        <f>'Dados limpos'!B397/'Dados limpos'!B$1400</f>
        <v>9.4369298521547657E-4</v>
      </c>
      <c r="C397" s="9">
        <f>'Dados limpos'!C397/'Dados limpos'!C$1400</f>
        <v>1.2691250088133681E-4</v>
      </c>
      <c r="D397" s="9">
        <f>'Dados limpos'!D397/'Dados limpos'!D$1400</f>
        <v>1.324164231675774E-4</v>
      </c>
      <c r="E397" s="9">
        <f>'Dados limpos'!E397/'Dados limpos'!E$1400</f>
        <v>3.8057543005023595E-4</v>
      </c>
      <c r="F397" s="9">
        <f>'Dados limpos'!F397/'Dados limpos'!F$1400</f>
        <v>3.4172088792016659E-4</v>
      </c>
      <c r="G397" s="9">
        <f>'Dados limpos'!G397/'Dados limpos'!G$1400</f>
        <v>8.3274218918668848E-4</v>
      </c>
      <c r="H397" s="9">
        <f>'Dados limpos'!H397/'Dados limpos'!H$1400</f>
        <v>5.4630839108676845E-4</v>
      </c>
      <c r="I397" s="9">
        <f>'Dados limpos'!I397/'Dados limpos'!I$1400</f>
        <v>2.4201277182067822E-4</v>
      </c>
      <c r="J397" s="9">
        <f>'Dados limpos'!J397/'Dados limpos'!J$1400</f>
        <v>9.0692763149370986E-5</v>
      </c>
      <c r="K397" s="9">
        <f>'Dados limpos'!K397/'Dados limpos'!K$1400</f>
        <v>4.9464721054305198E-5</v>
      </c>
      <c r="L397" s="9">
        <f>'Dados limpos'!L397/'Dados limpos'!L$1400</f>
        <v>7.1490700251408964E-5</v>
      </c>
      <c r="M397" s="9">
        <f>'Dados limpos'!M397/'Dados limpos'!M$1400</f>
        <v>1.4125382027377559E-4</v>
      </c>
      <c r="N397" s="15">
        <f>SUM('Dados limpos'!E397:J397)</f>
        <v>592</v>
      </c>
      <c r="O397" s="16">
        <f t="shared" si="54"/>
        <v>0.83852691218130315</v>
      </c>
      <c r="P397" s="17">
        <f t="shared" si="55"/>
        <v>4.1273913770985553E-4</v>
      </c>
      <c r="Q397" s="15">
        <f>SUM('Dados limpos'!B397:D397)+SUM('Dados limpos'!K397:M397)</f>
        <v>114</v>
      </c>
      <c r="R397" s="16">
        <f t="shared" si="56"/>
        <v>0.16147308781869688</v>
      </c>
      <c r="S397" s="18">
        <f t="shared" si="57"/>
        <v>2.0450337968743273E-4</v>
      </c>
      <c r="T397" s="15">
        <f>SUM('Dados limpos'!B397:M397)</f>
        <v>706</v>
      </c>
      <c r="U397" s="19">
        <f t="shared" si="58"/>
        <v>0.9302107614772489</v>
      </c>
      <c r="V397" s="20">
        <f t="shared" si="59"/>
        <v>2.0182509371761714</v>
      </c>
      <c r="W397" s="28">
        <f t="shared" si="60"/>
        <v>4.1273913770985553E-4</v>
      </c>
      <c r="X397" s="47">
        <f t="shared" si="61"/>
        <v>2.0450337968743273E-4</v>
      </c>
      <c r="Y397" s="50">
        <f t="shared" si="62"/>
        <v>1.9163329604722691E-4</v>
      </c>
    </row>
    <row r="398" spans="1:25" x14ac:dyDescent="0.55000000000000004">
      <c r="A398" s="24" t="s">
        <v>2546</v>
      </c>
      <c r="B398" s="9">
        <f>'Dados limpos'!B398/'Dados limpos'!B$1400</f>
        <v>3.5745946409677145E-4</v>
      </c>
      <c r="C398" s="9">
        <f>'Dados limpos'!C398/'Dados limpos'!C$1400</f>
        <v>4.6534583656490165E-4</v>
      </c>
      <c r="D398" s="9">
        <f>'Dados limpos'!D398/'Dados limpos'!D$1400</f>
        <v>1.0505036237961141E-3</v>
      </c>
      <c r="E398" s="9">
        <f>'Dados limpos'!E398/'Dados limpos'!E$1400</f>
        <v>6.1653219668138227E-4</v>
      </c>
      <c r="F398" s="9">
        <f>'Dados limpos'!F398/'Dados limpos'!F$1400</f>
        <v>2.2627464200119141E-4</v>
      </c>
      <c r="G398" s="9">
        <f>'Dados limpos'!G398/'Dados limpos'!G$1400</f>
        <v>2.3902785059988279E-4</v>
      </c>
      <c r="H398" s="9">
        <f>'Dados limpos'!H398/'Dados limpos'!H$1400</f>
        <v>2.2062454255427188E-4</v>
      </c>
      <c r="I398" s="9">
        <f>'Dados limpos'!I398/'Dados limpos'!I$1400</f>
        <v>1.5488817396523406E-4</v>
      </c>
      <c r="J398" s="9">
        <f>'Dados limpos'!J398/'Dados limpos'!J$1400</f>
        <v>1.5115460524895165E-4</v>
      </c>
      <c r="K398" s="9">
        <f>'Dados limpos'!K398/'Dados limpos'!K$1400</f>
        <v>1.4839416316291559E-4</v>
      </c>
      <c r="L398" s="9">
        <f>'Dados limpos'!L398/'Dados limpos'!L$1400</f>
        <v>7.1490700251408964E-5</v>
      </c>
      <c r="M398" s="9">
        <f>'Dados limpos'!M398/'Dados limpos'!M$1400</f>
        <v>8.9888794719675366E-5</v>
      </c>
      <c r="N398" s="15">
        <f>SUM('Dados limpos'!E398:J398)</f>
        <v>338</v>
      </c>
      <c r="O398" s="16">
        <f t="shared" si="54"/>
        <v>0.61566484517304187</v>
      </c>
      <c r="P398" s="17">
        <f t="shared" si="55"/>
        <v>2.3565173740866752E-4</v>
      </c>
      <c r="Q398" s="15">
        <f>SUM('Dados limpos'!B398:D398)+SUM('Dados limpos'!K398:M398)</f>
        <v>211</v>
      </c>
      <c r="R398" s="16">
        <f t="shared" si="56"/>
        <v>0.38433515482695813</v>
      </c>
      <c r="S398" s="18">
        <f t="shared" si="57"/>
        <v>3.7851064135130093E-4</v>
      </c>
      <c r="T398" s="15">
        <f>SUM('Dados limpos'!B398:M398)</f>
        <v>549</v>
      </c>
      <c r="U398" s="19">
        <f t="shared" si="58"/>
        <v>0.88957998760229884</v>
      </c>
      <c r="V398" s="20">
        <f t="shared" si="59"/>
        <v>0.6225762545733976</v>
      </c>
      <c r="W398" s="28">
        <f t="shared" si="60"/>
        <v>2.3565173740866752E-4</v>
      </c>
      <c r="X398" s="47">
        <f t="shared" si="61"/>
        <v>3.7851064135130093E-4</v>
      </c>
      <c r="Y398" s="50">
        <f t="shared" si="62"/>
        <v>2.2344959227773166E-4</v>
      </c>
    </row>
    <row r="399" spans="1:25" x14ac:dyDescent="0.55000000000000004">
      <c r="A399" s="24" t="s">
        <v>272</v>
      </c>
      <c r="B399" s="9">
        <f>'Dados limpos'!B399/'Dados limpos'!B$1400</f>
        <v>2.1733535417083703E-3</v>
      </c>
      <c r="C399" s="9">
        <f>'Dados limpos'!C399/'Dados limpos'!C$1400</f>
        <v>1.2127194528661074E-3</v>
      </c>
      <c r="D399" s="9">
        <f>'Dados limpos'!D399/'Dados limpos'!D$1400</f>
        <v>1.8273466397125682E-3</v>
      </c>
      <c r="E399" s="9">
        <f>'Dados limpos'!E399/'Dados limpos'!E$1400</f>
        <v>1.3776830567818542E-3</v>
      </c>
      <c r="F399" s="9">
        <f>'Dados limpos'!F399/'Dados limpos'!F$1400</f>
        <v>1.2976158041292814E-3</v>
      </c>
      <c r="G399" s="9">
        <f>'Dados limpos'!G399/'Dados limpos'!G$1400</f>
        <v>1.2105604046510194E-3</v>
      </c>
      <c r="H399" s="9">
        <f>'Dados limpos'!H399/'Dados limpos'!H$1400</f>
        <v>1.211683995615525E-3</v>
      </c>
      <c r="I399" s="9">
        <f>'Dados limpos'!I399/'Dados limpos'!I$1400</f>
        <v>1.1745686525696916E-3</v>
      </c>
      <c r="J399" s="9">
        <f>'Dados limpos'!J399/'Dados limpos'!J$1400</f>
        <v>1.1574124059062583E-3</v>
      </c>
      <c r="K399" s="9">
        <f>'Dados limpos'!K399/'Dados limpos'!K$1400</f>
        <v>1.2860827474119351E-3</v>
      </c>
      <c r="L399" s="9">
        <f>'Dados limpos'!L399/'Dados limpos'!L$1400</f>
        <v>8.9363375314261198E-4</v>
      </c>
      <c r="M399" s="9">
        <f>'Dados limpos'!M399/'Dados limpos'!M$1400</f>
        <v>1.9261884582787579E-3</v>
      </c>
      <c r="N399" s="15">
        <f>SUM('Dados limpos'!E399:J399)</f>
        <v>1754</v>
      </c>
      <c r="O399" s="16">
        <f t="shared" si="54"/>
        <v>0.67306216423637755</v>
      </c>
      <c r="P399" s="17">
        <f t="shared" si="55"/>
        <v>1.222879134363322E-3</v>
      </c>
      <c r="Q399" s="15">
        <f>SUM('Dados limpos'!B399:D399)+SUM('Dados limpos'!K399:M399)</f>
        <v>852</v>
      </c>
      <c r="R399" s="16">
        <f t="shared" si="56"/>
        <v>0.3269378357636224</v>
      </c>
      <c r="S399" s="18">
        <f t="shared" si="57"/>
        <v>1.528393679769234E-3</v>
      </c>
      <c r="T399" s="15">
        <f>SUM('Dados limpos'!B399:M399)</f>
        <v>2606</v>
      </c>
      <c r="U399" s="19">
        <f t="shared" si="58"/>
        <v>0.26927711201174021</v>
      </c>
      <c r="V399" s="20">
        <f t="shared" si="59"/>
        <v>0.80010742686920788</v>
      </c>
      <c r="W399" s="28">
        <f t="shared" si="60"/>
        <v>1.222879134363322E-3</v>
      </c>
      <c r="X399" s="47">
        <f t="shared" si="61"/>
        <v>1.528393679769234E-3</v>
      </c>
      <c r="Y399" s="50">
        <f t="shared" si="62"/>
        <v>1.2494011001390212E-3</v>
      </c>
    </row>
    <row r="400" spans="1:25" x14ac:dyDescent="0.55000000000000004">
      <c r="A400" s="24" t="s">
        <v>274</v>
      </c>
      <c r="B400" s="9">
        <f>'Dados limpos'!B400/'Dados limpos'!B$1400</f>
        <v>4.9472389830993169E-3</v>
      </c>
      <c r="C400" s="9">
        <f>'Dados limpos'!C400/'Dados limpos'!C$1400</f>
        <v>2.0023972361277588E-3</v>
      </c>
      <c r="D400" s="9">
        <f>'Dados limpos'!D400/'Dados limpos'!D$1400</f>
        <v>1.4036140855763204E-3</v>
      </c>
      <c r="E400" s="9">
        <f>'Dados limpos'!E400/'Dados limpos'!E$1400</f>
        <v>1.3472370223778353E-3</v>
      </c>
      <c r="F400" s="9">
        <f>'Dados limpos'!F400/'Dados limpos'!F$1400</f>
        <v>1.0482519129442949E-3</v>
      </c>
      <c r="G400" s="9">
        <f>'Dados limpos'!G400/'Dados limpos'!G$1400</f>
        <v>8.7129506831570185E-4</v>
      </c>
      <c r="H400" s="9">
        <f>'Dados limpos'!H400/'Dados limpos'!H$1400</f>
        <v>7.4592107244539547E-4</v>
      </c>
      <c r="I400" s="9">
        <f>'Dados limpos'!I400/'Dados limpos'!I$1400</f>
        <v>7.1635780458920747E-4</v>
      </c>
      <c r="J400" s="9">
        <f>'Dados limpos'!J400/'Dados limpos'!J$1400</f>
        <v>7.8168524428743561E-4</v>
      </c>
      <c r="K400" s="9">
        <f>'Dados limpos'!K400/'Dados limpos'!K$1400</f>
        <v>7.8436914814683956E-4</v>
      </c>
      <c r="L400" s="9">
        <f>'Dados limpos'!L400/'Dados limpos'!L$1400</f>
        <v>1.4417291217367475E-3</v>
      </c>
      <c r="M400" s="9">
        <f>'Dados limpos'!M400/'Dados limpos'!M$1400</f>
        <v>1.1171893058016795E-3</v>
      </c>
      <c r="N400" s="15">
        <f>SUM('Dados limpos'!E400:J400)</f>
        <v>1246</v>
      </c>
      <c r="O400" s="16">
        <f t="shared" si="54"/>
        <v>0.56329113924050633</v>
      </c>
      <c r="P400" s="17">
        <f t="shared" si="55"/>
        <v>8.6870433376094595E-4</v>
      </c>
      <c r="Q400" s="15">
        <f>SUM('Dados limpos'!B400:D400)+SUM('Dados limpos'!K400:M400)</f>
        <v>966</v>
      </c>
      <c r="R400" s="16">
        <f t="shared" si="56"/>
        <v>0.43670886075949367</v>
      </c>
      <c r="S400" s="18">
        <f t="shared" si="57"/>
        <v>1.7328970594566668E-3</v>
      </c>
      <c r="T400" s="15">
        <f>SUM('Dados limpos'!B400:M400)</f>
        <v>2212</v>
      </c>
      <c r="U400" s="19">
        <f t="shared" si="58"/>
        <v>0.81643016205731167</v>
      </c>
      <c r="V400" s="20">
        <f t="shared" si="59"/>
        <v>0.50130175305007429</v>
      </c>
      <c r="W400" s="28">
        <f t="shared" si="60"/>
        <v>8.6870433376094595E-4</v>
      </c>
      <c r="X400" s="47">
        <f t="shared" si="61"/>
        <v>1.7328970594566668E-3</v>
      </c>
      <c r="Y400" s="50">
        <f t="shared" si="62"/>
        <v>1.0827206093729871E-3</v>
      </c>
    </row>
    <row r="401" spans="1:25" x14ac:dyDescent="0.55000000000000004">
      <c r="A401" s="24" t="s">
        <v>275</v>
      </c>
      <c r="B401" s="9">
        <f>'Dados limpos'!B401/'Dados limpos'!B$1400</f>
        <v>5.8623352111870518E-4</v>
      </c>
      <c r="C401" s="9">
        <f>'Dados limpos'!C401/'Dados limpos'!C$1400</f>
        <v>8.3198195022209684E-4</v>
      </c>
      <c r="D401" s="9">
        <f>'Dados limpos'!D401/'Dados limpos'!D$1400</f>
        <v>4.3256031568075282E-4</v>
      </c>
      <c r="E401" s="9">
        <f>'Dados limpos'!E401/'Dados limpos'!E$1400</f>
        <v>5.0235956766631149E-4</v>
      </c>
      <c r="F401" s="9">
        <f>'Dados limpos'!F401/'Dados limpos'!F$1400</f>
        <v>3.0939593906285353E-4</v>
      </c>
      <c r="G401" s="9">
        <f>'Dados limpos'!G401/'Dados limpos'!G$1400</f>
        <v>9.2526909909632058E-5</v>
      </c>
      <c r="H401" s="9">
        <f>'Dados limpos'!H401/'Dados limpos'!H$1400</f>
        <v>1.8210279702892283E-4</v>
      </c>
      <c r="I401" s="9">
        <f>'Dados limpos'!I401/'Dados limpos'!I$1400</f>
        <v>1.9683705441415162E-4</v>
      </c>
      <c r="J401" s="9">
        <f>'Dados limpos'!J401/'Dados limpos'!J$1400</f>
        <v>1.2092368419916131E-4</v>
      </c>
      <c r="K401" s="9">
        <f>'Dados limpos'!K401/'Dados limpos'!K$1400</f>
        <v>9.8929442108610397E-5</v>
      </c>
      <c r="L401" s="9">
        <f>'Dados limpos'!L401/'Dados limpos'!L$1400</f>
        <v>3.5745350125704482E-5</v>
      </c>
      <c r="M401" s="9">
        <f>'Dados limpos'!M401/'Dados limpos'!M$1400</f>
        <v>6.4206281942625267E-5</v>
      </c>
      <c r="N401" s="15">
        <f>SUM('Dados limpos'!E401:J401)</f>
        <v>298</v>
      </c>
      <c r="O401" s="16">
        <f t="shared" si="54"/>
        <v>0.6353944562899787</v>
      </c>
      <c r="P401" s="17">
        <f t="shared" si="55"/>
        <v>2.0776395783367728E-4</v>
      </c>
      <c r="Q401" s="15">
        <f>SUM('Dados limpos'!B401:D401)+SUM('Dados limpos'!K401:M401)</f>
        <v>171</v>
      </c>
      <c r="R401" s="16">
        <f t="shared" si="56"/>
        <v>0.3646055437100213</v>
      </c>
      <c r="S401" s="18">
        <f t="shared" si="57"/>
        <v>3.0675506953114909E-4</v>
      </c>
      <c r="T401" s="15">
        <f>SUM('Dados limpos'!B401:M401)</f>
        <v>469</v>
      </c>
      <c r="U401" s="19">
        <f t="shared" si="58"/>
        <v>0.86846722970438361</v>
      </c>
      <c r="V401" s="20">
        <f t="shared" si="59"/>
        <v>0.67729592261092242</v>
      </c>
      <c r="W401" s="28">
        <f t="shared" si="60"/>
        <v>2.0776395783367728E-4</v>
      </c>
      <c r="X401" s="47">
        <f t="shared" si="61"/>
        <v>3.0675506953114909E-4</v>
      </c>
      <c r="Y401" s="50">
        <f t="shared" si="62"/>
        <v>1.8946992572153724E-4</v>
      </c>
    </row>
    <row r="402" spans="1:25" x14ac:dyDescent="0.55000000000000004">
      <c r="A402" s="24" t="s">
        <v>276</v>
      </c>
      <c r="B402" s="9">
        <f>'Dados limpos'!B402/'Dados limpos'!B$1400</f>
        <v>2.8596757127741712E-5</v>
      </c>
      <c r="C402" s="9">
        <f>'Dados limpos'!C402/'Dados limpos'!C$1400</f>
        <v>1.2691250088133681E-4</v>
      </c>
      <c r="D402" s="9">
        <f>'Dados limpos'!D402/'Dados limpos'!D$1400</f>
        <v>6.1794330811536122E-5</v>
      </c>
      <c r="E402" s="9">
        <f>'Dados limpos'!E402/'Dados limpos'!E$1400</f>
        <v>8.3726594611051915E-5</v>
      </c>
      <c r="F402" s="9">
        <f>'Dados limpos'!F402/'Dados limpos'!F$1400</f>
        <v>4.1560648530831077E-5</v>
      </c>
      <c r="G402" s="9">
        <f>'Dados limpos'!G402/'Dados limpos'!G$1400</f>
        <v>3.8552879129013358E-6</v>
      </c>
      <c r="H402" s="9">
        <f>'Dados limpos'!H402/'Dados limpos'!H$1400</f>
        <v>9.1051398514461413E-5</v>
      </c>
      <c r="I402" s="9">
        <f>'Dados limpos'!I402/'Dados limpos'!I$1400</f>
        <v>7.4217250025007992E-5</v>
      </c>
      <c r="J402" s="9">
        <f>'Dados limpos'!J402/'Dados limpos'!J$1400</f>
        <v>1.7274812028451615E-5</v>
      </c>
      <c r="K402" s="9">
        <f>'Dados limpos'!K402/'Dados limpos'!K$1400</f>
        <v>1.1306221955269759E-4</v>
      </c>
      <c r="L402" s="9">
        <f>'Dados limpos'!L402/'Dados limpos'!L$1400</f>
        <v>3.5745350125704482E-5</v>
      </c>
      <c r="M402" s="9">
        <f>'Dados limpos'!M402/'Dados limpos'!M$1400</f>
        <v>1.1557130749672548E-4</v>
      </c>
      <c r="N402" s="15">
        <f>SUM('Dados limpos'!E402:J402)</f>
        <v>74</v>
      </c>
      <c r="O402" s="16">
        <f t="shared" si="54"/>
        <v>0.6166666666666667</v>
      </c>
      <c r="P402" s="17">
        <f t="shared" si="55"/>
        <v>5.1592392213731941E-5</v>
      </c>
      <c r="Q402" s="15">
        <f>SUM('Dados limpos'!B402:D402)+SUM('Dados limpos'!K402:M402)</f>
        <v>46</v>
      </c>
      <c r="R402" s="16">
        <f t="shared" si="56"/>
        <v>0.38333333333333336</v>
      </c>
      <c r="S402" s="18">
        <f t="shared" si="57"/>
        <v>8.2518907593174604E-5</v>
      </c>
      <c r="T402" s="15">
        <f>SUM('Dados limpos'!B402:M402)</f>
        <v>120</v>
      </c>
      <c r="U402" s="19">
        <f t="shared" si="58"/>
        <v>0.62124798092900635</v>
      </c>
      <c r="V402" s="20">
        <f t="shared" si="59"/>
        <v>0.62521904032087927</v>
      </c>
      <c r="W402" s="28">
        <f t="shared" si="60"/>
        <v>5.1592392213731941E-5</v>
      </c>
      <c r="X402" s="47">
        <f t="shared" si="61"/>
        <v>8.2518907593174604E-5</v>
      </c>
      <c r="Y402" s="50">
        <f t="shared" si="62"/>
        <v>6.8005790418272064E-5</v>
      </c>
    </row>
    <row r="403" spans="1:25" x14ac:dyDescent="0.55000000000000004">
      <c r="A403" s="24" t="s">
        <v>277</v>
      </c>
      <c r="B403" s="9">
        <f>'Dados limpos'!B403/'Dados limpos'!B$1400</f>
        <v>0</v>
      </c>
      <c r="C403" s="9">
        <f>'Dados limpos'!C403/'Dados limpos'!C$1400</f>
        <v>0</v>
      </c>
      <c r="D403" s="9">
        <f>'Dados limpos'!D403/'Dados limpos'!D$1400</f>
        <v>0</v>
      </c>
      <c r="E403" s="9">
        <f>'Dados limpos'!E403/'Dados limpos'!E$1400</f>
        <v>0</v>
      </c>
      <c r="F403" s="9">
        <f>'Dados limpos'!F403/'Dados limpos'!F$1400</f>
        <v>0</v>
      </c>
      <c r="G403" s="9">
        <f>'Dados limpos'!G403/'Dados limpos'!G$1400</f>
        <v>0</v>
      </c>
      <c r="H403" s="9">
        <f>'Dados limpos'!H403/'Dados limpos'!H$1400</f>
        <v>0</v>
      </c>
      <c r="I403" s="9">
        <f>'Dados limpos'!I403/'Dados limpos'!I$1400</f>
        <v>0</v>
      </c>
      <c r="J403" s="9">
        <f>'Dados limpos'!J403/'Dados limpos'!J$1400</f>
        <v>0</v>
      </c>
      <c r="K403" s="9">
        <f>'Dados limpos'!K403/'Dados limpos'!K$1400</f>
        <v>0</v>
      </c>
      <c r="L403" s="9">
        <f>'Dados limpos'!L403/'Dados limpos'!L$1400</f>
        <v>0</v>
      </c>
      <c r="M403" s="9">
        <f>'Dados limpos'!M403/'Dados limpos'!M$1400</f>
        <v>0</v>
      </c>
      <c r="N403" s="15">
        <f>SUM('Dados limpos'!E403:J403)</f>
        <v>0</v>
      </c>
      <c r="O403" s="16" t="e">
        <f t="shared" si="54"/>
        <v>#DIV/0!</v>
      </c>
      <c r="P403" s="17">
        <f t="shared" si="55"/>
        <v>0</v>
      </c>
      <c r="Q403" s="15">
        <f>SUM('Dados limpos'!B403:D403)+SUM('Dados limpos'!K403:M403)</f>
        <v>0</v>
      </c>
      <c r="R403" s="16" t="e">
        <f t="shared" si="56"/>
        <v>#DIV/0!</v>
      </c>
      <c r="S403" s="18">
        <f t="shared" si="57"/>
        <v>0</v>
      </c>
      <c r="T403" s="15">
        <f>SUM('Dados limpos'!B403:M403)</f>
        <v>0</v>
      </c>
      <c r="U403" s="19" t="e">
        <f t="shared" si="58"/>
        <v>#DIV/0!</v>
      </c>
      <c r="V403" s="20" t="e">
        <f t="shared" si="59"/>
        <v>#DIV/0!</v>
      </c>
      <c r="W403" s="28">
        <f t="shared" si="60"/>
        <v>0</v>
      </c>
      <c r="X403" s="47">
        <f t="shared" si="61"/>
        <v>0</v>
      </c>
      <c r="Y403" s="50">
        <f t="shared" si="62"/>
        <v>0</v>
      </c>
    </row>
    <row r="404" spans="1:25" x14ac:dyDescent="0.55000000000000004">
      <c r="A404" s="24" t="s">
        <v>278</v>
      </c>
      <c r="B404" s="9">
        <f>'Dados limpos'!B404/'Dados limpos'!B$1400</f>
        <v>1.6300151562812777E-3</v>
      </c>
      <c r="C404" s="9">
        <f>'Dados limpos'!C404/'Dados limpos'!C$1400</f>
        <v>1.2268208418529224E-3</v>
      </c>
      <c r="D404" s="9">
        <f>'Dados limpos'!D404/'Dados limpos'!D$1400</f>
        <v>1.1476090007856707E-3</v>
      </c>
      <c r="E404" s="9">
        <f>'Dados limpos'!E404/'Dados limpos'!E$1400</f>
        <v>5.7086314507535398E-4</v>
      </c>
      <c r="F404" s="9">
        <f>'Dados limpos'!F404/'Dados limpos'!F$1400</f>
        <v>4.9410993253321391E-4</v>
      </c>
      <c r="G404" s="9">
        <f>'Dados limpos'!G404/'Dados limpos'!G$1400</f>
        <v>3.4312062424821885E-4</v>
      </c>
      <c r="H404" s="9">
        <f>'Dados limpos'!H404/'Dados limpos'!H$1400</f>
        <v>2.7315419554338423E-4</v>
      </c>
      <c r="I404" s="9">
        <f>'Dados limpos'!I404/'Dados limpos'!I$1400</f>
        <v>3.7108625012503995E-4</v>
      </c>
      <c r="J404" s="9">
        <f>'Dados limpos'!J404/'Dados limpos'!J$1400</f>
        <v>8.3782838337990333E-4</v>
      </c>
      <c r="K404" s="9">
        <f>'Dados limpos'!K404/'Dados limpos'!K$1400</f>
        <v>3.0738790940889656E-3</v>
      </c>
      <c r="L404" s="9">
        <f>'Dados limpos'!L404/'Dados limpos'!L$1400</f>
        <v>4.9209432006386503E-3</v>
      </c>
      <c r="M404" s="9">
        <f>'Dados limpos'!M404/'Dados limpos'!M$1400</f>
        <v>9.8877674191642914E-4</v>
      </c>
      <c r="N404" s="15">
        <f>SUM('Dados limpos'!E404:J404)</f>
        <v>658</v>
      </c>
      <c r="O404" s="16">
        <f t="shared" si="54"/>
        <v>0.34378265412748171</v>
      </c>
      <c r="P404" s="17">
        <f t="shared" si="55"/>
        <v>4.5875397400858944E-4</v>
      </c>
      <c r="Q404" s="15">
        <f>SUM('Dados limpos'!B404:D404)+SUM('Dados limpos'!K404:M404)</f>
        <v>1256</v>
      </c>
      <c r="R404" s="16">
        <f t="shared" si="56"/>
        <v>0.65621734587251823</v>
      </c>
      <c r="S404" s="18">
        <f t="shared" si="57"/>
        <v>2.2531249551527677E-3</v>
      </c>
      <c r="T404" s="15">
        <f>SUM('Dados limpos'!B404:M404)</f>
        <v>1914</v>
      </c>
      <c r="U404" s="19">
        <f t="shared" si="58"/>
        <v>1.0370722818943827</v>
      </c>
      <c r="V404" s="20">
        <f t="shared" si="59"/>
        <v>0.20360787046428358</v>
      </c>
      <c r="W404" s="28">
        <f t="shared" si="60"/>
        <v>4.5875397400858944E-4</v>
      </c>
      <c r="X404" s="47">
        <f t="shared" si="61"/>
        <v>2.2531249551527677E-3</v>
      </c>
      <c r="Y404" s="50">
        <f t="shared" si="62"/>
        <v>9.1330256264816629E-4</v>
      </c>
    </row>
    <row r="405" spans="1:25" x14ac:dyDescent="0.55000000000000004">
      <c r="A405" s="24" t="s">
        <v>279</v>
      </c>
      <c r="B405" s="9">
        <f>'Dados limpos'!B405/'Dados limpos'!B$1400</f>
        <v>0</v>
      </c>
      <c r="C405" s="9">
        <f>'Dados limpos'!C405/'Dados limpos'!C$1400</f>
        <v>0</v>
      </c>
      <c r="D405" s="9">
        <f>'Dados limpos'!D405/'Dados limpos'!D$1400</f>
        <v>0</v>
      </c>
      <c r="E405" s="9">
        <f>'Dados limpos'!E405/'Dados limpos'!E$1400</f>
        <v>0</v>
      </c>
      <c r="F405" s="9">
        <f>'Dados limpos'!F405/'Dados limpos'!F$1400</f>
        <v>0</v>
      </c>
      <c r="G405" s="9">
        <f>'Dados limpos'!G405/'Dados limpos'!G$1400</f>
        <v>0</v>
      </c>
      <c r="H405" s="9">
        <f>'Dados limpos'!H405/'Dados limpos'!H$1400</f>
        <v>0</v>
      </c>
      <c r="I405" s="9">
        <f>'Dados limpos'!I405/'Dados limpos'!I$1400</f>
        <v>0</v>
      </c>
      <c r="J405" s="9">
        <f>'Dados limpos'!J405/'Dados limpos'!J$1400</f>
        <v>0</v>
      </c>
      <c r="K405" s="9">
        <f>'Dados limpos'!K405/'Dados limpos'!K$1400</f>
        <v>0</v>
      </c>
      <c r="L405" s="9">
        <f>'Dados limpos'!L405/'Dados limpos'!L$1400</f>
        <v>0</v>
      </c>
      <c r="M405" s="9">
        <f>'Dados limpos'!M405/'Dados limpos'!M$1400</f>
        <v>0</v>
      </c>
      <c r="N405" s="15">
        <f>SUM('Dados limpos'!E405:J405)</f>
        <v>0</v>
      </c>
      <c r="O405" s="16" t="e">
        <f t="shared" si="54"/>
        <v>#DIV/0!</v>
      </c>
      <c r="P405" s="17">
        <f t="shared" si="55"/>
        <v>0</v>
      </c>
      <c r="Q405" s="15">
        <f>SUM('Dados limpos'!B405:D405)+SUM('Dados limpos'!K405:M405)</f>
        <v>0</v>
      </c>
      <c r="R405" s="16" t="e">
        <f t="shared" si="56"/>
        <v>#DIV/0!</v>
      </c>
      <c r="S405" s="18">
        <f t="shared" si="57"/>
        <v>0</v>
      </c>
      <c r="T405" s="15">
        <f>SUM('Dados limpos'!B405:M405)</f>
        <v>0</v>
      </c>
      <c r="U405" s="19" t="e">
        <f t="shared" si="58"/>
        <v>#DIV/0!</v>
      </c>
      <c r="V405" s="20" t="e">
        <f t="shared" si="59"/>
        <v>#DIV/0!</v>
      </c>
      <c r="W405" s="28">
        <f t="shared" si="60"/>
        <v>0</v>
      </c>
      <c r="X405" s="47">
        <f t="shared" si="61"/>
        <v>0</v>
      </c>
      <c r="Y405" s="50">
        <f t="shared" si="62"/>
        <v>0</v>
      </c>
    </row>
    <row r="406" spans="1:25" x14ac:dyDescent="0.55000000000000004">
      <c r="A406" s="24" t="s">
        <v>1260</v>
      </c>
      <c r="B406" s="9">
        <f>'Dados limpos'!B406/'Dados limpos'!B$1400</f>
        <v>3.2886270696902973E-4</v>
      </c>
      <c r="C406" s="9">
        <f>'Dados limpos'!C406/'Dados limpos'!C$1400</f>
        <v>3.1023055770993443E-4</v>
      </c>
      <c r="D406" s="9">
        <f>'Dados limpos'!D406/'Dados limpos'!D$1400</f>
        <v>8.8277615445051593E-5</v>
      </c>
      <c r="E406" s="9">
        <f>'Dados limpos'!E406/'Dados limpos'!E$1400</f>
        <v>1.3700715481808494E-4</v>
      </c>
      <c r="F406" s="9">
        <f>'Dados limpos'!F406/'Dados limpos'!F$1400</f>
        <v>1.0159269640869818E-4</v>
      </c>
      <c r="G406" s="9">
        <f>'Dados limpos'!G406/'Dados limpos'!G$1400</f>
        <v>9.6382197822533392E-5</v>
      </c>
      <c r="H406" s="9">
        <f>'Dados limpos'!H406/'Dados limpos'!H$1400</f>
        <v>5.6031629855053177E-5</v>
      </c>
      <c r="I406" s="9">
        <f>'Dados limpos'!I406/'Dados limpos'!I$1400</f>
        <v>6.7763576109789901E-5</v>
      </c>
      <c r="J406" s="9">
        <f>'Dados limpos'!J406/'Dados limpos'!J$1400</f>
        <v>6.0461842099580655E-5</v>
      </c>
      <c r="K406" s="9">
        <f>'Dados limpos'!K406/'Dados limpos'!K$1400</f>
        <v>9.8929442108610397E-5</v>
      </c>
      <c r="L406" s="9">
        <f>'Dados limpos'!L406/'Dados limpos'!L$1400</f>
        <v>1.1915116708568161E-4</v>
      </c>
      <c r="M406" s="9">
        <f>'Dados limpos'!M406/'Dados limpos'!M$1400</f>
        <v>8.9888794719675366E-5</v>
      </c>
      <c r="N406" s="15">
        <f>SUM('Dados limpos'!E406:J406)</f>
        <v>116</v>
      </c>
      <c r="O406" s="16">
        <f t="shared" si="54"/>
        <v>0.57425742574257421</v>
      </c>
      <c r="P406" s="17">
        <f t="shared" si="55"/>
        <v>8.0874560767471695E-5</v>
      </c>
      <c r="Q406" s="15">
        <f>SUM('Dados limpos'!B406:D406)+SUM('Dados limpos'!K406:M406)</f>
        <v>86</v>
      </c>
      <c r="R406" s="16">
        <f t="shared" si="56"/>
        <v>0.42574257425742573</v>
      </c>
      <c r="S406" s="18">
        <f t="shared" si="57"/>
        <v>1.5427447941332645E-4</v>
      </c>
      <c r="T406" s="15">
        <f>SUM('Dados limpos'!B406:M406)</f>
        <v>202</v>
      </c>
      <c r="U406" s="19">
        <f t="shared" si="58"/>
        <v>0.70833537750027431</v>
      </c>
      <c r="V406" s="20">
        <f t="shared" si="59"/>
        <v>0.52422514128727393</v>
      </c>
      <c r="W406" s="28">
        <f t="shared" si="60"/>
        <v>8.0874560767471695E-5</v>
      </c>
      <c r="X406" s="47">
        <f t="shared" si="61"/>
        <v>1.5427447941332645E-4</v>
      </c>
      <c r="Y406" s="50">
        <f t="shared" si="62"/>
        <v>9.7655819965571894E-5</v>
      </c>
    </row>
    <row r="407" spans="1:25" x14ac:dyDescent="0.55000000000000004">
      <c r="A407" s="24" t="s">
        <v>1262</v>
      </c>
      <c r="B407" s="9">
        <f>'Dados limpos'!B407/'Dados limpos'!B$1400</f>
        <v>1.1438702851096685E-4</v>
      </c>
      <c r="C407" s="9">
        <f>'Dados limpos'!C407/'Dados limpos'!C$1400</f>
        <v>6.3456250440668404E-4</v>
      </c>
      <c r="D407" s="9">
        <f>'Dados limpos'!D407/'Dados limpos'!D$1400</f>
        <v>1.6772746934559803E-4</v>
      </c>
      <c r="E407" s="9">
        <f>'Dados limpos'!E407/'Dados limpos'!E$1400</f>
        <v>2.816258182371746E-4</v>
      </c>
      <c r="F407" s="9">
        <f>'Dados limpos'!F407/'Dados limpos'!F$1400</f>
        <v>2.4474604134822742E-4</v>
      </c>
      <c r="G407" s="9">
        <f>'Dados limpos'!G407/'Dados limpos'!G$1400</f>
        <v>1.3493507695154673E-4</v>
      </c>
      <c r="H407" s="9">
        <f>'Dados limpos'!H407/'Dados limpos'!H$1400</f>
        <v>3.4669570972814155E-4</v>
      </c>
      <c r="I407" s="9">
        <f>'Dados limpos'!I407/'Dados limpos'!I$1400</f>
        <v>2.032907283293697E-4</v>
      </c>
      <c r="J407" s="9">
        <f>'Dados limpos'!J407/'Dados limpos'!J$1400</f>
        <v>7.7736654128032274E-5</v>
      </c>
      <c r="K407" s="9">
        <f>'Dados limpos'!K407/'Dados limpos'!K$1400</f>
        <v>2.7558916015970041E-4</v>
      </c>
      <c r="L407" s="9">
        <f>'Dados limpos'!L407/'Dados limpos'!L$1400</f>
        <v>8.3405816959977117E-5</v>
      </c>
      <c r="M407" s="9">
        <f>'Dados limpos'!M407/'Dados limpos'!M$1400</f>
        <v>1.669363330508257E-4</v>
      </c>
      <c r="N407" s="15">
        <f>SUM('Dados limpos'!E407:J407)</f>
        <v>305</v>
      </c>
      <c r="O407" s="16">
        <f t="shared" si="54"/>
        <v>0.69954128440366969</v>
      </c>
      <c r="P407" s="17">
        <f t="shared" si="55"/>
        <v>2.1264431925930056E-4</v>
      </c>
      <c r="Q407" s="15">
        <f>SUM('Dados limpos'!B407:D407)+SUM('Dados limpos'!K407:M407)</f>
        <v>131</v>
      </c>
      <c r="R407" s="16">
        <f t="shared" si="56"/>
        <v>0.30045871559633025</v>
      </c>
      <c r="S407" s="18">
        <f t="shared" si="57"/>
        <v>2.3499949771099726E-4</v>
      </c>
      <c r="T407" s="15">
        <f>SUM('Dados limpos'!B407:M407)</f>
        <v>436</v>
      </c>
      <c r="U407" s="19">
        <f t="shared" si="58"/>
        <v>0.67255423954612648</v>
      </c>
      <c r="V407" s="20">
        <f t="shared" si="59"/>
        <v>0.90487137772869142</v>
      </c>
      <c r="W407" s="28">
        <f t="shared" si="60"/>
        <v>2.1264431925930056E-4</v>
      </c>
      <c r="X407" s="47">
        <f t="shared" si="61"/>
        <v>2.3499949771099726E-4</v>
      </c>
      <c r="Y407" s="50">
        <f t="shared" si="62"/>
        <v>1.8550909883748387E-4</v>
      </c>
    </row>
    <row r="408" spans="1:25" x14ac:dyDescent="0.55000000000000004">
      <c r="A408" s="24" t="s">
        <v>230</v>
      </c>
      <c r="B408" s="9">
        <f>'Dados limpos'!B408/'Dados limpos'!B$1400</f>
        <v>8.5790271383225141E-5</v>
      </c>
      <c r="C408" s="9">
        <f>'Dados limpos'!C408/'Dados limpos'!C$1400</f>
        <v>1.41013889868152E-5</v>
      </c>
      <c r="D408" s="9">
        <f>'Dados limpos'!D408/'Dados limpos'!D$1400</f>
        <v>0</v>
      </c>
      <c r="E408" s="9">
        <f>'Dados limpos'!E408/'Dados limpos'!E$1400</f>
        <v>7.6115086010047189E-6</v>
      </c>
      <c r="F408" s="9">
        <f>'Dados limpos'!F408/'Dados limpos'!F$1400</f>
        <v>3.2324948857313058E-5</v>
      </c>
      <c r="G408" s="9">
        <f>'Dados limpos'!G408/'Dados limpos'!G$1400</f>
        <v>8.0961046170928042E-5</v>
      </c>
      <c r="H408" s="9">
        <f>'Dados limpos'!H408/'Dados limpos'!H$1400</f>
        <v>1.7159686643110036E-4</v>
      </c>
      <c r="I408" s="9">
        <f>'Dados limpos'!I408/'Dados limpos'!I$1400</f>
        <v>6.4536739152180862E-5</v>
      </c>
      <c r="J408" s="9">
        <f>'Dados limpos'!J408/'Dados limpos'!J$1400</f>
        <v>4.3187030071129038E-6</v>
      </c>
      <c r="K408" s="9">
        <f>'Dados limpos'!K408/'Dados limpos'!K$1400</f>
        <v>6.3597498498392394E-5</v>
      </c>
      <c r="L408" s="9">
        <f>'Dados limpos'!L408/'Dados limpos'!L$1400</f>
        <v>1.9064186733709057E-4</v>
      </c>
      <c r="M408" s="9">
        <f>'Dados limpos'!M408/'Dados limpos'!M$1400</f>
        <v>1.4125382027377559E-4</v>
      </c>
      <c r="N408" s="15">
        <f>SUM('Dados limpos'!E408:J408)</f>
        <v>99</v>
      </c>
      <c r="O408" s="16">
        <f t="shared" si="54"/>
        <v>0.69718309859154926</v>
      </c>
      <c r="P408" s="17">
        <f t="shared" si="55"/>
        <v>6.9022254448100845E-5</v>
      </c>
      <c r="Q408" s="15">
        <f>SUM('Dados limpos'!B408:D408)+SUM('Dados limpos'!K408:M408)</f>
        <v>43</v>
      </c>
      <c r="R408" s="16">
        <f t="shared" si="56"/>
        <v>0.30281690140845069</v>
      </c>
      <c r="S408" s="18">
        <f t="shared" si="57"/>
        <v>7.7137239706663227E-5</v>
      </c>
      <c r="T408" s="15">
        <f>SUM('Dados limpos'!B408:M408)</f>
        <v>142</v>
      </c>
      <c r="U408" s="19">
        <f t="shared" si="58"/>
        <v>0.92545151433775386</v>
      </c>
      <c r="V408" s="20">
        <f t="shared" si="59"/>
        <v>0.89479808599034694</v>
      </c>
      <c r="W408" s="28">
        <f t="shared" si="60"/>
        <v>6.9022254448100845E-5</v>
      </c>
      <c r="X408" s="47">
        <f t="shared" si="61"/>
        <v>7.7137239706663227E-5</v>
      </c>
      <c r="Y408" s="50">
        <f t="shared" si="62"/>
        <v>6.4067118825286628E-5</v>
      </c>
    </row>
    <row r="409" spans="1:25" x14ac:dyDescent="0.55000000000000004">
      <c r="A409" s="24" t="s">
        <v>232</v>
      </c>
      <c r="B409" s="9">
        <f>'Dados limpos'!B409/'Dados limpos'!B$1400</f>
        <v>1.00088649947096E-4</v>
      </c>
      <c r="C409" s="9">
        <f>'Dados limpos'!C409/'Dados limpos'!C$1400</f>
        <v>2.9612916872311925E-4</v>
      </c>
      <c r="D409" s="9">
        <f>'Dados limpos'!D409/'Dados limpos'!D$1400</f>
        <v>9.0043167753952626E-4</v>
      </c>
      <c r="E409" s="9">
        <f>'Dados limpos'!E409/'Dados limpos'!E$1400</f>
        <v>5.2519409346932558E-4</v>
      </c>
      <c r="F409" s="9">
        <f>'Dados limpos'!F409/'Dados limpos'!F$1400</f>
        <v>4.479314341656238E-4</v>
      </c>
      <c r="G409" s="9">
        <f>'Dados limpos'!G409/'Dados limpos'!G$1400</f>
        <v>4.2408167041914688E-4</v>
      </c>
      <c r="H409" s="9">
        <f>'Dados limpos'!H409/'Dados limpos'!H$1400</f>
        <v>3.7120954778972732E-4</v>
      </c>
      <c r="I409" s="9">
        <f>'Dados limpos'!I409/'Dados limpos'!I$1400</f>
        <v>9.4223639162184048E-4</v>
      </c>
      <c r="J409" s="9">
        <f>'Dados limpos'!J409/'Dados limpos'!J$1400</f>
        <v>1.0883131577924517E-3</v>
      </c>
      <c r="K409" s="9">
        <f>'Dados limpos'!K409/'Dados limpos'!K$1400</f>
        <v>3.391866586580928E-4</v>
      </c>
      <c r="L409" s="9">
        <f>'Dados limpos'!L409/'Dados limpos'!L$1400</f>
        <v>2.0494000738737234E-3</v>
      </c>
      <c r="M409" s="9">
        <f>'Dados limpos'!M409/'Dados limpos'!M$1400</f>
        <v>6.9856434753576288E-3</v>
      </c>
      <c r="N409" s="15">
        <f>SUM('Dados limpos'!E409:J409)</f>
        <v>926</v>
      </c>
      <c r="O409" s="16">
        <f t="shared" si="54"/>
        <v>0.50879120879120876</v>
      </c>
      <c r="P409" s="17">
        <f t="shared" si="55"/>
        <v>6.4560209716102402E-4</v>
      </c>
      <c r="Q409" s="15">
        <f>SUM('Dados limpos'!B409:D409)+SUM('Dados limpos'!K409:M409)</f>
        <v>894</v>
      </c>
      <c r="R409" s="16">
        <f t="shared" si="56"/>
        <v>0.49120879120879118</v>
      </c>
      <c r="S409" s="18">
        <f t="shared" si="57"/>
        <v>1.6037370301803936E-3</v>
      </c>
      <c r="T409" s="15">
        <f>SUM('Dados limpos'!B409:M409)</f>
        <v>1820</v>
      </c>
      <c r="U409" s="19">
        <f t="shared" si="58"/>
        <v>1.570346579716456</v>
      </c>
      <c r="V409" s="20">
        <f t="shared" si="59"/>
        <v>0.4025610714297746</v>
      </c>
      <c r="W409" s="28">
        <f t="shared" si="60"/>
        <v>6.4560209716102402E-4</v>
      </c>
      <c r="X409" s="47">
        <f t="shared" si="61"/>
        <v>1.6037370301803936E-3</v>
      </c>
      <c r="Y409" s="50">
        <f t="shared" si="62"/>
        <v>4.8656276381747472E-4</v>
      </c>
    </row>
    <row r="410" spans="1:25" x14ac:dyDescent="0.55000000000000004">
      <c r="A410" s="24" t="s">
        <v>234</v>
      </c>
      <c r="B410" s="9">
        <f>'Dados limpos'!B410/'Dados limpos'!B$1400</f>
        <v>8.1500757814063885E-4</v>
      </c>
      <c r="C410" s="9">
        <f>'Dados limpos'!C410/'Dados limpos'!C$1400</f>
        <v>1.1422125079320314E-3</v>
      </c>
      <c r="D410" s="9">
        <f>'Dados limpos'!D410/'Dados limpos'!D$1400</f>
        <v>1.7920355935345474E-3</v>
      </c>
      <c r="E410" s="9">
        <f>'Dados limpos'!E410/'Dados limpos'!E$1400</f>
        <v>1.35484853097884E-3</v>
      </c>
      <c r="F410" s="9">
        <f>'Dados limpos'!F410/'Dados limpos'!F$1400</f>
        <v>1.9856754298063738E-3</v>
      </c>
      <c r="G410" s="9">
        <f>'Dados limpos'!G410/'Dados limpos'!G$1400</f>
        <v>2.0124602905344973E-3</v>
      </c>
      <c r="H410" s="9">
        <f>'Dados limpos'!H410/'Dados limpos'!H$1400</f>
        <v>1.0575970135141288E-3</v>
      </c>
      <c r="I410" s="9">
        <f>'Dados limpos'!I410/'Dados limpos'!I$1400</f>
        <v>2.187795457258931E-3</v>
      </c>
      <c r="J410" s="9">
        <f>'Dados limpos'!J410/'Dados limpos'!J$1400</f>
        <v>2.1766263155849033E-3</v>
      </c>
      <c r="K410" s="9">
        <f>'Dados limpos'!K410/'Dados limpos'!K$1400</f>
        <v>1.3567466346323712E-3</v>
      </c>
      <c r="L410" s="9">
        <f>'Dados limpos'!L410/'Dados limpos'!L$1400</f>
        <v>5.0043490175986276E-4</v>
      </c>
      <c r="M410" s="9">
        <f>'Dados limpos'!M410/'Dados limpos'!M$1400</f>
        <v>1.7335696124508822E-3</v>
      </c>
      <c r="N410" s="15">
        <f>SUM('Dados limpos'!E410:J410)</f>
        <v>2614</v>
      </c>
      <c r="O410" s="16">
        <f t="shared" si="54"/>
        <v>0.7864019253910951</v>
      </c>
      <c r="P410" s="17">
        <f t="shared" si="55"/>
        <v>1.8224663952256122E-3</v>
      </c>
      <c r="Q410" s="15">
        <f>SUM('Dados limpos'!B410:D410)+SUM('Dados limpos'!K410:M410)</f>
        <v>710</v>
      </c>
      <c r="R410" s="16">
        <f t="shared" si="56"/>
        <v>0.21359807460890493</v>
      </c>
      <c r="S410" s="18">
        <f t="shared" si="57"/>
        <v>1.2736613998076951E-3</v>
      </c>
      <c r="T410" s="15">
        <f>SUM('Dados limpos'!B410:M410)</f>
        <v>3324</v>
      </c>
      <c r="U410" s="19">
        <f t="shared" si="58"/>
        <v>0.36838325943261191</v>
      </c>
      <c r="V410" s="20">
        <f t="shared" si="59"/>
        <v>1.4308876719517283</v>
      </c>
      <c r="W410" s="28">
        <f t="shared" si="60"/>
        <v>1.8224663952256122E-3</v>
      </c>
      <c r="X410" s="47">
        <f t="shared" si="61"/>
        <v>1.2736613998076951E-3</v>
      </c>
      <c r="Y410" s="50">
        <f t="shared" si="62"/>
        <v>1.5451581235416266E-3</v>
      </c>
    </row>
    <row r="411" spans="1:25" x14ac:dyDescent="0.55000000000000004">
      <c r="A411" s="24" t="s">
        <v>235</v>
      </c>
      <c r="B411" s="9">
        <f>'Dados limpos'!B411/'Dados limpos'!B$1400</f>
        <v>8.5790271383225146E-4</v>
      </c>
      <c r="C411" s="9">
        <f>'Dados limpos'!C411/'Dados limpos'!C$1400</f>
        <v>3.5112458577169852E-3</v>
      </c>
      <c r="D411" s="9">
        <f>'Dados limpos'!D411/'Dados limpos'!D$1400</f>
        <v>1.8008633550790525E-3</v>
      </c>
      <c r="E411" s="9">
        <f>'Dados limpos'!E411/'Dados limpos'!E$1400</f>
        <v>2.4661287867255291E-3</v>
      </c>
      <c r="F411" s="9">
        <f>'Dados limpos'!F411/'Dados limpos'!F$1400</f>
        <v>2.0180003786636866E-3</v>
      </c>
      <c r="G411" s="9">
        <f>'Dados limpos'!G411/'Dados limpos'!G$1400</f>
        <v>2.3594362026956171E-3</v>
      </c>
      <c r="H411" s="9">
        <f>'Dados limpos'!H411/'Dados limpos'!H$1400</f>
        <v>2.5179213666114524E-3</v>
      </c>
      <c r="I411" s="9">
        <f>'Dados limpos'!I411/'Dados limpos'!I$1400</f>
        <v>2.3265494464361201E-3</v>
      </c>
      <c r="J411" s="9">
        <f>'Dados limpos'!J411/'Dados limpos'!J$1400</f>
        <v>1.7533934208878389E-3</v>
      </c>
      <c r="K411" s="9">
        <f>'Dados limpos'!K411/'Dados limpos'!K$1400</f>
        <v>1.0458255308624527E-3</v>
      </c>
      <c r="L411" s="9">
        <f>'Dados limpos'!L411/'Dados limpos'!L$1400</f>
        <v>1.2868326045253613E-3</v>
      </c>
      <c r="M411" s="9">
        <f>'Dados limpos'!M411/'Dados limpos'!M$1400</f>
        <v>1.4382207155148059E-3</v>
      </c>
      <c r="N411" s="15">
        <f>SUM('Dados limpos'!E411:J411)</f>
        <v>3219</v>
      </c>
      <c r="O411" s="16">
        <f t="shared" si="54"/>
        <v>0.78512195121951223</v>
      </c>
      <c r="P411" s="17">
        <f t="shared" si="55"/>
        <v>2.2442690612973393E-3</v>
      </c>
      <c r="Q411" s="15">
        <f>SUM('Dados limpos'!B411:D411)+SUM('Dados limpos'!K411:M411)</f>
        <v>881</v>
      </c>
      <c r="R411" s="16">
        <f t="shared" si="56"/>
        <v>0.2148780487804878</v>
      </c>
      <c r="S411" s="18">
        <f t="shared" si="57"/>
        <v>1.5804164693388441E-3</v>
      </c>
      <c r="T411" s="15">
        <f>SUM('Dados limpos'!B411:M411)</f>
        <v>4100</v>
      </c>
      <c r="U411" s="19">
        <f t="shared" si="58"/>
        <v>0.38258980761618822</v>
      </c>
      <c r="V411" s="20">
        <f t="shared" si="59"/>
        <v>1.4200491483338016</v>
      </c>
      <c r="W411" s="28">
        <f t="shared" si="60"/>
        <v>2.2442690612973393E-3</v>
      </c>
      <c r="X411" s="47">
        <f t="shared" si="61"/>
        <v>1.5804164693388441E-3</v>
      </c>
      <c r="Y411" s="50">
        <f t="shared" si="62"/>
        <v>1.9094318668713695E-3</v>
      </c>
    </row>
    <row r="412" spans="1:25" x14ac:dyDescent="0.55000000000000004">
      <c r="A412" s="24" t="s">
        <v>236</v>
      </c>
      <c r="B412" s="9">
        <f>'Dados limpos'!B412/'Dados limpos'!B$1400</f>
        <v>4.289513569161257E-5</v>
      </c>
      <c r="C412" s="9">
        <f>'Dados limpos'!C412/'Dados limpos'!C$1400</f>
        <v>8.460833392089121E-5</v>
      </c>
      <c r="D412" s="9">
        <f>'Dados limpos'!D412/'Dados limpos'!D$1400</f>
        <v>2.3834956170163931E-3</v>
      </c>
      <c r="E412" s="9">
        <f>'Dados limpos'!E412/'Dados limpos'!E$1400</f>
        <v>3.3871213274471001E-3</v>
      </c>
      <c r="F412" s="9">
        <f>'Dados limpos'!F412/'Dados limpos'!F$1400</f>
        <v>1.2699087051087272E-3</v>
      </c>
      <c r="G412" s="9">
        <f>'Dados limpos'!G412/'Dados limpos'!G$1400</f>
        <v>6.0528020232550968E-4</v>
      </c>
      <c r="H412" s="9">
        <f>'Dados limpos'!H412/'Dados limpos'!H$1400</f>
        <v>7.4241909557945464E-4</v>
      </c>
      <c r="I412" s="9">
        <f>'Dados limpos'!I412/'Dados limpos'!I$1400</f>
        <v>8.3252393506313309E-4</v>
      </c>
      <c r="J412" s="9">
        <f>'Dados limpos'!J412/'Dados limpos'!J$1400</f>
        <v>5.1392565784643557E-4</v>
      </c>
      <c r="K412" s="9">
        <f>'Dados limpos'!K412/'Dados limpos'!K$1400</f>
        <v>5.7237748648553155E-4</v>
      </c>
      <c r="L412" s="9">
        <f>'Dados limpos'!L412/'Dados limpos'!L$1400</f>
        <v>3.4553838454847666E-4</v>
      </c>
      <c r="M412" s="9">
        <f>'Dados limpos'!M412/'Dados limpos'!M$1400</f>
        <v>6.8058658859182779E-4</v>
      </c>
      <c r="N412" s="15">
        <f>SUM('Dados limpos'!E412:J412)</f>
        <v>1466</v>
      </c>
      <c r="O412" s="16">
        <f t="shared" si="54"/>
        <v>0.76834381551362685</v>
      </c>
      <c r="P412" s="17">
        <f t="shared" si="55"/>
        <v>1.0220871214233923E-3</v>
      </c>
      <c r="Q412" s="15">
        <f>SUM('Dados limpos'!B412:D412)+SUM('Dados limpos'!K412:M412)</f>
        <v>442</v>
      </c>
      <c r="R412" s="16">
        <f t="shared" si="56"/>
        <v>0.23165618448637318</v>
      </c>
      <c r="S412" s="18">
        <f t="shared" si="57"/>
        <v>7.9289906861267773E-4</v>
      </c>
      <c r="T412" s="15">
        <f>SUM('Dados limpos'!B412:M412)</f>
        <v>1908</v>
      </c>
      <c r="U412" s="19">
        <f t="shared" si="58"/>
        <v>1.028556313834158</v>
      </c>
      <c r="V412" s="20">
        <f t="shared" si="59"/>
        <v>1.289050727744858</v>
      </c>
      <c r="W412" s="28">
        <f t="shared" si="60"/>
        <v>1.0220871214233923E-3</v>
      </c>
      <c r="X412" s="47">
        <f t="shared" si="61"/>
        <v>7.9289906861267773E-4</v>
      </c>
      <c r="Y412" s="50">
        <f t="shared" si="62"/>
        <v>6.4293339545866868E-4</v>
      </c>
    </row>
    <row r="413" spans="1:25" x14ac:dyDescent="0.55000000000000004">
      <c r="A413" s="24" t="s">
        <v>237</v>
      </c>
      <c r="B413" s="9">
        <f>'Dados limpos'!B413/'Dados limpos'!B$1400</f>
        <v>4.575481140438674E-4</v>
      </c>
      <c r="C413" s="9">
        <f>'Dados limpos'!C413/'Dados limpos'!C$1400</f>
        <v>1.9741944581541283E-4</v>
      </c>
      <c r="D413" s="9">
        <f>'Dados limpos'!D413/'Dados limpos'!D$1400</f>
        <v>9.0043167753952626E-4</v>
      </c>
      <c r="E413" s="9">
        <f>'Dados limpos'!E413/'Dados limpos'!E$1400</f>
        <v>5.9369767087836807E-4</v>
      </c>
      <c r="F413" s="9">
        <f>'Dados limpos'!F413/'Dados limpos'!F$1400</f>
        <v>1.3207050533130763E-3</v>
      </c>
      <c r="G413" s="9">
        <f>'Dados limpos'!G413/'Dados limpos'!G$1400</f>
        <v>1.3609166332541713E-3</v>
      </c>
      <c r="H413" s="9">
        <f>'Dados limpos'!H413/'Dados limpos'!H$1400</f>
        <v>1.0681029441119512E-3</v>
      </c>
      <c r="I413" s="9">
        <f>'Dados limpos'!I413/'Dados limpos'!I$1400</f>
        <v>8.9706067421531387E-4</v>
      </c>
      <c r="J413" s="9">
        <f>'Dados limpos'!J413/'Dados limpos'!J$1400</f>
        <v>8.0759746233011306E-4</v>
      </c>
      <c r="K413" s="9">
        <f>'Dados limpos'!K413/'Dados limpos'!K$1400</f>
        <v>5.6531109776348793E-4</v>
      </c>
      <c r="L413" s="9">
        <f>'Dados limpos'!L413/'Dados limpos'!L$1400</f>
        <v>4.5277443492559009E-4</v>
      </c>
      <c r="M413" s="9">
        <f>'Dados limpos'!M413/'Dados limpos'!M$1400</f>
        <v>2.183013586049259E-4</v>
      </c>
      <c r="N413" s="15">
        <f>SUM('Dados limpos'!E413:J413)</f>
        <v>1487</v>
      </c>
      <c r="O413" s="16">
        <f t="shared" si="54"/>
        <v>0.84011299435028253</v>
      </c>
      <c r="P413" s="17">
        <f t="shared" si="55"/>
        <v>1.0367282057002622E-3</v>
      </c>
      <c r="Q413" s="15">
        <f>SUM('Dados limpos'!B413:D413)+SUM('Dados limpos'!K413:M413)</f>
        <v>283</v>
      </c>
      <c r="R413" s="16">
        <f t="shared" si="56"/>
        <v>0.1598870056497175</v>
      </c>
      <c r="S413" s="18">
        <f t="shared" si="57"/>
        <v>5.0767067062757419E-4</v>
      </c>
      <c r="T413" s="15">
        <f>SUM('Dados limpos'!B413:M413)</f>
        <v>1770</v>
      </c>
      <c r="U413" s="19">
        <f t="shared" si="58"/>
        <v>0.5282968579213061</v>
      </c>
      <c r="V413" s="20">
        <f t="shared" si="59"/>
        <v>2.0421274374954055</v>
      </c>
      <c r="W413" s="28">
        <f t="shared" si="60"/>
        <v>1.0367282057002622E-3</v>
      </c>
      <c r="X413" s="47">
        <f t="shared" si="61"/>
        <v>5.0767067062757419E-4</v>
      </c>
      <c r="Y413" s="50">
        <f t="shared" si="62"/>
        <v>7.0064756660424051E-4</v>
      </c>
    </row>
    <row r="414" spans="1:25" x14ac:dyDescent="0.55000000000000004">
      <c r="A414" s="24" t="s">
        <v>238</v>
      </c>
      <c r="B414" s="9">
        <f>'Dados limpos'!B414/'Dados limpos'!B$1400</f>
        <v>1.4298378563870856E-5</v>
      </c>
      <c r="C414" s="9">
        <f>'Dados limpos'!C414/'Dados limpos'!C$1400</f>
        <v>1.41013889868152E-5</v>
      </c>
      <c r="D414" s="9">
        <f>'Dados limpos'!D414/'Dados limpos'!D$1400</f>
        <v>2.6483284633515478E-5</v>
      </c>
      <c r="E414" s="9">
        <f>'Dados limpos'!E414/'Dados limpos'!E$1400</f>
        <v>7.3070482569645304E-4</v>
      </c>
      <c r="F414" s="9">
        <f>'Dados limpos'!F414/'Dados limpos'!F$1400</f>
        <v>8.3121297061662154E-5</v>
      </c>
      <c r="G414" s="9">
        <f>'Dados limpos'!G414/'Dados limpos'!G$1400</f>
        <v>1.4650094069025075E-4</v>
      </c>
      <c r="H414" s="9">
        <f>'Dados limpos'!H414/'Dados limpos'!H$1400</f>
        <v>2.1362058882239024E-4</v>
      </c>
      <c r="I414" s="9">
        <f>'Dados limpos'!I414/'Dados limpos'!I$1400</f>
        <v>1.6779552179567022E-4</v>
      </c>
      <c r="J414" s="9">
        <f>'Dados limpos'!J414/'Dados limpos'!J$1400</f>
        <v>1.122862781849355E-4</v>
      </c>
      <c r="K414" s="9">
        <f>'Dados limpos'!K414/'Dados limpos'!K$1400</f>
        <v>2.0492527293926438E-4</v>
      </c>
      <c r="L414" s="9">
        <f>'Dados limpos'!L414/'Dados limpos'!L$1400</f>
        <v>1.1915116708568161E-4</v>
      </c>
      <c r="M414" s="9">
        <f>'Dados limpos'!M414/'Dados limpos'!M$1400</f>
        <v>6.4206281942625267E-5</v>
      </c>
      <c r="N414" s="15">
        <f>SUM('Dados limpos'!E414:J414)</f>
        <v>291</v>
      </c>
      <c r="O414" s="16">
        <f t="shared" si="54"/>
        <v>0.85588235294117643</v>
      </c>
      <c r="P414" s="17">
        <f t="shared" si="55"/>
        <v>2.0288359640805399E-4</v>
      </c>
      <c r="Q414" s="15">
        <f>SUM('Dados limpos'!B414:D414)+SUM('Dados limpos'!K414:M414)</f>
        <v>49</v>
      </c>
      <c r="R414" s="16">
        <f t="shared" si="56"/>
        <v>0.14411764705882352</v>
      </c>
      <c r="S414" s="18">
        <f t="shared" si="57"/>
        <v>8.7900575479685995E-5</v>
      </c>
      <c r="T414" s="15">
        <f>SUM('Dados limpos'!B414:M414)</f>
        <v>340</v>
      </c>
      <c r="U414" s="19">
        <f t="shared" si="58"/>
        <v>1.2213930702356217</v>
      </c>
      <c r="V414" s="20">
        <f t="shared" si="59"/>
        <v>2.3081031642954466</v>
      </c>
      <c r="W414" s="28">
        <f t="shared" si="60"/>
        <v>2.0288359640805399E-4</v>
      </c>
      <c r="X414" s="47">
        <f t="shared" si="61"/>
        <v>8.7900575479685995E-5</v>
      </c>
      <c r="Y414" s="50">
        <f t="shared" si="62"/>
        <v>1.1571872263530856E-4</v>
      </c>
    </row>
    <row r="415" spans="1:25" x14ac:dyDescent="0.55000000000000004">
      <c r="A415" s="24" t="s">
        <v>239</v>
      </c>
      <c r="B415" s="9">
        <f>'Dados limpos'!B415/'Dados limpos'!B$1400</f>
        <v>3.1456432840515884E-4</v>
      </c>
      <c r="C415" s="9">
        <f>'Dados limpos'!C415/'Dados limpos'!C$1400</f>
        <v>1.4806458436155961E-3</v>
      </c>
      <c r="D415" s="9">
        <f>'Dados limpos'!D415/'Dados limpos'!D$1400</f>
        <v>2.6571562248960531E-3</v>
      </c>
      <c r="E415" s="9">
        <f>'Dados limpos'!E415/'Dados limpos'!E$1400</f>
        <v>1.5679707718069722E-3</v>
      </c>
      <c r="F415" s="9">
        <f>'Dados limpos'!F415/'Dados limpos'!F$1400</f>
        <v>2.3273963177265402E-3</v>
      </c>
      <c r="G415" s="9">
        <f>'Dados limpos'!G415/'Dados limpos'!G$1400</f>
        <v>2.1705270949634518E-3</v>
      </c>
      <c r="H415" s="9">
        <f>'Dados limpos'!H415/'Dados limpos'!H$1400</f>
        <v>1.9470991374630979E-3</v>
      </c>
      <c r="I415" s="9">
        <f>'Dados limpos'!I415/'Dados limpos'!I$1400</f>
        <v>1.8457507397523726E-3</v>
      </c>
      <c r="J415" s="9">
        <f>'Dados limpos'!J415/'Dados limpos'!J$1400</f>
        <v>5.1824436085354849E-4</v>
      </c>
      <c r="K415" s="9">
        <f>'Dados limpos'!K415/'Dados limpos'!K$1400</f>
        <v>6.6424053987209838E-4</v>
      </c>
      <c r="L415" s="9">
        <f>'Dados limpos'!L415/'Dados limpos'!L$1400</f>
        <v>1.1081058538968389E-3</v>
      </c>
      <c r="M415" s="9">
        <f>'Dados limpos'!M415/'Dados limpos'!M$1400</f>
        <v>6.2922156303772756E-4</v>
      </c>
      <c r="N415" s="15">
        <f>SUM('Dados limpos'!E415:J415)</f>
        <v>2521</v>
      </c>
      <c r="O415" s="16">
        <f t="shared" si="54"/>
        <v>0.79152276295133439</v>
      </c>
      <c r="P415" s="17">
        <f t="shared" si="55"/>
        <v>1.7576273077137597E-3</v>
      </c>
      <c r="Q415" s="15">
        <f>SUM('Dados limpos'!B415:D415)+SUM('Dados limpos'!K415:M415)</f>
        <v>664</v>
      </c>
      <c r="R415" s="16">
        <f t="shared" si="56"/>
        <v>0.20847723704866561</v>
      </c>
      <c r="S415" s="18">
        <f t="shared" si="57"/>
        <v>1.1911424922145205E-3</v>
      </c>
      <c r="T415" s="15">
        <f>SUM('Dados limpos'!B415:M415)</f>
        <v>3185</v>
      </c>
      <c r="U415" s="19">
        <f t="shared" si="58"/>
        <v>0.54464339480791713</v>
      </c>
      <c r="V415" s="20">
        <f t="shared" si="59"/>
        <v>1.475581065407259</v>
      </c>
      <c r="W415" s="28">
        <f t="shared" si="60"/>
        <v>1.7576273077137597E-3</v>
      </c>
      <c r="X415" s="47">
        <f t="shared" si="61"/>
        <v>1.1911424922145205E-3</v>
      </c>
      <c r="Y415" s="50">
        <f t="shared" si="62"/>
        <v>1.5243083077112842E-3</v>
      </c>
    </row>
    <row r="416" spans="1:25" x14ac:dyDescent="0.55000000000000004">
      <c r="A416" s="24" t="s">
        <v>240</v>
      </c>
      <c r="B416" s="9">
        <f>'Dados limpos'!B416/'Dados limpos'!B$1400</f>
        <v>1.8587892133032114E-4</v>
      </c>
      <c r="C416" s="9">
        <f>'Dados limpos'!C416/'Dados limpos'!C$1400</f>
        <v>8.460833392089121E-5</v>
      </c>
      <c r="D416" s="9">
        <f>'Dados limpos'!D416/'Dados limpos'!D$1400</f>
        <v>3.2662717714669094E-4</v>
      </c>
      <c r="E416" s="9">
        <f>'Dados limpos'!E416/'Dados limpos'!E$1400</f>
        <v>1.5984168062109909E-4</v>
      </c>
      <c r="F416" s="9">
        <f>'Dados limpos'!F416/'Dados limpos'!F$1400</f>
        <v>1.5700689444980628E-4</v>
      </c>
      <c r="G416" s="9">
        <f>'Dados limpos'!G416/'Dados limpos'!G$1400</f>
        <v>1.6963266816765875E-4</v>
      </c>
      <c r="H416" s="9">
        <f>'Dados limpos'!H416/'Dados limpos'!H$1400</f>
        <v>1.5058500523545542E-4</v>
      </c>
      <c r="I416" s="9">
        <f>'Dados limpos'!I416/'Dados limpos'!I$1400</f>
        <v>1.7424919571088832E-4</v>
      </c>
      <c r="J416" s="9">
        <f>'Dados limpos'!J416/'Dados limpos'!J$1400</f>
        <v>9.5011466156483886E-5</v>
      </c>
      <c r="K416" s="9">
        <f>'Dados limpos'!K416/'Dados limpos'!K$1400</f>
        <v>1.5546055188495918E-4</v>
      </c>
      <c r="L416" s="9">
        <f>'Dados limpos'!L416/'Dados limpos'!L$1400</f>
        <v>1.4298140050281793E-4</v>
      </c>
      <c r="M416" s="9">
        <f>'Dados limpos'!M416/'Dados limpos'!M$1400</f>
        <v>1.7977758943935073E-4</v>
      </c>
      <c r="N416" s="15">
        <f>SUM('Dados limpos'!E416:J416)</f>
        <v>218</v>
      </c>
      <c r="O416" s="16">
        <f t="shared" si="54"/>
        <v>0.67701863354037262</v>
      </c>
      <c r="P416" s="17">
        <f t="shared" si="55"/>
        <v>1.519883986836968E-4</v>
      </c>
      <c r="Q416" s="15">
        <f>SUM('Dados limpos'!B416:D416)+SUM('Dados limpos'!K416:M416)</f>
        <v>104</v>
      </c>
      <c r="R416" s="16">
        <f t="shared" si="56"/>
        <v>0.32298136645962733</v>
      </c>
      <c r="S416" s="18">
        <f t="shared" si="57"/>
        <v>1.8656448673239477E-4</v>
      </c>
      <c r="T416" s="15">
        <f>SUM('Dados limpos'!B416:M416)</f>
        <v>322</v>
      </c>
      <c r="U416" s="19">
        <f t="shared" si="58"/>
        <v>0.36112173585453705</v>
      </c>
      <c r="V416" s="20">
        <f t="shared" si="59"/>
        <v>0.81466950835989815</v>
      </c>
      <c r="W416" s="28">
        <f t="shared" si="60"/>
        <v>1.519883986836968E-4</v>
      </c>
      <c r="X416" s="47">
        <f t="shared" si="61"/>
        <v>1.8656448673239477E-4</v>
      </c>
      <c r="Y416" s="50">
        <f t="shared" si="62"/>
        <v>1.584242875354527E-4</v>
      </c>
    </row>
    <row r="417" spans="1:25" x14ac:dyDescent="0.55000000000000004">
      <c r="A417" s="24" t="s">
        <v>241</v>
      </c>
      <c r="B417" s="9">
        <f>'Dados limpos'!B417/'Dados limpos'!B$1400</f>
        <v>5.7193514255483425E-5</v>
      </c>
      <c r="C417" s="9">
        <f>'Dados limpos'!C417/'Dados limpos'!C$1400</f>
        <v>8.460833392089121E-5</v>
      </c>
      <c r="D417" s="9">
        <f>'Dados limpos'!D417/'Dados limpos'!D$1400</f>
        <v>9.7105376989556759E-5</v>
      </c>
      <c r="E417" s="9">
        <f>'Dados limpos'!E417/'Dados limpos'!E$1400</f>
        <v>3.0446034404018876E-5</v>
      </c>
      <c r="F417" s="9">
        <f>'Dados limpos'!F417/'Dados limpos'!F$1400</f>
        <v>5.5414198041108098E-5</v>
      </c>
      <c r="G417" s="9">
        <f>'Dados limpos'!G417/'Dados limpos'!G$1400</f>
        <v>1.2722450112574406E-4</v>
      </c>
      <c r="H417" s="9">
        <f>'Dados limpos'!H417/'Dados limpos'!H$1400</f>
        <v>4.9027676123171532E-5</v>
      </c>
      <c r="I417" s="9">
        <f>'Dados limpos'!I417/'Dados limpos'!I$1400</f>
        <v>1.355271522195798E-4</v>
      </c>
      <c r="J417" s="9">
        <f>'Dados limpos'!J417/'Dados limpos'!J$1400</f>
        <v>4.3187030071129037E-5</v>
      </c>
      <c r="K417" s="9">
        <f>'Dados limpos'!K417/'Dados limpos'!K$1400</f>
        <v>8.4796664664523201E-5</v>
      </c>
      <c r="L417" s="9">
        <f>'Dados limpos'!L417/'Dados limpos'!L$1400</f>
        <v>8.3405816959977117E-5</v>
      </c>
      <c r="M417" s="9">
        <f>'Dados limpos'!M417/'Dados limpos'!M$1400</f>
        <v>8.9888794719675366E-5</v>
      </c>
      <c r="N417" s="15">
        <f>SUM('Dados limpos'!E417:J417)</f>
        <v>115</v>
      </c>
      <c r="O417" s="16">
        <f t="shared" si="54"/>
        <v>0.70987654320987659</v>
      </c>
      <c r="P417" s="17">
        <f t="shared" si="55"/>
        <v>8.0177366278096939E-5</v>
      </c>
      <c r="Q417" s="15">
        <f>SUM('Dados limpos'!B417:D417)+SUM('Dados limpos'!K417:M417)</f>
        <v>47</v>
      </c>
      <c r="R417" s="16">
        <f t="shared" si="56"/>
        <v>0.29012345679012347</v>
      </c>
      <c r="S417" s="18">
        <f t="shared" si="57"/>
        <v>8.4312796888678406E-5</v>
      </c>
      <c r="T417" s="15">
        <f>SUM('Dados limpos'!B417:M417)</f>
        <v>162</v>
      </c>
      <c r="U417" s="19">
        <f t="shared" si="58"/>
        <v>0.41575896707815541</v>
      </c>
      <c r="V417" s="20">
        <f t="shared" si="59"/>
        <v>0.95095132929771453</v>
      </c>
      <c r="W417" s="28">
        <f t="shared" si="60"/>
        <v>8.0177366278096939E-5</v>
      </c>
      <c r="X417" s="47">
        <f t="shared" si="61"/>
        <v>8.4312796888678406E-5</v>
      </c>
      <c r="Y417" s="50">
        <f t="shared" si="62"/>
        <v>8.4007075440434157E-5</v>
      </c>
    </row>
    <row r="418" spans="1:25" x14ac:dyDescent="0.55000000000000004">
      <c r="A418" s="24" t="s">
        <v>242</v>
      </c>
      <c r="B418" s="9">
        <f>'Dados limpos'!B418/'Dados limpos'!B$1400</f>
        <v>7.2921730675741374E-4</v>
      </c>
      <c r="C418" s="9">
        <f>'Dados limpos'!C418/'Dados limpos'!C$1400</f>
        <v>8.7428611718254248E-4</v>
      </c>
      <c r="D418" s="9">
        <f>'Dados limpos'!D418/'Dados limpos'!D$1400</f>
        <v>7.5035973128293853E-4</v>
      </c>
      <c r="E418" s="9">
        <f>'Dados limpos'!E418/'Dados limpos'!E$1400</f>
        <v>8.905465063175521E-4</v>
      </c>
      <c r="F418" s="9">
        <f>'Dados limpos'!F418/'Dados limpos'!F$1400</f>
        <v>7.619452230652364E-4</v>
      </c>
      <c r="G418" s="9">
        <f>'Dados limpos'!G418/'Dados limpos'!G$1400</f>
        <v>1.0409277364833605E-3</v>
      </c>
      <c r="H418" s="9">
        <f>'Dados limpos'!H418/'Dados limpos'!H$1400</f>
        <v>9.2802386947431822E-4</v>
      </c>
      <c r="I418" s="9">
        <f>'Dados limpos'!I418/'Dados limpos'!I$1400</f>
        <v>1.4553034678816783E-3</v>
      </c>
      <c r="J418" s="9">
        <f>'Dados limpos'!J418/'Dados limpos'!J$1400</f>
        <v>5.7438749994601621E-4</v>
      </c>
      <c r="K418" s="9">
        <f>'Dados limpos'!K418/'Dados limpos'!K$1400</f>
        <v>7.6316998198070873E-4</v>
      </c>
      <c r="L418" s="9">
        <f>'Dados limpos'!L418/'Dados limpos'!L$1400</f>
        <v>6.9107676909695333E-4</v>
      </c>
      <c r="M418" s="9">
        <f>'Dados limpos'!M418/'Dados limpos'!M$1400</f>
        <v>4.4944397359837689E-4</v>
      </c>
      <c r="N418" s="15">
        <f>SUM('Dados limpos'!E418:J418)</f>
        <v>1401</v>
      </c>
      <c r="O418" s="16">
        <f t="shared" si="54"/>
        <v>0.77833333333333332</v>
      </c>
      <c r="P418" s="17">
        <f t="shared" si="55"/>
        <v>9.7676947961403311E-4</v>
      </c>
      <c r="Q418" s="15">
        <f>SUM('Dados limpos'!B418:D418)+SUM('Dados limpos'!K418:M418)</f>
        <v>399</v>
      </c>
      <c r="R418" s="16">
        <f t="shared" si="56"/>
        <v>0.22166666666666668</v>
      </c>
      <c r="S418" s="18">
        <f t="shared" si="57"/>
        <v>7.1576182890601455E-4</v>
      </c>
      <c r="T418" s="15">
        <f>SUM('Dados limpos'!B418:M418)</f>
        <v>1800</v>
      </c>
      <c r="U418" s="19">
        <f t="shared" si="58"/>
        <v>0.30671746870161126</v>
      </c>
      <c r="V418" s="20">
        <f t="shared" si="59"/>
        <v>1.3646571249921893</v>
      </c>
      <c r="W418" s="28">
        <f t="shared" si="60"/>
        <v>9.7676947961403311E-4</v>
      </c>
      <c r="X418" s="47">
        <f t="shared" si="61"/>
        <v>7.1576182890601455E-4</v>
      </c>
      <c r="Y418" s="50">
        <f t="shared" si="62"/>
        <v>7.6255760252297257E-4</v>
      </c>
    </row>
    <row r="419" spans="1:25" x14ac:dyDescent="0.55000000000000004">
      <c r="A419" s="24" t="s">
        <v>243</v>
      </c>
      <c r="B419" s="9">
        <f>'Dados limpos'!B419/'Dados limpos'!B$1400</f>
        <v>5.0044324973547996E-4</v>
      </c>
      <c r="C419" s="9">
        <f>'Dados limpos'!C419/'Dados limpos'!C$1400</f>
        <v>4.7944722555171682E-4</v>
      </c>
      <c r="D419" s="9">
        <f>'Dados limpos'!D419/'Dados limpos'!D$1400</f>
        <v>1.4124418471208255E-4</v>
      </c>
      <c r="E419" s="9">
        <f>'Dados limpos'!E419/'Dados limpos'!E$1400</f>
        <v>1.2939564621708023E-4</v>
      </c>
      <c r="F419" s="9">
        <f>'Dados limpos'!F419/'Dados limpos'!F$1400</f>
        <v>1.4777119477628827E-4</v>
      </c>
      <c r="G419" s="9">
        <f>'Dados limpos'!G419/'Dados limpos'!G$1400</f>
        <v>1.0871911914381767E-3</v>
      </c>
      <c r="H419" s="9">
        <f>'Dados limpos'!H419/'Dados limpos'!H$1400</f>
        <v>1.6109093583327789E-4</v>
      </c>
      <c r="I419" s="9">
        <f>'Dados limpos'!I419/'Dados limpos'!I$1400</f>
        <v>1.8715654354132448E-4</v>
      </c>
      <c r="J419" s="9">
        <f>'Dados limpos'!J419/'Dados limpos'!J$1400</f>
        <v>1.2524238720627422E-4</v>
      </c>
      <c r="K419" s="9">
        <f>'Dados limpos'!K419/'Dados limpos'!K$1400</f>
        <v>2.0492527293926438E-4</v>
      </c>
      <c r="L419" s="9">
        <f>'Dados limpos'!L419/'Dados limpos'!L$1400</f>
        <v>4.1702908479988561E-4</v>
      </c>
      <c r="M419" s="9">
        <f>'Dados limpos'!M419/'Dados limpos'!M$1400</f>
        <v>7.8331663970002824E-4</v>
      </c>
      <c r="N419" s="15">
        <f>SUM('Dados limpos'!E419:J419)</f>
        <v>464</v>
      </c>
      <c r="O419" s="16">
        <f t="shared" si="54"/>
        <v>0.68842729970326411</v>
      </c>
      <c r="P419" s="17">
        <f t="shared" si="55"/>
        <v>3.2349824306988678E-4</v>
      </c>
      <c r="Q419" s="15">
        <f>SUM('Dados limpos'!B419:D419)+SUM('Dados limpos'!K419:M419)</f>
        <v>210</v>
      </c>
      <c r="R419" s="16">
        <f t="shared" si="56"/>
        <v>0.31157270029673589</v>
      </c>
      <c r="S419" s="18">
        <f t="shared" si="57"/>
        <v>3.7671675205579712E-4</v>
      </c>
      <c r="T419" s="15">
        <f>SUM('Dados limpos'!B419:M419)</f>
        <v>674</v>
      </c>
      <c r="U419" s="19">
        <f t="shared" si="58"/>
        <v>0.84535860886440906</v>
      </c>
      <c r="V419" s="20">
        <f t="shared" si="59"/>
        <v>0.85873070763248693</v>
      </c>
      <c r="W419" s="28">
        <f t="shared" si="60"/>
        <v>3.2349824306988678E-4</v>
      </c>
      <c r="X419" s="47">
        <f t="shared" si="61"/>
        <v>3.7671675205579712E-4</v>
      </c>
      <c r="Y419" s="50">
        <f t="shared" si="62"/>
        <v>1.9604090824029441E-4</v>
      </c>
    </row>
    <row r="420" spans="1:25" x14ac:dyDescent="0.55000000000000004">
      <c r="A420" s="24" t="s">
        <v>245</v>
      </c>
      <c r="B420" s="9">
        <f>'Dados limpos'!B420/'Dados limpos'!B$1400</f>
        <v>0</v>
      </c>
      <c r="C420" s="9">
        <f>'Dados limpos'!C420/'Dados limpos'!C$1400</f>
        <v>0</v>
      </c>
      <c r="D420" s="9">
        <f>'Dados limpos'!D420/'Dados limpos'!D$1400</f>
        <v>2.7366060787965997E-4</v>
      </c>
      <c r="E420" s="9">
        <f>'Dados limpos'!E420/'Dados limpos'!E$1400</f>
        <v>4.4146749885827372E-4</v>
      </c>
      <c r="F420" s="9">
        <f>'Dados limpos'!F420/'Dados limpos'!F$1400</f>
        <v>1.6162474428656529E-4</v>
      </c>
      <c r="G420" s="9">
        <f>'Dados limpos'!G420/'Dados limpos'!G$1400</f>
        <v>3.5854177589982419E-4</v>
      </c>
      <c r="H420" s="9">
        <f>'Dados limpos'!H420/'Dados limpos'!H$1400</f>
        <v>1.8910675076080446E-4</v>
      </c>
      <c r="I420" s="9">
        <f>'Dados limpos'!I420/'Dados limpos'!I$1400</f>
        <v>7.4217250025007992E-5</v>
      </c>
      <c r="J420" s="9">
        <f>'Dados limpos'!J420/'Dados limpos'!J$1400</f>
        <v>3.0230921049790328E-5</v>
      </c>
      <c r="K420" s="9">
        <f>'Dados limpos'!K420/'Dados limpos'!K$1400</f>
        <v>8.4796664664523201E-5</v>
      </c>
      <c r="L420" s="9">
        <f>'Dados limpos'!L420/'Dados limpos'!L$1400</f>
        <v>1.6681163391995423E-4</v>
      </c>
      <c r="M420" s="9">
        <f>'Dados limpos'!M420/'Dados limpos'!M$1400</f>
        <v>0</v>
      </c>
      <c r="N420" s="15">
        <f>SUM('Dados limpos'!E420:J420)</f>
        <v>270</v>
      </c>
      <c r="O420" s="16">
        <f t="shared" si="54"/>
        <v>0.82568807339449546</v>
      </c>
      <c r="P420" s="17">
        <f t="shared" si="55"/>
        <v>1.8824251213118412E-4</v>
      </c>
      <c r="Q420" s="15">
        <f>SUM('Dados limpos'!B420:D420)+SUM('Dados limpos'!K420:M420)</f>
        <v>57</v>
      </c>
      <c r="R420" s="16">
        <f t="shared" si="56"/>
        <v>0.1743119266055046</v>
      </c>
      <c r="S420" s="18">
        <f t="shared" si="57"/>
        <v>1.0225168984371636E-4</v>
      </c>
      <c r="T420" s="15">
        <f>SUM('Dados limpos'!B420:M420)</f>
        <v>327</v>
      </c>
      <c r="U420" s="19">
        <f t="shared" si="58"/>
        <v>0.99031934072305916</v>
      </c>
      <c r="V420" s="20">
        <f t="shared" si="59"/>
        <v>1.8409721386404267</v>
      </c>
      <c r="W420" s="28">
        <f t="shared" si="60"/>
        <v>1.8824251213118412E-4</v>
      </c>
      <c r="X420" s="47">
        <f t="shared" si="61"/>
        <v>1.0225168984371636E-4</v>
      </c>
      <c r="Y420" s="50">
        <f t="shared" si="62"/>
        <v>1.2321070447554426E-4</v>
      </c>
    </row>
    <row r="421" spans="1:25" x14ac:dyDescent="0.55000000000000004">
      <c r="A421" s="24" t="s">
        <v>246</v>
      </c>
      <c r="B421" s="9">
        <f>'Dados limpos'!B421/'Dados limpos'!B$1400</f>
        <v>4.1465297835225484E-4</v>
      </c>
      <c r="C421" s="9">
        <f>'Dados limpos'!C421/'Dados limpos'!C$1400</f>
        <v>6.627652823803145E-4</v>
      </c>
      <c r="D421" s="9">
        <f>'Dados limpos'!D421/'Dados limpos'!D$1400</f>
        <v>1.2976809470422585E-3</v>
      </c>
      <c r="E421" s="9">
        <f>'Dados limpos'!E421/'Dados limpos'!E$1400</f>
        <v>1.3624600395798446E-3</v>
      </c>
      <c r="F421" s="9">
        <f>'Dados limpos'!F421/'Dados limpos'!F$1400</f>
        <v>1.5423618454775087E-3</v>
      </c>
      <c r="G421" s="9">
        <f>'Dados limpos'!G421/'Dados limpos'!G$1400</f>
        <v>1.195139252999414E-3</v>
      </c>
      <c r="H421" s="9">
        <f>'Dados limpos'!H421/'Dados limpos'!H$1400</f>
        <v>2.0906801889666719E-3</v>
      </c>
      <c r="I421" s="9">
        <f>'Dados limpos'!I421/'Dados limpos'!I$1400</f>
        <v>2.0587219789545692E-3</v>
      </c>
      <c r="J421" s="9">
        <f>'Dados limpos'!J421/'Dados limpos'!J$1400</f>
        <v>2.2111759396418068E-3</v>
      </c>
      <c r="K421" s="9">
        <f>'Dados limpos'!K421/'Dados limpos'!K$1400</f>
        <v>1.2719499699678479E-3</v>
      </c>
      <c r="L421" s="9">
        <f>'Dados limpos'!L421/'Dados limpos'!L$1400</f>
        <v>6.3150118555411246E-4</v>
      </c>
      <c r="M421" s="9">
        <f>'Dados limpos'!M421/'Dados limpos'!M$1400</f>
        <v>6.2922156303772756E-4</v>
      </c>
      <c r="N421" s="15">
        <f>SUM('Dados limpos'!E421:J421)</f>
        <v>2570</v>
      </c>
      <c r="O421" s="16">
        <f t="shared" si="54"/>
        <v>0.83577235772357727</v>
      </c>
      <c r="P421" s="17">
        <f t="shared" si="55"/>
        <v>1.7917898376931228E-3</v>
      </c>
      <c r="Q421" s="15">
        <f>SUM('Dados limpos'!B421:D421)+SUM('Dados limpos'!K421:M421)</f>
        <v>505</v>
      </c>
      <c r="R421" s="16">
        <f t="shared" si="56"/>
        <v>0.16422764227642275</v>
      </c>
      <c r="S421" s="18">
        <f t="shared" si="57"/>
        <v>9.0591409422941687E-4</v>
      </c>
      <c r="T421" s="15">
        <f>SUM('Dados limpos'!B421:M421)</f>
        <v>3075</v>
      </c>
      <c r="U421" s="19">
        <f t="shared" si="58"/>
        <v>0.48178171441787765</v>
      </c>
      <c r="V421" s="20">
        <f t="shared" si="59"/>
        <v>1.9778805177076355</v>
      </c>
      <c r="W421" s="28">
        <f t="shared" si="60"/>
        <v>1.7917898376931228E-3</v>
      </c>
      <c r="X421" s="47">
        <f t="shared" si="61"/>
        <v>9.0591409422941687E-4</v>
      </c>
      <c r="Y421" s="50">
        <f t="shared" si="62"/>
        <v>1.2848154585050533E-3</v>
      </c>
    </row>
    <row r="422" spans="1:25" x14ac:dyDescent="0.55000000000000004">
      <c r="A422" s="24" t="s">
        <v>247</v>
      </c>
      <c r="B422" s="9">
        <f>'Dados limpos'!B422/'Dados limpos'!B$1400</f>
        <v>2.287740570219337E-4</v>
      </c>
      <c r="C422" s="9">
        <f>'Dados limpos'!C422/'Dados limpos'!C$1400</f>
        <v>2.8202777973630401E-5</v>
      </c>
      <c r="D422" s="9">
        <f>'Dados limpos'!D422/'Dados limpos'!D$1400</f>
        <v>5.2966569267030956E-5</v>
      </c>
      <c r="E422" s="9">
        <f>'Dados limpos'!E422/'Dados limpos'!E$1400</f>
        <v>9.8949611813061345E-5</v>
      </c>
      <c r="F422" s="9">
        <f>'Dados limpos'!F422/'Dados limpos'!F$1400</f>
        <v>1.0621054624545719E-4</v>
      </c>
      <c r="G422" s="9">
        <f>'Dados limpos'!G422/'Dados limpos'!G$1400</f>
        <v>3.469759121611202E-5</v>
      </c>
      <c r="H422" s="9">
        <f>'Dados limpos'!H422/'Dados limpos'!H$1400</f>
        <v>1.2957314403981048E-4</v>
      </c>
      <c r="I422" s="9">
        <f>'Dados limpos'!I422/'Dados limpos'!I$1400</f>
        <v>1.2584664134675268E-4</v>
      </c>
      <c r="J422" s="9">
        <f>'Dados limpos'!J422/'Dados limpos'!J$1400</f>
        <v>9.5011466156483886E-5</v>
      </c>
      <c r="K422" s="9">
        <f>'Dados limpos'!K422/'Dados limpos'!K$1400</f>
        <v>1.2012860827474119E-4</v>
      </c>
      <c r="L422" s="9">
        <f>'Dados limpos'!L422/'Dados limpos'!L$1400</f>
        <v>9.5320933668545285E-5</v>
      </c>
      <c r="M422" s="9">
        <f>'Dados limpos'!M422/'Dados limpos'!M$1400</f>
        <v>1.2841256388525053E-5</v>
      </c>
      <c r="N422" s="15">
        <f>SUM('Dados limpos'!E422:J422)</f>
        <v>143</v>
      </c>
      <c r="O422" s="16">
        <f t="shared" si="54"/>
        <v>0.7409326424870466</v>
      </c>
      <c r="P422" s="17">
        <f t="shared" si="55"/>
        <v>9.9698811980590099E-5</v>
      </c>
      <c r="Q422" s="15">
        <f>SUM('Dados limpos'!B422:D422)+SUM('Dados limpos'!K422:M422)</f>
        <v>50</v>
      </c>
      <c r="R422" s="16">
        <f t="shared" si="56"/>
        <v>0.25906735751295334</v>
      </c>
      <c r="S422" s="18">
        <f t="shared" si="57"/>
        <v>8.9694464775189796E-5</v>
      </c>
      <c r="T422" s="15">
        <f>SUM('Dados limpos'!B422:M422)</f>
        <v>193</v>
      </c>
      <c r="U422" s="19">
        <f t="shared" si="58"/>
        <v>0.62018626289794154</v>
      </c>
      <c r="V422" s="20">
        <f t="shared" si="59"/>
        <v>1.1115380668191197</v>
      </c>
      <c r="W422" s="28">
        <f t="shared" si="60"/>
        <v>9.9698811980590099E-5</v>
      </c>
      <c r="X422" s="47">
        <f t="shared" si="61"/>
        <v>8.9694464775189796E-5</v>
      </c>
      <c r="Y422" s="50">
        <f t="shared" si="62"/>
        <v>9.7135272740803315E-5</v>
      </c>
    </row>
    <row r="423" spans="1:25" x14ac:dyDescent="0.55000000000000004">
      <c r="A423" s="24" t="s">
        <v>248</v>
      </c>
      <c r="B423" s="9">
        <f>'Dados limpos'!B423/'Dados limpos'!B$1400</f>
        <v>2.8882724699019133E-3</v>
      </c>
      <c r="C423" s="9">
        <f>'Dados limpos'!C423/'Dados limpos'!C$1400</f>
        <v>4.2868222519918215E-3</v>
      </c>
      <c r="D423" s="9">
        <f>'Dados limpos'!D423/'Dados limpos'!D$1400</f>
        <v>1.1476090007856707E-3</v>
      </c>
      <c r="E423" s="9">
        <f>'Dados limpos'!E423/'Dados limpos'!E$1400</f>
        <v>2.43568275232151E-4</v>
      </c>
      <c r="F423" s="9">
        <f>'Dados limpos'!F423/'Dados limpos'!F$1400</f>
        <v>1.2006409575573421E-4</v>
      </c>
      <c r="G423" s="9">
        <f>'Dados limpos'!G423/'Dados limpos'!G$1400</f>
        <v>4.6263454954816029E-5</v>
      </c>
      <c r="H423" s="9">
        <f>'Dados limpos'!H423/'Dados limpos'!H$1400</f>
        <v>1.3307512090575131E-4</v>
      </c>
      <c r="I423" s="9">
        <f>'Dados limpos'!I423/'Dados limpos'!I$1400</f>
        <v>2.3555909790546012E-4</v>
      </c>
      <c r="J423" s="9">
        <f>'Dados limpos'!J423/'Dados limpos'!J$1400</f>
        <v>1.8570422930585487E-4</v>
      </c>
      <c r="K423" s="9">
        <f>'Dados limpos'!K423/'Dados limpos'!K$1400</f>
        <v>6.3597498498392394E-5</v>
      </c>
      <c r="L423" s="9">
        <f>'Dados limpos'!L423/'Dados limpos'!L$1400</f>
        <v>3.5745350125704482E-5</v>
      </c>
      <c r="M423" s="9">
        <f>'Dados limpos'!M423/'Dados limpos'!M$1400</f>
        <v>2.5682512777050106E-5</v>
      </c>
      <c r="N423" s="15">
        <f>SUM('Dados limpos'!E423:J423)</f>
        <v>224</v>
      </c>
      <c r="O423" s="16">
        <f t="shared" si="54"/>
        <v>0.25629290617848971</v>
      </c>
      <c r="P423" s="17">
        <f t="shared" si="55"/>
        <v>1.5617156561994534E-4</v>
      </c>
      <c r="Q423" s="15">
        <f>SUM('Dados limpos'!B423:D423)+SUM('Dados limpos'!K423:M423)</f>
        <v>650</v>
      </c>
      <c r="R423" s="16">
        <f t="shared" si="56"/>
        <v>0.74370709382151035</v>
      </c>
      <c r="S423" s="18">
        <f t="shared" si="57"/>
        <v>1.1660280420774673E-3</v>
      </c>
      <c r="T423" s="15">
        <f>SUM('Dados limpos'!B423:M423)</f>
        <v>874</v>
      </c>
      <c r="U423" s="19">
        <f t="shared" si="58"/>
        <v>1.7550490001769519</v>
      </c>
      <c r="V423" s="20">
        <f t="shared" si="59"/>
        <v>0.13393465678724198</v>
      </c>
      <c r="W423" s="28">
        <f t="shared" si="60"/>
        <v>1.5617156561994534E-4</v>
      </c>
      <c r="X423" s="47">
        <f t="shared" si="61"/>
        <v>1.1660280420774673E-3</v>
      </c>
      <c r="Y423" s="50">
        <f t="shared" si="62"/>
        <v>1.5938967510580309E-4</v>
      </c>
    </row>
    <row r="424" spans="1:25" x14ac:dyDescent="0.55000000000000004">
      <c r="A424" s="24" t="s">
        <v>249</v>
      </c>
      <c r="B424" s="9">
        <f>'Dados limpos'!B424/'Dados limpos'!B$1400</f>
        <v>4.289513569161257E-5</v>
      </c>
      <c r="C424" s="9">
        <f>'Dados limpos'!C424/'Dados limpos'!C$1400</f>
        <v>4.2304166960445605E-5</v>
      </c>
      <c r="D424" s="9">
        <f>'Dados limpos'!D424/'Dados limpos'!D$1400</f>
        <v>8.8277615445051593E-6</v>
      </c>
      <c r="E424" s="9">
        <f>'Dados limpos'!E424/'Dados limpos'!E$1400</f>
        <v>4.5669051606028315E-5</v>
      </c>
      <c r="F424" s="9">
        <f>'Dados limpos'!F424/'Dados limpos'!F$1400</f>
        <v>3.2324948857313058E-5</v>
      </c>
      <c r="G424" s="9">
        <f>'Dados limpos'!G424/'Dados limpos'!G$1400</f>
        <v>6.5539894519322706E-5</v>
      </c>
      <c r="H424" s="9">
        <f>'Dados limpos'!H424/'Dados limpos'!H$1400</f>
        <v>9.4553375380402232E-5</v>
      </c>
      <c r="I424" s="9">
        <f>'Dados limpos'!I424/'Dados limpos'!I$1400</f>
        <v>8.3897760897835109E-5</v>
      </c>
      <c r="J424" s="9">
        <f>'Dados limpos'!J424/'Dados limpos'!J$1400</f>
        <v>4.7505733078241943E-5</v>
      </c>
      <c r="K424" s="9">
        <f>'Dados limpos'!K424/'Dados limpos'!K$1400</f>
        <v>2.8265554888174398E-5</v>
      </c>
      <c r="L424" s="9">
        <f>'Dados limpos'!L424/'Dados limpos'!L$1400</f>
        <v>1.1915116708568161E-5</v>
      </c>
      <c r="M424" s="9">
        <f>'Dados limpos'!M424/'Dados limpos'!M$1400</f>
        <v>1.9261884582787579E-4</v>
      </c>
      <c r="N424" s="15">
        <f>SUM('Dados limpos'!E424:J424)</f>
        <v>94</v>
      </c>
      <c r="O424" s="16">
        <f t="shared" si="54"/>
        <v>0.77685950413223137</v>
      </c>
      <c r="P424" s="17">
        <f t="shared" si="55"/>
        <v>6.5536282001227061E-5</v>
      </c>
      <c r="Q424" s="15">
        <f>SUM('Dados limpos'!B424:D424)+SUM('Dados limpos'!K424:M424)</f>
        <v>27</v>
      </c>
      <c r="R424" s="16">
        <f t="shared" si="56"/>
        <v>0.2231404958677686</v>
      </c>
      <c r="S424" s="18">
        <f t="shared" si="57"/>
        <v>4.8435010978602487E-5</v>
      </c>
      <c r="T424" s="15">
        <f>SUM('Dados limpos'!B424:M424)</f>
        <v>121</v>
      </c>
      <c r="U424" s="19">
        <f t="shared" si="58"/>
        <v>0.85392826662263166</v>
      </c>
      <c r="V424" s="20">
        <f t="shared" si="59"/>
        <v>1.3530766418155564</v>
      </c>
      <c r="W424" s="28">
        <f t="shared" si="60"/>
        <v>6.5536282001227061E-5</v>
      </c>
      <c r="X424" s="47">
        <f t="shared" si="61"/>
        <v>4.8435010978602487E-5</v>
      </c>
      <c r="Y424" s="50">
        <f t="shared" si="62"/>
        <v>4.4282093648820443E-5</v>
      </c>
    </row>
    <row r="425" spans="1:25" x14ac:dyDescent="0.55000000000000004">
      <c r="A425" s="24" t="s">
        <v>250</v>
      </c>
      <c r="B425" s="9">
        <f>'Dados limpos'!B425/'Dados limpos'!B$1400</f>
        <v>9.7228974234321824E-4</v>
      </c>
      <c r="C425" s="9">
        <f>'Dados limpos'!C425/'Dados limpos'!C$1400</f>
        <v>8.3198195022209684E-4</v>
      </c>
      <c r="D425" s="9">
        <f>'Dados limpos'!D425/'Dados limpos'!D$1400</f>
        <v>1.0328481007071037E-3</v>
      </c>
      <c r="E425" s="9">
        <f>'Dados limpos'!E425/'Dados limpos'!E$1400</f>
        <v>1.6593088750190288E-3</v>
      </c>
      <c r="F425" s="9">
        <f>'Dados limpos'!F425/'Dados limpos'!F$1400</f>
        <v>1.2468194559249323E-3</v>
      </c>
      <c r="G425" s="9">
        <f>'Dados limpos'!G425/'Dados limpos'!G$1400</f>
        <v>8.2117632544798449E-4</v>
      </c>
      <c r="H425" s="9">
        <f>'Dados limpos'!H425/'Dados limpos'!H$1400</f>
        <v>8.5798433215550178E-4</v>
      </c>
      <c r="I425" s="9">
        <f>'Dados limpos'!I425/'Dados limpos'!I$1400</f>
        <v>8.3252393506313309E-4</v>
      </c>
      <c r="J425" s="9">
        <f>'Dados limpos'!J425/'Dados limpos'!J$1400</f>
        <v>5.2688176686777424E-4</v>
      </c>
      <c r="K425" s="9">
        <f>'Dados limpos'!K425/'Dados limpos'!K$1400</f>
        <v>4.1691693460057237E-4</v>
      </c>
      <c r="L425" s="9">
        <f>'Dados limpos'!L425/'Dados limpos'!L$1400</f>
        <v>7.9831281947406675E-4</v>
      </c>
      <c r="M425" s="9">
        <f>'Dados limpos'!M425/'Dados limpos'!M$1400</f>
        <v>4.8796774276395203E-4</v>
      </c>
      <c r="N425" s="15">
        <f>SUM('Dados limpos'!E425:J425)</f>
        <v>1326</v>
      </c>
      <c r="O425" s="16">
        <f t="shared" si="54"/>
        <v>0.76470588235294112</v>
      </c>
      <c r="P425" s="17">
        <f t="shared" si="55"/>
        <v>9.2447989291092648E-4</v>
      </c>
      <c r="Q425" s="15">
        <f>SUM('Dados limpos'!B425:D425)+SUM('Dados limpos'!K425:M425)</f>
        <v>408</v>
      </c>
      <c r="R425" s="16">
        <f t="shared" si="56"/>
        <v>0.23529411764705882</v>
      </c>
      <c r="S425" s="18">
        <f t="shared" si="57"/>
        <v>7.3190683256554867E-4</v>
      </c>
      <c r="T425" s="15">
        <f>SUM('Dados limpos'!B425:M425)</f>
        <v>1734</v>
      </c>
      <c r="U425" s="19">
        <f t="shared" si="58"/>
        <v>0.39060750945397066</v>
      </c>
      <c r="V425" s="20">
        <f t="shared" si="59"/>
        <v>1.2631114395671819</v>
      </c>
      <c r="W425" s="28">
        <f t="shared" si="60"/>
        <v>9.2447989291092648E-4</v>
      </c>
      <c r="X425" s="47">
        <f t="shared" si="61"/>
        <v>7.3190683256554867E-4</v>
      </c>
      <c r="Y425" s="50">
        <f t="shared" si="62"/>
        <v>8.3225294264261491E-4</v>
      </c>
    </row>
    <row r="426" spans="1:25" x14ac:dyDescent="0.55000000000000004">
      <c r="A426" s="24" t="s">
        <v>251</v>
      </c>
      <c r="B426" s="9">
        <f>'Dados limpos'!B426/'Dados limpos'!B$1400</f>
        <v>1.4298378563870856E-5</v>
      </c>
      <c r="C426" s="9">
        <f>'Dados limpos'!C426/'Dados limpos'!C$1400</f>
        <v>1.41013889868152E-5</v>
      </c>
      <c r="D426" s="9">
        <f>'Dados limpos'!D426/'Dados limpos'!D$1400</f>
        <v>8.8277615445051593E-6</v>
      </c>
      <c r="E426" s="9">
        <f>'Dados limpos'!E426/'Dados limpos'!E$1400</f>
        <v>5.3280560207033036E-5</v>
      </c>
      <c r="F426" s="9">
        <f>'Dados limpos'!F426/'Dados limpos'!F$1400</f>
        <v>9.2356996735180169E-6</v>
      </c>
      <c r="G426" s="9">
        <f>'Dados limpos'!G426/'Dados limpos'!G$1400</f>
        <v>1.5421151651605343E-5</v>
      </c>
      <c r="H426" s="9">
        <f>'Dados limpos'!H426/'Dados limpos'!H$1400</f>
        <v>2.8015814927526588E-5</v>
      </c>
      <c r="I426" s="9">
        <f>'Dados limpos'!I426/'Dados limpos'!I$1400</f>
        <v>6.7763576109789901E-5</v>
      </c>
      <c r="J426" s="9">
        <f>'Dados limpos'!J426/'Dados limpos'!J$1400</f>
        <v>1.2956109021338712E-5</v>
      </c>
      <c r="K426" s="9">
        <f>'Dados limpos'!K426/'Dados limpos'!K$1400</f>
        <v>2.11991661661308E-5</v>
      </c>
      <c r="L426" s="9">
        <f>'Dados limpos'!L426/'Dados limpos'!L$1400</f>
        <v>2.3830233417136321E-5</v>
      </c>
      <c r="M426" s="9">
        <f>'Dados limpos'!M426/'Dados limpos'!M$1400</f>
        <v>1.2841256388525053E-5</v>
      </c>
      <c r="N426" s="15">
        <f>SUM('Dados limpos'!E426:J426)</f>
        <v>45</v>
      </c>
      <c r="O426" s="16">
        <f t="shared" si="54"/>
        <v>0.83333333333333337</v>
      </c>
      <c r="P426" s="17">
        <f t="shared" si="55"/>
        <v>3.1373752021864017E-5</v>
      </c>
      <c r="Q426" s="15">
        <f>SUM('Dados limpos'!B426:D426)+SUM('Dados limpos'!K426:M426)</f>
        <v>9</v>
      </c>
      <c r="R426" s="16">
        <f t="shared" si="56"/>
        <v>0.16666666666666666</v>
      </c>
      <c r="S426" s="18">
        <f t="shared" si="57"/>
        <v>1.6145003659534161E-5</v>
      </c>
      <c r="T426" s="15">
        <f>SUM('Dados limpos'!B426:M426)</f>
        <v>54</v>
      </c>
      <c r="U426" s="19">
        <f t="shared" si="58"/>
        <v>0.7867202261145011</v>
      </c>
      <c r="V426" s="20">
        <f t="shared" si="59"/>
        <v>1.9432483685648949</v>
      </c>
      <c r="W426" s="28">
        <f t="shared" si="60"/>
        <v>3.1373752021864017E-5</v>
      </c>
      <c r="X426" s="47">
        <f t="shared" si="61"/>
        <v>1.6145003659534161E-5</v>
      </c>
      <c r="Y426" s="50">
        <f t="shared" si="62"/>
        <v>1.4859765107738099E-5</v>
      </c>
    </row>
    <row r="427" spans="1:25" x14ac:dyDescent="0.55000000000000004">
      <c r="A427" s="24" t="s">
        <v>253</v>
      </c>
      <c r="B427" s="9">
        <f>'Dados limpos'!B427/'Dados limpos'!B$1400</f>
        <v>2.287740570219337E-4</v>
      </c>
      <c r="C427" s="9">
        <f>'Dados limpos'!C427/'Dados limpos'!C$1400</f>
        <v>2.8202777973630402E-4</v>
      </c>
      <c r="D427" s="9">
        <f>'Dados limpos'!D427/'Dados limpos'!D$1400</f>
        <v>7.1504868510491792E-4</v>
      </c>
      <c r="E427" s="9">
        <f>'Dados limpos'!E427/'Dados limpos'!E$1400</f>
        <v>8.4487745471152381E-4</v>
      </c>
      <c r="F427" s="9">
        <f>'Dados limpos'!F427/'Dados limpos'!F$1400</f>
        <v>5.8184907943163505E-4</v>
      </c>
      <c r="G427" s="9">
        <f>'Dados limpos'!G427/'Dados limpos'!G$1400</f>
        <v>7.2093883971254978E-4</v>
      </c>
      <c r="H427" s="9">
        <f>'Dados limpos'!H427/'Dados limpos'!H$1400</f>
        <v>8.2996851722797523E-4</v>
      </c>
      <c r="I427" s="9">
        <f>'Dados limpos'!I427/'Dados limpos'!I$1400</f>
        <v>6.7763576109789901E-4</v>
      </c>
      <c r="J427" s="9">
        <f>'Dados limpos'!J427/'Dados limpos'!J$1400</f>
        <v>3.8436456763304847E-4</v>
      </c>
      <c r="K427" s="9">
        <f>'Dados limpos'!K427/'Dados limpos'!K$1400</f>
        <v>3.9571776843444159E-4</v>
      </c>
      <c r="L427" s="9">
        <f>'Dados limpos'!L427/'Dados limpos'!L$1400</f>
        <v>2.0255698404565874E-4</v>
      </c>
      <c r="M427" s="9">
        <f>'Dados limpos'!M427/'Dados limpos'!M$1400</f>
        <v>1.9261884582787579E-4</v>
      </c>
      <c r="N427" s="15">
        <f>SUM('Dados limpos'!E427:J427)</f>
        <v>960</v>
      </c>
      <c r="O427" s="16">
        <f t="shared" si="54"/>
        <v>0.82403433476394849</v>
      </c>
      <c r="P427" s="17">
        <f t="shared" si="55"/>
        <v>6.6930670979976578E-4</v>
      </c>
      <c r="Q427" s="15">
        <f>SUM('Dados limpos'!B427:D427)+SUM('Dados limpos'!K427:M427)</f>
        <v>205</v>
      </c>
      <c r="R427" s="16">
        <f t="shared" si="56"/>
        <v>0.17596566523605151</v>
      </c>
      <c r="S427" s="18">
        <f t="shared" si="57"/>
        <v>3.6774730557827815E-4</v>
      </c>
      <c r="T427" s="15">
        <f>SUM('Dados limpos'!B427:M427)</f>
        <v>1165</v>
      </c>
      <c r="U427" s="19">
        <f t="shared" si="58"/>
        <v>0.49593805407283453</v>
      </c>
      <c r="V427" s="20">
        <f t="shared" si="59"/>
        <v>1.8200179842168773</v>
      </c>
      <c r="W427" s="28">
        <f t="shared" si="60"/>
        <v>6.6930670979976578E-4</v>
      </c>
      <c r="X427" s="47">
        <f t="shared" si="61"/>
        <v>3.6774730557827815E-4</v>
      </c>
      <c r="Y427" s="50">
        <f t="shared" si="62"/>
        <v>4.8878342393303832E-4</v>
      </c>
    </row>
    <row r="428" spans="1:25" x14ac:dyDescent="0.55000000000000004">
      <c r="A428" s="24" t="s">
        <v>255</v>
      </c>
      <c r="B428" s="9">
        <f>'Dados limpos'!B428/'Dados limpos'!B$1400</f>
        <v>7.0062054962967196E-4</v>
      </c>
      <c r="C428" s="9">
        <f>'Dados limpos'!C428/'Dados limpos'!C$1400</f>
        <v>1.1422125079320314E-3</v>
      </c>
      <c r="D428" s="9">
        <f>'Dados limpos'!D428/'Dados limpos'!D$1400</f>
        <v>1.2623699008642378E-3</v>
      </c>
      <c r="E428" s="9">
        <f>'Dados limpos'!E428/'Dados limpos'!E$1400</f>
        <v>9.133810321205663E-4</v>
      </c>
      <c r="F428" s="9">
        <f>'Dados limpos'!F428/'Dados limpos'!F$1400</f>
        <v>9.5589491620911475E-4</v>
      </c>
      <c r="G428" s="9">
        <f>'Dados limpos'!G428/'Dados limpos'!G$1400</f>
        <v>8.134657496221818E-4</v>
      </c>
      <c r="H428" s="9">
        <f>'Dados limpos'!H428/'Dados limpos'!H$1400</f>
        <v>1.152150388894531E-3</v>
      </c>
      <c r="I428" s="9">
        <f>'Dados limpos'!I428/'Dados limpos'!I$1400</f>
        <v>1.3036421308740534E-3</v>
      </c>
      <c r="J428" s="9">
        <f>'Dados limpos'!J428/'Dados limpos'!J$1400</f>
        <v>8.9397152247237105E-4</v>
      </c>
      <c r="K428" s="9">
        <f>'Dados limpos'!K428/'Dados limpos'!K$1400</f>
        <v>2.8972193760378758E-4</v>
      </c>
      <c r="L428" s="9">
        <f>'Dados limpos'!L428/'Dados limpos'!L$1400</f>
        <v>5.6001048530270351E-4</v>
      </c>
      <c r="M428" s="9">
        <f>'Dados limpos'!M428/'Dados limpos'!M$1400</f>
        <v>5.2649151192952722E-4</v>
      </c>
      <c r="N428" s="15">
        <f>SUM('Dados limpos'!E428:J428)</f>
        <v>1478</v>
      </c>
      <c r="O428" s="16">
        <f t="shared" si="54"/>
        <v>0.78617021276595744</v>
      </c>
      <c r="P428" s="17">
        <f t="shared" si="55"/>
        <v>1.0304534552958893E-3</v>
      </c>
      <c r="Q428" s="15">
        <f>SUM('Dados limpos'!B428:D428)+SUM('Dados limpos'!K428:M428)</f>
        <v>402</v>
      </c>
      <c r="R428" s="16">
        <f t="shared" si="56"/>
        <v>0.21382978723404256</v>
      </c>
      <c r="S428" s="18">
        <f t="shared" si="57"/>
        <v>7.2114349679252589E-4</v>
      </c>
      <c r="T428" s="15">
        <f>SUM('Dados limpos'!B428:M428)</f>
        <v>1880</v>
      </c>
      <c r="U428" s="19">
        <f t="shared" si="58"/>
        <v>0.35891500381216818</v>
      </c>
      <c r="V428" s="20">
        <f t="shared" si="59"/>
        <v>1.4289159645467238</v>
      </c>
      <c r="W428" s="28">
        <f t="shared" si="60"/>
        <v>1.0304534552958893E-3</v>
      </c>
      <c r="X428" s="47">
        <f t="shared" si="61"/>
        <v>7.2114349679252589E-4</v>
      </c>
      <c r="Y428" s="50">
        <f t="shared" si="62"/>
        <v>9.0367627729646873E-4</v>
      </c>
    </row>
    <row r="429" spans="1:25" x14ac:dyDescent="0.55000000000000004">
      <c r="A429" s="24" t="s">
        <v>257</v>
      </c>
      <c r="B429" s="9">
        <f>'Dados limpos'!B429/'Dados limpos'!B$1400</f>
        <v>2.1161600274528869E-3</v>
      </c>
      <c r="C429" s="9">
        <f>'Dados limpos'!C429/'Dados limpos'!C$1400</f>
        <v>2.2562222378904322E-3</v>
      </c>
      <c r="D429" s="9">
        <f>'Dados limpos'!D429/'Dados limpos'!D$1400</f>
        <v>1.0946424315186399E-3</v>
      </c>
      <c r="E429" s="9">
        <f>'Dados limpos'!E429/'Dados limpos'!E$1400</f>
        <v>9.5905008372659459E-4</v>
      </c>
      <c r="F429" s="9">
        <f>'Dados limpos'!F429/'Dados limpos'!F$1400</f>
        <v>5.5414198041108095E-4</v>
      </c>
      <c r="G429" s="9">
        <f>'Dados limpos'!G429/'Dados limpos'!G$1400</f>
        <v>4.8576627702556828E-4</v>
      </c>
      <c r="H429" s="9">
        <f>'Dados limpos'!H429/'Dados limpos'!H$1400</f>
        <v>4.3424513137666214E-4</v>
      </c>
      <c r="I429" s="9">
        <f>'Dados limpos'!I429/'Dados limpos'!I$1400</f>
        <v>4.291693153620027E-4</v>
      </c>
      <c r="J429" s="9">
        <f>'Dados limpos'!J429/'Dados limpos'!J$1400</f>
        <v>5.5279398491045169E-4</v>
      </c>
      <c r="K429" s="9">
        <f>'Dados limpos'!K429/'Dados limpos'!K$1400</f>
        <v>9.3982970003179879E-4</v>
      </c>
      <c r="L429" s="9">
        <f>'Dados limpos'!L429/'Dados limpos'!L$1400</f>
        <v>1.5251349386967246E-3</v>
      </c>
      <c r="M429" s="9">
        <f>'Dados limpos'!M429/'Dados limpos'!M$1400</f>
        <v>2.4783624829853353E-3</v>
      </c>
      <c r="N429" s="15">
        <f>SUM('Dados limpos'!E429:J429)</f>
        <v>757</v>
      </c>
      <c r="O429" s="16">
        <f t="shared" si="54"/>
        <v>0.46074254412659771</v>
      </c>
      <c r="P429" s="17">
        <f t="shared" si="55"/>
        <v>5.2777622845669029E-4</v>
      </c>
      <c r="Q429" s="15">
        <f>SUM('Dados limpos'!B429:D429)+SUM('Dados limpos'!K429:M429)</f>
        <v>886</v>
      </c>
      <c r="R429" s="16">
        <f t="shared" si="56"/>
        <v>0.53925745587340235</v>
      </c>
      <c r="S429" s="18">
        <f t="shared" si="57"/>
        <v>1.5893859158163631E-3</v>
      </c>
      <c r="T429" s="15">
        <f>SUM('Dados limpos'!B429:M429)</f>
        <v>1643</v>
      </c>
      <c r="U429" s="19">
        <f t="shared" si="58"/>
        <v>0.6584713384860863</v>
      </c>
      <c r="V429" s="20">
        <f t="shared" si="59"/>
        <v>0.33206298307079585</v>
      </c>
      <c r="W429" s="28">
        <f t="shared" si="60"/>
        <v>5.2777622845669029E-4</v>
      </c>
      <c r="X429" s="47">
        <f t="shared" si="61"/>
        <v>1.5893859158163631E-3</v>
      </c>
      <c r="Y429" s="50">
        <f t="shared" si="62"/>
        <v>9.4943989187919664E-4</v>
      </c>
    </row>
    <row r="430" spans="1:25" x14ac:dyDescent="0.55000000000000004">
      <c r="A430" s="24" t="s">
        <v>259</v>
      </c>
      <c r="B430" s="9">
        <f>'Dados limpos'!B430/'Dados limpos'!B$1400</f>
        <v>9.8658812090708908E-4</v>
      </c>
      <c r="C430" s="9">
        <f>'Dados limpos'!C430/'Dados limpos'!C$1400</f>
        <v>1.1140097299584008E-3</v>
      </c>
      <c r="D430" s="9">
        <f>'Dados limpos'!D430/'Dados limpos'!D$1400</f>
        <v>6.444265927488767E-4</v>
      </c>
      <c r="E430" s="9">
        <f>'Dados limpos'!E430/'Dados limpos'!E$1400</f>
        <v>5.1758258486832092E-4</v>
      </c>
      <c r="F430" s="9">
        <f>'Dados limpos'!F430/'Dados limpos'!F$1400</f>
        <v>3.5557443743044364E-4</v>
      </c>
      <c r="G430" s="9">
        <f>'Dados limpos'!G430/'Dados limpos'!G$1400</f>
        <v>3.0842303303210683E-4</v>
      </c>
      <c r="H430" s="9">
        <f>'Dados limpos'!H430/'Dados limpos'!H$1400</f>
        <v>4.0622931644913553E-4</v>
      </c>
      <c r="I430" s="9">
        <f>'Dados limpos'!I430/'Dados limpos'!I$1400</f>
        <v>3.388178805489495E-4</v>
      </c>
      <c r="J430" s="9">
        <f>'Dados limpos'!J430/'Dados limpos'!J$1400</f>
        <v>3.1526531951924197E-4</v>
      </c>
      <c r="K430" s="9">
        <f>'Dados limpos'!K430/'Dados limpos'!K$1400</f>
        <v>7.8436914814683956E-4</v>
      </c>
      <c r="L430" s="9">
        <f>'Dados limpos'!L430/'Dados limpos'!L$1400</f>
        <v>1.1915116708568161E-4</v>
      </c>
      <c r="M430" s="9">
        <f>'Dados limpos'!M430/'Dados limpos'!M$1400</f>
        <v>2.6581400724246858E-3</v>
      </c>
      <c r="N430" s="15">
        <f>SUM('Dados limpos'!E430:J430)</f>
        <v>519</v>
      </c>
      <c r="O430" s="16">
        <f t="shared" si="54"/>
        <v>0.4859550561797753</v>
      </c>
      <c r="P430" s="17">
        <f t="shared" si="55"/>
        <v>3.6184393998549833E-4</v>
      </c>
      <c r="Q430" s="15">
        <f>SUM('Dados limpos'!B430:D430)+SUM('Dados limpos'!K430:M430)</f>
        <v>549</v>
      </c>
      <c r="R430" s="16">
        <f t="shared" si="56"/>
        <v>0.5140449438202247</v>
      </c>
      <c r="S430" s="18">
        <f t="shared" si="57"/>
        <v>9.8484522323158386E-4</v>
      </c>
      <c r="T430" s="15">
        <f>SUM('Dados limpos'!B430:M430)</f>
        <v>1068</v>
      </c>
      <c r="U430" s="19">
        <f t="shared" si="58"/>
        <v>0.95615864501126824</v>
      </c>
      <c r="V430" s="20">
        <f t="shared" si="59"/>
        <v>0.36741198662483804</v>
      </c>
      <c r="W430" s="28">
        <f t="shared" si="60"/>
        <v>3.6184393998549833E-4</v>
      </c>
      <c r="X430" s="47">
        <f t="shared" si="61"/>
        <v>9.8484522323158386E-4</v>
      </c>
      <c r="Y430" s="50">
        <f t="shared" si="62"/>
        <v>4.6190595065872826E-4</v>
      </c>
    </row>
    <row r="431" spans="1:25" x14ac:dyDescent="0.55000000000000004">
      <c r="A431" s="24" t="s">
        <v>260</v>
      </c>
      <c r="B431" s="9">
        <f>'Dados limpos'!B431/'Dados limpos'!B$1400</f>
        <v>2.8596757127741712E-5</v>
      </c>
      <c r="C431" s="9">
        <f>'Dados limpos'!C431/'Dados limpos'!C$1400</f>
        <v>5.6405555947260802E-5</v>
      </c>
      <c r="D431" s="9">
        <f>'Dados limpos'!D431/'Dados limpos'!D$1400</f>
        <v>6.1794330811536122E-5</v>
      </c>
      <c r="E431" s="9">
        <f>'Dados limpos'!E431/'Dados limpos'!E$1400</f>
        <v>1.0656112041406607E-4</v>
      </c>
      <c r="F431" s="9">
        <f>'Dados limpos'!F431/'Dados limpos'!F$1400</f>
        <v>3.6942798694072063E-4</v>
      </c>
      <c r="G431" s="9">
        <f>'Dados limpos'!G431/'Dados limpos'!G$1400</f>
        <v>7.7105758258026708E-5</v>
      </c>
      <c r="H431" s="9">
        <f>'Dados limpos'!H431/'Dados limpos'!H$1400</f>
        <v>2.8366012614120672E-4</v>
      </c>
      <c r="I431" s="9">
        <f>'Dados limpos'!I431/'Dados limpos'!I$1400</f>
        <v>7.7444086982617031E-5</v>
      </c>
      <c r="J431" s="9">
        <f>'Dados limpos'!J431/'Dados limpos'!J$1400</f>
        <v>4.7505733078241943E-5</v>
      </c>
      <c r="K431" s="9">
        <f>'Dados limpos'!K431/'Dados limpos'!K$1400</f>
        <v>9.1863053386566799E-5</v>
      </c>
      <c r="L431" s="9">
        <f>'Dados limpos'!L431/'Dados limpos'!L$1400</f>
        <v>7.6256746934836228E-4</v>
      </c>
      <c r="M431" s="9">
        <f>'Dados limpos'!M431/'Dados limpos'!M$1400</f>
        <v>2.183013586049259E-4</v>
      </c>
      <c r="N431" s="15">
        <f>SUM('Dados limpos'!E431:J431)</f>
        <v>230</v>
      </c>
      <c r="O431" s="16">
        <f t="shared" si="54"/>
        <v>0.68249258160237392</v>
      </c>
      <c r="P431" s="17">
        <f t="shared" si="55"/>
        <v>1.6035473255619388E-4</v>
      </c>
      <c r="Q431" s="15">
        <f>SUM('Dados limpos'!B431:D431)+SUM('Dados limpos'!K431:M431)</f>
        <v>107</v>
      </c>
      <c r="R431" s="16">
        <f t="shared" si="56"/>
        <v>0.31750741839762614</v>
      </c>
      <c r="S431" s="18">
        <f t="shared" si="57"/>
        <v>1.9194615461890616E-4</v>
      </c>
      <c r="T431" s="15">
        <f>SUM('Dados limpos'!B431:M431)</f>
        <v>337</v>
      </c>
      <c r="U431" s="19">
        <f t="shared" si="58"/>
        <v>1.1628287078481205</v>
      </c>
      <c r="V431" s="20">
        <f t="shared" si="59"/>
        <v>0.83541518648584268</v>
      </c>
      <c r="W431" s="28">
        <f t="shared" si="60"/>
        <v>1.6035473255619388E-4</v>
      </c>
      <c r="X431" s="47">
        <f t="shared" si="61"/>
        <v>1.9194615461890616E-4</v>
      </c>
      <c r="Y431" s="50">
        <f t="shared" si="62"/>
        <v>8.4653570184591915E-5</v>
      </c>
    </row>
    <row r="432" spans="1:25" x14ac:dyDescent="0.55000000000000004">
      <c r="A432" s="24" t="s">
        <v>261</v>
      </c>
      <c r="B432" s="9">
        <f>'Dados limpos'!B432/'Dados limpos'!B$1400</f>
        <v>8.5790271383225141E-5</v>
      </c>
      <c r="C432" s="9">
        <f>'Dados limpos'!C432/'Dados limpos'!C$1400</f>
        <v>7.0506944934076006E-5</v>
      </c>
      <c r="D432" s="9">
        <f>'Dados limpos'!D432/'Dados limpos'!D$1400</f>
        <v>9.7105376989556759E-5</v>
      </c>
      <c r="E432" s="9">
        <f>'Dados limpos'!E432/'Dados limpos'!E$1400</f>
        <v>1.0656112041406607E-4</v>
      </c>
      <c r="F432" s="9">
        <f>'Dados limpos'!F432/'Dados limpos'!F$1400</f>
        <v>4.3407788465534675E-4</v>
      </c>
      <c r="G432" s="9">
        <f>'Dados limpos'!G432/'Dados limpos'!G$1400</f>
        <v>6.5539894519322703E-4</v>
      </c>
      <c r="H432" s="9">
        <f>'Dados limpos'!H432/'Dados limpos'!H$1400</f>
        <v>6.4086176646717071E-4</v>
      </c>
      <c r="I432" s="9">
        <f>'Dados limpos'!I432/'Dados limpos'!I$1400</f>
        <v>9.3900955466423152E-4</v>
      </c>
      <c r="J432" s="9">
        <f>'Dados limpos'!J432/'Dados limpos'!J$1400</f>
        <v>1.2005994359773873E-3</v>
      </c>
      <c r="K432" s="9">
        <f>'Dados limpos'!K432/'Dados limpos'!K$1400</f>
        <v>1.5828710737377663E-3</v>
      </c>
      <c r="L432" s="9">
        <f>'Dados limpos'!L432/'Dados limpos'!L$1400</f>
        <v>2.6928163761364044E-3</v>
      </c>
      <c r="M432" s="9">
        <f>'Dados limpos'!M432/'Dados limpos'!M$1400</f>
        <v>2.0546010221640086E-3</v>
      </c>
      <c r="N432" s="15">
        <f>SUM('Dados limpos'!E432:J432)</f>
        <v>1030</v>
      </c>
      <c r="O432" s="16">
        <f t="shared" si="54"/>
        <v>0.61973525872442836</v>
      </c>
      <c r="P432" s="17">
        <f t="shared" si="55"/>
        <v>7.1811032405599861E-4</v>
      </c>
      <c r="Q432" s="15">
        <f>SUM('Dados limpos'!B432:D432)+SUM('Dados limpos'!K432:M432)</f>
        <v>632</v>
      </c>
      <c r="R432" s="16">
        <f t="shared" si="56"/>
        <v>0.38026474127557158</v>
      </c>
      <c r="S432" s="18">
        <f t="shared" si="57"/>
        <v>1.1337380347583991E-3</v>
      </c>
      <c r="T432" s="15">
        <f>SUM('Dados limpos'!B432:M432)</f>
        <v>1662</v>
      </c>
      <c r="U432" s="19">
        <f t="shared" si="58"/>
        <v>0.97330290978194056</v>
      </c>
      <c r="V432" s="20">
        <f t="shared" si="59"/>
        <v>0.63340057582969667</v>
      </c>
      <c r="W432" s="28">
        <f t="shared" si="60"/>
        <v>7.1811032405599861E-4</v>
      </c>
      <c r="X432" s="47">
        <f t="shared" si="61"/>
        <v>1.1337380347583991E-3</v>
      </c>
      <c r="Y432" s="50">
        <f t="shared" si="62"/>
        <v>6.4813035583019887E-4</v>
      </c>
    </row>
    <row r="433" spans="1:25" x14ac:dyDescent="0.55000000000000004">
      <c r="A433" s="24" t="s">
        <v>262</v>
      </c>
      <c r="B433" s="9">
        <f>'Dados limpos'!B433/'Dados limpos'!B$1400</f>
        <v>7.1491892819354279E-5</v>
      </c>
      <c r="C433" s="9">
        <f>'Dados limpos'!C433/'Dados limpos'!C$1400</f>
        <v>1.41013889868152E-5</v>
      </c>
      <c r="D433" s="9">
        <f>'Dados limpos'!D433/'Dados limpos'!D$1400</f>
        <v>1.7655523089010319E-5</v>
      </c>
      <c r="E433" s="9">
        <f>'Dados limpos'!E433/'Dados limpos'!E$1400</f>
        <v>7.6115086010047189E-6</v>
      </c>
      <c r="F433" s="9">
        <f>'Dados limpos'!F433/'Dados limpos'!F$1400</f>
        <v>3.6942798694072068E-5</v>
      </c>
      <c r="G433" s="9">
        <f>'Dados limpos'!G433/'Dados limpos'!G$1400</f>
        <v>5.3974030780618697E-5</v>
      </c>
      <c r="H433" s="9">
        <f>'Dados limpos'!H433/'Dados limpos'!H$1400</f>
        <v>7.0039537318816473E-5</v>
      </c>
      <c r="I433" s="9">
        <f>'Dados limpos'!I433/'Dados limpos'!I$1400</f>
        <v>2.0974440224458778E-4</v>
      </c>
      <c r="J433" s="9">
        <f>'Dados limpos'!J433/'Dados limpos'!J$1400</f>
        <v>4.7505733078241943E-5</v>
      </c>
      <c r="K433" s="9">
        <f>'Dados limpos'!K433/'Dados limpos'!K$1400</f>
        <v>4.23983323322616E-5</v>
      </c>
      <c r="L433" s="9">
        <f>'Dados limpos'!L433/'Dados limpos'!L$1400</f>
        <v>0</v>
      </c>
      <c r="M433" s="9">
        <f>'Dados limpos'!M433/'Dados limpos'!M$1400</f>
        <v>1.2841256388525053E-5</v>
      </c>
      <c r="N433" s="15">
        <f>SUM('Dados limpos'!E433:J433)</f>
        <v>119</v>
      </c>
      <c r="O433" s="16">
        <f t="shared" si="54"/>
        <v>0.88805970149253732</v>
      </c>
      <c r="P433" s="17">
        <f t="shared" si="55"/>
        <v>8.2966144235595965E-5</v>
      </c>
      <c r="Q433" s="15">
        <f>SUM('Dados limpos'!B433:D433)+SUM('Dados limpos'!K433:M433)</f>
        <v>15</v>
      </c>
      <c r="R433" s="16">
        <f t="shared" si="56"/>
        <v>0.11194029850746269</v>
      </c>
      <c r="S433" s="18">
        <f t="shared" si="57"/>
        <v>2.6908339432556939E-5</v>
      </c>
      <c r="T433" s="15">
        <f>SUM('Dados limpos'!B433:M433)</f>
        <v>134</v>
      </c>
      <c r="U433" s="19">
        <f t="shared" si="58"/>
        <v>1.1522125568053074</v>
      </c>
      <c r="V433" s="20">
        <f t="shared" si="59"/>
        <v>3.0832874114563</v>
      </c>
      <c r="W433" s="28">
        <f t="shared" si="60"/>
        <v>8.2966144235595965E-5</v>
      </c>
      <c r="X433" s="47">
        <f t="shared" si="61"/>
        <v>2.6908339432556939E-5</v>
      </c>
      <c r="Y433" s="50">
        <f t="shared" si="62"/>
        <v>3.9670565513166831E-5</v>
      </c>
    </row>
    <row r="434" spans="1:25" x14ac:dyDescent="0.55000000000000004">
      <c r="A434" s="24" t="s">
        <v>264</v>
      </c>
      <c r="B434" s="9">
        <f>'Dados limpos'!B434/'Dados limpos'!B$1400</f>
        <v>1.0437816351625726E-3</v>
      </c>
      <c r="C434" s="9">
        <f>'Dados limpos'!C434/'Dados limpos'!C$1400</f>
        <v>2.6792639074948885E-4</v>
      </c>
      <c r="D434" s="9">
        <f>'Dados limpos'!D434/'Dados limpos'!D$1400</f>
        <v>6.8856540047140249E-4</v>
      </c>
      <c r="E434" s="9">
        <f>'Dados limpos'!E434/'Dados limpos'!E$1400</f>
        <v>1.2635104277667834E-3</v>
      </c>
      <c r="F434" s="9">
        <f>'Dados limpos'!F434/'Dados limpos'!F$1400</f>
        <v>1.2191123569043783E-3</v>
      </c>
      <c r="G434" s="9">
        <f>'Dados limpos'!G434/'Dados limpos'!G$1400</f>
        <v>1.2105604046510194E-3</v>
      </c>
      <c r="H434" s="9">
        <f>'Dados limpos'!H434/'Dados limpos'!H$1400</f>
        <v>1.4428144687676193E-3</v>
      </c>
      <c r="I434" s="9">
        <f>'Dados limpos'!I434/'Dados limpos'!I$1400</f>
        <v>1.6360063375077847E-3</v>
      </c>
      <c r="J434" s="9">
        <f>'Dados limpos'!J434/'Dados limpos'!J$1400</f>
        <v>7.6009172925187109E-4</v>
      </c>
      <c r="K434" s="9">
        <f>'Dados limpos'!K434/'Dados limpos'!K$1400</f>
        <v>6.71306928594142E-4</v>
      </c>
      <c r="L434" s="9">
        <f>'Dados limpos'!L434/'Dados limpos'!L$1400</f>
        <v>1.1795965541482479E-3</v>
      </c>
      <c r="M434" s="9">
        <f>'Dados limpos'!M434/'Dados limpos'!M$1400</f>
        <v>8.6036417803117852E-4</v>
      </c>
      <c r="N434" s="15">
        <f>SUM('Dados limpos'!E434:J434)</f>
        <v>1839</v>
      </c>
      <c r="O434" s="16">
        <f t="shared" si="54"/>
        <v>0.8101321585903084</v>
      </c>
      <c r="P434" s="17">
        <f t="shared" si="55"/>
        <v>1.2821406659601763E-3</v>
      </c>
      <c r="Q434" s="15">
        <f>SUM('Dados limpos'!B434:D434)+SUM('Dados limpos'!K434:M434)</f>
        <v>431</v>
      </c>
      <c r="R434" s="16">
        <f t="shared" si="56"/>
        <v>0.18986784140969162</v>
      </c>
      <c r="S434" s="18">
        <f t="shared" si="57"/>
        <v>7.7316628636213598E-4</v>
      </c>
      <c r="T434" s="15">
        <f>SUM('Dados limpos'!B434:M434)</f>
        <v>2270</v>
      </c>
      <c r="U434" s="19">
        <f t="shared" si="58"/>
        <v>0.37491718665118789</v>
      </c>
      <c r="V434" s="20">
        <f t="shared" si="59"/>
        <v>1.6582987238008546</v>
      </c>
      <c r="W434" s="28">
        <f t="shared" si="60"/>
        <v>1.2821406659601763E-3</v>
      </c>
      <c r="X434" s="47">
        <f t="shared" si="61"/>
        <v>7.7316628636213598E-4</v>
      </c>
      <c r="Y434" s="50">
        <f t="shared" si="62"/>
        <v>1.1116890946554102E-3</v>
      </c>
    </row>
    <row r="435" spans="1:25" x14ac:dyDescent="0.55000000000000004">
      <c r="A435" s="24" t="s">
        <v>265</v>
      </c>
      <c r="B435" s="9">
        <f>'Dados limpos'!B435/'Dados limpos'!B$1400</f>
        <v>0</v>
      </c>
      <c r="C435" s="9">
        <f>'Dados limpos'!C435/'Dados limpos'!C$1400</f>
        <v>0</v>
      </c>
      <c r="D435" s="9">
        <f>'Dados limpos'!D435/'Dados limpos'!D$1400</f>
        <v>0</v>
      </c>
      <c r="E435" s="9">
        <f>'Dados limpos'!E435/'Dados limpos'!E$1400</f>
        <v>0</v>
      </c>
      <c r="F435" s="9">
        <f>'Dados limpos'!F435/'Dados limpos'!F$1400</f>
        <v>0</v>
      </c>
      <c r="G435" s="9">
        <f>'Dados limpos'!G435/'Dados limpos'!G$1400</f>
        <v>0</v>
      </c>
      <c r="H435" s="9">
        <f>'Dados limpos'!H435/'Dados limpos'!H$1400</f>
        <v>0</v>
      </c>
      <c r="I435" s="9">
        <f>'Dados limpos'!I435/'Dados limpos'!I$1400</f>
        <v>0</v>
      </c>
      <c r="J435" s="9">
        <f>'Dados limpos'!J435/'Dados limpos'!J$1400</f>
        <v>0</v>
      </c>
      <c r="K435" s="9">
        <f>'Dados limpos'!K435/'Dados limpos'!K$1400</f>
        <v>0</v>
      </c>
      <c r="L435" s="9">
        <f>'Dados limpos'!L435/'Dados limpos'!L$1400</f>
        <v>0</v>
      </c>
      <c r="M435" s="9">
        <f>'Dados limpos'!M435/'Dados limpos'!M$1400</f>
        <v>0</v>
      </c>
      <c r="N435" s="15">
        <f>SUM('Dados limpos'!E435:J435)</f>
        <v>0</v>
      </c>
      <c r="O435" s="16" t="e">
        <f t="shared" si="54"/>
        <v>#DIV/0!</v>
      </c>
      <c r="P435" s="17">
        <f t="shared" si="55"/>
        <v>0</v>
      </c>
      <c r="Q435" s="15">
        <f>SUM('Dados limpos'!B435:D435)+SUM('Dados limpos'!K435:M435)</f>
        <v>0</v>
      </c>
      <c r="R435" s="16" t="e">
        <f t="shared" si="56"/>
        <v>#DIV/0!</v>
      </c>
      <c r="S435" s="18">
        <f t="shared" si="57"/>
        <v>0</v>
      </c>
      <c r="T435" s="15">
        <f>SUM('Dados limpos'!B435:M435)</f>
        <v>0</v>
      </c>
      <c r="U435" s="19" t="e">
        <f t="shared" si="58"/>
        <v>#DIV/0!</v>
      </c>
      <c r="V435" s="20" t="e">
        <f t="shared" si="59"/>
        <v>#DIV/0!</v>
      </c>
      <c r="W435" s="28">
        <f t="shared" si="60"/>
        <v>0</v>
      </c>
      <c r="X435" s="47">
        <f t="shared" si="61"/>
        <v>0</v>
      </c>
      <c r="Y435" s="50">
        <f t="shared" si="62"/>
        <v>0</v>
      </c>
    </row>
    <row r="436" spans="1:25" x14ac:dyDescent="0.55000000000000004">
      <c r="A436" s="24" t="s">
        <v>266</v>
      </c>
      <c r="B436" s="9">
        <f>'Dados limpos'!B436/'Dados limpos'!B$1400</f>
        <v>5.7193514255483425E-5</v>
      </c>
      <c r="C436" s="9">
        <f>'Dados limpos'!C436/'Dados limpos'!C$1400</f>
        <v>1.2691250088133681E-4</v>
      </c>
      <c r="D436" s="9">
        <f>'Dados limpos'!D436/'Dados limpos'!D$1400</f>
        <v>1.2623699008642378E-3</v>
      </c>
      <c r="E436" s="9">
        <f>'Dados limpos'!E436/'Dados limpos'!E$1400</f>
        <v>1.1417262901507079E-4</v>
      </c>
      <c r="F436" s="9">
        <f>'Dados limpos'!F436/'Dados limpos'!F$1400</f>
        <v>9.2356996735180159E-5</v>
      </c>
      <c r="G436" s="9">
        <f>'Dados limpos'!G436/'Dados limpos'!G$1400</f>
        <v>6.5539894519322706E-5</v>
      </c>
      <c r="H436" s="9">
        <f>'Dados limpos'!H436/'Dados limpos'!H$1400</f>
        <v>5.2529652989112351E-5</v>
      </c>
      <c r="I436" s="9">
        <f>'Dados limpos'!I436/'Dados limpos'!I$1400</f>
        <v>9.0351434813053201E-5</v>
      </c>
      <c r="J436" s="9">
        <f>'Dados limpos'!J436/'Dados limpos'!J$1400</f>
        <v>1.3387979322050002E-4</v>
      </c>
      <c r="K436" s="9">
        <f>'Dados limpos'!K436/'Dados limpos'!K$1400</f>
        <v>1.1306221955269759E-4</v>
      </c>
      <c r="L436" s="9">
        <f>'Dados limpos'!L436/'Dados limpos'!L$1400</f>
        <v>2.3830233417136321E-4</v>
      </c>
      <c r="M436" s="9">
        <f>'Dados limpos'!M436/'Dados limpos'!M$1400</f>
        <v>1.2841256388525053E-4</v>
      </c>
      <c r="N436" s="15">
        <f>SUM('Dados limpos'!E436:J436)</f>
        <v>126</v>
      </c>
      <c r="O436" s="16">
        <f t="shared" si="54"/>
        <v>0.38414634146341464</v>
      </c>
      <c r="P436" s="17">
        <f t="shared" si="55"/>
        <v>8.7846505661219249E-5</v>
      </c>
      <c r="Q436" s="15">
        <f>SUM('Dados limpos'!B436:D436)+SUM('Dados limpos'!K436:M436)</f>
        <v>202</v>
      </c>
      <c r="R436" s="16">
        <f t="shared" si="56"/>
        <v>0.61585365853658536</v>
      </c>
      <c r="S436" s="18">
        <f t="shared" si="57"/>
        <v>3.6236563769176676E-4</v>
      </c>
      <c r="T436" s="15">
        <f>SUM('Dados limpos'!B436:M436)</f>
        <v>328</v>
      </c>
      <c r="U436" s="19">
        <f t="shared" si="58"/>
        <v>1.629930745961804</v>
      </c>
      <c r="V436" s="20">
        <f t="shared" si="59"/>
        <v>0.24242504399918488</v>
      </c>
      <c r="W436" s="28">
        <f t="shared" si="60"/>
        <v>8.7846505661219249E-5</v>
      </c>
      <c r="X436" s="47">
        <f t="shared" si="61"/>
        <v>3.6236563769176676E-4</v>
      </c>
      <c r="Y436" s="50">
        <f t="shared" si="62"/>
        <v>1.136174242838842E-4</v>
      </c>
    </row>
    <row r="437" spans="1:25" x14ac:dyDescent="0.55000000000000004">
      <c r="A437" s="24" t="s">
        <v>267</v>
      </c>
      <c r="B437" s="9">
        <f>'Dados limpos'!B437/'Dados limpos'!B$1400</f>
        <v>1.0294832565987018E-3</v>
      </c>
      <c r="C437" s="9">
        <f>'Dados limpos'!C437/'Dados limpos'!C$1400</f>
        <v>1.0153000070506945E-3</v>
      </c>
      <c r="D437" s="9">
        <f>'Dados limpos'!D437/'Dados limpos'!D$1400</f>
        <v>2.039212916780692E-3</v>
      </c>
      <c r="E437" s="9">
        <f>'Dados limpos'!E437/'Dados limpos'!E$1400</f>
        <v>1.1797838331557315E-3</v>
      </c>
      <c r="F437" s="9">
        <f>'Dados limpos'!F437/'Dados limpos'!F$1400</f>
        <v>2.738384953198092E-3</v>
      </c>
      <c r="G437" s="9">
        <f>'Dados limpos'!G437/'Dados limpos'!G$1400</f>
        <v>2.6254510686858096E-3</v>
      </c>
      <c r="H437" s="9">
        <f>'Dados limpos'!H437/'Dados limpos'!H$1400</f>
        <v>2.3498264770462928E-3</v>
      </c>
      <c r="I437" s="9">
        <f>'Dados limpos'!I437/'Dados limpos'!I$1400</f>
        <v>2.1297123920219685E-3</v>
      </c>
      <c r="J437" s="9">
        <f>'Dados limpos'!J437/'Dados limpos'!J$1400</f>
        <v>1.2092368419916132E-3</v>
      </c>
      <c r="K437" s="9">
        <f>'Dados limpos'!K437/'Dados limpos'!K$1400</f>
        <v>9.468960887538423E-4</v>
      </c>
      <c r="L437" s="9">
        <f>'Dados limpos'!L437/'Dados limpos'!L$1400</f>
        <v>1.0604453870625664E-3</v>
      </c>
      <c r="M437" s="9">
        <f>'Dados limpos'!M437/'Dados limpos'!M$1400</f>
        <v>6.8058658859182779E-4</v>
      </c>
      <c r="N437" s="15">
        <f>SUM('Dados limpos'!E437:J437)</f>
        <v>3040</v>
      </c>
      <c r="O437" s="16">
        <f t="shared" si="54"/>
        <v>0.82362503386616093</v>
      </c>
      <c r="P437" s="17">
        <f t="shared" si="55"/>
        <v>2.1194712476992582E-3</v>
      </c>
      <c r="Q437" s="15">
        <f>SUM('Dados limpos'!B437:D437)+SUM('Dados limpos'!K437:M437)</f>
        <v>651</v>
      </c>
      <c r="R437" s="16">
        <f t="shared" si="56"/>
        <v>0.17637496613383907</v>
      </c>
      <c r="S437" s="18">
        <f t="shared" si="57"/>
        <v>1.167821931372971E-3</v>
      </c>
      <c r="T437" s="15">
        <f>SUM('Dados limpos'!B437:M437)</f>
        <v>3691</v>
      </c>
      <c r="U437" s="19">
        <f t="shared" si="58"/>
        <v>0.4639946043189504</v>
      </c>
      <c r="V437" s="20">
        <f t="shared" si="59"/>
        <v>1.8148924855414073</v>
      </c>
      <c r="W437" s="28">
        <f t="shared" si="60"/>
        <v>2.1194712476992582E-3</v>
      </c>
      <c r="X437" s="47">
        <f t="shared" si="61"/>
        <v>1.167821931372971E-3</v>
      </c>
      <c r="Y437" s="50">
        <f t="shared" si="62"/>
        <v>1.1945103375736723E-3</v>
      </c>
    </row>
    <row r="438" spans="1:25" x14ac:dyDescent="0.55000000000000004">
      <c r="A438" s="24" t="s">
        <v>268</v>
      </c>
      <c r="B438" s="9">
        <f>'Dados limpos'!B438/'Dados limpos'!B$1400</f>
        <v>5.2904000686322173E-4</v>
      </c>
      <c r="C438" s="9">
        <f>'Dados limpos'!C438/'Dados limpos'!C$1400</f>
        <v>5.9225833744623851E-4</v>
      </c>
      <c r="D438" s="9">
        <f>'Dados limpos'!D438/'Dados limpos'!D$1400</f>
        <v>8.6512063136150565E-4</v>
      </c>
      <c r="E438" s="9">
        <f>'Dados limpos'!E438/'Dados limpos'!E$1400</f>
        <v>7.7637387730248133E-4</v>
      </c>
      <c r="F438" s="9">
        <f>'Dados limpos'!F438/'Dados limpos'!F$1400</f>
        <v>9.8360201522966874E-4</v>
      </c>
      <c r="G438" s="9">
        <f>'Dados limpos'!G438/'Dados limpos'!G$1400</f>
        <v>1.0602041760478672E-3</v>
      </c>
      <c r="H438" s="9">
        <f>'Dados limpos'!H438/'Dados limpos'!H$1400</f>
        <v>9.700475918656081E-4</v>
      </c>
      <c r="I438" s="9">
        <f>'Dados limpos'!I438/'Dados limpos'!I$1400</f>
        <v>9.2610220683379536E-4</v>
      </c>
      <c r="J438" s="9">
        <f>'Dados limpos'!J438/'Dados limpos'!J$1400</f>
        <v>9.1556503750793558E-4</v>
      </c>
      <c r="K438" s="9">
        <f>'Dados limpos'!K438/'Dados limpos'!K$1400</f>
        <v>6.6424053987209838E-4</v>
      </c>
      <c r="L438" s="9">
        <f>'Dados limpos'!L438/'Dados limpos'!L$1400</f>
        <v>6.6724653567981694E-4</v>
      </c>
      <c r="M438" s="9">
        <f>'Dados limpos'!M438/'Dados limpos'!M$1400</f>
        <v>6.6774533220330281E-4</v>
      </c>
      <c r="N438" s="15">
        <f>SUM('Dados limpos'!E438:J438)</f>
        <v>1366</v>
      </c>
      <c r="O438" s="16">
        <f t="shared" si="54"/>
        <v>0.78280802292263607</v>
      </c>
      <c r="P438" s="17">
        <f t="shared" si="55"/>
        <v>9.5236767248591664E-4</v>
      </c>
      <c r="Q438" s="15">
        <f>SUM('Dados limpos'!B438:D438)+SUM('Dados limpos'!K438:M438)</f>
        <v>379</v>
      </c>
      <c r="R438" s="16">
        <f t="shared" si="56"/>
        <v>0.2171919770773639</v>
      </c>
      <c r="S438" s="18">
        <f t="shared" si="57"/>
        <v>6.7988404299593858E-4</v>
      </c>
      <c r="T438" s="15">
        <f>SUM('Dados limpos'!B438:M438)</f>
        <v>1745</v>
      </c>
      <c r="U438" s="19">
        <f t="shared" si="58"/>
        <v>0.21757455252951569</v>
      </c>
      <c r="V438" s="20">
        <f t="shared" si="59"/>
        <v>1.4007795627755391</v>
      </c>
      <c r="W438" s="28">
        <f t="shared" si="60"/>
        <v>9.5236767248591664E-4</v>
      </c>
      <c r="X438" s="47">
        <f t="shared" si="61"/>
        <v>6.7988404299593858E-4</v>
      </c>
      <c r="Y438" s="50">
        <f t="shared" si="62"/>
        <v>8.2074725433199354E-4</v>
      </c>
    </row>
    <row r="439" spans="1:25" x14ac:dyDescent="0.55000000000000004">
      <c r="A439" s="24" t="s">
        <v>269</v>
      </c>
      <c r="B439" s="9">
        <f>'Dados limpos'!B439/'Dados limpos'!B$1400</f>
        <v>1.3297492064399897E-3</v>
      </c>
      <c r="C439" s="9">
        <f>'Dados limpos'!C439/'Dados limpos'!C$1400</f>
        <v>1.9177889022068673E-3</v>
      </c>
      <c r="D439" s="9">
        <f>'Dados limpos'!D439/'Dados limpos'!D$1400</f>
        <v>1.3683030393982997E-3</v>
      </c>
      <c r="E439" s="9">
        <f>'Dados limpos'!E439/'Dados limpos'!E$1400</f>
        <v>1.0732227127416654E-3</v>
      </c>
      <c r="F439" s="9">
        <f>'Dados limpos'!F439/'Dados limpos'!F$1400</f>
        <v>3.4264445788751842E-3</v>
      </c>
      <c r="G439" s="9">
        <f>'Dados limpos'!G439/'Dados limpos'!G$1400</f>
        <v>2.2746198686117878E-3</v>
      </c>
      <c r="H439" s="9">
        <f>'Dados limpos'!H439/'Dados limpos'!H$1400</f>
        <v>2.164221703151429E-3</v>
      </c>
      <c r="I439" s="9">
        <f>'Dados limpos'!I439/'Dados limpos'!I$1400</f>
        <v>1.1423002829936012E-3</v>
      </c>
      <c r="J439" s="9">
        <f>'Dados limpos'!J439/'Dados limpos'!J$1400</f>
        <v>1.0278513156928711E-3</v>
      </c>
      <c r="K439" s="9">
        <f>'Dados limpos'!K439/'Dados limpos'!K$1400</f>
        <v>1.2083524714694555E-3</v>
      </c>
      <c r="L439" s="9">
        <f>'Dados limpos'!L439/'Dados limpos'!L$1400</f>
        <v>1.1795965541482479E-3</v>
      </c>
      <c r="M439" s="9">
        <f>'Dados limpos'!M439/'Dados limpos'!M$1400</f>
        <v>2.0032359966099082E-3</v>
      </c>
      <c r="N439" s="15">
        <f>SUM('Dados limpos'!E439:J439)</f>
        <v>2683</v>
      </c>
      <c r="O439" s="16">
        <f t="shared" si="54"/>
        <v>0.76810764385914687</v>
      </c>
      <c r="P439" s="17">
        <f t="shared" si="55"/>
        <v>1.8705728149924702E-3</v>
      </c>
      <c r="Q439" s="15">
        <f>SUM('Dados limpos'!B439:D439)+SUM('Dados limpos'!K439:M439)</f>
        <v>810</v>
      </c>
      <c r="R439" s="16">
        <f t="shared" si="56"/>
        <v>0.23189235614085313</v>
      </c>
      <c r="S439" s="18">
        <f t="shared" si="57"/>
        <v>1.4530503293580747E-3</v>
      </c>
      <c r="T439" s="15">
        <f>SUM('Dados limpos'!B439:M439)</f>
        <v>3493</v>
      </c>
      <c r="U439" s="19">
        <f t="shared" si="58"/>
        <v>0.42466212178571744</v>
      </c>
      <c r="V439" s="20">
        <f t="shared" si="59"/>
        <v>1.2873420673727438</v>
      </c>
      <c r="W439" s="28">
        <f t="shared" si="60"/>
        <v>1.8705728149924702E-3</v>
      </c>
      <c r="X439" s="47">
        <f t="shared" si="61"/>
        <v>1.4530503293580747E-3</v>
      </c>
      <c r="Y439" s="50">
        <f t="shared" si="62"/>
        <v>1.3490261229191446E-3</v>
      </c>
    </row>
    <row r="440" spans="1:25" x14ac:dyDescent="0.55000000000000004">
      <c r="A440" s="24" t="s">
        <v>270</v>
      </c>
      <c r="B440" s="9">
        <f>'Dados limpos'!B440/'Dados limpos'!B$1400</f>
        <v>4.289513569161257E-5</v>
      </c>
      <c r="C440" s="9">
        <f>'Dados limpos'!C440/'Dados limpos'!C$1400</f>
        <v>1.4101388986815201E-4</v>
      </c>
      <c r="D440" s="9">
        <f>'Dados limpos'!D440/'Dados limpos'!D$1400</f>
        <v>8.8277615445051593E-5</v>
      </c>
      <c r="E440" s="9">
        <f>'Dados limpos'!E440/'Dados limpos'!E$1400</f>
        <v>3.0446034404018876E-5</v>
      </c>
      <c r="F440" s="9">
        <f>'Dados limpos'!F440/'Dados limpos'!F$1400</f>
        <v>3.6942798694072068E-5</v>
      </c>
      <c r="G440" s="9">
        <f>'Dados limpos'!G440/'Dados limpos'!G$1400</f>
        <v>5.3974030780618697E-5</v>
      </c>
      <c r="H440" s="9">
        <f>'Dados limpos'!H440/'Dados limpos'!H$1400</f>
        <v>2.4513838061585766E-5</v>
      </c>
      <c r="I440" s="9">
        <f>'Dados limpos'!I440/'Dados limpos'!I$1400</f>
        <v>4.51757174065266E-5</v>
      </c>
      <c r="J440" s="9">
        <f>'Dados limpos'!J440/'Dados limpos'!J$1400</f>
        <v>9.9330169163596785E-5</v>
      </c>
      <c r="K440" s="9">
        <f>'Dados limpos'!K440/'Dados limpos'!K$1400</f>
        <v>1.1306221955269759E-4</v>
      </c>
      <c r="L440" s="9">
        <f>'Dados limpos'!L440/'Dados limpos'!L$1400</f>
        <v>7.1490700251408964E-5</v>
      </c>
      <c r="M440" s="9">
        <f>'Dados limpos'!M440/'Dados limpos'!M$1400</f>
        <v>5.1365025554100211E-5</v>
      </c>
      <c r="N440" s="15">
        <f>SUM('Dados limpos'!E440:J440)</f>
        <v>70</v>
      </c>
      <c r="O440" s="16">
        <f t="shared" si="54"/>
        <v>0.58823529411764708</v>
      </c>
      <c r="P440" s="17">
        <f t="shared" si="55"/>
        <v>4.8803614256232921E-5</v>
      </c>
      <c r="Q440" s="15">
        <f>SUM('Dados limpos'!B440:D440)+SUM('Dados limpos'!K440:M440)</f>
        <v>49</v>
      </c>
      <c r="R440" s="16">
        <f t="shared" si="56"/>
        <v>0.41176470588235292</v>
      </c>
      <c r="S440" s="18">
        <f t="shared" si="57"/>
        <v>8.7900575479685995E-5</v>
      </c>
      <c r="T440" s="15">
        <f>SUM('Dados limpos'!B440:M440)</f>
        <v>119</v>
      </c>
      <c r="U440" s="19">
        <f t="shared" si="58"/>
        <v>0.54810327626518107</v>
      </c>
      <c r="V440" s="20">
        <f t="shared" si="59"/>
        <v>0.55521381958996996</v>
      </c>
      <c r="W440" s="28">
        <f t="shared" si="60"/>
        <v>4.8803614256232921E-5</v>
      </c>
      <c r="X440" s="47">
        <f t="shared" si="61"/>
        <v>8.7900575479685995E-5</v>
      </c>
      <c r="Y440" s="50">
        <f t="shared" si="62"/>
        <v>5.2669528167359451E-5</v>
      </c>
    </row>
    <row r="441" spans="1:25" x14ac:dyDescent="0.55000000000000004">
      <c r="A441" s="24" t="s">
        <v>271</v>
      </c>
      <c r="B441" s="9">
        <f>'Dados limpos'!B441/'Dados limpos'!B$1400</f>
        <v>3.1456432840515884E-4</v>
      </c>
      <c r="C441" s="9">
        <f>'Dados limpos'!C441/'Dados limpos'!C$1400</f>
        <v>1.0294013960375097E-3</v>
      </c>
      <c r="D441" s="9">
        <f>'Dados limpos'!D441/'Dados limpos'!D$1400</f>
        <v>1.6507914088224648E-3</v>
      </c>
      <c r="E441" s="9">
        <f>'Dados limpos'!E441/'Dados limpos'!E$1400</f>
        <v>7.839853859034861E-4</v>
      </c>
      <c r="F441" s="9">
        <f>'Dados limpos'!F441/'Dados limpos'!F$1400</f>
        <v>1.5377439956407498E-3</v>
      </c>
      <c r="G441" s="9">
        <f>'Dados limpos'!G441/'Dados limpos'!G$1400</f>
        <v>1.2452579958671314E-3</v>
      </c>
      <c r="H441" s="9">
        <f>'Dados limpos'!H441/'Dados limpos'!H$1400</f>
        <v>1.3237472553256314E-3</v>
      </c>
      <c r="I441" s="9">
        <f>'Dados limpos'!I441/'Dados limpos'!I$1400</f>
        <v>1.6779552179567022E-3</v>
      </c>
      <c r="J441" s="9">
        <f>'Dados limpos'!J441/'Dados limpos'!J$1400</f>
        <v>9.5875206757906463E-4</v>
      </c>
      <c r="K441" s="9">
        <f>'Dados limpos'!K441/'Dados limpos'!K$1400</f>
        <v>3.391866586580928E-4</v>
      </c>
      <c r="L441" s="9">
        <f>'Dados limpos'!L441/'Dados limpos'!L$1400</f>
        <v>3.8128373467418114E-4</v>
      </c>
      <c r="M441" s="9">
        <f>'Dados limpos'!M441/'Dados limpos'!M$1400</f>
        <v>2.2086960988263091E-3</v>
      </c>
      <c r="N441" s="15">
        <f>SUM('Dados limpos'!E441:J441)</f>
        <v>1879</v>
      </c>
      <c r="O441" s="16">
        <f t="shared" si="54"/>
        <v>0.77869871529216739</v>
      </c>
      <c r="P441" s="17">
        <f t="shared" si="55"/>
        <v>1.3100284455351665E-3</v>
      </c>
      <c r="Q441" s="15">
        <f>SUM('Dados limpos'!B441:D441)+SUM('Dados limpos'!K441:M441)</f>
        <v>534</v>
      </c>
      <c r="R441" s="16">
        <f t="shared" si="56"/>
        <v>0.22130128470783259</v>
      </c>
      <c r="S441" s="18">
        <f t="shared" si="57"/>
        <v>9.5793688379902696E-4</v>
      </c>
      <c r="T441" s="15">
        <f>SUM('Dados limpos'!B441:M441)</f>
        <v>2413</v>
      </c>
      <c r="U441" s="19">
        <f t="shared" si="58"/>
        <v>0.53534457152096826</v>
      </c>
      <c r="V441" s="20">
        <f t="shared" si="59"/>
        <v>1.367551941772823</v>
      </c>
      <c r="W441" s="28">
        <f t="shared" si="60"/>
        <v>1.3100284455351665E-3</v>
      </c>
      <c r="X441" s="47">
        <f t="shared" si="61"/>
        <v>9.5793688379902696E-4</v>
      </c>
      <c r="Y441" s="50">
        <f t="shared" si="62"/>
        <v>1.1373296959523206E-3</v>
      </c>
    </row>
    <row r="442" spans="1:25" x14ac:dyDescent="0.55000000000000004">
      <c r="A442" s="24" t="s">
        <v>2456</v>
      </c>
      <c r="B442" s="9">
        <f>'Dados limpos'!B442/'Dados limpos'!B$1400</f>
        <v>7.1491892819354279E-5</v>
      </c>
      <c r="C442" s="9">
        <f>'Dados limpos'!C442/'Dados limpos'!C$1400</f>
        <v>9.8709722907706413E-5</v>
      </c>
      <c r="D442" s="9">
        <f>'Dados limpos'!D442/'Dados limpos'!D$1400</f>
        <v>1.6772746934559803E-4</v>
      </c>
      <c r="E442" s="9">
        <f>'Dados limpos'!E442/'Dados limpos'!E$1400</f>
        <v>1.4461866341908966E-4</v>
      </c>
      <c r="F442" s="9">
        <f>'Dados limpos'!F442/'Dados limpos'!F$1400</f>
        <v>3.878993862877567E-4</v>
      </c>
      <c r="G442" s="9">
        <f>'Dados limpos'!G442/'Dados limpos'!G$1400</f>
        <v>4.009499429417389E-4</v>
      </c>
      <c r="H442" s="9">
        <f>'Dados limpos'!H442/'Dados limpos'!H$1400</f>
        <v>3.3969175599625988E-4</v>
      </c>
      <c r="I442" s="9">
        <f>'Dados limpos'!I442/'Dados limpos'!I$1400</f>
        <v>2.7750797835437768E-4</v>
      </c>
      <c r="J442" s="9">
        <f>'Dados limpos'!J442/'Dados limpos'!J$1400</f>
        <v>2.8071569546233877E-4</v>
      </c>
      <c r="K442" s="9">
        <f>'Dados limpos'!K442/'Dados limpos'!K$1400</f>
        <v>6.3597498498392394E-4</v>
      </c>
      <c r="L442" s="9">
        <f>'Dados limpos'!L442/'Dados limpos'!L$1400</f>
        <v>8.5788840301690751E-4</v>
      </c>
      <c r="M442" s="9">
        <f>'Dados limpos'!M442/'Dados limpos'!M$1400</f>
        <v>6.5490407581477773E-4</v>
      </c>
      <c r="N442" s="15">
        <f>SUM('Dados limpos'!E442:J442)</f>
        <v>455</v>
      </c>
      <c r="O442" s="16">
        <f t="shared" si="54"/>
        <v>0.6509298998569385</v>
      </c>
      <c r="P442" s="17">
        <f t="shared" si="55"/>
        <v>3.1722349266551396E-4</v>
      </c>
      <c r="Q442" s="15">
        <f>SUM('Dados limpos'!B442:D442)+SUM('Dados limpos'!K442:M442)</f>
        <v>244</v>
      </c>
      <c r="R442" s="16">
        <f t="shared" si="56"/>
        <v>0.3490701001430615</v>
      </c>
      <c r="S442" s="18">
        <f t="shared" si="57"/>
        <v>4.3770898810292617E-4</v>
      </c>
      <c r="T442" s="15">
        <f>SUM('Dados limpos'!B442:M442)</f>
        <v>699</v>
      </c>
      <c r="U442" s="19">
        <f t="shared" si="58"/>
        <v>0.68166930534947845</v>
      </c>
      <c r="V442" s="20">
        <f t="shared" si="59"/>
        <v>0.7247360718828092</v>
      </c>
      <c r="W442" s="28">
        <f t="shared" si="60"/>
        <v>3.1722349266551396E-4</v>
      </c>
      <c r="X442" s="47">
        <f t="shared" si="61"/>
        <v>4.3770898810292617E-4</v>
      </c>
      <c r="Y442" s="50">
        <f t="shared" si="62"/>
        <v>3.1020372572929935E-4</v>
      </c>
    </row>
    <row r="443" spans="1:25" x14ac:dyDescent="0.55000000000000004">
      <c r="A443" s="24" t="s">
        <v>2457</v>
      </c>
      <c r="B443" s="9">
        <f>'Dados limpos'!B443/'Dados limpos'!B$1400</f>
        <v>1.4298378563870856E-5</v>
      </c>
      <c r="C443" s="9">
        <f>'Dados limpos'!C443/'Dados limpos'!C$1400</f>
        <v>2.8202777973630401E-5</v>
      </c>
      <c r="D443" s="9">
        <f>'Dados limpos'!D443/'Dados limpos'!D$1400</f>
        <v>7.0622092356041274E-5</v>
      </c>
      <c r="E443" s="9">
        <f>'Dados limpos'!E443/'Dados limpos'!E$1400</f>
        <v>2.2834525803014157E-5</v>
      </c>
      <c r="F443" s="9">
        <f>'Dados limpos'!F443/'Dados limpos'!F$1400</f>
        <v>1.8471399347036032E-4</v>
      </c>
      <c r="G443" s="9">
        <f>'Dados limpos'!G443/'Dados limpos'!G$1400</f>
        <v>3.8552879129013354E-5</v>
      </c>
      <c r="H443" s="9">
        <f>'Dados limpos'!H443/'Dados limpos'!H$1400</f>
        <v>8.4047444782579762E-5</v>
      </c>
      <c r="I443" s="9">
        <f>'Dados limpos'!I443/'Dados limpos'!I$1400</f>
        <v>5.4856228279353731E-5</v>
      </c>
      <c r="J443" s="9">
        <f>'Dados limpos'!J443/'Dados limpos'!J$1400</f>
        <v>3.0230921049790328E-5</v>
      </c>
      <c r="K443" s="9">
        <f>'Dados limpos'!K443/'Dados limpos'!K$1400</f>
        <v>6.3597498498392394E-5</v>
      </c>
      <c r="L443" s="9">
        <f>'Dados limpos'!L443/'Dados limpos'!L$1400</f>
        <v>3.5745350125704482E-5</v>
      </c>
      <c r="M443" s="9">
        <f>'Dados limpos'!M443/'Dados limpos'!M$1400</f>
        <v>2.5682512777050106E-5</v>
      </c>
      <c r="N443" s="15">
        <f>SUM('Dados limpos'!E443:J443)</f>
        <v>101</v>
      </c>
      <c r="O443" s="16">
        <f t="shared" si="54"/>
        <v>0.80158730158730163</v>
      </c>
      <c r="P443" s="17">
        <f t="shared" si="55"/>
        <v>7.0416643426850358E-5</v>
      </c>
      <c r="Q443" s="15">
        <f>SUM('Dados limpos'!B443:D443)+SUM('Dados limpos'!K443:M443)</f>
        <v>25</v>
      </c>
      <c r="R443" s="16">
        <f t="shared" si="56"/>
        <v>0.1984126984126984</v>
      </c>
      <c r="S443" s="18">
        <f t="shared" si="57"/>
        <v>4.4847232387594898E-5</v>
      </c>
      <c r="T443" s="15">
        <f>SUM('Dados limpos'!B443:M443)</f>
        <v>126</v>
      </c>
      <c r="U443" s="19">
        <f t="shared" si="58"/>
        <v>0.84902106192844595</v>
      </c>
      <c r="V443" s="20">
        <f t="shared" si="59"/>
        <v>1.5701446818004352</v>
      </c>
      <c r="W443" s="28">
        <f t="shared" si="60"/>
        <v>7.0416643426850358E-5</v>
      </c>
      <c r="X443" s="47">
        <f t="shared" si="61"/>
        <v>4.4847232387594898E-5</v>
      </c>
      <c r="Y443" s="50">
        <f t="shared" si="62"/>
        <v>3.7149114627358921E-5</v>
      </c>
    </row>
    <row r="444" spans="1:25" x14ac:dyDescent="0.55000000000000004">
      <c r="A444" s="24" t="s">
        <v>2458</v>
      </c>
      <c r="B444" s="9">
        <f>'Dados limpos'!B444/'Dados limpos'!B$1400</f>
        <v>4.0035459978838401E-4</v>
      </c>
      <c r="C444" s="9">
        <f>'Dados limpos'!C444/'Dados limpos'!C$1400</f>
        <v>2.8766833533103013E-3</v>
      </c>
      <c r="D444" s="9">
        <f>'Dados limpos'!D444/'Dados limpos'!D$1400</f>
        <v>5.8263226193734055E-4</v>
      </c>
      <c r="E444" s="9">
        <f>'Dados limpos'!E444/'Dados limpos'!E$1400</f>
        <v>0</v>
      </c>
      <c r="F444" s="9">
        <f>'Dados limpos'!F444/'Dados limpos'!F$1400</f>
        <v>0</v>
      </c>
      <c r="G444" s="9">
        <f>'Dados limpos'!G444/'Dados limpos'!G$1400</f>
        <v>7.3250470345125374E-5</v>
      </c>
      <c r="H444" s="9">
        <f>'Dados limpos'!H444/'Dados limpos'!H$1400</f>
        <v>3.0117001047091083E-4</v>
      </c>
      <c r="I444" s="9">
        <f>'Dados limpos'!I444/'Dados limpos'!I$1400</f>
        <v>4.51757174065266E-5</v>
      </c>
      <c r="J444" s="9">
        <f>'Dados limpos'!J444/'Dados limpos'!J$1400</f>
        <v>0</v>
      </c>
      <c r="K444" s="9">
        <f>'Dados limpos'!K444/'Dados limpos'!K$1400</f>
        <v>5.6531109776348796E-5</v>
      </c>
      <c r="L444" s="9">
        <f>'Dados limpos'!L444/'Dados limpos'!L$1400</f>
        <v>0</v>
      </c>
      <c r="M444" s="9">
        <f>'Dados limpos'!M444/'Dados limpos'!M$1400</f>
        <v>0</v>
      </c>
      <c r="N444" s="15">
        <f>SUM('Dados limpos'!E444:J444)</f>
        <v>119</v>
      </c>
      <c r="O444" s="16">
        <f t="shared" si="54"/>
        <v>0.28000000000000003</v>
      </c>
      <c r="P444" s="17">
        <f t="shared" si="55"/>
        <v>8.2966144235595965E-5</v>
      </c>
      <c r="Q444" s="15">
        <f>SUM('Dados limpos'!B444:D444)+SUM('Dados limpos'!K444:M444)</f>
        <v>306</v>
      </c>
      <c r="R444" s="16">
        <f t="shared" si="56"/>
        <v>0.72</v>
      </c>
      <c r="S444" s="18">
        <f t="shared" si="57"/>
        <v>5.489301244241615E-4</v>
      </c>
      <c r="T444" s="15">
        <f>SUM('Dados limpos'!B444:M444)</f>
        <v>425</v>
      </c>
      <c r="U444" s="19">
        <f t="shared" si="58"/>
        <v>2.2561476885859362</v>
      </c>
      <c r="V444" s="20">
        <f t="shared" si="59"/>
        <v>0.15114153977726963</v>
      </c>
      <c r="W444" s="28">
        <f t="shared" si="60"/>
        <v>8.2966144235595965E-5</v>
      </c>
      <c r="X444" s="47">
        <f t="shared" si="61"/>
        <v>5.489301244241615E-4</v>
      </c>
      <c r="Y444" s="50">
        <f t="shared" si="62"/>
        <v>5.0853413591437698E-5</v>
      </c>
    </row>
    <row r="445" spans="1:25" x14ac:dyDescent="0.55000000000000004">
      <c r="A445" s="24" t="s">
        <v>2459</v>
      </c>
      <c r="B445" s="9">
        <f>'Dados limpos'!B445/'Dados limpos'!B$1400</f>
        <v>1.1438702851096685E-4</v>
      </c>
      <c r="C445" s="9">
        <f>'Dados limpos'!C445/'Dados limpos'!C$1400</f>
        <v>1.2691250088133681E-4</v>
      </c>
      <c r="D445" s="9">
        <f>'Dados limpos'!D445/'Dados limpos'!D$1400</f>
        <v>5.2966569267030956E-5</v>
      </c>
      <c r="E445" s="9">
        <f>'Dados limpos'!E445/'Dados limpos'!E$1400</f>
        <v>6.8503577409042472E-5</v>
      </c>
      <c r="F445" s="9">
        <f>'Dados limpos'!F445/'Dados limpos'!F$1400</f>
        <v>4.1560648530831077E-5</v>
      </c>
      <c r="G445" s="9">
        <f>'Dados limpos'!G445/'Dados limpos'!G$1400</f>
        <v>3.0842303303210686E-5</v>
      </c>
      <c r="H445" s="9">
        <f>'Dados limpos'!H445/'Dados limpos'!H$1400</f>
        <v>4.2023722391289881E-5</v>
      </c>
      <c r="I445" s="9">
        <f>'Dados limpos'!I445/'Dados limpos'!I$1400</f>
        <v>3.2268369576090431E-5</v>
      </c>
      <c r="J445" s="9">
        <f>'Dados limpos'!J445/'Dados limpos'!J$1400</f>
        <v>4.7505733078241943E-5</v>
      </c>
      <c r="K445" s="9">
        <f>'Dados limpos'!K445/'Dados limpos'!K$1400</f>
        <v>9.8929442108610397E-5</v>
      </c>
      <c r="L445" s="9">
        <f>'Dados limpos'!L445/'Dados limpos'!L$1400</f>
        <v>8.3405816959977117E-5</v>
      </c>
      <c r="M445" s="9">
        <f>'Dados limpos'!M445/'Dados limpos'!M$1400</f>
        <v>1.4125382027377559E-4</v>
      </c>
      <c r="N445" s="15">
        <f>SUM('Dados limpos'!E445:J445)</f>
        <v>59</v>
      </c>
      <c r="O445" s="16">
        <f t="shared" si="54"/>
        <v>0.51754385964912286</v>
      </c>
      <c r="P445" s="17">
        <f t="shared" si="55"/>
        <v>4.1134474873110604E-5</v>
      </c>
      <c r="Q445" s="15">
        <f>SUM('Dados limpos'!B445:D445)+SUM('Dados limpos'!K445:M445)</f>
        <v>55</v>
      </c>
      <c r="R445" s="16">
        <f t="shared" si="56"/>
        <v>0.48245614035087719</v>
      </c>
      <c r="S445" s="18">
        <f t="shared" si="57"/>
        <v>9.8663911252708776E-5</v>
      </c>
      <c r="T445" s="15">
        <f>SUM('Dados limpos'!B445:M445)</f>
        <v>114</v>
      </c>
      <c r="U445" s="19">
        <f t="shared" si="58"/>
        <v>0.52800199926365465</v>
      </c>
      <c r="V445" s="20">
        <f t="shared" si="59"/>
        <v>0.41691510452846836</v>
      </c>
      <c r="W445" s="28">
        <f t="shared" si="60"/>
        <v>4.1134474873110604E-5</v>
      </c>
      <c r="X445" s="47">
        <f t="shared" si="61"/>
        <v>9.8663911252708776E-5</v>
      </c>
      <c r="Y445" s="50">
        <f t="shared" si="62"/>
        <v>6.0735073338036714E-5</v>
      </c>
    </row>
    <row r="446" spans="1:25" x14ac:dyDescent="0.55000000000000004">
      <c r="A446" s="24" t="s">
        <v>2460</v>
      </c>
      <c r="B446" s="9">
        <f>'Dados limpos'!B446/'Dados limpos'!B$1400</f>
        <v>7.0062054962967196E-4</v>
      </c>
      <c r="C446" s="9">
        <f>'Dados limpos'!C446/'Dados limpos'!C$1400</f>
        <v>1.4101388986815201E-4</v>
      </c>
      <c r="D446" s="9">
        <f>'Dados limpos'!D446/'Dados limpos'!D$1400</f>
        <v>1.7832078319900424E-3</v>
      </c>
      <c r="E446" s="9">
        <f>'Dados limpos'!E446/'Dados limpos'!E$1400</f>
        <v>3.1359415436139444E-3</v>
      </c>
      <c r="F446" s="9">
        <f>'Dados limpos'!F446/'Dados limpos'!F$1400</f>
        <v>1.6716616409067609E-3</v>
      </c>
      <c r="G446" s="9">
        <f>'Dados limpos'!G446/'Dados limpos'!G$1400</f>
        <v>4.2562378558430747E-3</v>
      </c>
      <c r="H446" s="9">
        <f>'Dados limpos'!H446/'Dados limpos'!H$1400</f>
        <v>2.1572177494195472E-3</v>
      </c>
      <c r="I446" s="9">
        <f>'Dados limpos'!I446/'Dados limpos'!I$1400</f>
        <v>2.1103513702763138E-3</v>
      </c>
      <c r="J446" s="9">
        <f>'Dados limpos'!J446/'Dados limpos'!J$1400</f>
        <v>3.7097658831099843E-3</v>
      </c>
      <c r="K446" s="9">
        <f>'Dados limpos'!K446/'Dados limpos'!K$1400</f>
        <v>1.8513938451754231E-3</v>
      </c>
      <c r="L446" s="9">
        <f>'Dados limpos'!L446/'Dados limpos'!L$1400</f>
        <v>6.5533141897124885E-4</v>
      </c>
      <c r="M446" s="9">
        <f>'Dados limpos'!M446/'Dados limpos'!M$1400</f>
        <v>1.9647122274443333E-3</v>
      </c>
      <c r="N446" s="15">
        <f>SUM('Dados limpos'!E446:J446)</f>
        <v>4007</v>
      </c>
      <c r="O446" s="16">
        <f t="shared" si="54"/>
        <v>0.84571549176867877</v>
      </c>
      <c r="P446" s="17">
        <f t="shared" si="55"/>
        <v>2.7936583189246472E-3</v>
      </c>
      <c r="Q446" s="15">
        <f>SUM('Dados limpos'!B446:D446)+SUM('Dados limpos'!K446:M446)</f>
        <v>731</v>
      </c>
      <c r="R446" s="16">
        <f t="shared" si="56"/>
        <v>0.15428450823132123</v>
      </c>
      <c r="S446" s="18">
        <f t="shared" si="57"/>
        <v>1.3113330750132747E-3</v>
      </c>
      <c r="T446" s="15">
        <f>SUM('Dados limpos'!B446:M446)</f>
        <v>4738</v>
      </c>
      <c r="U446" s="19">
        <f t="shared" si="58"/>
        <v>0.60833277233032446</v>
      </c>
      <c r="V446" s="20">
        <f t="shared" si="59"/>
        <v>2.1303956806674513</v>
      </c>
      <c r="W446" s="28">
        <f t="shared" si="60"/>
        <v>2.7936583189246472E-3</v>
      </c>
      <c r="X446" s="47">
        <f t="shared" si="61"/>
        <v>1.3113330750132747E-3</v>
      </c>
      <c r="Y446" s="50">
        <f t="shared" si="62"/>
        <v>1.9080530363098781E-3</v>
      </c>
    </row>
    <row r="447" spans="1:25" x14ac:dyDescent="0.55000000000000004">
      <c r="A447" s="24" t="s">
        <v>2461</v>
      </c>
      <c r="B447" s="9">
        <f>'Dados limpos'!B447/'Dados limpos'!B$1400</f>
        <v>4.289513569161257E-5</v>
      </c>
      <c r="C447" s="9">
        <f>'Dados limpos'!C447/'Dados limpos'!C$1400</f>
        <v>4.5124444757808641E-4</v>
      </c>
      <c r="D447" s="9">
        <f>'Dados limpos'!D447/'Dados limpos'!D$1400</f>
        <v>1.1476090007856708E-4</v>
      </c>
      <c r="E447" s="9">
        <f>'Dados limpos'!E447/'Dados limpos'!E$1400</f>
        <v>1.9789922362612269E-4</v>
      </c>
      <c r="F447" s="9">
        <f>'Dados limpos'!F447/'Dados limpos'!F$1400</f>
        <v>2.3551034167470941E-4</v>
      </c>
      <c r="G447" s="9">
        <f>'Dados limpos'!G447/'Dados limpos'!G$1400</f>
        <v>1.804274743237825E-3</v>
      </c>
      <c r="H447" s="9">
        <f>'Dados limpos'!H447/'Dados limpos'!H$1400</f>
        <v>2.7665617240932506E-4</v>
      </c>
      <c r="I447" s="9">
        <f>'Dados limpos'!I447/'Dados limpos'!I$1400</f>
        <v>1.129392935163165E-4</v>
      </c>
      <c r="J447" s="9">
        <f>'Dados limpos'!J447/'Dados limpos'!J$1400</f>
        <v>6.0461842099580655E-5</v>
      </c>
      <c r="K447" s="9">
        <f>'Dados limpos'!K447/'Dados limpos'!K$1400</f>
        <v>1.2012860827474119E-4</v>
      </c>
      <c r="L447" s="9">
        <f>'Dados limpos'!L447/'Dados limpos'!L$1400</f>
        <v>2.1447210075422688E-4</v>
      </c>
      <c r="M447" s="9">
        <f>'Dados limpos'!M447/'Dados limpos'!M$1400</f>
        <v>1.5409507666230065E-4</v>
      </c>
      <c r="N447" s="15">
        <f>SUM('Dados limpos'!E447:J447)</f>
        <v>673</v>
      </c>
      <c r="O447" s="16">
        <f t="shared" si="54"/>
        <v>0.87630208333333337</v>
      </c>
      <c r="P447" s="17">
        <f t="shared" si="55"/>
        <v>4.6921189134921078E-4</v>
      </c>
      <c r="Q447" s="15">
        <f>SUM('Dados limpos'!B447:D447)+SUM('Dados limpos'!K447:M447)</f>
        <v>95</v>
      </c>
      <c r="R447" s="16">
        <f t="shared" si="56"/>
        <v>0.12369791666666667</v>
      </c>
      <c r="S447" s="18">
        <f t="shared" si="57"/>
        <v>1.704194830728606E-4</v>
      </c>
      <c r="T447" s="15">
        <f>SUM('Dados limpos'!B447:M447)</f>
        <v>768</v>
      </c>
      <c r="U447" s="19">
        <f t="shared" si="58"/>
        <v>1.5268534419613982</v>
      </c>
      <c r="V447" s="20">
        <f t="shared" si="59"/>
        <v>2.7532761095666829</v>
      </c>
      <c r="W447" s="28">
        <f t="shared" si="60"/>
        <v>4.6921189134921078E-4</v>
      </c>
      <c r="X447" s="47">
        <f t="shared" si="61"/>
        <v>1.704194830728606E-4</v>
      </c>
      <c r="Y447" s="50">
        <f t="shared" si="62"/>
        <v>1.7599715014421168E-4</v>
      </c>
    </row>
    <row r="448" spans="1:25" x14ac:dyDescent="0.55000000000000004">
      <c r="A448" s="24" t="s">
        <v>2462</v>
      </c>
      <c r="B448" s="9">
        <f>'Dados limpos'!B448/'Dados limpos'!B$1400</f>
        <v>3.5745946409677145E-4</v>
      </c>
      <c r="C448" s="9">
        <f>'Dados limpos'!C448/'Dados limpos'!C$1400</f>
        <v>7.0506944934076006E-5</v>
      </c>
      <c r="D448" s="9">
        <f>'Dados limpos'!D448/'Dados limpos'!D$1400</f>
        <v>3.2044774406553731E-3</v>
      </c>
      <c r="E448" s="9">
        <f>'Dados limpos'!E448/'Dados limpos'!E$1400</f>
        <v>1.8343735728421373E-3</v>
      </c>
      <c r="F448" s="9">
        <f>'Dados limpos'!F448/'Dados limpos'!F$1400</f>
        <v>1.7963435864992543E-3</v>
      </c>
      <c r="G448" s="9">
        <f>'Dados limpos'!G448/'Dados limpos'!G$1400</f>
        <v>1.3724824969928754E-3</v>
      </c>
      <c r="H448" s="9">
        <f>'Dados limpos'!H448/'Dados limpos'!H$1400</f>
        <v>1.4708302836951459E-3</v>
      </c>
      <c r="I448" s="9">
        <f>'Dados limpos'!I448/'Dados limpos'!I$1400</f>
        <v>1.6844088918719204E-3</v>
      </c>
      <c r="J448" s="9">
        <f>'Dados limpos'!J448/'Dados limpos'!J$1400</f>
        <v>1.6929315787882584E-3</v>
      </c>
      <c r="K448" s="9">
        <f>'Dados limpos'!K448/'Dados limpos'!K$1400</f>
        <v>9.3982970003179879E-4</v>
      </c>
      <c r="L448" s="9">
        <f>'Dados limpos'!L448/'Dados limpos'!L$1400</f>
        <v>1.4298140050281793E-4</v>
      </c>
      <c r="M448" s="9">
        <f>'Dados limpos'!M448/'Dados limpos'!M$1400</f>
        <v>1.2841256388525053E-5</v>
      </c>
      <c r="N448" s="15">
        <f>SUM('Dados limpos'!E448:J448)</f>
        <v>2320</v>
      </c>
      <c r="O448" s="16">
        <f t="shared" si="54"/>
        <v>0.81147254284714931</v>
      </c>
      <c r="P448" s="17">
        <f t="shared" si="55"/>
        <v>1.6174912153494338E-3</v>
      </c>
      <c r="Q448" s="15">
        <f>SUM('Dados limpos'!B448:D448)+SUM('Dados limpos'!K448:M448)</f>
        <v>539</v>
      </c>
      <c r="R448" s="16">
        <f t="shared" si="56"/>
        <v>0.18852745715285066</v>
      </c>
      <c r="S448" s="18">
        <f t="shared" si="57"/>
        <v>9.6690633027654593E-4</v>
      </c>
      <c r="T448" s="15">
        <f>SUM('Dados limpos'!B448:M448)</f>
        <v>2859</v>
      </c>
      <c r="U448" s="19">
        <f t="shared" si="58"/>
        <v>0.78217699522335926</v>
      </c>
      <c r="V448" s="20">
        <f t="shared" si="59"/>
        <v>1.6728520278554939</v>
      </c>
      <c r="W448" s="28">
        <f t="shared" si="60"/>
        <v>1.6174912153494338E-3</v>
      </c>
      <c r="X448" s="47">
        <f t="shared" si="61"/>
        <v>9.6690633027654593E-4</v>
      </c>
      <c r="Y448" s="50">
        <f t="shared" si="62"/>
        <v>1.4216563903440107E-3</v>
      </c>
    </row>
    <row r="449" spans="1:25" x14ac:dyDescent="0.55000000000000004">
      <c r="A449" s="24" t="s">
        <v>2463</v>
      </c>
      <c r="B449" s="9">
        <f>'Dados limpos'!B449/'Dados limpos'!B$1400</f>
        <v>3.7175784266064229E-4</v>
      </c>
      <c r="C449" s="9">
        <f>'Dados limpos'!C449/'Dados limpos'!C$1400</f>
        <v>1.9882958471409435E-3</v>
      </c>
      <c r="D449" s="9">
        <f>'Dados limpos'!D449/'Dados limpos'!D$1400</f>
        <v>5.208379311258044E-4</v>
      </c>
      <c r="E449" s="9">
        <f>'Dados limpos'!E449/'Dados limpos'!E$1400</f>
        <v>5.7847465367635864E-4</v>
      </c>
      <c r="F449" s="9">
        <f>'Dados limpos'!F449/'Dados limpos'!F$1400</f>
        <v>6.557346768197792E-4</v>
      </c>
      <c r="G449" s="9">
        <f>'Dados limpos'!G449/'Dados limpos'!G$1400</f>
        <v>7.016624001480431E-4</v>
      </c>
      <c r="H449" s="9">
        <f>'Dados limpos'!H449/'Dados limpos'!H$1400</f>
        <v>6.0934397467370333E-4</v>
      </c>
      <c r="I449" s="9">
        <f>'Dados limpos'!I449/'Dados limpos'!I$1400</f>
        <v>7.5507984808051605E-4</v>
      </c>
      <c r="J449" s="9">
        <f>'Dados limpos'!J449/'Dados limpos'!J$1400</f>
        <v>8.2487227435856466E-4</v>
      </c>
      <c r="K449" s="9">
        <f>'Dados limpos'!K449/'Dados limpos'!K$1400</f>
        <v>7.3490442709253439E-4</v>
      </c>
      <c r="L449" s="9">
        <f>'Dados limpos'!L449/'Dados limpos'!L$1400</f>
        <v>2.5021745087993138E-4</v>
      </c>
      <c r="M449" s="9">
        <f>'Dados limpos'!M449/'Dados limpos'!M$1400</f>
        <v>7.7047538331150324E-5</v>
      </c>
      <c r="N449" s="15">
        <f>SUM('Dados limpos'!E449:J449)</f>
        <v>999</v>
      </c>
      <c r="O449" s="16">
        <f t="shared" si="54"/>
        <v>0.73672566371681414</v>
      </c>
      <c r="P449" s="17">
        <f t="shared" si="55"/>
        <v>6.9649729488538122E-4</v>
      </c>
      <c r="Q449" s="15">
        <f>SUM('Dados limpos'!B449:D449)+SUM('Dados limpos'!K449:M449)</f>
        <v>357</v>
      </c>
      <c r="R449" s="16">
        <f t="shared" si="56"/>
        <v>0.26327433628318586</v>
      </c>
      <c r="S449" s="18">
        <f t="shared" si="57"/>
        <v>6.4041847849485509E-4</v>
      </c>
      <c r="T449" s="15">
        <f>SUM('Dados limpos'!B449:M449)</f>
        <v>1356</v>
      </c>
      <c r="U449" s="19">
        <f t="shared" si="58"/>
        <v>0.6984113090853995</v>
      </c>
      <c r="V449" s="20">
        <f t="shared" si="59"/>
        <v>1.0875658936674117</v>
      </c>
      <c r="W449" s="28">
        <f t="shared" si="60"/>
        <v>6.9649729488538122E-4</v>
      </c>
      <c r="X449" s="47">
        <f t="shared" si="61"/>
        <v>6.4041847849485509E-4</v>
      </c>
      <c r="Y449" s="50">
        <f t="shared" si="62"/>
        <v>6.3253932574674132E-4</v>
      </c>
    </row>
    <row r="450" spans="1:25" x14ac:dyDescent="0.55000000000000004">
      <c r="A450" s="24" t="s">
        <v>2464</v>
      </c>
      <c r="B450" s="9">
        <f>'Dados limpos'!B450/'Dados limpos'!B$1400</f>
        <v>7.149189281935429E-4</v>
      </c>
      <c r="C450" s="9">
        <f>'Dados limpos'!C450/'Dados limpos'!C$1400</f>
        <v>1.1704152859056617E-3</v>
      </c>
      <c r="D450" s="9">
        <f>'Dados limpos'!D450/'Dados limpos'!D$1400</f>
        <v>9.8870929298457795E-4</v>
      </c>
      <c r="E450" s="9">
        <f>'Dados limpos'!E450/'Dados limpos'!E$1400</f>
        <v>1.1645608159537219E-3</v>
      </c>
      <c r="F450" s="9">
        <f>'Dados limpos'!F450/'Dados limpos'!F$1400</f>
        <v>9.4204136669883765E-4</v>
      </c>
      <c r="G450" s="9">
        <f>'Dados limpos'!G450/'Dados limpos'!G$1400</f>
        <v>1.0370724485704592E-3</v>
      </c>
      <c r="H450" s="9">
        <f>'Dados limpos'!H450/'Dados limpos'!H$1400</f>
        <v>8.054546791663894E-4</v>
      </c>
      <c r="I450" s="9">
        <f>'Dados limpos'!I450/'Dados limpos'!I$1400</f>
        <v>7.1958464154681654E-4</v>
      </c>
      <c r="J450" s="9">
        <f>'Dados limpos'!J450/'Dados limpos'!J$1400</f>
        <v>5.8734360896735489E-4</v>
      </c>
      <c r="K450" s="9">
        <f>'Dados limpos'!K450/'Dados limpos'!K$1400</f>
        <v>2.9678832632583119E-4</v>
      </c>
      <c r="L450" s="9">
        <f>'Dados limpos'!L450/'Dados limpos'!L$1400</f>
        <v>3.8128373467418114E-4</v>
      </c>
      <c r="M450" s="9">
        <f>'Dados limpos'!M450/'Dados limpos'!M$1400</f>
        <v>2.5682512777050106E-5</v>
      </c>
      <c r="N450" s="15">
        <f>SUM('Dados limpos'!E450:J450)</f>
        <v>1215</v>
      </c>
      <c r="O450" s="16">
        <f t="shared" si="54"/>
        <v>0.791015625</v>
      </c>
      <c r="P450" s="17">
        <f t="shared" si="55"/>
        <v>8.4709130459032856E-4</v>
      </c>
      <c r="Q450" s="15">
        <f>SUM('Dados limpos'!B450:D450)+SUM('Dados limpos'!K450:M450)</f>
        <v>321</v>
      </c>
      <c r="R450" s="16">
        <f t="shared" si="56"/>
        <v>0.208984375</v>
      </c>
      <c r="S450" s="18">
        <f t="shared" si="57"/>
        <v>5.7583846385671851E-4</v>
      </c>
      <c r="T450" s="15">
        <f>SUM('Dados limpos'!B450:M450)</f>
        <v>1536</v>
      </c>
      <c r="U450" s="19">
        <f t="shared" si="58"/>
        <v>0.4881106531145521</v>
      </c>
      <c r="V450" s="20">
        <f t="shared" si="59"/>
        <v>1.4710571762033315</v>
      </c>
      <c r="W450" s="28">
        <f t="shared" si="60"/>
        <v>8.4709130459032856E-4</v>
      </c>
      <c r="X450" s="47">
        <f t="shared" si="61"/>
        <v>5.7583846385671851E-4</v>
      </c>
      <c r="Y450" s="50">
        <f t="shared" si="62"/>
        <v>7.6251966035660297E-4</v>
      </c>
    </row>
    <row r="451" spans="1:25" x14ac:dyDescent="0.55000000000000004">
      <c r="A451" s="24" t="s">
        <v>2465</v>
      </c>
      <c r="B451" s="9">
        <f>'Dados limpos'!B451/'Dados limpos'!B$1400</f>
        <v>1.4155394778232148E-3</v>
      </c>
      <c r="C451" s="9">
        <f>'Dados limpos'!C451/'Dados limpos'!C$1400</f>
        <v>1.0294013960375097E-3</v>
      </c>
      <c r="D451" s="9">
        <f>'Dados limpos'!D451/'Dados limpos'!D$1400</f>
        <v>1.2888531854977534E-3</v>
      </c>
      <c r="E451" s="9">
        <f>'Dados limpos'!E451/'Dados limpos'!E$1400</f>
        <v>6.0892068808037751E-5</v>
      </c>
      <c r="F451" s="9">
        <f>'Dados limpos'!F451/'Dados limpos'!F$1400</f>
        <v>6.5111682698302013E-4</v>
      </c>
      <c r="G451" s="9">
        <f>'Dados limpos'!G451/'Dados limpos'!G$1400</f>
        <v>6.3997779354162164E-4</v>
      </c>
      <c r="H451" s="9">
        <f>'Dados limpos'!H451/'Dados limpos'!H$1400</f>
        <v>7.4592107244539547E-4</v>
      </c>
      <c r="I451" s="9">
        <f>'Dados limpos'!I451/'Dados limpos'!I$1400</f>
        <v>8.5188495680878727E-4</v>
      </c>
      <c r="J451" s="9">
        <f>'Dados limpos'!J451/'Dados limpos'!J$1400</f>
        <v>4.2755159770417747E-4</v>
      </c>
      <c r="K451" s="9">
        <f>'Dados limpos'!K451/'Dados limpos'!K$1400</f>
        <v>1.9079249549517718E-4</v>
      </c>
      <c r="L451" s="9">
        <f>'Dados limpos'!L451/'Dados limpos'!L$1400</f>
        <v>4.7660466834272642E-5</v>
      </c>
      <c r="M451" s="9">
        <f>'Dados limpos'!M451/'Dados limpos'!M$1400</f>
        <v>3.8523769165575162E-5</v>
      </c>
      <c r="N451" s="15">
        <f>SUM('Dados limpos'!E451:J451)</f>
        <v>891</v>
      </c>
      <c r="O451" s="16">
        <f t="shared" ref="O451:O514" si="63">N451/T451</f>
        <v>0.7168141592920354</v>
      </c>
      <c r="P451" s="17">
        <f t="shared" ref="P451:P514" si="64">N451/N$1400</f>
        <v>6.2120029003290755E-4</v>
      </c>
      <c r="Q451" s="15">
        <f>SUM('Dados limpos'!B451:D451)+SUM('Dados limpos'!K451:M451)</f>
        <v>352</v>
      </c>
      <c r="R451" s="16">
        <f t="shared" ref="R451:R514" si="65">Q451/T451</f>
        <v>0.2831858407079646</v>
      </c>
      <c r="S451" s="18">
        <f t="shared" ref="S451:S514" si="66">Q451/Q$1400</f>
        <v>6.3144903201733612E-4</v>
      </c>
      <c r="T451" s="15">
        <f>SUM('Dados limpos'!B451:M451)</f>
        <v>1243</v>
      </c>
      <c r="U451" s="19">
        <f t="shared" ref="U451:U514" si="67">STDEV(B451:M451)/AVERAGE(B451:M451)</f>
        <v>0.77713036555437476</v>
      </c>
      <c r="V451" s="20">
        <f t="shared" ref="V451:V514" si="68">P451/S451</f>
        <v>0.98376948658597807</v>
      </c>
      <c r="W451" s="28">
        <f t="shared" ref="W451:W514" si="69">P451</f>
        <v>6.2120029003290755E-4</v>
      </c>
      <c r="X451" s="47">
        <f t="shared" ref="X451:X514" si="70">S451</f>
        <v>6.3144903201733612E-4</v>
      </c>
      <c r="Y451" s="50">
        <f t="shared" ref="Y451:Y514" si="71">MEDIAN(B451:M451)</f>
        <v>6.4554731026232083E-4</v>
      </c>
    </row>
    <row r="452" spans="1:25" x14ac:dyDescent="0.55000000000000004">
      <c r="A452" s="24" t="s">
        <v>2466</v>
      </c>
      <c r="B452" s="9">
        <f>'Dados limpos'!B452/'Dados limpos'!B$1400</f>
        <v>2.00177299894192E-4</v>
      </c>
      <c r="C452" s="9">
        <f>'Dados limpos'!C452/'Dados limpos'!C$1400</f>
        <v>2.6792639074948885E-4</v>
      </c>
      <c r="D452" s="9">
        <f>'Dados limpos'!D452/'Dados limpos'!D$1400</f>
        <v>1.9421075397911352E-4</v>
      </c>
      <c r="E452" s="9">
        <f>'Dados limpos'!E452/'Dados limpos'!E$1400</f>
        <v>1.8267620642411326E-4</v>
      </c>
      <c r="F452" s="9">
        <f>'Dados limpos'!F452/'Dados limpos'!F$1400</f>
        <v>1.6162474428656529E-4</v>
      </c>
      <c r="G452" s="9">
        <f>'Dados limpos'!G452/'Dados limpos'!G$1400</f>
        <v>1.3107978903864541E-4</v>
      </c>
      <c r="H452" s="9">
        <f>'Dados limpos'!H452/'Dados limpos'!H$1400</f>
        <v>1.3307512090575131E-4</v>
      </c>
      <c r="I452" s="9">
        <f>'Dados limpos'!I452/'Dados limpos'!I$1400</f>
        <v>2.0006389137176066E-4</v>
      </c>
      <c r="J452" s="9">
        <f>'Dados limpos'!J452/'Dados limpos'!J$1400</f>
        <v>1.9866033832719357E-4</v>
      </c>
      <c r="K452" s="9">
        <f>'Dados limpos'!K452/'Dados limpos'!K$1400</f>
        <v>2.685227714376568E-4</v>
      </c>
      <c r="L452" s="9">
        <f>'Dados limpos'!L452/'Dados limpos'!L$1400</f>
        <v>3.4553838454847666E-4</v>
      </c>
      <c r="M452" s="9">
        <f>'Dados limpos'!M452/'Dados limpos'!M$1400</f>
        <v>4.2376146082132677E-4</v>
      </c>
      <c r="N452" s="15">
        <f>SUM('Dados limpos'!E452:J452)</f>
        <v>239</v>
      </c>
      <c r="O452" s="16">
        <f t="shared" si="63"/>
        <v>0.60659898477157359</v>
      </c>
      <c r="P452" s="17">
        <f t="shared" si="64"/>
        <v>1.6662948296056667E-4</v>
      </c>
      <c r="Q452" s="15">
        <f>SUM('Dados limpos'!B452:D452)+SUM('Dados limpos'!K452:M452)</f>
        <v>155</v>
      </c>
      <c r="R452" s="16">
        <f t="shared" si="65"/>
        <v>0.39340101522842641</v>
      </c>
      <c r="S452" s="18">
        <f t="shared" si="66"/>
        <v>2.7805284080308838E-4</v>
      </c>
      <c r="T452" s="15">
        <f>SUM('Dados limpos'!B452:M452)</f>
        <v>394</v>
      </c>
      <c r="U452" s="19">
        <f t="shared" si="67"/>
        <v>0.38670322056618989</v>
      </c>
      <c r="V452" s="20">
        <f t="shared" si="68"/>
        <v>0.59927272269291587</v>
      </c>
      <c r="W452" s="28">
        <f t="shared" si="69"/>
        <v>1.6662948296056667E-4</v>
      </c>
      <c r="X452" s="47">
        <f t="shared" si="70"/>
        <v>2.7805284080308838E-4</v>
      </c>
      <c r="Y452" s="50">
        <f t="shared" si="71"/>
        <v>1.9936211484947712E-4</v>
      </c>
    </row>
    <row r="453" spans="1:25" x14ac:dyDescent="0.55000000000000004">
      <c r="A453" s="24" t="s">
        <v>2467</v>
      </c>
      <c r="B453" s="9">
        <f>'Dados limpos'!B453/'Dados limpos'!B$1400</f>
        <v>2.8596757127741712E-5</v>
      </c>
      <c r="C453" s="9">
        <f>'Dados limpos'!C453/'Dados limpos'!C$1400</f>
        <v>5.6405555947260802E-5</v>
      </c>
      <c r="D453" s="9">
        <f>'Dados limpos'!D453/'Dados limpos'!D$1400</f>
        <v>1.2358866162307224E-4</v>
      </c>
      <c r="E453" s="9">
        <f>'Dados limpos'!E453/'Dados limpos'!E$1400</f>
        <v>2.6640280103516518E-4</v>
      </c>
      <c r="F453" s="9">
        <f>'Dados limpos'!F453/'Dados limpos'!F$1400</f>
        <v>1.2468194559249322E-4</v>
      </c>
      <c r="G453" s="9">
        <f>'Dados limpos'!G453/'Dados limpos'!G$1400</f>
        <v>1.3107978903864541E-4</v>
      </c>
      <c r="H453" s="9">
        <f>'Dados limpos'!H453/'Dados limpos'!H$1400</f>
        <v>9.4553375380402238E-4</v>
      </c>
      <c r="I453" s="9">
        <f>'Dados limpos'!I453/'Dados limpos'!I$1400</f>
        <v>2.8073481531198675E-4</v>
      </c>
      <c r="J453" s="9">
        <f>'Dados limpos'!J453/'Dados limpos'!J$1400</f>
        <v>1.2092368419916131E-4</v>
      </c>
      <c r="K453" s="9">
        <f>'Dados limpos'!K453/'Dados limpos'!K$1400</f>
        <v>1.1306221955269759E-4</v>
      </c>
      <c r="L453" s="9">
        <f>'Dados limpos'!L453/'Dados limpos'!L$1400</f>
        <v>3.2170815113134033E-4</v>
      </c>
      <c r="M453" s="9">
        <f>'Dados limpos'!M453/'Dados limpos'!M$1400</f>
        <v>3.8523769165575162E-5</v>
      </c>
      <c r="N453" s="15">
        <f>SUM('Dados limpos'!E453:J453)</f>
        <v>481</v>
      </c>
      <c r="O453" s="16">
        <f t="shared" si="63"/>
        <v>0.87934186471663622</v>
      </c>
      <c r="P453" s="17">
        <f t="shared" si="64"/>
        <v>3.353505493892576E-4</v>
      </c>
      <c r="Q453" s="15">
        <f>SUM('Dados limpos'!B453:D453)+SUM('Dados limpos'!K453:M453)</f>
        <v>66</v>
      </c>
      <c r="R453" s="16">
        <f t="shared" si="65"/>
        <v>0.1206581352833638</v>
      </c>
      <c r="S453" s="18">
        <f t="shared" si="66"/>
        <v>1.1839669350325052E-4</v>
      </c>
      <c r="T453" s="15">
        <f>SUM('Dados limpos'!B453:M453)</f>
        <v>547</v>
      </c>
      <c r="U453" s="19">
        <f t="shared" si="67"/>
        <v>1.1744435633450789</v>
      </c>
      <c r="V453" s="20">
        <f t="shared" si="68"/>
        <v>2.8324317129688317</v>
      </c>
      <c r="W453" s="28">
        <f t="shared" si="69"/>
        <v>3.353505493892576E-4</v>
      </c>
      <c r="X453" s="47">
        <f t="shared" si="70"/>
        <v>1.1839669350325052E-4</v>
      </c>
      <c r="Y453" s="50">
        <f t="shared" si="71"/>
        <v>1.2413530360778273E-4</v>
      </c>
    </row>
    <row r="454" spans="1:25" x14ac:dyDescent="0.55000000000000004">
      <c r="A454" s="24" t="s">
        <v>2468</v>
      </c>
      <c r="B454" s="9">
        <f>'Dados limpos'!B454/'Dados limpos'!B$1400</f>
        <v>1.4298378563870856E-5</v>
      </c>
      <c r="C454" s="9">
        <f>'Dados limpos'!C454/'Dados limpos'!C$1400</f>
        <v>5.6405555947260802E-5</v>
      </c>
      <c r="D454" s="9">
        <f>'Dados limpos'!D454/'Dados limpos'!D$1400</f>
        <v>0</v>
      </c>
      <c r="E454" s="9">
        <f>'Dados limpos'!E454/'Dados limpos'!E$1400</f>
        <v>6.0892068808037751E-5</v>
      </c>
      <c r="F454" s="9">
        <f>'Dados limpos'!F454/'Dados limpos'!F$1400</f>
        <v>9.2356996735180169E-6</v>
      </c>
      <c r="G454" s="9">
        <f>'Dados limpos'!G454/'Dados limpos'!G$1400</f>
        <v>1.5421151651605343E-5</v>
      </c>
      <c r="H454" s="9">
        <f>'Dados limpos'!H454/'Dados limpos'!H$1400</f>
        <v>3.8521745525349062E-5</v>
      </c>
      <c r="I454" s="9">
        <f>'Dados limpos'!I454/'Dados limpos'!I$1400</f>
        <v>1.6134184788045215E-5</v>
      </c>
      <c r="J454" s="9">
        <f>'Dados limpos'!J454/'Dados limpos'!J$1400</f>
        <v>0</v>
      </c>
      <c r="K454" s="9">
        <f>'Dados limpos'!K454/'Dados limpos'!K$1400</f>
        <v>7.0663887220435995E-6</v>
      </c>
      <c r="L454" s="9">
        <f>'Dados limpos'!L454/'Dados limpos'!L$1400</f>
        <v>0</v>
      </c>
      <c r="M454" s="9">
        <f>'Dados limpos'!M454/'Dados limpos'!M$1400</f>
        <v>2.5682512777050106E-5</v>
      </c>
      <c r="N454" s="15">
        <f>SUM('Dados limpos'!E454:J454)</f>
        <v>30</v>
      </c>
      <c r="O454" s="16">
        <f t="shared" si="63"/>
        <v>0.78947368421052633</v>
      </c>
      <c r="P454" s="17">
        <f t="shared" si="64"/>
        <v>2.091583468124268E-5</v>
      </c>
      <c r="Q454" s="15">
        <f>SUM('Dados limpos'!B454:D454)+SUM('Dados limpos'!K454:M454)</f>
        <v>8</v>
      </c>
      <c r="R454" s="16">
        <f t="shared" si="65"/>
        <v>0.21052631578947367</v>
      </c>
      <c r="S454" s="18">
        <f t="shared" si="66"/>
        <v>1.4351114364030367E-5</v>
      </c>
      <c r="T454" s="15">
        <f>SUM('Dados limpos'!B454:M454)</f>
        <v>38</v>
      </c>
      <c r="U454" s="19">
        <f t="shared" si="67"/>
        <v>1.0419191172938538</v>
      </c>
      <c r="V454" s="20">
        <f t="shared" si="68"/>
        <v>1.4574362764236712</v>
      </c>
      <c r="W454" s="28">
        <f t="shared" si="69"/>
        <v>2.091583468124268E-5</v>
      </c>
      <c r="X454" s="47">
        <f t="shared" si="70"/>
        <v>1.4351114364030367E-5</v>
      </c>
      <c r="Y454" s="50">
        <f t="shared" si="71"/>
        <v>1.4859765107738099E-5</v>
      </c>
    </row>
    <row r="455" spans="1:25" x14ac:dyDescent="0.55000000000000004">
      <c r="A455" s="24" t="s">
        <v>2469</v>
      </c>
      <c r="B455" s="9">
        <f>'Dados limpos'!B455/'Dados limpos'!B$1400</f>
        <v>2.6023048986244962E-3</v>
      </c>
      <c r="C455" s="9">
        <f>'Dados limpos'!C455/'Dados limpos'!C$1400</f>
        <v>1.184516674892477E-3</v>
      </c>
      <c r="D455" s="9">
        <f>'Dados limpos'!D455/'Dados limpos'!D$1400</f>
        <v>2.2952180015713415E-3</v>
      </c>
      <c r="E455" s="9">
        <f>'Dados limpos'!E455/'Dados limpos'!E$1400</f>
        <v>1.3776830567818542E-3</v>
      </c>
      <c r="F455" s="9">
        <f>'Dados limpos'!F455/'Dados limpos'!F$1400</f>
        <v>1.5608332448245447E-3</v>
      </c>
      <c r="G455" s="9">
        <f>'Dados limpos'!G455/'Dados limpos'!G$1400</f>
        <v>1.3493507695154674E-3</v>
      </c>
      <c r="H455" s="9">
        <f>'Dados limpos'!H455/'Dados limpos'!H$1400</f>
        <v>1.2782215560684007E-3</v>
      </c>
      <c r="I455" s="9">
        <f>'Dados limpos'!I455/'Dados limpos'!I$1400</f>
        <v>1.1713418156120827E-3</v>
      </c>
      <c r="J455" s="9">
        <f>'Dados limpos'!J455/'Dados limpos'!J$1400</f>
        <v>1.2092368419916132E-3</v>
      </c>
      <c r="K455" s="9">
        <f>'Dados limpos'!K455/'Dados limpos'!K$1400</f>
        <v>9.5396247747588591E-4</v>
      </c>
      <c r="L455" s="9">
        <f>'Dados limpos'!L455/'Dados limpos'!L$1400</f>
        <v>9.2937910326831657E-4</v>
      </c>
      <c r="M455" s="9">
        <f>'Dados limpos'!M455/'Dados limpos'!M$1400</f>
        <v>1.1171893058016795E-3</v>
      </c>
      <c r="N455" s="15">
        <f>SUM('Dados limpos'!E455:J455)</f>
        <v>1877</v>
      </c>
      <c r="O455" s="16">
        <f t="shared" si="63"/>
        <v>0.69441361450240469</v>
      </c>
      <c r="P455" s="17">
        <f t="shared" si="64"/>
        <v>1.308634056556417E-3</v>
      </c>
      <c r="Q455" s="15">
        <f>SUM('Dados limpos'!B455:D455)+SUM('Dados limpos'!K455:M455)</f>
        <v>826</v>
      </c>
      <c r="R455" s="16">
        <f t="shared" si="65"/>
        <v>0.30558638549759526</v>
      </c>
      <c r="S455" s="18">
        <f t="shared" si="66"/>
        <v>1.4817525580861355E-3</v>
      </c>
      <c r="T455" s="15">
        <f>SUM('Dados limpos'!B455:M455)</f>
        <v>2703</v>
      </c>
      <c r="U455" s="19">
        <f t="shared" si="67"/>
        <v>0.36317772991056818</v>
      </c>
      <c r="V455" s="20">
        <f t="shared" si="68"/>
        <v>0.88316638929692681</v>
      </c>
      <c r="W455" s="28">
        <f t="shared" si="69"/>
        <v>1.308634056556417E-3</v>
      </c>
      <c r="X455" s="47">
        <f t="shared" si="70"/>
        <v>1.4817525580861355E-3</v>
      </c>
      <c r="Y455" s="50">
        <f t="shared" si="71"/>
        <v>1.2437291990300069E-3</v>
      </c>
    </row>
    <row r="456" spans="1:25" x14ac:dyDescent="0.55000000000000004">
      <c r="A456" s="24" t="s">
        <v>2470</v>
      </c>
      <c r="B456" s="9">
        <f>'Dados limpos'!B456/'Dados limpos'!B$1400</f>
        <v>4.575481140438674E-4</v>
      </c>
      <c r="C456" s="9">
        <f>'Dados limpos'!C456/'Dados limpos'!C$1400</f>
        <v>5.7815694845942322E-4</v>
      </c>
      <c r="D456" s="9">
        <f>'Dados limpos'!D456/'Dados limpos'!D$1400</f>
        <v>2.3834956170163931E-4</v>
      </c>
      <c r="E456" s="9">
        <f>'Dados limpos'!E456/'Dados limpos'!E$1400</f>
        <v>2.5879129243416046E-4</v>
      </c>
      <c r="F456" s="9">
        <f>'Dados limpos'!F456/'Dados limpos'!F$1400</f>
        <v>2.0318539281739635E-4</v>
      </c>
      <c r="G456" s="9">
        <f>'Dados limpos'!G456/'Dados limpos'!G$1400</f>
        <v>6.6696480893193102E-4</v>
      </c>
      <c r="H456" s="9">
        <f>'Dados limpos'!H456/'Dados limpos'!H$1400</f>
        <v>1.5933994740030748E-3</v>
      </c>
      <c r="I456" s="9">
        <f>'Dados limpos'!I456/'Dados limpos'!I$1400</f>
        <v>2.8718848922720482E-3</v>
      </c>
      <c r="J456" s="9">
        <f>'Dados limpos'!J456/'Dados limpos'!J$1400</f>
        <v>2.5825843982535167E-3</v>
      </c>
      <c r="K456" s="9">
        <f>'Dados limpos'!K456/'Dados limpos'!K$1400</f>
        <v>2.8406882662615272E-3</v>
      </c>
      <c r="L456" s="9">
        <f>'Dados limpos'!L456/'Dados limpos'!L$1400</f>
        <v>1.2272570209825205E-3</v>
      </c>
      <c r="M456" s="9">
        <f>'Dados limpos'!M456/'Dados limpos'!M$1400</f>
        <v>2.3627911754886097E-3</v>
      </c>
      <c r="N456" s="15">
        <f>SUM('Dados limpos'!E456:J456)</f>
        <v>2194</v>
      </c>
      <c r="O456" s="16">
        <f t="shared" si="63"/>
        <v>0.73550117331545428</v>
      </c>
      <c r="P456" s="17">
        <f t="shared" si="64"/>
        <v>1.5296447096882146E-3</v>
      </c>
      <c r="Q456" s="15">
        <f>SUM('Dados limpos'!B456:D456)+SUM('Dados limpos'!K456:M456)</f>
        <v>789</v>
      </c>
      <c r="R456" s="16">
        <f t="shared" si="65"/>
        <v>0.26449882668454577</v>
      </c>
      <c r="S456" s="18">
        <f t="shared" si="66"/>
        <v>1.4153786541524949E-3</v>
      </c>
      <c r="T456" s="15">
        <f>SUM('Dados limpos'!B456:M456)</f>
        <v>2983</v>
      </c>
      <c r="U456" s="19">
        <f t="shared" si="67"/>
        <v>0.81346479778555114</v>
      </c>
      <c r="V456" s="20">
        <f t="shared" si="68"/>
        <v>1.0807317923019972</v>
      </c>
      <c r="W456" s="28">
        <f t="shared" si="69"/>
        <v>1.5296447096882146E-3</v>
      </c>
      <c r="X456" s="47">
        <f t="shared" si="70"/>
        <v>1.4153786541524949E-3</v>
      </c>
      <c r="Y456" s="50">
        <f t="shared" si="71"/>
        <v>9.4711091495722579E-4</v>
      </c>
    </row>
    <row r="457" spans="1:25" x14ac:dyDescent="0.55000000000000004">
      <c r="A457" s="24" t="s">
        <v>2471</v>
      </c>
      <c r="B457" s="9">
        <f>'Dados limpos'!B457/'Dados limpos'!B$1400</f>
        <v>1.4298378563870856E-4</v>
      </c>
      <c r="C457" s="9">
        <f>'Dados limpos'!C457/'Dados limpos'!C$1400</f>
        <v>2.2562222378904321E-4</v>
      </c>
      <c r="D457" s="9">
        <f>'Dados limpos'!D457/'Dados limpos'!D$1400</f>
        <v>1.5007194625658773E-4</v>
      </c>
      <c r="E457" s="9">
        <f>'Dados limpos'!E457/'Dados limpos'!E$1400</f>
        <v>2.055107322271274E-4</v>
      </c>
      <c r="F457" s="9">
        <f>'Dados limpos'!F457/'Dados limpos'!F$1400</f>
        <v>1.4777119477628827E-4</v>
      </c>
      <c r="G457" s="9">
        <f>'Dados limpos'!G457/'Dados limpos'!G$1400</f>
        <v>1.0794806156123739E-4</v>
      </c>
      <c r="H457" s="9">
        <f>'Dados limpos'!H457/'Dados limpos'!H$1400</f>
        <v>1.4007907463763295E-4</v>
      </c>
      <c r="I457" s="9">
        <f>'Dados limpos'!I457/'Dados limpos'!I$1400</f>
        <v>1.4843450005001598E-4</v>
      </c>
      <c r="J457" s="9">
        <f>'Dados limpos'!J457/'Dados limpos'!J$1400</f>
        <v>1.5115460524895165E-4</v>
      </c>
      <c r="K457" s="9">
        <f>'Dados limpos'!K457/'Dados limpos'!K$1400</f>
        <v>1.9079249549517718E-4</v>
      </c>
      <c r="L457" s="9">
        <f>'Dados limpos'!L457/'Dados limpos'!L$1400</f>
        <v>1.1915116708568161E-5</v>
      </c>
      <c r="M457" s="9">
        <f>'Dados limpos'!M457/'Dados limpos'!M$1400</f>
        <v>1.2841256388525053E-4</v>
      </c>
      <c r="N457" s="15">
        <f>SUM('Dados limpos'!E457:J457)</f>
        <v>208</v>
      </c>
      <c r="O457" s="16">
        <f t="shared" si="63"/>
        <v>0.7197231833910035</v>
      </c>
      <c r="P457" s="17">
        <f t="shared" si="64"/>
        <v>1.4501645378994926E-4</v>
      </c>
      <c r="Q457" s="15">
        <f>SUM('Dados limpos'!B457:D457)+SUM('Dados limpos'!K457:M457)</f>
        <v>81</v>
      </c>
      <c r="R457" s="16">
        <f t="shared" si="65"/>
        <v>0.28027681660899656</v>
      </c>
      <c r="S457" s="18">
        <f t="shared" si="66"/>
        <v>1.4530503293580746E-4</v>
      </c>
      <c r="T457" s="15">
        <f>SUM('Dados limpos'!B457:M457)</f>
        <v>289</v>
      </c>
      <c r="U457" s="19">
        <f t="shared" si="67"/>
        <v>0.3680777952826057</v>
      </c>
      <c r="V457" s="20">
        <f t="shared" si="68"/>
        <v>0.9980139769419708</v>
      </c>
      <c r="W457" s="28">
        <f t="shared" si="69"/>
        <v>1.4501645378994926E-4</v>
      </c>
      <c r="X457" s="47">
        <f t="shared" si="70"/>
        <v>1.4530503293580746E-4</v>
      </c>
      <c r="Y457" s="50">
        <f t="shared" si="71"/>
        <v>1.4810284741315213E-4</v>
      </c>
    </row>
    <row r="458" spans="1:25" x14ac:dyDescent="0.55000000000000004">
      <c r="A458" s="24" t="s">
        <v>2472</v>
      </c>
      <c r="B458" s="9">
        <f>'Dados limpos'!B458/'Dados limpos'!B$1400</f>
        <v>4.7184649260773829E-4</v>
      </c>
      <c r="C458" s="9">
        <f>'Dados limpos'!C458/'Dados limpos'!C$1400</f>
        <v>5.3585278149897769E-4</v>
      </c>
      <c r="D458" s="9">
        <f>'Dados limpos'!D458/'Dados limpos'!D$1400</f>
        <v>3.7076598486921673E-4</v>
      </c>
      <c r="E458" s="9">
        <f>'Dados limpos'!E458/'Dados limpos'!E$1400</f>
        <v>2.1312224082813215E-4</v>
      </c>
      <c r="F458" s="9">
        <f>'Dados limpos'!F458/'Dados limpos'!F$1400</f>
        <v>2.0318539281739635E-4</v>
      </c>
      <c r="G458" s="9">
        <f>'Dados limpos'!G458/'Dados limpos'!G$1400</f>
        <v>1.6577738025475743E-4</v>
      </c>
      <c r="H458" s="9">
        <f>'Dados limpos'!H458/'Dados limpos'!H$1400</f>
        <v>1.9961268135862693E-4</v>
      </c>
      <c r="I458" s="9">
        <f>'Dados limpos'!I458/'Dados limpos'!I$1400</f>
        <v>2.6137379356633246E-4</v>
      </c>
      <c r="J458" s="9">
        <f>'Dados limpos'!J458/'Dados limpos'!J$1400</f>
        <v>2.072977443414194E-4</v>
      </c>
      <c r="K458" s="9">
        <f>'Dados limpos'!K458/'Dados limpos'!K$1400</f>
        <v>2.5438999399356958E-4</v>
      </c>
      <c r="L458" s="9">
        <f>'Dados limpos'!L458/'Dados limpos'!L$1400</f>
        <v>8.817186364340439E-4</v>
      </c>
      <c r="M458" s="9">
        <f>'Dados limpos'!M458/'Dados limpos'!M$1400</f>
        <v>6.7031358348100777E-3</v>
      </c>
      <c r="N458" s="15">
        <f>SUM('Dados limpos'!E458:J458)</f>
        <v>301</v>
      </c>
      <c r="O458" s="16">
        <f t="shared" si="63"/>
        <v>0.28776290630975143</v>
      </c>
      <c r="P458" s="17">
        <f t="shared" si="64"/>
        <v>2.0985554130180156E-4</v>
      </c>
      <c r="Q458" s="15">
        <f>SUM('Dados limpos'!B458:D458)+SUM('Dados limpos'!K458:M458)</f>
        <v>745</v>
      </c>
      <c r="R458" s="16">
        <f t="shared" si="65"/>
        <v>0.71223709369024857</v>
      </c>
      <c r="S458" s="18">
        <f t="shared" si="66"/>
        <v>1.3364475251503279E-3</v>
      </c>
      <c r="T458" s="15">
        <f>SUM('Dados limpos'!B458:M458)</f>
        <v>1046</v>
      </c>
      <c r="U458" s="19">
        <f t="shared" si="67"/>
        <v>2.1181264523214747</v>
      </c>
      <c r="V458" s="20">
        <f t="shared" si="68"/>
        <v>0.15702490172833111</v>
      </c>
      <c r="W458" s="28">
        <f t="shared" si="69"/>
        <v>2.0985554130180156E-4</v>
      </c>
      <c r="X458" s="47">
        <f t="shared" si="70"/>
        <v>1.3364475251503279E-3</v>
      </c>
      <c r="Y458" s="50">
        <f t="shared" si="71"/>
        <v>2.5788189377995104E-4</v>
      </c>
    </row>
    <row r="459" spans="1:25" x14ac:dyDescent="0.55000000000000004">
      <c r="A459" s="24" t="s">
        <v>2473</v>
      </c>
      <c r="B459" s="9">
        <f>'Dados limpos'!B459/'Dados limpos'!B$1400</f>
        <v>0</v>
      </c>
      <c r="C459" s="9">
        <f>'Dados limpos'!C459/'Dados limpos'!C$1400</f>
        <v>1.41013889868152E-5</v>
      </c>
      <c r="D459" s="9">
        <f>'Dados limpos'!D459/'Dados limpos'!D$1400</f>
        <v>0</v>
      </c>
      <c r="E459" s="9">
        <f>'Dados limpos'!E459/'Dados limpos'!E$1400</f>
        <v>0</v>
      </c>
      <c r="F459" s="9">
        <f>'Dados limpos'!F459/'Dados limpos'!F$1400</f>
        <v>4.6178498367590084E-6</v>
      </c>
      <c r="G459" s="9">
        <f>'Dados limpos'!G459/'Dados limpos'!G$1400</f>
        <v>0</v>
      </c>
      <c r="H459" s="9">
        <f>'Dados limpos'!H459/'Dados limpos'!H$1400</f>
        <v>2.8015814927526588E-5</v>
      </c>
      <c r="I459" s="9">
        <f>'Dados limpos'!I459/'Dados limpos'!I$1400</f>
        <v>9.6805108728271289E-6</v>
      </c>
      <c r="J459" s="9">
        <f>'Dados limpos'!J459/'Dados limpos'!J$1400</f>
        <v>0</v>
      </c>
      <c r="K459" s="9">
        <f>'Dados limpos'!K459/'Dados limpos'!K$1400</f>
        <v>0</v>
      </c>
      <c r="L459" s="9">
        <f>'Dados limpos'!L459/'Dados limpos'!L$1400</f>
        <v>0</v>
      </c>
      <c r="M459" s="9">
        <f>'Dados limpos'!M459/'Dados limpos'!M$1400</f>
        <v>1.2841256388525053E-5</v>
      </c>
      <c r="N459" s="15">
        <f>SUM('Dados limpos'!E459:J459)</f>
        <v>12</v>
      </c>
      <c r="O459" s="16">
        <f t="shared" si="63"/>
        <v>0.8571428571428571</v>
      </c>
      <c r="P459" s="17">
        <f t="shared" si="64"/>
        <v>8.3663338724970719E-6</v>
      </c>
      <c r="Q459" s="15">
        <f>SUM('Dados limpos'!B459:D459)+SUM('Dados limpos'!K459:M459)</f>
        <v>2</v>
      </c>
      <c r="R459" s="16">
        <f t="shared" si="65"/>
        <v>0.14285714285714285</v>
      </c>
      <c r="S459" s="18">
        <f t="shared" si="66"/>
        <v>3.5877785910075917E-6</v>
      </c>
      <c r="T459" s="15">
        <f>SUM('Dados limpos'!B459:M459)</f>
        <v>14</v>
      </c>
      <c r="U459" s="19">
        <f t="shared" si="67"/>
        <v>1.5355691298305632</v>
      </c>
      <c r="V459" s="20">
        <f t="shared" si="68"/>
        <v>2.3318980422778739</v>
      </c>
      <c r="W459" s="28">
        <f t="shared" si="69"/>
        <v>8.3663338724970719E-6</v>
      </c>
      <c r="X459" s="47">
        <f t="shared" si="70"/>
        <v>3.5877785910075917E-6</v>
      </c>
      <c r="Y459" s="50">
        <f t="shared" si="71"/>
        <v>0</v>
      </c>
    </row>
    <row r="460" spans="1:25" x14ac:dyDescent="0.55000000000000004">
      <c r="A460" s="24" t="s">
        <v>2474</v>
      </c>
      <c r="B460" s="9">
        <f>'Dados limpos'!B460/'Dados limpos'!B$1400</f>
        <v>1.00088649947096E-4</v>
      </c>
      <c r="C460" s="9">
        <f>'Dados limpos'!C460/'Dados limpos'!C$1400</f>
        <v>9.8709722907706413E-5</v>
      </c>
      <c r="D460" s="9">
        <f>'Dados limpos'!D460/'Dados limpos'!D$1400</f>
        <v>1.4124418471208255E-4</v>
      </c>
      <c r="E460" s="9">
        <f>'Dados limpos'!E460/'Dados limpos'!E$1400</f>
        <v>2.2073374942913686E-4</v>
      </c>
      <c r="F460" s="9">
        <f>'Dados limpos'!F460/'Dados limpos'!F$1400</f>
        <v>1.5700689444980628E-4</v>
      </c>
      <c r="G460" s="9">
        <f>'Dados limpos'!G460/'Dados limpos'!G$1400</f>
        <v>1.0794806156123739E-4</v>
      </c>
      <c r="H460" s="9">
        <f>'Dados limpos'!H460/'Dados limpos'!H$1400</f>
        <v>1.6459291269921872E-4</v>
      </c>
      <c r="I460" s="9">
        <f>'Dados limpos'!I460/'Dados limpos'!I$1400</f>
        <v>1.3875398917718884E-4</v>
      </c>
      <c r="J460" s="9">
        <f>'Dados limpos'!J460/'Dados limpos'!J$1400</f>
        <v>1.2524238720627422E-4</v>
      </c>
      <c r="K460" s="9">
        <f>'Dados limpos'!K460/'Dados limpos'!K$1400</f>
        <v>1.5546055188495918E-4</v>
      </c>
      <c r="L460" s="9">
        <f>'Dados limpos'!L460/'Dados limpos'!L$1400</f>
        <v>2.1447210075422688E-4</v>
      </c>
      <c r="M460" s="9">
        <f>'Dados limpos'!M460/'Dados limpos'!M$1400</f>
        <v>1.4125382027377559E-4</v>
      </c>
      <c r="N460" s="15">
        <f>SUM('Dados limpos'!E460:J460)</f>
        <v>210</v>
      </c>
      <c r="O460" s="16">
        <f t="shared" si="63"/>
        <v>0.72164948453608246</v>
      </c>
      <c r="P460" s="17">
        <f t="shared" si="64"/>
        <v>1.4641084276869874E-4</v>
      </c>
      <c r="Q460" s="15">
        <f>SUM('Dados limpos'!B460:D460)+SUM('Dados limpos'!K460:M460)</f>
        <v>81</v>
      </c>
      <c r="R460" s="16">
        <f t="shared" si="65"/>
        <v>0.27835051546391754</v>
      </c>
      <c r="S460" s="18">
        <f t="shared" si="66"/>
        <v>1.4530503293580746E-4</v>
      </c>
      <c r="T460" s="15">
        <f>SUM('Dados limpos'!B460:M460)</f>
        <v>291</v>
      </c>
      <c r="U460" s="19">
        <f t="shared" si="67"/>
        <v>0.26826417674853686</v>
      </c>
      <c r="V460" s="20">
        <f t="shared" si="68"/>
        <v>1.0076102651817973</v>
      </c>
      <c r="W460" s="28">
        <f t="shared" si="69"/>
        <v>1.4641084276869874E-4</v>
      </c>
      <c r="X460" s="47">
        <f t="shared" si="70"/>
        <v>1.4530503293580746E-4</v>
      </c>
      <c r="Y460" s="50">
        <f t="shared" si="71"/>
        <v>1.4124900249292907E-4</v>
      </c>
    </row>
    <row r="461" spans="1:25" x14ac:dyDescent="0.55000000000000004">
      <c r="A461" s="24" t="s">
        <v>2475</v>
      </c>
      <c r="B461" s="9">
        <f>'Dados limpos'!B461/'Dados limpos'!B$1400</f>
        <v>1.601418399153536E-3</v>
      </c>
      <c r="C461" s="9">
        <f>'Dados limpos'!C461/'Dados limpos'!C$1400</f>
        <v>4.2304166960445605E-5</v>
      </c>
      <c r="D461" s="9">
        <f>'Dados limpos'!D461/'Dados limpos'!D$1400</f>
        <v>1.2358866162307224E-4</v>
      </c>
      <c r="E461" s="9">
        <f>'Dados limpos'!E461/'Dados limpos'!E$1400</f>
        <v>7.6115086010047187E-5</v>
      </c>
      <c r="F461" s="9">
        <f>'Dados limpos'!F461/'Dados limpos'!F$1400</f>
        <v>1.708604439600833E-4</v>
      </c>
      <c r="G461" s="9">
        <f>'Dados limpos'!G461/'Dados limpos'!G$1400</f>
        <v>1.5421151651605342E-4</v>
      </c>
      <c r="H461" s="9">
        <f>'Dados limpos'!H461/'Dados limpos'!H$1400</f>
        <v>2.1011861195644941E-4</v>
      </c>
      <c r="I461" s="9">
        <f>'Dados limpos'!I461/'Dados limpos'!I$1400</f>
        <v>9.6805108728271292E-5</v>
      </c>
      <c r="J461" s="9">
        <f>'Dados limpos'!J461/'Dados limpos'!J$1400</f>
        <v>1.122862781849355E-4</v>
      </c>
      <c r="K461" s="9">
        <f>'Dados limpos'!K461/'Dados limpos'!K$1400</f>
        <v>6.3597498498392394E-5</v>
      </c>
      <c r="L461" s="9">
        <f>'Dados limpos'!L461/'Dados limpos'!L$1400</f>
        <v>1.0723605037711344E-4</v>
      </c>
      <c r="M461" s="9">
        <f>'Dados limpos'!M461/'Dados limpos'!M$1400</f>
        <v>1.1557130749672548E-4</v>
      </c>
      <c r="N461" s="15">
        <f>SUM('Dados limpos'!E461:J461)</f>
        <v>203</v>
      </c>
      <c r="O461" s="16">
        <f t="shared" si="63"/>
        <v>0.56545961002785516</v>
      </c>
      <c r="P461" s="17">
        <f t="shared" si="64"/>
        <v>1.4153048134307546E-4</v>
      </c>
      <c r="Q461" s="15">
        <f>SUM('Dados limpos'!B461:D461)+SUM('Dados limpos'!K461:M461)</f>
        <v>156</v>
      </c>
      <c r="R461" s="16">
        <f t="shared" si="65"/>
        <v>0.43454038997214484</v>
      </c>
      <c r="S461" s="18">
        <f t="shared" si="66"/>
        <v>2.7984673009859214E-4</v>
      </c>
      <c r="T461" s="15">
        <f>SUM('Dados limpos'!B461:M461)</f>
        <v>359</v>
      </c>
      <c r="U461" s="19">
        <f t="shared" si="67"/>
        <v>1.8011201795106098</v>
      </c>
      <c r="V461" s="20">
        <f t="shared" si="68"/>
        <v>0.50574284463932517</v>
      </c>
      <c r="W461" s="28">
        <f t="shared" si="69"/>
        <v>1.4153048134307546E-4</v>
      </c>
      <c r="X461" s="47">
        <f t="shared" si="70"/>
        <v>2.7984673009859214E-4</v>
      </c>
      <c r="Y461" s="50">
        <f t="shared" si="71"/>
        <v>1.1392879284083049E-4</v>
      </c>
    </row>
    <row r="462" spans="1:25" x14ac:dyDescent="0.55000000000000004">
      <c r="A462" s="24" t="s">
        <v>2476</v>
      </c>
      <c r="B462" s="9">
        <f>'Dados limpos'!B462/'Dados limpos'!B$1400</f>
        <v>1.5728216420257942E-4</v>
      </c>
      <c r="C462" s="9">
        <f>'Dados limpos'!C462/'Dados limpos'!C$1400</f>
        <v>3.8073750264401042E-4</v>
      </c>
      <c r="D462" s="9">
        <f>'Dados limpos'!D462/'Dados limpos'!D$1400</f>
        <v>1.5007194625658771E-3</v>
      </c>
      <c r="E462" s="9">
        <f>'Dados limpos'!E462/'Dados limpos'!E$1400</f>
        <v>7.9159689450449076E-4</v>
      </c>
      <c r="F462" s="9">
        <f>'Dados limpos'!F462/'Dados limpos'!F$1400</f>
        <v>8.2197727094310345E-4</v>
      </c>
      <c r="G462" s="9">
        <f>'Dados limpos'!G462/'Dados limpos'!G$1400</f>
        <v>8.4045276501249118E-4</v>
      </c>
      <c r="H462" s="9">
        <f>'Dados limpos'!H462/'Dados limpos'!H$1400</f>
        <v>8.1245863289827107E-4</v>
      </c>
      <c r="I462" s="9">
        <f>'Dados limpos'!I462/'Dados limpos'!I$1400</f>
        <v>7.1958464154681654E-4</v>
      </c>
      <c r="J462" s="9">
        <f>'Dados limpos'!J462/'Dados limpos'!J$1400</f>
        <v>4.7937603378953231E-4</v>
      </c>
      <c r="K462" s="9">
        <f>'Dados limpos'!K462/'Dados limpos'!K$1400</f>
        <v>6.5717415115005477E-4</v>
      </c>
      <c r="L462" s="9">
        <f>'Dados limpos'!L462/'Dados limpos'!L$1400</f>
        <v>2.9787791771420399E-4</v>
      </c>
      <c r="M462" s="9">
        <f>'Dados limpos'!M462/'Dados limpos'!M$1400</f>
        <v>5.6501528109510236E-4</v>
      </c>
      <c r="N462" s="15">
        <f>SUM('Dados limpos'!E462:J462)</f>
        <v>1066</v>
      </c>
      <c r="O462" s="16">
        <f t="shared" si="63"/>
        <v>0.74233983286908078</v>
      </c>
      <c r="P462" s="17">
        <f t="shared" si="64"/>
        <v>7.432093256734899E-4</v>
      </c>
      <c r="Q462" s="15">
        <f>SUM('Dados limpos'!B462:D462)+SUM('Dados limpos'!K462:M462)</f>
        <v>370</v>
      </c>
      <c r="R462" s="16">
        <f t="shared" si="65"/>
        <v>0.25766016713091922</v>
      </c>
      <c r="S462" s="18">
        <f t="shared" si="66"/>
        <v>6.6373903933640446E-4</v>
      </c>
      <c r="T462" s="15">
        <f>SUM('Dados limpos'!B462:M462)</f>
        <v>1436</v>
      </c>
      <c r="U462" s="19">
        <f t="shared" si="67"/>
        <v>0.51653458162939148</v>
      </c>
      <c r="V462" s="20">
        <f t="shared" si="68"/>
        <v>1.1197312221027989</v>
      </c>
      <c r="W462" s="28">
        <f t="shared" si="69"/>
        <v>7.432093256734899E-4</v>
      </c>
      <c r="X462" s="47">
        <f t="shared" si="70"/>
        <v>6.6373903933640446E-4</v>
      </c>
      <c r="Y462" s="50">
        <f t="shared" si="71"/>
        <v>6.8837939634843566E-4</v>
      </c>
    </row>
    <row r="463" spans="1:25" x14ac:dyDescent="0.55000000000000004">
      <c r="A463" s="24" t="s">
        <v>2477</v>
      </c>
      <c r="B463" s="9">
        <f>'Dados limpos'!B463/'Dados limpos'!B$1400</f>
        <v>0</v>
      </c>
      <c r="C463" s="9">
        <f>'Dados limpos'!C463/'Dados limpos'!C$1400</f>
        <v>0</v>
      </c>
      <c r="D463" s="9">
        <f>'Dados limpos'!D463/'Dados limpos'!D$1400</f>
        <v>7.944985390054644E-5</v>
      </c>
      <c r="E463" s="9">
        <f>'Dados limpos'!E463/'Dados limpos'!E$1400</f>
        <v>9.133810321205663E-5</v>
      </c>
      <c r="F463" s="9">
        <f>'Dados limpos'!F463/'Dados limpos'!F$1400</f>
        <v>4.1560648530831077E-5</v>
      </c>
      <c r="G463" s="9">
        <f>'Dados limpos'!G463/'Dados limpos'!G$1400</f>
        <v>3.8552879129013354E-5</v>
      </c>
      <c r="H463" s="9">
        <f>'Dados limpos'!H463/'Dados limpos'!H$1400</f>
        <v>3.1517791793467411E-5</v>
      </c>
      <c r="I463" s="9">
        <f>'Dados limpos'!I463/'Dados limpos'!I$1400</f>
        <v>4.8402554364135646E-5</v>
      </c>
      <c r="J463" s="9">
        <f>'Dados limpos'!J463/'Dados limpos'!J$1400</f>
        <v>2.1593515035564518E-5</v>
      </c>
      <c r="K463" s="9">
        <f>'Dados limpos'!K463/'Dados limpos'!K$1400</f>
        <v>1.4132777444087199E-5</v>
      </c>
      <c r="L463" s="9">
        <f>'Dados limpos'!L463/'Dados limpos'!L$1400</f>
        <v>2.3830233417136321E-5</v>
      </c>
      <c r="M463" s="9">
        <f>'Dados limpos'!M463/'Dados limpos'!M$1400</f>
        <v>3.8523769165575162E-5</v>
      </c>
      <c r="N463" s="15">
        <f>SUM('Dados limpos'!E463:J463)</f>
        <v>60</v>
      </c>
      <c r="O463" s="16">
        <f t="shared" si="63"/>
        <v>0.78947368421052633</v>
      </c>
      <c r="P463" s="17">
        <f t="shared" si="64"/>
        <v>4.1831669362485361E-5</v>
      </c>
      <c r="Q463" s="15">
        <f>SUM('Dados limpos'!B463:D463)+SUM('Dados limpos'!K463:M463)</f>
        <v>16</v>
      </c>
      <c r="R463" s="16">
        <f t="shared" si="65"/>
        <v>0.21052631578947367</v>
      </c>
      <c r="S463" s="18">
        <f t="shared" si="66"/>
        <v>2.8702228728060733E-5</v>
      </c>
      <c r="T463" s="15">
        <f>SUM('Dados limpos'!B463:M463)</f>
        <v>76</v>
      </c>
      <c r="U463" s="19">
        <f t="shared" si="67"/>
        <v>0.78198360612896023</v>
      </c>
      <c r="V463" s="20">
        <f t="shared" si="68"/>
        <v>1.4574362764236712</v>
      </c>
      <c r="W463" s="28">
        <f t="shared" si="69"/>
        <v>4.1831669362485361E-5</v>
      </c>
      <c r="X463" s="47">
        <f t="shared" si="70"/>
        <v>2.8702228728060733E-5</v>
      </c>
      <c r="Y463" s="50">
        <f t="shared" si="71"/>
        <v>3.502078047952129E-5</v>
      </c>
    </row>
    <row r="464" spans="1:25" x14ac:dyDescent="0.55000000000000004">
      <c r="A464" s="24" t="s">
        <v>2478</v>
      </c>
      <c r="B464" s="9">
        <f>'Dados limpos'!B464/'Dados limpos'!B$1400</f>
        <v>2.287740570219337E-4</v>
      </c>
      <c r="C464" s="9">
        <f>'Dados limpos'!C464/'Dados limpos'!C$1400</f>
        <v>6.9096806035394485E-4</v>
      </c>
      <c r="D464" s="9">
        <f>'Dados limpos'!D464/'Dados limpos'!D$1400</f>
        <v>7.0622092356041274E-4</v>
      </c>
      <c r="E464" s="9">
        <f>'Dados limpos'!E464/'Dados limpos'!E$1400</f>
        <v>7.839853859034861E-4</v>
      </c>
      <c r="F464" s="9">
        <f>'Dados limpos'!F464/'Dados limpos'!F$1400</f>
        <v>1.2329659064146553E-3</v>
      </c>
      <c r="G464" s="9">
        <f>'Dados limpos'!G464/'Dados limpos'!G$1400</f>
        <v>1.0602041760478672E-3</v>
      </c>
      <c r="H464" s="9">
        <f>'Dados limpos'!H464/'Dados limpos'!H$1400</f>
        <v>1.169660273224235E-3</v>
      </c>
      <c r="I464" s="9">
        <f>'Dados limpos'!I464/'Dados limpos'!I$1400</f>
        <v>1.0261341525196757E-3</v>
      </c>
      <c r="J464" s="9">
        <f>'Dados limpos'!J464/'Dados limpos'!J$1400</f>
        <v>8.6374060142258078E-4</v>
      </c>
      <c r="K464" s="9">
        <f>'Dados limpos'!K464/'Dados limpos'!K$1400</f>
        <v>1.3143483023001095E-3</v>
      </c>
      <c r="L464" s="9">
        <f>'Dados limpos'!L464/'Dados limpos'!L$1400</f>
        <v>2.4306838085479047E-3</v>
      </c>
      <c r="M464" s="9">
        <f>'Dados limpos'!M464/'Dados limpos'!M$1400</f>
        <v>2.6966638415902612E-3</v>
      </c>
      <c r="N464" s="15">
        <f>SUM('Dados limpos'!E464:J464)</f>
        <v>1497</v>
      </c>
      <c r="O464" s="16">
        <f t="shared" si="63"/>
        <v>0.66770740410347906</v>
      </c>
      <c r="P464" s="17">
        <f t="shared" si="64"/>
        <v>1.0437001505940098E-3</v>
      </c>
      <c r="Q464" s="15">
        <f>SUM('Dados limpos'!B464:D464)+SUM('Dados limpos'!K464:M464)</f>
        <v>745</v>
      </c>
      <c r="R464" s="16">
        <f t="shared" si="65"/>
        <v>0.33229259589652094</v>
      </c>
      <c r="S464" s="18">
        <f t="shared" si="66"/>
        <v>1.3364475251503279E-3</v>
      </c>
      <c r="T464" s="15">
        <f>SUM('Dados limpos'!B464:M464)</f>
        <v>2242</v>
      </c>
      <c r="U464" s="19">
        <f t="shared" si="67"/>
        <v>0.60000554468872458</v>
      </c>
      <c r="V464" s="20">
        <f t="shared" si="68"/>
        <v>0.78095108932661683</v>
      </c>
      <c r="W464" s="28">
        <f t="shared" si="69"/>
        <v>1.0437001505940098E-3</v>
      </c>
      <c r="X464" s="47">
        <f t="shared" si="70"/>
        <v>1.3364475251503279E-3</v>
      </c>
      <c r="Y464" s="50">
        <f t="shared" si="71"/>
        <v>1.0431691642837715E-3</v>
      </c>
    </row>
    <row r="465" spans="1:25" x14ac:dyDescent="0.55000000000000004">
      <c r="A465" s="24" t="s">
        <v>2480</v>
      </c>
      <c r="B465" s="9">
        <f>'Dados limpos'!B465/'Dados limpos'!B$1400</f>
        <v>4.7184649260773829E-4</v>
      </c>
      <c r="C465" s="9">
        <f>'Dados limpos'!C465/'Dados limpos'!C$1400</f>
        <v>5.4995417048579287E-4</v>
      </c>
      <c r="D465" s="9">
        <f>'Dados limpos'!D465/'Dados limpos'!D$1400</f>
        <v>6.0028778502635091E-4</v>
      </c>
      <c r="E465" s="9">
        <f>'Dados limpos'!E465/'Dados limpos'!E$1400</f>
        <v>3.9579844725224538E-4</v>
      </c>
      <c r="F465" s="9">
        <f>'Dados limpos'!F465/'Dados limpos'!F$1400</f>
        <v>9.7898416539290967E-4</v>
      </c>
      <c r="G465" s="9">
        <f>'Dados limpos'!G465/'Dados limpos'!G$1400</f>
        <v>7.3635999136415506E-4</v>
      </c>
      <c r="H465" s="9">
        <f>'Dados limpos'!H465/'Dados limpos'!H$1400</f>
        <v>9.3502782320619988E-4</v>
      </c>
      <c r="I465" s="9">
        <f>'Dados limpos'!I465/'Dados limpos'!I$1400</f>
        <v>9.7127792424032196E-4</v>
      </c>
      <c r="J465" s="9">
        <f>'Dados limpos'!J465/'Dados limpos'!J$1400</f>
        <v>7.5145432323764523E-4</v>
      </c>
      <c r="K465" s="9">
        <f>'Dados limpos'!K465/'Dados limpos'!K$1400</f>
        <v>7.4903720453662161E-4</v>
      </c>
      <c r="L465" s="9">
        <f>'Dados limpos'!L465/'Dados limpos'!L$1400</f>
        <v>8.9363375314261198E-4</v>
      </c>
      <c r="M465" s="9">
        <f>'Dados limpos'!M465/'Dados limpos'!M$1400</f>
        <v>7.7047538331150324E-5</v>
      </c>
      <c r="N465" s="15">
        <f>SUM('Dados limpos'!E465:J465)</f>
        <v>1197</v>
      </c>
      <c r="O465" s="16">
        <f t="shared" si="63"/>
        <v>0.78543307086614178</v>
      </c>
      <c r="P465" s="17">
        <f t="shared" si="64"/>
        <v>8.3454180378158291E-4</v>
      </c>
      <c r="Q465" s="15">
        <f>SUM('Dados limpos'!B465:D465)+SUM('Dados limpos'!K465:M465)</f>
        <v>327</v>
      </c>
      <c r="R465" s="16">
        <f t="shared" si="65"/>
        <v>0.21456692913385828</v>
      </c>
      <c r="S465" s="18">
        <f t="shared" si="66"/>
        <v>5.8660179962974129E-4</v>
      </c>
      <c r="T465" s="15">
        <f>SUM('Dados limpos'!B465:M465)</f>
        <v>1524</v>
      </c>
      <c r="U465" s="19">
        <f t="shared" si="67"/>
        <v>0.40115573637256785</v>
      </c>
      <c r="V465" s="20">
        <f t="shared" si="68"/>
        <v>1.4226717413897119</v>
      </c>
      <c r="W465" s="28">
        <f t="shared" si="69"/>
        <v>8.3454180378158291E-4</v>
      </c>
      <c r="X465" s="47">
        <f t="shared" si="70"/>
        <v>5.8660179962974129E-4</v>
      </c>
      <c r="Y465" s="50">
        <f t="shared" si="71"/>
        <v>7.4269859795038839E-4</v>
      </c>
    </row>
    <row r="466" spans="1:25" x14ac:dyDescent="0.55000000000000004">
      <c r="A466" s="24" t="s">
        <v>2481</v>
      </c>
      <c r="B466" s="9">
        <f>'Dados limpos'!B466/'Dados limpos'!B$1400</f>
        <v>1.2725556921845062E-3</v>
      </c>
      <c r="C466" s="9">
        <f>'Dados limpos'!C466/'Dados limpos'!C$1400</f>
        <v>1.9741944581541283E-4</v>
      </c>
      <c r="D466" s="9">
        <f>'Dados limpos'!D466/'Dados limpos'!D$1400</f>
        <v>7.6801525437194889E-4</v>
      </c>
      <c r="E466" s="9">
        <f>'Dados limpos'!E466/'Dados limpos'!E$1400</f>
        <v>1.4537981427919014E-3</v>
      </c>
      <c r="F466" s="9">
        <f>'Dados limpos'!F466/'Dados limpos'!F$1400</f>
        <v>9.9745556473994574E-4</v>
      </c>
      <c r="G466" s="9">
        <f>'Dados limpos'!G466/'Dados limpos'!G$1400</f>
        <v>1.0987570551768805E-3</v>
      </c>
      <c r="H466" s="9">
        <f>'Dados limpos'!H466/'Dados limpos'!H$1400</f>
        <v>1.0085693373909571E-3</v>
      </c>
      <c r="I466" s="9">
        <f>'Dados limpos'!I466/'Dados limpos'!I$1400</f>
        <v>1.0809903807990295E-3</v>
      </c>
      <c r="J466" s="9">
        <f>'Dados limpos'!J466/'Dados limpos'!J$1400</f>
        <v>1.2135555449987259E-3</v>
      </c>
      <c r="K466" s="9">
        <f>'Dados limpos'!K466/'Dados limpos'!K$1400</f>
        <v>8.9036497897749351E-4</v>
      </c>
      <c r="L466" s="9">
        <f>'Dados limpos'!L466/'Dados limpos'!L$1400</f>
        <v>2.2638721746279504E-4</v>
      </c>
      <c r="M466" s="9">
        <f>'Dados limpos'!M466/'Dados limpos'!M$1400</f>
        <v>1.2841256388525053E-4</v>
      </c>
      <c r="N466" s="15">
        <f>SUM('Dados limpos'!E466:J466)</f>
        <v>1596</v>
      </c>
      <c r="O466" s="16">
        <f t="shared" si="63"/>
        <v>0.8222565687789799</v>
      </c>
      <c r="P466" s="17">
        <f t="shared" si="64"/>
        <v>1.1127224050421105E-3</v>
      </c>
      <c r="Q466" s="15">
        <f>SUM('Dados limpos'!B466:D466)+SUM('Dados limpos'!K466:M466)</f>
        <v>345</v>
      </c>
      <c r="R466" s="16">
        <f t="shared" si="65"/>
        <v>0.1777434312210201</v>
      </c>
      <c r="S466" s="18">
        <f t="shared" si="66"/>
        <v>6.1889180694880952E-4</v>
      </c>
      <c r="T466" s="15">
        <f>SUM('Dados limpos'!B466:M466)</f>
        <v>1941</v>
      </c>
      <c r="U466" s="19">
        <f t="shared" si="67"/>
        <v>0.51679197429444967</v>
      </c>
      <c r="V466" s="20">
        <f t="shared" si="68"/>
        <v>1.7979271862200421</v>
      </c>
      <c r="W466" s="28">
        <f t="shared" si="69"/>
        <v>1.1127224050421105E-3</v>
      </c>
      <c r="X466" s="47">
        <f t="shared" si="70"/>
        <v>6.1889180694880952E-4</v>
      </c>
      <c r="Y466" s="50">
        <f t="shared" si="71"/>
        <v>1.0030124510654514E-3</v>
      </c>
    </row>
    <row r="467" spans="1:25" x14ac:dyDescent="0.55000000000000004">
      <c r="A467" s="24" t="s">
        <v>2482</v>
      </c>
      <c r="B467" s="9">
        <f>'Dados limpos'!B467/'Dados limpos'!B$1400</f>
        <v>1.2868540707483772E-4</v>
      </c>
      <c r="C467" s="9">
        <f>'Dados limpos'!C467/'Dados limpos'!C$1400</f>
        <v>2.1152083480222803E-4</v>
      </c>
      <c r="D467" s="9">
        <f>'Dados limpos'!D467/'Dados limpos'!D$1400</f>
        <v>4.5904360031426831E-4</v>
      </c>
      <c r="E467" s="9">
        <f>'Dados limpos'!E467/'Dados limpos'!E$1400</f>
        <v>5.8608616227736341E-4</v>
      </c>
      <c r="F467" s="9">
        <f>'Dados limpos'!F467/'Dados limpos'!F$1400</f>
        <v>8.3583082045338044E-4</v>
      </c>
      <c r="G467" s="9">
        <f>'Dados limpos'!G467/'Dados limpos'!G$1400</f>
        <v>1.1334546463929926E-3</v>
      </c>
      <c r="H467" s="9">
        <f>'Dados limpos'!H467/'Dados limpos'!H$1400</f>
        <v>9.8405549932937143E-4</v>
      </c>
      <c r="I467" s="9">
        <f>'Dados limpos'!I467/'Dados limpos'!I$1400</f>
        <v>6.6472841326746285E-4</v>
      </c>
      <c r="J467" s="9">
        <f>'Dados limpos'!J467/'Dados limpos'!J$1400</f>
        <v>5.8734360896735489E-4</v>
      </c>
      <c r="K467" s="9">
        <f>'Dados limpos'!K467/'Dados limpos'!K$1400</f>
        <v>9.8929442108610386E-4</v>
      </c>
      <c r="L467" s="9">
        <f>'Dados limpos'!L467/'Dados limpos'!L$1400</f>
        <v>5.838407187198399E-4</v>
      </c>
      <c r="M467" s="9">
        <f>'Dados limpos'!M467/'Dados limpos'!M$1400</f>
        <v>5.1365025554100214E-4</v>
      </c>
      <c r="N467" s="15">
        <f>SUM('Dados limpos'!E467:J467)</f>
        <v>1175</v>
      </c>
      <c r="O467" s="16">
        <f t="shared" si="63"/>
        <v>0.79391891891891897</v>
      </c>
      <c r="P467" s="17">
        <f t="shared" si="64"/>
        <v>8.1920352501533829E-4</v>
      </c>
      <c r="Q467" s="15">
        <f>SUM('Dados limpos'!B467:D467)+SUM('Dados limpos'!K467:M467)</f>
        <v>305</v>
      </c>
      <c r="R467" s="16">
        <f t="shared" si="65"/>
        <v>0.20608108108108109</v>
      </c>
      <c r="S467" s="18">
        <f t="shared" si="66"/>
        <v>5.4713623512865769E-4</v>
      </c>
      <c r="T467" s="15">
        <f>SUM('Dados limpos'!B467:M467)</f>
        <v>1480</v>
      </c>
      <c r="U467" s="19">
        <f t="shared" si="67"/>
        <v>0.47721463313920792</v>
      </c>
      <c r="V467" s="20">
        <f t="shared" si="68"/>
        <v>1.4972569397139355</v>
      </c>
      <c r="W467" s="28">
        <f t="shared" si="69"/>
        <v>8.1920352501533829E-4</v>
      </c>
      <c r="X467" s="47">
        <f t="shared" si="70"/>
        <v>5.4713623512865769E-4</v>
      </c>
      <c r="Y467" s="50">
        <f t="shared" si="71"/>
        <v>5.867148856223592E-4</v>
      </c>
    </row>
    <row r="468" spans="1:25" x14ac:dyDescent="0.55000000000000004">
      <c r="A468" s="24" t="s">
        <v>2483</v>
      </c>
      <c r="B468" s="9">
        <f>'Dados limpos'!B468/'Dados limpos'!B$1400</f>
        <v>1.4298378563870856E-5</v>
      </c>
      <c r="C468" s="9">
        <f>'Dados limpos'!C468/'Dados limpos'!C$1400</f>
        <v>7.0506944934076006E-5</v>
      </c>
      <c r="D468" s="9">
        <f>'Dados limpos'!D468/'Dados limpos'!D$1400</f>
        <v>1.7655523089010319E-5</v>
      </c>
      <c r="E468" s="9">
        <f>'Dados limpos'!E468/'Dados limpos'!E$1400</f>
        <v>1.5223017202009437E-4</v>
      </c>
      <c r="F468" s="9">
        <f>'Dados limpos'!F468/'Dados limpos'!F$1400</f>
        <v>2.7707099020554049E-5</v>
      </c>
      <c r="G468" s="9">
        <f>'Dados limpos'!G468/'Dados limpos'!G$1400</f>
        <v>1.5421151651605342E-4</v>
      </c>
      <c r="H468" s="9">
        <f>'Dados limpos'!H468/'Dados limpos'!H$1400</f>
        <v>1.1206325971010635E-4</v>
      </c>
      <c r="I468" s="9">
        <f>'Dados limpos'!I468/'Dados limpos'!I$1400</f>
        <v>9.0351434813053201E-5</v>
      </c>
      <c r="J468" s="9">
        <f>'Dados limpos'!J468/'Dados limpos'!J$1400</f>
        <v>2.5912218042677425E-5</v>
      </c>
      <c r="K468" s="9">
        <f>'Dados limpos'!K468/'Dados limpos'!K$1400</f>
        <v>0</v>
      </c>
      <c r="L468" s="9">
        <f>'Dados limpos'!L468/'Dados limpos'!L$1400</f>
        <v>0</v>
      </c>
      <c r="M468" s="9">
        <f>'Dados limpos'!M468/'Dados limpos'!M$1400</f>
        <v>1.2841256388525053E-5</v>
      </c>
      <c r="N468" s="15">
        <f>SUM('Dados limpos'!E468:J468)</f>
        <v>132</v>
      </c>
      <c r="O468" s="16">
        <f t="shared" si="63"/>
        <v>0.93617021276595747</v>
      </c>
      <c r="P468" s="17">
        <f t="shared" si="64"/>
        <v>9.2029672597467789E-5</v>
      </c>
      <c r="Q468" s="15">
        <f>SUM('Dados limpos'!B468:D468)+SUM('Dados limpos'!K468:M468)</f>
        <v>9</v>
      </c>
      <c r="R468" s="16">
        <f t="shared" si="65"/>
        <v>6.3829787234042548E-2</v>
      </c>
      <c r="S468" s="18">
        <f t="shared" si="66"/>
        <v>1.6145003659534161E-5</v>
      </c>
      <c r="T468" s="15">
        <f>SUM('Dados limpos'!B468:M468)</f>
        <v>141</v>
      </c>
      <c r="U468" s="19">
        <f t="shared" si="67"/>
        <v>1.0196765352498549</v>
      </c>
      <c r="V468" s="20">
        <f t="shared" si="68"/>
        <v>5.7001952144570254</v>
      </c>
      <c r="W468" s="28">
        <f t="shared" si="69"/>
        <v>9.2029672597467789E-5</v>
      </c>
      <c r="X468" s="47">
        <f t="shared" si="70"/>
        <v>1.6145003659534161E-5</v>
      </c>
      <c r="Y468" s="50">
        <f t="shared" si="71"/>
        <v>2.6809658531615737E-5</v>
      </c>
    </row>
    <row r="469" spans="1:25" x14ac:dyDescent="0.55000000000000004">
      <c r="A469" s="24" t="s">
        <v>2484</v>
      </c>
      <c r="B469" s="9">
        <f>'Dados limpos'!B469/'Dados limpos'!B$1400</f>
        <v>1.4298378563870856E-5</v>
      </c>
      <c r="C469" s="9">
        <f>'Dados limpos'!C469/'Dados limpos'!C$1400</f>
        <v>2.2562222378904321E-4</v>
      </c>
      <c r="D469" s="9">
        <f>'Dados limpos'!D469/'Dados limpos'!D$1400</f>
        <v>1.4124418471208255E-4</v>
      </c>
      <c r="E469" s="9">
        <f>'Dados limpos'!E469/'Dados limpos'!E$1400</f>
        <v>1.9789922362612269E-4</v>
      </c>
      <c r="F469" s="9">
        <f>'Dados limpos'!F469/'Dados limpos'!F$1400</f>
        <v>1.7547829379684231E-4</v>
      </c>
      <c r="G469" s="9">
        <f>'Dados limpos'!G469/'Dados limpos'!G$1400</f>
        <v>1.3107978903864541E-4</v>
      </c>
      <c r="H469" s="9">
        <f>'Dados limpos'!H469/'Dados limpos'!H$1400</f>
        <v>2.1362058882239024E-4</v>
      </c>
      <c r="I469" s="9">
        <f>'Dados limpos'!I469/'Dados limpos'!I$1400</f>
        <v>1.355271522195798E-4</v>
      </c>
      <c r="J469" s="9">
        <f>'Dados limpos'!J469/'Dados limpos'!J$1400</f>
        <v>1.4251719923472582E-4</v>
      </c>
      <c r="K469" s="9">
        <f>'Dados limpos'!K469/'Dados limpos'!K$1400</f>
        <v>1.2012860827474119E-4</v>
      </c>
      <c r="L469" s="9">
        <f>'Dados limpos'!L469/'Dados limpos'!L$1400</f>
        <v>1.4298140050281793E-4</v>
      </c>
      <c r="M469" s="9">
        <f>'Dados limpos'!M469/'Dados limpos'!M$1400</f>
        <v>3.8523769165575162E-5</v>
      </c>
      <c r="N469" s="15">
        <f>SUM('Dados limpos'!E469:J469)</f>
        <v>234</v>
      </c>
      <c r="O469" s="16">
        <f t="shared" si="63"/>
        <v>0.78260869565217395</v>
      </c>
      <c r="P469" s="17">
        <f t="shared" si="64"/>
        <v>1.631435105136929E-4</v>
      </c>
      <c r="Q469" s="15">
        <f>SUM('Dados limpos'!B469:D469)+SUM('Dados limpos'!K469:M469)</f>
        <v>65</v>
      </c>
      <c r="R469" s="16">
        <f t="shared" si="65"/>
        <v>0.21739130434782608</v>
      </c>
      <c r="S469" s="18">
        <f t="shared" si="66"/>
        <v>1.1660280420774673E-4</v>
      </c>
      <c r="T469" s="15">
        <f>SUM('Dados limpos'!B469:M469)</f>
        <v>299</v>
      </c>
      <c r="U469" s="19">
        <f t="shared" si="67"/>
        <v>0.45189859457488901</v>
      </c>
      <c r="V469" s="20">
        <f t="shared" si="68"/>
        <v>1.3991388253667243</v>
      </c>
      <c r="W469" s="28">
        <f t="shared" si="69"/>
        <v>1.631435105136929E-4</v>
      </c>
      <c r="X469" s="47">
        <f t="shared" si="70"/>
        <v>1.1660280420774673E-4</v>
      </c>
      <c r="Y469" s="50">
        <f t="shared" si="71"/>
        <v>1.4188069197340419E-4</v>
      </c>
    </row>
    <row r="470" spans="1:25" x14ac:dyDescent="0.55000000000000004">
      <c r="A470" s="24" t="s">
        <v>2485</v>
      </c>
      <c r="B470" s="9">
        <f>'Dados limpos'!B470/'Dados limpos'!B$1400</f>
        <v>4.0464411335754524E-3</v>
      </c>
      <c r="C470" s="9">
        <f>'Dados limpos'!C470/'Dados limpos'!C$1400</f>
        <v>1.2691250088133681E-3</v>
      </c>
      <c r="D470" s="9">
        <f>'Dados limpos'!D470/'Dados limpos'!D$1400</f>
        <v>1.8979687320686094E-3</v>
      </c>
      <c r="E470" s="9">
        <f>'Dados limpos'!E470/'Dados limpos'!E$1400</f>
        <v>2.4813518039275384E-3</v>
      </c>
      <c r="F470" s="9">
        <f>'Dados limpos'!F470/'Dados limpos'!F$1400</f>
        <v>2.225803621317842E-3</v>
      </c>
      <c r="G470" s="9">
        <f>'Dados limpos'!G470/'Dados limpos'!G$1400</f>
        <v>2.7488202818986523E-3</v>
      </c>
      <c r="H470" s="9">
        <f>'Dados limpos'!H470/'Dados limpos'!H$1400</f>
        <v>2.8646170763395938E-3</v>
      </c>
      <c r="I470" s="9">
        <f>'Dados limpos'!I470/'Dados limpos'!I$1400</f>
        <v>2.2168369898774125E-3</v>
      </c>
      <c r="J470" s="9">
        <f>'Dados limpos'!J470/'Dados limpos'!J$1400</f>
        <v>1.9434163532008068E-3</v>
      </c>
      <c r="K470" s="9">
        <f>'Dados limpos'!K470/'Dados limpos'!K$1400</f>
        <v>6.2184220753983672E-4</v>
      </c>
      <c r="L470" s="9">
        <f>'Dados limpos'!L470/'Dados limpos'!L$1400</f>
        <v>2.1923814743765417E-3</v>
      </c>
      <c r="M470" s="9">
        <f>'Dados limpos'!M470/'Dados limpos'!M$1400</f>
        <v>9.2457045997380383E-4</v>
      </c>
      <c r="N470" s="15">
        <f>SUM('Dados limpos'!E470:J470)</f>
        <v>3476</v>
      </c>
      <c r="O470" s="16">
        <f t="shared" si="63"/>
        <v>0.78856624319419233</v>
      </c>
      <c r="P470" s="17">
        <f t="shared" si="64"/>
        <v>2.4234480450666517E-3</v>
      </c>
      <c r="Q470" s="15">
        <f>SUM('Dados limpos'!B470:D470)+SUM('Dados limpos'!K470:M470)</f>
        <v>932</v>
      </c>
      <c r="R470" s="16">
        <f t="shared" si="65"/>
        <v>0.21143375680580762</v>
      </c>
      <c r="S470" s="18">
        <f t="shared" si="66"/>
        <v>1.6719048234095377E-3</v>
      </c>
      <c r="T470" s="15">
        <f>SUM('Dados limpos'!B470:M470)</f>
        <v>4408</v>
      </c>
      <c r="U470" s="19">
        <f t="shared" si="67"/>
        <v>0.43372945245532724</v>
      </c>
      <c r="V470" s="20">
        <f t="shared" si="68"/>
        <v>1.4495131607578486</v>
      </c>
      <c r="W470" s="28">
        <f t="shared" si="69"/>
        <v>2.4234480450666517E-3</v>
      </c>
      <c r="X470" s="47">
        <f t="shared" si="70"/>
        <v>1.6719048234095377E-3</v>
      </c>
      <c r="Y470" s="50">
        <f t="shared" si="71"/>
        <v>2.2046092321269771E-3</v>
      </c>
    </row>
    <row r="471" spans="1:25" x14ac:dyDescent="0.55000000000000004">
      <c r="A471" s="24" t="s">
        <v>2486</v>
      </c>
      <c r="B471" s="9">
        <f>'Dados limpos'!B471/'Dados limpos'!B$1400</f>
        <v>1.2725556921845062E-3</v>
      </c>
      <c r="C471" s="9">
        <f>'Dados limpos'!C471/'Dados limpos'!C$1400</f>
        <v>1.3678347317210744E-3</v>
      </c>
      <c r="D471" s="9">
        <f>'Dados limpos'!D471/'Dados limpos'!D$1400</f>
        <v>1.2094033315972069E-3</v>
      </c>
      <c r="E471" s="9">
        <f>'Dados limpos'!E471/'Dados limpos'!E$1400</f>
        <v>1.408129091185873E-3</v>
      </c>
      <c r="F471" s="9">
        <f>'Dados limpos'!F471/'Dados limpos'!F$1400</f>
        <v>1.6855151904170381E-3</v>
      </c>
      <c r="G471" s="9">
        <f>'Dados limpos'!G471/'Dados limpos'!G$1400</f>
        <v>1.2221262683897235E-3</v>
      </c>
      <c r="H471" s="9">
        <f>'Dados limpos'!H471/'Dados limpos'!H$1400</f>
        <v>1.1766642269561167E-3</v>
      </c>
      <c r="I471" s="9">
        <f>'Dados limpos'!I471/'Dados limpos'!I$1400</f>
        <v>8.7124597855444156E-4</v>
      </c>
      <c r="J471" s="9">
        <f>'Dados limpos'!J471/'Dados limpos'!J$1400</f>
        <v>1.079675751778226E-3</v>
      </c>
      <c r="K471" s="9">
        <f>'Dados limpos'!K471/'Dados limpos'!K$1400</f>
        <v>1.0175599759742783E-3</v>
      </c>
      <c r="L471" s="9">
        <f>'Dados limpos'!L471/'Dados limpos'!L$1400</f>
        <v>1.2749174878167932E-3</v>
      </c>
      <c r="M471" s="9">
        <f>'Dados limpos'!M471/'Dados limpos'!M$1400</f>
        <v>9.2457045997380383E-4</v>
      </c>
      <c r="N471" s="15">
        <f>SUM('Dados limpos'!E471:J471)</f>
        <v>1723</v>
      </c>
      <c r="O471" s="16">
        <f t="shared" si="63"/>
        <v>0.72731110173068803</v>
      </c>
      <c r="P471" s="17">
        <f t="shared" si="64"/>
        <v>1.2012661051927045E-3</v>
      </c>
      <c r="Q471" s="15">
        <f>SUM('Dados limpos'!B471:D471)+SUM('Dados limpos'!K471:M471)</f>
        <v>646</v>
      </c>
      <c r="R471" s="16">
        <f t="shared" si="65"/>
        <v>0.27268889826931192</v>
      </c>
      <c r="S471" s="18">
        <f t="shared" si="66"/>
        <v>1.1588524848954521E-3</v>
      </c>
      <c r="T471" s="15">
        <f>SUM('Dados limpos'!B471:M471)</f>
        <v>2369</v>
      </c>
      <c r="U471" s="19">
        <f t="shared" si="67"/>
        <v>0.18490731116454104</v>
      </c>
      <c r="V471" s="20">
        <f t="shared" si="68"/>
        <v>1.0365996715285801</v>
      </c>
      <c r="W471" s="28">
        <f t="shared" si="69"/>
        <v>1.2012661051927045E-3</v>
      </c>
      <c r="X471" s="47">
        <f t="shared" si="70"/>
        <v>1.1588524848954521E-3</v>
      </c>
      <c r="Y471" s="50">
        <f t="shared" si="71"/>
        <v>1.2157647999934652E-3</v>
      </c>
    </row>
    <row r="472" spans="1:25" x14ac:dyDescent="0.55000000000000004">
      <c r="A472" s="24" t="s">
        <v>2487</v>
      </c>
      <c r="B472" s="9">
        <f>'Dados limpos'!B472/'Dados limpos'!B$1400</f>
        <v>3.7604735622980352E-3</v>
      </c>
      <c r="C472" s="9">
        <f>'Dados limpos'!C472/'Dados limpos'!C$1400</f>
        <v>7.1917083832757531E-4</v>
      </c>
      <c r="D472" s="9">
        <f>'Dados limpos'!D472/'Dados limpos'!D$1400</f>
        <v>6.2677106965986634E-4</v>
      </c>
      <c r="E472" s="9">
        <f>'Dados limpos'!E472/'Dados limpos'!E$1400</f>
        <v>4.3385599025726901E-4</v>
      </c>
      <c r="F472" s="9">
        <f>'Dados limpos'!F472/'Dados limpos'!F$1400</f>
        <v>8.1274157126958542E-4</v>
      </c>
      <c r="G472" s="9">
        <f>'Dados limpos'!G472/'Dados limpos'!G$1400</f>
        <v>6.7467538475773372E-4</v>
      </c>
      <c r="H472" s="9">
        <f>'Dados limpos'!H472/'Dados limpos'!H$1400</f>
        <v>6.4786572019905238E-4</v>
      </c>
      <c r="I472" s="9">
        <f>'Dados limpos'!I472/'Dados limpos'!I$1400</f>
        <v>6.8408943501311714E-4</v>
      </c>
      <c r="J472" s="9">
        <f>'Dados limpos'!J472/'Dados limpos'!J$1400</f>
        <v>5.3983787588911302E-4</v>
      </c>
      <c r="K472" s="9">
        <f>'Dados limpos'!K472/'Dados limpos'!K$1400</f>
        <v>4.0985054587852875E-4</v>
      </c>
      <c r="L472" s="9">
        <f>'Dados limpos'!L472/'Dados limpos'!L$1400</f>
        <v>2.3830233417136321E-4</v>
      </c>
      <c r="M472" s="9">
        <f>'Dados limpos'!M472/'Dados limpos'!M$1400</f>
        <v>2.696663841590261E-4</v>
      </c>
      <c r="N472" s="15">
        <f>SUM('Dados limpos'!E472:J472)</f>
        <v>930</v>
      </c>
      <c r="O472" s="16">
        <f t="shared" si="63"/>
        <v>0.65770862800565766</v>
      </c>
      <c r="P472" s="17">
        <f t="shared" si="64"/>
        <v>6.483908751185231E-4</v>
      </c>
      <c r="Q472" s="15">
        <f>SUM('Dados limpos'!B472:D472)+SUM('Dados limpos'!K472:M472)</f>
        <v>484</v>
      </c>
      <c r="R472" s="16">
        <f t="shared" si="65"/>
        <v>0.34229137199434229</v>
      </c>
      <c r="S472" s="18">
        <f t="shared" si="66"/>
        <v>8.6824241902383719E-4</v>
      </c>
      <c r="T472" s="15">
        <f>SUM('Dados limpos'!B472:M472)</f>
        <v>1414</v>
      </c>
      <c r="U472" s="19">
        <f t="shared" si="67"/>
        <v>1.1537449772009185</v>
      </c>
      <c r="V472" s="20">
        <f t="shared" si="68"/>
        <v>0.74678553006832737</v>
      </c>
      <c r="W472" s="28">
        <f t="shared" si="69"/>
        <v>6.483908751185231E-4</v>
      </c>
      <c r="X472" s="47">
        <f t="shared" si="70"/>
        <v>8.6824241902383719E-4</v>
      </c>
      <c r="Y472" s="50">
        <f t="shared" si="71"/>
        <v>6.3731839492945936E-4</v>
      </c>
    </row>
    <row r="473" spans="1:25" x14ac:dyDescent="0.55000000000000004">
      <c r="A473" s="24" t="s">
        <v>2488</v>
      </c>
      <c r="B473" s="9">
        <f>'Dados limpos'!B473/'Dados limpos'!B$1400</f>
        <v>1.4727329920786983E-3</v>
      </c>
      <c r="C473" s="9">
        <f>'Dados limpos'!C473/'Dados limpos'!C$1400</f>
        <v>8.1788056123528166E-4</v>
      </c>
      <c r="D473" s="9">
        <f>'Dados limpos'!D473/'Dados limpos'!D$1400</f>
        <v>2.2157681476707952E-3</v>
      </c>
      <c r="E473" s="9">
        <f>'Dados limpos'!E473/'Dados limpos'!E$1400</f>
        <v>1.9104886588521845E-3</v>
      </c>
      <c r="F473" s="9">
        <f>'Dados limpos'!F473/'Dados limpos'!F$1400</f>
        <v>2.7476206528716097E-3</v>
      </c>
      <c r="G473" s="9">
        <f>'Dados limpos'!G473/'Dados limpos'!G$1400</f>
        <v>2.0510131696635106E-3</v>
      </c>
      <c r="H473" s="9">
        <f>'Dados limpos'!H473/'Dados limpos'!H$1400</f>
        <v>1.8805615770102224E-3</v>
      </c>
      <c r="I473" s="9">
        <f>'Dados limpos'!I473/'Dados limpos'!I$1400</f>
        <v>1.6908625657871385E-3</v>
      </c>
      <c r="J473" s="9">
        <f>'Dados limpos'!J473/'Dados limpos'!J$1400</f>
        <v>1.2092368419916132E-3</v>
      </c>
      <c r="K473" s="9">
        <f>'Dados limpos'!K473/'Dados limpos'!K$1400</f>
        <v>9.6809525491997313E-4</v>
      </c>
      <c r="L473" s="9">
        <f>'Dados limpos'!L473/'Dados limpos'!L$1400</f>
        <v>6.0767095213697618E-4</v>
      </c>
      <c r="M473" s="9">
        <f>'Dados limpos'!M473/'Dados limpos'!M$1400</f>
        <v>7.9615789608855332E-4</v>
      </c>
      <c r="N473" s="15">
        <f>SUM('Dados limpos'!E473:J473)</f>
        <v>2719</v>
      </c>
      <c r="O473" s="16">
        <f t="shared" si="63"/>
        <v>0.80419994084590363</v>
      </c>
      <c r="P473" s="17">
        <f t="shared" si="64"/>
        <v>1.8956718166099615E-3</v>
      </c>
      <c r="Q473" s="15">
        <f>SUM('Dados limpos'!B473:D473)+SUM('Dados limpos'!K473:M473)</f>
        <v>662</v>
      </c>
      <c r="R473" s="16">
        <f t="shared" si="65"/>
        <v>0.19580005915409643</v>
      </c>
      <c r="S473" s="18">
        <f t="shared" si="66"/>
        <v>1.1875547136235129E-3</v>
      </c>
      <c r="T473" s="15">
        <f>SUM('Dados limpos'!B473:M473)</f>
        <v>3381</v>
      </c>
      <c r="U473" s="19">
        <f t="shared" si="67"/>
        <v>0.43318032834094039</v>
      </c>
      <c r="V473" s="20">
        <f t="shared" si="68"/>
        <v>1.5962816658996826</v>
      </c>
      <c r="W473" s="28">
        <f t="shared" si="69"/>
        <v>1.8956718166099615E-3</v>
      </c>
      <c r="X473" s="47">
        <f t="shared" si="70"/>
        <v>1.1875547136235129E-3</v>
      </c>
      <c r="Y473" s="50">
        <f t="shared" si="71"/>
        <v>1.5817977789329184E-3</v>
      </c>
    </row>
    <row r="474" spans="1:25" x14ac:dyDescent="0.55000000000000004">
      <c r="A474" s="24" t="s">
        <v>2489</v>
      </c>
      <c r="B474" s="9">
        <f>'Dados limpos'!B474/'Dados limpos'!B$1400</f>
        <v>3.5745946409677145E-4</v>
      </c>
      <c r="C474" s="9">
        <f>'Dados limpos'!C474/'Dados limpos'!C$1400</f>
        <v>3.5253472467038001E-4</v>
      </c>
      <c r="D474" s="9">
        <f>'Dados limpos'!D474/'Dados limpos'!D$1400</f>
        <v>9.1808720062853662E-4</v>
      </c>
      <c r="E474" s="9">
        <f>'Dados limpos'!E474/'Dados limpos'!E$1400</f>
        <v>1.2406759019637692E-3</v>
      </c>
      <c r="F474" s="9">
        <f>'Dados limpos'!F474/'Dados limpos'!F$1400</f>
        <v>1.4453869989055695E-3</v>
      </c>
      <c r="G474" s="9">
        <f>'Dados limpos'!G474/'Dados limpos'!G$1400</f>
        <v>1.5035622860315209E-3</v>
      </c>
      <c r="H474" s="9">
        <f>'Dados limpos'!H474/'Dados limpos'!H$1400</f>
        <v>1.449818422499501E-3</v>
      </c>
      <c r="I474" s="9">
        <f>'Dados limpos'!I474/'Dados limpos'!I$1400</f>
        <v>1.3230031526197076E-3</v>
      </c>
      <c r="J474" s="9">
        <f>'Dados limpos'!J474/'Dados limpos'!J$1400</f>
        <v>1.5201834585037422E-3</v>
      </c>
      <c r="K474" s="9">
        <f>'Dados limpos'!K474/'Dados limpos'!K$1400</f>
        <v>1.4980744090732432E-3</v>
      </c>
      <c r="L474" s="9">
        <f>'Dados limpos'!L474/'Dados limpos'!L$1400</f>
        <v>8.3405816959977123E-4</v>
      </c>
      <c r="M474" s="9">
        <f>'Dados limpos'!M474/'Dados limpos'!M$1400</f>
        <v>4.75126486375427E-4</v>
      </c>
      <c r="N474" s="15">
        <f>SUM('Dados limpos'!E474:J474)</f>
        <v>2042</v>
      </c>
      <c r="O474" s="16">
        <f t="shared" si="63"/>
        <v>0.81192842942345922</v>
      </c>
      <c r="P474" s="17">
        <f t="shared" si="64"/>
        <v>1.4236711473032517E-3</v>
      </c>
      <c r="Q474" s="15">
        <f>SUM('Dados limpos'!B474:D474)+SUM('Dados limpos'!K474:M474)</f>
        <v>473</v>
      </c>
      <c r="R474" s="16">
        <f t="shared" si="65"/>
        <v>0.18807157057654075</v>
      </c>
      <c r="S474" s="18">
        <f t="shared" si="66"/>
        <v>8.4850963677329545E-4</v>
      </c>
      <c r="T474" s="15">
        <f>SUM('Dados limpos'!B474:M474)</f>
        <v>2515</v>
      </c>
      <c r="U474" s="19">
        <f t="shared" si="67"/>
        <v>0.43452009582137419</v>
      </c>
      <c r="V474" s="20">
        <f t="shared" si="68"/>
        <v>1.6778491199194567</v>
      </c>
      <c r="W474" s="28">
        <f t="shared" si="69"/>
        <v>1.4236711473032517E-3</v>
      </c>
      <c r="X474" s="47">
        <f t="shared" si="70"/>
        <v>8.4850963677329545E-4</v>
      </c>
      <c r="Y474" s="50">
        <f t="shared" si="71"/>
        <v>1.2818395272917384E-3</v>
      </c>
    </row>
    <row r="475" spans="1:25" x14ac:dyDescent="0.55000000000000004">
      <c r="A475" s="24" t="s">
        <v>2490</v>
      </c>
      <c r="B475" s="9">
        <f>'Dados limpos'!B475/'Dados limpos'!B$1400</f>
        <v>1.1438702851096685E-4</v>
      </c>
      <c r="C475" s="9">
        <f>'Dados limpos'!C475/'Dados limpos'!C$1400</f>
        <v>4.2304166960445605E-5</v>
      </c>
      <c r="D475" s="9">
        <f>'Dados limpos'!D475/'Dados limpos'!D$1400</f>
        <v>8.8277615445051593E-5</v>
      </c>
      <c r="E475" s="9">
        <f>'Dados limpos'!E475/'Dados limpos'!E$1400</f>
        <v>1.217841376160755E-4</v>
      </c>
      <c r="F475" s="9">
        <f>'Dados limpos'!F475/'Dados limpos'!F$1400</f>
        <v>2.7707099020554049E-5</v>
      </c>
      <c r="G475" s="9">
        <f>'Dados limpos'!G475/'Dados limpos'!G$1400</f>
        <v>1.0409277364833606E-4</v>
      </c>
      <c r="H475" s="9">
        <f>'Dados limpos'!H475/'Dados limpos'!H$1400</f>
        <v>1.0856128284416554E-4</v>
      </c>
      <c r="I475" s="9">
        <f>'Dados limpos'!I475/'Dados limpos'!I$1400</f>
        <v>5.4856228279353731E-5</v>
      </c>
      <c r="J475" s="9">
        <f>'Dados limpos'!J475/'Dados limpos'!J$1400</f>
        <v>6.4780545106693562E-5</v>
      </c>
      <c r="K475" s="9">
        <f>'Dados limpos'!K475/'Dados limpos'!K$1400</f>
        <v>1.0599583083065399E-4</v>
      </c>
      <c r="L475" s="9">
        <f>'Dados limpos'!L475/'Dados limpos'!L$1400</f>
        <v>4.7660466834272642E-5</v>
      </c>
      <c r="M475" s="9">
        <f>'Dados limpos'!M475/'Dados limpos'!M$1400</f>
        <v>0</v>
      </c>
      <c r="N475" s="15">
        <f>SUM('Dados limpos'!E475:J475)</f>
        <v>112</v>
      </c>
      <c r="O475" s="16">
        <f t="shared" si="63"/>
        <v>0.73684210526315785</v>
      </c>
      <c r="P475" s="17">
        <f t="shared" si="64"/>
        <v>7.8085782809972668E-5</v>
      </c>
      <c r="Q475" s="15">
        <f>SUM('Dados limpos'!B475:D475)+SUM('Dados limpos'!K475:M475)</f>
        <v>40</v>
      </c>
      <c r="R475" s="16">
        <f t="shared" si="65"/>
        <v>0.26315789473684209</v>
      </c>
      <c r="S475" s="18">
        <f t="shared" si="66"/>
        <v>7.1755571820151837E-5</v>
      </c>
      <c r="T475" s="15">
        <f>SUM('Dados limpos'!B475:M475)</f>
        <v>152</v>
      </c>
      <c r="U475" s="19">
        <f t="shared" si="67"/>
        <v>0.53592593049868553</v>
      </c>
      <c r="V475" s="20">
        <f t="shared" si="68"/>
        <v>1.088219086396341</v>
      </c>
      <c r="W475" s="28">
        <f t="shared" si="69"/>
        <v>7.8085782809972668E-5</v>
      </c>
      <c r="X475" s="47">
        <f t="shared" si="70"/>
        <v>7.1755571820151837E-5</v>
      </c>
      <c r="Y475" s="50">
        <f t="shared" si="71"/>
        <v>7.6529080275872577E-5</v>
      </c>
    </row>
    <row r="476" spans="1:25" x14ac:dyDescent="0.55000000000000004">
      <c r="A476" s="24" t="s">
        <v>2491</v>
      </c>
      <c r="B476" s="9">
        <f>'Dados limpos'!B476/'Dados limpos'!B$1400</f>
        <v>0</v>
      </c>
      <c r="C476" s="9">
        <f>'Dados limpos'!C476/'Dados limpos'!C$1400</f>
        <v>0</v>
      </c>
      <c r="D476" s="9">
        <f>'Dados limpos'!D476/'Dados limpos'!D$1400</f>
        <v>0</v>
      </c>
      <c r="E476" s="9">
        <f>'Dados limpos'!E476/'Dados limpos'!E$1400</f>
        <v>0</v>
      </c>
      <c r="F476" s="9">
        <f>'Dados limpos'!F476/'Dados limpos'!F$1400</f>
        <v>0</v>
      </c>
      <c r="G476" s="9">
        <f>'Dados limpos'!G476/'Dados limpos'!G$1400</f>
        <v>0</v>
      </c>
      <c r="H476" s="9">
        <f>'Dados limpos'!H476/'Dados limpos'!H$1400</f>
        <v>0</v>
      </c>
      <c r="I476" s="9">
        <f>'Dados limpos'!I476/'Dados limpos'!I$1400</f>
        <v>1.5488817396523406E-4</v>
      </c>
      <c r="J476" s="9">
        <f>'Dados limpos'!J476/'Dados limpos'!J$1400</f>
        <v>1.1401375938778066E-3</v>
      </c>
      <c r="K476" s="9">
        <f>'Dados limpos'!K476/'Dados limpos'!K$1400</f>
        <v>1.3638130233544147E-3</v>
      </c>
      <c r="L476" s="9">
        <f>'Dados limpos'!L476/'Dados limpos'!L$1400</f>
        <v>2.2638721746279504E-4</v>
      </c>
      <c r="M476" s="9">
        <f>'Dados limpos'!M476/'Dados limpos'!M$1400</f>
        <v>1.0273005110820042E-4</v>
      </c>
      <c r="N476" s="15">
        <f>SUM('Dados limpos'!E476:J476)</f>
        <v>312</v>
      </c>
      <c r="O476" s="16">
        <f t="shared" si="63"/>
        <v>0.5864661654135338</v>
      </c>
      <c r="P476" s="17">
        <f t="shared" si="64"/>
        <v>2.1752468068492387E-4</v>
      </c>
      <c r="Q476" s="15">
        <f>SUM('Dados limpos'!B476:D476)+SUM('Dados limpos'!K476:M476)</f>
        <v>220</v>
      </c>
      <c r="R476" s="16">
        <f t="shared" si="65"/>
        <v>0.41353383458646614</v>
      </c>
      <c r="S476" s="18">
        <f t="shared" si="66"/>
        <v>3.946556450108351E-4</v>
      </c>
      <c r="T476" s="15">
        <f>SUM('Dados limpos'!B476:M476)</f>
        <v>532</v>
      </c>
      <c r="U476" s="19">
        <f t="shared" si="67"/>
        <v>1.9152642707791721</v>
      </c>
      <c r="V476" s="20">
        <f t="shared" si="68"/>
        <v>0.55117590090204294</v>
      </c>
      <c r="W476" s="28">
        <f t="shared" si="69"/>
        <v>2.1752468068492387E-4</v>
      </c>
      <c r="X476" s="47">
        <f t="shared" si="70"/>
        <v>3.946556450108351E-4</v>
      </c>
      <c r="Y476" s="50">
        <f t="shared" si="71"/>
        <v>0</v>
      </c>
    </row>
    <row r="477" spans="1:25" x14ac:dyDescent="0.55000000000000004">
      <c r="A477" s="24" t="s">
        <v>2492</v>
      </c>
      <c r="B477" s="9">
        <f>'Dados limpos'!B477/'Dados limpos'!B$1400</f>
        <v>4.289513569161257E-5</v>
      </c>
      <c r="C477" s="9">
        <f>'Dados limpos'!C477/'Dados limpos'!C$1400</f>
        <v>8.460833392089121E-5</v>
      </c>
      <c r="D477" s="9">
        <f>'Dados limpos'!D477/'Dados limpos'!D$1400</f>
        <v>7.0622092356041274E-5</v>
      </c>
      <c r="E477" s="9">
        <f>'Dados limpos'!E477/'Dados limpos'!E$1400</f>
        <v>1.4461866341908966E-4</v>
      </c>
      <c r="F477" s="9">
        <f>'Dados limpos'!F477/'Dados limpos'!F$1400</f>
        <v>1.1544624591897521E-4</v>
      </c>
      <c r="G477" s="9">
        <f>'Dados limpos'!G477/'Dados limpos'!G$1400</f>
        <v>8.4816334083829376E-5</v>
      </c>
      <c r="H477" s="9">
        <f>'Dados limpos'!H477/'Dados limpos'!H$1400</f>
        <v>5.9533606720994003E-5</v>
      </c>
      <c r="I477" s="9">
        <f>'Dados limpos'!I477/'Dados limpos'!I$1400</f>
        <v>8.3897760897835109E-5</v>
      </c>
      <c r="J477" s="9">
        <f>'Dados limpos'!J477/'Dados limpos'!J$1400</f>
        <v>1.7274812028451615E-5</v>
      </c>
      <c r="K477" s="9">
        <f>'Dados limpos'!K477/'Dados limpos'!K$1400</f>
        <v>3.5331943610217996E-5</v>
      </c>
      <c r="L477" s="9">
        <f>'Dados limpos'!L477/'Dados limpos'!L$1400</f>
        <v>8.3405816959977117E-5</v>
      </c>
      <c r="M477" s="9">
        <f>'Dados limpos'!M477/'Dados limpos'!M$1400</f>
        <v>1.2841256388525053E-5</v>
      </c>
      <c r="N477" s="15">
        <f>SUM('Dados limpos'!E477:J477)</f>
        <v>113</v>
      </c>
      <c r="O477" s="16">
        <f t="shared" si="63"/>
        <v>0.79020979020979021</v>
      </c>
      <c r="P477" s="17">
        <f t="shared" si="64"/>
        <v>7.8782977299347425E-5</v>
      </c>
      <c r="Q477" s="15">
        <f>SUM('Dados limpos'!B477:D477)+SUM('Dados limpos'!K477:M477)</f>
        <v>30</v>
      </c>
      <c r="R477" s="16">
        <f t="shared" si="65"/>
        <v>0.20979020979020979</v>
      </c>
      <c r="S477" s="18">
        <f t="shared" si="66"/>
        <v>5.3816678865113878E-5</v>
      </c>
      <c r="T477" s="15">
        <f>SUM('Dados limpos'!B477:M477)</f>
        <v>143</v>
      </c>
      <c r="U477" s="19">
        <f t="shared" si="67"/>
        <v>0.55692085889113385</v>
      </c>
      <c r="V477" s="20">
        <f t="shared" si="68"/>
        <v>1.4639137709855541</v>
      </c>
      <c r="W477" s="28">
        <f t="shared" si="69"/>
        <v>7.8782977299347425E-5</v>
      </c>
      <c r="X477" s="47">
        <f t="shared" si="70"/>
        <v>5.3816678865113878E-5</v>
      </c>
      <c r="Y477" s="50">
        <f t="shared" si="71"/>
        <v>7.7013954658009196E-5</v>
      </c>
    </row>
    <row r="478" spans="1:25" x14ac:dyDescent="0.55000000000000004">
      <c r="A478" s="24" t="s">
        <v>2493</v>
      </c>
      <c r="B478" s="9">
        <f>'Dados limpos'!B478/'Dados limpos'!B$1400</f>
        <v>0</v>
      </c>
      <c r="C478" s="9">
        <f>'Dados limpos'!C478/'Dados limpos'!C$1400</f>
        <v>4.2304166960445605E-5</v>
      </c>
      <c r="D478" s="9">
        <f>'Dados limpos'!D478/'Dados limpos'!D$1400</f>
        <v>1.7655523089010319E-5</v>
      </c>
      <c r="E478" s="9">
        <f>'Dados limpos'!E478/'Dados limpos'!E$1400</f>
        <v>1.5223017202009437E-4</v>
      </c>
      <c r="F478" s="9">
        <f>'Dados limpos'!F478/'Dados limpos'!F$1400</f>
        <v>1.8471399347036034E-5</v>
      </c>
      <c r="G478" s="9">
        <f>'Dados limpos'!G478/'Dados limpos'!G$1400</f>
        <v>1.0409277364833606E-4</v>
      </c>
      <c r="H478" s="9">
        <f>'Dados limpos'!H478/'Dados limpos'!H$1400</f>
        <v>1.3307512090575131E-4</v>
      </c>
      <c r="I478" s="9">
        <f>'Dados limpos'!I478/'Dados limpos'!I$1400</f>
        <v>1.807028696261064E-4</v>
      </c>
      <c r="J478" s="9">
        <f>'Dados limpos'!J478/'Dados limpos'!J$1400</f>
        <v>1.166049811920484E-4</v>
      </c>
      <c r="K478" s="9">
        <f>'Dados limpos'!K478/'Dados limpos'!K$1400</f>
        <v>1.2012860827474119E-4</v>
      </c>
      <c r="L478" s="9">
        <f>'Dados limpos'!L478/'Dados limpos'!L$1400</f>
        <v>4.7660466834272642E-5</v>
      </c>
      <c r="M478" s="9">
        <f>'Dados limpos'!M478/'Dados limpos'!M$1400</f>
        <v>1.2841256388525053E-5</v>
      </c>
      <c r="N478" s="15">
        <f>SUM('Dados limpos'!E478:J478)</f>
        <v>172</v>
      </c>
      <c r="O478" s="16">
        <f t="shared" si="63"/>
        <v>0.86432160804020097</v>
      </c>
      <c r="P478" s="17">
        <f t="shared" si="64"/>
        <v>1.1991745217245803E-4</v>
      </c>
      <c r="Q478" s="15">
        <f>SUM('Dados limpos'!B478:D478)+SUM('Dados limpos'!K478:M478)</f>
        <v>27</v>
      </c>
      <c r="R478" s="16">
        <f t="shared" si="65"/>
        <v>0.135678391959799</v>
      </c>
      <c r="S478" s="18">
        <f t="shared" si="66"/>
        <v>4.8435010978602487E-5</v>
      </c>
      <c r="T478" s="15">
        <f>SUM('Dados limpos'!B478:M478)</f>
        <v>199</v>
      </c>
      <c r="U478" s="19">
        <f t="shared" si="67"/>
        <v>0.79088179540866554</v>
      </c>
      <c r="V478" s="20">
        <f t="shared" si="68"/>
        <v>2.4758423658752737</v>
      </c>
      <c r="W478" s="28">
        <f t="shared" si="69"/>
        <v>1.1991745217245803E-4</v>
      </c>
      <c r="X478" s="47">
        <f t="shared" si="70"/>
        <v>4.8435010978602487E-5</v>
      </c>
      <c r="Y478" s="50">
        <f t="shared" si="71"/>
        <v>7.5876620241304351E-5</v>
      </c>
    </row>
    <row r="479" spans="1:25" x14ac:dyDescent="0.55000000000000004">
      <c r="A479" s="24" t="s">
        <v>2494</v>
      </c>
      <c r="B479" s="9">
        <f>'Dados limpos'!B479/'Dados limpos'!B$1400</f>
        <v>7.149189281935429E-4</v>
      </c>
      <c r="C479" s="9">
        <f>'Dados limpos'!C479/'Dados limpos'!C$1400</f>
        <v>4.9354861453853205E-4</v>
      </c>
      <c r="D479" s="9">
        <f>'Dados limpos'!D479/'Dados limpos'!D$1400</f>
        <v>1.2270588546862173E-3</v>
      </c>
      <c r="E479" s="9">
        <f>'Dados limpos'!E479/'Dados limpos'!E$1400</f>
        <v>1.4233521083878826E-3</v>
      </c>
      <c r="F479" s="9">
        <f>'Dados limpos'!F479/'Dados limpos'!F$1400</f>
        <v>1.5192725962937137E-3</v>
      </c>
      <c r="G479" s="9">
        <f>'Dados limpos'!G479/'Dados limpos'!G$1400</f>
        <v>1.4650094069025075E-3</v>
      </c>
      <c r="H479" s="9">
        <f>'Dados limpos'!H479/'Dados limpos'!H$1400</f>
        <v>1.0435891060503655E-3</v>
      </c>
      <c r="I479" s="9">
        <f>'Dados limpos'!I479/'Dados limpos'!I$1400</f>
        <v>1.2875079460860082E-3</v>
      </c>
      <c r="J479" s="9">
        <f>'Dados limpos'!J479/'Dados limpos'!J$1400</f>
        <v>7.5145432323764523E-4</v>
      </c>
      <c r="K479" s="9">
        <f>'Dados limpos'!K479/'Dados limpos'!K$1400</f>
        <v>1.0882238631947144E-3</v>
      </c>
      <c r="L479" s="9">
        <f>'Dados limpos'!L479/'Dados limpos'!L$1400</f>
        <v>5.9575583542840799E-4</v>
      </c>
      <c r="M479" s="9">
        <f>'Dados limpos'!M479/'Dados limpos'!M$1400</f>
        <v>1.8106171507820325E-3</v>
      </c>
      <c r="N479" s="15">
        <f>SUM('Dados limpos'!E479:J479)</f>
        <v>1767</v>
      </c>
      <c r="O479" s="16">
        <f t="shared" si="63"/>
        <v>0.75642123287671237</v>
      </c>
      <c r="P479" s="17">
        <f t="shared" si="64"/>
        <v>1.2319426627251939E-3</v>
      </c>
      <c r="Q479" s="15">
        <f>SUM('Dados limpos'!B479:D479)+SUM('Dados limpos'!K479:M479)</f>
        <v>569</v>
      </c>
      <c r="R479" s="16">
        <f t="shared" si="65"/>
        <v>0.24357876712328766</v>
      </c>
      <c r="S479" s="18">
        <f t="shared" si="66"/>
        <v>1.0207230091416599E-3</v>
      </c>
      <c r="T479" s="15">
        <f>SUM('Dados limpos'!B479:M479)</f>
        <v>2336</v>
      </c>
      <c r="U479" s="19">
        <f t="shared" si="67"/>
        <v>0.3677814945962441</v>
      </c>
      <c r="V479" s="20">
        <f t="shared" si="68"/>
        <v>1.2069314120401298</v>
      </c>
      <c r="W479" s="28">
        <f t="shared" si="69"/>
        <v>1.2319426627251939E-3</v>
      </c>
      <c r="X479" s="47">
        <f t="shared" si="70"/>
        <v>1.0207230091416599E-3</v>
      </c>
      <c r="Y479" s="50">
        <f t="shared" si="71"/>
        <v>1.1576413589404659E-3</v>
      </c>
    </row>
    <row r="480" spans="1:25" x14ac:dyDescent="0.55000000000000004">
      <c r="A480" s="24" t="s">
        <v>2495</v>
      </c>
      <c r="B480" s="9">
        <f>'Dados limpos'!B480/'Dados limpos'!B$1400</f>
        <v>3.2886270696902973E-4</v>
      </c>
      <c r="C480" s="9">
        <f>'Dados limpos'!C480/'Dados limpos'!C$1400</f>
        <v>2.6792639074948885E-4</v>
      </c>
      <c r="D480" s="9">
        <f>'Dados limpos'!D480/'Dados limpos'!D$1400</f>
        <v>2.3834956170163931E-4</v>
      </c>
      <c r="E480" s="9">
        <f>'Dados limpos'!E480/'Dados limpos'!E$1400</f>
        <v>1.7506469782310855E-4</v>
      </c>
      <c r="F480" s="9">
        <f>'Dados limpos'!F480/'Dados limpos'!F$1400</f>
        <v>1.9856754298063737E-4</v>
      </c>
      <c r="G480" s="9">
        <f>'Dados limpos'!G480/'Dados limpos'!G$1400</f>
        <v>2.5830429016438948E-4</v>
      </c>
      <c r="H480" s="9">
        <f>'Dados limpos'!H480/'Dados limpos'!H$1400</f>
        <v>2.9066407987308833E-4</v>
      </c>
      <c r="I480" s="9">
        <f>'Dados limpos'!I480/'Dados limpos'!I$1400</f>
        <v>2.8396165226959576E-4</v>
      </c>
      <c r="J480" s="9">
        <f>'Dados limpos'!J480/'Dados limpos'!J$1400</f>
        <v>9.9330169163596785E-5</v>
      </c>
      <c r="K480" s="9">
        <f>'Dados limpos'!K480/'Dados limpos'!K$1400</f>
        <v>1.4132777444087198E-4</v>
      </c>
      <c r="L480" s="9">
        <f>'Dados limpos'!L480/'Dados limpos'!L$1400</f>
        <v>1.6681163391995423E-4</v>
      </c>
      <c r="M480" s="9">
        <f>'Dados limpos'!M480/'Dados limpos'!M$1400</f>
        <v>3.4671392249017644E-4</v>
      </c>
      <c r="N480" s="15">
        <f>SUM('Dados limpos'!E480:J480)</f>
        <v>327</v>
      </c>
      <c r="O480" s="16">
        <f t="shared" si="63"/>
        <v>0.71553610503282272</v>
      </c>
      <c r="P480" s="17">
        <f t="shared" si="64"/>
        <v>2.2798259802554521E-4</v>
      </c>
      <c r="Q480" s="15">
        <f>SUM('Dados limpos'!B480:D480)+SUM('Dados limpos'!K480:M480)</f>
        <v>130</v>
      </c>
      <c r="R480" s="16">
        <f t="shared" si="65"/>
        <v>0.28446389496717722</v>
      </c>
      <c r="S480" s="18">
        <f t="shared" si="66"/>
        <v>2.3320560841549347E-4</v>
      </c>
      <c r="T480" s="15">
        <f>SUM('Dados limpos'!B480:M480)</f>
        <v>457</v>
      </c>
      <c r="U480" s="19">
        <f t="shared" si="67"/>
        <v>0.330249900485581</v>
      </c>
      <c r="V480" s="20">
        <f t="shared" si="68"/>
        <v>0.9776034100318779</v>
      </c>
      <c r="W480" s="28">
        <f t="shared" si="69"/>
        <v>2.2798259802554521E-4</v>
      </c>
      <c r="X480" s="47">
        <f t="shared" si="70"/>
        <v>2.3320560841549347E-4</v>
      </c>
      <c r="Y480" s="50">
        <f t="shared" si="71"/>
        <v>2.4832692593301439E-4</v>
      </c>
    </row>
    <row r="481" spans="1:25" x14ac:dyDescent="0.55000000000000004">
      <c r="A481" s="24" t="s">
        <v>2496</v>
      </c>
      <c r="B481" s="9">
        <f>'Dados limpos'!B481/'Dados limpos'!B$1400</f>
        <v>2.287740570219337E-4</v>
      </c>
      <c r="C481" s="9">
        <f>'Dados limpos'!C481/'Dados limpos'!C$1400</f>
        <v>3.2433194669674961E-4</v>
      </c>
      <c r="D481" s="9">
        <f>'Dados limpos'!D481/'Dados limpos'!D$1400</f>
        <v>1.5889970780109288E-4</v>
      </c>
      <c r="E481" s="9">
        <f>'Dados limpos'!E481/'Dados limpos'!E$1400</f>
        <v>2.9684883543918403E-4</v>
      </c>
      <c r="F481" s="9">
        <f>'Dados limpos'!F481/'Dados limpos'!F$1400</f>
        <v>9.6974846571939175E-5</v>
      </c>
      <c r="G481" s="9">
        <f>'Dados limpos'!G481/'Dados limpos'!G$1400</f>
        <v>7.3250470345125374E-5</v>
      </c>
      <c r="H481" s="9">
        <f>'Dados limpos'!H481/'Dados limpos'!H$1400</f>
        <v>7.7043491050698124E-5</v>
      </c>
      <c r="I481" s="9">
        <f>'Dados limpos'!I481/'Dados limpos'!I$1400</f>
        <v>1.2261980438914362E-4</v>
      </c>
      <c r="J481" s="9">
        <f>'Dados limpos'!J481/'Dados limpos'!J$1400</f>
        <v>1.7274812028451615E-4</v>
      </c>
      <c r="K481" s="9">
        <f>'Dados limpos'!K481/'Dados limpos'!K$1400</f>
        <v>5.1584637670918276E-4</v>
      </c>
      <c r="L481" s="9">
        <f>'Dados limpos'!L481/'Dados limpos'!L$1400</f>
        <v>9.5320933668545285E-5</v>
      </c>
      <c r="M481" s="9">
        <f>'Dados limpos'!M481/'Dados limpos'!M$1400</f>
        <v>1.2841256388525053E-5</v>
      </c>
      <c r="N481" s="15">
        <f>SUM('Dados limpos'!E481:J481)</f>
        <v>179</v>
      </c>
      <c r="O481" s="16">
        <f t="shared" si="63"/>
        <v>0.56289308176100628</v>
      </c>
      <c r="P481" s="17">
        <f t="shared" si="64"/>
        <v>1.2479781359808133E-4</v>
      </c>
      <c r="Q481" s="15">
        <f>SUM('Dados limpos'!B481:D481)+SUM('Dados limpos'!K481:M481)</f>
        <v>139</v>
      </c>
      <c r="R481" s="16">
        <f t="shared" si="65"/>
        <v>0.43710691823899372</v>
      </c>
      <c r="S481" s="18">
        <f t="shared" si="66"/>
        <v>2.4935061207502761E-4</v>
      </c>
      <c r="T481" s="15">
        <f>SUM('Dados limpos'!B481:M481)</f>
        <v>318</v>
      </c>
      <c r="U481" s="19">
        <f t="shared" si="67"/>
        <v>0.7755042622325784</v>
      </c>
      <c r="V481" s="20">
        <f t="shared" si="68"/>
        <v>0.50049130643613848</v>
      </c>
      <c r="W481" s="28">
        <f t="shared" si="69"/>
        <v>1.2479781359808133E-4</v>
      </c>
      <c r="X481" s="47">
        <f t="shared" si="70"/>
        <v>2.4935061207502761E-4</v>
      </c>
      <c r="Y481" s="50">
        <f t="shared" si="71"/>
        <v>1.4075975609511825E-4</v>
      </c>
    </row>
    <row r="482" spans="1:25" x14ac:dyDescent="0.55000000000000004">
      <c r="A482" s="24" t="s">
        <v>2497</v>
      </c>
      <c r="B482" s="9">
        <f>'Dados limpos'!B482/'Dados limpos'!B$1400</f>
        <v>1.4298378563870856E-5</v>
      </c>
      <c r="C482" s="9">
        <f>'Dados limpos'!C482/'Dados limpos'!C$1400</f>
        <v>8.460833392089121E-5</v>
      </c>
      <c r="D482" s="9">
        <f>'Dados limpos'!D482/'Dados limpos'!D$1400</f>
        <v>5.2966569267030956E-5</v>
      </c>
      <c r="E482" s="9">
        <f>'Dados limpos'!E482/'Dados limpos'!E$1400</f>
        <v>5.3280560207033036E-5</v>
      </c>
      <c r="F482" s="9">
        <f>'Dados limpos'!F482/'Dados limpos'!F$1400</f>
        <v>7.8503447224903138E-5</v>
      </c>
      <c r="G482" s="9">
        <f>'Dados limpos'!G482/'Dados limpos'!G$1400</f>
        <v>1.195139252999414E-4</v>
      </c>
      <c r="H482" s="9">
        <f>'Dados limpos'!H482/'Dados limpos'!H$1400</f>
        <v>1.8910675076080446E-4</v>
      </c>
      <c r="I482" s="9">
        <f>'Dados limpos'!I482/'Dados limpos'!I$1400</f>
        <v>1.581150109228431E-4</v>
      </c>
      <c r="J482" s="9">
        <f>'Dados limpos'!J482/'Dados limpos'!J$1400</f>
        <v>1.2956109021338712E-4</v>
      </c>
      <c r="K482" s="9">
        <f>'Dados limpos'!K482/'Dados limpos'!K$1400</f>
        <v>6.3597498498392394E-5</v>
      </c>
      <c r="L482" s="9">
        <f>'Dados limpos'!L482/'Dados limpos'!L$1400</f>
        <v>1.1915116708568161E-4</v>
      </c>
      <c r="M482" s="9">
        <f>'Dados limpos'!M482/'Dados limpos'!M$1400</f>
        <v>1.4125382027377559E-4</v>
      </c>
      <c r="N482" s="15">
        <f>SUM('Dados limpos'!E482:J482)</f>
        <v>188</v>
      </c>
      <c r="O482" s="16">
        <f t="shared" si="63"/>
        <v>0.81385281385281383</v>
      </c>
      <c r="P482" s="17">
        <f t="shared" si="64"/>
        <v>1.3107256400245412E-4</v>
      </c>
      <c r="Q482" s="15">
        <f>SUM('Dados limpos'!B482:D482)+SUM('Dados limpos'!K482:M482)</f>
        <v>43</v>
      </c>
      <c r="R482" s="16">
        <f t="shared" si="65"/>
        <v>0.18614718614718614</v>
      </c>
      <c r="S482" s="18">
        <f t="shared" si="66"/>
        <v>7.7137239706663227E-5</v>
      </c>
      <c r="T482" s="15">
        <f>SUM('Dados limpos'!B482:M482)</f>
        <v>231</v>
      </c>
      <c r="U482" s="19">
        <f t="shared" si="67"/>
        <v>0.50647398690464651</v>
      </c>
      <c r="V482" s="20">
        <f t="shared" si="68"/>
        <v>1.6992125269311638</v>
      </c>
      <c r="W482" s="28">
        <f t="shared" si="69"/>
        <v>1.3107256400245412E-4</v>
      </c>
      <c r="X482" s="47">
        <f t="shared" si="70"/>
        <v>7.7137239706663227E-5</v>
      </c>
      <c r="Y482" s="50">
        <f t="shared" si="71"/>
        <v>1.0187975050328641E-4</v>
      </c>
    </row>
    <row r="483" spans="1:25" x14ac:dyDescent="0.55000000000000004">
      <c r="A483" s="24" t="s">
        <v>1896</v>
      </c>
      <c r="B483" s="9">
        <f>'Dados limpos'!B483/'Dados limpos'!B$1400</f>
        <v>1.1295719065457977E-2</v>
      </c>
      <c r="C483" s="9">
        <f>'Dados limpos'!C483/'Dados limpos'!C$1400</f>
        <v>1.3382218148487626E-2</v>
      </c>
      <c r="D483" s="9">
        <f>'Dados limpos'!D483/'Dados limpos'!D$1400</f>
        <v>1.1952789131259986E-2</v>
      </c>
      <c r="E483" s="9">
        <f>'Dados limpos'!E483/'Dados limpos'!E$1400</f>
        <v>2.2294108692342822E-2</v>
      </c>
      <c r="F483" s="9">
        <f>'Dados limpos'!F483/'Dados limpos'!F$1400</f>
        <v>1.9907550646268084E-2</v>
      </c>
      <c r="G483" s="9">
        <f>'Dados limpos'!G483/'Dados limpos'!G$1400</f>
        <v>2.2649816488295345E-2</v>
      </c>
      <c r="H483" s="9">
        <f>'Dados limpos'!H483/'Dados limpos'!H$1400</f>
        <v>2.2857403003995757E-2</v>
      </c>
      <c r="I483" s="9">
        <f>'Dados limpos'!I483/'Dados limpos'!I$1400</f>
        <v>2.3452651007902524E-2</v>
      </c>
      <c r="J483" s="9">
        <f>'Dados limpos'!J483/'Dados limpos'!J$1400</f>
        <v>2.9207388437104569E-2</v>
      </c>
      <c r="K483" s="9">
        <f>'Dados limpos'!K483/'Dados limpos'!K$1400</f>
        <v>2.9438575416033636E-2</v>
      </c>
      <c r="L483" s="9">
        <f>'Dados limpos'!L483/'Dados limpos'!L$1400</f>
        <v>1.9016526266874785E-2</v>
      </c>
      <c r="M483" s="9">
        <f>'Dados limpos'!M483/'Dados limpos'!M$1400</f>
        <v>1.2712843824639802E-2</v>
      </c>
      <c r="N483" s="15">
        <f>SUM('Dados limpos'!E483:J483)</f>
        <v>33673</v>
      </c>
      <c r="O483" s="16">
        <f t="shared" si="63"/>
        <v>0.77377177259984375</v>
      </c>
      <c r="P483" s="17">
        <f t="shared" si="64"/>
        <v>2.3476630040716158E-2</v>
      </c>
      <c r="Q483" s="15">
        <f>SUM('Dados limpos'!B483:D483)+SUM('Dados limpos'!K483:M483)</f>
        <v>9845</v>
      </c>
      <c r="R483" s="16">
        <f t="shared" si="65"/>
        <v>0.22622822740015625</v>
      </c>
      <c r="S483" s="18">
        <f t="shared" si="66"/>
        <v>1.7660840114234869E-2</v>
      </c>
      <c r="T483" s="15">
        <f>SUM('Dados limpos'!B483:M483)</f>
        <v>43518</v>
      </c>
      <c r="U483" s="19">
        <f t="shared" si="67"/>
        <v>0.32023152616601486</v>
      </c>
      <c r="V483" s="20">
        <f t="shared" si="68"/>
        <v>1.3293042623602989</v>
      </c>
      <c r="W483" s="28">
        <f t="shared" si="69"/>
        <v>2.3476630040716158E-2</v>
      </c>
      <c r="X483" s="47">
        <f t="shared" si="70"/>
        <v>1.7660840114234869E-2</v>
      </c>
      <c r="Y483" s="50">
        <f t="shared" si="71"/>
        <v>2.1100829669305453E-2</v>
      </c>
    </row>
    <row r="484" spans="1:25" x14ac:dyDescent="0.55000000000000004">
      <c r="A484" s="24" t="s">
        <v>1898</v>
      </c>
      <c r="B484" s="9">
        <f>'Dados limpos'!B484/'Dados limpos'!B$1400</f>
        <v>1.1839057450885069E-2</v>
      </c>
      <c r="C484" s="9">
        <f>'Dados limpos'!C484/'Dados limpos'!C$1400</f>
        <v>1.1732355637030248E-2</v>
      </c>
      <c r="D484" s="9">
        <f>'Dados limpos'!D484/'Dados limpos'!D$1400</f>
        <v>2.1036555760555797E-2</v>
      </c>
      <c r="E484" s="9">
        <f>'Dados limpos'!E484/'Dados limpos'!E$1400</f>
        <v>1.5847160907291824E-2</v>
      </c>
      <c r="F484" s="9">
        <f>'Dados limpos'!F484/'Dados limpos'!F$1400</f>
        <v>1.4403073640851347E-2</v>
      </c>
      <c r="G484" s="9">
        <f>'Dados limpos'!G484/'Dados limpos'!G$1400</f>
        <v>1.9426795793109828E-2</v>
      </c>
      <c r="H484" s="9">
        <f>'Dados limpos'!H484/'Dados limpos'!H$1400</f>
        <v>2.4394770848143777E-2</v>
      </c>
      <c r="I484" s="9">
        <f>'Dados limpos'!I484/'Dados limpos'!I$1400</f>
        <v>2.3672075921019938E-2</v>
      </c>
      <c r="J484" s="9">
        <f>'Dados limpos'!J484/'Dados limpos'!J$1400</f>
        <v>2.7920414940984923E-2</v>
      </c>
      <c r="K484" s="9">
        <f>'Dados limpos'!K484/'Dados limpos'!K$1400</f>
        <v>2.9579903190474509E-2</v>
      </c>
      <c r="L484" s="9">
        <f>'Dados limpos'!L484/'Dados limpos'!L$1400</f>
        <v>2.895373360182063E-2</v>
      </c>
      <c r="M484" s="9">
        <f>'Dados limpos'!M484/'Dados limpos'!M$1400</f>
        <v>1.5460872691784163E-2</v>
      </c>
      <c r="N484" s="15">
        <f>SUM('Dados limpos'!E484:J484)</f>
        <v>31007</v>
      </c>
      <c r="O484" s="16">
        <f t="shared" si="63"/>
        <v>0.72327968276183807</v>
      </c>
      <c r="P484" s="17">
        <f t="shared" si="64"/>
        <v>2.161790953204306E-2</v>
      </c>
      <c r="Q484" s="15">
        <f>SUM('Dados limpos'!B484:D484)+SUM('Dados limpos'!K484:M484)</f>
        <v>11863</v>
      </c>
      <c r="R484" s="16">
        <f t="shared" si="65"/>
        <v>0.27672031723816187</v>
      </c>
      <c r="S484" s="18">
        <f t="shared" si="66"/>
        <v>2.1280908712561532E-2</v>
      </c>
      <c r="T484" s="15">
        <f>SUM('Dados limpos'!B484:M484)</f>
        <v>42870</v>
      </c>
      <c r="U484" s="19">
        <f t="shared" si="67"/>
        <v>0.3216305533787725</v>
      </c>
      <c r="V484" s="20">
        <f t="shared" si="68"/>
        <v>1.0158358284429183</v>
      </c>
      <c r="W484" s="28">
        <f t="shared" si="69"/>
        <v>2.161790953204306E-2</v>
      </c>
      <c r="X484" s="47">
        <f t="shared" si="70"/>
        <v>2.1280908712561532E-2</v>
      </c>
      <c r="Y484" s="50">
        <f t="shared" si="71"/>
        <v>2.0231675776832811E-2</v>
      </c>
    </row>
    <row r="485" spans="1:25" x14ac:dyDescent="0.55000000000000004">
      <c r="A485" s="24" t="s">
        <v>1899</v>
      </c>
      <c r="B485" s="9">
        <f>'Dados limpos'!B485/'Dados limpos'!B$1400</f>
        <v>3.9320541050644857E-3</v>
      </c>
      <c r="C485" s="9">
        <f>'Dados limpos'!C485/'Dados limpos'!C$1400</f>
        <v>2.9894944652048227E-3</v>
      </c>
      <c r="D485" s="9">
        <f>'Dados limpos'!D485/'Dados limpos'!D$1400</f>
        <v>1.880313208979599E-3</v>
      </c>
      <c r="E485" s="9">
        <f>'Dados limpos'!E485/'Dados limpos'!E$1400</f>
        <v>2.0322727964682602E-3</v>
      </c>
      <c r="F485" s="9">
        <f>'Dados limpos'!F485/'Dados limpos'!F$1400</f>
        <v>1.5562153949877859E-3</v>
      </c>
      <c r="G485" s="9">
        <f>'Dados limpos'!G485/'Dados limpos'!G$1400</f>
        <v>1.9584862597538783E-3</v>
      </c>
      <c r="H485" s="9">
        <f>'Dados limpos'!H485/'Dados limpos'!H$1400</f>
        <v>1.6984587799812995E-3</v>
      </c>
      <c r="I485" s="9">
        <f>'Dados limpos'!I485/'Dados limpos'!I$1400</f>
        <v>1.5553354135675586E-3</v>
      </c>
      <c r="J485" s="9">
        <f>'Dados limpos'!J485/'Dados limpos'!J$1400</f>
        <v>2.4400671990187908E-3</v>
      </c>
      <c r="K485" s="9">
        <f>'Dados limpos'!K485/'Dados limpos'!K$1400</f>
        <v>2.699360491820655E-3</v>
      </c>
      <c r="L485" s="9">
        <f>'Dados limpos'!L485/'Dados limpos'!L$1400</f>
        <v>3.2409117447305398E-3</v>
      </c>
      <c r="M485" s="9">
        <f>'Dados limpos'!M485/'Dados limpos'!M$1400</f>
        <v>2.8507589182525618E-3</v>
      </c>
      <c r="N485" s="15">
        <f>SUM('Dados limpos'!E485:J485)</f>
        <v>2644</v>
      </c>
      <c r="O485" s="16">
        <f t="shared" si="63"/>
        <v>0.6265402843601896</v>
      </c>
      <c r="P485" s="17">
        <f t="shared" si="64"/>
        <v>1.8433822299068548E-3</v>
      </c>
      <c r="Q485" s="15">
        <f>SUM('Dados limpos'!B485:D485)+SUM('Dados limpos'!K485:M485)</f>
        <v>1576</v>
      </c>
      <c r="R485" s="16">
        <f t="shared" si="65"/>
        <v>0.37345971563981045</v>
      </c>
      <c r="S485" s="18">
        <f t="shared" si="66"/>
        <v>2.8271695297139823E-3</v>
      </c>
      <c r="T485" s="15">
        <f>SUM('Dados limpos'!B485:M485)</f>
        <v>4220</v>
      </c>
      <c r="U485" s="19">
        <f t="shared" si="67"/>
        <v>0.31280113059022047</v>
      </c>
      <c r="V485" s="20">
        <f t="shared" si="68"/>
        <v>0.65202394498547989</v>
      </c>
      <c r="W485" s="28">
        <f t="shared" si="69"/>
        <v>1.8433822299068548E-3</v>
      </c>
      <c r="X485" s="47">
        <f t="shared" si="70"/>
        <v>2.8271695297139823E-3</v>
      </c>
      <c r="Y485" s="50">
        <f t="shared" si="71"/>
        <v>2.2361699977435255E-3</v>
      </c>
    </row>
    <row r="486" spans="1:25" x14ac:dyDescent="0.55000000000000004">
      <c r="A486" s="24" t="s">
        <v>1900</v>
      </c>
      <c r="B486" s="9">
        <f>'Dados limpos'!B486/'Dados limpos'!B$1400</f>
        <v>1.1438702851096685E-4</v>
      </c>
      <c r="C486" s="9">
        <f>'Dados limpos'!C486/'Dados limpos'!C$1400</f>
        <v>2.8202777973630401E-5</v>
      </c>
      <c r="D486" s="9">
        <f>'Dados limpos'!D486/'Dados limpos'!D$1400</f>
        <v>7.1504868510491792E-4</v>
      </c>
      <c r="E486" s="9">
        <f>'Dados limpos'!E486/'Dados limpos'!E$1400</f>
        <v>2.816258182371746E-4</v>
      </c>
      <c r="F486" s="9">
        <f>'Dados limpos'!F486/'Dados limpos'!F$1400</f>
        <v>0</v>
      </c>
      <c r="G486" s="9">
        <f>'Dados limpos'!G486/'Dados limpos'!G$1400</f>
        <v>3.6625235172562688E-4</v>
      </c>
      <c r="H486" s="9">
        <f>'Dados limpos'!H486/'Dados limpos'!H$1400</f>
        <v>1.0435891060503655E-3</v>
      </c>
      <c r="I486" s="9">
        <f>'Dados limpos'!I486/'Dados limpos'!I$1400</f>
        <v>3.1945685880329527E-4</v>
      </c>
      <c r="J486" s="9">
        <f>'Dados limpos'!J486/'Dados limpos'!J$1400</f>
        <v>3.4117753756191942E-4</v>
      </c>
      <c r="K486" s="9">
        <f>'Dados limpos'!K486/'Dados limpos'!K$1400</f>
        <v>2.8972193760378758E-4</v>
      </c>
      <c r="L486" s="9">
        <f>'Dados limpos'!L486/'Dados limpos'!L$1400</f>
        <v>8.1022793618263495E-4</v>
      </c>
      <c r="M486" s="9">
        <f>'Dados limpos'!M486/'Dados limpos'!M$1400</f>
        <v>0</v>
      </c>
      <c r="N486" s="15">
        <f>SUM('Dados limpos'!E486:J486)</f>
        <v>608</v>
      </c>
      <c r="O486" s="16">
        <f t="shared" si="63"/>
        <v>0.75247524752475248</v>
      </c>
      <c r="P486" s="17">
        <f t="shared" si="64"/>
        <v>4.2389424953985164E-4</v>
      </c>
      <c r="Q486" s="15">
        <f>SUM('Dados limpos'!B486:D486)+SUM('Dados limpos'!K486:M486)</f>
        <v>200</v>
      </c>
      <c r="R486" s="16">
        <f t="shared" si="65"/>
        <v>0.24752475247524752</v>
      </c>
      <c r="S486" s="18">
        <f t="shared" si="66"/>
        <v>3.5877785910075918E-4</v>
      </c>
      <c r="T486" s="15">
        <f>SUM('Dados limpos'!B486:M486)</f>
        <v>808</v>
      </c>
      <c r="U486" s="19">
        <f t="shared" si="67"/>
        <v>0.93440814613509893</v>
      </c>
      <c r="V486" s="20">
        <f t="shared" si="68"/>
        <v>1.181495008087456</v>
      </c>
      <c r="W486" s="28">
        <f t="shared" si="69"/>
        <v>4.2389424953985164E-4</v>
      </c>
      <c r="X486" s="47">
        <f t="shared" si="70"/>
        <v>3.5877785910075918E-4</v>
      </c>
      <c r="Y486" s="50">
        <f t="shared" si="71"/>
        <v>3.045893982035414E-4</v>
      </c>
    </row>
    <row r="487" spans="1:25" x14ac:dyDescent="0.55000000000000004">
      <c r="A487" s="24" t="s">
        <v>1901</v>
      </c>
      <c r="B487" s="9">
        <f>'Dados limpos'!B487/'Dados limpos'!B$1400</f>
        <v>1.0866767708541851E-3</v>
      </c>
      <c r="C487" s="9">
        <f>'Dados limpos'!C487/'Dados limpos'!C$1400</f>
        <v>2.0447014030882042E-3</v>
      </c>
      <c r="D487" s="9">
        <f>'Dados limpos'!D487/'Dados limpos'!D$1400</f>
        <v>1.0063648160735883E-3</v>
      </c>
      <c r="E487" s="9">
        <f>'Dados limpos'!E487/'Dados limpos'!E$1400</f>
        <v>2.2606180544984017E-3</v>
      </c>
      <c r="F487" s="9">
        <f>'Dados limpos'!F487/'Dados limpos'!F$1400</f>
        <v>2.1796251229502521E-3</v>
      </c>
      <c r="G487" s="9">
        <f>'Dados limpos'!G487/'Dados limpos'!G$1400</f>
        <v>1.3724824969928754E-3</v>
      </c>
      <c r="H487" s="9">
        <f>'Dados limpos'!H487/'Dados limpos'!H$1400</f>
        <v>5.8833211347805833E-4</v>
      </c>
      <c r="I487" s="9">
        <f>'Dados limpos'!I487/'Dados limpos'!I$1400</f>
        <v>4.7111819581092024E-4</v>
      </c>
      <c r="J487" s="9">
        <f>'Dados limpos'!J487/'Dados limpos'!J$1400</f>
        <v>7.6872913526609694E-4</v>
      </c>
      <c r="K487" s="9">
        <f>'Dados limpos'!K487/'Dados limpos'!K$1400</f>
        <v>5.0171359926509554E-4</v>
      </c>
      <c r="L487" s="9">
        <f>'Dados limpos'!L487/'Dados limpos'!L$1400</f>
        <v>1.7396070394509514E-3</v>
      </c>
      <c r="M487" s="9">
        <f>'Dados limpos'!M487/'Dados limpos'!M$1400</f>
        <v>8.7320543441970361E-4</v>
      </c>
      <c r="N487" s="15">
        <f>SUM('Dados limpos'!E487:J487)</f>
        <v>1617</v>
      </c>
      <c r="O487" s="16">
        <f t="shared" si="63"/>
        <v>0.72284309342869912</v>
      </c>
      <c r="P487" s="17">
        <f t="shared" si="64"/>
        <v>1.1273634893189804E-3</v>
      </c>
      <c r="Q487" s="15">
        <f>SUM('Dados limpos'!B487:D487)+SUM('Dados limpos'!K487:M487)</f>
        <v>620</v>
      </c>
      <c r="R487" s="16">
        <f t="shared" si="65"/>
        <v>0.27715690657130088</v>
      </c>
      <c r="S487" s="18">
        <f t="shared" si="66"/>
        <v>1.1122113632123535E-3</v>
      </c>
      <c r="T487" s="15">
        <f>SUM('Dados limpos'!B487:M487)</f>
        <v>2237</v>
      </c>
      <c r="U487" s="19">
        <f t="shared" si="67"/>
        <v>0.53418408437710818</v>
      </c>
      <c r="V487" s="20">
        <f t="shared" si="68"/>
        <v>1.0136234232159467</v>
      </c>
      <c r="W487" s="28">
        <f t="shared" si="69"/>
        <v>1.1273634893189804E-3</v>
      </c>
      <c r="X487" s="47">
        <f t="shared" si="70"/>
        <v>1.1122113632123535E-3</v>
      </c>
      <c r="Y487" s="50">
        <f t="shared" si="71"/>
        <v>1.0465207934638866E-3</v>
      </c>
    </row>
    <row r="488" spans="1:25" x14ac:dyDescent="0.55000000000000004">
      <c r="A488" s="24" t="s">
        <v>1902</v>
      </c>
      <c r="B488" s="9">
        <f>'Dados limpos'!B488/'Dados limpos'!B$1400</f>
        <v>1.3440475850038606E-3</v>
      </c>
      <c r="C488" s="9">
        <f>'Dados limpos'!C488/'Dados limpos'!C$1400</f>
        <v>1.2409222308397377E-3</v>
      </c>
      <c r="D488" s="9">
        <f>'Dados limpos'!D488/'Dados limpos'!D$1400</f>
        <v>8.6512063136150565E-4</v>
      </c>
      <c r="E488" s="9">
        <f>'Dados limpos'!E488/'Dados limpos'!E$1400</f>
        <v>1.5679707718069722E-3</v>
      </c>
      <c r="F488" s="9">
        <f>'Dados limpos'!F488/'Dados limpos'!F$1400</f>
        <v>1.7132222894375921E-3</v>
      </c>
      <c r="G488" s="9">
        <f>'Dados limpos'!G488/'Dados limpos'!G$1400</f>
        <v>1.0987570551768805E-3</v>
      </c>
      <c r="H488" s="9">
        <f>'Dados limpos'!H488/'Dados limpos'!H$1400</f>
        <v>7.4592107244539547E-4</v>
      </c>
      <c r="I488" s="9">
        <f>'Dados limpos'!I488/'Dados limpos'!I$1400</f>
        <v>1.4972523483305958E-3</v>
      </c>
      <c r="J488" s="9">
        <f>'Dados limpos'!J488/'Dados limpos'!J$1400</f>
        <v>1.9606911652292583E-3</v>
      </c>
      <c r="K488" s="9">
        <f>'Dados limpos'!K488/'Dados limpos'!K$1400</f>
        <v>1.201286082747412E-3</v>
      </c>
      <c r="L488" s="9">
        <f>'Dados limpos'!L488/'Dados limpos'!L$1400</f>
        <v>1.477474471862452E-3</v>
      </c>
      <c r="M488" s="9">
        <f>'Dados limpos'!M488/'Dados limpos'!M$1400</f>
        <v>1.1685543313557799E-3</v>
      </c>
      <c r="N488" s="15">
        <f>SUM('Dados limpos'!E488:J488)</f>
        <v>1993</v>
      </c>
      <c r="O488" s="16">
        <f t="shared" si="63"/>
        <v>0.74981188863807369</v>
      </c>
      <c r="P488" s="17">
        <f t="shared" si="64"/>
        <v>1.3895086173238886E-3</v>
      </c>
      <c r="Q488" s="15">
        <f>SUM('Dados limpos'!B488:D488)+SUM('Dados limpos'!K488:M488)</f>
        <v>665</v>
      </c>
      <c r="R488" s="16">
        <f t="shared" si="65"/>
        <v>0.25018811136192626</v>
      </c>
      <c r="S488" s="18">
        <f t="shared" si="66"/>
        <v>1.1929363815100242E-3</v>
      </c>
      <c r="T488" s="15">
        <f>SUM('Dados limpos'!B488:M488)</f>
        <v>2658</v>
      </c>
      <c r="U488" s="19">
        <f t="shared" si="67"/>
        <v>0.26095283459351504</v>
      </c>
      <c r="V488" s="20">
        <f t="shared" si="68"/>
        <v>1.1647801499398001</v>
      </c>
      <c r="W488" s="28">
        <f t="shared" si="69"/>
        <v>1.3895086173238886E-3</v>
      </c>
      <c r="X488" s="47">
        <f t="shared" si="70"/>
        <v>1.1929363815100242E-3</v>
      </c>
      <c r="Y488" s="50">
        <f t="shared" si="71"/>
        <v>1.2924849079217992E-3</v>
      </c>
    </row>
    <row r="489" spans="1:25" x14ac:dyDescent="0.55000000000000004">
      <c r="A489" s="24" t="s">
        <v>1903</v>
      </c>
      <c r="B489" s="9">
        <f>'Dados limpos'!B489/'Dados limpos'!B$1400</f>
        <v>7.4637536103405872E-3</v>
      </c>
      <c r="C489" s="9">
        <f>'Dados limpos'!C489/'Dados limpos'!C$1400</f>
        <v>6.3033208771063947E-3</v>
      </c>
      <c r="D489" s="9">
        <f>'Dados limpos'!D489/'Dados limpos'!D$1400</f>
        <v>2.75426160188561E-3</v>
      </c>
      <c r="E489" s="9">
        <f>'Dados limpos'!E489/'Dados limpos'!E$1400</f>
        <v>6.3099406302329119E-3</v>
      </c>
      <c r="F489" s="9">
        <f>'Dados limpos'!F489/'Dados limpos'!F$1400</f>
        <v>4.3407788465534679E-3</v>
      </c>
      <c r="G489" s="9">
        <f>'Dados limpos'!G489/'Dados limpos'!G$1400</f>
        <v>8.5625944545538665E-3</v>
      </c>
      <c r="H489" s="9">
        <f>'Dados limpos'!H489/'Dados limpos'!H$1400</f>
        <v>9.7039778955220219E-3</v>
      </c>
      <c r="I489" s="9">
        <f>'Dados limpos'!I489/'Dados limpos'!I$1400</f>
        <v>8.8802553073400858E-3</v>
      </c>
      <c r="J489" s="9">
        <f>'Dados limpos'!J489/'Dados limpos'!J$1400</f>
        <v>1.3465715976178034E-2</v>
      </c>
      <c r="K489" s="9">
        <f>'Dados limpos'!K489/'Dados limpos'!K$1400</f>
        <v>1.0041338374023955E-2</v>
      </c>
      <c r="L489" s="9">
        <f>'Dados limpos'!L489/'Dados limpos'!L$1400</f>
        <v>6.1482002216211706E-3</v>
      </c>
      <c r="M489" s="9">
        <f>'Dados limpos'!M489/'Dados limpos'!M$1400</f>
        <v>6.5105169889822017E-3</v>
      </c>
      <c r="N489" s="15">
        <f>SUM('Dados limpos'!E489:J489)</f>
        <v>12631</v>
      </c>
      <c r="O489" s="16">
        <f t="shared" si="63"/>
        <v>0.77225483003179263</v>
      </c>
      <c r="P489" s="17">
        <f t="shared" si="64"/>
        <v>8.8062635952925426E-3</v>
      </c>
      <c r="Q489" s="15">
        <f>SUM('Dados limpos'!B489:D489)+SUM('Dados limpos'!K489:M489)</f>
        <v>3725</v>
      </c>
      <c r="R489" s="16">
        <f t="shared" si="65"/>
        <v>0.22774516996820737</v>
      </c>
      <c r="S489" s="18">
        <f t="shared" si="66"/>
        <v>6.6822376257516395E-3</v>
      </c>
      <c r="T489" s="15">
        <f>SUM('Dados limpos'!B489:M489)</f>
        <v>16356</v>
      </c>
      <c r="U489" s="19">
        <f t="shared" si="67"/>
        <v>0.37527214614944776</v>
      </c>
      <c r="V489" s="20">
        <f t="shared" si="68"/>
        <v>1.3178614842063456</v>
      </c>
      <c r="W489" s="28">
        <f t="shared" si="69"/>
        <v>8.8062635952925426E-3</v>
      </c>
      <c r="X489" s="47">
        <f t="shared" si="70"/>
        <v>6.6822376257516395E-3</v>
      </c>
      <c r="Y489" s="50">
        <f t="shared" si="71"/>
        <v>6.9871352996613949E-3</v>
      </c>
    </row>
    <row r="490" spans="1:25" x14ac:dyDescent="0.55000000000000004">
      <c r="A490" s="24" t="s">
        <v>1904</v>
      </c>
      <c r="B490" s="9">
        <f>'Dados limpos'!B490/'Dados limpos'!B$1400</f>
        <v>1.1109840144127655E-2</v>
      </c>
      <c r="C490" s="9">
        <f>'Dados limpos'!C490/'Dados limpos'!C$1400</f>
        <v>9.9414792357047175E-3</v>
      </c>
      <c r="D490" s="9">
        <f>'Dados limpos'!D490/'Dados limpos'!D$1400</f>
        <v>1.0187236822358954E-2</v>
      </c>
      <c r="E490" s="9">
        <f>'Dados limpos'!E490/'Dados limpos'!E$1400</f>
        <v>1.3008068199117064E-2</v>
      </c>
      <c r="F490" s="9">
        <f>'Dados limpos'!F490/'Dados limpos'!F$1400</f>
        <v>1.2260391316595167E-2</v>
      </c>
      <c r="G490" s="9">
        <f>'Dados limpos'!G490/'Dados limpos'!G$1400</f>
        <v>1.5941615519847022E-2</v>
      </c>
      <c r="H490" s="9">
        <f>'Dados limpos'!H490/'Dados limpos'!H$1400</f>
        <v>1.7016105591606462E-2</v>
      </c>
      <c r="I490" s="9">
        <f>'Dados limpos'!I490/'Dados limpos'!I$1400</f>
        <v>1.5514632092184278E-2</v>
      </c>
      <c r="J490" s="9">
        <f>'Dados limpos'!J490/'Dados limpos'!J$1400</f>
        <v>1.7754188062241147E-2</v>
      </c>
      <c r="K490" s="9">
        <f>'Dados limpos'!K490/'Dados limpos'!K$1400</f>
        <v>1.6874536268240117E-2</v>
      </c>
      <c r="L490" s="9">
        <f>'Dados limpos'!L490/'Dados limpos'!L$1400</f>
        <v>1.3249609779927795E-2</v>
      </c>
      <c r="M490" s="9">
        <f>'Dados limpos'!M490/'Dados limpos'!M$1400</f>
        <v>1.1056321750520071E-2</v>
      </c>
      <c r="N490" s="15">
        <f>SUM('Dados limpos'!E490:J490)</f>
        <v>22277</v>
      </c>
      <c r="O490" s="16">
        <f t="shared" si="63"/>
        <v>0.76098244175719065</v>
      </c>
      <c r="P490" s="17">
        <f t="shared" si="64"/>
        <v>1.5531401639801439E-2</v>
      </c>
      <c r="Q490" s="15">
        <f>SUM('Dados limpos'!B490:D490)+SUM('Dados limpos'!K490:M490)</f>
        <v>6997</v>
      </c>
      <c r="R490" s="16">
        <f t="shared" si="65"/>
        <v>0.23901755824280932</v>
      </c>
      <c r="S490" s="18">
        <f t="shared" si="66"/>
        <v>1.2551843400640059E-2</v>
      </c>
      <c r="T490" s="15">
        <f>SUM('Dados limpos'!B490:M490)</f>
        <v>29274</v>
      </c>
      <c r="U490" s="19">
        <f t="shared" si="67"/>
        <v>0.20791992860277167</v>
      </c>
      <c r="V490" s="20">
        <f t="shared" si="68"/>
        <v>1.2373801316712925</v>
      </c>
      <c r="W490" s="28">
        <f t="shared" si="69"/>
        <v>1.5531401639801439E-2</v>
      </c>
      <c r="X490" s="47">
        <f t="shared" si="70"/>
        <v>1.2551843400640059E-2</v>
      </c>
      <c r="Y490" s="50">
        <f t="shared" si="71"/>
        <v>1.312883898952243E-2</v>
      </c>
    </row>
    <row r="491" spans="1:25" x14ac:dyDescent="0.55000000000000004">
      <c r="A491" s="24" t="s">
        <v>1905</v>
      </c>
      <c r="B491" s="9">
        <f>'Dados limpos'!B491/'Dados limpos'!B$1400</f>
        <v>9.8229860733792789E-3</v>
      </c>
      <c r="C491" s="9">
        <f>'Dados limpos'!C491/'Dados limpos'!C$1400</f>
        <v>1.5384615384615385E-2</v>
      </c>
      <c r="D491" s="9">
        <f>'Dados limpos'!D491/'Dados limpos'!D$1400</f>
        <v>1.0937596553641894E-2</v>
      </c>
      <c r="E491" s="9">
        <f>'Dados limpos'!E491/'Dados limpos'!E$1400</f>
        <v>1.1775003805754301E-2</v>
      </c>
      <c r="F491" s="9">
        <f>'Dados limpos'!F491/'Dados limpos'!F$1400</f>
        <v>1.3276318280682148E-2</v>
      </c>
      <c r="G491" s="9">
        <f>'Dados limpos'!G491/'Dados limpos'!G$1400</f>
        <v>1.9673534219535514E-2</v>
      </c>
      <c r="H491" s="9">
        <f>'Dados limpos'!H491/'Dados limpos'!H$1400</f>
        <v>1.798965516033801E-2</v>
      </c>
      <c r="I491" s="9">
        <f>'Dados limpos'!I491/'Dados limpos'!I$1400</f>
        <v>1.6837635244803986E-2</v>
      </c>
      <c r="J491" s="9">
        <f>'Dados limpos'!J491/'Dados limpos'!J$1400</f>
        <v>1.8030585054696374E-2</v>
      </c>
      <c r="K491" s="9">
        <f>'Dados limpos'!K491/'Dados limpos'!K$1400</f>
        <v>2.0492527293926439E-2</v>
      </c>
      <c r="L491" s="9">
        <f>'Dados limpos'!L491/'Dados limpos'!L$1400</f>
        <v>1.9993565836977374E-2</v>
      </c>
      <c r="M491" s="9">
        <f>'Dados limpos'!M491/'Dados limpos'!M$1400</f>
        <v>1.4048334489046408E-2</v>
      </c>
      <c r="N491" s="15">
        <f>SUM('Dados limpos'!E491:J491)</f>
        <v>24055</v>
      </c>
      <c r="O491" s="16">
        <f t="shared" si="63"/>
        <v>0.7346384070364036</v>
      </c>
      <c r="P491" s="17">
        <f t="shared" si="64"/>
        <v>1.6771013441909757E-2</v>
      </c>
      <c r="Q491" s="15">
        <f>SUM('Dados limpos'!B491:D491)+SUM('Dados limpos'!K491:M491)</f>
        <v>8689</v>
      </c>
      <c r="R491" s="16">
        <f t="shared" si="65"/>
        <v>0.2653615929635964</v>
      </c>
      <c r="S491" s="18">
        <f t="shared" si="66"/>
        <v>1.5587104088632482E-2</v>
      </c>
      <c r="T491" s="15">
        <f>SUM('Dados limpos'!B491:M491)</f>
        <v>32744</v>
      </c>
      <c r="U491" s="19">
        <f t="shared" si="67"/>
        <v>0.23575952759773489</v>
      </c>
      <c r="V491" s="20">
        <f t="shared" si="68"/>
        <v>1.0759544137605834</v>
      </c>
      <c r="W491" s="28">
        <f t="shared" si="69"/>
        <v>1.6771013441909757E-2</v>
      </c>
      <c r="X491" s="47">
        <f t="shared" si="70"/>
        <v>1.5587104088632482E-2</v>
      </c>
      <c r="Y491" s="50">
        <f t="shared" si="71"/>
        <v>1.6111125314709686E-2</v>
      </c>
    </row>
    <row r="492" spans="1:25" x14ac:dyDescent="0.55000000000000004">
      <c r="A492" s="24" t="s">
        <v>1906</v>
      </c>
      <c r="B492" s="9">
        <f>'Dados limpos'!B492/'Dados limpos'!B$1400</f>
        <v>1.286854070748377E-3</v>
      </c>
      <c r="C492" s="9">
        <f>'Dados limpos'!C492/'Dados limpos'!C$1400</f>
        <v>2.1293097370090955E-3</v>
      </c>
      <c r="D492" s="9">
        <f>'Dados limpos'!D492/'Dados limpos'!D$1400</f>
        <v>9.7105376989556759E-4</v>
      </c>
      <c r="E492" s="9">
        <f>'Dados limpos'!E492/'Dados limpos'!E$1400</f>
        <v>6.6981275688841532E-4</v>
      </c>
      <c r="F492" s="9">
        <f>'Dados limpos'!F492/'Dados limpos'!F$1400</f>
        <v>1.708604439600833E-3</v>
      </c>
      <c r="G492" s="9">
        <f>'Dados limpos'!G492/'Dados limpos'!G$1400</f>
        <v>1.2221262683897235E-3</v>
      </c>
      <c r="H492" s="9">
        <f>'Dados limpos'!H492/'Dados limpos'!H$1400</f>
        <v>1.8140240165573467E-3</v>
      </c>
      <c r="I492" s="9">
        <f>'Dados limpos'!I492/'Dados limpos'!I$1400</f>
        <v>1.197156511272955E-3</v>
      </c>
      <c r="J492" s="9">
        <f>'Dados limpos'!J492/'Dados limpos'!J$1400</f>
        <v>4.2755159770417747E-4</v>
      </c>
      <c r="K492" s="9">
        <f>'Dados limpos'!K492/'Dados limpos'!K$1400</f>
        <v>9.9636080980814758E-4</v>
      </c>
      <c r="L492" s="9">
        <f>'Dados limpos'!L492/'Dados limpos'!L$1400</f>
        <v>1.2272570209825205E-3</v>
      </c>
      <c r="M492" s="9">
        <f>'Dados limpos'!M492/'Dados limpos'!M$1400</f>
        <v>5.6501528109510236E-4</v>
      </c>
      <c r="N492" s="15">
        <f>SUM('Dados limpos'!E492:J492)</f>
        <v>1763</v>
      </c>
      <c r="O492" s="16">
        <f t="shared" si="63"/>
        <v>0.73397169025811826</v>
      </c>
      <c r="P492" s="17">
        <f t="shared" si="64"/>
        <v>1.2291538847676948E-3</v>
      </c>
      <c r="Q492" s="15">
        <f>SUM('Dados limpos'!B492:D492)+SUM('Dados limpos'!K492:M492)</f>
        <v>639</v>
      </c>
      <c r="R492" s="16">
        <f t="shared" si="65"/>
        <v>0.26602830974188174</v>
      </c>
      <c r="S492" s="18">
        <f t="shared" si="66"/>
        <v>1.1462952598269255E-3</v>
      </c>
      <c r="T492" s="15">
        <f>SUM('Dados limpos'!B492:M492)</f>
        <v>2402</v>
      </c>
      <c r="U492" s="19">
        <f t="shared" si="67"/>
        <v>0.43195615218468097</v>
      </c>
      <c r="V492" s="20">
        <f t="shared" si="68"/>
        <v>1.0722838415586573</v>
      </c>
      <c r="W492" s="28">
        <f t="shared" si="69"/>
        <v>1.2291538847676948E-3</v>
      </c>
      <c r="X492" s="47">
        <f t="shared" si="70"/>
        <v>1.1462952598269255E-3</v>
      </c>
      <c r="Y492" s="50">
        <f t="shared" si="71"/>
        <v>1.2096413898313391E-3</v>
      </c>
    </row>
    <row r="493" spans="1:25" x14ac:dyDescent="0.55000000000000004">
      <c r="A493" s="24" t="s">
        <v>1907</v>
      </c>
      <c r="B493" s="9">
        <f>'Dados limpos'!B493/'Dados limpos'!B$1400</f>
        <v>2.2148188395435957E-2</v>
      </c>
      <c r="C493" s="9">
        <f>'Dados limpos'!C493/'Dados limpos'!C$1400</f>
        <v>2.2900655714587888E-2</v>
      </c>
      <c r="D493" s="9">
        <f>'Dados limpos'!D493/'Dados limpos'!D$1400</f>
        <v>1.6075353772543897E-2</v>
      </c>
      <c r="E493" s="9">
        <f>'Dados limpos'!E493/'Dados limpos'!E$1400</f>
        <v>2.287258334601918E-2</v>
      </c>
      <c r="F493" s="9">
        <f>'Dados limpos'!F493/'Dados limpos'!F$1400</f>
        <v>2.1717747782277617E-2</v>
      </c>
      <c r="G493" s="9">
        <f>'Dados limpos'!G493/'Dados limpos'!G$1400</f>
        <v>2.2264287697005211E-2</v>
      </c>
      <c r="H493" s="9">
        <f>'Dados limpos'!H493/'Dados limpos'!H$1400</f>
        <v>2.4496328177256062E-2</v>
      </c>
      <c r="I493" s="9">
        <f>'Dados limpos'!I493/'Dados limpos'!I$1400</f>
        <v>2.3317123855682943E-2</v>
      </c>
      <c r="J493" s="9">
        <f>'Dados limpos'!J493/'Dados limpos'!J$1400</f>
        <v>2.5592634020151068E-2</v>
      </c>
      <c r="K493" s="9">
        <f>'Dados limpos'!K493/'Dados limpos'!K$1400</f>
        <v>2.7410521852807124E-2</v>
      </c>
      <c r="L493" s="9">
        <f>'Dados limpos'!L493/'Dados limpos'!L$1400</f>
        <v>2.9847367354963242E-2</v>
      </c>
      <c r="M493" s="9">
        <f>'Dados limpos'!M493/'Dados limpos'!M$1400</f>
        <v>3.4132059480699591E-2</v>
      </c>
      <c r="N493" s="15">
        <f>SUM('Dados limpos'!E493:J493)</f>
        <v>33630</v>
      </c>
      <c r="O493" s="16">
        <f t="shared" si="63"/>
        <v>0.70553434313766628</v>
      </c>
      <c r="P493" s="17">
        <f t="shared" si="64"/>
        <v>2.3446650677673042E-2</v>
      </c>
      <c r="Q493" s="15">
        <f>SUM('Dados limpos'!B493:D493)+SUM('Dados limpos'!K493:M493)</f>
        <v>14036</v>
      </c>
      <c r="R493" s="16">
        <f t="shared" si="65"/>
        <v>0.29446565686233372</v>
      </c>
      <c r="S493" s="18">
        <f t="shared" si="66"/>
        <v>2.5179030151691279E-2</v>
      </c>
      <c r="T493" s="15">
        <f>SUM('Dados limpos'!B493:M493)</f>
        <v>47666</v>
      </c>
      <c r="U493" s="19">
        <f t="shared" si="67"/>
        <v>0.18609543712879897</v>
      </c>
      <c r="V493" s="20">
        <f t="shared" si="68"/>
        <v>0.93119752970700209</v>
      </c>
      <c r="W493" s="28">
        <f t="shared" si="69"/>
        <v>2.3446650677673042E-2</v>
      </c>
      <c r="X493" s="47">
        <f t="shared" si="70"/>
        <v>2.5179030151691279E-2</v>
      </c>
      <c r="Y493" s="50">
        <f t="shared" si="71"/>
        <v>2.3108889785135416E-2</v>
      </c>
    </row>
    <row r="494" spans="1:25" x14ac:dyDescent="0.55000000000000004">
      <c r="A494" s="24" t="s">
        <v>1908</v>
      </c>
      <c r="B494" s="9">
        <f>'Dados limpos'!B494/'Dados limpos'!B$1400</f>
        <v>1.1953444479396037E-2</v>
      </c>
      <c r="C494" s="9">
        <f>'Dados limpos'!C494/'Dados limpos'!C$1400</f>
        <v>1.6385814002679265E-2</v>
      </c>
      <c r="D494" s="9">
        <f>'Dados limpos'!D494/'Dados limpos'!D$1400</f>
        <v>1.1264223730788584E-2</v>
      </c>
      <c r="E494" s="9">
        <f>'Dados limpos'!E494/'Dados limpos'!E$1400</f>
        <v>1.6730095905008374E-2</v>
      </c>
      <c r="F494" s="9">
        <f>'Dados limpos'!F494/'Dados limpos'!F$1400</f>
        <v>1.6887476853027692E-2</v>
      </c>
      <c r="G494" s="9">
        <f>'Dados limpos'!G494/'Dados limpos'!G$1400</f>
        <v>2.2295130000308423E-2</v>
      </c>
      <c r="H494" s="9">
        <f>'Dados limpos'!H494/'Dados limpos'!H$1400</f>
        <v>1.6981085822947054E-2</v>
      </c>
      <c r="I494" s="9">
        <f>'Dados limpos'!I494/'Dados limpos'!I$1400</f>
        <v>1.628261928809523E-2</v>
      </c>
      <c r="J494" s="9">
        <f>'Dados limpos'!J494/'Dados limpos'!J$1400</f>
        <v>2.0414509114622698E-2</v>
      </c>
      <c r="K494" s="9">
        <f>'Dados limpos'!K494/'Dados limpos'!K$1400</f>
        <v>1.9192311769070415E-2</v>
      </c>
      <c r="L494" s="9">
        <f>'Dados limpos'!L494/'Dados limpos'!L$1400</f>
        <v>1.6847975025915379E-2</v>
      </c>
      <c r="M494" s="9">
        <f>'Dados limpos'!M494/'Dados limpos'!M$1400</f>
        <v>1.2687161311862753E-2</v>
      </c>
      <c r="N494" s="15">
        <f>SUM('Dados limpos'!E494:J494)</f>
        <v>26260</v>
      </c>
      <c r="O494" s="16">
        <f t="shared" si="63"/>
        <v>0.75782061641463694</v>
      </c>
      <c r="P494" s="17">
        <f t="shared" si="64"/>
        <v>1.8308327290981093E-2</v>
      </c>
      <c r="Q494" s="15">
        <f>SUM('Dados limpos'!B494:D494)+SUM('Dados limpos'!K494:M494)</f>
        <v>8392</v>
      </c>
      <c r="R494" s="16">
        <f t="shared" si="65"/>
        <v>0.24217938358536303</v>
      </c>
      <c r="S494" s="18">
        <f t="shared" si="66"/>
        <v>1.5054318967867854E-2</v>
      </c>
      <c r="T494" s="15">
        <f>SUM('Dados limpos'!B494:M494)</f>
        <v>34652</v>
      </c>
      <c r="U494" s="19">
        <f t="shared" si="67"/>
        <v>0.19974724727928239</v>
      </c>
      <c r="V494" s="20">
        <f t="shared" si="68"/>
        <v>1.2161511477243598</v>
      </c>
      <c r="W494" s="28">
        <f t="shared" si="69"/>
        <v>1.8308327290981093E-2</v>
      </c>
      <c r="X494" s="47">
        <f t="shared" si="70"/>
        <v>1.5054318967867854E-2</v>
      </c>
      <c r="Y494" s="50">
        <f t="shared" si="71"/>
        <v>1.6789035465461878E-2</v>
      </c>
    </row>
    <row r="495" spans="1:25" x14ac:dyDescent="0.55000000000000004">
      <c r="A495" s="24" t="s">
        <v>1909</v>
      </c>
      <c r="B495" s="9">
        <f>'Dados limpos'!B495/'Dados limpos'!B$1400</f>
        <v>7.2921730675741371E-3</v>
      </c>
      <c r="C495" s="9">
        <f>'Dados limpos'!C495/'Dados limpos'!C$1400</f>
        <v>7.1635056053021224E-3</v>
      </c>
      <c r="D495" s="9">
        <f>'Dados limpos'!D495/'Dados limpos'!D$1400</f>
        <v>6.2765384581431683E-3</v>
      </c>
      <c r="E495" s="9">
        <f>'Dados limpos'!E495/'Dados limpos'!E$1400</f>
        <v>1.0922514842441772E-2</v>
      </c>
      <c r="F495" s="9">
        <f>'Dados limpos'!F495/'Dados limpos'!F$1400</f>
        <v>7.1484315473029445E-3</v>
      </c>
      <c r="G495" s="9">
        <f>'Dados limpos'!G495/'Dados limpos'!G$1400</f>
        <v>1.2117169910248898E-2</v>
      </c>
      <c r="H495" s="9">
        <f>'Dados limpos'!H495/'Dados limpos'!H$1400</f>
        <v>1.3128911270412148E-2</v>
      </c>
      <c r="I495" s="9">
        <f>'Dados limpos'!I495/'Dados limpos'!I$1400</f>
        <v>1.1890894188789324E-2</v>
      </c>
      <c r="J495" s="9">
        <f>'Dados limpos'!J495/'Dados limpos'!J$1400</f>
        <v>1.6311741257865438E-2</v>
      </c>
      <c r="K495" s="9">
        <f>'Dados limpos'!K495/'Dados limpos'!K$1400</f>
        <v>1.6952266544182595E-2</v>
      </c>
      <c r="L495" s="9">
        <f>'Dados limpos'!L495/'Dados limpos'!L$1400</f>
        <v>1.159340855743682E-2</v>
      </c>
      <c r="M495" s="9">
        <f>'Dados limpos'!M495/'Dados limpos'!M$1400</f>
        <v>6.6260882964789278E-3</v>
      </c>
      <c r="N495" s="15">
        <f>SUM('Dados limpos'!E495:J495)</f>
        <v>17337</v>
      </c>
      <c r="O495" s="16">
        <f t="shared" si="63"/>
        <v>0.75529319508582382</v>
      </c>
      <c r="P495" s="17">
        <f t="shared" si="64"/>
        <v>1.2087260862290145E-2</v>
      </c>
      <c r="Q495" s="15">
        <f>SUM('Dados limpos'!B495:D495)+SUM('Dados limpos'!K495:M495)</f>
        <v>5617</v>
      </c>
      <c r="R495" s="16">
        <f t="shared" si="65"/>
        <v>0.24470680491417618</v>
      </c>
      <c r="S495" s="18">
        <f t="shared" si="66"/>
        <v>1.0076276172844822E-2</v>
      </c>
      <c r="T495" s="15">
        <f>SUM('Dados limpos'!B495:M495)</f>
        <v>22954</v>
      </c>
      <c r="U495" s="19">
        <f t="shared" si="67"/>
        <v>0.35187979494580113</v>
      </c>
      <c r="V495" s="20">
        <f t="shared" si="68"/>
        <v>1.1995761782378345</v>
      </c>
      <c r="W495" s="28">
        <f t="shared" si="69"/>
        <v>1.2087260862290145E-2</v>
      </c>
      <c r="X495" s="47">
        <f t="shared" si="70"/>
        <v>1.0076276172844822E-2</v>
      </c>
      <c r="Y495" s="50">
        <f t="shared" si="71"/>
        <v>1.1257961699939296E-2</v>
      </c>
    </row>
    <row r="496" spans="1:25" x14ac:dyDescent="0.55000000000000004">
      <c r="A496" s="24" t="s">
        <v>1910</v>
      </c>
      <c r="B496" s="9">
        <f>'Dados limpos'!B496/'Dados limpos'!B$1400</f>
        <v>1.7015070491006319E-2</v>
      </c>
      <c r="C496" s="9">
        <f>'Dados limpos'!C496/'Dados limpos'!C$1400</f>
        <v>1.6780652894310088E-2</v>
      </c>
      <c r="D496" s="9">
        <f>'Dados limpos'!D496/'Dados limpos'!D$1400</f>
        <v>1.3877241147962112E-2</v>
      </c>
      <c r="E496" s="9">
        <f>'Dados limpos'!E496/'Dados limpos'!E$1400</f>
        <v>1.8495965900441468E-2</v>
      </c>
      <c r="F496" s="9">
        <f>'Dados limpos'!F496/'Dados limpos'!F$1400</f>
        <v>1.6642730811679465E-2</v>
      </c>
      <c r="G496" s="9">
        <f>'Dados limpos'!G496/'Dados limpos'!G$1400</f>
        <v>1.8343459889584555E-2</v>
      </c>
      <c r="H496" s="9">
        <f>'Dados limpos'!H496/'Dados limpos'!H$1400</f>
        <v>1.8014168998399596E-2</v>
      </c>
      <c r="I496" s="9">
        <f>'Dados limpos'!I496/'Dados limpos'!I$1400</f>
        <v>1.8231628810491091E-2</v>
      </c>
      <c r="J496" s="9">
        <f>'Dados limpos'!J496/'Dados limpos'!J$1400</f>
        <v>2.1701482610742343E-2</v>
      </c>
      <c r="K496" s="9">
        <f>'Dados limpos'!K496/'Dados limpos'!K$1400</f>
        <v>2.3446277779740662E-2</v>
      </c>
      <c r="L496" s="9">
        <f>'Dados limpos'!L496/'Dados limpos'!L$1400</f>
        <v>2.539111370595875E-2</v>
      </c>
      <c r="M496" s="9">
        <f>'Dados limpos'!M496/'Dados limpos'!M$1400</f>
        <v>1.669363330508257E-2</v>
      </c>
      <c r="N496" s="15">
        <f>SUM('Dados limpos'!E496:J496)</f>
        <v>26611</v>
      </c>
      <c r="O496" s="16">
        <f t="shared" si="63"/>
        <v>0.71320218696397941</v>
      </c>
      <c r="P496" s="17">
        <f t="shared" si="64"/>
        <v>1.8553042556751633E-2</v>
      </c>
      <c r="Q496" s="15">
        <f>SUM('Dados limpos'!B496:D496)+SUM('Dados limpos'!K496:M496)</f>
        <v>10701</v>
      </c>
      <c r="R496" s="16">
        <f t="shared" si="65"/>
        <v>0.28679781303602059</v>
      </c>
      <c r="S496" s="18">
        <f t="shared" si="66"/>
        <v>1.9196409351186119E-2</v>
      </c>
      <c r="T496" s="15">
        <f>SUM('Dados limpos'!B496:M496)</f>
        <v>37312</v>
      </c>
      <c r="U496" s="19">
        <f t="shared" si="67"/>
        <v>0.17287737873125933</v>
      </c>
      <c r="V496" s="20">
        <f t="shared" si="68"/>
        <v>0.96648504505897437</v>
      </c>
      <c r="W496" s="28">
        <f t="shared" si="69"/>
        <v>1.8553042556751633E-2</v>
      </c>
      <c r="X496" s="47">
        <f t="shared" si="70"/>
        <v>1.9196409351186119E-2</v>
      </c>
      <c r="Y496" s="50">
        <f t="shared" si="71"/>
        <v>1.8122898904445343E-2</v>
      </c>
    </row>
    <row r="497" spans="1:25" x14ac:dyDescent="0.55000000000000004">
      <c r="A497" s="24" t="s">
        <v>1911</v>
      </c>
      <c r="B497" s="9">
        <f>'Dados limpos'!B497/'Dados limpos'!B$1400</f>
        <v>1.900254511138437E-2</v>
      </c>
      <c r="C497" s="9">
        <f>'Dados limpos'!C497/'Dados limpos'!C$1400</f>
        <v>1.9474018190791791E-2</v>
      </c>
      <c r="D497" s="9">
        <f>'Dados limpos'!D497/'Dados limpos'!D$1400</f>
        <v>5.6674229115723125E-3</v>
      </c>
      <c r="E497" s="9">
        <f>'Dados limpos'!E497/'Dados limpos'!E$1400</f>
        <v>1.7087836809255595E-2</v>
      </c>
      <c r="F497" s="9">
        <f>'Dados limpos'!F497/'Dados limpos'!F$1400</f>
        <v>1.1415324796468269E-2</v>
      </c>
      <c r="G497" s="9">
        <f>'Dados limpos'!G497/'Dados limpos'!G$1400</f>
        <v>1.6246183264966227E-2</v>
      </c>
      <c r="H497" s="9">
        <f>'Dados limpos'!H497/'Dados limpos'!H$1400</f>
        <v>1.2663148347242019E-2</v>
      </c>
      <c r="I497" s="9">
        <f>'Dados limpos'!I497/'Dados limpos'!I$1400</f>
        <v>1.6285846125052839E-2</v>
      </c>
      <c r="J497" s="9">
        <f>'Dados limpos'!J497/'Dados limpos'!J$1400</f>
        <v>1.9434163532008067E-2</v>
      </c>
      <c r="K497" s="9">
        <f>'Dados limpos'!K497/'Dados limpos'!K$1400</f>
        <v>2.0541992014980744E-2</v>
      </c>
      <c r="L497" s="9">
        <f>'Dados limpos'!L497/'Dados limpos'!L$1400</f>
        <v>2.0041226303811645E-2</v>
      </c>
      <c r="M497" s="9">
        <f>'Dados limpos'!M497/'Dados limpos'!M$1400</f>
        <v>1.448493720625626E-2</v>
      </c>
      <c r="N497" s="15">
        <f>SUM('Dados limpos'!E497:J497)</f>
        <v>22094</v>
      </c>
      <c r="O497" s="16">
        <f t="shared" si="63"/>
        <v>0.70898180534608346</v>
      </c>
      <c r="P497" s="17">
        <f t="shared" si="64"/>
        <v>1.5403815048245858E-2</v>
      </c>
      <c r="Q497" s="15">
        <f>SUM('Dados limpos'!B497:D497)+SUM('Dados limpos'!K497:M497)</f>
        <v>9069</v>
      </c>
      <c r="R497" s="16">
        <f t="shared" si="65"/>
        <v>0.29101819465391648</v>
      </c>
      <c r="S497" s="18">
        <f t="shared" si="66"/>
        <v>1.6268782020923925E-2</v>
      </c>
      <c r="T497" s="15">
        <f>SUM('Dados limpos'!B497:M497)</f>
        <v>31163</v>
      </c>
      <c r="U497" s="19">
        <f t="shared" si="67"/>
        <v>0.27412412113830265</v>
      </c>
      <c r="V497" s="20">
        <f t="shared" si="68"/>
        <v>0.94683271485440035</v>
      </c>
      <c r="W497" s="28">
        <f t="shared" si="69"/>
        <v>1.5403815048245858E-2</v>
      </c>
      <c r="X497" s="47">
        <f t="shared" si="70"/>
        <v>1.6268782020923925E-2</v>
      </c>
      <c r="Y497" s="50">
        <f t="shared" si="71"/>
        <v>1.6686841467154219E-2</v>
      </c>
    </row>
    <row r="498" spans="1:25" x14ac:dyDescent="0.55000000000000004">
      <c r="A498" s="24" t="s">
        <v>1913</v>
      </c>
      <c r="B498" s="9">
        <f>'Dados limpos'!B498/'Dados limpos'!B$1400</f>
        <v>1.5928393720152135E-2</v>
      </c>
      <c r="C498" s="9">
        <f>'Dados limpos'!C498/'Dados limpos'!C$1400</f>
        <v>1.992526263836988E-2</v>
      </c>
      <c r="D498" s="9">
        <f>'Dados limpos'!D498/'Dados limpos'!D$1400</f>
        <v>1.1679128523380326E-2</v>
      </c>
      <c r="E498" s="9">
        <f>'Dados limpos'!E498/'Dados limpos'!E$1400</f>
        <v>1.7689145988734969E-2</v>
      </c>
      <c r="F498" s="9">
        <f>'Dados limpos'!F498/'Dados limpos'!F$1400</f>
        <v>1.6573463064128081E-2</v>
      </c>
      <c r="G498" s="9">
        <f>'Dados limpos'!G498/'Dados limpos'!G$1400</f>
        <v>1.7911667643339603E-2</v>
      </c>
      <c r="H498" s="9">
        <f>'Dados limpos'!H498/'Dados limpos'!H$1400</f>
        <v>1.7670975265537396E-2</v>
      </c>
      <c r="I498" s="9">
        <f>'Dados limpos'!I498/'Dados limpos'!I$1400</f>
        <v>2.0774376333087017E-2</v>
      </c>
      <c r="J498" s="9">
        <f>'Dados limpos'!J498/'Dados limpos'!J$1400</f>
        <v>2.2599772836221825E-2</v>
      </c>
      <c r="K498" s="9">
        <f>'Dados limpos'!K498/'Dados limpos'!K$1400</f>
        <v>2.0103875914214041E-2</v>
      </c>
      <c r="L498" s="9">
        <f>'Dados limpos'!L498/'Dados limpos'!L$1400</f>
        <v>2.066081237265719E-2</v>
      </c>
      <c r="M498" s="9">
        <f>'Dados limpos'!M498/'Dados limpos'!M$1400</f>
        <v>1.5987364203713692E-2</v>
      </c>
      <c r="N498" s="15">
        <f>SUM('Dados limpos'!E498:J498)</f>
        <v>27276</v>
      </c>
      <c r="O498" s="16">
        <f t="shared" si="63"/>
        <v>0.73818673883626518</v>
      </c>
      <c r="P498" s="17">
        <f t="shared" si="64"/>
        <v>1.9016676892185846E-2</v>
      </c>
      <c r="Q498" s="15">
        <f>SUM('Dados limpos'!B498:D498)+SUM('Dados limpos'!K498:M498)</f>
        <v>9674</v>
      </c>
      <c r="R498" s="16">
        <f t="shared" si="65"/>
        <v>0.26181326116373477</v>
      </c>
      <c r="S498" s="18">
        <f t="shared" si="66"/>
        <v>1.7354085044703722E-2</v>
      </c>
      <c r="T498" s="15">
        <f>SUM('Dados limpos'!B498:M498)</f>
        <v>36950</v>
      </c>
      <c r="U498" s="19">
        <f t="shared" si="67"/>
        <v>0.16164246583812419</v>
      </c>
      <c r="V498" s="20">
        <f t="shared" si="68"/>
        <v>1.0958040624555732</v>
      </c>
      <c r="W498" s="28">
        <f t="shared" si="69"/>
        <v>1.9016676892185846E-2</v>
      </c>
      <c r="X498" s="47">
        <f t="shared" si="70"/>
        <v>1.7354085044703722E-2</v>
      </c>
      <c r="Y498" s="50">
        <f t="shared" si="71"/>
        <v>1.7800406816037284E-2</v>
      </c>
    </row>
    <row r="499" spans="1:25" x14ac:dyDescent="0.55000000000000004">
      <c r="A499" s="24" t="s">
        <v>1914</v>
      </c>
      <c r="B499" s="9">
        <f>'Dados limpos'!B499/'Dados limpos'!B$1400</f>
        <v>8.0213903743315516E-3</v>
      </c>
      <c r="C499" s="9">
        <f>'Dados limpos'!C499/'Dados limpos'!C$1400</f>
        <v>7.6570542198406543E-3</v>
      </c>
      <c r="D499" s="9">
        <f>'Dados limpos'!D499/'Dados limpos'!D$1400</f>
        <v>4.1931867336399507E-3</v>
      </c>
      <c r="E499" s="9">
        <f>'Dados limpos'!E499/'Dados limpos'!E$1400</f>
        <v>7.1243720505404168E-3</v>
      </c>
      <c r="F499" s="9">
        <f>'Dados limpos'!F499/'Dados limpos'!F$1400</f>
        <v>6.4095755734215037E-3</v>
      </c>
      <c r="G499" s="9">
        <f>'Dados limpos'!G499/'Dados limpos'!G$1400</f>
        <v>6.2918298738549793E-3</v>
      </c>
      <c r="H499" s="9">
        <f>'Dados limpos'!H499/'Dados limpos'!H$1400</f>
        <v>6.289550451229719E-3</v>
      </c>
      <c r="I499" s="9">
        <f>'Dados limpos'!I499/'Dados limpos'!I$1400</f>
        <v>6.2148879803550165E-3</v>
      </c>
      <c r="J499" s="9">
        <f>'Dados limpos'!J499/'Dados limpos'!J$1400</f>
        <v>7.0999477436936142E-3</v>
      </c>
      <c r="K499" s="9">
        <f>'Dados limpos'!K499/'Dados limpos'!K$1400</f>
        <v>7.9638200897431365E-3</v>
      </c>
      <c r="L499" s="9">
        <f>'Dados limpos'!L499/'Dados limpos'!L$1400</f>
        <v>4.2060361981245608E-3</v>
      </c>
      <c r="M499" s="9">
        <f>'Dados limpos'!M499/'Dados limpos'!M$1400</f>
        <v>3.801011891003416E-3</v>
      </c>
      <c r="N499" s="15">
        <f>SUM('Dados limpos'!E499:J499)</f>
        <v>9322</v>
      </c>
      <c r="O499" s="16">
        <f t="shared" si="63"/>
        <v>0.73534747968762326</v>
      </c>
      <c r="P499" s="17">
        <f t="shared" si="64"/>
        <v>6.499247029951475E-3</v>
      </c>
      <c r="Q499" s="15">
        <f>SUM('Dados limpos'!B499:D499)+SUM('Dados limpos'!K499:M499)</f>
        <v>3355</v>
      </c>
      <c r="R499" s="16">
        <f t="shared" si="65"/>
        <v>0.26465252031237674</v>
      </c>
      <c r="S499" s="18">
        <f t="shared" si="66"/>
        <v>6.0184985864152355E-3</v>
      </c>
      <c r="T499" s="15">
        <f>SUM('Dados limpos'!B499:M499)</f>
        <v>12677</v>
      </c>
      <c r="U499" s="19">
        <f t="shared" si="67"/>
        <v>0.23533907760773484</v>
      </c>
      <c r="V499" s="20">
        <f t="shared" si="68"/>
        <v>1.0798784674671802</v>
      </c>
      <c r="W499" s="28">
        <f t="shared" si="69"/>
        <v>6.499247029951475E-3</v>
      </c>
      <c r="X499" s="47">
        <f t="shared" si="70"/>
        <v>6.0184985864152355E-3</v>
      </c>
      <c r="Y499" s="50">
        <f t="shared" si="71"/>
        <v>6.3507027236382411E-3</v>
      </c>
    </row>
    <row r="500" spans="1:25" x14ac:dyDescent="0.55000000000000004">
      <c r="A500" s="24" t="s">
        <v>1915</v>
      </c>
      <c r="B500" s="9">
        <f>'Dados limpos'!B500/'Dados limpos'!B$1400</f>
        <v>5.0187308759186708E-3</v>
      </c>
      <c r="C500" s="9">
        <f>'Dados limpos'!C500/'Dados limpos'!C$1400</f>
        <v>7.5442431079461329E-3</v>
      </c>
      <c r="D500" s="9">
        <f>'Dados limpos'!D500/'Dados limpos'!D$1400</f>
        <v>5.7557005270173645E-3</v>
      </c>
      <c r="E500" s="9">
        <f>'Dados limpos'!E500/'Dados limpos'!E$1400</f>
        <v>1.1150860100471914E-2</v>
      </c>
      <c r="F500" s="9">
        <f>'Dados limpos'!F500/'Dados limpos'!F$1400</f>
        <v>7.8364911729800375E-3</v>
      </c>
      <c r="G500" s="9">
        <f>'Dados limpos'!G500/'Dados limpos'!G$1400</f>
        <v>1.2456435246584215E-2</v>
      </c>
      <c r="H500" s="9">
        <f>'Dados limpos'!H500/'Dados limpos'!H$1400</f>
        <v>1.1125780503093997E-2</v>
      </c>
      <c r="I500" s="9">
        <f>'Dados limpos'!I500/'Dados limpos'!I$1400</f>
        <v>1.0906708916718565E-2</v>
      </c>
      <c r="J500" s="9">
        <f>'Dados limpos'!J500/'Dados limpos'!J$1400</f>
        <v>1.3983960337031583E-2</v>
      </c>
      <c r="K500" s="9">
        <f>'Dados limpos'!K500/'Dados limpos'!K$1400</f>
        <v>1.2422711373352649E-2</v>
      </c>
      <c r="L500" s="9">
        <f>'Dados limpos'!L500/'Dados limpos'!L$1400</f>
        <v>1.1116803889094093E-2</v>
      </c>
      <c r="M500" s="9">
        <f>'Dados limpos'!M500/'Dados limpos'!M$1400</f>
        <v>8.5651180111462107E-3</v>
      </c>
      <c r="N500" s="15">
        <f>SUM('Dados limpos'!E500:J500)</f>
        <v>16188</v>
      </c>
      <c r="O500" s="16">
        <f t="shared" si="63"/>
        <v>0.76778599886169607</v>
      </c>
      <c r="P500" s="17">
        <f t="shared" si="64"/>
        <v>1.128618439399855E-2</v>
      </c>
      <c r="Q500" s="15">
        <f>SUM('Dados limpos'!B500:D500)+SUM('Dados limpos'!K500:M500)</f>
        <v>4896</v>
      </c>
      <c r="R500" s="16">
        <f t="shared" si="65"/>
        <v>0.23221400113830393</v>
      </c>
      <c r="S500" s="18">
        <f t="shared" si="66"/>
        <v>8.782881990786584E-3</v>
      </c>
      <c r="T500" s="15">
        <f>SUM('Dados limpos'!B500:M500)</f>
        <v>21084</v>
      </c>
      <c r="U500" s="19">
        <f t="shared" si="67"/>
        <v>0.28736572283211914</v>
      </c>
      <c r="V500" s="20">
        <f t="shared" si="68"/>
        <v>1.2850206123500212</v>
      </c>
      <c r="W500" s="28">
        <f t="shared" si="69"/>
        <v>1.128618439399855E-2</v>
      </c>
      <c r="X500" s="47">
        <f t="shared" si="70"/>
        <v>8.782881990786584E-3</v>
      </c>
      <c r="Y500" s="50">
        <f t="shared" si="71"/>
        <v>1.1011756402906329E-2</v>
      </c>
    </row>
    <row r="501" spans="1:25" x14ac:dyDescent="0.55000000000000004">
      <c r="A501" s="24" t="s">
        <v>1916</v>
      </c>
      <c r="B501" s="9">
        <f>'Dados limpos'!B501/'Dados limpos'!B$1400</f>
        <v>1.1152735279819268E-3</v>
      </c>
      <c r="C501" s="9">
        <f>'Dados limpos'!C501/'Dados limpos'!C$1400</f>
        <v>1.9882958471409435E-3</v>
      </c>
      <c r="D501" s="9">
        <f>'Dados limpos'!D501/'Dados limpos'!D$1400</f>
        <v>2.3746678554718878E-3</v>
      </c>
      <c r="E501" s="9">
        <f>'Dados limpos'!E501/'Dados limpos'!E$1400</f>
        <v>5.7390774851575586E-3</v>
      </c>
      <c r="F501" s="9">
        <f>'Dados limpos'!F501/'Dados limpos'!F$1400</f>
        <v>2.3366320174000583E-3</v>
      </c>
      <c r="G501" s="9">
        <f>'Dados limpos'!G501/'Dados limpos'!G$1400</f>
        <v>2.1049872004441292E-3</v>
      </c>
      <c r="H501" s="9">
        <f>'Dados limpos'!H501/'Dados limpos'!H$1400</f>
        <v>2.0486564665753819E-3</v>
      </c>
      <c r="I501" s="9">
        <f>'Dados limpos'!I501/'Dados limpos'!I$1400</f>
        <v>1.5133865331186411E-3</v>
      </c>
      <c r="J501" s="9">
        <f>'Dados limpos'!J501/'Dados limpos'!J$1400</f>
        <v>1.3733475562619035E-3</v>
      </c>
      <c r="K501" s="9">
        <f>'Dados limpos'!K501/'Dados limpos'!K$1400</f>
        <v>1.8443274564533794E-3</v>
      </c>
      <c r="L501" s="9">
        <f>'Dados limpos'!L501/'Dados limpos'!L$1400</f>
        <v>1.3702384214853384E-3</v>
      </c>
      <c r="M501" s="9">
        <f>'Dados limpos'!M501/'Dados limpos'!M$1400</f>
        <v>1.1557130749672549E-3</v>
      </c>
      <c r="N501" s="15">
        <f>SUM('Dados limpos'!E501:J501)</f>
        <v>3178</v>
      </c>
      <c r="O501" s="16">
        <f t="shared" si="63"/>
        <v>0.76911907066795737</v>
      </c>
      <c r="P501" s="17">
        <f t="shared" si="64"/>
        <v>2.2156840872329746E-3</v>
      </c>
      <c r="Q501" s="15">
        <f>SUM('Dados limpos'!B501:D501)+SUM('Dados limpos'!K501:M501)</f>
        <v>954</v>
      </c>
      <c r="R501" s="16">
        <f t="shared" si="65"/>
        <v>0.2308809293320426</v>
      </c>
      <c r="S501" s="18">
        <f t="shared" si="66"/>
        <v>1.7113703879106212E-3</v>
      </c>
      <c r="T501" s="15">
        <f>SUM('Dados limpos'!B501:M501)</f>
        <v>4132</v>
      </c>
      <c r="U501" s="19">
        <f t="shared" si="67"/>
        <v>0.59255665449088024</v>
      </c>
      <c r="V501" s="20">
        <f t="shared" si="68"/>
        <v>1.2946841331864227</v>
      </c>
      <c r="W501" s="28">
        <f t="shared" si="69"/>
        <v>2.2156840872329746E-3</v>
      </c>
      <c r="X501" s="47">
        <f t="shared" si="70"/>
        <v>1.7113703879106212E-3</v>
      </c>
      <c r="Y501" s="50">
        <f t="shared" si="71"/>
        <v>1.9163116517971614E-3</v>
      </c>
    </row>
    <row r="502" spans="1:25" x14ac:dyDescent="0.55000000000000004">
      <c r="A502" s="24" t="s">
        <v>1917</v>
      </c>
      <c r="B502" s="9">
        <f>'Dados limpos'!B502/'Dados limpos'!B$1400</f>
        <v>1.7872973204838571E-3</v>
      </c>
      <c r="C502" s="9">
        <f>'Dados limpos'!C502/'Dados limpos'!C$1400</f>
        <v>1.9036875132200522E-3</v>
      </c>
      <c r="D502" s="9">
        <f>'Dados limpos'!D502/'Dados limpos'!D$1400</f>
        <v>0</v>
      </c>
      <c r="E502" s="9">
        <f>'Dados limpos'!E502/'Dados limpos'!E$1400</f>
        <v>7.6115086010047189E-6</v>
      </c>
      <c r="F502" s="9">
        <f>'Dados limpos'!F502/'Dados limpos'!F$1400</f>
        <v>1.6162474428656529E-4</v>
      </c>
      <c r="G502" s="9">
        <f>'Dados limpos'!G502/'Dados limpos'!G$1400</f>
        <v>1.0833359035252754E-3</v>
      </c>
      <c r="H502" s="9">
        <f>'Dados limpos'!H502/'Dados limpos'!H$1400</f>
        <v>1.8385378546189324E-3</v>
      </c>
      <c r="I502" s="9">
        <f>'Dados limpos'!I502/'Dados limpos'!I$1400</f>
        <v>2.4104472073339551E-3</v>
      </c>
      <c r="J502" s="9">
        <f>'Dados limpos'!J502/'Dados limpos'!J$1400</f>
        <v>1.2221929510129517E-3</v>
      </c>
      <c r="K502" s="9">
        <f>'Dados limpos'!K502/'Dados limpos'!K$1400</f>
        <v>3.1940077023637071E-3</v>
      </c>
      <c r="L502" s="9">
        <f>'Dados limpos'!L502/'Dados limpos'!L$1400</f>
        <v>4.229866431541697E-3</v>
      </c>
      <c r="M502" s="9">
        <f>'Dados limpos'!M502/'Dados limpos'!M$1400</f>
        <v>2.1573310732722088E-3</v>
      </c>
      <c r="N502" s="15">
        <f>SUM('Dados limpos'!E502:J502)</f>
        <v>1872</v>
      </c>
      <c r="O502" s="16">
        <f t="shared" si="63"/>
        <v>0.60251046025104604</v>
      </c>
      <c r="P502" s="17">
        <f t="shared" si="64"/>
        <v>1.3051480841095432E-3</v>
      </c>
      <c r="Q502" s="15">
        <f>SUM('Dados limpos'!B502:D502)+SUM('Dados limpos'!K502:M502)</f>
        <v>1235</v>
      </c>
      <c r="R502" s="16">
        <f t="shared" si="65"/>
        <v>0.39748953974895396</v>
      </c>
      <c r="S502" s="18">
        <f t="shared" si="66"/>
        <v>2.2154532799471879E-3</v>
      </c>
      <c r="T502" s="15">
        <f>SUM('Dados limpos'!B502:M502)</f>
        <v>3107</v>
      </c>
      <c r="U502" s="19">
        <f t="shared" si="67"/>
        <v>0.77045023350245823</v>
      </c>
      <c r="V502" s="20">
        <f t="shared" si="68"/>
        <v>0.58911108436493653</v>
      </c>
      <c r="W502" s="28">
        <f t="shared" si="69"/>
        <v>1.3051480841095432E-3</v>
      </c>
      <c r="X502" s="47">
        <f t="shared" si="70"/>
        <v>2.2154532799471879E-3</v>
      </c>
      <c r="Y502" s="50">
        <f t="shared" si="71"/>
        <v>1.8129175875513947E-3</v>
      </c>
    </row>
    <row r="503" spans="1:25" x14ac:dyDescent="0.55000000000000004">
      <c r="A503" s="24" t="s">
        <v>1918</v>
      </c>
      <c r="B503" s="9">
        <f>'Dados limpos'!B503/'Dados limpos'!B$1400</f>
        <v>2.8310789556464295E-3</v>
      </c>
      <c r="C503" s="9">
        <f>'Dados limpos'!C503/'Dados limpos'!C$1400</f>
        <v>4.949587534372136E-3</v>
      </c>
      <c r="D503" s="9">
        <f>'Dados limpos'!D503/'Dados limpos'!D$1400</f>
        <v>3.9371816488493012E-3</v>
      </c>
      <c r="E503" s="9">
        <f>'Dados limpos'!E503/'Dados limpos'!E$1400</f>
        <v>2.6792510275536613E-3</v>
      </c>
      <c r="F503" s="9">
        <f>'Dados limpos'!F503/'Dados limpos'!F$1400</f>
        <v>3.9436437605921927E-3</v>
      </c>
      <c r="G503" s="9">
        <f>'Dados limpos'!G503/'Dados limpos'!G$1400</f>
        <v>5.6749838077907655E-3</v>
      </c>
      <c r="H503" s="9">
        <f>'Dados limpos'!H503/'Dados limpos'!H$1400</f>
        <v>4.6086015555781238E-3</v>
      </c>
      <c r="I503" s="9">
        <f>'Dados limpos'!I503/'Dados limpos'!I$1400</f>
        <v>4.049680381799349E-3</v>
      </c>
      <c r="J503" s="9">
        <f>'Dados limpos'!J503/'Dados limpos'!J$1400</f>
        <v>5.1565313904928071E-3</v>
      </c>
      <c r="K503" s="9">
        <f>'Dados limpos'!K503/'Dados limpos'!K$1400</f>
        <v>3.264671589584143E-3</v>
      </c>
      <c r="L503" s="9">
        <f>'Dados limpos'!L503/'Dados limpos'!L$1400</f>
        <v>3.2289966280219713E-3</v>
      </c>
      <c r="M503" s="9">
        <f>'Dados limpos'!M503/'Dados limpos'!M$1400</f>
        <v>4.9310424531936207E-3</v>
      </c>
      <c r="N503" s="15">
        <f>SUM('Dados limpos'!E503:J503)</f>
        <v>6443</v>
      </c>
      <c r="O503" s="16">
        <f t="shared" si="63"/>
        <v>0.75312682641729978</v>
      </c>
      <c r="P503" s="17">
        <f t="shared" si="64"/>
        <v>4.4920240950415526E-3</v>
      </c>
      <c r="Q503" s="15">
        <f>SUM('Dados limpos'!B503:D503)+SUM('Dados limpos'!K503:M503)</f>
        <v>2112</v>
      </c>
      <c r="R503" s="16">
        <f t="shared" si="65"/>
        <v>0.24687317358270017</v>
      </c>
      <c r="S503" s="18">
        <f t="shared" si="66"/>
        <v>3.7886941921040167E-3</v>
      </c>
      <c r="T503" s="15">
        <f>SUM('Dados limpos'!B503:M503)</f>
        <v>8555</v>
      </c>
      <c r="U503" s="19">
        <f t="shared" si="67"/>
        <v>0.2369627966867543</v>
      </c>
      <c r="V503" s="20">
        <f t="shared" si="68"/>
        <v>1.1856391324492062</v>
      </c>
      <c r="W503" s="28">
        <f t="shared" si="69"/>
        <v>4.4920240950415526E-3</v>
      </c>
      <c r="X503" s="47">
        <f t="shared" si="70"/>
        <v>3.7886941921040167E-3</v>
      </c>
      <c r="Y503" s="50">
        <f t="shared" si="71"/>
        <v>3.9966620711957713E-3</v>
      </c>
    </row>
    <row r="504" spans="1:25" x14ac:dyDescent="0.55000000000000004">
      <c r="A504" s="24" t="s">
        <v>1919</v>
      </c>
      <c r="B504" s="9">
        <f>'Dados limpos'!B504/'Dados limpos'!B$1400</f>
        <v>4.2609168120335151E-3</v>
      </c>
      <c r="C504" s="9">
        <f>'Dados limpos'!C504/'Dados limpos'!C$1400</f>
        <v>6.980187548473525E-3</v>
      </c>
      <c r="D504" s="9">
        <f>'Dados limpos'!D504/'Dados limpos'!D$1400</f>
        <v>4.4668473415196107E-3</v>
      </c>
      <c r="E504" s="9">
        <f>'Dados limpos'!E504/'Dados limpos'!E$1400</f>
        <v>4.3766174455777138E-3</v>
      </c>
      <c r="F504" s="9">
        <f>'Dados limpos'!F504/'Dados limpos'!F$1400</f>
        <v>3.906700961898121E-3</v>
      </c>
      <c r="G504" s="9">
        <f>'Dados limpos'!G504/'Dados limpos'!G$1400</f>
        <v>4.7304382691299388E-3</v>
      </c>
      <c r="H504" s="9">
        <f>'Dados limpos'!H504/'Dados limpos'!H$1400</f>
        <v>5.4000483272807496E-3</v>
      </c>
      <c r="I504" s="9">
        <f>'Dados limpos'!I504/'Dados limpos'!I$1400</f>
        <v>5.514664360553854E-3</v>
      </c>
      <c r="J504" s="9">
        <f>'Dados limpos'!J504/'Dados limpos'!J$1400</f>
        <v>5.4804341160262747E-3</v>
      </c>
      <c r="K504" s="9">
        <f>'Dados limpos'!K504/'Dados limpos'!K$1400</f>
        <v>6.0064304137370595E-3</v>
      </c>
      <c r="L504" s="9">
        <f>'Dados limpos'!L504/'Dados limpos'!L$1400</f>
        <v>4.3609327153359464E-3</v>
      </c>
      <c r="M504" s="9">
        <f>'Dados limpos'!M504/'Dados limpos'!M$1400</f>
        <v>4.2247733518247423E-3</v>
      </c>
      <c r="N504" s="15">
        <f>SUM('Dados limpos'!E504:J504)</f>
        <v>7168</v>
      </c>
      <c r="O504" s="16">
        <f t="shared" si="63"/>
        <v>0.71594087095485415</v>
      </c>
      <c r="P504" s="17">
        <f t="shared" si="64"/>
        <v>4.9974900998382508E-3</v>
      </c>
      <c r="Q504" s="15">
        <f>SUM('Dados limpos'!B504:D504)+SUM('Dados limpos'!K504:M504)</f>
        <v>2844</v>
      </c>
      <c r="R504" s="16">
        <f t="shared" si="65"/>
        <v>0.2840591290451458</v>
      </c>
      <c r="S504" s="18">
        <f t="shared" si="66"/>
        <v>5.1018211564127953E-3</v>
      </c>
      <c r="T504" s="15">
        <f>SUM('Dados limpos'!B504:M504)</f>
        <v>10012</v>
      </c>
      <c r="U504" s="19">
        <f t="shared" si="67"/>
        <v>0.18258636171177881</v>
      </c>
      <c r="V504" s="20">
        <f t="shared" si="68"/>
        <v>0.97955023248053208</v>
      </c>
      <c r="W504" s="28">
        <f t="shared" si="69"/>
        <v>4.9974900998382508E-3</v>
      </c>
      <c r="X504" s="47">
        <f t="shared" si="70"/>
        <v>5.1018211564127953E-3</v>
      </c>
      <c r="Y504" s="50">
        <f t="shared" si="71"/>
        <v>4.5986428053247748E-3</v>
      </c>
    </row>
    <row r="505" spans="1:25" x14ac:dyDescent="0.55000000000000004">
      <c r="A505" s="24" t="s">
        <v>1920</v>
      </c>
      <c r="B505" s="9">
        <f>'Dados limpos'!B505/'Dados limpos'!B$1400</f>
        <v>9.8658812090708908E-4</v>
      </c>
      <c r="C505" s="9">
        <f>'Dados limpos'!C505/'Dados limpos'!C$1400</f>
        <v>5.4995417048579287E-4</v>
      </c>
      <c r="D505" s="9">
        <f>'Dados limpos'!D505/'Dados limpos'!D$1400</f>
        <v>2.20694038612629E-4</v>
      </c>
      <c r="E505" s="9">
        <f>'Dados limpos'!E505/'Dados limpos'!E$1400</f>
        <v>4.7191353326229258E-4</v>
      </c>
      <c r="F505" s="9">
        <f>'Dados limpos'!F505/'Dados limpos'!F$1400</f>
        <v>4.8487423285969587E-4</v>
      </c>
      <c r="G505" s="9">
        <f>'Dados limpos'!G505/'Dados limpos'!G$1400</f>
        <v>5.8600376276100299E-4</v>
      </c>
      <c r="H505" s="9">
        <f>'Dados limpos'!H505/'Dados limpos'!H$1400</f>
        <v>1.2432017874089924E-3</v>
      </c>
      <c r="I505" s="9">
        <f>'Dados limpos'!I505/'Dados limpos'!I$1400</f>
        <v>1.9296485006502077E-3</v>
      </c>
      <c r="J505" s="9">
        <f>'Dados limpos'!J505/'Dados limpos'!J$1400</f>
        <v>6.9531118414517751E-4</v>
      </c>
      <c r="K505" s="9">
        <f>'Dados limpos'!K505/'Dados limpos'!K$1400</f>
        <v>4.027841571564852E-4</v>
      </c>
      <c r="L505" s="9">
        <f>'Dados limpos'!L505/'Dados limpos'!L$1400</f>
        <v>6.4341630226268066E-4</v>
      </c>
      <c r="M505" s="9">
        <f>'Dados limpos'!M505/'Dados limpos'!M$1400</f>
        <v>7.447928705344531E-4</v>
      </c>
      <c r="N505" s="15">
        <f>SUM('Dados limpos'!E505:J505)</f>
        <v>1433</v>
      </c>
      <c r="O505" s="16">
        <f t="shared" si="63"/>
        <v>0.82593659942363118</v>
      </c>
      <c r="P505" s="17">
        <f t="shared" si="64"/>
        <v>9.9907970327402533E-4</v>
      </c>
      <c r="Q505" s="15">
        <f>SUM('Dados limpos'!B505:D505)+SUM('Dados limpos'!K505:M505)</f>
        <v>302</v>
      </c>
      <c r="R505" s="16">
        <f t="shared" si="65"/>
        <v>0.17406340057636888</v>
      </c>
      <c r="S505" s="18">
        <f t="shared" si="66"/>
        <v>5.4175456724214635E-4</v>
      </c>
      <c r="T505" s="15">
        <f>SUM('Dados limpos'!B505:M505)</f>
        <v>1735</v>
      </c>
      <c r="U505" s="19">
        <f t="shared" si="67"/>
        <v>0.61515967277124661</v>
      </c>
      <c r="V505" s="20">
        <f t="shared" si="68"/>
        <v>1.844155570962579</v>
      </c>
      <c r="W505" s="28">
        <f t="shared" si="69"/>
        <v>9.9907970327402533E-4</v>
      </c>
      <c r="X505" s="47">
        <f t="shared" si="70"/>
        <v>5.4175456724214635E-4</v>
      </c>
      <c r="Y505" s="50">
        <f t="shared" si="71"/>
        <v>6.1471003251184183E-4</v>
      </c>
    </row>
    <row r="506" spans="1:25" x14ac:dyDescent="0.55000000000000004">
      <c r="A506" s="24" t="s">
        <v>1921</v>
      </c>
      <c r="B506" s="9">
        <f>'Dados limpos'!B506/'Dados limpos'!B$1400</f>
        <v>2.0017729989419198E-3</v>
      </c>
      <c r="C506" s="9">
        <f>'Dados limpos'!C506/'Dados limpos'!C$1400</f>
        <v>4.6816611436226469E-3</v>
      </c>
      <c r="D506" s="9">
        <f>'Dados limpos'!D506/'Dados limpos'!D$1400</f>
        <v>9.5339824680655723E-4</v>
      </c>
      <c r="E506" s="9">
        <f>'Dados limpos'!E506/'Dados limpos'!E$1400</f>
        <v>1.6136398234130004E-3</v>
      </c>
      <c r="F506" s="9">
        <f>'Dados limpos'!F506/'Dados limpos'!F$1400</f>
        <v>1.6116295930288938E-3</v>
      </c>
      <c r="G506" s="9">
        <f>'Dados limpos'!G506/'Dados limpos'!G$1400</f>
        <v>1.380193072818678E-3</v>
      </c>
      <c r="H506" s="9">
        <f>'Dados limpos'!H506/'Dados limpos'!H$1400</f>
        <v>3.6805776861038057E-3</v>
      </c>
      <c r="I506" s="9">
        <f>'Dados limpos'!I506/'Dados limpos'!I$1400</f>
        <v>3.1138976640927266E-3</v>
      </c>
      <c r="J506" s="9">
        <f>'Dados limpos'!J506/'Dados limpos'!J$1400</f>
        <v>3.5499738718468071E-3</v>
      </c>
      <c r="K506" s="9">
        <f>'Dados limpos'!K506/'Dados limpos'!K$1400</f>
        <v>1.7453980143447691E-3</v>
      </c>
      <c r="L506" s="9">
        <f>'Dados limpos'!L506/'Dados limpos'!L$1400</f>
        <v>6.3388420889582617E-3</v>
      </c>
      <c r="M506" s="9">
        <f>'Dados limpos'!M506/'Dados limpos'!M$1400</f>
        <v>4.5329635051493435E-3</v>
      </c>
      <c r="N506" s="15">
        <f>SUM('Dados limpos'!E506:J506)</f>
        <v>3757</v>
      </c>
      <c r="O506" s="16">
        <f t="shared" si="63"/>
        <v>0.68696288169683672</v>
      </c>
      <c r="P506" s="17">
        <f t="shared" si="64"/>
        <v>2.6193596965809582E-3</v>
      </c>
      <c r="Q506" s="15">
        <f>SUM('Dados limpos'!B506:D506)+SUM('Dados limpos'!K506:M506)</f>
        <v>1712</v>
      </c>
      <c r="R506" s="16">
        <f t="shared" si="65"/>
        <v>0.31303711830316328</v>
      </c>
      <c r="S506" s="18">
        <f t="shared" si="66"/>
        <v>3.0711384739024986E-3</v>
      </c>
      <c r="T506" s="15">
        <f>SUM('Dados limpos'!B506:M506)</f>
        <v>5469</v>
      </c>
      <c r="U506" s="19">
        <f t="shared" si="67"/>
        <v>0.56558845283165948</v>
      </c>
      <c r="V506" s="20">
        <f t="shared" si="68"/>
        <v>0.85289534120307353</v>
      </c>
      <c r="W506" s="28">
        <f t="shared" si="69"/>
        <v>2.6193596965809582E-3</v>
      </c>
      <c r="X506" s="47">
        <f t="shared" si="70"/>
        <v>3.0711384739024986E-3</v>
      </c>
      <c r="Y506" s="50">
        <f t="shared" si="71"/>
        <v>2.5578353315173232E-3</v>
      </c>
    </row>
    <row r="507" spans="1:25" x14ac:dyDescent="0.55000000000000004">
      <c r="A507" s="24" t="s">
        <v>1922</v>
      </c>
      <c r="B507" s="9">
        <f>'Dados limpos'!B507/'Dados limpos'!B$1400</f>
        <v>7.0348022534244617E-3</v>
      </c>
      <c r="C507" s="9">
        <f>'Dados limpos'!C507/'Dados limpos'!C$1400</f>
        <v>6.0353944863569065E-3</v>
      </c>
      <c r="D507" s="9">
        <f>'Dados limpos'!D507/'Dados limpos'!D$1400</f>
        <v>5.7557005270173645E-3</v>
      </c>
      <c r="E507" s="9">
        <f>'Dados limpos'!E507/'Dados limpos'!E$1400</f>
        <v>4.1102146445425487E-3</v>
      </c>
      <c r="F507" s="9">
        <f>'Dados limpos'!F507/'Dados limpos'!F$1400</f>
        <v>3.5742157736514723E-3</v>
      </c>
      <c r="G507" s="9">
        <f>'Dados limpos'!G507/'Dados limpos'!G$1400</f>
        <v>5.9602751133454642E-3</v>
      </c>
      <c r="H507" s="9">
        <f>'Dados limpos'!H507/'Dados limpos'!H$1400</f>
        <v>5.6031629855053181E-3</v>
      </c>
      <c r="I507" s="9">
        <f>'Dados limpos'!I507/'Dados limpos'!I$1400</f>
        <v>1.2107092264949128E-2</v>
      </c>
      <c r="J507" s="9">
        <f>'Dados limpos'!J507/'Dados limpos'!J$1400</f>
        <v>1.2684030731890599E-2</v>
      </c>
      <c r="K507" s="9">
        <f>'Dados limpos'!K507/'Dados limpos'!K$1400</f>
        <v>1.1334487510157934E-2</v>
      </c>
      <c r="L507" s="9">
        <f>'Dados limpos'!L507/'Dados limpos'!L$1400</f>
        <v>7.339711892477987E-3</v>
      </c>
      <c r="M507" s="9">
        <f>'Dados limpos'!M507/'Dados limpos'!M$1400</f>
        <v>7.2809923722937054E-3</v>
      </c>
      <c r="N507" s="15">
        <f>SUM('Dados limpos'!E507:J507)</f>
        <v>11149</v>
      </c>
      <c r="O507" s="16">
        <f t="shared" si="63"/>
        <v>0.71891926747485169</v>
      </c>
      <c r="P507" s="17">
        <f t="shared" si="64"/>
        <v>7.7730213620391545E-3</v>
      </c>
      <c r="Q507" s="15">
        <f>SUM('Dados limpos'!B507:D507)+SUM('Dados limpos'!K507:M507)</f>
        <v>4359</v>
      </c>
      <c r="R507" s="16">
        <f t="shared" si="65"/>
        <v>0.28108073252514831</v>
      </c>
      <c r="S507" s="18">
        <f t="shared" si="66"/>
        <v>7.8195634391010471E-3</v>
      </c>
      <c r="T507" s="15">
        <f>SUM('Dados limpos'!B507:M507)</f>
        <v>15508</v>
      </c>
      <c r="U507" s="19">
        <f t="shared" si="67"/>
        <v>0.40945957467855609</v>
      </c>
      <c r="V507" s="20">
        <f t="shared" si="68"/>
        <v>0.99404799546363898</v>
      </c>
      <c r="W507" s="28">
        <f t="shared" si="69"/>
        <v>7.7730213620391545E-3</v>
      </c>
      <c r="X507" s="47">
        <f t="shared" si="70"/>
        <v>7.8195634391010471E-3</v>
      </c>
      <c r="Y507" s="50">
        <f t="shared" si="71"/>
        <v>6.5350983698906837E-3</v>
      </c>
    </row>
    <row r="508" spans="1:25" x14ac:dyDescent="0.55000000000000004">
      <c r="A508" s="24" t="s">
        <v>1655</v>
      </c>
      <c r="B508" s="9">
        <f>'Dados limpos'!B508/'Dados limpos'!B$1400</f>
        <v>2.8596757127741712E-5</v>
      </c>
      <c r="C508" s="9">
        <f>'Dados limpos'!C508/'Dados limpos'!C$1400</f>
        <v>1.4101388986815201E-4</v>
      </c>
      <c r="D508" s="9">
        <f>'Dados limpos'!D508/'Dados limpos'!D$1400</f>
        <v>7.944985390054644E-5</v>
      </c>
      <c r="E508" s="9">
        <f>'Dados limpos'!E508/'Dados limpos'!E$1400</f>
        <v>7.6115086010047187E-5</v>
      </c>
      <c r="F508" s="9">
        <f>'Dados limpos'!F508/'Dados limpos'!F$1400</f>
        <v>1.708604439600833E-4</v>
      </c>
      <c r="G508" s="9">
        <f>'Dados limpos'!G508/'Dados limpos'!G$1400</f>
        <v>2.1204083520957344E-4</v>
      </c>
      <c r="H508" s="9">
        <f>'Dados limpos'!H508/'Dados limpos'!H$1400</f>
        <v>7.7043491050698124E-5</v>
      </c>
      <c r="I508" s="9">
        <f>'Dados limpos'!I508/'Dados limpos'!I$1400</f>
        <v>9.357827177066224E-5</v>
      </c>
      <c r="J508" s="9">
        <f>'Dados limpos'!J508/'Dados limpos'!J$1400</f>
        <v>6.9099248113806461E-5</v>
      </c>
      <c r="K508" s="9">
        <f>'Dados limpos'!K508/'Dados limpos'!K$1400</f>
        <v>8.4796664664523201E-5</v>
      </c>
      <c r="L508" s="9">
        <f>'Dados limpos'!L508/'Dados limpos'!L$1400</f>
        <v>1.787267506285224E-4</v>
      </c>
      <c r="M508" s="9">
        <f>'Dados limpos'!M508/'Dados limpos'!M$1400</f>
        <v>7.7047538331150324E-5</v>
      </c>
      <c r="N508" s="15">
        <f>SUM('Dados limpos'!E508:J508)</f>
        <v>169</v>
      </c>
      <c r="O508" s="16">
        <f t="shared" si="63"/>
        <v>0.75784753363228696</v>
      </c>
      <c r="P508" s="17">
        <f t="shared" si="64"/>
        <v>1.1782586870433376E-4</v>
      </c>
      <c r="Q508" s="15">
        <f>SUM('Dados limpos'!B508:D508)+SUM('Dados limpos'!K508:M508)</f>
        <v>54</v>
      </c>
      <c r="R508" s="16">
        <f t="shared" si="65"/>
        <v>0.24215246636771301</v>
      </c>
      <c r="S508" s="18">
        <f t="shared" si="66"/>
        <v>9.6870021957204974E-5</v>
      </c>
      <c r="T508" s="15">
        <f>SUM('Dados limpos'!B508:M508)</f>
        <v>223</v>
      </c>
      <c r="U508" s="19">
        <f t="shared" si="67"/>
        <v>0.51151235245478044</v>
      </c>
      <c r="V508" s="20">
        <f t="shared" si="68"/>
        <v>1.2163295343980267</v>
      </c>
      <c r="W508" s="28">
        <f t="shared" si="69"/>
        <v>1.1782586870433376E-4</v>
      </c>
      <c r="X508" s="47">
        <f t="shared" si="70"/>
        <v>9.6870021957204974E-5</v>
      </c>
      <c r="Y508" s="50">
        <f t="shared" si="71"/>
        <v>8.2123259282534814E-5</v>
      </c>
    </row>
    <row r="509" spans="1:25" x14ac:dyDescent="0.55000000000000004">
      <c r="A509" s="24" t="s">
        <v>1657</v>
      </c>
      <c r="B509" s="9">
        <f>'Dados limpos'!B509/'Dados limpos'!B$1400</f>
        <v>1.1152735279819268E-3</v>
      </c>
      <c r="C509" s="9">
        <f>'Dados limpos'!C509/'Dados limpos'!C$1400</f>
        <v>4.0894028061764083E-4</v>
      </c>
      <c r="D509" s="9">
        <f>'Dados limpos'!D509/'Dados limpos'!D$1400</f>
        <v>1.5448582702884031E-3</v>
      </c>
      <c r="E509" s="9">
        <f>'Dados limpos'!E509/'Dados limpos'!E$1400</f>
        <v>1.0960572385446796E-3</v>
      </c>
      <c r="F509" s="9">
        <f>'Dados limpos'!F509/'Dados limpos'!F$1400</f>
        <v>1.4684762480893646E-3</v>
      </c>
      <c r="G509" s="9">
        <f>'Dados limpos'!G509/'Dados limpos'!G$1400</f>
        <v>1.4881411343799155E-3</v>
      </c>
      <c r="H509" s="9">
        <f>'Dados limpos'!H509/'Dados limpos'!H$1400</f>
        <v>1.8945694844739855E-3</v>
      </c>
      <c r="I509" s="9">
        <f>'Dados limpos'!I509/'Dados limpos'!I$1400</f>
        <v>1.5392012287795134E-3</v>
      </c>
      <c r="J509" s="9">
        <f>'Dados limpos'!J509/'Dados limpos'!J$1400</f>
        <v>1.3949410712974679E-3</v>
      </c>
      <c r="K509" s="9">
        <f>'Dados limpos'!K509/'Dados limpos'!K$1400</f>
        <v>1.2295516376355864E-3</v>
      </c>
      <c r="L509" s="9">
        <f>'Dados limpos'!L509/'Dados limpos'!L$1400</f>
        <v>1.2868326045253613E-3</v>
      </c>
      <c r="M509" s="9">
        <f>'Dados limpos'!M509/'Dados limpos'!M$1400</f>
        <v>1.3098081516295555E-3</v>
      </c>
      <c r="N509" s="15">
        <f>SUM('Dados limpos'!E509:J509)</f>
        <v>2189</v>
      </c>
      <c r="O509" s="16">
        <f t="shared" si="63"/>
        <v>0.76672504378283712</v>
      </c>
      <c r="P509" s="17">
        <f t="shared" si="64"/>
        <v>1.5261587372413408E-3</v>
      </c>
      <c r="Q509" s="15">
        <f>SUM('Dados limpos'!B509:D509)+SUM('Dados limpos'!K509:M509)</f>
        <v>666</v>
      </c>
      <c r="R509" s="16">
        <f t="shared" si="65"/>
        <v>0.23327495621716288</v>
      </c>
      <c r="S509" s="18">
        <f t="shared" si="66"/>
        <v>1.1947302708055281E-3</v>
      </c>
      <c r="T509" s="15">
        <f>SUM('Dados limpos'!B509:M509)</f>
        <v>2855</v>
      </c>
      <c r="U509" s="19">
        <f t="shared" si="67"/>
        <v>0.27288120614820405</v>
      </c>
      <c r="V509" s="20">
        <f t="shared" si="68"/>
        <v>1.2774086122488151</v>
      </c>
      <c r="W509" s="28">
        <f t="shared" si="69"/>
        <v>1.5261587372413408E-3</v>
      </c>
      <c r="X509" s="47">
        <f t="shared" si="70"/>
        <v>1.1947302708055281E-3</v>
      </c>
      <c r="Y509" s="50">
        <f t="shared" si="71"/>
        <v>1.3523746114635117E-3</v>
      </c>
    </row>
    <row r="510" spans="1:25" x14ac:dyDescent="0.55000000000000004">
      <c r="A510" s="24" t="s">
        <v>1658</v>
      </c>
      <c r="B510" s="9">
        <f>'Dados limpos'!B510/'Dados limpos'!B$1400</f>
        <v>7.7211244244902624E-4</v>
      </c>
      <c r="C510" s="9">
        <f>'Dados limpos'!C510/'Dados limpos'!C$1400</f>
        <v>0</v>
      </c>
      <c r="D510" s="9">
        <f>'Dados limpos'!D510/'Dados limpos'!D$1400</f>
        <v>1.7655523089010319E-5</v>
      </c>
      <c r="E510" s="9">
        <f>'Dados limpos'!E510/'Dados limpos'!E$1400</f>
        <v>9.8949611813061345E-5</v>
      </c>
      <c r="F510" s="9">
        <f>'Dados limpos'!F510/'Dados limpos'!F$1400</f>
        <v>2.308924918379504E-5</v>
      </c>
      <c r="G510" s="9">
        <f>'Dados limpos'!G510/'Dados limpos'!G$1400</f>
        <v>3.0842303303210686E-5</v>
      </c>
      <c r="H510" s="9">
        <f>'Dados limpos'!H510/'Dados limpos'!H$1400</f>
        <v>1.1206325971010635E-4</v>
      </c>
      <c r="I510" s="9">
        <f>'Dados limpos'!I510/'Dados limpos'!I$1400</f>
        <v>2.9041532618481385E-5</v>
      </c>
      <c r="J510" s="9">
        <f>'Dados limpos'!J510/'Dados limpos'!J$1400</f>
        <v>1.2956109021338712E-5</v>
      </c>
      <c r="K510" s="9">
        <f>'Dados limpos'!K510/'Dados limpos'!K$1400</f>
        <v>7.0663887220435995E-6</v>
      </c>
      <c r="L510" s="9">
        <f>'Dados limpos'!L510/'Dados limpos'!L$1400</f>
        <v>0</v>
      </c>
      <c r="M510" s="9">
        <f>'Dados limpos'!M510/'Dados limpos'!M$1400</f>
        <v>1.1557130749672548E-4</v>
      </c>
      <c r="N510" s="15">
        <f>SUM('Dados limpos'!E510:J510)</f>
        <v>70</v>
      </c>
      <c r="O510" s="16">
        <f t="shared" si="63"/>
        <v>0.51470588235294112</v>
      </c>
      <c r="P510" s="17">
        <f t="shared" si="64"/>
        <v>4.8803614256232921E-5</v>
      </c>
      <c r="Q510" s="15">
        <f>SUM('Dados limpos'!B510:D510)+SUM('Dados limpos'!K510:M510)</f>
        <v>66</v>
      </c>
      <c r="R510" s="16">
        <f t="shared" si="65"/>
        <v>0.48529411764705882</v>
      </c>
      <c r="S510" s="18">
        <f t="shared" si="66"/>
        <v>1.1839669350325052E-4</v>
      </c>
      <c r="T510" s="15">
        <f>SUM('Dados limpos'!B510:M510)</f>
        <v>136</v>
      </c>
      <c r="U510" s="19">
        <f t="shared" si="67"/>
        <v>2.1207589908722504</v>
      </c>
      <c r="V510" s="20">
        <f t="shared" si="68"/>
        <v>0.41220419939255348</v>
      </c>
      <c r="W510" s="28">
        <f t="shared" si="69"/>
        <v>4.8803614256232921E-5</v>
      </c>
      <c r="X510" s="47">
        <f t="shared" si="70"/>
        <v>1.1839669350325052E-4</v>
      </c>
      <c r="Y510" s="50">
        <f t="shared" si="71"/>
        <v>2.6065390901138212E-5</v>
      </c>
    </row>
    <row r="511" spans="1:25" x14ac:dyDescent="0.55000000000000004">
      <c r="A511" s="24" t="s">
        <v>1659</v>
      </c>
      <c r="B511" s="9">
        <f>'Dados limpos'!B511/'Dados limpos'!B$1400</f>
        <v>5.576367639909634E-4</v>
      </c>
      <c r="C511" s="9">
        <f>'Dados limpos'!C511/'Dados limpos'!C$1400</f>
        <v>1.41013889868152E-5</v>
      </c>
      <c r="D511" s="9">
        <f>'Dados limpos'!D511/'Dados limpos'!D$1400</f>
        <v>6.0911554657085598E-4</v>
      </c>
      <c r="E511" s="9">
        <f>'Dados limpos'!E511/'Dados limpos'!E$1400</f>
        <v>1.5223017202009438E-3</v>
      </c>
      <c r="F511" s="9">
        <f>'Dados limpos'!F511/'Dados limpos'!F$1400</f>
        <v>1.2606730054352093E-3</v>
      </c>
      <c r="G511" s="9">
        <f>'Dados limpos'!G511/'Dados limpos'!G$1400</f>
        <v>1.7927088794991209E-3</v>
      </c>
      <c r="H511" s="9">
        <f>'Dados limpos'!H511/'Dados limpos'!H$1400</f>
        <v>1.82803192402111E-3</v>
      </c>
      <c r="I511" s="9">
        <f>'Dados limpos'!I511/'Dados limpos'!I$1400</f>
        <v>1.3778593808990614E-3</v>
      </c>
      <c r="J511" s="9">
        <f>'Dados limpos'!J511/'Dados limpos'!J$1400</f>
        <v>1.0883131577924517E-3</v>
      </c>
      <c r="K511" s="9">
        <f>'Dados limpos'!K511/'Dados limpos'!K$1400</f>
        <v>8.4090025792318834E-4</v>
      </c>
      <c r="L511" s="9">
        <f>'Dados limpos'!L511/'Dados limpos'!L$1400</f>
        <v>8.4597328630833942E-4</v>
      </c>
      <c r="M511" s="9">
        <f>'Dados limpos'!M511/'Dados limpos'!M$1400</f>
        <v>6.8058658859182779E-4</v>
      </c>
      <c r="N511" s="15">
        <f>SUM('Dados limpos'!E511:J511)</f>
        <v>2139</v>
      </c>
      <c r="O511" s="16">
        <f t="shared" si="63"/>
        <v>0.85869128863910071</v>
      </c>
      <c r="P511" s="17">
        <f t="shared" si="64"/>
        <v>1.491299012772603E-3</v>
      </c>
      <c r="Q511" s="15">
        <f>SUM('Dados limpos'!B511:D511)+SUM('Dados limpos'!K511:M511)</f>
        <v>352</v>
      </c>
      <c r="R511" s="16">
        <f t="shared" si="65"/>
        <v>0.14130871136089923</v>
      </c>
      <c r="S511" s="18">
        <f t="shared" si="66"/>
        <v>6.3144903201733612E-4</v>
      </c>
      <c r="T511" s="15">
        <f>SUM('Dados limpos'!B511:M511)</f>
        <v>2491</v>
      </c>
      <c r="U511" s="19">
        <f t="shared" si="67"/>
        <v>0.52624599975845543</v>
      </c>
      <c r="V511" s="20">
        <f t="shared" si="68"/>
        <v>2.3617092388410854</v>
      </c>
      <c r="W511" s="28">
        <f t="shared" si="69"/>
        <v>1.491299012772603E-3</v>
      </c>
      <c r="X511" s="47">
        <f t="shared" si="70"/>
        <v>6.3144903201733612E-4</v>
      </c>
      <c r="Y511" s="50">
        <f t="shared" si="71"/>
        <v>9.671432220503956E-4</v>
      </c>
    </row>
    <row r="512" spans="1:25" x14ac:dyDescent="0.55000000000000004">
      <c r="A512" s="24" t="s">
        <v>1660</v>
      </c>
      <c r="B512" s="9">
        <f>'Dados limpos'!B512/'Dados limpos'!B$1400</f>
        <v>2.4450227344219168E-3</v>
      </c>
      <c r="C512" s="9">
        <f>'Dados limpos'!C512/'Dados limpos'!C$1400</f>
        <v>7.4737361630120567E-4</v>
      </c>
      <c r="D512" s="9">
        <f>'Dados limpos'!D512/'Dados limpos'!D$1400</f>
        <v>2.4982565170949601E-3</v>
      </c>
      <c r="E512" s="9">
        <f>'Dados limpos'!E512/'Dados limpos'!E$1400</f>
        <v>1.7125894352260618E-3</v>
      </c>
      <c r="F512" s="9">
        <f>'Dados limpos'!F512/'Dados limpos'!F$1400</f>
        <v>1.9071719825814704E-3</v>
      </c>
      <c r="G512" s="9">
        <f>'Dados limpos'!G512/'Dados limpos'!G$1400</f>
        <v>2.8336366159824817E-3</v>
      </c>
      <c r="H512" s="9">
        <f>'Dados limpos'!H512/'Dados limpos'!H$1400</f>
        <v>2.7245380017019609E-3</v>
      </c>
      <c r="I512" s="9">
        <f>'Dados limpos'!I512/'Dados limpos'!I$1400</f>
        <v>2.5911500769600616E-3</v>
      </c>
      <c r="J512" s="9">
        <f>'Dados limpos'!J512/'Dados limpos'!J$1400</f>
        <v>1.5720078945890971E-3</v>
      </c>
      <c r="K512" s="9">
        <f>'Dados limpos'!K512/'Dados limpos'!K$1400</f>
        <v>1.6464685722361587E-3</v>
      </c>
      <c r="L512" s="9">
        <f>'Dados limpos'!L512/'Dados limpos'!L$1400</f>
        <v>5.7192560201127169E-3</v>
      </c>
      <c r="M512" s="9">
        <f>'Dados limpos'!M512/'Dados limpos'!M$1400</f>
        <v>8.9888794719675366E-5</v>
      </c>
      <c r="N512" s="15">
        <f>SUM('Dados limpos'!E512:J512)</f>
        <v>3318</v>
      </c>
      <c r="O512" s="16">
        <f t="shared" si="63"/>
        <v>0.73003300330033005</v>
      </c>
      <c r="P512" s="17">
        <f t="shared" si="64"/>
        <v>2.3132913157454405E-3</v>
      </c>
      <c r="Q512" s="15">
        <f>SUM('Dados limpos'!B512:D512)+SUM('Dados limpos'!K512:M512)</f>
        <v>1227</v>
      </c>
      <c r="R512" s="16">
        <f t="shared" si="65"/>
        <v>0.26996699669966995</v>
      </c>
      <c r="S512" s="18">
        <f t="shared" si="66"/>
        <v>2.2011021655831573E-3</v>
      </c>
      <c r="T512" s="15">
        <f>SUM('Dados limpos'!B512:M512)</f>
        <v>4545</v>
      </c>
      <c r="U512" s="19">
        <f t="shared" si="67"/>
        <v>0.62522677084199452</v>
      </c>
      <c r="V512" s="20">
        <f t="shared" si="68"/>
        <v>1.0509695333167599</v>
      </c>
      <c r="W512" s="28">
        <f t="shared" si="69"/>
        <v>2.3132913157454405E-3</v>
      </c>
      <c r="X512" s="47">
        <f t="shared" si="70"/>
        <v>2.2011021655831573E-3</v>
      </c>
      <c r="Y512" s="50">
        <f t="shared" si="71"/>
        <v>2.1760973585016937E-3</v>
      </c>
    </row>
    <row r="513" spans="1:25" x14ac:dyDescent="0.55000000000000004">
      <c r="A513" s="24" t="s">
        <v>1661</v>
      </c>
      <c r="B513" s="9">
        <f>'Dados limpos'!B513/'Dados limpos'!B$1400</f>
        <v>6.4342703537418851E-4</v>
      </c>
      <c r="C513" s="9">
        <f>'Dados limpos'!C513/'Dados limpos'!C$1400</f>
        <v>4.6534583656490165E-4</v>
      </c>
      <c r="D513" s="9">
        <f>'Dados limpos'!D513/'Dados limpos'!D$1400</f>
        <v>1.7655523089010319E-4</v>
      </c>
      <c r="E513" s="9">
        <f>'Dados limpos'!E513/'Dados limpos'!E$1400</f>
        <v>9.133810321205663E-5</v>
      </c>
      <c r="F513" s="9">
        <f>'Dados limpos'!F513/'Dados limpos'!F$1400</f>
        <v>5.0796348204349089E-5</v>
      </c>
      <c r="G513" s="9">
        <f>'Dados limpos'!G513/'Dados limpos'!G$1400</f>
        <v>8.867162199673071E-5</v>
      </c>
      <c r="H513" s="9">
        <f>'Dados limpos'!H513/'Dados limpos'!H$1400</f>
        <v>2.5914628807962095E-4</v>
      </c>
      <c r="I513" s="9">
        <f>'Dados limpos'!I513/'Dados limpos'!I$1400</f>
        <v>4.0012778274352133E-4</v>
      </c>
      <c r="J513" s="9">
        <f>'Dados limpos'!J513/'Dados limpos'!J$1400</f>
        <v>5.9166231197446781E-4</v>
      </c>
      <c r="K513" s="9">
        <f>'Dados limpos'!K513/'Dados limpos'!K$1400</f>
        <v>1.7665971805108999E-4</v>
      </c>
      <c r="L513" s="9">
        <f>'Dados limpos'!L513/'Dados limpos'!L$1400</f>
        <v>3.5745350125704482E-5</v>
      </c>
      <c r="M513" s="9">
        <f>'Dados limpos'!M513/'Dados limpos'!M$1400</f>
        <v>1.2841256388525053E-5</v>
      </c>
      <c r="N513" s="15">
        <f>SUM('Dados limpos'!E513:J513)</f>
        <v>381</v>
      </c>
      <c r="O513" s="16">
        <f t="shared" si="63"/>
        <v>0.75</v>
      </c>
      <c r="P513" s="17">
        <f t="shared" si="64"/>
        <v>2.6563110045178204E-4</v>
      </c>
      <c r="Q513" s="15">
        <f>SUM('Dados limpos'!B513:D513)+SUM('Dados limpos'!K513:M513)</f>
        <v>127</v>
      </c>
      <c r="R513" s="16">
        <f t="shared" si="65"/>
        <v>0.25</v>
      </c>
      <c r="S513" s="18">
        <f t="shared" si="66"/>
        <v>2.2782394052898208E-4</v>
      </c>
      <c r="T513" s="15">
        <f>SUM('Dados limpos'!B513:M513)</f>
        <v>508</v>
      </c>
      <c r="U513" s="19">
        <f t="shared" si="67"/>
        <v>0.89207618185153181</v>
      </c>
      <c r="V513" s="20">
        <f t="shared" si="68"/>
        <v>1.1659490211389369</v>
      </c>
      <c r="W513" s="28">
        <f t="shared" si="69"/>
        <v>2.6563110045178204E-4</v>
      </c>
      <c r="X513" s="47">
        <f t="shared" si="70"/>
        <v>2.2782394052898208E-4</v>
      </c>
      <c r="Y513" s="50">
        <f t="shared" si="71"/>
        <v>1.7660747447059659E-4</v>
      </c>
    </row>
    <row r="514" spans="1:25" x14ac:dyDescent="0.55000000000000004">
      <c r="A514" s="24" t="s">
        <v>1662</v>
      </c>
      <c r="B514" s="9">
        <f>'Dados limpos'!B514/'Dados limpos'!B$1400</f>
        <v>2.00177299894192E-4</v>
      </c>
      <c r="C514" s="9">
        <f>'Dados limpos'!C514/'Dados limpos'!C$1400</f>
        <v>1.5511527885496722E-4</v>
      </c>
      <c r="D514" s="9">
        <f>'Dados limpos'!D514/'Dados limpos'!D$1400</f>
        <v>1.7655523089010319E-4</v>
      </c>
      <c r="E514" s="9">
        <f>'Dados limpos'!E514/'Dados limpos'!E$1400</f>
        <v>2.2073374942913686E-4</v>
      </c>
      <c r="F514" s="9">
        <f>'Dados limpos'!F514/'Dados limpos'!F$1400</f>
        <v>8.3121297061662154E-5</v>
      </c>
      <c r="G514" s="9">
        <f>'Dados limpos'!G514/'Dados limpos'!G$1400</f>
        <v>1.195139252999414E-4</v>
      </c>
      <c r="H514" s="9">
        <f>'Dados limpos'!H514/'Dados limpos'!H$1400</f>
        <v>1.2957314403981048E-4</v>
      </c>
      <c r="I514" s="9">
        <f>'Dados limpos'!I514/'Dados limpos'!I$1400</f>
        <v>1.4520766309240692E-4</v>
      </c>
      <c r="J514" s="9">
        <f>'Dados limpos'!J514/'Dados limpos'!J$1400</f>
        <v>1.3819849622761292E-4</v>
      </c>
      <c r="K514" s="9">
        <f>'Dados limpos'!K514/'Dados limpos'!K$1400</f>
        <v>2.1199166166130799E-4</v>
      </c>
      <c r="L514" s="9">
        <f>'Dados limpos'!L514/'Dados limpos'!L$1400</f>
        <v>3.9319885138274928E-4</v>
      </c>
      <c r="M514" s="9">
        <f>'Dados limpos'!M514/'Dados limpos'!M$1400</f>
        <v>4.4944397359837689E-4</v>
      </c>
      <c r="N514" s="15">
        <f>SUM('Dados limpos'!E514:J514)</f>
        <v>192</v>
      </c>
      <c r="O514" s="16">
        <f t="shared" si="63"/>
        <v>0.57313432835820899</v>
      </c>
      <c r="P514" s="17">
        <f t="shared" si="64"/>
        <v>1.3386134195995315E-4</v>
      </c>
      <c r="Q514" s="15">
        <f>SUM('Dados limpos'!B514:D514)+SUM('Dados limpos'!K514:M514)</f>
        <v>143</v>
      </c>
      <c r="R514" s="16">
        <f t="shared" si="65"/>
        <v>0.42686567164179107</v>
      </c>
      <c r="S514" s="18">
        <f t="shared" si="66"/>
        <v>2.5652616925704282E-4</v>
      </c>
      <c r="T514" s="15">
        <f>SUM('Dados limpos'!B514:M514)</f>
        <v>335</v>
      </c>
      <c r="U514" s="19">
        <f t="shared" si="67"/>
        <v>0.54780310927887466</v>
      </c>
      <c r="V514" s="20">
        <f t="shared" si="68"/>
        <v>0.52182333813211157</v>
      </c>
      <c r="W514" s="28">
        <f t="shared" si="69"/>
        <v>1.3386134195995315E-4</v>
      </c>
      <c r="X514" s="47">
        <f t="shared" si="70"/>
        <v>2.5652616925704282E-4</v>
      </c>
      <c r="Y514" s="50">
        <f t="shared" si="71"/>
        <v>1.6583525487253521E-4</v>
      </c>
    </row>
    <row r="515" spans="1:25" x14ac:dyDescent="0.55000000000000004">
      <c r="A515" s="24" t="s">
        <v>1663</v>
      </c>
      <c r="B515" s="9">
        <f>'Dados limpos'!B515/'Dados limpos'!B$1400</f>
        <v>0</v>
      </c>
      <c r="C515" s="9">
        <f>'Dados limpos'!C515/'Dados limpos'!C$1400</f>
        <v>0</v>
      </c>
      <c r="D515" s="9">
        <f>'Dados limpos'!D515/'Dados limpos'!D$1400</f>
        <v>0</v>
      </c>
      <c r="E515" s="9">
        <f>'Dados limpos'!E515/'Dados limpos'!E$1400</f>
        <v>0</v>
      </c>
      <c r="F515" s="9">
        <f>'Dados limpos'!F515/'Dados limpos'!F$1400</f>
        <v>0</v>
      </c>
      <c r="G515" s="9">
        <f>'Dados limpos'!G515/'Dados limpos'!G$1400</f>
        <v>0</v>
      </c>
      <c r="H515" s="9">
        <f>'Dados limpos'!H515/'Dados limpos'!H$1400</f>
        <v>0</v>
      </c>
      <c r="I515" s="9">
        <f>'Dados limpos'!I515/'Dados limpos'!I$1400</f>
        <v>0</v>
      </c>
      <c r="J515" s="9">
        <f>'Dados limpos'!J515/'Dados limpos'!J$1400</f>
        <v>1.2956109021338712E-4</v>
      </c>
      <c r="K515" s="9">
        <f>'Dados limpos'!K515/'Dados limpos'!K$1400</f>
        <v>3.4625304738013636E-4</v>
      </c>
      <c r="L515" s="9">
        <f>'Dados limpos'!L515/'Dados limpos'!L$1400</f>
        <v>1.787267506285224E-4</v>
      </c>
      <c r="M515" s="9">
        <f>'Dados limpos'!M515/'Dados limpos'!M$1400</f>
        <v>2.2857436371574594E-3</v>
      </c>
      <c r="N515" s="15">
        <f>SUM('Dados limpos'!E515:J515)</f>
        <v>30</v>
      </c>
      <c r="O515" s="16">
        <f t="shared" ref="O515:O578" si="72">N515/T515</f>
        <v>0.11029411764705882</v>
      </c>
      <c r="P515" s="17">
        <f t="shared" ref="P515:P578" si="73">N515/N$1400</f>
        <v>2.091583468124268E-5</v>
      </c>
      <c r="Q515" s="15">
        <f>SUM('Dados limpos'!B515:D515)+SUM('Dados limpos'!K515:M515)</f>
        <v>242</v>
      </c>
      <c r="R515" s="16">
        <f t="shared" ref="R515:R578" si="74">Q515/T515</f>
        <v>0.88970588235294112</v>
      </c>
      <c r="S515" s="18">
        <f t="shared" ref="S515:S578" si="75">Q515/Q$1400</f>
        <v>4.341212095119186E-4</v>
      </c>
      <c r="T515" s="15">
        <f>SUM('Dados limpos'!B515:M515)</f>
        <v>272</v>
      </c>
      <c r="U515" s="19">
        <f t="shared" ref="U515:U578" si="76">STDEV(B515:M515)/AVERAGE(B515:M515)</f>
        <v>2.6600167817797122</v>
      </c>
      <c r="V515" s="20">
        <f t="shared" ref="V515:V578" si="77">P515/S515</f>
        <v>4.8179711617311445E-2</v>
      </c>
      <c r="W515" s="28">
        <f t="shared" ref="W515:W578" si="78">P515</f>
        <v>2.091583468124268E-5</v>
      </c>
      <c r="X515" s="47">
        <f t="shared" ref="X515:X578" si="79">S515</f>
        <v>4.341212095119186E-4</v>
      </c>
      <c r="Y515" s="50">
        <f t="shared" ref="Y515:Y578" si="80">MEDIAN(B515:M515)</f>
        <v>0</v>
      </c>
    </row>
    <row r="516" spans="1:25" x14ac:dyDescent="0.55000000000000004">
      <c r="A516" s="24" t="s">
        <v>1664</v>
      </c>
      <c r="B516" s="9">
        <f>'Dados limpos'!B516/'Dados limpos'!B$1400</f>
        <v>1.1438702851096685E-4</v>
      </c>
      <c r="C516" s="9">
        <f>'Dados limpos'!C516/'Dados limpos'!C$1400</f>
        <v>3.2433194669674961E-4</v>
      </c>
      <c r="D516" s="9">
        <f>'Dados limpos'!D516/'Dados limpos'!D$1400</f>
        <v>1.5889970780109288E-4</v>
      </c>
      <c r="E516" s="9">
        <f>'Dados limpos'!E516/'Dados limpos'!E$1400</f>
        <v>1.1417262901507079E-4</v>
      </c>
      <c r="F516" s="9">
        <f>'Dados limpos'!F516/'Dados limpos'!F$1400</f>
        <v>5.0796348204349089E-5</v>
      </c>
      <c r="G516" s="9">
        <f>'Dados limpos'!G516/'Dados limpos'!G$1400</f>
        <v>5.0118742867717363E-5</v>
      </c>
      <c r="H516" s="9">
        <f>'Dados limpos'!H516/'Dados limpos'!H$1400</f>
        <v>3.1517791793467411E-5</v>
      </c>
      <c r="I516" s="9">
        <f>'Dados limpos'!I516/'Dados limpos'!I$1400</f>
        <v>4.8402554364135646E-5</v>
      </c>
      <c r="J516" s="9">
        <f>'Dados limpos'!J516/'Dados limpos'!J$1400</f>
        <v>4.3187030071129037E-5</v>
      </c>
      <c r="K516" s="9">
        <f>'Dados limpos'!K516/'Dados limpos'!K$1400</f>
        <v>8.4796664664523201E-5</v>
      </c>
      <c r="L516" s="9">
        <f>'Dados limpos'!L516/'Dados limpos'!L$1400</f>
        <v>3.5745350125704482E-5</v>
      </c>
      <c r="M516" s="9">
        <f>'Dados limpos'!M516/'Dados limpos'!M$1400</f>
        <v>0</v>
      </c>
      <c r="N516" s="15">
        <f>SUM('Dados limpos'!E516:J516)</f>
        <v>73</v>
      </c>
      <c r="O516" s="16">
        <f t="shared" si="72"/>
        <v>0.53284671532846717</v>
      </c>
      <c r="P516" s="17">
        <f t="shared" si="73"/>
        <v>5.0895197724357184E-5</v>
      </c>
      <c r="Q516" s="15">
        <f>SUM('Dados limpos'!B516:D516)+SUM('Dados limpos'!K516:M516)</f>
        <v>64</v>
      </c>
      <c r="R516" s="16">
        <f t="shared" si="74"/>
        <v>0.46715328467153283</v>
      </c>
      <c r="S516" s="18">
        <f t="shared" si="75"/>
        <v>1.1480891491224293E-4</v>
      </c>
      <c r="T516" s="15">
        <f>SUM('Dados limpos'!B516:M516)</f>
        <v>137</v>
      </c>
      <c r="U516" s="19">
        <f t="shared" si="76"/>
        <v>0.98278099295746058</v>
      </c>
      <c r="V516" s="20">
        <f t="shared" si="77"/>
        <v>0.44330353407886663</v>
      </c>
      <c r="W516" s="28">
        <f t="shared" si="78"/>
        <v>5.0895197724357184E-5</v>
      </c>
      <c r="X516" s="47">
        <f t="shared" si="79"/>
        <v>1.1480891491224293E-4</v>
      </c>
      <c r="Y516" s="50">
        <f t="shared" si="80"/>
        <v>5.0457545536033226E-5</v>
      </c>
    </row>
    <row r="517" spans="1:25" x14ac:dyDescent="0.55000000000000004">
      <c r="A517" s="24" t="s">
        <v>1665</v>
      </c>
      <c r="B517" s="9">
        <f>'Dados limpos'!B517/'Dados limpos'!B$1400</f>
        <v>1.4298378563870856E-5</v>
      </c>
      <c r="C517" s="9">
        <f>'Dados limpos'!C517/'Dados limpos'!C$1400</f>
        <v>0</v>
      </c>
      <c r="D517" s="9">
        <f>'Dados limpos'!D517/'Dados limpos'!D$1400</f>
        <v>3.5311046178020637E-5</v>
      </c>
      <c r="E517" s="9">
        <f>'Dados limpos'!E517/'Dados limpos'!E$1400</f>
        <v>9.8949611813061345E-5</v>
      </c>
      <c r="F517" s="9">
        <f>'Dados limpos'!F517/'Dados limpos'!F$1400</f>
        <v>2.4474604134822742E-4</v>
      </c>
      <c r="G517" s="9">
        <f>'Dados limpos'!G517/'Dados limpos'!G$1400</f>
        <v>7.7105758258026708E-5</v>
      </c>
      <c r="H517" s="9">
        <f>'Dados limpos'!H517/'Dados limpos'!H$1400</f>
        <v>7.0039537318816473E-5</v>
      </c>
      <c r="I517" s="9">
        <f>'Dados limpos'!I517/'Dados limpos'!I$1400</f>
        <v>3.0009583705764098E-4</v>
      </c>
      <c r="J517" s="9">
        <f>'Dados limpos'!J517/'Dados limpos'!J$1400</f>
        <v>1.5547330825606455E-4</v>
      </c>
      <c r="K517" s="9">
        <f>'Dados limpos'!K517/'Dados limpos'!K$1400</f>
        <v>1.1306221955269759E-4</v>
      </c>
      <c r="L517" s="9">
        <f>'Dados limpos'!L517/'Dados limpos'!L$1400</f>
        <v>1.1915116708568161E-5</v>
      </c>
      <c r="M517" s="9">
        <f>'Dados limpos'!M517/'Dados limpos'!M$1400</f>
        <v>1.4125382027377559E-4</v>
      </c>
      <c r="N517" s="15">
        <f>SUM('Dados limpos'!E517:J517)</f>
        <v>235</v>
      </c>
      <c r="O517" s="16">
        <f t="shared" si="72"/>
        <v>0.87686567164179108</v>
      </c>
      <c r="P517" s="17">
        <f t="shared" si="73"/>
        <v>1.6384070500306765E-4</v>
      </c>
      <c r="Q517" s="15">
        <f>SUM('Dados limpos'!B517:D517)+SUM('Dados limpos'!K517:M517)</f>
        <v>33</v>
      </c>
      <c r="R517" s="16">
        <f t="shared" si="74"/>
        <v>0.12313432835820895</v>
      </c>
      <c r="S517" s="18">
        <f t="shared" si="75"/>
        <v>5.9198346751625261E-5</v>
      </c>
      <c r="T517" s="15">
        <f>SUM('Dados limpos'!B517:M517)</f>
        <v>268</v>
      </c>
      <c r="U517" s="19">
        <f t="shared" si="76"/>
        <v>0.8896419991062805</v>
      </c>
      <c r="V517" s="20">
        <f t="shared" si="77"/>
        <v>2.7676567673500019</v>
      </c>
      <c r="W517" s="28">
        <f t="shared" si="78"/>
        <v>1.6384070500306765E-4</v>
      </c>
      <c r="X517" s="47">
        <f t="shared" si="79"/>
        <v>5.9198346751625261E-5</v>
      </c>
      <c r="Y517" s="50">
        <f t="shared" si="80"/>
        <v>8.8027685035544026E-5</v>
      </c>
    </row>
    <row r="518" spans="1:25" x14ac:dyDescent="0.55000000000000004">
      <c r="A518" s="24" t="s">
        <v>1666</v>
      </c>
      <c r="B518" s="9">
        <f>'Dados limpos'!B518/'Dados limpos'!B$1400</f>
        <v>1.4298378563870856E-5</v>
      </c>
      <c r="C518" s="9">
        <f>'Dados limpos'!C518/'Dados limpos'!C$1400</f>
        <v>1.41013889868152E-5</v>
      </c>
      <c r="D518" s="9">
        <f>'Dados limpos'!D518/'Dados limpos'!D$1400</f>
        <v>6.1794330811536122E-5</v>
      </c>
      <c r="E518" s="9">
        <f>'Dados limpos'!E518/'Dados limpos'!E$1400</f>
        <v>5.0235956766631149E-4</v>
      </c>
      <c r="F518" s="9">
        <f>'Dados limpos'!F518/'Dados limpos'!F$1400</f>
        <v>1.5238904461304729E-4</v>
      </c>
      <c r="G518" s="9">
        <f>'Dados limpos'!G518/'Dados limpos'!G$1400</f>
        <v>3.469759121611202E-5</v>
      </c>
      <c r="H518" s="9">
        <f>'Dados limpos'!H518/'Dados limpos'!H$1400</f>
        <v>1.2537077180068148E-3</v>
      </c>
      <c r="I518" s="9">
        <f>'Dados limpos'!I518/'Dados limpos'!I$1400</f>
        <v>3.3236420663373142E-4</v>
      </c>
      <c r="J518" s="9">
        <f>'Dados limpos'!J518/'Dados limpos'!J$1400</f>
        <v>4.3187030071129038E-6</v>
      </c>
      <c r="K518" s="9">
        <f>'Dados limpos'!K518/'Dados limpos'!K$1400</f>
        <v>0</v>
      </c>
      <c r="L518" s="9">
        <f>'Dados limpos'!L518/'Dados limpos'!L$1400</f>
        <v>0</v>
      </c>
      <c r="M518" s="9">
        <f>'Dados limpos'!M518/'Dados limpos'!M$1400</f>
        <v>0</v>
      </c>
      <c r="N518" s="15">
        <f>SUM('Dados limpos'!E518:J518)</f>
        <v>570</v>
      </c>
      <c r="O518" s="16">
        <f t="shared" si="72"/>
        <v>0.98445595854922274</v>
      </c>
      <c r="P518" s="17">
        <f t="shared" si="73"/>
        <v>3.9740085894361091E-4</v>
      </c>
      <c r="Q518" s="15">
        <f>SUM('Dados limpos'!B518:D518)+SUM('Dados limpos'!K518:M518)</f>
        <v>9</v>
      </c>
      <c r="R518" s="16">
        <f t="shared" si="74"/>
        <v>1.5544041450777202E-2</v>
      </c>
      <c r="S518" s="18">
        <f t="shared" si="75"/>
        <v>1.6145003659534161E-5</v>
      </c>
      <c r="T518" s="15">
        <f>SUM('Dados limpos'!B518:M518)</f>
        <v>579</v>
      </c>
      <c r="U518" s="19">
        <f t="shared" si="76"/>
        <v>1.86672191787125</v>
      </c>
      <c r="V518" s="20">
        <f t="shared" si="77"/>
        <v>24.614479335155337</v>
      </c>
      <c r="W518" s="28">
        <f t="shared" si="78"/>
        <v>3.9740085894361091E-4</v>
      </c>
      <c r="X518" s="47">
        <f t="shared" si="79"/>
        <v>1.6145003659534161E-5</v>
      </c>
      <c r="Y518" s="50">
        <f t="shared" si="80"/>
        <v>2.4497984889991441E-5</v>
      </c>
    </row>
    <row r="519" spans="1:25" x14ac:dyDescent="0.55000000000000004">
      <c r="A519" s="24" t="s">
        <v>1667</v>
      </c>
      <c r="B519" s="9">
        <f>'Dados limpos'!B519/'Dados limpos'!B$1400</f>
        <v>8.7220109239612229E-4</v>
      </c>
      <c r="C519" s="9">
        <f>'Dados limpos'!C519/'Dados limpos'!C$1400</f>
        <v>5.4995417048579287E-4</v>
      </c>
      <c r="D519" s="9">
        <f>'Dados limpos'!D519/'Dados limpos'!D$1400</f>
        <v>4.4138807722525796E-5</v>
      </c>
      <c r="E519" s="9">
        <f>'Dados limpos'!E519/'Dados limpos'!E$1400</f>
        <v>3.0446034404018876E-5</v>
      </c>
      <c r="F519" s="9">
        <f>'Dados limpos'!F519/'Dados limpos'!F$1400</f>
        <v>2.7707099020554049E-5</v>
      </c>
      <c r="G519" s="9">
        <f>'Dados limpos'!G519/'Dados limpos'!G$1400</f>
        <v>3.0842303303210686E-5</v>
      </c>
      <c r="H519" s="9">
        <f>'Dados limpos'!H519/'Dados limpos'!H$1400</f>
        <v>6.3035583586934822E-5</v>
      </c>
      <c r="I519" s="9">
        <f>'Dados limpos'!I519/'Dados limpos'!I$1400</f>
        <v>3.2268369576090431E-5</v>
      </c>
      <c r="J519" s="9">
        <f>'Dados limpos'!J519/'Dados limpos'!J$1400</f>
        <v>4.7505733078241943E-5</v>
      </c>
      <c r="K519" s="9">
        <f>'Dados limpos'!K519/'Dados limpos'!K$1400</f>
        <v>2.8265554888174398E-5</v>
      </c>
      <c r="L519" s="9">
        <f>'Dados limpos'!L519/'Dados limpos'!L$1400</f>
        <v>3.5745350125704482E-5</v>
      </c>
      <c r="M519" s="9">
        <f>'Dados limpos'!M519/'Dados limpos'!M$1400</f>
        <v>6.4206281942625267E-5</v>
      </c>
      <c r="N519" s="15">
        <f>SUM('Dados limpos'!E519:J519)</f>
        <v>57</v>
      </c>
      <c r="O519" s="16">
        <f t="shared" si="72"/>
        <v>0.32758620689655171</v>
      </c>
      <c r="P519" s="17">
        <f t="shared" si="73"/>
        <v>3.9740085894361091E-5</v>
      </c>
      <c r="Q519" s="15">
        <f>SUM('Dados limpos'!B519:D519)+SUM('Dados limpos'!K519:M519)</f>
        <v>117</v>
      </c>
      <c r="R519" s="16">
        <f t="shared" si="74"/>
        <v>0.67241379310344829</v>
      </c>
      <c r="S519" s="18">
        <f t="shared" si="75"/>
        <v>2.0988504757394412E-4</v>
      </c>
      <c r="T519" s="15">
        <f>SUM('Dados limpos'!B519:M519)</f>
        <v>174</v>
      </c>
      <c r="U519" s="19">
        <f t="shared" si="76"/>
        <v>1.7756068880070905</v>
      </c>
      <c r="V519" s="20">
        <f t="shared" si="77"/>
        <v>0.18934214873196412</v>
      </c>
      <c r="W519" s="28">
        <f t="shared" si="78"/>
        <v>3.9740085894361091E-5</v>
      </c>
      <c r="X519" s="47">
        <f t="shared" si="79"/>
        <v>2.0988504757394412E-4</v>
      </c>
      <c r="Y519" s="50">
        <f t="shared" si="80"/>
        <v>3.9942078924115139E-5</v>
      </c>
    </row>
    <row r="520" spans="1:25" x14ac:dyDescent="0.55000000000000004">
      <c r="A520" s="24" t="s">
        <v>1668</v>
      </c>
      <c r="B520" s="9">
        <f>'Dados limpos'!B520/'Dados limpos'!B$1400</f>
        <v>1.1438702851096685E-4</v>
      </c>
      <c r="C520" s="9">
        <f>'Dados limpos'!C520/'Dados limpos'!C$1400</f>
        <v>2.8202777973630401E-5</v>
      </c>
      <c r="D520" s="9">
        <f>'Dados limpos'!D520/'Dados limpos'!D$1400</f>
        <v>8.8277615445051593E-6</v>
      </c>
      <c r="E520" s="9">
        <f>'Dados limpos'!E520/'Dados limpos'!E$1400</f>
        <v>1.0656112041406607E-4</v>
      </c>
      <c r="F520" s="9">
        <f>'Dados limpos'!F520/'Dados limpos'!F$1400</f>
        <v>6.9267747551385119E-5</v>
      </c>
      <c r="G520" s="9">
        <f>'Dados limpos'!G520/'Dados limpos'!G$1400</f>
        <v>5.7829318693520031E-5</v>
      </c>
      <c r="H520" s="9">
        <f>'Dados limpos'!H520/'Dados limpos'!H$1400</f>
        <v>9.8055352246343065E-5</v>
      </c>
      <c r="I520" s="9">
        <f>'Dados limpos'!I520/'Dados limpos'!I$1400</f>
        <v>7.4217250025007992E-5</v>
      </c>
      <c r="J520" s="9">
        <f>'Dados limpos'!J520/'Dados limpos'!J$1400</f>
        <v>1.2956109021338712E-5</v>
      </c>
      <c r="K520" s="9">
        <f>'Dados limpos'!K520/'Dados limpos'!K$1400</f>
        <v>2.8265554888174398E-5</v>
      </c>
      <c r="L520" s="9">
        <f>'Dados limpos'!L520/'Dados limpos'!L$1400</f>
        <v>1.4298140050281793E-4</v>
      </c>
      <c r="M520" s="9">
        <f>'Dados limpos'!M520/'Dados limpos'!M$1400</f>
        <v>6.4206281942625267E-5</v>
      </c>
      <c r="N520" s="15">
        <f>SUM('Dados limpos'!E520:J520)</f>
        <v>98</v>
      </c>
      <c r="O520" s="16">
        <f t="shared" si="72"/>
        <v>0.75384615384615383</v>
      </c>
      <c r="P520" s="17">
        <f t="shared" si="73"/>
        <v>6.8325059958726088E-5</v>
      </c>
      <c r="Q520" s="15">
        <f>SUM('Dados limpos'!B520:D520)+SUM('Dados limpos'!K520:M520)</f>
        <v>32</v>
      </c>
      <c r="R520" s="16">
        <f t="shared" si="74"/>
        <v>0.24615384615384617</v>
      </c>
      <c r="S520" s="18">
        <f t="shared" si="75"/>
        <v>5.7404457456121467E-5</v>
      </c>
      <c r="T520" s="15">
        <f>SUM('Dados limpos'!B520:M520)</f>
        <v>130</v>
      </c>
      <c r="U520" s="19">
        <f t="shared" si="76"/>
        <v>0.63514975601547086</v>
      </c>
      <c r="V520" s="20">
        <f t="shared" si="77"/>
        <v>1.1902396257459982</v>
      </c>
      <c r="W520" s="28">
        <f t="shared" si="78"/>
        <v>6.8325059958726088E-5</v>
      </c>
      <c r="X520" s="47">
        <f t="shared" si="79"/>
        <v>5.7404457456121467E-5</v>
      </c>
      <c r="Y520" s="50">
        <f t="shared" si="80"/>
        <v>6.6737014747005193E-5</v>
      </c>
    </row>
    <row r="521" spans="1:25" x14ac:dyDescent="0.55000000000000004">
      <c r="A521" s="24" t="s">
        <v>1669</v>
      </c>
      <c r="B521" s="9">
        <f>'Dados limpos'!B521/'Dados limpos'!B$1400</f>
        <v>1.7158054276645028E-4</v>
      </c>
      <c r="C521" s="9">
        <f>'Dados limpos'!C521/'Dados limpos'!C$1400</f>
        <v>1.5511527885496722E-4</v>
      </c>
      <c r="D521" s="9">
        <f>'Dados limpos'!D521/'Dados limpos'!D$1400</f>
        <v>9.7105376989556759E-5</v>
      </c>
      <c r="E521" s="9">
        <f>'Dados limpos'!E521/'Dados limpos'!E$1400</f>
        <v>7.6115086010047187E-5</v>
      </c>
      <c r="F521" s="9">
        <f>'Dados limpos'!F521/'Dados limpos'!F$1400</f>
        <v>1.9856754298063737E-4</v>
      </c>
      <c r="G521" s="9">
        <f>'Dados limpos'!G521/'Dados limpos'!G$1400</f>
        <v>8.0961046170928042E-5</v>
      </c>
      <c r="H521" s="9">
        <f>'Dados limpos'!H521/'Dados limpos'!H$1400</f>
        <v>1.2607116717386964E-4</v>
      </c>
      <c r="I521" s="9">
        <f>'Dados limpos'!I521/'Dados limpos'!I$1400</f>
        <v>2.484664457358963E-4</v>
      </c>
      <c r="J521" s="9">
        <f>'Dados limpos'!J521/'Dados limpos'!J$1400</f>
        <v>1.122862781849355E-4</v>
      </c>
      <c r="K521" s="9">
        <f>'Dados limpos'!K521/'Dados limpos'!K$1400</f>
        <v>9.1863053386566799E-5</v>
      </c>
      <c r="L521" s="9">
        <f>'Dados limpos'!L521/'Dados limpos'!L$1400</f>
        <v>8.3405816959977117E-5</v>
      </c>
      <c r="M521" s="9">
        <f>'Dados limpos'!M521/'Dados limpos'!M$1400</f>
        <v>1.1557130749672548E-4</v>
      </c>
      <c r="N521" s="15">
        <f>SUM('Dados limpos'!E521:J521)</f>
        <v>213</v>
      </c>
      <c r="O521" s="16">
        <f t="shared" si="72"/>
        <v>0.77173913043478259</v>
      </c>
      <c r="P521" s="17">
        <f t="shared" si="73"/>
        <v>1.4850242623682303E-4</v>
      </c>
      <c r="Q521" s="15">
        <f>SUM('Dados limpos'!B521:D521)+SUM('Dados limpos'!K521:M521)</f>
        <v>63</v>
      </c>
      <c r="R521" s="16">
        <f t="shared" si="74"/>
        <v>0.22826086956521738</v>
      </c>
      <c r="S521" s="18">
        <f t="shared" si="75"/>
        <v>1.1301502561673915E-4</v>
      </c>
      <c r="T521" s="15">
        <f>SUM('Dados limpos'!B521:M521)</f>
        <v>276</v>
      </c>
      <c r="U521" s="19">
        <f t="shared" si="76"/>
        <v>0.4133709397703661</v>
      </c>
      <c r="V521" s="20">
        <f t="shared" si="77"/>
        <v>1.3140060396962623</v>
      </c>
      <c r="W521" s="28">
        <f t="shared" si="78"/>
        <v>1.4850242623682303E-4</v>
      </c>
      <c r="X521" s="47">
        <f t="shared" si="79"/>
        <v>1.1301502561673915E-4</v>
      </c>
      <c r="Y521" s="50">
        <f t="shared" si="80"/>
        <v>1.1392879284083049E-4</v>
      </c>
    </row>
    <row r="522" spans="1:25" x14ac:dyDescent="0.55000000000000004">
      <c r="A522" s="24" t="s">
        <v>1154</v>
      </c>
      <c r="B522" s="9">
        <f>'Dados limpos'!B522/'Dados limpos'!B$1400</f>
        <v>0</v>
      </c>
      <c r="C522" s="9">
        <f>'Dados limpos'!C522/'Dados limpos'!C$1400</f>
        <v>0</v>
      </c>
      <c r="D522" s="9">
        <f>'Dados limpos'!D522/'Dados limpos'!D$1400</f>
        <v>0</v>
      </c>
      <c r="E522" s="9">
        <f>'Dados limpos'!E522/'Dados limpos'!E$1400</f>
        <v>0</v>
      </c>
      <c r="F522" s="9">
        <f>'Dados limpos'!F522/'Dados limpos'!F$1400</f>
        <v>1.3853549510277024E-5</v>
      </c>
      <c r="G522" s="9">
        <f>'Dados limpos'!G522/'Dados limpos'!G$1400</f>
        <v>8.0961046170928042E-5</v>
      </c>
      <c r="H522" s="9">
        <f>'Dados limpos'!H522/'Dados limpos'!H$1400</f>
        <v>1.050593059782247E-4</v>
      </c>
      <c r="I522" s="9">
        <f>'Dados limpos'!I522/'Dados limpos'!I$1400</f>
        <v>9.0674118508814107E-4</v>
      </c>
      <c r="J522" s="9">
        <f>'Dados limpos'!J522/'Dados limpos'!J$1400</f>
        <v>2.5480347741966132E-4</v>
      </c>
      <c r="K522" s="9">
        <f>'Dados limpos'!K522/'Dados limpos'!K$1400</f>
        <v>0</v>
      </c>
      <c r="L522" s="9">
        <f>'Dados limpos'!L522/'Dados limpos'!L$1400</f>
        <v>0</v>
      </c>
      <c r="M522" s="9">
        <f>'Dados limpos'!M522/'Dados limpos'!M$1400</f>
        <v>0</v>
      </c>
      <c r="N522" s="15">
        <f>SUM('Dados limpos'!E522:J522)</f>
        <v>394</v>
      </c>
      <c r="O522" s="16">
        <f t="shared" si="72"/>
        <v>1</v>
      </c>
      <c r="P522" s="17">
        <f t="shared" si="73"/>
        <v>2.7469462881365384E-4</v>
      </c>
      <c r="Q522" s="15">
        <f>SUM('Dados limpos'!B522:D522)+SUM('Dados limpos'!K522:M522)</f>
        <v>0</v>
      </c>
      <c r="R522" s="16">
        <f t="shared" si="74"/>
        <v>0</v>
      </c>
      <c r="S522" s="18">
        <f t="shared" si="75"/>
        <v>0</v>
      </c>
      <c r="T522" s="15">
        <f>SUM('Dados limpos'!B522:M522)</f>
        <v>394</v>
      </c>
      <c r="U522" s="19">
        <f t="shared" si="76"/>
        <v>2.3022332263270973</v>
      </c>
      <c r="V522" s="20" t="e">
        <f t="shared" si="77"/>
        <v>#DIV/0!</v>
      </c>
      <c r="W522" s="28">
        <f t="shared" si="78"/>
        <v>2.7469462881365384E-4</v>
      </c>
      <c r="X522" s="47">
        <f t="shared" si="79"/>
        <v>0</v>
      </c>
      <c r="Y522" s="50">
        <f t="shared" si="80"/>
        <v>0</v>
      </c>
    </row>
    <row r="523" spans="1:25" x14ac:dyDescent="0.55000000000000004">
      <c r="A523" s="24" t="s">
        <v>1156</v>
      </c>
      <c r="B523" s="9">
        <f>'Dados limpos'!B523/'Dados limpos'!B$1400</f>
        <v>0</v>
      </c>
      <c r="C523" s="9">
        <f>'Dados limpos'!C523/'Dados limpos'!C$1400</f>
        <v>5.6405555947260802E-5</v>
      </c>
      <c r="D523" s="9">
        <f>'Dados limpos'!D523/'Dados limpos'!D$1400</f>
        <v>3.5311046178020637E-5</v>
      </c>
      <c r="E523" s="9">
        <f>'Dados limpos'!E523/'Dados limpos'!E$1400</f>
        <v>3.0446034404018876E-5</v>
      </c>
      <c r="F523" s="9">
        <f>'Dados limpos'!F523/'Dados limpos'!F$1400</f>
        <v>2.7707099020554049E-5</v>
      </c>
      <c r="G523" s="9">
        <f>'Dados limpos'!G523/'Dados limpos'!G$1400</f>
        <v>2.6987015390309349E-5</v>
      </c>
      <c r="H523" s="9">
        <f>'Dados limpos'!H523/'Dados limpos'!H$1400</f>
        <v>1.4708302836951458E-4</v>
      </c>
      <c r="I523" s="9">
        <f>'Dados limpos'!I523/'Dados limpos'!I$1400</f>
        <v>1.2584664134675268E-4</v>
      </c>
      <c r="J523" s="9">
        <f>'Dados limpos'!J523/'Dados limpos'!J$1400</f>
        <v>8.6374060142258073E-5</v>
      </c>
      <c r="K523" s="9">
        <f>'Dados limpos'!K523/'Dados limpos'!K$1400</f>
        <v>4.9464721054305198E-5</v>
      </c>
      <c r="L523" s="9">
        <f>'Dados limpos'!L523/'Dados limpos'!L$1400</f>
        <v>7.1490700251408964E-5</v>
      </c>
      <c r="M523" s="9">
        <f>'Dados limpos'!M523/'Dados limpos'!M$1400</f>
        <v>0</v>
      </c>
      <c r="N523" s="15">
        <f>SUM('Dados limpos'!E523:J523)</f>
        <v>118</v>
      </c>
      <c r="O523" s="16">
        <f t="shared" si="72"/>
        <v>0.84892086330935257</v>
      </c>
      <c r="P523" s="17">
        <f t="shared" si="73"/>
        <v>8.2268949746221209E-5</v>
      </c>
      <c r="Q523" s="15">
        <f>SUM('Dados limpos'!B523:D523)+SUM('Dados limpos'!K523:M523)</f>
        <v>21</v>
      </c>
      <c r="R523" s="16">
        <f t="shared" si="74"/>
        <v>0.15107913669064749</v>
      </c>
      <c r="S523" s="18">
        <f t="shared" si="75"/>
        <v>3.7671675205579713E-5</v>
      </c>
      <c r="T523" s="15">
        <f>SUM('Dados limpos'!B523:M523)</f>
        <v>139</v>
      </c>
      <c r="U523" s="19">
        <f t="shared" si="76"/>
        <v>0.84149320248946413</v>
      </c>
      <c r="V523" s="20">
        <f t="shared" si="77"/>
        <v>2.1838410237205488</v>
      </c>
      <c r="W523" s="28">
        <f t="shared" si="78"/>
        <v>8.2268949746221209E-5</v>
      </c>
      <c r="X523" s="47">
        <f t="shared" si="79"/>
        <v>3.7671675205579713E-5</v>
      </c>
      <c r="Y523" s="50">
        <f t="shared" si="80"/>
        <v>4.2387883616162918E-5</v>
      </c>
    </row>
    <row r="524" spans="1:25" x14ac:dyDescent="0.55000000000000004">
      <c r="A524" s="24" t="s">
        <v>1157</v>
      </c>
      <c r="B524" s="9">
        <f>'Dados limpos'!B524/'Dados limpos'!B$1400</f>
        <v>1.4298378563870856E-5</v>
      </c>
      <c r="C524" s="9">
        <f>'Dados limpos'!C524/'Dados limpos'!C$1400</f>
        <v>0</v>
      </c>
      <c r="D524" s="9">
        <f>'Dados limpos'!D524/'Dados limpos'!D$1400</f>
        <v>0</v>
      </c>
      <c r="E524" s="9">
        <f>'Dados limpos'!E524/'Dados limpos'!E$1400</f>
        <v>7.6115086010047189E-6</v>
      </c>
      <c r="F524" s="9">
        <f>'Dados limpos'!F524/'Dados limpos'!F$1400</f>
        <v>4.6178498367590079E-5</v>
      </c>
      <c r="G524" s="9">
        <f>'Dados limpos'!G524/'Dados limpos'!G$1400</f>
        <v>6.1684606606421372E-5</v>
      </c>
      <c r="H524" s="9">
        <f>'Dados limpos'!H524/'Dados limpos'!H$1400</f>
        <v>1.2256919030792884E-4</v>
      </c>
      <c r="I524" s="9">
        <f>'Dados limpos'!I524/'Dados limpos'!I$1400</f>
        <v>1.2907347830436172E-4</v>
      </c>
      <c r="J524" s="9">
        <f>'Dados limpos'!J524/'Dados limpos'!J$1400</f>
        <v>6.4780545106693562E-5</v>
      </c>
      <c r="K524" s="9">
        <f>'Dados limpos'!K524/'Dados limpos'!K$1400</f>
        <v>9.1863053386566799E-5</v>
      </c>
      <c r="L524" s="9">
        <f>'Dados limpos'!L524/'Dados limpos'!L$1400</f>
        <v>1.1915116708568161E-5</v>
      </c>
      <c r="M524" s="9">
        <f>'Dados limpos'!M524/'Dados limpos'!M$1400</f>
        <v>1.0273005110820042E-4</v>
      </c>
      <c r="N524" s="15">
        <f>SUM('Dados limpos'!E524:J524)</f>
        <v>117</v>
      </c>
      <c r="O524" s="16">
        <f t="shared" si="72"/>
        <v>0.83571428571428574</v>
      </c>
      <c r="P524" s="17">
        <f t="shared" si="73"/>
        <v>8.1571755256846452E-5</v>
      </c>
      <c r="Q524" s="15">
        <f>SUM('Dados limpos'!B524:D524)+SUM('Dados limpos'!K524:M524)</f>
        <v>23</v>
      </c>
      <c r="R524" s="16">
        <f t="shared" si="74"/>
        <v>0.16428571428571428</v>
      </c>
      <c r="S524" s="18">
        <f t="shared" si="75"/>
        <v>4.1259453796587302E-5</v>
      </c>
      <c r="T524" s="15">
        <f>SUM('Dados limpos'!B524:M524)</f>
        <v>140</v>
      </c>
      <c r="U524" s="19">
        <f t="shared" si="76"/>
        <v>0.88886324446473164</v>
      </c>
      <c r="V524" s="20">
        <f t="shared" si="77"/>
        <v>1.9770439923660237</v>
      </c>
      <c r="W524" s="28">
        <f t="shared" si="78"/>
        <v>8.1571755256846452E-5</v>
      </c>
      <c r="X524" s="47">
        <f t="shared" si="79"/>
        <v>4.1259453796587302E-5</v>
      </c>
      <c r="Y524" s="50">
        <f t="shared" si="80"/>
        <v>5.3931552487005726E-5</v>
      </c>
    </row>
    <row r="525" spans="1:25" x14ac:dyDescent="0.55000000000000004">
      <c r="A525" s="24" t="s">
        <v>2547</v>
      </c>
      <c r="B525" s="9">
        <f>'Dados limpos'!B525/'Dados limpos'!B$1400</f>
        <v>2.7595870628270756E-3</v>
      </c>
      <c r="C525" s="9">
        <f>'Dados limpos'!C525/'Dados limpos'!C$1400</f>
        <v>1.8754847352464219E-3</v>
      </c>
      <c r="D525" s="9">
        <f>'Dados limpos'!D525/'Dados limpos'!D$1400</f>
        <v>1.103470193063145E-3</v>
      </c>
      <c r="E525" s="9">
        <f>'Dados limpos'!E525/'Dados limpos'!E$1400</f>
        <v>2.5194093469325619E-3</v>
      </c>
      <c r="F525" s="9">
        <f>'Dados limpos'!F525/'Dados limpos'!F$1400</f>
        <v>2.7753277518921642E-3</v>
      </c>
      <c r="G525" s="9">
        <f>'Dados limpos'!G525/'Dados limpos'!G$1400</f>
        <v>2.9223082379792125E-3</v>
      </c>
      <c r="H525" s="9">
        <f>'Dados limpos'!H525/'Dados limpos'!H$1400</f>
        <v>3.3618977913031905E-4</v>
      </c>
      <c r="I525" s="9">
        <f>'Dados limpos'!I525/'Dados limpos'!I$1400</f>
        <v>0</v>
      </c>
      <c r="J525" s="9">
        <f>'Dados limpos'!J525/'Dados limpos'!J$1400</f>
        <v>0</v>
      </c>
      <c r="K525" s="9">
        <f>'Dados limpos'!K525/'Dados limpos'!K$1400</f>
        <v>2.8265554888174398E-5</v>
      </c>
      <c r="L525" s="9">
        <f>'Dados limpos'!L525/'Dados limpos'!L$1400</f>
        <v>3.5745350125704482E-5</v>
      </c>
      <c r="M525" s="9">
        <f>'Dados limpos'!M525/'Dados limpos'!M$1400</f>
        <v>0</v>
      </c>
      <c r="N525" s="15">
        <f>SUM('Dados limpos'!E525:J525)</f>
        <v>1786</v>
      </c>
      <c r="O525" s="16">
        <f t="shared" si="72"/>
        <v>0.79590017825311943</v>
      </c>
      <c r="P525" s="17">
        <f t="shared" si="73"/>
        <v>1.2451893580233142E-3</v>
      </c>
      <c r="Q525" s="15">
        <f>SUM('Dados limpos'!B525:D525)+SUM('Dados limpos'!K525:M525)</f>
        <v>458</v>
      </c>
      <c r="R525" s="16">
        <f t="shared" si="74"/>
        <v>0.20409982174688057</v>
      </c>
      <c r="S525" s="18">
        <f t="shared" si="75"/>
        <v>8.2160129734073855E-4</v>
      </c>
      <c r="T525" s="15">
        <f>SUM('Dados limpos'!B525:M525)</f>
        <v>2244</v>
      </c>
      <c r="U525" s="19">
        <f t="shared" si="76"/>
        <v>1.0657523793859434</v>
      </c>
      <c r="V525" s="20">
        <f t="shared" si="77"/>
        <v>1.5155640114658961</v>
      </c>
      <c r="W525" s="28">
        <f t="shared" si="78"/>
        <v>1.2451893580233142E-3</v>
      </c>
      <c r="X525" s="47">
        <f t="shared" si="79"/>
        <v>8.2160129734073855E-4</v>
      </c>
      <c r="Y525" s="50">
        <f t="shared" si="80"/>
        <v>7.19829986096732E-4</v>
      </c>
    </row>
    <row r="526" spans="1:25" x14ac:dyDescent="0.55000000000000004">
      <c r="A526" s="24" t="s">
        <v>1158</v>
      </c>
      <c r="B526" s="9">
        <f>'Dados limpos'!B526/'Dados limpos'!B$1400</f>
        <v>2.216248677399983E-3</v>
      </c>
      <c r="C526" s="9">
        <f>'Dados limpos'!C526/'Dados limpos'!C$1400</f>
        <v>1.1281111189452161E-3</v>
      </c>
      <c r="D526" s="9">
        <f>'Dados limpos'!D526/'Dados limpos'!D$1400</f>
        <v>6.5325435429338188E-4</v>
      </c>
      <c r="E526" s="9">
        <f>'Dados limpos'!E526/'Dados limpos'!E$1400</f>
        <v>9.2099254072157107E-4</v>
      </c>
      <c r="F526" s="9">
        <f>'Dados limpos'!F526/'Dados limpos'!F$1400</f>
        <v>2.4151354646249614E-3</v>
      </c>
      <c r="G526" s="9">
        <f>'Dados limpos'!G526/'Dados limpos'!G$1400</f>
        <v>6.5771211794096781E-3</v>
      </c>
      <c r="H526" s="9">
        <f>'Dados limpos'!H526/'Dados limpos'!H$1400</f>
        <v>1.2396998105430517E-3</v>
      </c>
      <c r="I526" s="9">
        <f>'Dados limpos'!I526/'Dados limpos'!I$1400</f>
        <v>1.0971245655870747E-3</v>
      </c>
      <c r="J526" s="9">
        <f>'Dados limpos'!J526/'Dados limpos'!J$1400</f>
        <v>1.5201834585037422E-3</v>
      </c>
      <c r="K526" s="9">
        <f>'Dados limpos'!K526/'Dados limpos'!K$1400</f>
        <v>8.6916581281136279E-4</v>
      </c>
      <c r="L526" s="9">
        <f>'Dados limpos'!L526/'Dados limpos'!L$1400</f>
        <v>1.0723605037711345E-3</v>
      </c>
      <c r="M526" s="9">
        <f>'Dados limpos'!M526/'Dados limpos'!M$1400</f>
        <v>1.1685543313557799E-3</v>
      </c>
      <c r="N526" s="15">
        <f>SUM('Dados limpos'!E526:J526)</f>
        <v>3396</v>
      </c>
      <c r="O526" s="16">
        <f t="shared" si="72"/>
        <v>0.84709403841356945</v>
      </c>
      <c r="P526" s="17">
        <f t="shared" si="73"/>
        <v>2.3676724859166714E-3</v>
      </c>
      <c r="Q526" s="15">
        <f>SUM('Dados limpos'!B526:D526)+SUM('Dados limpos'!K526:M526)</f>
        <v>613</v>
      </c>
      <c r="R526" s="16">
        <f t="shared" si="74"/>
        <v>0.15290596158643052</v>
      </c>
      <c r="S526" s="18">
        <f t="shared" si="75"/>
        <v>1.0996541381438269E-3</v>
      </c>
      <c r="T526" s="15">
        <f>SUM('Dados limpos'!B526:M526)</f>
        <v>4009</v>
      </c>
      <c r="U526" s="19">
        <f t="shared" si="76"/>
        <v>0.92596232415204127</v>
      </c>
      <c r="V526" s="20">
        <f t="shared" si="77"/>
        <v>2.1531065121195376</v>
      </c>
      <c r="W526" s="28">
        <f t="shared" si="78"/>
        <v>2.3676724859166714E-3</v>
      </c>
      <c r="X526" s="47">
        <f t="shared" si="79"/>
        <v>1.0996541381438269E-3</v>
      </c>
      <c r="Y526" s="50">
        <f t="shared" si="80"/>
        <v>1.148332725150498E-3</v>
      </c>
    </row>
    <row r="527" spans="1:25" x14ac:dyDescent="0.55000000000000004">
      <c r="A527" s="24" t="s">
        <v>1159</v>
      </c>
      <c r="B527" s="9">
        <f>'Dados limpos'!B527/'Dados limpos'!B$1400</f>
        <v>7.1491892819354279E-5</v>
      </c>
      <c r="C527" s="9">
        <f>'Dados limpos'!C527/'Dados limpos'!C$1400</f>
        <v>1.128111118945216E-4</v>
      </c>
      <c r="D527" s="9">
        <f>'Dados limpos'!D527/'Dados limpos'!D$1400</f>
        <v>8.8277615445051593E-5</v>
      </c>
      <c r="E527" s="9">
        <f>'Dados limpos'!E527/'Dados limpos'!E$1400</f>
        <v>2.2834525803014157E-4</v>
      </c>
      <c r="F527" s="9">
        <f>'Dados limpos'!F527/'Dados limpos'!F$1400</f>
        <v>9.2356996735180159E-5</v>
      </c>
      <c r="G527" s="9">
        <f>'Dados limpos'!G527/'Dados limpos'!G$1400</f>
        <v>6.1684606606421372E-5</v>
      </c>
      <c r="H527" s="9">
        <f>'Dados limpos'!H527/'Dados limpos'!H$1400</f>
        <v>2.2762849628615354E-4</v>
      </c>
      <c r="I527" s="9">
        <f>'Dados limpos'!I527/'Dados limpos'!I$1400</f>
        <v>1.4198082613479788E-4</v>
      </c>
      <c r="J527" s="9">
        <f>'Dados limpos'!J527/'Dados limpos'!J$1400</f>
        <v>7.7736654128032274E-5</v>
      </c>
      <c r="K527" s="9">
        <f>'Dados limpos'!K527/'Dados limpos'!K$1400</f>
        <v>7.0663887220435994E-4</v>
      </c>
      <c r="L527" s="9">
        <f>'Dados limpos'!L527/'Dados limpos'!L$1400</f>
        <v>1.9064186733709057E-4</v>
      </c>
      <c r="M527" s="9">
        <f>'Dados limpos'!M527/'Dados limpos'!M$1400</f>
        <v>4.1092020443280169E-4</v>
      </c>
      <c r="N527" s="15">
        <f>SUM('Dados limpos'!E527:J527)</f>
        <v>193</v>
      </c>
      <c r="O527" s="16">
        <f t="shared" si="72"/>
        <v>0.53021978021978022</v>
      </c>
      <c r="P527" s="17">
        <f t="shared" si="73"/>
        <v>1.3455853644932789E-4</v>
      </c>
      <c r="Q527" s="15">
        <f>SUM('Dados limpos'!B527:D527)+SUM('Dados limpos'!K527:M527)</f>
        <v>171</v>
      </c>
      <c r="R527" s="16">
        <f t="shared" si="74"/>
        <v>0.46978021978021978</v>
      </c>
      <c r="S527" s="18">
        <f t="shared" si="75"/>
        <v>3.0675506953114909E-4</v>
      </c>
      <c r="T527" s="15">
        <f>SUM('Dados limpos'!B527:M527)</f>
        <v>364</v>
      </c>
      <c r="U527" s="19">
        <f t="shared" si="76"/>
        <v>0.93549323412859242</v>
      </c>
      <c r="V527" s="20">
        <f t="shared" si="77"/>
        <v>0.4386513861204967</v>
      </c>
      <c r="W527" s="28">
        <f t="shared" si="78"/>
        <v>1.3455853644932789E-4</v>
      </c>
      <c r="X527" s="47">
        <f t="shared" si="79"/>
        <v>3.0675506953114909E-4</v>
      </c>
      <c r="Y527" s="50">
        <f t="shared" si="80"/>
        <v>1.2739596901465973E-4</v>
      </c>
    </row>
    <row r="528" spans="1:25" x14ac:dyDescent="0.55000000000000004">
      <c r="A528" s="24" t="s">
        <v>1160</v>
      </c>
      <c r="B528" s="9">
        <f>'Dados limpos'!B528/'Dados limpos'!B$1400</f>
        <v>1.5728216420257942E-4</v>
      </c>
      <c r="C528" s="9">
        <f>'Dados limpos'!C528/'Dados limpos'!C$1400</f>
        <v>4.5124444757808641E-4</v>
      </c>
      <c r="D528" s="9">
        <f>'Dados limpos'!D528/'Dados limpos'!D$1400</f>
        <v>1.6331358857334546E-3</v>
      </c>
      <c r="E528" s="9">
        <f>'Dados limpos'!E528/'Dados limpos'!E$1400</f>
        <v>1.4614096513929061E-3</v>
      </c>
      <c r="F528" s="9">
        <f>'Dados limpos'!F528/'Dados limpos'!F$1400</f>
        <v>2.6691172056467066E-3</v>
      </c>
      <c r="G528" s="9">
        <f>'Dados limpos'!G528/'Dados limpos'!G$1400</f>
        <v>2.5984640532954999E-3</v>
      </c>
      <c r="H528" s="9">
        <f>'Dados limpos'!H528/'Dados limpos'!H$1400</f>
        <v>2.1887355412130148E-3</v>
      </c>
      <c r="I528" s="9">
        <f>'Dados limpos'!I528/'Dados limpos'!I$1400</f>
        <v>2.1264855550643591E-3</v>
      </c>
      <c r="J528" s="9">
        <f>'Dados limpos'!J528/'Dados limpos'!J$1400</f>
        <v>1.2308303570271776E-3</v>
      </c>
      <c r="K528" s="9">
        <f>'Dados limpos'!K528/'Dados limpos'!K$1400</f>
        <v>8.832985902554499E-4</v>
      </c>
      <c r="L528" s="9">
        <f>'Dados limpos'!L528/'Dados limpos'!L$1400</f>
        <v>6.7916165238838513E-4</v>
      </c>
      <c r="M528" s="9">
        <f>'Dados limpos'!M528/'Dados limpos'!M$1400</f>
        <v>8.2184040886560338E-4</v>
      </c>
      <c r="N528" s="15">
        <f>SUM('Dados limpos'!E528:J528)</f>
        <v>3013</v>
      </c>
      <c r="O528" s="16">
        <f t="shared" si="72"/>
        <v>0.8640665328362489</v>
      </c>
      <c r="P528" s="17">
        <f t="shared" si="73"/>
        <v>2.10064699648614E-3</v>
      </c>
      <c r="Q528" s="15">
        <f>SUM('Dados limpos'!B528:D528)+SUM('Dados limpos'!K528:M528)</f>
        <v>474</v>
      </c>
      <c r="R528" s="16">
        <f t="shared" si="74"/>
        <v>0.13593346716375107</v>
      </c>
      <c r="S528" s="18">
        <f t="shared" si="75"/>
        <v>8.5030352606879926E-4</v>
      </c>
      <c r="T528" s="15">
        <f>SUM('Dados limpos'!B528:M528)</f>
        <v>3487</v>
      </c>
      <c r="U528" s="19">
        <f t="shared" si="76"/>
        <v>0.59972813579946682</v>
      </c>
      <c r="V528" s="20">
        <f t="shared" si="77"/>
        <v>2.4704672297409402</v>
      </c>
      <c r="W528" s="28">
        <f t="shared" si="78"/>
        <v>2.10064699648614E-3</v>
      </c>
      <c r="X528" s="47">
        <f t="shared" si="79"/>
        <v>8.5030352606879926E-4</v>
      </c>
      <c r="Y528" s="50">
        <f t="shared" si="80"/>
        <v>1.3461200042100417E-3</v>
      </c>
    </row>
    <row r="529" spans="1:25" x14ac:dyDescent="0.55000000000000004">
      <c r="A529" s="24" t="s">
        <v>1161</v>
      </c>
      <c r="B529" s="9">
        <f>'Dados limpos'!B529/'Dados limpos'!B$1400</f>
        <v>0</v>
      </c>
      <c r="C529" s="9">
        <f>'Dados limpos'!C529/'Dados limpos'!C$1400</f>
        <v>9.8709722907706413E-5</v>
      </c>
      <c r="D529" s="9">
        <f>'Dados limpos'!D529/'Dados limpos'!D$1400</f>
        <v>3.7076598486921673E-4</v>
      </c>
      <c r="E529" s="9">
        <f>'Dados limpos'!E529/'Dados limpos'!E$1400</f>
        <v>1.5223017202009438E-3</v>
      </c>
      <c r="F529" s="9">
        <f>'Dados limpos'!F529/'Dados limpos'!F$1400</f>
        <v>9.9283771490318688E-4</v>
      </c>
      <c r="G529" s="9">
        <f>'Dados limpos'!G529/'Dados limpos'!G$1400</f>
        <v>7.1322826388674708E-4</v>
      </c>
      <c r="H529" s="9">
        <f>'Dados limpos'!H529/'Dados limpos'!H$1400</f>
        <v>6.1284595153964416E-4</v>
      </c>
      <c r="I529" s="9">
        <f>'Dados limpos'!I529/'Dados limpos'!I$1400</f>
        <v>4.291693153620027E-4</v>
      </c>
      <c r="J529" s="9">
        <f>'Dados limpos'!J529/'Dados limpos'!J$1400</f>
        <v>3.7572716161882262E-4</v>
      </c>
      <c r="K529" s="9">
        <f>'Dados limpos'!K529/'Dados limpos'!K$1400</f>
        <v>1.5546055188495918E-4</v>
      </c>
      <c r="L529" s="9">
        <f>'Dados limpos'!L529/'Dados limpos'!L$1400</f>
        <v>1.1915116708568161E-5</v>
      </c>
      <c r="M529" s="9">
        <f>'Dados limpos'!M529/'Dados limpos'!M$1400</f>
        <v>1.2841256388525053E-5</v>
      </c>
      <c r="N529" s="15">
        <f>SUM('Dados limpos'!E529:J529)</f>
        <v>995</v>
      </c>
      <c r="O529" s="16">
        <f t="shared" si="72"/>
        <v>0.93164794007490637</v>
      </c>
      <c r="P529" s="17">
        <f t="shared" si="73"/>
        <v>6.9370851692788225E-4</v>
      </c>
      <c r="Q529" s="15">
        <f>SUM('Dados limpos'!B529:D529)+SUM('Dados limpos'!K529:M529)</f>
        <v>73</v>
      </c>
      <c r="R529" s="16">
        <f t="shared" si="74"/>
        <v>6.8352059925093633E-2</v>
      </c>
      <c r="S529" s="18">
        <f t="shared" si="75"/>
        <v>1.309539185717771E-4</v>
      </c>
      <c r="T529" s="15">
        <f>SUM('Dados limpos'!B529:M529)</f>
        <v>1068</v>
      </c>
      <c r="U529" s="19">
        <f t="shared" si="76"/>
        <v>1.0467409959821874</v>
      </c>
      <c r="V529" s="20">
        <f t="shared" si="77"/>
        <v>5.2973482923892341</v>
      </c>
      <c r="W529" s="28">
        <f t="shared" si="78"/>
        <v>6.9370851692788225E-4</v>
      </c>
      <c r="X529" s="47">
        <f t="shared" si="79"/>
        <v>1.309539185717771E-4</v>
      </c>
      <c r="Y529" s="50">
        <f t="shared" si="80"/>
        <v>3.7324657324401967E-4</v>
      </c>
    </row>
    <row r="530" spans="1:25" x14ac:dyDescent="0.55000000000000004">
      <c r="A530" s="24" t="s">
        <v>1923</v>
      </c>
      <c r="B530" s="9">
        <f>'Dados limpos'!B530/'Dados limpos'!B$1400</f>
        <v>3.2886270696902973E-4</v>
      </c>
      <c r="C530" s="9">
        <f>'Dados limpos'!C530/'Dados limpos'!C$1400</f>
        <v>1.4806458436155961E-3</v>
      </c>
      <c r="D530" s="9">
        <f>'Dados limpos'!D530/'Dados limpos'!D$1400</f>
        <v>2.983783402042744E-3</v>
      </c>
      <c r="E530" s="9">
        <f>'Dados limpos'!E530/'Dados limpos'!E$1400</f>
        <v>3.3110062414370527E-3</v>
      </c>
      <c r="F530" s="9">
        <f>'Dados limpos'!F530/'Dados limpos'!F$1400</f>
        <v>3.1262843394858487E-3</v>
      </c>
      <c r="G530" s="9">
        <f>'Dados limpos'!G530/'Dados limpos'!G$1400</f>
        <v>2.0047497147086943E-3</v>
      </c>
      <c r="H530" s="9">
        <f>'Dados limpos'!H530/'Dados limpos'!H$1400</f>
        <v>2.3918501994375824E-3</v>
      </c>
      <c r="I530" s="9">
        <f>'Dados limpos'!I530/'Dados limpos'!I$1400</f>
        <v>2.1168050441915322E-3</v>
      </c>
      <c r="J530" s="9">
        <f>'Dados limpos'!J530/'Dados limpos'!J$1400</f>
        <v>1.4424468043757099E-3</v>
      </c>
      <c r="K530" s="9">
        <f>'Dados limpos'!K530/'Dados limpos'!K$1400</f>
        <v>2.0351199519485566E-3</v>
      </c>
      <c r="L530" s="9">
        <f>'Dados limpos'!L530/'Dados limpos'!L$1400</f>
        <v>7.6256746934836228E-4</v>
      </c>
      <c r="M530" s="9">
        <f>'Dados limpos'!M530/'Dados limpos'!M$1400</f>
        <v>8.3468166525412846E-4</v>
      </c>
      <c r="N530" s="15">
        <f>SUM('Dados limpos'!E530:J530)</f>
        <v>3305</v>
      </c>
      <c r="O530" s="16">
        <f t="shared" si="72"/>
        <v>0.78915950334288443</v>
      </c>
      <c r="P530" s="17">
        <f t="shared" si="73"/>
        <v>2.3042277873835683E-3</v>
      </c>
      <c r="Q530" s="15">
        <f>SUM('Dados limpos'!B530:D530)+SUM('Dados limpos'!K530:M530)</f>
        <v>883</v>
      </c>
      <c r="R530" s="16">
        <f t="shared" si="74"/>
        <v>0.21084049665711557</v>
      </c>
      <c r="S530" s="18">
        <f t="shared" si="75"/>
        <v>1.5840042479298517E-3</v>
      </c>
      <c r="T530" s="15">
        <f>SUM('Dados limpos'!B530:M530)</f>
        <v>4188</v>
      </c>
      <c r="U530" s="19">
        <f t="shared" si="76"/>
        <v>0.50812692155595052</v>
      </c>
      <c r="V530" s="20">
        <f t="shared" si="77"/>
        <v>1.4546853585746267</v>
      </c>
      <c r="W530" s="28">
        <f t="shared" si="78"/>
        <v>2.3042277873835683E-3</v>
      </c>
      <c r="X530" s="47">
        <f t="shared" si="79"/>
        <v>1.5840042479298517E-3</v>
      </c>
      <c r="Y530" s="50">
        <f t="shared" si="80"/>
        <v>2.0199348333286254E-3</v>
      </c>
    </row>
    <row r="531" spans="1:25" x14ac:dyDescent="0.55000000000000004">
      <c r="A531" s="24" t="s">
        <v>1925</v>
      </c>
      <c r="B531" s="9">
        <f>'Dados limpos'!B531/'Dados limpos'!B$1400</f>
        <v>8.5790271383225141E-5</v>
      </c>
      <c r="C531" s="9">
        <f>'Dados limpos'!C531/'Dados limpos'!C$1400</f>
        <v>1.9741944581541283E-4</v>
      </c>
      <c r="D531" s="9">
        <f>'Dados limpos'!D531/'Dados limpos'!D$1400</f>
        <v>6.1794330811536122E-5</v>
      </c>
      <c r="E531" s="9">
        <f>'Dados limpos'!E531/'Dados limpos'!E$1400</f>
        <v>1.5223017202009437E-4</v>
      </c>
      <c r="F531" s="9">
        <f>'Dados limpos'!F531/'Dados limpos'!F$1400</f>
        <v>1.0621054624545719E-4</v>
      </c>
      <c r="G531" s="9">
        <f>'Dados limpos'!G531/'Dados limpos'!G$1400</f>
        <v>1.1565863738704006E-4</v>
      </c>
      <c r="H531" s="9">
        <f>'Dados limpos'!H531/'Dados limpos'!H$1400</f>
        <v>1.3307512090575131E-4</v>
      </c>
      <c r="I531" s="9">
        <f>'Dados limpos'!I531/'Dados limpos'!I$1400</f>
        <v>2.5169328269350537E-4</v>
      </c>
      <c r="J531" s="9">
        <f>'Dados limpos'!J531/'Dados limpos'!J$1400</f>
        <v>2.072977443414194E-4</v>
      </c>
      <c r="K531" s="9">
        <f>'Dados limpos'!K531/'Dados limpos'!K$1400</f>
        <v>3.6745221354626719E-4</v>
      </c>
      <c r="L531" s="9">
        <f>'Dados limpos'!L531/'Dados limpos'!L$1400</f>
        <v>1.6681163391995423E-4</v>
      </c>
      <c r="M531" s="9">
        <f>'Dados limpos'!M531/'Dados limpos'!M$1400</f>
        <v>2.5682512777050107E-4</v>
      </c>
      <c r="N531" s="15">
        <f>SUM('Dados limpos'!E531:J531)</f>
        <v>237</v>
      </c>
      <c r="O531" s="16">
        <f t="shared" si="72"/>
        <v>0.67714285714285716</v>
      </c>
      <c r="P531" s="17">
        <f t="shared" si="73"/>
        <v>1.6523509398181716E-4</v>
      </c>
      <c r="Q531" s="15">
        <f>SUM('Dados limpos'!B531:D531)+SUM('Dados limpos'!K531:M531)</f>
        <v>113</v>
      </c>
      <c r="R531" s="16">
        <f t="shared" si="74"/>
        <v>0.32285714285714284</v>
      </c>
      <c r="S531" s="18">
        <f t="shared" si="75"/>
        <v>2.0270949039192894E-4</v>
      </c>
      <c r="T531" s="15">
        <f>SUM('Dados limpos'!B531:M531)</f>
        <v>350</v>
      </c>
      <c r="U531" s="19">
        <f t="shared" si="76"/>
        <v>0.49443260510076925</v>
      </c>
      <c r="V531" s="20">
        <f t="shared" si="77"/>
        <v>0.81513250150421246</v>
      </c>
      <c r="W531" s="28">
        <f t="shared" si="78"/>
        <v>1.6523509398181716E-4</v>
      </c>
      <c r="X531" s="47">
        <f t="shared" si="79"/>
        <v>2.0270949039192894E-4</v>
      </c>
      <c r="Y531" s="50">
        <f t="shared" si="80"/>
        <v>1.5952090297002429E-4</v>
      </c>
    </row>
    <row r="532" spans="1:25" x14ac:dyDescent="0.55000000000000004">
      <c r="A532" s="24" t="s">
        <v>1926</v>
      </c>
      <c r="B532" s="9">
        <f>'Dados limpos'!B532/'Dados limpos'!B$1400</f>
        <v>7.149189281935429E-4</v>
      </c>
      <c r="C532" s="9">
        <f>'Dados limpos'!C532/'Dados limpos'!C$1400</f>
        <v>4.6816611436226469E-3</v>
      </c>
      <c r="D532" s="9">
        <f>'Dados limpos'!D532/'Dados limpos'!D$1400</f>
        <v>7.5918749282744371E-4</v>
      </c>
      <c r="E532" s="9">
        <f>'Dados limpos'!E532/'Dados limpos'!E$1400</f>
        <v>9.362155579235805E-4</v>
      </c>
      <c r="F532" s="9">
        <f>'Dados limpos'!F532/'Dados limpos'!F$1400</f>
        <v>9.7436631555615071E-4</v>
      </c>
      <c r="G532" s="9">
        <f>'Dados limpos'!G532/'Dados limpos'!G$1400</f>
        <v>1.3146531782993554E-3</v>
      </c>
      <c r="H532" s="9">
        <f>'Dados limpos'!H532/'Dados limpos'!H$1400</f>
        <v>1.2361978336771107E-3</v>
      </c>
      <c r="I532" s="9">
        <f>'Dados limpos'!I532/'Dados limpos'!I$1400</f>
        <v>1.2455590656370906E-3</v>
      </c>
      <c r="J532" s="9">
        <f>'Dados limpos'!J532/'Dados limpos'!J$1400</f>
        <v>1.6713380637526937E-3</v>
      </c>
      <c r="K532" s="9">
        <f>'Dados limpos'!K532/'Dados limpos'!K$1400</f>
        <v>6.7837331731618561E-4</v>
      </c>
      <c r="L532" s="9">
        <f>'Dados limpos'!L532/'Dados limpos'!L$1400</f>
        <v>6.1958606884554438E-4</v>
      </c>
      <c r="M532" s="9">
        <f>'Dados limpos'!M532/'Dados limpos'!M$1400</f>
        <v>3.8523769165575158E-4</v>
      </c>
      <c r="N532" s="15">
        <f>SUM('Dados limpos'!E532:J532)</f>
        <v>1801</v>
      </c>
      <c r="O532" s="16">
        <f t="shared" si="72"/>
        <v>0.73600326930935844</v>
      </c>
      <c r="P532" s="17">
        <f t="shared" si="73"/>
        <v>1.2556472753639356E-3</v>
      </c>
      <c r="Q532" s="15">
        <f>SUM('Dados limpos'!B532:D532)+SUM('Dados limpos'!K532:M532)</f>
        <v>646</v>
      </c>
      <c r="R532" s="16">
        <f t="shared" si="74"/>
        <v>0.26399673069064161</v>
      </c>
      <c r="S532" s="18">
        <f t="shared" si="75"/>
        <v>1.1588524848954521E-3</v>
      </c>
      <c r="T532" s="15">
        <f>SUM('Dados limpos'!B532:M532)</f>
        <v>2447</v>
      </c>
      <c r="U532" s="19">
        <f t="shared" si="76"/>
        <v>0.89368917204512921</v>
      </c>
      <c r="V532" s="20">
        <f t="shared" si="77"/>
        <v>1.0835264123174539</v>
      </c>
      <c r="W532" s="28">
        <f t="shared" si="78"/>
        <v>1.2556472753639356E-3</v>
      </c>
      <c r="X532" s="47">
        <f t="shared" si="79"/>
        <v>1.1588524848954521E-3</v>
      </c>
      <c r="Y532" s="50">
        <f t="shared" si="80"/>
        <v>9.552909367398656E-4</v>
      </c>
    </row>
    <row r="533" spans="1:25" x14ac:dyDescent="0.55000000000000004">
      <c r="A533" s="24" t="s">
        <v>1930</v>
      </c>
      <c r="B533" s="9">
        <f>'Dados limpos'!B533/'Dados limpos'!B$1400</f>
        <v>2.8596757127741712E-5</v>
      </c>
      <c r="C533" s="9">
        <f>'Dados limpos'!C533/'Dados limpos'!C$1400</f>
        <v>8.460833392089121E-5</v>
      </c>
      <c r="D533" s="9">
        <f>'Dados limpos'!D533/'Dados limpos'!D$1400</f>
        <v>1.7655523089010319E-5</v>
      </c>
      <c r="E533" s="9">
        <f>'Dados limpos'!E533/'Dados limpos'!E$1400</f>
        <v>1.1417262901507079E-4</v>
      </c>
      <c r="F533" s="9">
        <f>'Dados limpos'!F533/'Dados limpos'!F$1400</f>
        <v>3.2324948857313058E-5</v>
      </c>
      <c r="G533" s="9">
        <f>'Dados limpos'!G533/'Dados limpos'!G$1400</f>
        <v>2.6987015390309349E-5</v>
      </c>
      <c r="H533" s="9">
        <f>'Dados limpos'!H533/'Dados limpos'!H$1400</f>
        <v>3.8521745525349062E-5</v>
      </c>
      <c r="I533" s="9">
        <f>'Dados limpos'!I533/'Dados limpos'!I$1400</f>
        <v>1.129392935163165E-4</v>
      </c>
      <c r="J533" s="9">
        <f>'Dados limpos'!J533/'Dados limpos'!J$1400</f>
        <v>4.7505733078241943E-5</v>
      </c>
      <c r="K533" s="9">
        <f>'Dados limpos'!K533/'Dados limpos'!K$1400</f>
        <v>2.11991661661308E-5</v>
      </c>
      <c r="L533" s="9">
        <f>'Dados limpos'!L533/'Dados limpos'!L$1400</f>
        <v>5.9575583542840803E-5</v>
      </c>
      <c r="M533" s="9">
        <f>'Dados limpos'!M533/'Dados limpos'!M$1400</f>
        <v>5.1365025554100211E-5</v>
      </c>
      <c r="N533" s="15">
        <f>SUM('Dados limpos'!E533:J533)</f>
        <v>86</v>
      </c>
      <c r="O533" s="16">
        <f t="shared" si="72"/>
        <v>0.79629629629629628</v>
      </c>
      <c r="P533" s="17">
        <f t="shared" si="73"/>
        <v>5.9958726086229015E-5</v>
      </c>
      <c r="Q533" s="15">
        <f>SUM('Dados limpos'!B533:D533)+SUM('Dados limpos'!K533:M533)</f>
        <v>22</v>
      </c>
      <c r="R533" s="16">
        <f t="shared" si="74"/>
        <v>0.20370370370370369</v>
      </c>
      <c r="S533" s="18">
        <f t="shared" si="75"/>
        <v>3.9465564501083508E-5</v>
      </c>
      <c r="T533" s="15">
        <f>SUM('Dados limpos'!B533:M533)</f>
        <v>108</v>
      </c>
      <c r="U533" s="19">
        <f t="shared" si="76"/>
        <v>0.6386142417993107</v>
      </c>
      <c r="V533" s="20">
        <f t="shared" si="77"/>
        <v>1.5192669063325541</v>
      </c>
      <c r="W533" s="28">
        <f t="shared" si="78"/>
        <v>5.9958726086229015E-5</v>
      </c>
      <c r="X533" s="47">
        <f t="shared" si="79"/>
        <v>3.9465564501083508E-5</v>
      </c>
      <c r="Y533" s="50">
        <f t="shared" si="80"/>
        <v>4.3013739301795499E-5</v>
      </c>
    </row>
    <row r="534" spans="1:25" x14ac:dyDescent="0.55000000000000004">
      <c r="A534" s="24" t="s">
        <v>1933</v>
      </c>
      <c r="B534" s="9">
        <f>'Dados limpos'!B534/'Dados limpos'!B$1400</f>
        <v>8.5790271383225141E-5</v>
      </c>
      <c r="C534" s="9">
        <f>'Dados limpos'!C534/'Dados limpos'!C$1400</f>
        <v>1.2691250088133681E-4</v>
      </c>
      <c r="D534" s="9">
        <f>'Dados limpos'!D534/'Dados limpos'!D$1400</f>
        <v>8.8277615445051593E-5</v>
      </c>
      <c r="E534" s="9">
        <f>'Dados limpos'!E534/'Dados limpos'!E$1400</f>
        <v>1.3700715481808494E-4</v>
      </c>
      <c r="F534" s="9">
        <f>'Dados limpos'!F534/'Dados limpos'!F$1400</f>
        <v>3.2324948857313058E-5</v>
      </c>
      <c r="G534" s="9">
        <f>'Dados limpos'!G534/'Dados limpos'!G$1400</f>
        <v>4.2408167041914688E-5</v>
      </c>
      <c r="H534" s="9">
        <f>'Dados limpos'!H534/'Dados limpos'!H$1400</f>
        <v>8.7549421648520595E-5</v>
      </c>
      <c r="I534" s="9">
        <f>'Dados limpos'!I534/'Dados limpos'!I$1400</f>
        <v>1.0003194568588033E-4</v>
      </c>
      <c r="J534" s="9">
        <f>'Dados limpos'!J534/'Dados limpos'!J$1400</f>
        <v>2.1593515035564518E-5</v>
      </c>
      <c r="K534" s="9">
        <f>'Dados limpos'!K534/'Dados limpos'!K$1400</f>
        <v>2.11991661661308E-5</v>
      </c>
      <c r="L534" s="9">
        <f>'Dados limpos'!L534/'Dados limpos'!L$1400</f>
        <v>1.1915116708568161E-4</v>
      </c>
      <c r="M534" s="9">
        <f>'Dados limpos'!M534/'Dados limpos'!M$1400</f>
        <v>1.4125382027377559E-4</v>
      </c>
      <c r="N534" s="15">
        <f>SUM('Dados limpos'!E534:J534)</f>
        <v>97</v>
      </c>
      <c r="O534" s="16">
        <f t="shared" si="72"/>
        <v>0.66438356164383561</v>
      </c>
      <c r="P534" s="17">
        <f t="shared" si="73"/>
        <v>6.7627865469351332E-5</v>
      </c>
      <c r="Q534" s="15">
        <f>SUM('Dados limpos'!B534:D534)+SUM('Dados limpos'!K534:M534)</f>
        <v>49</v>
      </c>
      <c r="R534" s="16">
        <f t="shared" si="74"/>
        <v>0.33561643835616439</v>
      </c>
      <c r="S534" s="18">
        <f t="shared" si="75"/>
        <v>8.7900575479685995E-5</v>
      </c>
      <c r="T534" s="15">
        <f>SUM('Dados limpos'!B534:M534)</f>
        <v>146</v>
      </c>
      <c r="U534" s="19">
        <f t="shared" si="76"/>
        <v>0.53104014004730937</v>
      </c>
      <c r="V534" s="20">
        <f t="shared" si="77"/>
        <v>0.76936772143181553</v>
      </c>
      <c r="W534" s="28">
        <f t="shared" si="78"/>
        <v>6.7627865469351332E-5</v>
      </c>
      <c r="X534" s="47">
        <f t="shared" si="79"/>
        <v>8.7900575479685995E-5</v>
      </c>
      <c r="Y534" s="50">
        <f t="shared" si="80"/>
        <v>8.7913518546786087E-5</v>
      </c>
    </row>
    <row r="535" spans="1:25" x14ac:dyDescent="0.55000000000000004">
      <c r="A535" s="24" t="s">
        <v>1936</v>
      </c>
      <c r="B535" s="9">
        <f>'Dados limpos'!B535/'Dados limpos'!B$1400</f>
        <v>4.289513569161257E-5</v>
      </c>
      <c r="C535" s="9">
        <f>'Dados limpos'!C535/'Dados limpos'!C$1400</f>
        <v>5.6405555947260802E-5</v>
      </c>
      <c r="D535" s="9">
        <f>'Dados limpos'!D535/'Dados limpos'!D$1400</f>
        <v>8.8277615445051593E-6</v>
      </c>
      <c r="E535" s="9">
        <f>'Dados limpos'!E535/'Dados limpos'!E$1400</f>
        <v>3.8057543005023594E-5</v>
      </c>
      <c r="F535" s="9">
        <f>'Dados limpos'!F535/'Dados limpos'!F$1400</f>
        <v>2.308924918379504E-5</v>
      </c>
      <c r="G535" s="9">
        <f>'Dados limpos'!G535/'Dados limpos'!G$1400</f>
        <v>6.1684606606421372E-5</v>
      </c>
      <c r="H535" s="9">
        <f>'Dados limpos'!H535/'Dados limpos'!H$1400</f>
        <v>2.1011861195644941E-5</v>
      </c>
      <c r="I535" s="9">
        <f>'Dados limpos'!I535/'Dados limpos'!I$1400</f>
        <v>9.6805108728271292E-5</v>
      </c>
      <c r="J535" s="9">
        <f>'Dados limpos'!J535/'Dados limpos'!J$1400</f>
        <v>1.2956109021338712E-5</v>
      </c>
      <c r="K535" s="9">
        <f>'Dados limpos'!K535/'Dados limpos'!K$1400</f>
        <v>7.0663887220435995E-6</v>
      </c>
      <c r="L535" s="9">
        <f>'Dados limpos'!L535/'Dados limpos'!L$1400</f>
        <v>7.1490700251408964E-5</v>
      </c>
      <c r="M535" s="9">
        <f>'Dados limpos'!M535/'Dados limpos'!M$1400</f>
        <v>6.4206281942625267E-5</v>
      </c>
      <c r="N535" s="15">
        <f>SUM('Dados limpos'!E535:J535)</f>
        <v>65</v>
      </c>
      <c r="O535" s="16">
        <f t="shared" si="72"/>
        <v>0.76470588235294112</v>
      </c>
      <c r="P535" s="17">
        <f t="shared" si="73"/>
        <v>4.5317641809359138E-5</v>
      </c>
      <c r="Q535" s="15">
        <f>SUM('Dados limpos'!B535:D535)+SUM('Dados limpos'!K535:M535)</f>
        <v>20</v>
      </c>
      <c r="R535" s="16">
        <f t="shared" si="74"/>
        <v>0.23529411764705882</v>
      </c>
      <c r="S535" s="18">
        <f t="shared" si="75"/>
        <v>3.5877785910075918E-5</v>
      </c>
      <c r="T535" s="15">
        <f>SUM('Dados limpos'!B535:M535)</f>
        <v>85</v>
      </c>
      <c r="U535" s="19">
        <f t="shared" si="76"/>
        <v>0.67810940464534797</v>
      </c>
      <c r="V535" s="20">
        <f t="shared" si="77"/>
        <v>1.2631114395671816</v>
      </c>
      <c r="W535" s="28">
        <f t="shared" si="78"/>
        <v>4.5317641809359138E-5</v>
      </c>
      <c r="X535" s="47">
        <f t="shared" si="79"/>
        <v>3.5877785910075918E-5</v>
      </c>
      <c r="Y535" s="50">
        <f t="shared" si="80"/>
        <v>4.0476339348318079E-5</v>
      </c>
    </row>
    <row r="536" spans="1:25" x14ac:dyDescent="0.55000000000000004">
      <c r="A536" s="24" t="s">
        <v>1939</v>
      </c>
      <c r="B536" s="9">
        <f>'Dados limpos'!B536/'Dados limpos'!B$1400</f>
        <v>5.7193514255483425E-5</v>
      </c>
      <c r="C536" s="9">
        <f>'Dados limpos'!C536/'Dados limpos'!C$1400</f>
        <v>1.8331805682859762E-4</v>
      </c>
      <c r="D536" s="9">
        <f>'Dados limpos'!D536/'Dados limpos'!D$1400</f>
        <v>1.1476090007856708E-4</v>
      </c>
      <c r="E536" s="9">
        <f>'Dados limpos'!E536/'Dados limpos'!E$1400</f>
        <v>8.3726594611051915E-5</v>
      </c>
      <c r="F536" s="9">
        <f>'Dados limpos'!F536/'Dados limpos'!F$1400</f>
        <v>1.3853549510277024E-5</v>
      </c>
      <c r="G536" s="9">
        <f>'Dados limpos'!G536/'Dados limpos'!G$1400</f>
        <v>2.3131727477408015E-5</v>
      </c>
      <c r="H536" s="9">
        <f>'Dados limpos'!H536/'Dados limpos'!H$1400</f>
        <v>3.1517791793467411E-5</v>
      </c>
      <c r="I536" s="9">
        <f>'Dados limpos'!I536/'Dados limpos'!I$1400</f>
        <v>1.2907347830436171E-5</v>
      </c>
      <c r="J536" s="9">
        <f>'Dados limpos'!J536/'Dados limpos'!J$1400</f>
        <v>2.1593515035564518E-5</v>
      </c>
      <c r="K536" s="9">
        <f>'Dados limpos'!K536/'Dados limpos'!K$1400</f>
        <v>5.6531109776348796E-5</v>
      </c>
      <c r="L536" s="9">
        <f>'Dados limpos'!L536/'Dados limpos'!L$1400</f>
        <v>1.5489651721138609E-4</v>
      </c>
      <c r="M536" s="9">
        <f>'Dados limpos'!M536/'Dados limpos'!M$1400</f>
        <v>5.1365025554100211E-5</v>
      </c>
      <c r="N536" s="15">
        <f>SUM('Dados limpos'!E536:J536)</f>
        <v>38</v>
      </c>
      <c r="O536" s="16">
        <f t="shared" si="72"/>
        <v>0.40860215053763443</v>
      </c>
      <c r="P536" s="17">
        <f t="shared" si="73"/>
        <v>2.6493390596240727E-5</v>
      </c>
      <c r="Q536" s="15">
        <f>SUM('Dados limpos'!B536:D536)+SUM('Dados limpos'!K536:M536)</f>
        <v>55</v>
      </c>
      <c r="R536" s="16">
        <f t="shared" si="74"/>
        <v>0.59139784946236562</v>
      </c>
      <c r="S536" s="18">
        <f t="shared" si="75"/>
        <v>9.8663911252708776E-5</v>
      </c>
      <c r="T536" s="15">
        <f>SUM('Dados limpos'!B536:M536)</f>
        <v>93</v>
      </c>
      <c r="U536" s="19">
        <f t="shared" si="76"/>
        <v>0.84421986239849833</v>
      </c>
      <c r="V536" s="20">
        <f t="shared" si="77"/>
        <v>0.2685215927471491</v>
      </c>
      <c r="W536" s="28">
        <f t="shared" si="78"/>
        <v>2.6493390596240727E-5</v>
      </c>
      <c r="X536" s="47">
        <f t="shared" si="79"/>
        <v>9.8663911252708776E-5</v>
      </c>
      <c r="Y536" s="50">
        <f t="shared" si="80"/>
        <v>5.3948067665224504E-5</v>
      </c>
    </row>
    <row r="537" spans="1:25" x14ac:dyDescent="0.55000000000000004">
      <c r="A537" s="24" t="s">
        <v>1942</v>
      </c>
      <c r="B537" s="9">
        <f>'Dados limpos'!B537/'Dados limpos'!B$1400</f>
        <v>8.5790271383225141E-5</v>
      </c>
      <c r="C537" s="9">
        <f>'Dados limpos'!C537/'Dados limpos'!C$1400</f>
        <v>1.9741944581541283E-4</v>
      </c>
      <c r="D537" s="9">
        <f>'Dados limpos'!D537/'Dados limpos'!D$1400</f>
        <v>7.944985390054644E-5</v>
      </c>
      <c r="E537" s="9">
        <f>'Dados limpos'!E537/'Dados limpos'!E$1400</f>
        <v>6.8503577409042472E-5</v>
      </c>
      <c r="F537" s="9">
        <f>'Dados limpos'!F537/'Dados limpos'!F$1400</f>
        <v>1.8471399347036034E-5</v>
      </c>
      <c r="G537" s="9">
        <f>'Dados limpos'!G537/'Dados limpos'!G$1400</f>
        <v>2.6987015390309349E-5</v>
      </c>
      <c r="H537" s="9">
        <f>'Dados limpos'!H537/'Dados limpos'!H$1400</f>
        <v>7.0039537318816471E-6</v>
      </c>
      <c r="I537" s="9">
        <f>'Dados limpos'!I537/'Dados limpos'!I$1400</f>
        <v>0</v>
      </c>
      <c r="J537" s="9">
        <f>'Dados limpos'!J537/'Dados limpos'!J$1400</f>
        <v>2.1593515035564518E-5</v>
      </c>
      <c r="K537" s="9">
        <f>'Dados limpos'!K537/'Dados limpos'!K$1400</f>
        <v>7.0663887220435992E-5</v>
      </c>
      <c r="L537" s="9">
        <f>'Dados limpos'!L537/'Dados limpos'!L$1400</f>
        <v>7.1490700251408964E-5</v>
      </c>
      <c r="M537" s="9">
        <f>'Dados limpos'!M537/'Dados limpos'!M$1400</f>
        <v>1.7977758943935073E-4</v>
      </c>
      <c r="N537" s="15">
        <f>SUM('Dados limpos'!E537:J537)</f>
        <v>27</v>
      </c>
      <c r="O537" s="16">
        <f t="shared" si="72"/>
        <v>0.31395348837209303</v>
      </c>
      <c r="P537" s="17">
        <f t="shared" si="73"/>
        <v>1.882425121311841E-5</v>
      </c>
      <c r="Q537" s="15">
        <f>SUM('Dados limpos'!B537:D537)+SUM('Dados limpos'!K537:M537)</f>
        <v>59</v>
      </c>
      <c r="R537" s="16">
        <f t="shared" si="74"/>
        <v>0.68604651162790697</v>
      </c>
      <c r="S537" s="18">
        <f t="shared" si="75"/>
        <v>1.0583946843472395E-4</v>
      </c>
      <c r="T537" s="15">
        <f>SUM('Dados limpos'!B537:M537)</f>
        <v>86</v>
      </c>
      <c r="U537" s="19">
        <f t="shared" si="76"/>
        <v>0.92101470628408644</v>
      </c>
      <c r="V537" s="20">
        <f t="shared" si="77"/>
        <v>0.17785663034322766</v>
      </c>
      <c r="W537" s="28">
        <f t="shared" si="78"/>
        <v>1.882425121311841E-5</v>
      </c>
      <c r="X537" s="47">
        <f t="shared" si="79"/>
        <v>1.0583946843472395E-4</v>
      </c>
      <c r="Y537" s="50">
        <f t="shared" si="80"/>
        <v>6.9583732314739232E-5</v>
      </c>
    </row>
    <row r="538" spans="1:25" x14ac:dyDescent="0.55000000000000004">
      <c r="A538" s="24" t="s">
        <v>1945</v>
      </c>
      <c r="B538" s="9">
        <f>'Dados limpos'!B538/'Dados limpos'!B$1400</f>
        <v>7.1491892819354279E-5</v>
      </c>
      <c r="C538" s="9">
        <f>'Dados limpos'!C538/'Dados limpos'!C$1400</f>
        <v>9.8709722907706413E-5</v>
      </c>
      <c r="D538" s="9">
        <f>'Dados limpos'!D538/'Dados limpos'!D$1400</f>
        <v>7.944985390054644E-5</v>
      </c>
      <c r="E538" s="9">
        <f>'Dados limpos'!E538/'Dados limpos'!E$1400</f>
        <v>2.055107322271274E-4</v>
      </c>
      <c r="F538" s="9">
        <f>'Dados limpos'!F538/'Dados limpos'!F$1400</f>
        <v>0</v>
      </c>
      <c r="G538" s="9">
        <f>'Dados limpos'!G538/'Dados limpos'!G$1400</f>
        <v>2.0818554729667212E-4</v>
      </c>
      <c r="H538" s="9">
        <f>'Dados limpos'!H538/'Dados limpos'!H$1400</f>
        <v>8.0545467916638943E-5</v>
      </c>
      <c r="I538" s="9">
        <f>'Dados limpos'!I538/'Dados limpos'!I$1400</f>
        <v>5.1629391321744685E-5</v>
      </c>
      <c r="J538" s="9">
        <f>'Dados limpos'!J538/'Dados limpos'!J$1400</f>
        <v>4.7505733078241943E-5</v>
      </c>
      <c r="K538" s="9">
        <f>'Dados limpos'!K538/'Dados limpos'!K$1400</f>
        <v>5.6531109776348796E-5</v>
      </c>
      <c r="L538" s="9">
        <f>'Dados limpos'!L538/'Dados limpos'!L$1400</f>
        <v>2.3830233417136321E-5</v>
      </c>
      <c r="M538" s="9">
        <f>'Dados limpos'!M538/'Dados limpos'!M$1400</f>
        <v>6.4206281942625267E-5</v>
      </c>
      <c r="N538" s="15">
        <f>SUM('Dados limpos'!E538:J538)</f>
        <v>131</v>
      </c>
      <c r="O538" s="16">
        <f t="shared" si="72"/>
        <v>0.78443113772455086</v>
      </c>
      <c r="P538" s="17">
        <f t="shared" si="73"/>
        <v>9.1332478108093032E-5</v>
      </c>
      <c r="Q538" s="15">
        <f>SUM('Dados limpos'!B538:D538)+SUM('Dados limpos'!K538:M538)</f>
        <v>36</v>
      </c>
      <c r="R538" s="16">
        <f t="shared" si="74"/>
        <v>0.21556886227544911</v>
      </c>
      <c r="S538" s="18">
        <f t="shared" si="75"/>
        <v>6.4580014638136645E-5</v>
      </c>
      <c r="T538" s="15">
        <f>SUM('Dados limpos'!B538:M538)</f>
        <v>167</v>
      </c>
      <c r="U538" s="19">
        <f t="shared" si="76"/>
        <v>0.77508819618822367</v>
      </c>
      <c r="V538" s="20">
        <f t="shared" si="77"/>
        <v>1.4142529793444514</v>
      </c>
      <c r="W538" s="28">
        <f t="shared" si="78"/>
        <v>9.1332478108093032E-5</v>
      </c>
      <c r="X538" s="47">
        <f t="shared" si="79"/>
        <v>6.4580014638136645E-5</v>
      </c>
      <c r="Y538" s="50">
        <f t="shared" si="80"/>
        <v>6.7849087380989767E-5</v>
      </c>
    </row>
    <row r="539" spans="1:25" x14ac:dyDescent="0.55000000000000004">
      <c r="A539" s="24" t="s">
        <v>1948</v>
      </c>
      <c r="B539" s="9">
        <f>'Dados limpos'!B539/'Dados limpos'!B$1400</f>
        <v>1.00088649947096E-4</v>
      </c>
      <c r="C539" s="9">
        <f>'Dados limpos'!C539/'Dados limpos'!C$1400</f>
        <v>5.6405555947260802E-5</v>
      </c>
      <c r="D539" s="9">
        <f>'Dados limpos'!D539/'Dados limpos'!D$1400</f>
        <v>1.7655523089010319E-5</v>
      </c>
      <c r="E539" s="9">
        <f>'Dados limpos'!E539/'Dados limpos'!E$1400</f>
        <v>1.0656112041406607E-4</v>
      </c>
      <c r="F539" s="9">
        <f>'Dados limpos'!F539/'Dados limpos'!F$1400</f>
        <v>1.3853549510277024E-5</v>
      </c>
      <c r="G539" s="9">
        <f>'Dados limpos'!G539/'Dados limpos'!G$1400</f>
        <v>3.0842303303210686E-5</v>
      </c>
      <c r="H539" s="9">
        <f>'Dados limpos'!H539/'Dados limpos'!H$1400</f>
        <v>4.2023722391289881E-5</v>
      </c>
      <c r="I539" s="9">
        <f>'Dados limpos'!I539/'Dados limpos'!I$1400</f>
        <v>7.4217250025007992E-5</v>
      </c>
      <c r="J539" s="9">
        <f>'Dados limpos'!J539/'Dados limpos'!J$1400</f>
        <v>2.5912218042677425E-5</v>
      </c>
      <c r="K539" s="9">
        <f>'Dados limpos'!K539/'Dados limpos'!K$1400</f>
        <v>7.0663887220435992E-5</v>
      </c>
      <c r="L539" s="9">
        <f>'Dados limpos'!L539/'Dados limpos'!L$1400</f>
        <v>4.7660466834272642E-4</v>
      </c>
      <c r="M539" s="9">
        <f>'Dados limpos'!M539/'Dados limpos'!M$1400</f>
        <v>6.4206281942625267E-5</v>
      </c>
      <c r="N539" s="15">
        <f>SUM('Dados limpos'!E539:J539)</f>
        <v>66</v>
      </c>
      <c r="O539" s="16">
        <f t="shared" si="72"/>
        <v>0.4925373134328358</v>
      </c>
      <c r="P539" s="17">
        <f t="shared" si="73"/>
        <v>4.6014836298733894E-5</v>
      </c>
      <c r="Q539" s="15">
        <f>SUM('Dados limpos'!B539:D539)+SUM('Dados limpos'!K539:M539)</f>
        <v>68</v>
      </c>
      <c r="R539" s="16">
        <f t="shared" si="74"/>
        <v>0.5074626865671642</v>
      </c>
      <c r="S539" s="18">
        <f t="shared" si="75"/>
        <v>1.2198447209425813E-4</v>
      </c>
      <c r="T539" s="15">
        <f>SUM('Dados limpos'!B539:M539)</f>
        <v>134</v>
      </c>
      <c r="U539" s="19">
        <f t="shared" si="76"/>
        <v>1.395465812775081</v>
      </c>
      <c r="V539" s="20">
        <f t="shared" si="77"/>
        <v>0.37721880095671484</v>
      </c>
      <c r="W539" s="28">
        <f t="shared" si="78"/>
        <v>4.6014836298733894E-5</v>
      </c>
      <c r="X539" s="47">
        <f t="shared" si="79"/>
        <v>1.2198447209425813E-4</v>
      </c>
      <c r="Y539" s="50">
        <f t="shared" si="80"/>
        <v>6.0305918944943035E-5</v>
      </c>
    </row>
    <row r="540" spans="1:25" x14ac:dyDescent="0.55000000000000004">
      <c r="A540" s="24" t="s">
        <v>1951</v>
      </c>
      <c r="B540" s="9">
        <f>'Dados limpos'!B540/'Dados limpos'!B$1400</f>
        <v>1.2868540707483772E-4</v>
      </c>
      <c r="C540" s="9">
        <f>'Dados limpos'!C540/'Dados limpos'!C$1400</f>
        <v>2.3972361277585841E-4</v>
      </c>
      <c r="D540" s="9">
        <f>'Dados limpos'!D540/'Dados limpos'!D$1400</f>
        <v>7.944985390054644E-5</v>
      </c>
      <c r="E540" s="9">
        <f>'Dados limpos'!E540/'Dados limpos'!E$1400</f>
        <v>6.0892068808037751E-5</v>
      </c>
      <c r="F540" s="9">
        <f>'Dados limpos'!F540/'Dados limpos'!F$1400</f>
        <v>3.6942798694072068E-5</v>
      </c>
      <c r="G540" s="9">
        <f>'Dados limpos'!G540/'Dados limpos'!G$1400</f>
        <v>4.6263454954816029E-5</v>
      </c>
      <c r="H540" s="9">
        <f>'Dados limpos'!H540/'Dados limpos'!H$1400</f>
        <v>9.8055352246343065E-5</v>
      </c>
      <c r="I540" s="9">
        <f>'Dados limpos'!I540/'Dados limpos'!I$1400</f>
        <v>1.1939296743153459E-4</v>
      </c>
      <c r="J540" s="9">
        <f>'Dados limpos'!J540/'Dados limpos'!J$1400</f>
        <v>1.5547330825606455E-4</v>
      </c>
      <c r="K540" s="9">
        <f>'Dados limpos'!K540/'Dados limpos'!K$1400</f>
        <v>1.9785888421722079E-4</v>
      </c>
      <c r="L540" s="9">
        <f>'Dados limpos'!L540/'Dados limpos'!L$1400</f>
        <v>9.5320933668545285E-5</v>
      </c>
      <c r="M540" s="9">
        <f>'Dados limpos'!M540/'Dados limpos'!M$1400</f>
        <v>7.7047538331150324E-5</v>
      </c>
      <c r="N540" s="15">
        <f>SUM('Dados limpos'!E540:J540)</f>
        <v>129</v>
      </c>
      <c r="O540" s="16">
        <f t="shared" si="72"/>
        <v>0.62621359223300976</v>
      </c>
      <c r="P540" s="17">
        <f t="shared" si="73"/>
        <v>8.9938089129343519E-5</v>
      </c>
      <c r="Q540" s="15">
        <f>SUM('Dados limpos'!B540:D540)+SUM('Dados limpos'!K540:M540)</f>
        <v>77</v>
      </c>
      <c r="R540" s="16">
        <f t="shared" si="74"/>
        <v>0.37378640776699029</v>
      </c>
      <c r="S540" s="18">
        <f t="shared" si="75"/>
        <v>1.3812947575379228E-4</v>
      </c>
      <c r="T540" s="15">
        <f>SUM('Dados limpos'!B540:M540)</f>
        <v>206</v>
      </c>
      <c r="U540" s="19">
        <f t="shared" si="76"/>
        <v>0.55021781180941398</v>
      </c>
      <c r="V540" s="20">
        <f t="shared" si="77"/>
        <v>0.65111438842823743</v>
      </c>
      <c r="W540" s="28">
        <f t="shared" si="78"/>
        <v>8.9938089129343519E-5</v>
      </c>
      <c r="X540" s="47">
        <f t="shared" si="79"/>
        <v>1.3812947575379228E-4</v>
      </c>
      <c r="Y540" s="50">
        <f t="shared" si="80"/>
        <v>9.6688142957444175E-5</v>
      </c>
    </row>
    <row r="541" spans="1:25" x14ac:dyDescent="0.55000000000000004">
      <c r="A541" s="24" t="s">
        <v>1954</v>
      </c>
      <c r="B541" s="9">
        <f>'Dados limpos'!B541/'Dados limpos'!B$1400</f>
        <v>1.1438702851096685E-4</v>
      </c>
      <c r="C541" s="9">
        <f>'Dados limpos'!C541/'Dados limpos'!C$1400</f>
        <v>1.6921666784178242E-4</v>
      </c>
      <c r="D541" s="9">
        <f>'Dados limpos'!D541/'Dados limpos'!D$1400</f>
        <v>4.4138807722525796E-5</v>
      </c>
      <c r="E541" s="9">
        <f>'Dados limpos'!E541/'Dados limpos'!E$1400</f>
        <v>1.217841376160755E-4</v>
      </c>
      <c r="F541" s="9">
        <f>'Dados limpos'!F541/'Dados limpos'!F$1400</f>
        <v>1.3853549510277024E-5</v>
      </c>
      <c r="G541" s="9">
        <f>'Dados limpos'!G541/'Dados limpos'!G$1400</f>
        <v>0</v>
      </c>
      <c r="H541" s="9">
        <f>'Dados limpos'!H541/'Dados limpos'!H$1400</f>
        <v>5.6031629855053177E-5</v>
      </c>
      <c r="I541" s="9">
        <f>'Dados limpos'!I541/'Dados limpos'!I$1400</f>
        <v>6.4536739152180862E-5</v>
      </c>
      <c r="J541" s="9">
        <f>'Dados limpos'!J541/'Dados limpos'!J$1400</f>
        <v>3.4549624056903231E-5</v>
      </c>
      <c r="K541" s="9">
        <f>'Dados limpos'!K541/'Dados limpos'!K$1400</f>
        <v>4.23983323322616E-5</v>
      </c>
      <c r="L541" s="9">
        <f>'Dados limpos'!L541/'Dados limpos'!L$1400</f>
        <v>1.0723605037711344E-4</v>
      </c>
      <c r="M541" s="9">
        <f>'Dados limpos'!M541/'Dados limpos'!M$1400</f>
        <v>1.669363330508257E-4</v>
      </c>
      <c r="N541" s="15">
        <f>SUM('Dados limpos'!E541:J541)</f>
        <v>63</v>
      </c>
      <c r="O541" s="16">
        <f t="shared" si="72"/>
        <v>0.5431034482758621</v>
      </c>
      <c r="P541" s="17">
        <f t="shared" si="73"/>
        <v>4.3923252830609624E-5</v>
      </c>
      <c r="Q541" s="15">
        <f>SUM('Dados limpos'!B541:D541)+SUM('Dados limpos'!K541:M541)</f>
        <v>53</v>
      </c>
      <c r="R541" s="16">
        <f t="shared" si="74"/>
        <v>0.45689655172413796</v>
      </c>
      <c r="S541" s="18">
        <f t="shared" si="75"/>
        <v>9.5076132661701187E-5</v>
      </c>
      <c r="T541" s="15">
        <f>SUM('Dados limpos'!B541:M541)</f>
        <v>116</v>
      </c>
      <c r="U541" s="19">
        <f t="shared" si="76"/>
        <v>0.72894957856109299</v>
      </c>
      <c r="V541" s="20">
        <f t="shared" si="77"/>
        <v>0.46197980082863532</v>
      </c>
      <c r="W541" s="28">
        <f t="shared" si="78"/>
        <v>4.3923252830609624E-5</v>
      </c>
      <c r="X541" s="47">
        <f t="shared" si="79"/>
        <v>9.5076132661701187E-5</v>
      </c>
      <c r="Y541" s="50">
        <f t="shared" si="80"/>
        <v>6.0284184503617023E-5</v>
      </c>
    </row>
    <row r="542" spans="1:25" x14ac:dyDescent="0.55000000000000004">
      <c r="A542" s="24" t="s">
        <v>1957</v>
      </c>
      <c r="B542" s="9">
        <f>'Dados limpos'!B542/'Dados limpos'!B$1400</f>
        <v>8.5790271383225141E-5</v>
      </c>
      <c r="C542" s="9">
        <f>'Dados limpos'!C542/'Dados limpos'!C$1400</f>
        <v>1.128111118945216E-4</v>
      </c>
      <c r="D542" s="9">
        <f>'Dados limpos'!D542/'Dados limpos'!D$1400</f>
        <v>1.7655523089010319E-5</v>
      </c>
      <c r="E542" s="9">
        <f>'Dados limpos'!E542/'Dados limpos'!E$1400</f>
        <v>3.8057543005023594E-5</v>
      </c>
      <c r="F542" s="9">
        <f>'Dados limpos'!F542/'Dados limpos'!F$1400</f>
        <v>0</v>
      </c>
      <c r="G542" s="9">
        <f>'Dados limpos'!G542/'Dados limpos'!G$1400</f>
        <v>3.8552879129013358E-6</v>
      </c>
      <c r="H542" s="9">
        <f>'Dados limpos'!H542/'Dados limpos'!H$1400</f>
        <v>2.1011861195644941E-5</v>
      </c>
      <c r="I542" s="9">
        <f>'Dados limpos'!I542/'Dados limpos'!I$1400</f>
        <v>5.808306523696277E-5</v>
      </c>
      <c r="J542" s="9">
        <f>'Dados limpos'!J542/'Dados limpos'!J$1400</f>
        <v>9.5011466156483886E-5</v>
      </c>
      <c r="K542" s="9">
        <f>'Dados limpos'!K542/'Dados limpos'!K$1400</f>
        <v>1.1306221955269759E-4</v>
      </c>
      <c r="L542" s="9">
        <f>'Dados limpos'!L542/'Dados limpos'!L$1400</f>
        <v>1.5489651721138609E-4</v>
      </c>
      <c r="M542" s="9">
        <f>'Dados limpos'!M542/'Dados limpos'!M$1400</f>
        <v>1.2841256388525053E-4</v>
      </c>
      <c r="N542" s="15">
        <f>SUM('Dados limpos'!E542:J542)</f>
        <v>52</v>
      </c>
      <c r="O542" s="16">
        <f t="shared" si="72"/>
        <v>0.48598130841121495</v>
      </c>
      <c r="P542" s="17">
        <f t="shared" si="73"/>
        <v>3.6254113447487314E-5</v>
      </c>
      <c r="Q542" s="15">
        <f>SUM('Dados limpos'!B542:D542)+SUM('Dados limpos'!K542:M542)</f>
        <v>55</v>
      </c>
      <c r="R542" s="16">
        <f t="shared" si="74"/>
        <v>0.51401869158878499</v>
      </c>
      <c r="S542" s="18">
        <f t="shared" si="75"/>
        <v>9.8663911252708776E-5</v>
      </c>
      <c r="T542" s="15">
        <f>SUM('Dados limpos'!B542:M542)</f>
        <v>107</v>
      </c>
      <c r="U542" s="19">
        <f t="shared" si="76"/>
        <v>0.76563809102915392</v>
      </c>
      <c r="V542" s="20">
        <f t="shared" si="77"/>
        <v>0.36745060060136198</v>
      </c>
      <c r="W542" s="28">
        <f t="shared" si="78"/>
        <v>3.6254113447487314E-5</v>
      </c>
      <c r="X542" s="47">
        <f t="shared" si="79"/>
        <v>9.8663911252708776E-5</v>
      </c>
      <c r="Y542" s="50">
        <f t="shared" si="80"/>
        <v>7.1936668310093962E-5</v>
      </c>
    </row>
    <row r="543" spans="1:25" x14ac:dyDescent="0.55000000000000004">
      <c r="A543" s="24" t="s">
        <v>1960</v>
      </c>
      <c r="B543" s="9">
        <f>'Dados limpos'!B543/'Dados limpos'!B$1400</f>
        <v>3.8605622122451312E-4</v>
      </c>
      <c r="C543" s="9">
        <f>'Dados limpos'!C543/'Dados limpos'!C$1400</f>
        <v>4.9354861453853205E-4</v>
      </c>
      <c r="D543" s="9">
        <f>'Dados limpos'!D543/'Dados limpos'!D$1400</f>
        <v>1.7655523089010319E-4</v>
      </c>
      <c r="E543" s="9">
        <f>'Dados limpos'!E543/'Dados limpos'!E$1400</f>
        <v>1.5223017202009437E-4</v>
      </c>
      <c r="F543" s="9">
        <f>'Dados limpos'!F543/'Dados limpos'!F$1400</f>
        <v>3.6942798694072068E-5</v>
      </c>
      <c r="G543" s="9">
        <f>'Dados limpos'!G543/'Dados limpos'!G$1400</f>
        <v>7.7105758258026708E-5</v>
      </c>
      <c r="H543" s="9">
        <f>'Dados limpos'!H543/'Dados limpos'!H$1400</f>
        <v>9.1051398514461413E-5</v>
      </c>
      <c r="I543" s="9">
        <f>'Dados limpos'!I543/'Dados limpos'!I$1400</f>
        <v>1.4520766309240692E-4</v>
      </c>
      <c r="J543" s="9">
        <f>'Dados limpos'!J543/'Dados limpos'!J$1400</f>
        <v>5.6143139092467749E-5</v>
      </c>
      <c r="K543" s="9">
        <f>'Dados limpos'!K543/'Dados limpos'!K$1400</f>
        <v>1.0599583083065399E-4</v>
      </c>
      <c r="L543" s="9">
        <f>'Dados limpos'!L543/'Dados limpos'!L$1400</f>
        <v>3.2170815113134033E-4</v>
      </c>
      <c r="M543" s="9">
        <f>'Dados limpos'!M543/'Dados limpos'!M$1400</f>
        <v>5.7785653748362745E-4</v>
      </c>
      <c r="N543" s="15">
        <f>SUM('Dados limpos'!E543:J543)</f>
        <v>132</v>
      </c>
      <c r="O543" s="16">
        <f t="shared" si="72"/>
        <v>0.43853820598006643</v>
      </c>
      <c r="P543" s="17">
        <f t="shared" si="73"/>
        <v>9.2029672597467789E-5</v>
      </c>
      <c r="Q543" s="15">
        <f>SUM('Dados limpos'!B543:D543)+SUM('Dados limpos'!K543:M543)</f>
        <v>169</v>
      </c>
      <c r="R543" s="16">
        <f t="shared" si="74"/>
        <v>0.56146179401993357</v>
      </c>
      <c r="S543" s="18">
        <f t="shared" si="75"/>
        <v>3.0316729094014152E-4</v>
      </c>
      <c r="T543" s="15">
        <f>SUM('Dados limpos'!B543:M543)</f>
        <v>301</v>
      </c>
      <c r="U543" s="19">
        <f t="shared" si="76"/>
        <v>0.83218946093911927</v>
      </c>
      <c r="V543" s="20">
        <f t="shared" si="77"/>
        <v>0.30356069189416107</v>
      </c>
      <c r="W543" s="28">
        <f t="shared" si="78"/>
        <v>9.2029672597467789E-5</v>
      </c>
      <c r="X543" s="47">
        <f t="shared" si="79"/>
        <v>3.0316729094014152E-4</v>
      </c>
      <c r="Y543" s="50">
        <f t="shared" si="80"/>
        <v>1.4871891755625065E-4</v>
      </c>
    </row>
    <row r="544" spans="1:25" x14ac:dyDescent="0.55000000000000004">
      <c r="A544" s="24" t="s">
        <v>1963</v>
      </c>
      <c r="B544" s="9">
        <f>'Dados limpos'!B544/'Dados limpos'!B$1400</f>
        <v>1.4298378563870856E-4</v>
      </c>
      <c r="C544" s="9">
        <f>'Dados limpos'!C544/'Dados limpos'!C$1400</f>
        <v>1.4101388986815201E-4</v>
      </c>
      <c r="D544" s="9">
        <f>'Dados limpos'!D544/'Dados limpos'!D$1400</f>
        <v>7.944985390054644E-5</v>
      </c>
      <c r="E544" s="9">
        <f>'Dados limpos'!E544/'Dados limpos'!E$1400</f>
        <v>7.6115086010047187E-5</v>
      </c>
      <c r="F544" s="9">
        <f>'Dados limpos'!F544/'Dados limpos'!F$1400</f>
        <v>4.6178498367590079E-5</v>
      </c>
      <c r="G544" s="9">
        <f>'Dados limpos'!G544/'Dados limpos'!G$1400</f>
        <v>6.1684606606421372E-5</v>
      </c>
      <c r="H544" s="9">
        <f>'Dados limpos'!H544/'Dados limpos'!H$1400</f>
        <v>1.3657709777169211E-4</v>
      </c>
      <c r="I544" s="9">
        <f>'Dados limpos'!I544/'Dados limpos'!I$1400</f>
        <v>9.357827177066224E-5</v>
      </c>
      <c r="J544" s="9">
        <f>'Dados limpos'!J544/'Dados limpos'!J$1400</f>
        <v>1.2092368419916131E-4</v>
      </c>
      <c r="K544" s="9">
        <f>'Dados limpos'!K544/'Dados limpos'!K$1400</f>
        <v>1.2719499699678479E-4</v>
      </c>
      <c r="L544" s="9">
        <f>'Dados limpos'!L544/'Dados limpos'!L$1400</f>
        <v>2.3830233417136321E-4</v>
      </c>
      <c r="M544" s="9">
        <f>'Dados limpos'!M544/'Dados limpos'!M$1400</f>
        <v>3.9807894804427666E-4</v>
      </c>
      <c r="N544" s="15">
        <f>SUM('Dados limpos'!E544:J544)</f>
        <v>132</v>
      </c>
      <c r="O544" s="16">
        <f t="shared" si="72"/>
        <v>0.57391304347826089</v>
      </c>
      <c r="P544" s="17">
        <f t="shared" si="73"/>
        <v>9.2029672597467789E-5</v>
      </c>
      <c r="Q544" s="15">
        <f>SUM('Dados limpos'!B544:D544)+SUM('Dados limpos'!K544:M544)</f>
        <v>98</v>
      </c>
      <c r="R544" s="16">
        <f t="shared" si="74"/>
        <v>0.42608695652173911</v>
      </c>
      <c r="S544" s="18">
        <f t="shared" si="75"/>
        <v>1.7580115095937199E-4</v>
      </c>
      <c r="T544" s="15">
        <f>SUM('Dados limpos'!B544:M544)</f>
        <v>230</v>
      </c>
      <c r="U544" s="19">
        <f t="shared" si="76"/>
        <v>0.6939720512974531</v>
      </c>
      <c r="V544" s="20">
        <f t="shared" si="77"/>
        <v>0.52348731561340023</v>
      </c>
      <c r="W544" s="28">
        <f t="shared" si="78"/>
        <v>9.2029672597467789E-5</v>
      </c>
      <c r="X544" s="47">
        <f t="shared" si="79"/>
        <v>1.7580115095937199E-4</v>
      </c>
      <c r="Y544" s="50">
        <f t="shared" si="80"/>
        <v>1.2405934059797304E-4</v>
      </c>
    </row>
    <row r="545" spans="1:25" x14ac:dyDescent="0.55000000000000004">
      <c r="A545" s="24" t="s">
        <v>1965</v>
      </c>
      <c r="B545" s="9">
        <f>'Dados limpos'!B545/'Dados limpos'!B$1400</f>
        <v>2.5737081414967545E-4</v>
      </c>
      <c r="C545" s="9">
        <f>'Dados limpos'!C545/'Dados limpos'!C$1400</f>
        <v>3.3843333568356484E-4</v>
      </c>
      <c r="D545" s="9">
        <f>'Dados limpos'!D545/'Dados limpos'!D$1400</f>
        <v>8.8277615445051593E-5</v>
      </c>
      <c r="E545" s="9">
        <f>'Dados limpos'!E545/'Dados limpos'!E$1400</f>
        <v>6.8503577409042472E-5</v>
      </c>
      <c r="F545" s="9">
        <f>'Dados limpos'!F545/'Dados limpos'!F$1400</f>
        <v>9.2356996735180169E-6</v>
      </c>
      <c r="G545" s="9">
        <f>'Dados limpos'!G545/'Dados limpos'!G$1400</f>
        <v>6.939518243222404E-5</v>
      </c>
      <c r="H545" s="9">
        <f>'Dados limpos'!H545/'Dados limpos'!H$1400</f>
        <v>4.5525699257230707E-5</v>
      </c>
      <c r="I545" s="9">
        <f>'Dados limpos'!I545/'Dados limpos'!I$1400</f>
        <v>4.51757174065266E-5</v>
      </c>
      <c r="J545" s="9">
        <f>'Dados limpos'!J545/'Dados limpos'!J$1400</f>
        <v>2.5912218042677425E-5</v>
      </c>
      <c r="K545" s="9">
        <f>'Dados limpos'!K545/'Dados limpos'!K$1400</f>
        <v>2.11991661661308E-5</v>
      </c>
      <c r="L545" s="9">
        <f>'Dados limpos'!L545/'Dados limpos'!L$1400</f>
        <v>1.0723605037711344E-4</v>
      </c>
      <c r="M545" s="9">
        <f>'Dados limpos'!M545/'Dados limpos'!M$1400</f>
        <v>1.7977758943935073E-4</v>
      </c>
      <c r="N545" s="15">
        <f>SUM('Dados limpos'!E545:J545)</f>
        <v>62</v>
      </c>
      <c r="O545" s="16">
        <f t="shared" si="72"/>
        <v>0.44285714285714284</v>
      </c>
      <c r="P545" s="17">
        <f t="shared" si="73"/>
        <v>4.3226058341234868E-5</v>
      </c>
      <c r="Q545" s="15">
        <f>SUM('Dados limpos'!B545:D545)+SUM('Dados limpos'!K545:M545)</f>
        <v>78</v>
      </c>
      <c r="R545" s="16">
        <f t="shared" si="74"/>
        <v>0.55714285714285716</v>
      </c>
      <c r="S545" s="18">
        <f t="shared" si="75"/>
        <v>1.3992336504929607E-4</v>
      </c>
      <c r="T545" s="15">
        <f>SUM('Dados limpos'!B545:M545)</f>
        <v>140</v>
      </c>
      <c r="U545" s="19">
        <f t="shared" si="76"/>
        <v>0.98002140755025158</v>
      </c>
      <c r="V545" s="20">
        <f t="shared" si="77"/>
        <v>0.30892666372057304</v>
      </c>
      <c r="W545" s="28">
        <f t="shared" si="78"/>
        <v>4.3226058341234868E-5</v>
      </c>
      <c r="X545" s="47">
        <f t="shared" si="79"/>
        <v>1.3992336504929607E-4</v>
      </c>
      <c r="Y545" s="50">
        <f t="shared" si="80"/>
        <v>6.8949379920633263E-5</v>
      </c>
    </row>
    <row r="546" spans="1:25" x14ac:dyDescent="0.55000000000000004">
      <c r="A546" s="24" t="s">
        <v>1968</v>
      </c>
      <c r="B546" s="9">
        <f>'Dados limpos'!B546/'Dados limpos'!B$1400</f>
        <v>2.8596757127741712E-5</v>
      </c>
      <c r="C546" s="9">
        <f>'Dados limpos'!C546/'Dados limpos'!C$1400</f>
        <v>0</v>
      </c>
      <c r="D546" s="9">
        <f>'Dados limpos'!D546/'Dados limpos'!D$1400</f>
        <v>3.5311046178020637E-5</v>
      </c>
      <c r="E546" s="9">
        <f>'Dados limpos'!E546/'Dados limpos'!E$1400</f>
        <v>1.5223017202009438E-5</v>
      </c>
      <c r="F546" s="9">
        <f>'Dados limpos'!F546/'Dados limpos'!F$1400</f>
        <v>1.3853549510277024E-5</v>
      </c>
      <c r="G546" s="9">
        <f>'Dados limpos'!G546/'Dados limpos'!G$1400</f>
        <v>2.6987015390309349E-5</v>
      </c>
      <c r="H546" s="9">
        <f>'Dados limpos'!H546/'Dados limpos'!H$1400</f>
        <v>3.1517791793467411E-5</v>
      </c>
      <c r="I546" s="9">
        <f>'Dados limpos'!I546/'Dados limpos'!I$1400</f>
        <v>5.1629391321744685E-5</v>
      </c>
      <c r="J546" s="9">
        <f>'Dados limpos'!J546/'Dados limpos'!J$1400</f>
        <v>1.2956109021338712E-5</v>
      </c>
      <c r="K546" s="9">
        <f>'Dados limpos'!K546/'Dados limpos'!K$1400</f>
        <v>1.4132777444087199E-5</v>
      </c>
      <c r="L546" s="9">
        <f>'Dados limpos'!L546/'Dados limpos'!L$1400</f>
        <v>0</v>
      </c>
      <c r="M546" s="9">
        <f>'Dados limpos'!M546/'Dados limpos'!M$1400</f>
        <v>0</v>
      </c>
      <c r="N546" s="15">
        <f>SUM('Dados limpos'!E546:J546)</f>
        <v>40</v>
      </c>
      <c r="O546" s="16">
        <f t="shared" si="72"/>
        <v>0.83333333333333337</v>
      </c>
      <c r="P546" s="17">
        <f t="shared" si="73"/>
        <v>2.7887779574990241E-5</v>
      </c>
      <c r="Q546" s="15">
        <f>SUM('Dados limpos'!B546:D546)+SUM('Dados limpos'!K546:M546)</f>
        <v>8</v>
      </c>
      <c r="R546" s="16">
        <f t="shared" si="74"/>
        <v>0.16666666666666666</v>
      </c>
      <c r="S546" s="18">
        <f t="shared" si="75"/>
        <v>1.4351114364030367E-5</v>
      </c>
      <c r="T546" s="15">
        <f>SUM('Dados limpos'!B546:M546)</f>
        <v>48</v>
      </c>
      <c r="U546" s="19">
        <f t="shared" si="76"/>
        <v>0.83563947552519635</v>
      </c>
      <c r="V546" s="20">
        <f t="shared" si="77"/>
        <v>1.9432483685648949</v>
      </c>
      <c r="W546" s="28">
        <f t="shared" si="78"/>
        <v>2.7887779574990241E-5</v>
      </c>
      <c r="X546" s="47">
        <f t="shared" si="79"/>
        <v>1.4351114364030367E-5</v>
      </c>
      <c r="Y546" s="50">
        <f t="shared" si="80"/>
        <v>1.4677897323048319E-5</v>
      </c>
    </row>
    <row r="547" spans="1:25" x14ac:dyDescent="0.55000000000000004">
      <c r="A547" s="24" t="s">
        <v>1970</v>
      </c>
      <c r="B547" s="9">
        <f>'Dados limpos'!B547/'Dados limpos'!B$1400</f>
        <v>4.2895135691612573E-4</v>
      </c>
      <c r="C547" s="9">
        <f>'Dados limpos'!C547/'Dados limpos'!C$1400</f>
        <v>5.9225833744623851E-4</v>
      </c>
      <c r="D547" s="9">
        <f>'Dados limpos'!D547/'Dados limpos'!D$1400</f>
        <v>1.1476090007856708E-4</v>
      </c>
      <c r="E547" s="9">
        <f>'Dados limpos'!E547/'Dados limpos'!E$1400</f>
        <v>3.8057543005023594E-5</v>
      </c>
      <c r="F547" s="9">
        <f>'Dados limpos'!F547/'Dados limpos'!F$1400</f>
        <v>7.8503447224903138E-5</v>
      </c>
      <c r="G547" s="9">
        <f>'Dados limpos'!G547/'Dados limpos'!G$1400</f>
        <v>5.7829318693520031E-5</v>
      </c>
      <c r="H547" s="9">
        <f>'Dados limpos'!H547/'Dados limpos'!H$1400</f>
        <v>7.3541514184757292E-5</v>
      </c>
      <c r="I547" s="9">
        <f>'Dados limpos'!I547/'Dados limpos'!I$1400</f>
        <v>8.3897760897835109E-5</v>
      </c>
      <c r="J547" s="9">
        <f>'Dados limpos'!J547/'Dados limpos'!J$1400</f>
        <v>2.5912218042677425E-5</v>
      </c>
      <c r="K547" s="9">
        <f>'Dados limpos'!K547/'Dados limpos'!K$1400</f>
        <v>4.23983323322616E-5</v>
      </c>
      <c r="L547" s="9">
        <f>'Dados limpos'!L547/'Dados limpos'!L$1400</f>
        <v>8.3405816959977117E-5</v>
      </c>
      <c r="M547" s="9">
        <f>'Dados limpos'!M547/'Dados limpos'!M$1400</f>
        <v>2.8250764054755118E-4</v>
      </c>
      <c r="N547" s="15">
        <f>SUM('Dados limpos'!E547:J547)</f>
        <v>90</v>
      </c>
      <c r="O547" s="16">
        <f t="shared" si="72"/>
        <v>0.42857142857142855</v>
      </c>
      <c r="P547" s="17">
        <f t="shared" si="73"/>
        <v>6.2747504043728035E-5</v>
      </c>
      <c r="Q547" s="15">
        <f>SUM('Dados limpos'!B547:D547)+SUM('Dados limpos'!K547:M547)</f>
        <v>120</v>
      </c>
      <c r="R547" s="16">
        <f t="shared" si="74"/>
        <v>0.5714285714285714</v>
      </c>
      <c r="S547" s="18">
        <f t="shared" si="75"/>
        <v>2.1526671546045551E-4</v>
      </c>
      <c r="T547" s="15">
        <f>SUM('Dados limpos'!B547:M547)</f>
        <v>210</v>
      </c>
      <c r="U547" s="19">
        <f t="shared" si="76"/>
        <v>1.13993108055897</v>
      </c>
      <c r="V547" s="20">
        <f t="shared" si="77"/>
        <v>0.29148725528473418</v>
      </c>
      <c r="W547" s="28">
        <f t="shared" si="78"/>
        <v>6.2747504043728035E-5</v>
      </c>
      <c r="X547" s="47">
        <f t="shared" si="79"/>
        <v>2.1526671546045551E-4</v>
      </c>
      <c r="Y547" s="50">
        <f t="shared" si="80"/>
        <v>8.0954632092440127E-5</v>
      </c>
    </row>
    <row r="548" spans="1:25" x14ac:dyDescent="0.55000000000000004">
      <c r="A548" s="24" t="s">
        <v>1973</v>
      </c>
      <c r="B548" s="9">
        <f>'Dados limpos'!B548/'Dados limpos'!B$1400</f>
        <v>1.4298378563870856E-4</v>
      </c>
      <c r="C548" s="9">
        <f>'Dados limpos'!C548/'Dados limpos'!C$1400</f>
        <v>1.8331805682859762E-4</v>
      </c>
      <c r="D548" s="9">
        <f>'Dados limpos'!D548/'Dados limpos'!D$1400</f>
        <v>1.7655523089010319E-5</v>
      </c>
      <c r="E548" s="9">
        <f>'Dados limpos'!E548/'Dados limpos'!E$1400</f>
        <v>1.5223017202009438E-5</v>
      </c>
      <c r="F548" s="9">
        <f>'Dados limpos'!F548/'Dados limpos'!F$1400</f>
        <v>1.8471399347036034E-5</v>
      </c>
      <c r="G548" s="9">
        <f>'Dados limpos'!G548/'Dados limpos'!G$1400</f>
        <v>1.5421151651605343E-5</v>
      </c>
      <c r="H548" s="9">
        <f>'Dados limpos'!H548/'Dados limpos'!H$1400</f>
        <v>3.8521745525349062E-5</v>
      </c>
      <c r="I548" s="9">
        <f>'Dados limpos'!I548/'Dados limpos'!I$1400</f>
        <v>3.2268369576090431E-5</v>
      </c>
      <c r="J548" s="9">
        <f>'Dados limpos'!J548/'Dados limpos'!J$1400</f>
        <v>8.6374060142258076E-6</v>
      </c>
      <c r="K548" s="9">
        <f>'Dados limpos'!K548/'Dados limpos'!K$1400</f>
        <v>2.8265554888174398E-5</v>
      </c>
      <c r="L548" s="9">
        <f>'Dados limpos'!L548/'Dados limpos'!L$1400</f>
        <v>3.5745350125704482E-5</v>
      </c>
      <c r="M548" s="9">
        <f>'Dados limpos'!M548/'Dados limpos'!M$1400</f>
        <v>1.2841256388525053E-5</v>
      </c>
      <c r="N548" s="15">
        <f>SUM('Dados limpos'!E548:J548)</f>
        <v>33</v>
      </c>
      <c r="O548" s="16">
        <f t="shared" si="72"/>
        <v>0.5</v>
      </c>
      <c r="P548" s="17">
        <f t="shared" si="73"/>
        <v>2.3007418149366947E-5</v>
      </c>
      <c r="Q548" s="15">
        <f>SUM('Dados limpos'!B548:D548)+SUM('Dados limpos'!K548:M548)</f>
        <v>33</v>
      </c>
      <c r="R548" s="16">
        <f t="shared" si="74"/>
        <v>0.5</v>
      </c>
      <c r="S548" s="18">
        <f t="shared" si="75"/>
        <v>5.9198346751625261E-5</v>
      </c>
      <c r="T548" s="15">
        <f>SUM('Dados limpos'!B548:M548)</f>
        <v>66</v>
      </c>
      <c r="U548" s="19">
        <f t="shared" si="76"/>
        <v>1.229777113634831</v>
      </c>
      <c r="V548" s="20">
        <f t="shared" si="77"/>
        <v>0.38864967371297898</v>
      </c>
      <c r="W548" s="28">
        <f t="shared" si="78"/>
        <v>2.3007418149366947E-5</v>
      </c>
      <c r="X548" s="47">
        <f t="shared" si="79"/>
        <v>5.9198346751625261E-5</v>
      </c>
      <c r="Y548" s="50">
        <f t="shared" si="80"/>
        <v>2.3368477117605214E-5</v>
      </c>
    </row>
    <row r="549" spans="1:25" x14ac:dyDescent="0.55000000000000004">
      <c r="A549" s="24" t="s">
        <v>1975</v>
      </c>
      <c r="B549" s="9">
        <f>'Dados limpos'!B549/'Dados limpos'!B$1400</f>
        <v>1.2868540707483772E-4</v>
      </c>
      <c r="C549" s="9">
        <f>'Dados limpos'!C549/'Dados limpos'!C$1400</f>
        <v>1.4101388986815201E-4</v>
      </c>
      <c r="D549" s="9">
        <f>'Dados limpos'!D549/'Dados limpos'!D$1400</f>
        <v>2.6483284633515478E-5</v>
      </c>
      <c r="E549" s="9">
        <f>'Dados limpos'!E549/'Dados limpos'!E$1400</f>
        <v>3.0446034404018876E-5</v>
      </c>
      <c r="F549" s="9">
        <f>'Dados limpos'!F549/'Dados limpos'!F$1400</f>
        <v>3.2324948857313058E-5</v>
      </c>
      <c r="G549" s="9">
        <f>'Dados limpos'!G549/'Dados limpos'!G$1400</f>
        <v>9.2526909909632058E-5</v>
      </c>
      <c r="H549" s="9">
        <f>'Dados limpos'!H549/'Dados limpos'!H$1400</f>
        <v>1.0155732911228388E-4</v>
      </c>
      <c r="I549" s="9">
        <f>'Dados limpos'!I549/'Dados limpos'!I$1400</f>
        <v>1.2584664134675268E-4</v>
      </c>
      <c r="J549" s="9">
        <f>'Dados limpos'!J549/'Dados limpos'!J$1400</f>
        <v>4.3187030071129038E-6</v>
      </c>
      <c r="K549" s="9">
        <f>'Dados limpos'!K549/'Dados limpos'!K$1400</f>
        <v>0</v>
      </c>
      <c r="L549" s="9">
        <f>'Dados limpos'!L549/'Dados limpos'!L$1400</f>
        <v>1.1915116708568161E-5</v>
      </c>
      <c r="M549" s="9">
        <f>'Dados limpos'!M549/'Dados limpos'!M$1400</f>
        <v>1.0273005110820042E-4</v>
      </c>
      <c r="N549" s="15">
        <f>SUM('Dados limpos'!E549:J549)</f>
        <v>104</v>
      </c>
      <c r="O549" s="16">
        <f t="shared" si="72"/>
        <v>0.77037037037037037</v>
      </c>
      <c r="P549" s="17">
        <f t="shared" si="73"/>
        <v>7.2508226894974628E-5</v>
      </c>
      <c r="Q549" s="15">
        <f>SUM('Dados limpos'!B549:D549)+SUM('Dados limpos'!K549:M549)</f>
        <v>31</v>
      </c>
      <c r="R549" s="16">
        <f t="shared" si="74"/>
        <v>0.22962962962962963</v>
      </c>
      <c r="S549" s="18">
        <f t="shared" si="75"/>
        <v>5.5610568160617672E-5</v>
      </c>
      <c r="T549" s="15">
        <f>SUM('Dados limpos'!B549:M549)</f>
        <v>135</v>
      </c>
      <c r="U549" s="19">
        <f t="shared" si="76"/>
        <v>0.80483139147077298</v>
      </c>
      <c r="V549" s="20">
        <f t="shared" si="77"/>
        <v>1.3038569698758005</v>
      </c>
      <c r="W549" s="28">
        <f t="shared" si="78"/>
        <v>7.2508226894974628E-5</v>
      </c>
      <c r="X549" s="47">
        <f t="shared" si="79"/>
        <v>5.5610568160617672E-5</v>
      </c>
      <c r="Y549" s="50">
        <f t="shared" si="80"/>
        <v>6.2425929383472565E-5</v>
      </c>
    </row>
    <row r="550" spans="1:25" x14ac:dyDescent="0.55000000000000004">
      <c r="A550" s="24" t="s">
        <v>1978</v>
      </c>
      <c r="B550" s="9">
        <f>'Dados limpos'!B550/'Dados limpos'!B$1400</f>
        <v>1.4298378563870856E-5</v>
      </c>
      <c r="C550" s="9">
        <f>'Dados limpos'!C550/'Dados limpos'!C$1400</f>
        <v>1.41013889868152E-5</v>
      </c>
      <c r="D550" s="9">
        <f>'Dados limpos'!D550/'Dados limpos'!D$1400</f>
        <v>0</v>
      </c>
      <c r="E550" s="9">
        <f>'Dados limpos'!E550/'Dados limpos'!E$1400</f>
        <v>0</v>
      </c>
      <c r="F550" s="9">
        <f>'Dados limpos'!F550/'Dados limpos'!F$1400</f>
        <v>0</v>
      </c>
      <c r="G550" s="9">
        <f>'Dados limpos'!G550/'Dados limpos'!G$1400</f>
        <v>1.9276439564506677E-5</v>
      </c>
      <c r="H550" s="9">
        <f>'Dados limpos'!H550/'Dados limpos'!H$1400</f>
        <v>3.8521745525349062E-5</v>
      </c>
      <c r="I550" s="9">
        <f>'Dados limpos'!I550/'Dados limpos'!I$1400</f>
        <v>4.1948880448917555E-5</v>
      </c>
      <c r="J550" s="9">
        <f>'Dados limpos'!J550/'Dados limpos'!J$1400</f>
        <v>0</v>
      </c>
      <c r="K550" s="9">
        <f>'Dados limpos'!K550/'Dados limpos'!K$1400</f>
        <v>9.8929442108610397E-5</v>
      </c>
      <c r="L550" s="9">
        <f>'Dados limpos'!L550/'Dados limpos'!L$1400</f>
        <v>0</v>
      </c>
      <c r="M550" s="9">
        <f>'Dados limpos'!M550/'Dados limpos'!M$1400</f>
        <v>1.2841256388525053E-5</v>
      </c>
      <c r="N550" s="15">
        <f>SUM('Dados limpos'!E550:J550)</f>
        <v>29</v>
      </c>
      <c r="O550" s="16">
        <f t="shared" si="72"/>
        <v>0.63043478260869568</v>
      </c>
      <c r="P550" s="17">
        <f t="shared" si="73"/>
        <v>2.0218640191867924E-5</v>
      </c>
      <c r="Q550" s="15">
        <f>SUM('Dados limpos'!B550:D550)+SUM('Dados limpos'!K550:M550)</f>
        <v>17</v>
      </c>
      <c r="R550" s="16">
        <f t="shared" si="74"/>
        <v>0.36956521739130432</v>
      </c>
      <c r="S550" s="18">
        <f t="shared" si="75"/>
        <v>3.0496118023564531E-5</v>
      </c>
      <c r="T550" s="15">
        <f>SUM('Dados limpos'!B550:M550)</f>
        <v>46</v>
      </c>
      <c r="U550" s="19">
        <f t="shared" si="76"/>
        <v>1.4444286150026175</v>
      </c>
      <c r="V550" s="20">
        <f t="shared" si="77"/>
        <v>0.66299061986331709</v>
      </c>
      <c r="W550" s="28">
        <f t="shared" si="78"/>
        <v>2.0218640191867924E-5</v>
      </c>
      <c r="X550" s="47">
        <f t="shared" si="79"/>
        <v>3.0496118023564531E-5</v>
      </c>
      <c r="Y550" s="50">
        <f t="shared" si="80"/>
        <v>1.3471322687670127E-5</v>
      </c>
    </row>
    <row r="551" spans="1:25" x14ac:dyDescent="0.55000000000000004">
      <c r="A551" s="24" t="s">
        <v>1980</v>
      </c>
      <c r="B551" s="9">
        <f>'Dados limpos'!B551/'Dados limpos'!B$1400</f>
        <v>1.4298378563870856E-4</v>
      </c>
      <c r="C551" s="9">
        <f>'Dados limpos'!C551/'Dados limpos'!C$1400</f>
        <v>1.4101388986815201E-4</v>
      </c>
      <c r="D551" s="9">
        <f>'Dados limpos'!D551/'Dados limpos'!D$1400</f>
        <v>4.4138807722525796E-5</v>
      </c>
      <c r="E551" s="9">
        <f>'Dados limpos'!E551/'Dados limpos'!E$1400</f>
        <v>1.5223017202009438E-5</v>
      </c>
      <c r="F551" s="9">
        <f>'Dados limpos'!F551/'Dados limpos'!F$1400</f>
        <v>1.8471399347036034E-5</v>
      </c>
      <c r="G551" s="9">
        <f>'Dados limpos'!G551/'Dados limpos'!G$1400</f>
        <v>5.0118742867717363E-5</v>
      </c>
      <c r="H551" s="9">
        <f>'Dados limpos'!H551/'Dados limpos'!H$1400</f>
        <v>3.5019768659408236E-5</v>
      </c>
      <c r="I551" s="9">
        <f>'Dados limpos'!I551/'Dados limpos'!I$1400</f>
        <v>4.8402554364135646E-5</v>
      </c>
      <c r="J551" s="9">
        <f>'Dados limpos'!J551/'Dados limpos'!J$1400</f>
        <v>1.2956109021338712E-5</v>
      </c>
      <c r="K551" s="9">
        <f>'Dados limpos'!K551/'Dados limpos'!K$1400</f>
        <v>0</v>
      </c>
      <c r="L551" s="9">
        <f>'Dados limpos'!L551/'Dados limpos'!L$1400</f>
        <v>2.3830233417136321E-5</v>
      </c>
      <c r="M551" s="9">
        <f>'Dados limpos'!M551/'Dados limpos'!M$1400</f>
        <v>8.9888794719675366E-5</v>
      </c>
      <c r="N551" s="15">
        <f>SUM('Dados limpos'!E551:J551)</f>
        <v>47</v>
      </c>
      <c r="O551" s="16">
        <f t="shared" si="72"/>
        <v>0.58024691358024694</v>
      </c>
      <c r="P551" s="17">
        <f t="shared" si="73"/>
        <v>3.2768141000613531E-5</v>
      </c>
      <c r="Q551" s="15">
        <f>SUM('Dados limpos'!B551:D551)+SUM('Dados limpos'!K551:M551)</f>
        <v>34</v>
      </c>
      <c r="R551" s="16">
        <f t="shared" si="74"/>
        <v>0.41975308641975306</v>
      </c>
      <c r="S551" s="18">
        <f t="shared" si="75"/>
        <v>6.0992236047129063E-5</v>
      </c>
      <c r="T551" s="15">
        <f>SUM('Dados limpos'!B551:M551)</f>
        <v>81</v>
      </c>
      <c r="U551" s="19">
        <f t="shared" si="76"/>
        <v>0.92885762634444691</v>
      </c>
      <c r="V551" s="20">
        <f t="shared" si="77"/>
        <v>0.53725101954441212</v>
      </c>
      <c r="W551" s="28">
        <f t="shared" si="78"/>
        <v>3.2768141000613531E-5</v>
      </c>
      <c r="X551" s="47">
        <f t="shared" si="79"/>
        <v>6.0992236047129063E-5</v>
      </c>
      <c r="Y551" s="50">
        <f t="shared" si="80"/>
        <v>3.9579288190967016E-5</v>
      </c>
    </row>
    <row r="552" spans="1:25" x14ac:dyDescent="0.55000000000000004">
      <c r="A552" s="24" t="s">
        <v>1983</v>
      </c>
      <c r="B552" s="9">
        <f>'Dados limpos'!B552/'Dados limpos'!B$1400</f>
        <v>1.7158054276645028E-4</v>
      </c>
      <c r="C552" s="9">
        <f>'Dados limpos'!C552/'Dados limpos'!C$1400</f>
        <v>1.8331805682859762E-4</v>
      </c>
      <c r="D552" s="9">
        <f>'Dados limpos'!D552/'Dados limpos'!D$1400</f>
        <v>3.5311046178020637E-5</v>
      </c>
      <c r="E552" s="9">
        <f>'Dados limpos'!E552/'Dados limpos'!E$1400</f>
        <v>2.2834525803014157E-5</v>
      </c>
      <c r="F552" s="9">
        <f>'Dados limpos'!F552/'Dados limpos'!F$1400</f>
        <v>0</v>
      </c>
      <c r="G552" s="9">
        <f>'Dados limpos'!G552/'Dados limpos'!G$1400</f>
        <v>7.7105758258026715E-6</v>
      </c>
      <c r="H552" s="9">
        <f>'Dados limpos'!H552/'Dados limpos'!H$1400</f>
        <v>2.4513838061585766E-5</v>
      </c>
      <c r="I552" s="9">
        <f>'Dados limpos'!I552/'Dados limpos'!I$1400</f>
        <v>5.4856228279353731E-5</v>
      </c>
      <c r="J552" s="9">
        <f>'Dados limpos'!J552/'Dados limpos'!J$1400</f>
        <v>0</v>
      </c>
      <c r="K552" s="9">
        <f>'Dados limpos'!K552/'Dados limpos'!K$1400</f>
        <v>0</v>
      </c>
      <c r="L552" s="9">
        <f>'Dados limpos'!L552/'Dados limpos'!L$1400</f>
        <v>1.1915116708568161E-5</v>
      </c>
      <c r="M552" s="9">
        <f>'Dados limpos'!M552/'Dados limpos'!M$1400</f>
        <v>5.1365025554100211E-5</v>
      </c>
      <c r="N552" s="15">
        <f>SUM('Dados limpos'!E552:J552)</f>
        <v>29</v>
      </c>
      <c r="O552" s="16">
        <f t="shared" si="72"/>
        <v>0.46031746031746029</v>
      </c>
      <c r="P552" s="17">
        <f t="shared" si="73"/>
        <v>2.0218640191867924E-5</v>
      </c>
      <c r="Q552" s="15">
        <f>SUM('Dados limpos'!B552:D552)+SUM('Dados limpos'!K552:M552)</f>
        <v>34</v>
      </c>
      <c r="R552" s="16">
        <f t="shared" si="74"/>
        <v>0.53968253968253965</v>
      </c>
      <c r="S552" s="18">
        <f t="shared" si="75"/>
        <v>6.0992236047129063E-5</v>
      </c>
      <c r="T552" s="15">
        <f>SUM('Dados limpos'!B552:M552)</f>
        <v>63</v>
      </c>
      <c r="U552" s="19">
        <f t="shared" si="76"/>
        <v>1.3594367581967903</v>
      </c>
      <c r="V552" s="20">
        <f t="shared" si="77"/>
        <v>0.33149530993165854</v>
      </c>
      <c r="W552" s="28">
        <f t="shared" si="78"/>
        <v>2.0218640191867924E-5</v>
      </c>
      <c r="X552" s="47">
        <f t="shared" si="79"/>
        <v>6.0992236047129063E-5</v>
      </c>
      <c r="Y552" s="50">
        <f t="shared" si="80"/>
        <v>2.3674181932299962E-5</v>
      </c>
    </row>
    <row r="553" spans="1:25" x14ac:dyDescent="0.55000000000000004">
      <c r="A553" s="24" t="s">
        <v>1985</v>
      </c>
      <c r="B553" s="9">
        <f>'Dados limpos'!B553/'Dados limpos'!B$1400</f>
        <v>0</v>
      </c>
      <c r="C553" s="9">
        <f>'Dados limpos'!C553/'Dados limpos'!C$1400</f>
        <v>0</v>
      </c>
      <c r="D553" s="9">
        <f>'Dados limpos'!D553/'Dados limpos'!D$1400</f>
        <v>0</v>
      </c>
      <c r="E553" s="9">
        <f>'Dados limpos'!E553/'Dados limpos'!E$1400</f>
        <v>0</v>
      </c>
      <c r="F553" s="9">
        <f>'Dados limpos'!F553/'Dados limpos'!F$1400</f>
        <v>5.5414198041108098E-5</v>
      </c>
      <c r="G553" s="9">
        <f>'Dados limpos'!G553/'Dados limpos'!G$1400</f>
        <v>2.6987015390309349E-5</v>
      </c>
      <c r="H553" s="9">
        <f>'Dados limpos'!H553/'Dados limpos'!H$1400</f>
        <v>3.5019768659408236E-5</v>
      </c>
      <c r="I553" s="9">
        <f>'Dados limpos'!I553/'Dados limpos'!I$1400</f>
        <v>1.0003194568588033E-4</v>
      </c>
      <c r="J553" s="9">
        <f>'Dados limpos'!J553/'Dados limpos'!J$1400</f>
        <v>3.0230921049790328E-5</v>
      </c>
      <c r="K553" s="9">
        <f>'Dados limpos'!K553/'Dados limpos'!K$1400</f>
        <v>1.4132777444087199E-5</v>
      </c>
      <c r="L553" s="9">
        <f>'Dados limpos'!L553/'Dados limpos'!L$1400</f>
        <v>1.1915116708568161E-5</v>
      </c>
      <c r="M553" s="9">
        <f>'Dados limpos'!M553/'Dados limpos'!M$1400</f>
        <v>1.2841256388525053E-5</v>
      </c>
      <c r="N553" s="15">
        <f>SUM('Dados limpos'!E553:J553)</f>
        <v>67</v>
      </c>
      <c r="O553" s="16">
        <f t="shared" si="72"/>
        <v>0.94366197183098588</v>
      </c>
      <c r="P553" s="17">
        <f t="shared" si="73"/>
        <v>4.6712030788108651E-5</v>
      </c>
      <c r="Q553" s="15">
        <f>SUM('Dados limpos'!B553:D553)+SUM('Dados limpos'!K553:M553)</f>
        <v>4</v>
      </c>
      <c r="R553" s="16">
        <f t="shared" si="74"/>
        <v>5.6338028169014086E-2</v>
      </c>
      <c r="S553" s="18">
        <f t="shared" si="75"/>
        <v>7.1755571820151833E-6</v>
      </c>
      <c r="T553" s="15">
        <f>SUM('Dados limpos'!B553:M553)</f>
        <v>71</v>
      </c>
      <c r="U553" s="19">
        <f t="shared" si="76"/>
        <v>1.2376011550049231</v>
      </c>
      <c r="V553" s="20">
        <f t="shared" si="77"/>
        <v>6.5098820346923976</v>
      </c>
      <c r="W553" s="28">
        <f t="shared" si="78"/>
        <v>4.6712030788108651E-5</v>
      </c>
      <c r="X553" s="47">
        <f t="shared" si="79"/>
        <v>7.1755571820151833E-6</v>
      </c>
      <c r="Y553" s="50">
        <f t="shared" si="80"/>
        <v>1.3487016916306126E-5</v>
      </c>
    </row>
    <row r="554" spans="1:25" x14ac:dyDescent="0.55000000000000004">
      <c r="A554" s="24" t="s">
        <v>1988</v>
      </c>
      <c r="B554" s="9">
        <f>'Dados limpos'!B554/'Dados limpos'!B$1400</f>
        <v>1.8587892133032114E-4</v>
      </c>
      <c r="C554" s="9">
        <f>'Dados limpos'!C554/'Dados limpos'!C$1400</f>
        <v>1.9741944581541283E-4</v>
      </c>
      <c r="D554" s="9">
        <f>'Dados limpos'!D554/'Dados limpos'!D$1400</f>
        <v>2.6483284633515478E-5</v>
      </c>
      <c r="E554" s="9">
        <f>'Dados limpos'!E554/'Dados limpos'!E$1400</f>
        <v>6.0892068808037751E-5</v>
      </c>
      <c r="F554" s="9">
        <f>'Dados limpos'!F554/'Dados limpos'!F$1400</f>
        <v>1.8471399347036034E-5</v>
      </c>
      <c r="G554" s="9">
        <f>'Dados limpos'!G554/'Dados limpos'!G$1400</f>
        <v>7.7105758258026715E-6</v>
      </c>
      <c r="H554" s="9">
        <f>'Dados limpos'!H554/'Dados limpos'!H$1400</f>
        <v>8.7549421648520595E-5</v>
      </c>
      <c r="I554" s="9">
        <f>'Dados limpos'!I554/'Dados limpos'!I$1400</f>
        <v>9.6805108728271292E-5</v>
      </c>
      <c r="J554" s="9">
        <f>'Dados limpos'!J554/'Dados limpos'!J$1400</f>
        <v>1.7274812028451615E-5</v>
      </c>
      <c r="K554" s="9">
        <f>'Dados limpos'!K554/'Dados limpos'!K$1400</f>
        <v>3.5331943610217996E-5</v>
      </c>
      <c r="L554" s="9">
        <f>'Dados limpos'!L554/'Dados limpos'!L$1400</f>
        <v>2.3830233417136321E-5</v>
      </c>
      <c r="M554" s="9">
        <f>'Dados limpos'!M554/'Dados limpos'!M$1400</f>
        <v>8.9888794719675366E-5</v>
      </c>
      <c r="N554" s="15">
        <f>SUM('Dados limpos'!E554:J554)</f>
        <v>73</v>
      </c>
      <c r="O554" s="16">
        <f t="shared" si="72"/>
        <v>0.62393162393162394</v>
      </c>
      <c r="P554" s="17">
        <f t="shared" si="73"/>
        <v>5.0895197724357184E-5</v>
      </c>
      <c r="Q554" s="15">
        <f>SUM('Dados limpos'!B554:D554)+SUM('Dados limpos'!K554:M554)</f>
        <v>44</v>
      </c>
      <c r="R554" s="16">
        <f t="shared" si="74"/>
        <v>0.37606837606837606</v>
      </c>
      <c r="S554" s="18">
        <f t="shared" si="75"/>
        <v>7.8931129002167015E-5</v>
      </c>
      <c r="T554" s="15">
        <f>SUM('Dados limpos'!B554:M554)</f>
        <v>117</v>
      </c>
      <c r="U554" s="19">
        <f t="shared" si="76"/>
        <v>0.91267172636138372</v>
      </c>
      <c r="V554" s="20">
        <f t="shared" si="77"/>
        <v>0.64480514047835147</v>
      </c>
      <c r="W554" s="28">
        <f t="shared" si="78"/>
        <v>5.0895197724357184E-5</v>
      </c>
      <c r="X554" s="47">
        <f t="shared" si="79"/>
        <v>7.8931129002167015E-5</v>
      </c>
      <c r="Y554" s="50">
        <f t="shared" si="80"/>
        <v>4.8112006209127873E-5</v>
      </c>
    </row>
    <row r="555" spans="1:25" x14ac:dyDescent="0.55000000000000004">
      <c r="A555" s="24" t="s">
        <v>1991</v>
      </c>
      <c r="B555" s="9">
        <f>'Dados limpos'!B555/'Dados limpos'!B$1400</f>
        <v>4.4324973547999656E-4</v>
      </c>
      <c r="C555" s="9">
        <f>'Dados limpos'!C555/'Dados limpos'!C$1400</f>
        <v>3.8073750264401042E-4</v>
      </c>
      <c r="D555" s="9">
        <f>'Dados limpos'!D555/'Dados limpos'!D$1400</f>
        <v>2.9131613096867028E-4</v>
      </c>
      <c r="E555" s="9">
        <f>'Dados limpos'!E555/'Dados limpos'!E$1400</f>
        <v>4.4907900745927844E-4</v>
      </c>
      <c r="F555" s="9">
        <f>'Dados limpos'!F555/'Dados limpos'!F$1400</f>
        <v>1.2006409575573421E-4</v>
      </c>
      <c r="G555" s="9">
        <f>'Dados limpos'!G555/'Dados limpos'!G$1400</f>
        <v>5.3974030780618697E-5</v>
      </c>
      <c r="H555" s="9">
        <f>'Dados limpos'!H555/'Dados limpos'!H$1400</f>
        <v>9.8055352246343065E-5</v>
      </c>
      <c r="I555" s="9">
        <f>'Dados limpos'!I555/'Dados limpos'!I$1400</f>
        <v>5.4856228279353731E-5</v>
      </c>
      <c r="J555" s="9">
        <f>'Dados limpos'!J555/'Dados limpos'!J$1400</f>
        <v>3.8868327064016137E-5</v>
      </c>
      <c r="K555" s="9">
        <f>'Dados limpos'!K555/'Dados limpos'!K$1400</f>
        <v>4.9464721054305198E-5</v>
      </c>
      <c r="L555" s="9">
        <f>'Dados limpos'!L555/'Dados limpos'!L$1400</f>
        <v>1.5489651721138609E-4</v>
      </c>
      <c r="M555" s="9">
        <f>'Dados limpos'!M555/'Dados limpos'!M$1400</f>
        <v>3.8523769165575158E-4</v>
      </c>
      <c r="N555" s="15">
        <f>SUM('Dados limpos'!E555:J555)</f>
        <v>153</v>
      </c>
      <c r="O555" s="16">
        <f t="shared" si="72"/>
        <v>0.52040816326530615</v>
      </c>
      <c r="P555" s="17">
        <f t="shared" si="73"/>
        <v>1.0667075687433767E-4</v>
      </c>
      <c r="Q555" s="15">
        <f>SUM('Dados limpos'!B555:D555)+SUM('Dados limpos'!K555:M555)</f>
        <v>141</v>
      </c>
      <c r="R555" s="16">
        <f t="shared" si="74"/>
        <v>0.47959183673469385</v>
      </c>
      <c r="S555" s="18">
        <f t="shared" si="75"/>
        <v>2.5293839066603524E-4</v>
      </c>
      <c r="T555" s="15">
        <f>SUM('Dados limpos'!B555:M555)</f>
        <v>294</v>
      </c>
      <c r="U555" s="19">
        <f t="shared" si="76"/>
        <v>0.79320507868160117</v>
      </c>
      <c r="V555" s="20">
        <f t="shared" si="77"/>
        <v>0.42172624168855161</v>
      </c>
      <c r="W555" s="28">
        <f t="shared" si="78"/>
        <v>1.0667075687433767E-4</v>
      </c>
      <c r="X555" s="47">
        <f t="shared" si="79"/>
        <v>2.5293839066603524E-4</v>
      </c>
      <c r="Y555" s="50">
        <f t="shared" si="80"/>
        <v>1.3748030648356015E-4</v>
      </c>
    </row>
    <row r="556" spans="1:25" x14ac:dyDescent="0.55000000000000004">
      <c r="A556" s="24" t="s">
        <v>1994</v>
      </c>
      <c r="B556" s="9">
        <f>'Dados limpos'!B556/'Dados limpos'!B$1400</f>
        <v>5.7193514255483425E-5</v>
      </c>
      <c r="C556" s="9">
        <f>'Dados limpos'!C556/'Dados limpos'!C$1400</f>
        <v>2.8202777973630401E-5</v>
      </c>
      <c r="D556" s="9">
        <f>'Dados limpos'!D556/'Dados limpos'!D$1400</f>
        <v>8.8277615445051593E-6</v>
      </c>
      <c r="E556" s="9">
        <f>'Dados limpos'!E556/'Dados limpos'!E$1400</f>
        <v>3.0446034404018876E-5</v>
      </c>
      <c r="F556" s="9">
        <f>'Dados limpos'!F556/'Dados limpos'!F$1400</f>
        <v>1.8471399347036034E-5</v>
      </c>
      <c r="G556" s="9">
        <f>'Dados limpos'!G556/'Dados limpos'!G$1400</f>
        <v>1.1565863738704007E-5</v>
      </c>
      <c r="H556" s="9">
        <f>'Dados limpos'!H556/'Dados limpos'!H$1400</f>
        <v>1.1556523657604717E-4</v>
      </c>
      <c r="I556" s="9">
        <f>'Dados limpos'!I556/'Dados limpos'!I$1400</f>
        <v>1.4520766309240692E-4</v>
      </c>
      <c r="J556" s="9">
        <f>'Dados limpos'!J556/'Dados limpos'!J$1400</f>
        <v>6.0461842099580655E-5</v>
      </c>
      <c r="K556" s="9">
        <f>'Dados limpos'!K556/'Dados limpos'!K$1400</f>
        <v>5.6531109776348796E-5</v>
      </c>
      <c r="L556" s="9">
        <f>'Dados limpos'!L556/'Dados limpos'!L$1400</f>
        <v>1.1915116708568161E-5</v>
      </c>
      <c r="M556" s="9">
        <f>'Dados limpos'!M556/'Dados limpos'!M$1400</f>
        <v>0</v>
      </c>
      <c r="N556" s="15">
        <f>SUM('Dados limpos'!E556:J556)</f>
        <v>103</v>
      </c>
      <c r="O556" s="16">
        <f t="shared" si="72"/>
        <v>0.86554621848739499</v>
      </c>
      <c r="P556" s="17">
        <f t="shared" si="73"/>
        <v>7.1811032405599872E-5</v>
      </c>
      <c r="Q556" s="15">
        <f>SUM('Dados limpos'!B556:D556)+SUM('Dados limpos'!K556:M556)</f>
        <v>16</v>
      </c>
      <c r="R556" s="16">
        <f t="shared" si="74"/>
        <v>0.13445378151260504</v>
      </c>
      <c r="S556" s="18">
        <f t="shared" si="75"/>
        <v>2.8702228728060733E-5</v>
      </c>
      <c r="T556" s="15">
        <f>SUM('Dados limpos'!B556:M556)</f>
        <v>119</v>
      </c>
      <c r="U556" s="19">
        <f t="shared" si="76"/>
        <v>0.99213387348743098</v>
      </c>
      <c r="V556" s="20">
        <f t="shared" si="77"/>
        <v>2.5019322745273023</v>
      </c>
      <c r="W556" s="28">
        <f t="shared" si="78"/>
        <v>7.1811032405599872E-5</v>
      </c>
      <c r="X556" s="47">
        <f t="shared" si="79"/>
        <v>2.8702228728060733E-5</v>
      </c>
      <c r="Y556" s="50">
        <f t="shared" si="80"/>
        <v>2.932440618882464E-5</v>
      </c>
    </row>
    <row r="557" spans="1:25" x14ac:dyDescent="0.55000000000000004">
      <c r="A557" s="24" t="s">
        <v>1997</v>
      </c>
      <c r="B557" s="9">
        <f>'Dados limpos'!B557/'Dados limpos'!B$1400</f>
        <v>2.00177299894192E-4</v>
      </c>
      <c r="C557" s="9">
        <f>'Dados limpos'!C557/'Dados limpos'!C$1400</f>
        <v>2.8202777973630402E-4</v>
      </c>
      <c r="D557" s="9">
        <f>'Dados limpos'!D557/'Dados limpos'!D$1400</f>
        <v>9.7105376989556759E-5</v>
      </c>
      <c r="E557" s="9">
        <f>'Dados limpos'!E557/'Dados limpos'!E$1400</f>
        <v>6.0892068808037751E-5</v>
      </c>
      <c r="F557" s="9">
        <f>'Dados limpos'!F557/'Dados limpos'!F$1400</f>
        <v>3.6942798694072068E-5</v>
      </c>
      <c r="G557" s="9">
        <f>'Dados limpos'!G557/'Dados limpos'!G$1400</f>
        <v>4.2408167041914688E-5</v>
      </c>
      <c r="H557" s="9">
        <f>'Dados limpos'!H557/'Dados limpos'!H$1400</f>
        <v>6.6537560452875654E-5</v>
      </c>
      <c r="I557" s="9">
        <f>'Dados limpos'!I557/'Dados limpos'!I$1400</f>
        <v>1.0971245655870746E-4</v>
      </c>
      <c r="J557" s="9">
        <f>'Dados limpos'!J557/'Dados limpos'!J$1400</f>
        <v>1.166049811920484E-4</v>
      </c>
      <c r="K557" s="9">
        <f>'Dados limpos'!K557/'Dados limpos'!K$1400</f>
        <v>1.342613857188284E-4</v>
      </c>
      <c r="L557" s="9">
        <f>'Dados limpos'!L557/'Dados limpos'!L$1400</f>
        <v>3.4553838454847666E-4</v>
      </c>
      <c r="M557" s="9">
        <f>'Dados limpos'!M557/'Dados limpos'!M$1400</f>
        <v>4.8796774276395203E-4</v>
      </c>
      <c r="N557" s="15">
        <f>SUM('Dados limpos'!E557:J557)</f>
        <v>107</v>
      </c>
      <c r="O557" s="16">
        <f t="shared" si="72"/>
        <v>0.44957983193277312</v>
      </c>
      <c r="P557" s="17">
        <f t="shared" si="73"/>
        <v>7.4599810363098885E-5</v>
      </c>
      <c r="Q557" s="15">
        <f>SUM('Dados limpos'!B557:D557)+SUM('Dados limpos'!K557:M557)</f>
        <v>131</v>
      </c>
      <c r="R557" s="16">
        <f t="shared" si="74"/>
        <v>0.55042016806722693</v>
      </c>
      <c r="S557" s="18">
        <f t="shared" si="75"/>
        <v>2.3499949771099726E-4</v>
      </c>
      <c r="T557" s="15">
        <f>SUM('Dados limpos'!B557:M557)</f>
        <v>238</v>
      </c>
      <c r="U557" s="19">
        <f t="shared" si="76"/>
        <v>0.84673390639635571</v>
      </c>
      <c r="V557" s="20">
        <f t="shared" si="77"/>
        <v>0.31744668005563931</v>
      </c>
      <c r="W557" s="28">
        <f t="shared" si="78"/>
        <v>7.4599810363098885E-5</v>
      </c>
      <c r="X557" s="47">
        <f t="shared" si="79"/>
        <v>2.3499949771099726E-4</v>
      </c>
      <c r="Y557" s="50">
        <f t="shared" si="80"/>
        <v>1.1315871887537793E-4</v>
      </c>
    </row>
    <row r="558" spans="1:25" x14ac:dyDescent="0.55000000000000004">
      <c r="A558" s="24" t="s">
        <v>2000</v>
      </c>
      <c r="B558" s="9">
        <f>'Dados limpos'!B558/'Dados limpos'!B$1400</f>
        <v>7.1491892819354279E-5</v>
      </c>
      <c r="C558" s="9">
        <f>'Dados limpos'!C558/'Dados limpos'!C$1400</f>
        <v>9.8709722907706413E-5</v>
      </c>
      <c r="D558" s="9">
        <f>'Dados limpos'!D558/'Dados limpos'!D$1400</f>
        <v>2.6483284633515478E-5</v>
      </c>
      <c r="E558" s="9">
        <f>'Dados limpos'!E558/'Dados limpos'!E$1400</f>
        <v>6.8503577409042472E-5</v>
      </c>
      <c r="F558" s="9">
        <f>'Dados limpos'!F558/'Dados limpos'!F$1400</f>
        <v>1.8471399347036034E-5</v>
      </c>
      <c r="G558" s="9">
        <f>'Dados limpos'!G558/'Dados limpos'!G$1400</f>
        <v>3.8552879129013358E-6</v>
      </c>
      <c r="H558" s="9">
        <f>'Dados limpos'!H558/'Dados limpos'!H$1400</f>
        <v>4.9027676123171532E-5</v>
      </c>
      <c r="I558" s="9">
        <f>'Dados limpos'!I558/'Dados limpos'!I$1400</f>
        <v>7.7444086982617031E-5</v>
      </c>
      <c r="J558" s="9">
        <f>'Dados limpos'!J558/'Dados limpos'!J$1400</f>
        <v>4.3187030071129038E-6</v>
      </c>
      <c r="K558" s="9">
        <f>'Dados limpos'!K558/'Dados limpos'!K$1400</f>
        <v>7.773027594247959E-5</v>
      </c>
      <c r="L558" s="9">
        <f>'Dados limpos'!L558/'Dados limpos'!L$1400</f>
        <v>5.9575583542840803E-5</v>
      </c>
      <c r="M558" s="9">
        <f>'Dados limpos'!M558/'Dados limpos'!M$1400</f>
        <v>1.0273005110820042E-4</v>
      </c>
      <c r="N558" s="15">
        <f>SUM('Dados limpos'!E558:J558)</f>
        <v>53</v>
      </c>
      <c r="O558" s="16">
        <f t="shared" si="72"/>
        <v>0.57608695652173914</v>
      </c>
      <c r="P558" s="17">
        <f t="shared" si="73"/>
        <v>3.6951307936862064E-5</v>
      </c>
      <c r="Q558" s="15">
        <f>SUM('Dados limpos'!B558:D558)+SUM('Dados limpos'!K558:M558)</f>
        <v>39</v>
      </c>
      <c r="R558" s="16">
        <f t="shared" si="74"/>
        <v>0.42391304347826086</v>
      </c>
      <c r="S558" s="18">
        <f t="shared" si="75"/>
        <v>6.9961682524648035E-5</v>
      </c>
      <c r="T558" s="15">
        <f>SUM('Dados limpos'!B558:M558)</f>
        <v>92</v>
      </c>
      <c r="U558" s="19">
        <f t="shared" si="76"/>
        <v>0.62786684160473372</v>
      </c>
      <c r="V558" s="20">
        <f t="shared" si="77"/>
        <v>0.52816494119968938</v>
      </c>
      <c r="W558" s="28">
        <f t="shared" si="78"/>
        <v>3.6951307936862064E-5</v>
      </c>
      <c r="X558" s="47">
        <f t="shared" si="79"/>
        <v>6.9961682524648035E-5</v>
      </c>
      <c r="Y558" s="50">
        <f t="shared" si="80"/>
        <v>6.4039580475941634E-5</v>
      </c>
    </row>
    <row r="559" spans="1:25" x14ac:dyDescent="0.55000000000000004">
      <c r="A559" s="24" t="s">
        <v>2003</v>
      </c>
      <c r="B559" s="9">
        <f>'Dados limpos'!B559/'Dados limpos'!B$1400</f>
        <v>1.1438702851096685E-4</v>
      </c>
      <c r="C559" s="9">
        <f>'Dados limpos'!C559/'Dados limpos'!C$1400</f>
        <v>2.8202777973630402E-4</v>
      </c>
      <c r="D559" s="9">
        <f>'Dados limpos'!D559/'Dados limpos'!D$1400</f>
        <v>1.324164231675774E-4</v>
      </c>
      <c r="E559" s="9">
        <f>'Dados limpos'!E559/'Dados limpos'!E$1400</f>
        <v>5.3280560207033036E-5</v>
      </c>
      <c r="F559" s="9">
        <f>'Dados limpos'!F559/'Dados limpos'!F$1400</f>
        <v>2.308924918379504E-5</v>
      </c>
      <c r="G559" s="9">
        <f>'Dados limpos'!G559/'Dados limpos'!G$1400</f>
        <v>3.469759121611202E-5</v>
      </c>
      <c r="H559" s="9">
        <f>'Dados limpos'!H559/'Dados limpos'!H$1400</f>
        <v>3.1517791793467411E-5</v>
      </c>
      <c r="I559" s="9">
        <f>'Dados limpos'!I559/'Dados limpos'!I$1400</f>
        <v>3.8722043491308516E-5</v>
      </c>
      <c r="J559" s="9">
        <f>'Dados limpos'!J559/'Dados limpos'!J$1400</f>
        <v>3.8868327064016137E-5</v>
      </c>
      <c r="K559" s="9">
        <f>'Dados limpos'!K559/'Dados limpos'!K$1400</f>
        <v>4.9464721054305198E-5</v>
      </c>
      <c r="L559" s="9">
        <f>'Dados limpos'!L559/'Dados limpos'!L$1400</f>
        <v>9.5320933668545285E-5</v>
      </c>
      <c r="M559" s="9">
        <f>'Dados limpos'!M559/'Dados limpos'!M$1400</f>
        <v>1.1557130749672548E-4</v>
      </c>
      <c r="N559" s="15">
        <f>SUM('Dados limpos'!E559:J559)</f>
        <v>51</v>
      </c>
      <c r="O559" s="16">
        <f t="shared" si="72"/>
        <v>0.43220338983050849</v>
      </c>
      <c r="P559" s="17">
        <f t="shared" si="73"/>
        <v>3.5556918958112558E-5</v>
      </c>
      <c r="Q559" s="15">
        <f>SUM('Dados limpos'!B559:D559)+SUM('Dados limpos'!K559:M559)</f>
        <v>67</v>
      </c>
      <c r="R559" s="16">
        <f t="shared" si="74"/>
        <v>0.56779661016949157</v>
      </c>
      <c r="S559" s="18">
        <f t="shared" si="75"/>
        <v>1.2019058279875432E-4</v>
      </c>
      <c r="T559" s="15">
        <f>SUM('Dados limpos'!B559:M559)</f>
        <v>118</v>
      </c>
      <c r="U559" s="19">
        <f t="shared" si="76"/>
        <v>0.86866397791999672</v>
      </c>
      <c r="V559" s="20">
        <f t="shared" si="77"/>
        <v>0.29583781133376014</v>
      </c>
      <c r="W559" s="28">
        <f t="shared" si="78"/>
        <v>3.5556918958112558E-5</v>
      </c>
      <c r="X559" s="47">
        <f t="shared" si="79"/>
        <v>1.2019058279875432E-4</v>
      </c>
      <c r="Y559" s="50">
        <f t="shared" si="80"/>
        <v>5.1372640630669114E-5</v>
      </c>
    </row>
    <row r="560" spans="1:25" x14ac:dyDescent="0.55000000000000004">
      <c r="A560" s="24" t="s">
        <v>2006</v>
      </c>
      <c r="B560" s="9">
        <f>'Dados limpos'!B560/'Dados limpos'!B$1400</f>
        <v>0</v>
      </c>
      <c r="C560" s="9">
        <f>'Dados limpos'!C560/'Dados limpos'!C$1400</f>
        <v>1.41013889868152E-5</v>
      </c>
      <c r="D560" s="9">
        <f>'Dados limpos'!D560/'Dados limpos'!D$1400</f>
        <v>0</v>
      </c>
      <c r="E560" s="9">
        <f>'Dados limpos'!E560/'Dados limpos'!E$1400</f>
        <v>7.6115086010047187E-5</v>
      </c>
      <c r="F560" s="9">
        <f>'Dados limpos'!F560/'Dados limpos'!F$1400</f>
        <v>2.7707099020554049E-5</v>
      </c>
      <c r="G560" s="9">
        <f>'Dados limpos'!G560/'Dados limpos'!G$1400</f>
        <v>2.6987015390309349E-5</v>
      </c>
      <c r="H560" s="9">
        <f>'Dados limpos'!H560/'Dados limpos'!H$1400</f>
        <v>5.6031629855053177E-5</v>
      </c>
      <c r="I560" s="9">
        <f>'Dados limpos'!I560/'Dados limpos'!I$1400</f>
        <v>1.581150109228431E-4</v>
      </c>
      <c r="J560" s="9">
        <f>'Dados limpos'!J560/'Dados limpos'!J$1400</f>
        <v>8.6374060142258073E-5</v>
      </c>
      <c r="K560" s="9">
        <f>'Dados limpos'!K560/'Dados limpos'!K$1400</f>
        <v>1.9079249549517718E-4</v>
      </c>
      <c r="L560" s="9">
        <f>'Dados limpos'!L560/'Dados limpos'!L$1400</f>
        <v>2.9787791771420399E-4</v>
      </c>
      <c r="M560" s="9">
        <f>'Dados limpos'!M560/'Dados limpos'!M$1400</f>
        <v>2.5682512777050106E-5</v>
      </c>
      <c r="N560" s="15">
        <f>SUM('Dados limpos'!E560:J560)</f>
        <v>108</v>
      </c>
      <c r="O560" s="16">
        <f t="shared" si="72"/>
        <v>0.66257668711656437</v>
      </c>
      <c r="P560" s="17">
        <f t="shared" si="73"/>
        <v>7.5297004852473642E-5</v>
      </c>
      <c r="Q560" s="15">
        <f>SUM('Dados limpos'!B560:D560)+SUM('Dados limpos'!K560:M560)</f>
        <v>55</v>
      </c>
      <c r="R560" s="16">
        <f t="shared" si="74"/>
        <v>0.33742331288343558</v>
      </c>
      <c r="S560" s="18">
        <f t="shared" si="75"/>
        <v>9.8663911252708776E-5</v>
      </c>
      <c r="T560" s="15">
        <f>SUM('Dados limpos'!B560:M560)</f>
        <v>163</v>
      </c>
      <c r="U560" s="19">
        <f t="shared" si="76"/>
        <v>1.1441382480383031</v>
      </c>
      <c r="V560" s="20">
        <f t="shared" si="77"/>
        <v>0.76316663201821322</v>
      </c>
      <c r="W560" s="28">
        <f t="shared" si="78"/>
        <v>7.5297004852473642E-5</v>
      </c>
      <c r="X560" s="47">
        <f t="shared" si="79"/>
        <v>9.8663911252708776E-5</v>
      </c>
      <c r="Y560" s="50">
        <f t="shared" si="80"/>
        <v>4.1869364437803613E-5</v>
      </c>
    </row>
    <row r="561" spans="1:25" x14ac:dyDescent="0.55000000000000004">
      <c r="A561" s="24" t="s">
        <v>2009</v>
      </c>
      <c r="B561" s="9">
        <f>'Dados limpos'!B561/'Dados limpos'!B$1400</f>
        <v>2.8596757127741712E-5</v>
      </c>
      <c r="C561" s="9">
        <f>'Dados limpos'!C561/'Dados limpos'!C$1400</f>
        <v>2.8202777973630401E-5</v>
      </c>
      <c r="D561" s="9">
        <f>'Dados limpos'!D561/'Dados limpos'!D$1400</f>
        <v>1.4124418471208255E-4</v>
      </c>
      <c r="E561" s="9">
        <f>'Dados limpos'!E561/'Dados limpos'!E$1400</f>
        <v>1.217841376160755E-4</v>
      </c>
      <c r="F561" s="9">
        <f>'Dados limpos'!F561/'Dados limpos'!F$1400</f>
        <v>5.0796348204349089E-5</v>
      </c>
      <c r="G561" s="9">
        <f>'Dados limpos'!G561/'Dados limpos'!G$1400</f>
        <v>7.3250470345125374E-5</v>
      </c>
      <c r="H561" s="9">
        <f>'Dados limpos'!H561/'Dados limpos'!H$1400</f>
        <v>7.3541514184757292E-5</v>
      </c>
      <c r="I561" s="9">
        <f>'Dados limpos'!I561/'Dados limpos'!I$1400</f>
        <v>1.0971245655870746E-4</v>
      </c>
      <c r="J561" s="9">
        <f>'Dados limpos'!J561/'Dados limpos'!J$1400</f>
        <v>5.1824436085354849E-5</v>
      </c>
      <c r="K561" s="9">
        <f>'Dados limpos'!K561/'Dados limpos'!K$1400</f>
        <v>5.6531109776348796E-5</v>
      </c>
      <c r="L561" s="9">
        <f>'Dados limpos'!L561/'Dados limpos'!L$1400</f>
        <v>4.7660466834272642E-5</v>
      </c>
      <c r="M561" s="9">
        <f>'Dados limpos'!M561/'Dados limpos'!M$1400</f>
        <v>2.5682512777050106E-5</v>
      </c>
      <c r="N561" s="15">
        <f>SUM('Dados limpos'!E561:J561)</f>
        <v>113</v>
      </c>
      <c r="O561" s="16">
        <f t="shared" si="72"/>
        <v>0.76870748299319724</v>
      </c>
      <c r="P561" s="17">
        <f t="shared" si="73"/>
        <v>7.8782977299347425E-5</v>
      </c>
      <c r="Q561" s="15">
        <f>SUM('Dados limpos'!B561:D561)+SUM('Dados limpos'!K561:M561)</f>
        <v>34</v>
      </c>
      <c r="R561" s="16">
        <f t="shared" si="74"/>
        <v>0.23129251700680273</v>
      </c>
      <c r="S561" s="18">
        <f t="shared" si="75"/>
        <v>6.0992236047129063E-5</v>
      </c>
      <c r="T561" s="15">
        <f>SUM('Dados limpos'!B561:M561)</f>
        <v>147</v>
      </c>
      <c r="U561" s="19">
        <f t="shared" si="76"/>
        <v>0.56727188817851892</v>
      </c>
      <c r="V561" s="20">
        <f t="shared" si="77"/>
        <v>1.2916886214578418</v>
      </c>
      <c r="W561" s="28">
        <f t="shared" si="78"/>
        <v>7.8782977299347425E-5</v>
      </c>
      <c r="X561" s="47">
        <f t="shared" si="79"/>
        <v>6.0992236047129063E-5</v>
      </c>
      <c r="Y561" s="50">
        <f t="shared" si="80"/>
        <v>5.4177772930851823E-5</v>
      </c>
    </row>
    <row r="562" spans="1:25" x14ac:dyDescent="0.55000000000000004">
      <c r="A562" s="24" t="s">
        <v>1777</v>
      </c>
      <c r="B562" s="9">
        <f>'Dados limpos'!B562/'Dados limpos'!B$1400</f>
        <v>5.147416282993509E-4</v>
      </c>
      <c r="C562" s="9">
        <f>'Dados limpos'!C562/'Dados limpos'!C$1400</f>
        <v>1.8331805682859762E-4</v>
      </c>
      <c r="D562" s="9">
        <f>'Dados limpos'!D562/'Dados limpos'!D$1400</f>
        <v>6.1794330811536122E-5</v>
      </c>
      <c r="E562" s="9">
        <f>'Dados limpos'!E562/'Dados limpos'!E$1400</f>
        <v>6.0892068808037751E-5</v>
      </c>
      <c r="F562" s="9">
        <f>'Dados limpos'!F562/'Dados limpos'!F$1400</f>
        <v>6.4649897714626117E-5</v>
      </c>
      <c r="G562" s="9">
        <f>'Dados limpos'!G562/'Dados limpos'!G$1400</f>
        <v>5.3974030780618697E-5</v>
      </c>
      <c r="H562" s="9">
        <f>'Dados limpos'!H562/'Dados limpos'!H$1400</f>
        <v>4.5525699257230707E-5</v>
      </c>
      <c r="I562" s="9">
        <f>'Dados limpos'!I562/'Dados limpos'!I$1400</f>
        <v>4.8402554364135646E-5</v>
      </c>
      <c r="J562" s="9">
        <f>'Dados limpos'!J562/'Dados limpos'!J$1400</f>
        <v>3.8868327064016137E-5</v>
      </c>
      <c r="K562" s="9">
        <f>'Dados limpos'!K562/'Dados limpos'!K$1400</f>
        <v>1.0599583083065399E-4</v>
      </c>
      <c r="L562" s="9">
        <f>'Dados limpos'!L562/'Dados limpos'!L$1400</f>
        <v>2.6213256758849952E-4</v>
      </c>
      <c r="M562" s="9">
        <f>'Dados limpos'!M562/'Dados limpos'!M$1400</f>
        <v>3.3387266610165141E-4</v>
      </c>
      <c r="N562" s="15">
        <f>SUM('Dados limpos'!E562:J562)</f>
        <v>73</v>
      </c>
      <c r="O562" s="16">
        <f t="shared" si="72"/>
        <v>0.38020833333333331</v>
      </c>
      <c r="P562" s="17">
        <f t="shared" si="73"/>
        <v>5.0895197724357184E-5</v>
      </c>
      <c r="Q562" s="15">
        <f>SUM('Dados limpos'!B562:D562)+SUM('Dados limpos'!K562:M562)</f>
        <v>119</v>
      </c>
      <c r="R562" s="16">
        <f t="shared" si="74"/>
        <v>0.61979166666666663</v>
      </c>
      <c r="S562" s="18">
        <f t="shared" si="75"/>
        <v>2.134728261649517E-4</v>
      </c>
      <c r="T562" s="15">
        <f>SUM('Dados limpos'!B562:M562)</f>
        <v>192</v>
      </c>
      <c r="U562" s="19">
        <f t="shared" si="76"/>
        <v>1.0160419431306351</v>
      </c>
      <c r="V562" s="20">
        <f t="shared" si="77"/>
        <v>0.2384153460592224</v>
      </c>
      <c r="W562" s="28">
        <f t="shared" si="78"/>
        <v>5.0895197724357184E-5</v>
      </c>
      <c r="X562" s="47">
        <f t="shared" si="79"/>
        <v>2.134728261649517E-4</v>
      </c>
      <c r="Y562" s="50">
        <f t="shared" si="80"/>
        <v>6.3222114263081119E-5</v>
      </c>
    </row>
    <row r="563" spans="1:25" x14ac:dyDescent="0.55000000000000004">
      <c r="A563" s="24" t="s">
        <v>1782</v>
      </c>
      <c r="B563" s="9">
        <f>'Dados limpos'!B563/'Dados limpos'!B$1400</f>
        <v>0</v>
      </c>
      <c r="C563" s="9">
        <f>'Dados limpos'!C563/'Dados limpos'!C$1400</f>
        <v>0</v>
      </c>
      <c r="D563" s="9">
        <f>'Dados limpos'!D563/'Dados limpos'!D$1400</f>
        <v>0</v>
      </c>
      <c r="E563" s="9">
        <f>'Dados limpos'!E563/'Dados limpos'!E$1400</f>
        <v>0</v>
      </c>
      <c r="F563" s="9">
        <f>'Dados limpos'!F563/'Dados limpos'!F$1400</f>
        <v>0</v>
      </c>
      <c r="G563" s="9">
        <f>'Dados limpos'!G563/'Dados limpos'!G$1400</f>
        <v>0</v>
      </c>
      <c r="H563" s="9">
        <f>'Dados limpos'!H563/'Dados limpos'!H$1400</f>
        <v>0</v>
      </c>
      <c r="I563" s="9">
        <f>'Dados limpos'!I563/'Dados limpos'!I$1400</f>
        <v>6.4536739152180862E-5</v>
      </c>
      <c r="J563" s="9">
        <f>'Dados limpos'!J563/'Dados limpos'!J$1400</f>
        <v>0</v>
      </c>
      <c r="K563" s="9">
        <f>'Dados limpos'!K563/'Dados limpos'!K$1400</f>
        <v>0</v>
      </c>
      <c r="L563" s="9">
        <f>'Dados limpos'!L563/'Dados limpos'!L$1400</f>
        <v>2.3830233417136321E-5</v>
      </c>
      <c r="M563" s="9">
        <f>'Dados limpos'!M563/'Dados limpos'!M$1400</f>
        <v>0</v>
      </c>
      <c r="N563" s="15">
        <f>SUM('Dados limpos'!E563:J563)</f>
        <v>20</v>
      </c>
      <c r="O563" s="16">
        <f t="shared" si="72"/>
        <v>0.90909090909090906</v>
      </c>
      <c r="P563" s="17">
        <f t="shared" si="73"/>
        <v>1.394388978749512E-5</v>
      </c>
      <c r="Q563" s="15">
        <f>SUM('Dados limpos'!B563:D563)+SUM('Dados limpos'!K563:M563)</f>
        <v>2</v>
      </c>
      <c r="R563" s="16">
        <f t="shared" si="74"/>
        <v>9.0909090909090912E-2</v>
      </c>
      <c r="S563" s="18">
        <f t="shared" si="75"/>
        <v>3.5877785910075917E-6</v>
      </c>
      <c r="T563" s="15">
        <f>SUM('Dados limpos'!B563:M563)</f>
        <v>22</v>
      </c>
      <c r="U563" s="19">
        <f t="shared" si="76"/>
        <v>2.6160080875950174</v>
      </c>
      <c r="V563" s="20">
        <f t="shared" si="77"/>
        <v>3.8864967371297898</v>
      </c>
      <c r="W563" s="28">
        <f t="shared" si="78"/>
        <v>1.394388978749512E-5</v>
      </c>
      <c r="X563" s="47">
        <f t="shared" si="79"/>
        <v>3.5877785910075917E-6</v>
      </c>
      <c r="Y563" s="50">
        <f t="shared" si="80"/>
        <v>0</v>
      </c>
    </row>
    <row r="564" spans="1:25" x14ac:dyDescent="0.55000000000000004">
      <c r="A564" s="24" t="s">
        <v>1784</v>
      </c>
      <c r="B564" s="9">
        <f>'Dados limpos'!B564/'Dados limpos'!B$1400</f>
        <v>1.5728216420257942E-4</v>
      </c>
      <c r="C564" s="9">
        <f>'Dados limpos'!C564/'Dados limpos'!C$1400</f>
        <v>1.4101388986815201E-4</v>
      </c>
      <c r="D564" s="9">
        <f>'Dados limpos'!D564/'Dados limpos'!D$1400</f>
        <v>2.2952180015713415E-4</v>
      </c>
      <c r="E564" s="9">
        <f>'Dados limpos'!E564/'Dados limpos'!E$1400</f>
        <v>1.217841376160755E-4</v>
      </c>
      <c r="F564" s="9">
        <f>'Dados limpos'!F564/'Dados limpos'!F$1400</f>
        <v>2.8168884004229949E-4</v>
      </c>
      <c r="G564" s="9">
        <f>'Dados limpos'!G564/'Dados limpos'!G$1400</f>
        <v>2.4288313851278414E-4</v>
      </c>
      <c r="H564" s="9">
        <f>'Dados limpos'!H564/'Dados limpos'!H$1400</f>
        <v>2.6965221867744339E-4</v>
      </c>
      <c r="I564" s="9">
        <f>'Dados limpos'!I564/'Dados limpos'!I$1400</f>
        <v>1.7747603266849736E-4</v>
      </c>
      <c r="J564" s="9">
        <f>'Dados limpos'!J564/'Dados limpos'!J$1400</f>
        <v>2.159351503556452E-4</v>
      </c>
      <c r="K564" s="9">
        <f>'Dados limpos'!K564/'Dados limpos'!K$1400</f>
        <v>2.4732360527152596E-4</v>
      </c>
      <c r="L564" s="9">
        <f>'Dados limpos'!L564/'Dados limpos'!L$1400</f>
        <v>1.4298140050281793E-4</v>
      </c>
      <c r="M564" s="9">
        <f>'Dados limpos'!M564/'Dados limpos'!M$1400</f>
        <v>1.0273005110820042E-4</v>
      </c>
      <c r="N564" s="15">
        <f>SUM('Dados limpos'!E564:J564)</f>
        <v>322</v>
      </c>
      <c r="O564" s="16">
        <f t="shared" si="72"/>
        <v>0.75943396226415094</v>
      </c>
      <c r="P564" s="17">
        <f t="shared" si="73"/>
        <v>2.2449662557867144E-4</v>
      </c>
      <c r="Q564" s="15">
        <f>SUM('Dados limpos'!B564:D564)+SUM('Dados limpos'!K564:M564)</f>
        <v>102</v>
      </c>
      <c r="R564" s="16">
        <f t="shared" si="74"/>
        <v>0.24056603773584906</v>
      </c>
      <c r="S564" s="18">
        <f t="shared" si="75"/>
        <v>1.8297670814138717E-4</v>
      </c>
      <c r="T564" s="15">
        <f>SUM('Dados limpos'!B564:M564)</f>
        <v>424</v>
      </c>
      <c r="U564" s="19">
        <f t="shared" si="76"/>
        <v>0.31425710255250161</v>
      </c>
      <c r="V564" s="20">
        <f t="shared" si="77"/>
        <v>1.2269136758390122</v>
      </c>
      <c r="W564" s="28">
        <f t="shared" si="78"/>
        <v>2.2449662557867144E-4</v>
      </c>
      <c r="X564" s="47">
        <f t="shared" si="79"/>
        <v>1.8297670814138717E-4</v>
      </c>
      <c r="Y564" s="50">
        <f t="shared" si="80"/>
        <v>1.9670559151207129E-4</v>
      </c>
    </row>
    <row r="565" spans="1:25" x14ac:dyDescent="0.55000000000000004">
      <c r="A565" s="24" t="s">
        <v>1780</v>
      </c>
      <c r="B565" s="9">
        <f>'Dados limpos'!B565/'Dados limpos'!B$1400</f>
        <v>2.4307243558580456E-4</v>
      </c>
      <c r="C565" s="9">
        <f>'Dados limpos'!C565/'Dados limpos'!C$1400</f>
        <v>2.6792639074948885E-4</v>
      </c>
      <c r="D565" s="9">
        <f>'Dados limpos'!D565/'Dados limpos'!D$1400</f>
        <v>2.20694038612629E-4</v>
      </c>
      <c r="E565" s="9">
        <f>'Dados limpos'!E565/'Dados limpos'!E$1400</f>
        <v>1.8267620642411326E-4</v>
      </c>
      <c r="F565" s="9">
        <f>'Dados limpos'!F565/'Dados limpos'!F$1400</f>
        <v>3.5095658759368462E-4</v>
      </c>
      <c r="G565" s="9">
        <f>'Dados limpos'!G565/'Dados limpos'!G$1400</f>
        <v>3.0071245720630419E-4</v>
      </c>
      <c r="H565" s="9">
        <f>'Dados limpos'!H565/'Dados limpos'!H$1400</f>
        <v>2.6965221867744339E-4</v>
      </c>
      <c r="I565" s="9">
        <f>'Dados limpos'!I565/'Dados limpos'!I$1400</f>
        <v>2.7428114139676867E-4</v>
      </c>
      <c r="J565" s="9">
        <f>'Dados limpos'!J565/'Dados limpos'!J$1400</f>
        <v>2.4616607140543552E-4</v>
      </c>
      <c r="K565" s="9">
        <f>'Dados limpos'!K565/'Dados limpos'!K$1400</f>
        <v>2.5438999399356958E-4</v>
      </c>
      <c r="L565" s="9">
        <f>'Dados limpos'!L565/'Dados limpos'!L$1400</f>
        <v>3.3362326783990847E-4</v>
      </c>
      <c r="M565" s="9">
        <f>'Dados limpos'!M565/'Dados limpos'!M$1400</f>
        <v>1.7977758943935073E-4</v>
      </c>
      <c r="N565" s="15">
        <f>SUM('Dados limpos'!E565:J565)</f>
        <v>397</v>
      </c>
      <c r="O565" s="16">
        <f t="shared" si="72"/>
        <v>0.74067164179104472</v>
      </c>
      <c r="P565" s="17">
        <f t="shared" si="73"/>
        <v>2.7678621228177815E-4</v>
      </c>
      <c r="Q565" s="15">
        <f>SUM('Dados limpos'!B565:D565)+SUM('Dados limpos'!K565:M565)</f>
        <v>139</v>
      </c>
      <c r="R565" s="16">
        <f t="shared" si="74"/>
        <v>0.25932835820895522</v>
      </c>
      <c r="S565" s="18">
        <f t="shared" si="75"/>
        <v>2.4935061207502761E-4</v>
      </c>
      <c r="T565" s="15">
        <f>SUM('Dados limpos'!B565:M565)</f>
        <v>536</v>
      </c>
      <c r="U565" s="19">
        <f t="shared" si="76"/>
        <v>0.20120251361787264</v>
      </c>
      <c r="V565" s="20">
        <f t="shared" si="77"/>
        <v>1.1100282047773573</v>
      </c>
      <c r="W565" s="28">
        <f t="shared" si="78"/>
        <v>2.7678621228177815E-4</v>
      </c>
      <c r="X565" s="47">
        <f t="shared" si="79"/>
        <v>2.4935061207502761E-4</v>
      </c>
      <c r="Y565" s="50">
        <f t="shared" si="80"/>
        <v>2.6115819237152924E-4</v>
      </c>
    </row>
    <row r="566" spans="1:25" x14ac:dyDescent="0.55000000000000004">
      <c r="A566" s="24" t="s">
        <v>383</v>
      </c>
      <c r="B566" s="9">
        <f>'Dados limpos'!B566/'Dados limpos'!B$1400</f>
        <v>2.5737081414967545E-4</v>
      </c>
      <c r="C566" s="9">
        <f>'Dados limpos'!C566/'Dados limpos'!C$1400</f>
        <v>0</v>
      </c>
      <c r="D566" s="9">
        <f>'Dados limpos'!D566/'Dados limpos'!D$1400</f>
        <v>3.6193822332471155E-4</v>
      </c>
      <c r="E566" s="9">
        <f>'Dados limpos'!E566/'Dados limpos'!E$1400</f>
        <v>3.1207185264119346E-4</v>
      </c>
      <c r="F566" s="9">
        <f>'Dados limpos'!F566/'Dados limpos'!F$1400</f>
        <v>5.5414198041108095E-4</v>
      </c>
      <c r="G566" s="9">
        <f>'Dados limpos'!G566/'Dados limpos'!G$1400</f>
        <v>5.3202973198038434E-4</v>
      </c>
      <c r="H566" s="9">
        <f>'Dados limpos'!H566/'Dados limpos'!H$1400</f>
        <v>5.0078269182953774E-4</v>
      </c>
      <c r="I566" s="9">
        <f>'Dados limpos'!I566/'Dados limpos'!I$1400</f>
        <v>4.4207666319243886E-4</v>
      </c>
      <c r="J566" s="9">
        <f>'Dados limpos'!J566/'Dados limpos'!J$1400</f>
        <v>2.3320996238409679E-4</v>
      </c>
      <c r="K566" s="9">
        <f>'Dados limpos'!K566/'Dados limpos'!K$1400</f>
        <v>2.331908278274388E-4</v>
      </c>
      <c r="L566" s="9">
        <f>'Dados limpos'!L566/'Dados limpos'!L$1400</f>
        <v>0</v>
      </c>
      <c r="M566" s="9">
        <f>'Dados limpos'!M566/'Dados limpos'!M$1400</f>
        <v>0</v>
      </c>
      <c r="N566" s="15">
        <f>SUM('Dados limpos'!E566:J566)</f>
        <v>633</v>
      </c>
      <c r="O566" s="16">
        <f t="shared" si="72"/>
        <v>0.87310344827586206</v>
      </c>
      <c r="P566" s="17">
        <f t="shared" si="73"/>
        <v>4.4132411177422051E-4</v>
      </c>
      <c r="Q566" s="15">
        <f>SUM('Dados limpos'!B566:D566)+SUM('Dados limpos'!K566:M566)</f>
        <v>92</v>
      </c>
      <c r="R566" s="16">
        <f t="shared" si="74"/>
        <v>0.12689655172413794</v>
      </c>
      <c r="S566" s="18">
        <f t="shared" si="75"/>
        <v>1.6503781518634921E-4</v>
      </c>
      <c r="T566" s="15">
        <f>SUM('Dados limpos'!B566:M566)</f>
        <v>725</v>
      </c>
      <c r="U566" s="19">
        <f t="shared" si="76"/>
        <v>0.71699389417576276</v>
      </c>
      <c r="V566" s="20">
        <f t="shared" si="77"/>
        <v>2.674078733264301</v>
      </c>
      <c r="W566" s="28">
        <f t="shared" si="78"/>
        <v>4.4132411177422051E-4</v>
      </c>
      <c r="X566" s="47">
        <f t="shared" si="79"/>
        <v>1.6503781518634921E-4</v>
      </c>
      <c r="Y566" s="50">
        <f t="shared" si="80"/>
        <v>2.8472133339543446E-4</v>
      </c>
    </row>
    <row r="567" spans="1:25" x14ac:dyDescent="0.55000000000000004">
      <c r="A567" s="24" t="s">
        <v>451</v>
      </c>
      <c r="B567" s="9">
        <f>'Dados limpos'!B567/'Dados limpos'!B$1400</f>
        <v>3.2886270696902973E-4</v>
      </c>
      <c r="C567" s="9">
        <f>'Dados limpos'!C567/'Dados limpos'!C$1400</f>
        <v>3.6663611365719525E-4</v>
      </c>
      <c r="D567" s="9">
        <f>'Dados limpos'!D567/'Dados limpos'!D$1400</f>
        <v>1.8538299243460837E-4</v>
      </c>
      <c r="E567" s="9">
        <f>'Dados limpos'!E567/'Dados limpos'!E$1400</f>
        <v>1.8267620642411326E-4</v>
      </c>
      <c r="F567" s="9">
        <f>'Dados limpos'!F567/'Dados limpos'!F$1400</f>
        <v>1.108283960822162E-4</v>
      </c>
      <c r="G567" s="9">
        <f>'Dados limpos'!G567/'Dados limpos'!G$1400</f>
        <v>1.0409277364833606E-4</v>
      </c>
      <c r="H567" s="9">
        <f>'Dados limpos'!H567/'Dados limpos'!H$1400</f>
        <v>1.3307512090575131E-4</v>
      </c>
      <c r="I567" s="9">
        <f>'Dados limpos'!I567/'Dados limpos'!I$1400</f>
        <v>1.355271522195798E-4</v>
      </c>
      <c r="J567" s="9">
        <f>'Dados limpos'!J567/'Dados limpos'!J$1400</f>
        <v>9.9330169163596785E-5</v>
      </c>
      <c r="K567" s="9">
        <f>'Dados limpos'!K567/'Dados limpos'!K$1400</f>
        <v>1.695933293290464E-4</v>
      </c>
      <c r="L567" s="9">
        <f>'Dados limpos'!L567/'Dados limpos'!L$1400</f>
        <v>2.6213256758849952E-4</v>
      </c>
      <c r="M567" s="9">
        <f>'Dados limpos'!M567/'Dados limpos'!M$1400</f>
        <v>2.9534889693607621E-4</v>
      </c>
      <c r="N567" s="15">
        <f>SUM('Dados limpos'!E567:J567)</f>
        <v>178</v>
      </c>
      <c r="O567" s="16">
        <f t="shared" si="72"/>
        <v>0.56151419558359617</v>
      </c>
      <c r="P567" s="17">
        <f t="shared" si="73"/>
        <v>1.2410061910870656E-4</v>
      </c>
      <c r="Q567" s="15">
        <f>SUM('Dados limpos'!B567:D567)+SUM('Dados limpos'!K567:M567)</f>
        <v>139</v>
      </c>
      <c r="R567" s="16">
        <f t="shared" si="74"/>
        <v>0.43848580441640378</v>
      </c>
      <c r="S567" s="18">
        <f t="shared" si="75"/>
        <v>2.4935061207502761E-4</v>
      </c>
      <c r="T567" s="15">
        <f>SUM('Dados limpos'!B567:M567)</f>
        <v>317</v>
      </c>
      <c r="U567" s="19">
        <f t="shared" si="76"/>
        <v>0.46892175645771367</v>
      </c>
      <c r="V567" s="20">
        <f t="shared" si="77"/>
        <v>0.49769526561805938</v>
      </c>
      <c r="W567" s="28">
        <f t="shared" si="78"/>
        <v>1.2410061910870656E-4</v>
      </c>
      <c r="X567" s="47">
        <f t="shared" si="79"/>
        <v>2.4935061207502761E-4</v>
      </c>
      <c r="Y567" s="50">
        <f t="shared" si="80"/>
        <v>1.7613476787657983E-4</v>
      </c>
    </row>
    <row r="568" spans="1:25" x14ac:dyDescent="0.55000000000000004">
      <c r="A568" s="24" t="s">
        <v>455</v>
      </c>
      <c r="B568" s="9">
        <f>'Dados limpos'!B568/'Dados limpos'!B$1400</f>
        <v>1.5728216420257942E-4</v>
      </c>
      <c r="C568" s="9">
        <f>'Dados limpos'!C568/'Dados limpos'!C$1400</f>
        <v>2.1152083480222803E-4</v>
      </c>
      <c r="D568" s="9">
        <f>'Dados limpos'!D568/'Dados limpos'!D$1400</f>
        <v>1.1476090007856708E-4</v>
      </c>
      <c r="E568" s="9">
        <f>'Dados limpos'!E568/'Dados limpos'!E$1400</f>
        <v>1.1417262901507079E-4</v>
      </c>
      <c r="F568" s="9">
        <f>'Dados limpos'!F568/'Dados limpos'!F$1400</f>
        <v>1.2468194559249322E-4</v>
      </c>
      <c r="G568" s="9">
        <f>'Dados limpos'!G568/'Dados limpos'!G$1400</f>
        <v>8.0961046170928042E-5</v>
      </c>
      <c r="H568" s="9">
        <f>'Dados limpos'!H568/'Dados limpos'!H$1400</f>
        <v>1.0155732911228388E-4</v>
      </c>
      <c r="I568" s="9">
        <f>'Dados limpos'!I568/'Dados limpos'!I$1400</f>
        <v>1.1616613047392554E-4</v>
      </c>
      <c r="J568" s="9">
        <f>'Dados limpos'!J568/'Dados limpos'!J$1400</f>
        <v>8.2055357135145173E-5</v>
      </c>
      <c r="K568" s="9">
        <f>'Dados limpos'!K568/'Dados limpos'!K$1400</f>
        <v>7.773027594247959E-5</v>
      </c>
      <c r="L568" s="9">
        <f>'Dados limpos'!L568/'Dados limpos'!L$1400</f>
        <v>7.1490700251408964E-5</v>
      </c>
      <c r="M568" s="9">
        <f>'Dados limpos'!M568/'Dados limpos'!M$1400</f>
        <v>1.7977758943935073E-4</v>
      </c>
      <c r="N568" s="15">
        <f>SUM('Dados limpos'!E568:J568)</f>
        <v>147</v>
      </c>
      <c r="O568" s="16">
        <f t="shared" si="72"/>
        <v>0.67741935483870963</v>
      </c>
      <c r="P568" s="17">
        <f t="shared" si="73"/>
        <v>1.0248758993808913E-4</v>
      </c>
      <c r="Q568" s="15">
        <f>SUM('Dados limpos'!B568:D568)+SUM('Dados limpos'!K568:M568)</f>
        <v>70</v>
      </c>
      <c r="R568" s="16">
        <f t="shared" si="74"/>
        <v>0.32258064516129031</v>
      </c>
      <c r="S568" s="18">
        <f t="shared" si="75"/>
        <v>1.2557225068526571E-4</v>
      </c>
      <c r="T568" s="15">
        <f>SUM('Dados limpos'!B568:M568)</f>
        <v>217</v>
      </c>
      <c r="U568" s="19">
        <f t="shared" si="76"/>
        <v>0.36502223750321544</v>
      </c>
      <c r="V568" s="20">
        <f t="shared" si="77"/>
        <v>0.81616431479725582</v>
      </c>
      <c r="W568" s="28">
        <f t="shared" si="78"/>
        <v>1.0248758993808913E-4</v>
      </c>
      <c r="X568" s="47">
        <f t="shared" si="79"/>
        <v>1.2557225068526571E-4</v>
      </c>
      <c r="Y568" s="50">
        <f t="shared" si="80"/>
        <v>1.1446676454681893E-4</v>
      </c>
    </row>
    <row r="569" spans="1:25" x14ac:dyDescent="0.55000000000000004">
      <c r="A569" s="24" t="s">
        <v>459</v>
      </c>
      <c r="B569" s="9">
        <f>'Dados limpos'!B569/'Dados limpos'!B$1400</f>
        <v>3.1456432840515884E-4</v>
      </c>
      <c r="C569" s="9">
        <f>'Dados limpos'!C569/'Dados limpos'!C$1400</f>
        <v>3.8073750264401042E-4</v>
      </c>
      <c r="D569" s="9">
        <f>'Dados limpos'!D569/'Dados limpos'!D$1400</f>
        <v>1.9421075397911352E-4</v>
      </c>
      <c r="E569" s="9">
        <f>'Dados limpos'!E569/'Dados limpos'!E$1400</f>
        <v>1.7506469782310855E-4</v>
      </c>
      <c r="F569" s="9">
        <f>'Dados limpos'!F569/'Dados limpos'!F$1400</f>
        <v>1.4315334493952925E-4</v>
      </c>
      <c r="G569" s="9">
        <f>'Dados limpos'!G569/'Dados limpos'!G$1400</f>
        <v>1.426456527773494E-4</v>
      </c>
      <c r="H569" s="9">
        <f>'Dados limpos'!H569/'Dados limpos'!H$1400</f>
        <v>1.050593059782247E-4</v>
      </c>
      <c r="I569" s="9">
        <f>'Dados limpos'!I569/'Dados limpos'!I$1400</f>
        <v>9.357827177066224E-5</v>
      </c>
      <c r="J569" s="9">
        <f>'Dados limpos'!J569/'Dados limpos'!J$1400</f>
        <v>1.4251719923472582E-4</v>
      </c>
      <c r="K569" s="9">
        <f>'Dados limpos'!K569/'Dados limpos'!K$1400</f>
        <v>1.4132777444087198E-4</v>
      </c>
      <c r="L569" s="9">
        <f>'Dados limpos'!L569/'Dados limpos'!L$1400</f>
        <v>2.1447210075422688E-4</v>
      </c>
      <c r="M569" s="9">
        <f>'Dados limpos'!M569/'Dados limpos'!M$1400</f>
        <v>4.366027172098518E-4</v>
      </c>
      <c r="N569" s="15">
        <f>SUM('Dados limpos'!E569:J569)</f>
        <v>183</v>
      </c>
      <c r="O569" s="16">
        <f t="shared" si="72"/>
        <v>0.56134969325153372</v>
      </c>
      <c r="P569" s="17">
        <f t="shared" si="73"/>
        <v>1.2758659155558035E-4</v>
      </c>
      <c r="Q569" s="15">
        <f>SUM('Dados limpos'!B569:D569)+SUM('Dados limpos'!K569:M569)</f>
        <v>143</v>
      </c>
      <c r="R569" s="16">
        <f t="shared" si="74"/>
        <v>0.43865030674846628</v>
      </c>
      <c r="S569" s="18">
        <f t="shared" si="75"/>
        <v>2.5652616925704282E-4</v>
      </c>
      <c r="T569" s="15">
        <f>SUM('Dados limpos'!B569:M569)</f>
        <v>326</v>
      </c>
      <c r="U569" s="19">
        <f t="shared" si="76"/>
        <v>0.53649465883004865</v>
      </c>
      <c r="V569" s="20">
        <f t="shared" si="77"/>
        <v>0.49736286915716893</v>
      </c>
      <c r="W569" s="28">
        <f t="shared" si="78"/>
        <v>1.2758659155558035E-4</v>
      </c>
      <c r="X569" s="47">
        <f t="shared" si="79"/>
        <v>2.5652616925704282E-4</v>
      </c>
      <c r="Y569" s="50">
        <f t="shared" si="80"/>
        <v>1.5910902138131891E-4</v>
      </c>
    </row>
    <row r="570" spans="1:25" x14ac:dyDescent="0.55000000000000004">
      <c r="A570" s="24" t="s">
        <v>304</v>
      </c>
      <c r="B570" s="9">
        <f>'Dados limpos'!B570/'Dados limpos'!B$1400</f>
        <v>1.00088649947096E-4</v>
      </c>
      <c r="C570" s="9">
        <f>'Dados limpos'!C570/'Dados limpos'!C$1400</f>
        <v>5.6405555947260802E-5</v>
      </c>
      <c r="D570" s="9">
        <f>'Dados limpos'!D570/'Dados limpos'!D$1400</f>
        <v>3.5311046178020637E-5</v>
      </c>
      <c r="E570" s="9">
        <f>'Dados limpos'!E570/'Dados limpos'!E$1400</f>
        <v>1.217841376160755E-4</v>
      </c>
      <c r="F570" s="9">
        <f>'Dados limpos'!F570/'Dados limpos'!F$1400</f>
        <v>6.9267747551385119E-5</v>
      </c>
      <c r="G570" s="9">
        <f>'Dados limpos'!G570/'Dados limpos'!G$1400</f>
        <v>6.1684606606421372E-5</v>
      </c>
      <c r="H570" s="9">
        <f>'Dados limpos'!H570/'Dados limpos'!H$1400</f>
        <v>4.9027676123171532E-5</v>
      </c>
      <c r="I570" s="9">
        <f>'Dados limpos'!I570/'Dados limpos'!I$1400</f>
        <v>6.7763576109789901E-5</v>
      </c>
      <c r="J570" s="9">
        <f>'Dados limpos'!J570/'Dados limpos'!J$1400</f>
        <v>6.0461842099580655E-5</v>
      </c>
      <c r="K570" s="9">
        <f>'Dados limpos'!K570/'Dados limpos'!K$1400</f>
        <v>1.2719499699678479E-4</v>
      </c>
      <c r="L570" s="9">
        <f>'Dados limpos'!L570/'Dados limpos'!L$1400</f>
        <v>7.1490700251408964E-5</v>
      </c>
      <c r="M570" s="9">
        <f>'Dados limpos'!M570/'Dados limpos'!M$1400</f>
        <v>2.5682512777050106E-5</v>
      </c>
      <c r="N570" s="15">
        <f>SUM('Dados limpos'!E570:J570)</f>
        <v>96</v>
      </c>
      <c r="O570" s="16">
        <f t="shared" si="72"/>
        <v>0.7007299270072993</v>
      </c>
      <c r="P570" s="17">
        <f t="shared" si="73"/>
        <v>6.6930670979976575E-5</v>
      </c>
      <c r="Q570" s="15">
        <f>SUM('Dados limpos'!B570:D570)+SUM('Dados limpos'!K570:M570)</f>
        <v>41</v>
      </c>
      <c r="R570" s="16">
        <f t="shared" si="74"/>
        <v>0.29927007299270075</v>
      </c>
      <c r="S570" s="18">
        <f t="shared" si="75"/>
        <v>7.3549461115655625E-5</v>
      </c>
      <c r="T570" s="15">
        <f>SUM('Dados limpos'!B570:M570)</f>
        <v>137</v>
      </c>
      <c r="U570" s="19">
        <f t="shared" si="76"/>
        <v>0.44467476077168677</v>
      </c>
      <c r="V570" s="20">
        <f t="shared" si="77"/>
        <v>0.91000899210843866</v>
      </c>
      <c r="W570" s="28">
        <f t="shared" si="78"/>
        <v>6.6930670979976575E-5</v>
      </c>
      <c r="X570" s="47">
        <f t="shared" si="79"/>
        <v>7.3549461115655625E-5</v>
      </c>
      <c r="Y570" s="50">
        <f t="shared" si="80"/>
        <v>6.4724091358105636E-5</v>
      </c>
    </row>
    <row r="571" spans="1:25" x14ac:dyDescent="0.55000000000000004">
      <c r="A571" s="24" t="s">
        <v>307</v>
      </c>
      <c r="B571" s="9">
        <f>'Dados limpos'!B571/'Dados limpos'!B$1400</f>
        <v>4.289513569161257E-5</v>
      </c>
      <c r="C571" s="9">
        <f>'Dados limpos'!C571/'Dados limpos'!C$1400</f>
        <v>7.6147500528802084E-4</v>
      </c>
      <c r="D571" s="9">
        <f>'Dados limpos'!D571/'Dados limpos'!D$1400</f>
        <v>7.0622092356041274E-5</v>
      </c>
      <c r="E571" s="9">
        <f>'Dados limpos'!E571/'Dados limpos'!E$1400</f>
        <v>3.0446034404018875E-4</v>
      </c>
      <c r="F571" s="9">
        <f>'Dados limpos'!F571/'Dados limpos'!F$1400</f>
        <v>9.6974846571939175E-5</v>
      </c>
      <c r="G571" s="9">
        <f>'Dados limpos'!G571/'Dados limpos'!G$1400</f>
        <v>1.5806680442895476E-4</v>
      </c>
      <c r="H571" s="9">
        <f>'Dados limpos'!H571/'Dados limpos'!H$1400</f>
        <v>2.2412651942021271E-4</v>
      </c>
      <c r="I571" s="9">
        <f>'Dados limpos'!I571/'Dados limpos'!I$1400</f>
        <v>1.6456868483806118E-4</v>
      </c>
      <c r="J571" s="9">
        <f>'Dados limpos'!J571/'Dados limpos'!J$1400</f>
        <v>2.2889125937698389E-4</v>
      </c>
      <c r="K571" s="9">
        <f>'Dados limpos'!K571/'Dados limpos'!K$1400</f>
        <v>1.342613857188284E-4</v>
      </c>
      <c r="L571" s="9">
        <f>'Dados limpos'!L571/'Dados limpos'!L$1400</f>
        <v>1.9064186733709057E-4</v>
      </c>
      <c r="M571" s="9">
        <f>'Dados limpos'!M571/'Dados limpos'!M$1400</f>
        <v>6.4206281942625267E-5</v>
      </c>
      <c r="N571" s="15">
        <f>SUM('Dados limpos'!E571:J571)</f>
        <v>270</v>
      </c>
      <c r="O571" s="16">
        <f t="shared" si="72"/>
        <v>0.72</v>
      </c>
      <c r="P571" s="17">
        <f t="shared" si="73"/>
        <v>1.8824251213118412E-4</v>
      </c>
      <c r="Q571" s="15">
        <f>SUM('Dados limpos'!B571:D571)+SUM('Dados limpos'!K571:M571)</f>
        <v>105</v>
      </c>
      <c r="R571" s="16">
        <f t="shared" si="74"/>
        <v>0.28000000000000003</v>
      </c>
      <c r="S571" s="18">
        <f t="shared" si="75"/>
        <v>1.8835837602789856E-4</v>
      </c>
      <c r="T571" s="15">
        <f>SUM('Dados limpos'!B571:M571)</f>
        <v>375</v>
      </c>
      <c r="U571" s="19">
        <f t="shared" si="76"/>
        <v>0.94361006146696147</v>
      </c>
      <c r="V571" s="20">
        <f t="shared" si="77"/>
        <v>0.99938487526194597</v>
      </c>
      <c r="W571" s="28">
        <f t="shared" si="78"/>
        <v>1.8824251213118412E-4</v>
      </c>
      <c r="X571" s="47">
        <f t="shared" si="79"/>
        <v>1.8835837602789856E-4</v>
      </c>
      <c r="Y571" s="50">
        <f t="shared" si="80"/>
        <v>1.6131774463350797E-4</v>
      </c>
    </row>
    <row r="572" spans="1:25" x14ac:dyDescent="0.55000000000000004">
      <c r="A572" s="24" t="s">
        <v>310</v>
      </c>
      <c r="B572" s="9">
        <f>'Dados limpos'!B572/'Dados limpos'!B$1400</f>
        <v>1.2868540707483772E-4</v>
      </c>
      <c r="C572" s="9">
        <f>'Dados limpos'!C572/'Dados limpos'!C$1400</f>
        <v>2.2562222378904321E-4</v>
      </c>
      <c r="D572" s="9">
        <f>'Dados limpos'!D572/'Dados limpos'!D$1400</f>
        <v>5.2966569267030956E-5</v>
      </c>
      <c r="E572" s="9">
        <f>'Dados limpos'!E572/'Dados limpos'!E$1400</f>
        <v>7.6115086010047187E-5</v>
      </c>
      <c r="F572" s="9">
        <f>'Dados limpos'!F572/'Dados limpos'!F$1400</f>
        <v>6.4649897714626117E-5</v>
      </c>
      <c r="G572" s="9">
        <f>'Dados limpos'!G572/'Dados limpos'!G$1400</f>
        <v>2.6987015390309349E-5</v>
      </c>
      <c r="H572" s="9">
        <f>'Dados limpos'!H572/'Dados limpos'!H$1400</f>
        <v>3.8521745525349062E-5</v>
      </c>
      <c r="I572" s="9">
        <f>'Dados limpos'!I572/'Dados limpos'!I$1400</f>
        <v>5.1629391321744685E-5</v>
      </c>
      <c r="J572" s="9">
        <f>'Dados limpos'!J572/'Dados limpos'!J$1400</f>
        <v>3.0230921049790328E-5</v>
      </c>
      <c r="K572" s="9">
        <f>'Dados limpos'!K572/'Dados limpos'!K$1400</f>
        <v>9.8929442108610397E-5</v>
      </c>
      <c r="L572" s="9">
        <f>'Dados limpos'!L572/'Dados limpos'!L$1400</f>
        <v>3.5745350125704482E-5</v>
      </c>
      <c r="M572" s="9">
        <f>'Dados limpos'!M572/'Dados limpos'!M$1400</f>
        <v>4.6228522998690191E-4</v>
      </c>
      <c r="N572" s="15">
        <f>SUM('Dados limpos'!E572:J572)</f>
        <v>65</v>
      </c>
      <c r="O572" s="16">
        <f t="shared" si="72"/>
        <v>0.43624161073825501</v>
      </c>
      <c r="P572" s="17">
        <f t="shared" si="73"/>
        <v>4.5317641809359138E-5</v>
      </c>
      <c r="Q572" s="15">
        <f>SUM('Dados limpos'!B572:D572)+SUM('Dados limpos'!K572:M572)</f>
        <v>84</v>
      </c>
      <c r="R572" s="16">
        <f t="shared" si="74"/>
        <v>0.56375838926174493</v>
      </c>
      <c r="S572" s="18">
        <f t="shared" si="75"/>
        <v>1.5068670082231885E-4</v>
      </c>
      <c r="T572" s="15">
        <f>SUM('Dados limpos'!B572:M572)</f>
        <v>149</v>
      </c>
      <c r="U572" s="19">
        <f t="shared" si="76"/>
        <v>1.1598099477048807</v>
      </c>
      <c r="V572" s="20">
        <f t="shared" si="77"/>
        <v>0.30074081894456706</v>
      </c>
      <c r="W572" s="28">
        <f t="shared" si="78"/>
        <v>4.5317641809359138E-5</v>
      </c>
      <c r="X572" s="47">
        <f t="shared" si="79"/>
        <v>1.5068670082231885E-4</v>
      </c>
      <c r="Y572" s="50">
        <f t="shared" si="80"/>
        <v>5.8808233490828536E-5</v>
      </c>
    </row>
    <row r="573" spans="1:25" x14ac:dyDescent="0.55000000000000004">
      <c r="A573" s="24" t="s">
        <v>312</v>
      </c>
      <c r="B573" s="9">
        <f>'Dados limpos'!B573/'Dados limpos'!B$1400</f>
        <v>4.575481140438674E-4</v>
      </c>
      <c r="C573" s="9">
        <f>'Dados limpos'!C573/'Dados limpos'!C$1400</f>
        <v>9.8709722907706413E-5</v>
      </c>
      <c r="D573" s="9">
        <f>'Dados limpos'!D573/'Dados limpos'!D$1400</f>
        <v>0</v>
      </c>
      <c r="E573" s="9">
        <f>'Dados limpos'!E573/'Dados limpos'!E$1400</f>
        <v>4.5669051606028315E-5</v>
      </c>
      <c r="F573" s="9">
        <f>'Dados limpos'!F573/'Dados limpos'!F$1400</f>
        <v>2.7707099020554049E-5</v>
      </c>
      <c r="G573" s="9">
        <f>'Dados limpos'!G573/'Dados limpos'!G$1400</f>
        <v>3.0842303303210686E-5</v>
      </c>
      <c r="H573" s="9">
        <f>'Dados limpos'!H573/'Dados limpos'!H$1400</f>
        <v>8.4047444782579762E-5</v>
      </c>
      <c r="I573" s="9">
        <f>'Dados limpos'!I573/'Dados limpos'!I$1400</f>
        <v>5.1629391321744685E-5</v>
      </c>
      <c r="J573" s="9">
        <f>'Dados limpos'!J573/'Dados limpos'!J$1400</f>
        <v>5.1824436085354849E-5</v>
      </c>
      <c r="K573" s="9">
        <f>'Dados limpos'!K573/'Dados limpos'!K$1400</f>
        <v>9.8929442108610397E-5</v>
      </c>
      <c r="L573" s="9">
        <f>'Dados limpos'!L573/'Dados limpos'!L$1400</f>
        <v>0</v>
      </c>
      <c r="M573" s="9">
        <f>'Dados limpos'!M573/'Dados limpos'!M$1400</f>
        <v>0</v>
      </c>
      <c r="N573" s="15">
        <f>SUM('Dados limpos'!E573:J573)</f>
        <v>72</v>
      </c>
      <c r="O573" s="16">
        <f t="shared" si="72"/>
        <v>0.57599999999999996</v>
      </c>
      <c r="P573" s="17">
        <f t="shared" si="73"/>
        <v>5.0198003234982428E-5</v>
      </c>
      <c r="Q573" s="15">
        <f>SUM('Dados limpos'!B573:D573)+SUM('Dados limpos'!K573:M573)</f>
        <v>53</v>
      </c>
      <c r="R573" s="16">
        <f t="shared" si="74"/>
        <v>0.42399999999999999</v>
      </c>
      <c r="S573" s="18">
        <f t="shared" si="75"/>
        <v>9.5076132661701187E-5</v>
      </c>
      <c r="T573" s="15">
        <f>SUM('Dados limpos'!B573:M573)</f>
        <v>125</v>
      </c>
      <c r="U573" s="19">
        <f t="shared" si="76"/>
        <v>1.5772071047446958</v>
      </c>
      <c r="V573" s="20">
        <f t="shared" si="77"/>
        <v>0.52797691523272605</v>
      </c>
      <c r="W573" s="28">
        <f t="shared" si="78"/>
        <v>5.0198003234982428E-5</v>
      </c>
      <c r="X573" s="47">
        <f t="shared" si="79"/>
        <v>9.5076132661701187E-5</v>
      </c>
      <c r="Y573" s="50">
        <f t="shared" si="80"/>
        <v>4.8649221463886497E-5</v>
      </c>
    </row>
    <row r="574" spans="1:25" x14ac:dyDescent="0.55000000000000004">
      <c r="A574" s="24" t="s">
        <v>315</v>
      </c>
      <c r="B574" s="9">
        <f>'Dados limpos'!B574/'Dados limpos'!B$1400</f>
        <v>1.7158054276645028E-4</v>
      </c>
      <c r="C574" s="9">
        <f>'Dados limpos'!C574/'Dados limpos'!C$1400</f>
        <v>4.2304166960445605E-5</v>
      </c>
      <c r="D574" s="9">
        <f>'Dados limpos'!D574/'Dados limpos'!D$1400</f>
        <v>0</v>
      </c>
      <c r="E574" s="9">
        <f>'Dados limpos'!E574/'Dados limpos'!E$1400</f>
        <v>6.0892068808037751E-5</v>
      </c>
      <c r="F574" s="9">
        <f>'Dados limpos'!F574/'Dados limpos'!F$1400</f>
        <v>3.2324948857313058E-5</v>
      </c>
      <c r="G574" s="9">
        <f>'Dados limpos'!G574/'Dados limpos'!G$1400</f>
        <v>5.3974030780618697E-5</v>
      </c>
      <c r="H574" s="9">
        <f>'Dados limpos'!H574/'Dados limpos'!H$1400</f>
        <v>6.6537560452875654E-5</v>
      </c>
      <c r="I574" s="9">
        <f>'Dados limpos'!I574/'Dados limpos'!I$1400</f>
        <v>6.4536739152180862E-5</v>
      </c>
      <c r="J574" s="9">
        <f>'Dados limpos'!J574/'Dados limpos'!J$1400</f>
        <v>9.9330169163596785E-5</v>
      </c>
      <c r="K574" s="9">
        <f>'Dados limpos'!K574/'Dados limpos'!K$1400</f>
        <v>8.4796664664523201E-5</v>
      </c>
      <c r="L574" s="9">
        <f>'Dados limpos'!L574/'Dados limpos'!L$1400</f>
        <v>3.5745350125704482E-5</v>
      </c>
      <c r="M574" s="9">
        <f>'Dados limpos'!M574/'Dados limpos'!M$1400</f>
        <v>0</v>
      </c>
      <c r="N574" s="15">
        <f>SUM('Dados limpos'!E574:J574)</f>
        <v>91</v>
      </c>
      <c r="O574" s="16">
        <f t="shared" si="72"/>
        <v>0.75206611570247939</v>
      </c>
      <c r="P574" s="17">
        <f t="shared" si="73"/>
        <v>6.3444698533102791E-5</v>
      </c>
      <c r="Q574" s="15">
        <f>SUM('Dados limpos'!B574:D574)+SUM('Dados limpos'!K574:M574)</f>
        <v>30</v>
      </c>
      <c r="R574" s="16">
        <f t="shared" si="74"/>
        <v>0.24793388429752067</v>
      </c>
      <c r="S574" s="18">
        <f t="shared" si="75"/>
        <v>5.3816678865113878E-5</v>
      </c>
      <c r="T574" s="15">
        <f>SUM('Dados limpos'!B574:M574)</f>
        <v>121</v>
      </c>
      <c r="U574" s="19">
        <f t="shared" si="76"/>
        <v>0.78021059936438841</v>
      </c>
      <c r="V574" s="20">
        <f t="shared" si="77"/>
        <v>1.1789040102627029</v>
      </c>
      <c r="W574" s="28">
        <f t="shared" si="78"/>
        <v>6.3444698533102791E-5</v>
      </c>
      <c r="X574" s="47">
        <f t="shared" si="79"/>
        <v>5.3816678865113878E-5</v>
      </c>
      <c r="Y574" s="50">
        <f t="shared" si="80"/>
        <v>5.7433049794328224E-5</v>
      </c>
    </row>
    <row r="575" spans="1:25" x14ac:dyDescent="0.55000000000000004">
      <c r="A575" s="24" t="s">
        <v>317</v>
      </c>
      <c r="B575" s="9">
        <f>'Dados limpos'!B575/'Dados limpos'!B$1400</f>
        <v>2.8596757127741712E-5</v>
      </c>
      <c r="C575" s="9">
        <f>'Dados limpos'!C575/'Dados limpos'!C$1400</f>
        <v>4.2304166960445605E-5</v>
      </c>
      <c r="D575" s="9">
        <f>'Dados limpos'!D575/'Dados limpos'!D$1400</f>
        <v>0</v>
      </c>
      <c r="E575" s="9">
        <f>'Dados limpos'!E575/'Dados limpos'!E$1400</f>
        <v>0</v>
      </c>
      <c r="F575" s="9">
        <f>'Dados limpos'!F575/'Dados limpos'!F$1400</f>
        <v>4.1560648530831077E-5</v>
      </c>
      <c r="G575" s="9">
        <f>'Dados limpos'!G575/'Dados limpos'!G$1400</f>
        <v>2.3131727477408015E-5</v>
      </c>
      <c r="H575" s="9">
        <f>'Dados limpos'!H575/'Dados limpos'!H$1400</f>
        <v>5.9533606720994003E-5</v>
      </c>
      <c r="I575" s="9">
        <f>'Dados limpos'!I575/'Dados limpos'!I$1400</f>
        <v>4.8402554364135646E-5</v>
      </c>
      <c r="J575" s="9">
        <f>'Dados limpos'!J575/'Dados limpos'!J$1400</f>
        <v>3.8868327064016137E-5</v>
      </c>
      <c r="K575" s="9">
        <f>'Dados limpos'!K575/'Dados limpos'!K$1400</f>
        <v>0</v>
      </c>
      <c r="L575" s="9">
        <f>'Dados limpos'!L575/'Dados limpos'!L$1400</f>
        <v>3.5745350125704482E-5</v>
      </c>
      <c r="M575" s="9">
        <f>'Dados limpos'!M575/'Dados limpos'!M$1400</f>
        <v>0</v>
      </c>
      <c r="N575" s="15">
        <f>SUM('Dados limpos'!E575:J575)</f>
        <v>56</v>
      </c>
      <c r="O575" s="16">
        <f t="shared" si="72"/>
        <v>0.875</v>
      </c>
      <c r="P575" s="17">
        <f t="shared" si="73"/>
        <v>3.9042891404986334E-5</v>
      </c>
      <c r="Q575" s="15">
        <f>SUM('Dados limpos'!B575:D575)+SUM('Dados limpos'!K575:M575)</f>
        <v>8</v>
      </c>
      <c r="R575" s="16">
        <f t="shared" si="74"/>
        <v>0.125</v>
      </c>
      <c r="S575" s="18">
        <f t="shared" si="75"/>
        <v>1.4351114364030367E-5</v>
      </c>
      <c r="T575" s="15">
        <f>SUM('Dados limpos'!B575:M575)</f>
        <v>64</v>
      </c>
      <c r="U575" s="19">
        <f t="shared" si="76"/>
        <v>0.8130246625857438</v>
      </c>
      <c r="V575" s="20">
        <f t="shared" si="77"/>
        <v>2.7205477159908527</v>
      </c>
      <c r="W575" s="28">
        <f t="shared" si="78"/>
        <v>3.9042891404986334E-5</v>
      </c>
      <c r="X575" s="47">
        <f t="shared" si="79"/>
        <v>1.4351114364030367E-5</v>
      </c>
      <c r="Y575" s="50">
        <f t="shared" si="80"/>
        <v>3.2171053626723099E-5</v>
      </c>
    </row>
    <row r="576" spans="1:25" x14ac:dyDescent="0.55000000000000004">
      <c r="A576" s="24" t="s">
        <v>319</v>
      </c>
      <c r="B576" s="9">
        <f>'Dados limpos'!B576/'Dados limpos'!B$1400</f>
        <v>1.1438702851096685E-4</v>
      </c>
      <c r="C576" s="9">
        <f>'Dados limpos'!C576/'Dados limpos'!C$1400</f>
        <v>5.7815694845942322E-4</v>
      </c>
      <c r="D576" s="9">
        <f>'Dados limpos'!D576/'Dados limpos'!D$1400</f>
        <v>0</v>
      </c>
      <c r="E576" s="9">
        <f>'Dados limpos'!E576/'Dados limpos'!E$1400</f>
        <v>1.4461866341908966E-4</v>
      </c>
      <c r="F576" s="9">
        <f>'Dados limpos'!F576/'Dados limpos'!F$1400</f>
        <v>0</v>
      </c>
      <c r="G576" s="9">
        <f>'Dados limpos'!G576/'Dados limpos'!G$1400</f>
        <v>5.3974030780618697E-5</v>
      </c>
      <c r="H576" s="9">
        <f>'Dados limpos'!H576/'Dados limpos'!H$1400</f>
        <v>7.7043491050698124E-5</v>
      </c>
      <c r="I576" s="9">
        <f>'Dados limpos'!I576/'Dados limpos'!I$1400</f>
        <v>9.357827177066224E-5</v>
      </c>
      <c r="J576" s="9">
        <f>'Dados limpos'!J576/'Dados limpos'!J$1400</f>
        <v>7.3417951120919361E-5</v>
      </c>
      <c r="K576" s="9">
        <f>'Dados limpos'!K576/'Dados limpos'!K$1400</f>
        <v>1.6252694060700279E-4</v>
      </c>
      <c r="L576" s="9">
        <f>'Dados limpos'!L576/'Dados limpos'!L$1400</f>
        <v>2.1447210075422688E-4</v>
      </c>
      <c r="M576" s="9">
        <f>'Dados limpos'!M576/'Dados limpos'!M$1400</f>
        <v>1.2841256388525053E-5</v>
      </c>
      <c r="N576" s="15">
        <f>SUM('Dados limpos'!E576:J576)</f>
        <v>101</v>
      </c>
      <c r="O576" s="16">
        <f t="shared" si="72"/>
        <v>0.52604166666666663</v>
      </c>
      <c r="P576" s="17">
        <f t="shared" si="73"/>
        <v>7.0416643426850358E-5</v>
      </c>
      <c r="Q576" s="15">
        <f>SUM('Dados limpos'!B576:D576)+SUM('Dados limpos'!K576:M576)</f>
        <v>91</v>
      </c>
      <c r="R576" s="16">
        <f t="shared" si="74"/>
        <v>0.47395833333333331</v>
      </c>
      <c r="S576" s="18">
        <f t="shared" si="75"/>
        <v>1.6324392589084542E-4</v>
      </c>
      <c r="T576" s="15">
        <f>SUM('Dados limpos'!B576:M576)</f>
        <v>192</v>
      </c>
      <c r="U576" s="19">
        <f t="shared" si="76"/>
        <v>1.2328723978192442</v>
      </c>
      <c r="V576" s="20">
        <f t="shared" si="77"/>
        <v>0.43135842906605359</v>
      </c>
      <c r="W576" s="28">
        <f t="shared" si="78"/>
        <v>7.0416643426850358E-5</v>
      </c>
      <c r="X576" s="47">
        <f t="shared" si="79"/>
        <v>1.6324392589084542E-4</v>
      </c>
      <c r="Y576" s="50">
        <f t="shared" si="80"/>
        <v>8.5310881410680182E-5</v>
      </c>
    </row>
    <row r="577" spans="1:25" x14ac:dyDescent="0.55000000000000004">
      <c r="A577" s="24" t="s">
        <v>333</v>
      </c>
      <c r="B577" s="9">
        <f>'Dados limpos'!B577/'Dados limpos'!B$1400</f>
        <v>0</v>
      </c>
      <c r="C577" s="9">
        <f>'Dados limpos'!C577/'Dados limpos'!C$1400</f>
        <v>0</v>
      </c>
      <c r="D577" s="9">
        <f>'Dados limpos'!D577/'Dados limpos'!D$1400</f>
        <v>0</v>
      </c>
      <c r="E577" s="9">
        <f>'Dados limpos'!E577/'Dados limpos'!E$1400</f>
        <v>7.6115086010047189E-6</v>
      </c>
      <c r="F577" s="9">
        <f>'Dados limpos'!F577/'Dados limpos'!F$1400</f>
        <v>5.0796348204349089E-5</v>
      </c>
      <c r="G577" s="9">
        <f>'Dados limpos'!G577/'Dados limpos'!G$1400</f>
        <v>6.1684606606421372E-5</v>
      </c>
      <c r="H577" s="9">
        <f>'Dados limpos'!H577/'Dados limpos'!H$1400</f>
        <v>6.3035583586934822E-5</v>
      </c>
      <c r="I577" s="9">
        <f>'Dados limpos'!I577/'Dados limpos'!I$1400</f>
        <v>4.8402554364135646E-5</v>
      </c>
      <c r="J577" s="9">
        <f>'Dados limpos'!J577/'Dados limpos'!J$1400</f>
        <v>5.1824436085354849E-5</v>
      </c>
      <c r="K577" s="9">
        <f>'Dados limpos'!K577/'Dados limpos'!K$1400</f>
        <v>2.8265554888174398E-5</v>
      </c>
      <c r="L577" s="9">
        <f>'Dados limpos'!L577/'Dados limpos'!L$1400</f>
        <v>2.3830233417136321E-5</v>
      </c>
      <c r="M577" s="9">
        <f>'Dados limpos'!M577/'Dados limpos'!M$1400</f>
        <v>0</v>
      </c>
      <c r="N577" s="15">
        <f>SUM('Dados limpos'!E577:J577)</f>
        <v>73</v>
      </c>
      <c r="O577" s="16">
        <f t="shared" si="72"/>
        <v>0.92405063291139244</v>
      </c>
      <c r="P577" s="17">
        <f t="shared" si="73"/>
        <v>5.0895197724357184E-5</v>
      </c>
      <c r="Q577" s="15">
        <f>SUM('Dados limpos'!B577:D577)+SUM('Dados limpos'!K577:M577)</f>
        <v>6</v>
      </c>
      <c r="R577" s="16">
        <f t="shared" si="74"/>
        <v>7.5949367088607597E-2</v>
      </c>
      <c r="S577" s="18">
        <f t="shared" si="75"/>
        <v>1.0763335773022776E-5</v>
      </c>
      <c r="T577" s="15">
        <f>SUM('Dados limpos'!B577:M577)</f>
        <v>79</v>
      </c>
      <c r="U577" s="19">
        <f t="shared" si="76"/>
        <v>0.93001714081445885</v>
      </c>
      <c r="V577" s="20">
        <f t="shared" si="77"/>
        <v>4.7285710301745771</v>
      </c>
      <c r="W577" s="28">
        <f t="shared" si="78"/>
        <v>5.0895197724357184E-5</v>
      </c>
      <c r="X577" s="47">
        <f t="shared" si="79"/>
        <v>1.0763335773022776E-5</v>
      </c>
      <c r="Y577" s="50">
        <f t="shared" si="80"/>
        <v>2.604789415265536E-5</v>
      </c>
    </row>
    <row r="578" spans="1:25" x14ac:dyDescent="0.55000000000000004">
      <c r="A578" s="24" t="s">
        <v>335</v>
      </c>
      <c r="B578" s="9">
        <f>'Dados limpos'!B578/'Dados limpos'!B$1400</f>
        <v>1.4298378563870856E-5</v>
      </c>
      <c r="C578" s="9">
        <f>'Dados limpos'!C578/'Dados limpos'!C$1400</f>
        <v>8.460833392089121E-5</v>
      </c>
      <c r="D578" s="9">
        <f>'Dados limpos'!D578/'Dados limpos'!D$1400</f>
        <v>3.5311046178020637E-5</v>
      </c>
      <c r="E578" s="9">
        <f>'Dados limpos'!E578/'Dados limpos'!E$1400</f>
        <v>7.6115086010047187E-5</v>
      </c>
      <c r="F578" s="9">
        <f>'Dados limpos'!F578/'Dados limpos'!F$1400</f>
        <v>3.2324948857313058E-5</v>
      </c>
      <c r="G578" s="9">
        <f>'Dados limpos'!G578/'Dados limpos'!G$1400</f>
        <v>2.6987015390309349E-5</v>
      </c>
      <c r="H578" s="9">
        <f>'Dados limpos'!H578/'Dados limpos'!H$1400</f>
        <v>5.6031629855053177E-5</v>
      </c>
      <c r="I578" s="9">
        <f>'Dados limpos'!I578/'Dados limpos'!I$1400</f>
        <v>9.357827177066224E-5</v>
      </c>
      <c r="J578" s="9">
        <f>'Dados limpos'!J578/'Dados limpos'!J$1400</f>
        <v>5.1824436085354849E-5</v>
      </c>
      <c r="K578" s="9">
        <f>'Dados limpos'!K578/'Dados limpos'!K$1400</f>
        <v>3.5331943610217996E-5</v>
      </c>
      <c r="L578" s="9">
        <f>'Dados limpos'!L578/'Dados limpos'!L$1400</f>
        <v>2.3830233417136321E-5</v>
      </c>
      <c r="M578" s="9">
        <f>'Dados limpos'!M578/'Dados limpos'!M$1400</f>
        <v>7.7047538331150324E-5</v>
      </c>
      <c r="N578" s="15">
        <f>SUM('Dados limpos'!E578:J578)</f>
        <v>81</v>
      </c>
      <c r="O578" s="16">
        <f t="shared" si="72"/>
        <v>0.77142857142857146</v>
      </c>
      <c r="P578" s="17">
        <f t="shared" si="73"/>
        <v>5.6472753639355231E-5</v>
      </c>
      <c r="Q578" s="15">
        <f>SUM('Dados limpos'!B578:D578)+SUM('Dados limpos'!K578:M578)</f>
        <v>24</v>
      </c>
      <c r="R578" s="16">
        <f t="shared" si="74"/>
        <v>0.22857142857142856</v>
      </c>
      <c r="S578" s="18">
        <f t="shared" si="75"/>
        <v>4.3053343092091103E-5</v>
      </c>
      <c r="T578" s="15">
        <f>SUM('Dados limpos'!B578:M578)</f>
        <v>105</v>
      </c>
      <c r="U578" s="19">
        <f t="shared" si="76"/>
        <v>0.52544173179169285</v>
      </c>
      <c r="V578" s="20">
        <f t="shared" si="77"/>
        <v>1.3116926487813039</v>
      </c>
      <c r="W578" s="28">
        <f t="shared" si="78"/>
        <v>5.6472753639355231E-5</v>
      </c>
      <c r="X578" s="47">
        <f t="shared" si="79"/>
        <v>4.3053343092091103E-5</v>
      </c>
      <c r="Y578" s="50">
        <f t="shared" si="80"/>
        <v>4.3578189847786426E-5</v>
      </c>
    </row>
    <row r="579" spans="1:25" x14ac:dyDescent="0.55000000000000004">
      <c r="A579" s="24" t="s">
        <v>337</v>
      </c>
      <c r="B579" s="9">
        <f>'Dados limpos'!B579/'Dados limpos'!B$1400</f>
        <v>0</v>
      </c>
      <c r="C579" s="9">
        <f>'Dados limpos'!C579/'Dados limpos'!C$1400</f>
        <v>0</v>
      </c>
      <c r="D579" s="9">
        <f>'Dados limpos'!D579/'Dados limpos'!D$1400</f>
        <v>6.1794330811536122E-5</v>
      </c>
      <c r="E579" s="9">
        <f>'Dados limpos'!E579/'Dados limpos'!E$1400</f>
        <v>6.0892068808037751E-5</v>
      </c>
      <c r="F579" s="9">
        <f>'Dados limpos'!F579/'Dados limpos'!F$1400</f>
        <v>9.2356996735180169E-6</v>
      </c>
      <c r="G579" s="9">
        <f>'Dados limpos'!G579/'Dados limpos'!G$1400</f>
        <v>1.9276439564506677E-5</v>
      </c>
      <c r="H579" s="9">
        <f>'Dados limpos'!H579/'Dados limpos'!H$1400</f>
        <v>5.9533606720994003E-5</v>
      </c>
      <c r="I579" s="9">
        <f>'Dados limpos'!I579/'Dados limpos'!I$1400</f>
        <v>4.8402554364135646E-5</v>
      </c>
      <c r="J579" s="9">
        <f>'Dados limpos'!J579/'Dados limpos'!J$1400</f>
        <v>2.5912218042677425E-5</v>
      </c>
      <c r="K579" s="9">
        <f>'Dados limpos'!K579/'Dados limpos'!K$1400</f>
        <v>7.773027594247959E-5</v>
      </c>
      <c r="L579" s="9">
        <f>'Dados limpos'!L579/'Dados limpos'!L$1400</f>
        <v>8.3405816959977117E-5</v>
      </c>
      <c r="M579" s="9">
        <f>'Dados limpos'!M579/'Dados limpos'!M$1400</f>
        <v>2.5682512777050106E-5</v>
      </c>
      <c r="N579" s="15">
        <f>SUM('Dados limpos'!E579:J579)</f>
        <v>53</v>
      </c>
      <c r="O579" s="16">
        <f t="shared" ref="O579:O642" si="81">N579/T579</f>
        <v>0.66249999999999998</v>
      </c>
      <c r="P579" s="17">
        <f t="shared" ref="P579:P642" si="82">N579/N$1400</f>
        <v>3.6951307936862064E-5</v>
      </c>
      <c r="Q579" s="15">
        <f>SUM('Dados limpos'!B579:D579)+SUM('Dados limpos'!K579:M579)</f>
        <v>27</v>
      </c>
      <c r="R579" s="16">
        <f t="shared" ref="R579:R642" si="83">Q579/T579</f>
        <v>0.33750000000000002</v>
      </c>
      <c r="S579" s="18">
        <f t="shared" ref="S579:S642" si="84">Q579/Q$1400</f>
        <v>4.8435010978602487E-5</v>
      </c>
      <c r="T579" s="15">
        <f>SUM('Dados limpos'!B579:M579)</f>
        <v>80</v>
      </c>
      <c r="U579" s="19">
        <f t="shared" ref="U579:U642" si="85">STDEV(B579:M579)/AVERAGE(B579:M579)</f>
        <v>0.75304439791335653</v>
      </c>
      <c r="V579" s="20">
        <f t="shared" ref="V579:V642" si="86">P579/S579</f>
        <v>0.76290491506621794</v>
      </c>
      <c r="W579" s="28">
        <f t="shared" ref="W579:W642" si="87">P579</f>
        <v>3.6951307936862064E-5</v>
      </c>
      <c r="X579" s="47">
        <f t="shared" ref="X579:X642" si="88">S579</f>
        <v>4.8435010978602487E-5</v>
      </c>
      <c r="Y579" s="50">
        <f t="shared" ref="Y579:Y642" si="89">MEDIAN(B579:M579)</f>
        <v>3.7157386203406532E-5</v>
      </c>
    </row>
    <row r="580" spans="1:25" x14ac:dyDescent="0.55000000000000004">
      <c r="A580" s="24" t="s">
        <v>339</v>
      </c>
      <c r="B580" s="9">
        <f>'Dados limpos'!B580/'Dados limpos'!B$1400</f>
        <v>4.289513569161257E-5</v>
      </c>
      <c r="C580" s="9">
        <f>'Dados limpos'!C580/'Dados limpos'!C$1400</f>
        <v>1.2691250088133681E-4</v>
      </c>
      <c r="D580" s="9">
        <f>'Dados limpos'!D580/'Dados limpos'!D$1400</f>
        <v>1.7655523089010319E-5</v>
      </c>
      <c r="E580" s="9">
        <f>'Dados limpos'!E580/'Dados limpos'!E$1400</f>
        <v>7.6115086010047189E-6</v>
      </c>
      <c r="F580" s="9">
        <f>'Dados limpos'!F580/'Dados limpos'!F$1400</f>
        <v>4.6178498367590084E-6</v>
      </c>
      <c r="G580" s="9">
        <f>'Dados limpos'!G580/'Dados limpos'!G$1400</f>
        <v>3.469759121611202E-5</v>
      </c>
      <c r="H580" s="9">
        <f>'Dados limpos'!H580/'Dados limpos'!H$1400</f>
        <v>2.1011861195644941E-5</v>
      </c>
      <c r="I580" s="9">
        <f>'Dados limpos'!I580/'Dados limpos'!I$1400</f>
        <v>5.1629391321744685E-5</v>
      </c>
      <c r="J580" s="9">
        <f>'Dados limpos'!J580/'Dados limpos'!J$1400</f>
        <v>3.0230921049790328E-5</v>
      </c>
      <c r="K580" s="9">
        <f>'Dados limpos'!K580/'Dados limpos'!K$1400</f>
        <v>4.9464721054305198E-5</v>
      </c>
      <c r="L580" s="9">
        <f>'Dados limpos'!L580/'Dados limpos'!L$1400</f>
        <v>1.1915116708568161E-5</v>
      </c>
      <c r="M580" s="9">
        <f>'Dados limpos'!M580/'Dados limpos'!M$1400</f>
        <v>0</v>
      </c>
      <c r="N580" s="15">
        <f>SUM('Dados limpos'!E580:J580)</f>
        <v>40</v>
      </c>
      <c r="O580" s="16">
        <f t="shared" si="81"/>
        <v>0.64516129032258063</v>
      </c>
      <c r="P580" s="17">
        <f t="shared" si="82"/>
        <v>2.7887779574990241E-5</v>
      </c>
      <c r="Q580" s="15">
        <f>SUM('Dados limpos'!B580:D580)+SUM('Dados limpos'!K580:M580)</f>
        <v>22</v>
      </c>
      <c r="R580" s="16">
        <f t="shared" si="83"/>
        <v>0.35483870967741937</v>
      </c>
      <c r="S580" s="18">
        <f t="shared" si="84"/>
        <v>3.9465564501083508E-5</v>
      </c>
      <c r="T580" s="15">
        <f>SUM('Dados limpos'!B580:M580)</f>
        <v>62</v>
      </c>
      <c r="U580" s="19">
        <f t="shared" si="85"/>
        <v>1.0311899121984351</v>
      </c>
      <c r="V580" s="20">
        <f t="shared" si="86"/>
        <v>0.70663577038723457</v>
      </c>
      <c r="W580" s="28">
        <f t="shared" si="87"/>
        <v>2.7887779574990241E-5</v>
      </c>
      <c r="X580" s="47">
        <f t="shared" si="88"/>
        <v>3.9465564501083508E-5</v>
      </c>
      <c r="Y580" s="50">
        <f t="shared" si="89"/>
        <v>2.5621391122717632E-5</v>
      </c>
    </row>
    <row r="581" spans="1:25" x14ac:dyDescent="0.55000000000000004">
      <c r="A581" s="24" t="s">
        <v>341</v>
      </c>
      <c r="B581" s="9">
        <f>'Dados limpos'!B581/'Dados limpos'!B$1400</f>
        <v>4.289513569161257E-5</v>
      </c>
      <c r="C581" s="9">
        <f>'Dados limpos'!C581/'Dados limpos'!C$1400</f>
        <v>3.3843333568356484E-4</v>
      </c>
      <c r="D581" s="9">
        <f>'Dados limpos'!D581/'Dados limpos'!D$1400</f>
        <v>1.1476090007856708E-4</v>
      </c>
      <c r="E581" s="9">
        <f>'Dados limpos'!E581/'Dados limpos'!E$1400</f>
        <v>1.4461866341908966E-4</v>
      </c>
      <c r="F581" s="9">
        <f>'Dados limpos'!F581/'Dados limpos'!F$1400</f>
        <v>6.4649897714626117E-5</v>
      </c>
      <c r="G581" s="9">
        <f>'Dados limpos'!G581/'Dados limpos'!G$1400</f>
        <v>8.4816334083829376E-5</v>
      </c>
      <c r="H581" s="9">
        <f>'Dados limpos'!H581/'Dados limpos'!H$1400</f>
        <v>8.4047444782579762E-5</v>
      </c>
      <c r="I581" s="9">
        <f>'Dados limpos'!I581/'Dados limpos'!I$1400</f>
        <v>1.2261980438914362E-4</v>
      </c>
      <c r="J581" s="9">
        <f>'Dados limpos'!J581/'Dados limpos'!J$1400</f>
        <v>9.9330169163596785E-5</v>
      </c>
      <c r="K581" s="9">
        <f>'Dados limpos'!K581/'Dados limpos'!K$1400</f>
        <v>1.0599583083065399E-4</v>
      </c>
      <c r="L581" s="9">
        <f>'Dados limpos'!L581/'Dados limpos'!L$1400</f>
        <v>0</v>
      </c>
      <c r="M581" s="9">
        <f>'Dados limpos'!M581/'Dados limpos'!M$1400</f>
        <v>0</v>
      </c>
      <c r="N581" s="15">
        <f>SUM('Dados limpos'!E581:J581)</f>
        <v>140</v>
      </c>
      <c r="O581" s="16">
        <f t="shared" si="81"/>
        <v>0.71794871794871795</v>
      </c>
      <c r="P581" s="17">
        <f t="shared" si="82"/>
        <v>9.7607228512465842E-5</v>
      </c>
      <c r="Q581" s="15">
        <f>SUM('Dados limpos'!B581:D581)+SUM('Dados limpos'!K581:M581)</f>
        <v>55</v>
      </c>
      <c r="R581" s="16">
        <f t="shared" si="83"/>
        <v>0.28205128205128205</v>
      </c>
      <c r="S581" s="18">
        <f t="shared" si="84"/>
        <v>9.8663911252708776E-5</v>
      </c>
      <c r="T581" s="15">
        <f>SUM('Dados limpos'!B581:M581)</f>
        <v>195</v>
      </c>
      <c r="U581" s="19">
        <f t="shared" si="85"/>
        <v>0.87540976401904147</v>
      </c>
      <c r="V581" s="20">
        <f t="shared" si="86"/>
        <v>0.98929007854212836</v>
      </c>
      <c r="W581" s="28">
        <f t="shared" si="87"/>
        <v>9.7607228512465842E-5</v>
      </c>
      <c r="X581" s="47">
        <f t="shared" si="88"/>
        <v>9.8663911252708776E-5</v>
      </c>
      <c r="Y581" s="50">
        <f t="shared" si="89"/>
        <v>9.2073251623713074E-5</v>
      </c>
    </row>
    <row r="582" spans="1:25" x14ac:dyDescent="0.55000000000000004">
      <c r="A582" s="24" t="s">
        <v>350</v>
      </c>
      <c r="B582" s="9">
        <f>'Dados limpos'!B582/'Dados limpos'!B$1400</f>
        <v>8.5790271383225141E-5</v>
      </c>
      <c r="C582" s="9">
        <f>'Dados limpos'!C582/'Dados limpos'!C$1400</f>
        <v>3.1023055770993443E-4</v>
      </c>
      <c r="D582" s="9">
        <f>'Dados limpos'!D582/'Dados limpos'!D$1400</f>
        <v>2.6483284633515478E-5</v>
      </c>
      <c r="E582" s="9">
        <f>'Dados limpos'!E582/'Dados limpos'!E$1400</f>
        <v>5.3280560207033036E-5</v>
      </c>
      <c r="F582" s="9">
        <f>'Dados limpos'!F582/'Dados limpos'!F$1400</f>
        <v>5.0796348204349089E-5</v>
      </c>
      <c r="G582" s="9">
        <f>'Dados limpos'!G582/'Dados limpos'!G$1400</f>
        <v>7.7105758258026708E-5</v>
      </c>
      <c r="H582" s="9">
        <f>'Dados limpos'!H582/'Dados limpos'!H$1400</f>
        <v>7.7043491050698124E-5</v>
      </c>
      <c r="I582" s="9">
        <f>'Dados limpos'!I582/'Dados limpos'!I$1400</f>
        <v>9.357827177066224E-5</v>
      </c>
      <c r="J582" s="9">
        <f>'Dados limpos'!J582/'Dados limpos'!J$1400</f>
        <v>5.1824436085354849E-5</v>
      </c>
      <c r="K582" s="9">
        <f>'Dados limpos'!K582/'Dados limpos'!K$1400</f>
        <v>1.0599583083065399E-4</v>
      </c>
      <c r="L582" s="9">
        <f>'Dados limpos'!L582/'Dados limpos'!L$1400</f>
        <v>4.7660466834272642E-5</v>
      </c>
      <c r="M582" s="9">
        <f>'Dados limpos'!M582/'Dados limpos'!M$1400</f>
        <v>3.8523769165575162E-5</v>
      </c>
      <c r="N582" s="15">
        <f>SUM('Dados limpos'!E582:J582)</f>
        <v>101</v>
      </c>
      <c r="O582" s="16">
        <f t="shared" si="81"/>
        <v>0.6558441558441559</v>
      </c>
      <c r="P582" s="17">
        <f t="shared" si="82"/>
        <v>7.0416643426850358E-5</v>
      </c>
      <c r="Q582" s="15">
        <f>SUM('Dados limpos'!B582:D582)+SUM('Dados limpos'!K582:M582)</f>
        <v>53</v>
      </c>
      <c r="R582" s="16">
        <f t="shared" si="83"/>
        <v>0.34415584415584416</v>
      </c>
      <c r="S582" s="18">
        <f t="shared" si="84"/>
        <v>9.5076132661701187E-5</v>
      </c>
      <c r="T582" s="15">
        <f>SUM('Dados limpos'!B582:M582)</f>
        <v>154</v>
      </c>
      <c r="U582" s="19">
        <f t="shared" si="85"/>
        <v>0.88202268751193391</v>
      </c>
      <c r="V582" s="20">
        <f t="shared" si="86"/>
        <v>0.74063428386812979</v>
      </c>
      <c r="W582" s="28">
        <f t="shared" si="87"/>
        <v>7.0416643426850358E-5</v>
      </c>
      <c r="X582" s="47">
        <f t="shared" si="88"/>
        <v>9.5076132661701187E-5</v>
      </c>
      <c r="Y582" s="50">
        <f t="shared" si="89"/>
        <v>6.5162025628865577E-5</v>
      </c>
    </row>
    <row r="583" spans="1:25" x14ac:dyDescent="0.55000000000000004">
      <c r="A583" s="24" t="s">
        <v>352</v>
      </c>
      <c r="B583" s="9">
        <f>'Dados limpos'!B583/'Dados limpos'!B$1400</f>
        <v>7.1491892819354279E-5</v>
      </c>
      <c r="C583" s="9">
        <f>'Dados limpos'!C583/'Dados limpos'!C$1400</f>
        <v>1.41013889868152E-5</v>
      </c>
      <c r="D583" s="9">
        <f>'Dados limpos'!D583/'Dados limpos'!D$1400</f>
        <v>1.7655523089010319E-5</v>
      </c>
      <c r="E583" s="9">
        <f>'Dados limpos'!E583/'Dados limpos'!E$1400</f>
        <v>4.5669051606028315E-5</v>
      </c>
      <c r="F583" s="9">
        <f>'Dados limpos'!F583/'Dados limpos'!F$1400</f>
        <v>1.8471399347036034E-5</v>
      </c>
      <c r="G583" s="9">
        <f>'Dados limpos'!G583/'Dados limpos'!G$1400</f>
        <v>3.469759121611202E-5</v>
      </c>
      <c r="H583" s="9">
        <f>'Dados limpos'!H583/'Dados limpos'!H$1400</f>
        <v>8.4047444782579762E-5</v>
      </c>
      <c r="I583" s="9">
        <f>'Dados limpos'!I583/'Dados limpos'!I$1400</f>
        <v>6.4536739152180862E-5</v>
      </c>
      <c r="J583" s="9">
        <f>'Dados limpos'!J583/'Dados limpos'!J$1400</f>
        <v>6.4780545106693562E-5</v>
      </c>
      <c r="K583" s="9">
        <f>'Dados limpos'!K583/'Dados limpos'!K$1400</f>
        <v>4.23983323322616E-5</v>
      </c>
      <c r="L583" s="9">
        <f>'Dados limpos'!L583/'Dados limpos'!L$1400</f>
        <v>5.9575583542840803E-5</v>
      </c>
      <c r="M583" s="9">
        <f>'Dados limpos'!M583/'Dados limpos'!M$1400</f>
        <v>1.2841256388525053E-5</v>
      </c>
      <c r="N583" s="15">
        <f>SUM('Dados limpos'!E583:J583)</f>
        <v>78</v>
      </c>
      <c r="O583" s="16">
        <f t="shared" si="81"/>
        <v>0.79591836734693877</v>
      </c>
      <c r="P583" s="17">
        <f t="shared" si="82"/>
        <v>5.4381170171230968E-5</v>
      </c>
      <c r="Q583" s="15">
        <f>SUM('Dados limpos'!B583:D583)+SUM('Dados limpos'!K583:M583)</f>
        <v>20</v>
      </c>
      <c r="R583" s="16">
        <f t="shared" si="83"/>
        <v>0.20408163265306123</v>
      </c>
      <c r="S583" s="18">
        <f t="shared" si="84"/>
        <v>3.5877785910075918E-5</v>
      </c>
      <c r="T583" s="15">
        <f>SUM('Dados limpos'!B583:M583)</f>
        <v>98</v>
      </c>
      <c r="U583" s="19">
        <f t="shared" si="85"/>
        <v>0.56090926024475019</v>
      </c>
      <c r="V583" s="20">
        <f t="shared" si="86"/>
        <v>1.515733727480618</v>
      </c>
      <c r="W583" s="28">
        <f t="shared" si="87"/>
        <v>5.4381170171230968E-5</v>
      </c>
      <c r="X583" s="47">
        <f t="shared" si="88"/>
        <v>3.5877785910075918E-5</v>
      </c>
      <c r="Y583" s="50">
        <f t="shared" si="89"/>
        <v>4.4033691969144958E-5</v>
      </c>
    </row>
    <row r="584" spans="1:25" x14ac:dyDescent="0.55000000000000004">
      <c r="A584" s="24" t="s">
        <v>354</v>
      </c>
      <c r="B584" s="9">
        <f>'Dados limpos'!B584/'Dados limpos'!B$1400</f>
        <v>0</v>
      </c>
      <c r="C584" s="9">
        <f>'Dados limpos'!C584/'Dados limpos'!C$1400</f>
        <v>0</v>
      </c>
      <c r="D584" s="9">
        <f>'Dados limpos'!D584/'Dados limpos'!D$1400</f>
        <v>3.5311046178020637E-5</v>
      </c>
      <c r="E584" s="9">
        <f>'Dados limpos'!E584/'Dados limpos'!E$1400</f>
        <v>3.8057543005023594E-5</v>
      </c>
      <c r="F584" s="9">
        <f>'Dados limpos'!F584/'Dados limpos'!F$1400</f>
        <v>7.3885597388144135E-5</v>
      </c>
      <c r="G584" s="9">
        <f>'Dados limpos'!G584/'Dados limpos'!G$1400</f>
        <v>6.5539894519322706E-5</v>
      </c>
      <c r="H584" s="9">
        <f>'Dados limpos'!H584/'Dados limpos'!H$1400</f>
        <v>1.1206325971010635E-4</v>
      </c>
      <c r="I584" s="9">
        <f>'Dados limpos'!I584/'Dados limpos'!I$1400</f>
        <v>1.0325878264348937E-4</v>
      </c>
      <c r="J584" s="9">
        <f>'Dados limpos'!J584/'Dados limpos'!J$1400</f>
        <v>6.9099248113806461E-5</v>
      </c>
      <c r="K584" s="9">
        <f>'Dados limpos'!K584/'Dados limpos'!K$1400</f>
        <v>8.4796664664523201E-5</v>
      </c>
      <c r="L584" s="9">
        <f>'Dados limpos'!L584/'Dados limpos'!L$1400</f>
        <v>3.5745350125704482E-5</v>
      </c>
      <c r="M584" s="9">
        <f>'Dados limpos'!M584/'Dados limpos'!M$1400</f>
        <v>1.2841256388525053E-5</v>
      </c>
      <c r="N584" s="15">
        <f>SUM('Dados limpos'!E584:J584)</f>
        <v>118</v>
      </c>
      <c r="O584" s="16">
        <f t="shared" si="81"/>
        <v>0.85507246376811596</v>
      </c>
      <c r="P584" s="17">
        <f t="shared" si="82"/>
        <v>8.2268949746221209E-5</v>
      </c>
      <c r="Q584" s="15">
        <f>SUM('Dados limpos'!B584:D584)+SUM('Dados limpos'!K584:M584)</f>
        <v>20</v>
      </c>
      <c r="R584" s="16">
        <f t="shared" si="83"/>
        <v>0.14492753623188406</v>
      </c>
      <c r="S584" s="18">
        <f t="shared" si="84"/>
        <v>3.5877785910075918E-5</v>
      </c>
      <c r="T584" s="15">
        <f>SUM('Dados limpos'!B584:M584)</f>
        <v>138</v>
      </c>
      <c r="U584" s="19">
        <f t="shared" si="85"/>
        <v>0.72440227673868451</v>
      </c>
      <c r="V584" s="20">
        <f t="shared" si="86"/>
        <v>2.2930330749065759</v>
      </c>
      <c r="W584" s="28">
        <f t="shared" si="87"/>
        <v>8.2268949746221209E-5</v>
      </c>
      <c r="X584" s="47">
        <f t="shared" si="88"/>
        <v>3.5877785910075918E-5</v>
      </c>
      <c r="Y584" s="50">
        <f t="shared" si="89"/>
        <v>5.1798718762173146E-5</v>
      </c>
    </row>
    <row r="585" spans="1:25" x14ac:dyDescent="0.55000000000000004">
      <c r="A585" s="24" t="s">
        <v>356</v>
      </c>
      <c r="B585" s="9">
        <f>'Dados limpos'!B585/'Dados limpos'!B$1400</f>
        <v>4.289513569161257E-5</v>
      </c>
      <c r="C585" s="9">
        <f>'Dados limpos'!C585/'Dados limpos'!C$1400</f>
        <v>0</v>
      </c>
      <c r="D585" s="9">
        <f>'Dados limpos'!D585/'Dados limpos'!D$1400</f>
        <v>3.5311046178020637E-5</v>
      </c>
      <c r="E585" s="9">
        <f>'Dados limpos'!E585/'Dados limpos'!E$1400</f>
        <v>6.8503577409042472E-5</v>
      </c>
      <c r="F585" s="9">
        <f>'Dados limpos'!F585/'Dados limpos'!F$1400</f>
        <v>5.0796348204349089E-5</v>
      </c>
      <c r="G585" s="9">
        <f>'Dados limpos'!G585/'Dados limpos'!G$1400</f>
        <v>8.4816334083829376E-5</v>
      </c>
      <c r="H585" s="9">
        <f>'Dados limpos'!H585/'Dados limpos'!H$1400</f>
        <v>1.0856128284416554E-4</v>
      </c>
      <c r="I585" s="9">
        <f>'Dados limpos'!I585/'Dados limpos'!I$1400</f>
        <v>1.0971245655870746E-4</v>
      </c>
      <c r="J585" s="9">
        <f>'Dados limpos'!J585/'Dados limpos'!J$1400</f>
        <v>9.0692763149370986E-5</v>
      </c>
      <c r="K585" s="9">
        <f>'Dados limpos'!K585/'Dados limpos'!K$1400</f>
        <v>5.6531109776348796E-5</v>
      </c>
      <c r="L585" s="9">
        <f>'Dados limpos'!L585/'Dados limpos'!L$1400</f>
        <v>1.1915116708568161E-5</v>
      </c>
      <c r="M585" s="9">
        <f>'Dados limpos'!M585/'Dados limpos'!M$1400</f>
        <v>2.5682512777050106E-5</v>
      </c>
      <c r="N585" s="15">
        <f>SUM('Dados limpos'!E585:J585)</f>
        <v>128</v>
      </c>
      <c r="O585" s="16">
        <f t="shared" si="81"/>
        <v>0.87671232876712324</v>
      </c>
      <c r="P585" s="17">
        <f t="shared" si="82"/>
        <v>8.9240894639968762E-5</v>
      </c>
      <c r="Q585" s="15">
        <f>SUM('Dados limpos'!B585:D585)+SUM('Dados limpos'!K585:M585)</f>
        <v>18</v>
      </c>
      <c r="R585" s="16">
        <f t="shared" si="83"/>
        <v>0.12328767123287671</v>
      </c>
      <c r="S585" s="18">
        <f t="shared" si="84"/>
        <v>3.2290007319068323E-5</v>
      </c>
      <c r="T585" s="15">
        <f>SUM('Dados limpos'!B585:M585)</f>
        <v>146</v>
      </c>
      <c r="U585" s="19">
        <f t="shared" si="85"/>
        <v>0.63451979768157984</v>
      </c>
      <c r="V585" s="20">
        <f t="shared" si="86"/>
        <v>2.763731013070073</v>
      </c>
      <c r="W585" s="28">
        <f t="shared" si="87"/>
        <v>8.9240894639968762E-5</v>
      </c>
      <c r="X585" s="47">
        <f t="shared" si="88"/>
        <v>3.2290007319068323E-5</v>
      </c>
      <c r="Y585" s="50">
        <f t="shared" si="89"/>
        <v>5.3663728990348939E-5</v>
      </c>
    </row>
    <row r="586" spans="1:25" x14ac:dyDescent="0.55000000000000004">
      <c r="A586" s="24" t="s">
        <v>358</v>
      </c>
      <c r="B586" s="9">
        <f>'Dados limpos'!B586/'Dados limpos'!B$1400</f>
        <v>8.5790271383225141E-5</v>
      </c>
      <c r="C586" s="9">
        <f>'Dados limpos'!C586/'Dados limpos'!C$1400</f>
        <v>1.128111118945216E-4</v>
      </c>
      <c r="D586" s="9">
        <f>'Dados limpos'!D586/'Dados limpos'!D$1400</f>
        <v>1.324164231675774E-4</v>
      </c>
      <c r="E586" s="9">
        <f>'Dados limpos'!E586/'Dados limpos'!E$1400</f>
        <v>2.2834525803014157E-5</v>
      </c>
      <c r="F586" s="9">
        <f>'Dados limpos'!F586/'Dados limpos'!F$1400</f>
        <v>6.9267747551385119E-5</v>
      </c>
      <c r="G586" s="9">
        <f>'Dados limpos'!G586/'Dados limpos'!G$1400</f>
        <v>9.6382197822533392E-5</v>
      </c>
      <c r="H586" s="9">
        <f>'Dados limpos'!H586/'Dados limpos'!H$1400</f>
        <v>9.1051398514461413E-5</v>
      </c>
      <c r="I586" s="9">
        <f>'Dados limpos'!I586/'Dados limpos'!I$1400</f>
        <v>5.4856228279353731E-5</v>
      </c>
      <c r="J586" s="9">
        <f>'Dados limpos'!J586/'Dados limpos'!J$1400</f>
        <v>7.3417951120919361E-5</v>
      </c>
      <c r="K586" s="9">
        <f>'Dados limpos'!K586/'Dados limpos'!K$1400</f>
        <v>1.7665971805108999E-4</v>
      </c>
      <c r="L586" s="9">
        <f>'Dados limpos'!L586/'Dados limpos'!L$1400</f>
        <v>3.5745350125704482E-5</v>
      </c>
      <c r="M586" s="9">
        <f>'Dados limpos'!M586/'Dados limpos'!M$1400</f>
        <v>1.2841256388525053E-5</v>
      </c>
      <c r="N586" s="15">
        <f>SUM('Dados limpos'!E586:J586)</f>
        <v>103</v>
      </c>
      <c r="O586" s="16">
        <f t="shared" si="81"/>
        <v>0.63975155279503104</v>
      </c>
      <c r="P586" s="17">
        <f t="shared" si="82"/>
        <v>7.1811032405599872E-5</v>
      </c>
      <c r="Q586" s="15">
        <f>SUM('Dados limpos'!B586:D586)+SUM('Dados limpos'!K586:M586)</f>
        <v>58</v>
      </c>
      <c r="R586" s="16">
        <f t="shared" si="83"/>
        <v>0.36024844720496896</v>
      </c>
      <c r="S586" s="18">
        <f t="shared" si="84"/>
        <v>1.0404557913922017E-4</v>
      </c>
      <c r="T586" s="15">
        <f>SUM('Dados limpos'!B586:M586)</f>
        <v>161</v>
      </c>
      <c r="U586" s="19">
        <f t="shared" si="85"/>
        <v>0.58282440408575242</v>
      </c>
      <c r="V586" s="20">
        <f t="shared" si="86"/>
        <v>0.69018821366270411</v>
      </c>
      <c r="W586" s="28">
        <f t="shared" si="87"/>
        <v>7.1811032405599872E-5</v>
      </c>
      <c r="X586" s="47">
        <f t="shared" si="88"/>
        <v>1.0404557913922017E-4</v>
      </c>
      <c r="Y586" s="50">
        <f t="shared" si="89"/>
        <v>7.9604111252072244E-5</v>
      </c>
    </row>
    <row r="587" spans="1:25" x14ac:dyDescent="0.55000000000000004">
      <c r="A587" s="24" t="s">
        <v>360</v>
      </c>
      <c r="B587" s="9">
        <f>'Dados limpos'!B587/'Dados limpos'!B$1400</f>
        <v>0</v>
      </c>
      <c r="C587" s="9">
        <f>'Dados limpos'!C587/'Dados limpos'!C$1400</f>
        <v>0</v>
      </c>
      <c r="D587" s="9">
        <f>'Dados limpos'!D587/'Dados limpos'!D$1400</f>
        <v>0</v>
      </c>
      <c r="E587" s="9">
        <f>'Dados limpos'!E587/'Dados limpos'!E$1400</f>
        <v>5.3280560207033036E-5</v>
      </c>
      <c r="F587" s="9">
        <f>'Dados limpos'!F587/'Dados limpos'!F$1400</f>
        <v>9.2356996735180169E-6</v>
      </c>
      <c r="G587" s="9">
        <f>'Dados limpos'!G587/'Dados limpos'!G$1400</f>
        <v>0</v>
      </c>
      <c r="H587" s="9">
        <f>'Dados limpos'!H587/'Dados limpos'!H$1400</f>
        <v>0</v>
      </c>
      <c r="I587" s="9">
        <f>'Dados limpos'!I587/'Dados limpos'!I$1400</f>
        <v>6.4536739152180856E-6</v>
      </c>
      <c r="J587" s="9">
        <f>'Dados limpos'!J587/'Dados limpos'!J$1400</f>
        <v>1.7274812028451615E-5</v>
      </c>
      <c r="K587" s="9">
        <f>'Dados limpos'!K587/'Dados limpos'!K$1400</f>
        <v>1.4132777444087199E-5</v>
      </c>
      <c r="L587" s="9">
        <f>'Dados limpos'!L587/'Dados limpos'!L$1400</f>
        <v>0</v>
      </c>
      <c r="M587" s="9">
        <f>'Dados limpos'!M587/'Dados limpos'!M$1400</f>
        <v>0</v>
      </c>
      <c r="N587" s="15">
        <f>SUM('Dados limpos'!E587:J587)</f>
        <v>15</v>
      </c>
      <c r="O587" s="16">
        <f t="shared" si="81"/>
        <v>0.88235294117647056</v>
      </c>
      <c r="P587" s="17">
        <f t="shared" si="82"/>
        <v>1.045791734062134E-5</v>
      </c>
      <c r="Q587" s="15">
        <f>SUM('Dados limpos'!B587:D587)+SUM('Dados limpos'!K587:M587)</f>
        <v>2</v>
      </c>
      <c r="R587" s="16">
        <f t="shared" si="83"/>
        <v>0.11764705882352941</v>
      </c>
      <c r="S587" s="18">
        <f t="shared" si="84"/>
        <v>3.5877785910075917E-6</v>
      </c>
      <c r="T587" s="15">
        <f>SUM('Dados limpos'!B587:M587)</f>
        <v>17</v>
      </c>
      <c r="U587" s="19">
        <f t="shared" si="85"/>
        <v>1.8465190639491951</v>
      </c>
      <c r="V587" s="20">
        <f t="shared" si="86"/>
        <v>2.9148725528473425</v>
      </c>
      <c r="W587" s="28">
        <f t="shared" si="87"/>
        <v>1.045791734062134E-5</v>
      </c>
      <c r="X587" s="47">
        <f t="shared" si="88"/>
        <v>3.5877785910075917E-6</v>
      </c>
      <c r="Y587" s="50">
        <f t="shared" si="89"/>
        <v>0</v>
      </c>
    </row>
    <row r="588" spans="1:25" x14ac:dyDescent="0.55000000000000004">
      <c r="A588" s="24" t="s">
        <v>362</v>
      </c>
      <c r="B588" s="9">
        <f>'Dados limpos'!B588/'Dados limpos'!B$1400</f>
        <v>0</v>
      </c>
      <c r="C588" s="9">
        <f>'Dados limpos'!C588/'Dados limpos'!C$1400</f>
        <v>2.8202777973630401E-5</v>
      </c>
      <c r="D588" s="9">
        <f>'Dados limpos'!D588/'Dados limpos'!D$1400</f>
        <v>3.5311046178020637E-5</v>
      </c>
      <c r="E588" s="9">
        <f>'Dados limpos'!E588/'Dados limpos'!E$1400</f>
        <v>1.5223017202009438E-5</v>
      </c>
      <c r="F588" s="9">
        <f>'Dados limpos'!F588/'Dados limpos'!F$1400</f>
        <v>4.1560648530831077E-5</v>
      </c>
      <c r="G588" s="9">
        <f>'Dados limpos'!G588/'Dados limpos'!G$1400</f>
        <v>4.6263454954816029E-5</v>
      </c>
      <c r="H588" s="9">
        <f>'Dados limpos'!H588/'Dados limpos'!H$1400</f>
        <v>4.2023722391289881E-5</v>
      </c>
      <c r="I588" s="9">
        <f>'Dados limpos'!I588/'Dados limpos'!I$1400</f>
        <v>6.1309902194571809E-5</v>
      </c>
      <c r="J588" s="9">
        <f>'Dados limpos'!J588/'Dados limpos'!J$1400</f>
        <v>8.6374060142258076E-6</v>
      </c>
      <c r="K588" s="9">
        <f>'Dados limpos'!K588/'Dados limpos'!K$1400</f>
        <v>2.11991661661308E-5</v>
      </c>
      <c r="L588" s="9">
        <f>'Dados limpos'!L588/'Dados limpos'!L$1400</f>
        <v>0</v>
      </c>
      <c r="M588" s="9">
        <f>'Dados limpos'!M588/'Dados limpos'!M$1400</f>
        <v>1.2841256388525053E-5</v>
      </c>
      <c r="N588" s="15">
        <f>SUM('Dados limpos'!E588:J588)</f>
        <v>56</v>
      </c>
      <c r="O588" s="16">
        <f t="shared" si="81"/>
        <v>0.84848484848484851</v>
      </c>
      <c r="P588" s="17">
        <f t="shared" si="82"/>
        <v>3.9042891404986334E-5</v>
      </c>
      <c r="Q588" s="15">
        <f>SUM('Dados limpos'!B588:D588)+SUM('Dados limpos'!K588:M588)</f>
        <v>10</v>
      </c>
      <c r="R588" s="16">
        <f t="shared" si="83"/>
        <v>0.15151515151515152</v>
      </c>
      <c r="S588" s="18">
        <f t="shared" si="84"/>
        <v>1.7938892955037959E-5</v>
      </c>
      <c r="T588" s="15">
        <f>SUM('Dados limpos'!B588:M588)</f>
        <v>66</v>
      </c>
      <c r="U588" s="19">
        <f t="shared" si="85"/>
        <v>0.75138352850560752</v>
      </c>
      <c r="V588" s="20">
        <f t="shared" si="86"/>
        <v>2.176438172792682</v>
      </c>
      <c r="W588" s="28">
        <f t="shared" si="87"/>
        <v>3.9042891404986334E-5</v>
      </c>
      <c r="X588" s="47">
        <f t="shared" si="88"/>
        <v>1.7938892955037959E-5</v>
      </c>
      <c r="Y588" s="50">
        <f t="shared" si="89"/>
        <v>2.4700972069880601E-5</v>
      </c>
    </row>
    <row r="589" spans="1:25" x14ac:dyDescent="0.55000000000000004">
      <c r="A589" s="24" t="s">
        <v>364</v>
      </c>
      <c r="B589" s="9">
        <f>'Dados limpos'!B589/'Dados limpos'!B$1400</f>
        <v>0</v>
      </c>
      <c r="C589" s="9">
        <f>'Dados limpos'!C589/'Dados limpos'!C$1400</f>
        <v>9.8709722907706413E-5</v>
      </c>
      <c r="D589" s="9">
        <f>'Dados limpos'!D589/'Dados limpos'!D$1400</f>
        <v>4.4138807722525796E-5</v>
      </c>
      <c r="E589" s="9">
        <f>'Dados limpos'!E589/'Dados limpos'!E$1400</f>
        <v>5.3280560207033036E-5</v>
      </c>
      <c r="F589" s="9">
        <f>'Dados limpos'!F589/'Dados limpos'!F$1400</f>
        <v>4.1560648530831077E-5</v>
      </c>
      <c r="G589" s="9">
        <f>'Dados limpos'!G589/'Dados limpos'!G$1400</f>
        <v>6.1684606606421372E-5</v>
      </c>
      <c r="H589" s="9">
        <f>'Dados limpos'!H589/'Dados limpos'!H$1400</f>
        <v>4.2023722391289881E-5</v>
      </c>
      <c r="I589" s="9">
        <f>'Dados limpos'!I589/'Dados limpos'!I$1400</f>
        <v>1.129392935163165E-4</v>
      </c>
      <c r="J589" s="9">
        <f>'Dados limpos'!J589/'Dados limpos'!J$1400</f>
        <v>6.9099248113806461E-5</v>
      </c>
      <c r="K589" s="9">
        <f>'Dados limpos'!K589/'Dados limpos'!K$1400</f>
        <v>7.773027594247959E-5</v>
      </c>
      <c r="L589" s="9">
        <f>'Dados limpos'!L589/'Dados limpos'!L$1400</f>
        <v>1.3106628379424976E-4</v>
      </c>
      <c r="M589" s="9">
        <f>'Dados limpos'!M589/'Dados limpos'!M$1400</f>
        <v>0</v>
      </c>
      <c r="N589" s="15">
        <f>SUM('Dados limpos'!E589:J589)</f>
        <v>95</v>
      </c>
      <c r="O589" s="16">
        <f t="shared" si="81"/>
        <v>0.73643410852713176</v>
      </c>
      <c r="P589" s="17">
        <f t="shared" si="82"/>
        <v>6.6233476490601818E-5</v>
      </c>
      <c r="Q589" s="15">
        <f>SUM('Dados limpos'!B589:D589)+SUM('Dados limpos'!K589:M589)</f>
        <v>34</v>
      </c>
      <c r="R589" s="16">
        <f t="shared" si="83"/>
        <v>0.26356589147286824</v>
      </c>
      <c r="S589" s="18">
        <f t="shared" si="84"/>
        <v>6.0992236047129063E-5</v>
      </c>
      <c r="T589" s="15">
        <f>SUM('Dados limpos'!B589:M589)</f>
        <v>129</v>
      </c>
      <c r="U589" s="19">
        <f t="shared" si="85"/>
        <v>0.66107073586711929</v>
      </c>
      <c r="V589" s="20">
        <f t="shared" si="86"/>
        <v>1.0859329118450882</v>
      </c>
      <c r="W589" s="28">
        <f t="shared" si="87"/>
        <v>6.6233476490601818E-5</v>
      </c>
      <c r="X589" s="47">
        <f t="shared" si="88"/>
        <v>6.0992236047129063E-5</v>
      </c>
      <c r="Y589" s="50">
        <f t="shared" si="89"/>
        <v>5.7482583406727201E-5</v>
      </c>
    </row>
    <row r="590" spans="1:25" x14ac:dyDescent="0.55000000000000004">
      <c r="A590" s="24" t="s">
        <v>389</v>
      </c>
      <c r="B590" s="9">
        <f>'Dados limpos'!B590/'Dados limpos'!B$1400</f>
        <v>2.00177299894192E-4</v>
      </c>
      <c r="C590" s="9">
        <f>'Dados limpos'!C590/'Dados limpos'!C$1400</f>
        <v>0</v>
      </c>
      <c r="D590" s="9">
        <f>'Dados limpos'!D590/'Dados limpos'!D$1400</f>
        <v>8.8277615445051593E-5</v>
      </c>
      <c r="E590" s="9">
        <f>'Dados limpos'!E590/'Dados limpos'!E$1400</f>
        <v>9.133810321205663E-5</v>
      </c>
      <c r="F590" s="9">
        <f>'Dados limpos'!F590/'Dados limpos'!F$1400</f>
        <v>8.3121297061662154E-5</v>
      </c>
      <c r="G590" s="9">
        <f>'Dados limpos'!G590/'Dados limpos'!G$1400</f>
        <v>7.7105758258026708E-5</v>
      </c>
      <c r="H590" s="9">
        <f>'Dados limpos'!H590/'Dados limpos'!H$1400</f>
        <v>6.6537560452875654E-5</v>
      </c>
      <c r="I590" s="9">
        <f>'Dados limpos'!I590/'Dados limpos'!I$1400</f>
        <v>5.1629391321744685E-5</v>
      </c>
      <c r="J590" s="9">
        <f>'Dados limpos'!J590/'Dados limpos'!J$1400</f>
        <v>6.9099248113806461E-5</v>
      </c>
      <c r="K590" s="9">
        <f>'Dados limpos'!K590/'Dados limpos'!K$1400</f>
        <v>7.773027594247959E-5</v>
      </c>
      <c r="L590" s="9">
        <f>'Dados limpos'!L590/'Dados limpos'!L$1400</f>
        <v>8.3405816959977117E-5</v>
      </c>
      <c r="M590" s="9">
        <f>'Dados limpos'!M590/'Dados limpos'!M$1400</f>
        <v>2.3114261499345096E-4</v>
      </c>
      <c r="N590" s="15">
        <f>SUM('Dados limpos'!E590:J590)</f>
        <v>101</v>
      </c>
      <c r="O590" s="16">
        <f t="shared" si="81"/>
        <v>0.62732919254658381</v>
      </c>
      <c r="P590" s="17">
        <f t="shared" si="82"/>
        <v>7.0416643426850358E-5</v>
      </c>
      <c r="Q590" s="15">
        <f>SUM('Dados limpos'!B590:D590)+SUM('Dados limpos'!K590:M590)</f>
        <v>60</v>
      </c>
      <c r="R590" s="16">
        <f t="shared" si="83"/>
        <v>0.37267080745341613</v>
      </c>
      <c r="S590" s="18">
        <f t="shared" si="84"/>
        <v>1.0763335773022776E-4</v>
      </c>
      <c r="T590" s="15">
        <f>SUM('Dados limpos'!B590:M590)</f>
        <v>161</v>
      </c>
      <c r="U590" s="19">
        <f t="shared" si="85"/>
        <v>0.66938112957852147</v>
      </c>
      <c r="V590" s="20">
        <f t="shared" si="86"/>
        <v>0.65422695075018134</v>
      </c>
      <c r="W590" s="28">
        <f t="shared" si="87"/>
        <v>7.0416643426850358E-5</v>
      </c>
      <c r="X590" s="47">
        <f t="shared" si="88"/>
        <v>1.0763335773022776E-4</v>
      </c>
      <c r="Y590" s="50">
        <f t="shared" si="89"/>
        <v>8.0425786502070872E-5</v>
      </c>
    </row>
    <row r="591" spans="1:25" x14ac:dyDescent="0.55000000000000004">
      <c r="A591" s="24" t="s">
        <v>391</v>
      </c>
      <c r="B591" s="9">
        <f>'Dados limpos'!B591/'Dados limpos'!B$1400</f>
        <v>0</v>
      </c>
      <c r="C591" s="9">
        <f>'Dados limpos'!C591/'Dados limpos'!C$1400</f>
        <v>0</v>
      </c>
      <c r="D591" s="9">
        <f>'Dados limpos'!D591/'Dados limpos'!D$1400</f>
        <v>2.6483284633515478E-5</v>
      </c>
      <c r="E591" s="9">
        <f>'Dados limpos'!E591/'Dados limpos'!E$1400</f>
        <v>7.6115086010047189E-6</v>
      </c>
      <c r="F591" s="9">
        <f>'Dados limpos'!F591/'Dados limpos'!F$1400</f>
        <v>6.4649897714626117E-5</v>
      </c>
      <c r="G591" s="9">
        <f>'Dados limpos'!G591/'Dados limpos'!G$1400</f>
        <v>7.3250470345125374E-5</v>
      </c>
      <c r="H591" s="9">
        <f>'Dados limpos'!H591/'Dados limpos'!H$1400</f>
        <v>6.3035583586934822E-5</v>
      </c>
      <c r="I591" s="9">
        <f>'Dados limpos'!I591/'Dados limpos'!I$1400</f>
        <v>5.808306523696277E-5</v>
      </c>
      <c r="J591" s="9">
        <f>'Dados limpos'!J591/'Dados limpos'!J$1400</f>
        <v>5.6143139092467749E-5</v>
      </c>
      <c r="K591" s="9">
        <f>'Dados limpos'!K591/'Dados limpos'!K$1400</f>
        <v>1.6252694060700279E-4</v>
      </c>
      <c r="L591" s="9">
        <f>'Dados limpos'!L591/'Dados limpos'!L$1400</f>
        <v>2.0255698404565874E-4</v>
      </c>
      <c r="M591" s="9">
        <f>'Dados limpos'!M591/'Dados limpos'!M$1400</f>
        <v>2.8250764054755118E-4</v>
      </c>
      <c r="N591" s="15">
        <f>SUM('Dados limpos'!E591:J591)</f>
        <v>83</v>
      </c>
      <c r="O591" s="16">
        <f t="shared" si="81"/>
        <v>0.56081081081081086</v>
      </c>
      <c r="P591" s="17">
        <f t="shared" si="82"/>
        <v>5.7867142618104745E-5</v>
      </c>
      <c r="Q591" s="15">
        <f>SUM('Dados limpos'!B591:D591)+SUM('Dados limpos'!K591:M591)</f>
        <v>65</v>
      </c>
      <c r="R591" s="16">
        <f t="shared" si="83"/>
        <v>0.4391891891891892</v>
      </c>
      <c r="S591" s="18">
        <f t="shared" si="84"/>
        <v>1.1660280420774673E-4</v>
      </c>
      <c r="T591" s="15">
        <f>SUM('Dados limpos'!B591:M591)</f>
        <v>148</v>
      </c>
      <c r="U591" s="19">
        <f t="shared" si="85"/>
        <v>1.0597469998759128</v>
      </c>
      <c r="V591" s="20">
        <f t="shared" si="86"/>
        <v>0.49627573720272694</v>
      </c>
      <c r="W591" s="28">
        <f t="shared" si="87"/>
        <v>5.7867142618104745E-5</v>
      </c>
      <c r="X591" s="47">
        <f t="shared" si="88"/>
        <v>1.1660280420774673E-4</v>
      </c>
      <c r="Y591" s="50">
        <f t="shared" si="89"/>
        <v>6.0559324411948796E-5</v>
      </c>
    </row>
    <row r="592" spans="1:25" x14ac:dyDescent="0.55000000000000004">
      <c r="A592" s="24" t="s">
        <v>393</v>
      </c>
      <c r="B592" s="9">
        <f>'Dados limpos'!B592/'Dados limpos'!B$1400</f>
        <v>0</v>
      </c>
      <c r="C592" s="9">
        <f>'Dados limpos'!C592/'Dados limpos'!C$1400</f>
        <v>0</v>
      </c>
      <c r="D592" s="9">
        <f>'Dados limpos'!D592/'Dados limpos'!D$1400</f>
        <v>0</v>
      </c>
      <c r="E592" s="9">
        <f>'Dados limpos'!E592/'Dados limpos'!E$1400</f>
        <v>0</v>
      </c>
      <c r="F592" s="9">
        <f>'Dados limpos'!F592/'Dados limpos'!F$1400</f>
        <v>0</v>
      </c>
      <c r="G592" s="9">
        <f>'Dados limpos'!G592/'Dados limpos'!G$1400</f>
        <v>0</v>
      </c>
      <c r="H592" s="9">
        <f>'Dados limpos'!H592/'Dados limpos'!H$1400</f>
        <v>0</v>
      </c>
      <c r="I592" s="9">
        <f>'Dados limpos'!I592/'Dados limpos'!I$1400</f>
        <v>0</v>
      </c>
      <c r="J592" s="9">
        <f>'Dados limpos'!J592/'Dados limpos'!J$1400</f>
        <v>0</v>
      </c>
      <c r="K592" s="9">
        <f>'Dados limpos'!K592/'Dados limpos'!K$1400</f>
        <v>3.5331943610217996E-5</v>
      </c>
      <c r="L592" s="9">
        <f>'Dados limpos'!L592/'Dados limpos'!L$1400</f>
        <v>8.3405816959977117E-5</v>
      </c>
      <c r="M592" s="9">
        <f>'Dados limpos'!M592/'Dados limpos'!M$1400</f>
        <v>1.0273005110820042E-4</v>
      </c>
      <c r="N592" s="15">
        <f>SUM('Dados limpos'!E592:J592)</f>
        <v>0</v>
      </c>
      <c r="O592" s="16">
        <f t="shared" si="81"/>
        <v>0</v>
      </c>
      <c r="P592" s="17">
        <f t="shared" si="82"/>
        <v>0</v>
      </c>
      <c r="Q592" s="15">
        <f>SUM('Dados limpos'!B592:D592)+SUM('Dados limpos'!K592:M592)</f>
        <v>20</v>
      </c>
      <c r="R592" s="16">
        <f t="shared" si="83"/>
        <v>1</v>
      </c>
      <c r="S592" s="18">
        <f t="shared" si="84"/>
        <v>3.5877785910075918E-5</v>
      </c>
      <c r="T592" s="15">
        <f>SUM('Dados limpos'!B592:M592)</f>
        <v>20</v>
      </c>
      <c r="U592" s="19">
        <f t="shared" si="85"/>
        <v>1.9788107260775465</v>
      </c>
      <c r="V592" s="20">
        <f t="shared" si="86"/>
        <v>0</v>
      </c>
      <c r="W592" s="28">
        <f t="shared" si="87"/>
        <v>0</v>
      </c>
      <c r="X592" s="47">
        <f t="shared" si="88"/>
        <v>3.5877785910075918E-5</v>
      </c>
      <c r="Y592" s="50">
        <f t="shared" si="89"/>
        <v>0</v>
      </c>
    </row>
    <row r="593" spans="1:25" x14ac:dyDescent="0.55000000000000004">
      <c r="A593" s="24" t="s">
        <v>395</v>
      </c>
      <c r="B593" s="9">
        <f>'Dados limpos'!B593/'Dados limpos'!B$1400</f>
        <v>2.287740570219337E-4</v>
      </c>
      <c r="C593" s="9">
        <f>'Dados limpos'!C593/'Dados limpos'!C$1400</f>
        <v>2.3972361277585841E-4</v>
      </c>
      <c r="D593" s="9">
        <f>'Dados limpos'!D593/'Dados limpos'!D$1400</f>
        <v>8.5629286981700047E-4</v>
      </c>
      <c r="E593" s="9">
        <f>'Dados limpos'!E593/'Dados limpos'!E$1400</f>
        <v>3.7296392144923123E-4</v>
      </c>
      <c r="F593" s="9">
        <f>'Dados limpos'!F593/'Dados limpos'!F$1400</f>
        <v>3.6019228726720266E-4</v>
      </c>
      <c r="G593" s="9">
        <f>'Dados limpos'!G593/'Dados limpos'!G$1400</f>
        <v>1.426456527773494E-4</v>
      </c>
      <c r="H593" s="9">
        <f>'Dados limpos'!H593/'Dados limpos'!H$1400</f>
        <v>5.9533606720994003E-5</v>
      </c>
      <c r="I593" s="9">
        <f>'Dados limpos'!I593/'Dados limpos'!I$1400</f>
        <v>5.4856228279353731E-5</v>
      </c>
      <c r="J593" s="9">
        <f>'Dados limpos'!J593/'Dados limpos'!J$1400</f>
        <v>3.0230921049790328E-5</v>
      </c>
      <c r="K593" s="9">
        <f>'Dados limpos'!K593/'Dados limpos'!K$1400</f>
        <v>2.11991661661308E-5</v>
      </c>
      <c r="L593" s="9">
        <f>'Dados limpos'!L593/'Dados limpos'!L$1400</f>
        <v>3.5745350125704482E-5</v>
      </c>
      <c r="M593" s="9">
        <f>'Dados limpos'!M593/'Dados limpos'!M$1400</f>
        <v>0</v>
      </c>
      <c r="N593" s="15">
        <f>SUM('Dados limpos'!E593:J593)</f>
        <v>205</v>
      </c>
      <c r="O593" s="16">
        <f t="shared" si="81"/>
        <v>0.60117302052785926</v>
      </c>
      <c r="P593" s="17">
        <f t="shared" si="82"/>
        <v>1.4292487032182497E-4</v>
      </c>
      <c r="Q593" s="15">
        <f>SUM('Dados limpos'!B593:D593)+SUM('Dados limpos'!K593:M593)</f>
        <v>136</v>
      </c>
      <c r="R593" s="16">
        <f t="shared" si="83"/>
        <v>0.39882697947214074</v>
      </c>
      <c r="S593" s="18">
        <f t="shared" si="84"/>
        <v>2.4396894418851625E-4</v>
      </c>
      <c r="T593" s="15">
        <f>SUM('Dados limpos'!B593:M593)</f>
        <v>341</v>
      </c>
      <c r="U593" s="19">
        <f t="shared" si="85"/>
        <v>1.2241655066329067</v>
      </c>
      <c r="V593" s="20">
        <f t="shared" si="86"/>
        <v>0.58583222875853447</v>
      </c>
      <c r="W593" s="28">
        <f t="shared" si="87"/>
        <v>1.4292487032182497E-4</v>
      </c>
      <c r="X593" s="47">
        <f t="shared" si="88"/>
        <v>2.4396894418851625E-4</v>
      </c>
      <c r="Y593" s="50">
        <f t="shared" si="89"/>
        <v>1.0108962974917171E-4</v>
      </c>
    </row>
    <row r="594" spans="1:25" x14ac:dyDescent="0.55000000000000004">
      <c r="A594" s="24" t="s">
        <v>397</v>
      </c>
      <c r="B594" s="9">
        <f>'Dados limpos'!B594/'Dados limpos'!B$1400</f>
        <v>5.0044324973547996E-4</v>
      </c>
      <c r="C594" s="9">
        <f>'Dados limpos'!C594/'Dados limpos'!C$1400</f>
        <v>4.7944722555171682E-4</v>
      </c>
      <c r="D594" s="9">
        <f>'Dados limpos'!D594/'Dados limpos'!D$1400</f>
        <v>5.208379311258044E-4</v>
      </c>
      <c r="E594" s="9">
        <f>'Dados limpos'!E594/'Dados limpos'!E$1400</f>
        <v>8.0681991170650019E-4</v>
      </c>
      <c r="F594" s="9">
        <f>'Dados limpos'!F594/'Dados limpos'!F$1400</f>
        <v>9.3742351686207869E-4</v>
      </c>
      <c r="G594" s="9">
        <f>'Dados limpos'!G594/'Dados limpos'!G$1400</f>
        <v>5.4745088363198963E-4</v>
      </c>
      <c r="H594" s="9">
        <f>'Dados limpos'!H594/'Dados limpos'!H$1400</f>
        <v>5.848301366121175E-4</v>
      </c>
      <c r="I594" s="9">
        <f>'Dados limpos'!I594/'Dados limpos'!I$1400</f>
        <v>5.6146963062397349E-4</v>
      </c>
      <c r="J594" s="9">
        <f>'Dados limpos'!J594/'Dados limpos'!J$1400</f>
        <v>4.1459548868283879E-4</v>
      </c>
      <c r="K594" s="9">
        <f>'Dados limpos'!K594/'Dados limpos'!K$1400</f>
        <v>3.8865137971239797E-4</v>
      </c>
      <c r="L594" s="9">
        <f>'Dados limpos'!L594/'Dados limpos'!L$1400</f>
        <v>5.3618025188556723E-4</v>
      </c>
      <c r="M594" s="9">
        <f>'Dados limpos'!M594/'Dados limpos'!M$1400</f>
        <v>2.5810925340935356E-3</v>
      </c>
      <c r="N594" s="15">
        <f>SUM('Dados limpos'!E594:J594)</f>
        <v>888</v>
      </c>
      <c r="O594" s="16">
        <f t="shared" si="81"/>
        <v>0.67425968109339407</v>
      </c>
      <c r="P594" s="17">
        <f t="shared" si="82"/>
        <v>6.1910870656478329E-4</v>
      </c>
      <c r="Q594" s="15">
        <f>SUM('Dados limpos'!B594:D594)+SUM('Dados limpos'!K594:M594)</f>
        <v>429</v>
      </c>
      <c r="R594" s="16">
        <f t="shared" si="83"/>
        <v>0.32574031890660593</v>
      </c>
      <c r="S594" s="18">
        <f t="shared" si="84"/>
        <v>7.6957850777112846E-4</v>
      </c>
      <c r="T594" s="15">
        <f>SUM('Dados limpos'!B594:M594)</f>
        <v>1317</v>
      </c>
      <c r="U594" s="19">
        <f t="shared" si="85"/>
        <v>0.81376032383751773</v>
      </c>
      <c r="V594" s="20">
        <f t="shared" si="86"/>
        <v>0.80447764628700535</v>
      </c>
      <c r="W594" s="28">
        <f t="shared" si="87"/>
        <v>6.1910870656478329E-4</v>
      </c>
      <c r="X594" s="47">
        <f t="shared" si="88"/>
        <v>7.6957850777112846E-4</v>
      </c>
      <c r="Y594" s="50">
        <f t="shared" si="89"/>
        <v>5.4181556775877843E-4</v>
      </c>
    </row>
    <row r="595" spans="1:25" x14ac:dyDescent="0.55000000000000004">
      <c r="A595" s="24" t="s">
        <v>399</v>
      </c>
      <c r="B595" s="9">
        <f>'Dados limpos'!B595/'Dados limpos'!B$1400</f>
        <v>1.5728216420257942E-4</v>
      </c>
      <c r="C595" s="9">
        <f>'Dados limpos'!C595/'Dados limpos'!C$1400</f>
        <v>1.5511527885496722E-4</v>
      </c>
      <c r="D595" s="9">
        <f>'Dados limpos'!D595/'Dados limpos'!D$1400</f>
        <v>6.444265927488767E-4</v>
      </c>
      <c r="E595" s="9">
        <f>'Dados limpos'!E595/'Dados limpos'!E$1400</f>
        <v>5.4041711067133501E-4</v>
      </c>
      <c r="F595" s="9">
        <f>'Dados limpos'!F595/'Dados limpos'!F$1400</f>
        <v>7.480916735549593E-4</v>
      </c>
      <c r="G595" s="9">
        <f>'Dados limpos'!G595/'Dados limpos'!G$1400</f>
        <v>6.3612250562872035E-4</v>
      </c>
      <c r="H595" s="9">
        <f>'Dados limpos'!H595/'Dados limpos'!H$1400</f>
        <v>5.7432420601429511E-4</v>
      </c>
      <c r="I595" s="9">
        <f>'Dados limpos'!I595/'Dados limpos'!I$1400</f>
        <v>5.0015972842940167E-4</v>
      </c>
      <c r="J595" s="9">
        <f>'Dados limpos'!J595/'Dados limpos'!J$1400</f>
        <v>3.023092104979033E-4</v>
      </c>
      <c r="K595" s="9">
        <f>'Dados limpos'!K595/'Dados limpos'!K$1400</f>
        <v>3.8865137971239797E-4</v>
      </c>
      <c r="L595" s="9">
        <f>'Dados limpos'!L595/'Dados limpos'!L$1400</f>
        <v>1.1915116708568161E-4</v>
      </c>
      <c r="M595" s="9">
        <f>'Dados limpos'!M595/'Dados limpos'!M$1400</f>
        <v>2.4398387138197601E-4</v>
      </c>
      <c r="N595" s="15">
        <f>SUM('Dados limpos'!E595:J595)</f>
        <v>787</v>
      </c>
      <c r="O595" s="16">
        <f t="shared" si="81"/>
        <v>0.81469979296066253</v>
      </c>
      <c r="P595" s="17">
        <f t="shared" si="82"/>
        <v>5.4869206313793296E-4</v>
      </c>
      <c r="Q595" s="15">
        <f>SUM('Dados limpos'!B595:D595)+SUM('Dados limpos'!K595:M595)</f>
        <v>179</v>
      </c>
      <c r="R595" s="16">
        <f t="shared" si="83"/>
        <v>0.18530020703933747</v>
      </c>
      <c r="S595" s="18">
        <f t="shared" si="84"/>
        <v>3.2110618389517945E-4</v>
      </c>
      <c r="T595" s="15">
        <f>SUM('Dados limpos'!B595:M595)</f>
        <v>966</v>
      </c>
      <c r="U595" s="19">
        <f t="shared" si="85"/>
        <v>0.52321647338003485</v>
      </c>
      <c r="V595" s="20">
        <f t="shared" si="86"/>
        <v>1.7087558280006394</v>
      </c>
      <c r="W595" s="28">
        <f t="shared" si="87"/>
        <v>5.4869206313793296E-4</v>
      </c>
      <c r="X595" s="47">
        <f t="shared" si="88"/>
        <v>3.2110618389517945E-4</v>
      </c>
      <c r="Y595" s="50">
        <f t="shared" si="89"/>
        <v>4.4440555407089982E-4</v>
      </c>
    </row>
    <row r="596" spans="1:25" x14ac:dyDescent="0.55000000000000004">
      <c r="A596" s="24" t="s">
        <v>401</v>
      </c>
      <c r="B596" s="9">
        <f>'Dados limpos'!B596/'Dados limpos'!B$1400</f>
        <v>2.8596757127741712E-4</v>
      </c>
      <c r="C596" s="9">
        <f>'Dados limpos'!C596/'Dados limpos'!C$1400</f>
        <v>1.2691250088133681E-4</v>
      </c>
      <c r="D596" s="9">
        <f>'Dados limpos'!D596/'Dados limpos'!D$1400</f>
        <v>8.033263005499695E-4</v>
      </c>
      <c r="E596" s="9">
        <f>'Dados limpos'!E596/'Dados limpos'!E$1400</f>
        <v>7.0787029989343884E-4</v>
      </c>
      <c r="F596" s="9">
        <f>'Dados limpos'!F596/'Dados limpos'!F$1400</f>
        <v>2.5859959085850447E-4</v>
      </c>
      <c r="G596" s="9">
        <f>'Dados limpos'!G596/'Dados limpos'!G$1400</f>
        <v>7.7105758258026714E-4</v>
      </c>
      <c r="H596" s="9">
        <f>'Dados limpos'!H596/'Dados limpos'!H$1400</f>
        <v>1.1066246896373002E-3</v>
      </c>
      <c r="I596" s="9">
        <f>'Dados limpos'!I596/'Dados limpos'!I$1400</f>
        <v>8.1961658723269694E-4</v>
      </c>
      <c r="J596" s="9">
        <f>'Dados limpos'!J596/'Dados limpos'!J$1400</f>
        <v>5.1824436085354849E-4</v>
      </c>
      <c r="K596" s="9">
        <f>'Dados limpos'!K596/'Dados limpos'!K$1400</f>
        <v>3.1798749249196197E-4</v>
      </c>
      <c r="L596" s="9">
        <f>'Dados limpos'!L596/'Dados limpos'!L$1400</f>
        <v>4.4085931821702195E-4</v>
      </c>
      <c r="M596" s="9">
        <f>'Dados limpos'!M596/'Dados limpos'!M$1400</f>
        <v>6.0353905026067751E-4</v>
      </c>
      <c r="N596" s="15">
        <f>SUM('Dados limpos'!E596:J596)</f>
        <v>1039</v>
      </c>
      <c r="O596" s="16">
        <f t="shared" si="81"/>
        <v>0.80667701863354035</v>
      </c>
      <c r="P596" s="17">
        <f t="shared" si="82"/>
        <v>7.2438507446037149E-4</v>
      </c>
      <c r="Q596" s="15">
        <f>SUM('Dados limpos'!B596:D596)+SUM('Dados limpos'!K596:M596)</f>
        <v>249</v>
      </c>
      <c r="R596" s="16">
        <f t="shared" si="83"/>
        <v>0.19332298136645962</v>
      </c>
      <c r="S596" s="18">
        <f t="shared" si="84"/>
        <v>4.4667843458044519E-4</v>
      </c>
      <c r="T596" s="15">
        <f>SUM('Dados limpos'!B596:M596)</f>
        <v>1288</v>
      </c>
      <c r="U596" s="19">
        <f t="shared" si="85"/>
        <v>0.51376797213566539</v>
      </c>
      <c r="V596" s="20">
        <f t="shared" si="86"/>
        <v>1.6217149035654022</v>
      </c>
      <c r="W596" s="28">
        <f t="shared" si="87"/>
        <v>7.2438507446037149E-4</v>
      </c>
      <c r="X596" s="47">
        <f t="shared" si="88"/>
        <v>4.4667843458044519E-4</v>
      </c>
      <c r="Y596" s="50">
        <f t="shared" si="89"/>
        <v>5.6089170555711295E-4</v>
      </c>
    </row>
    <row r="597" spans="1:25" x14ac:dyDescent="0.55000000000000004">
      <c r="A597" s="24" t="s">
        <v>403</v>
      </c>
      <c r="B597" s="9">
        <f>'Dados limpos'!B597/'Dados limpos'!B$1400</f>
        <v>7.1491892819354279E-5</v>
      </c>
      <c r="C597" s="9">
        <f>'Dados limpos'!C597/'Dados limpos'!C$1400</f>
        <v>2.2562222378904321E-4</v>
      </c>
      <c r="D597" s="9">
        <f>'Dados limpos'!D597/'Dados limpos'!D$1400</f>
        <v>3.0897165405768058E-4</v>
      </c>
      <c r="E597" s="9">
        <f>'Dados limpos'!E597/'Dados limpos'!E$1400</f>
        <v>2.055107322271274E-4</v>
      </c>
      <c r="F597" s="9">
        <f>'Dados limpos'!F597/'Dados limpos'!F$1400</f>
        <v>0</v>
      </c>
      <c r="G597" s="9">
        <f>'Dados limpos'!G597/'Dados limpos'!G$1400</f>
        <v>3.1613360885790953E-4</v>
      </c>
      <c r="H597" s="9">
        <f>'Dados limpos'!H597/'Dados limpos'!H$1400</f>
        <v>4.4475106197448458E-4</v>
      </c>
      <c r="I597" s="9">
        <f>'Dados limpos'!I597/'Dados limpos'!I$1400</f>
        <v>3.7431308708264896E-4</v>
      </c>
      <c r="J597" s="9">
        <f>'Dados limpos'!J597/'Dados limpos'!J$1400</f>
        <v>2.8503439846945164E-4</v>
      </c>
      <c r="K597" s="9">
        <f>'Dados limpos'!K597/'Dados limpos'!K$1400</f>
        <v>2.2612443910539518E-4</v>
      </c>
      <c r="L597" s="9">
        <f>'Dados limpos'!L597/'Dados limpos'!L$1400</f>
        <v>2.5021745087993138E-4</v>
      </c>
      <c r="M597" s="9">
        <f>'Dados limpos'!M597/'Dados limpos'!M$1400</f>
        <v>2.696663841590261E-4</v>
      </c>
      <c r="N597" s="15">
        <f>SUM('Dados limpos'!E597:J597)</f>
        <v>418</v>
      </c>
      <c r="O597" s="16">
        <f t="shared" si="81"/>
        <v>0.76277372262773724</v>
      </c>
      <c r="P597" s="17">
        <f t="shared" si="82"/>
        <v>2.91427296558648E-4</v>
      </c>
      <c r="Q597" s="15">
        <f>SUM('Dados limpos'!B597:D597)+SUM('Dados limpos'!K597:M597)</f>
        <v>130</v>
      </c>
      <c r="R597" s="16">
        <f t="shared" si="83"/>
        <v>0.23722627737226276</v>
      </c>
      <c r="S597" s="18">
        <f t="shared" si="84"/>
        <v>2.3320560841549347E-4</v>
      </c>
      <c r="T597" s="15">
        <f>SUM('Dados limpos'!B597:M597)</f>
        <v>548</v>
      </c>
      <c r="U597" s="19">
        <f t="shared" si="85"/>
        <v>0.48648692850329062</v>
      </c>
      <c r="V597" s="20">
        <f t="shared" si="86"/>
        <v>1.2496581816309631</v>
      </c>
      <c r="W597" s="28">
        <f t="shared" si="87"/>
        <v>2.91427296558648E-4</v>
      </c>
      <c r="X597" s="47">
        <f t="shared" si="88"/>
        <v>2.3320560841549347E-4</v>
      </c>
      <c r="Y597" s="50">
        <f t="shared" si="89"/>
        <v>2.5994191751947877E-4</v>
      </c>
    </row>
    <row r="598" spans="1:25" x14ac:dyDescent="0.55000000000000004">
      <c r="A598" s="24" t="s">
        <v>405</v>
      </c>
      <c r="B598" s="9">
        <f>'Dados limpos'!B598/'Dados limpos'!B$1400</f>
        <v>8.5790271383225141E-5</v>
      </c>
      <c r="C598" s="9">
        <f>'Dados limpos'!C598/'Dados limpos'!C$1400</f>
        <v>1.4101388986815201E-4</v>
      </c>
      <c r="D598" s="9">
        <f>'Dados limpos'!D598/'Dados limpos'!D$1400</f>
        <v>3.0014389251317546E-4</v>
      </c>
      <c r="E598" s="9">
        <f>'Dados limpos'!E598/'Dados limpos'!E$1400</f>
        <v>2.7401430963616989E-4</v>
      </c>
      <c r="F598" s="9">
        <f>'Dados limpos'!F598/'Dados limpos'!F$1400</f>
        <v>3.8328153645099768E-4</v>
      </c>
      <c r="G598" s="9">
        <f>'Dados limpos'!G598/'Dados limpos'!G$1400</f>
        <v>3.2384418468371217E-4</v>
      </c>
      <c r="H598" s="9">
        <f>'Dados limpos'!H598/'Dados limpos'!H$1400</f>
        <v>3.3268780226437822E-4</v>
      </c>
      <c r="I598" s="9">
        <f>'Dados limpos'!I598/'Dados limpos'!I$1400</f>
        <v>3.7431308708264896E-4</v>
      </c>
      <c r="J598" s="9">
        <f>'Dados limpos'!J598/'Dados limpos'!J$1400</f>
        <v>2.7207828944811292E-4</v>
      </c>
      <c r="K598" s="9">
        <f>'Dados limpos'!K598/'Dados limpos'!K$1400</f>
        <v>2.685227714376568E-4</v>
      </c>
      <c r="L598" s="9">
        <f>'Dados limpos'!L598/'Dados limpos'!L$1400</f>
        <v>6.7916165238838513E-4</v>
      </c>
      <c r="M598" s="9">
        <f>'Dados limpos'!M598/'Dados limpos'!M$1400</f>
        <v>4.2376146082132677E-4</v>
      </c>
      <c r="N598" s="15">
        <f>SUM('Dados limpos'!E598:J598)</f>
        <v>477</v>
      </c>
      <c r="O598" s="16">
        <f t="shared" si="81"/>
        <v>0.72824427480916032</v>
      </c>
      <c r="P598" s="17">
        <f t="shared" si="82"/>
        <v>3.3256177143175858E-4</v>
      </c>
      <c r="Q598" s="15">
        <f>SUM('Dados limpos'!B598:D598)+SUM('Dados limpos'!K598:M598)</f>
        <v>178</v>
      </c>
      <c r="R598" s="16">
        <f t="shared" si="83"/>
        <v>0.27175572519083968</v>
      </c>
      <c r="S598" s="18">
        <f t="shared" si="84"/>
        <v>3.1931229459967569E-4</v>
      </c>
      <c r="T598" s="15">
        <f>SUM('Dados limpos'!B598:M598)</f>
        <v>655</v>
      </c>
      <c r="U598" s="19">
        <f t="shared" si="85"/>
        <v>0.4605234254610297</v>
      </c>
      <c r="V598" s="20">
        <f t="shared" si="86"/>
        <v>1.0414937885454547</v>
      </c>
      <c r="W598" s="28">
        <f t="shared" si="87"/>
        <v>3.3256177143175858E-4</v>
      </c>
      <c r="X598" s="47">
        <f t="shared" si="88"/>
        <v>3.1931229459967569E-4</v>
      </c>
      <c r="Y598" s="50">
        <f t="shared" si="89"/>
        <v>3.1199403859844379E-4</v>
      </c>
    </row>
    <row r="599" spans="1:25" x14ac:dyDescent="0.55000000000000004">
      <c r="A599" s="24" t="s">
        <v>407</v>
      </c>
      <c r="B599" s="9">
        <f>'Dados limpos'!B599/'Dados limpos'!B$1400</f>
        <v>1.7158054276645028E-4</v>
      </c>
      <c r="C599" s="9">
        <f>'Dados limpos'!C599/'Dados limpos'!C$1400</f>
        <v>8.460833392089121E-5</v>
      </c>
      <c r="D599" s="9">
        <f>'Dados limpos'!D599/'Dados limpos'!D$1400</f>
        <v>4.5904360031426831E-4</v>
      </c>
      <c r="E599" s="9">
        <f>'Dados limpos'!E599/'Dados limpos'!E$1400</f>
        <v>1.4461866341908966E-4</v>
      </c>
      <c r="F599" s="9">
        <f>'Dados limpos'!F599/'Dados limpos'!F$1400</f>
        <v>1.8933184330711933E-4</v>
      </c>
      <c r="G599" s="9">
        <f>'Dados limpos'!G599/'Dados limpos'!G$1400</f>
        <v>1.7734324399346142E-4</v>
      </c>
      <c r="H599" s="9">
        <f>'Dados limpos'!H599/'Dados limpos'!H$1400</f>
        <v>4.2724117764478048E-4</v>
      </c>
      <c r="I599" s="9">
        <f>'Dados limpos'!I599/'Dados limpos'!I$1400</f>
        <v>1.581150109228431E-4</v>
      </c>
      <c r="J599" s="9">
        <f>'Dados limpos'!J599/'Dados limpos'!J$1400</f>
        <v>1.2524238720627422E-4</v>
      </c>
      <c r="K599" s="9">
        <f>'Dados limpos'!K599/'Dados limpos'!K$1400</f>
        <v>8.4796664664523201E-5</v>
      </c>
      <c r="L599" s="9">
        <f>'Dados limpos'!L599/'Dados limpos'!L$1400</f>
        <v>2.1447210075422688E-4</v>
      </c>
      <c r="M599" s="9">
        <f>'Dados limpos'!M599/'Dados limpos'!M$1400</f>
        <v>2.9534889693607621E-4</v>
      </c>
      <c r="N599" s="15">
        <f>SUM('Dados limpos'!E599:J599)</f>
        <v>306</v>
      </c>
      <c r="O599" s="16">
        <f t="shared" si="81"/>
        <v>0.71328671328671334</v>
      </c>
      <c r="P599" s="17">
        <f t="shared" si="82"/>
        <v>2.1334151374867533E-4</v>
      </c>
      <c r="Q599" s="15">
        <f>SUM('Dados limpos'!B599:D599)+SUM('Dados limpos'!K599:M599)</f>
        <v>123</v>
      </c>
      <c r="R599" s="16">
        <f t="shared" si="83"/>
        <v>0.28671328671328672</v>
      </c>
      <c r="S599" s="18">
        <f t="shared" si="84"/>
        <v>2.206483833469669E-4</v>
      </c>
      <c r="T599" s="15">
        <f>SUM('Dados limpos'!B599:M599)</f>
        <v>429</v>
      </c>
      <c r="U599" s="19">
        <f t="shared" si="85"/>
        <v>0.58055724348251547</v>
      </c>
      <c r="V599" s="20">
        <f t="shared" si="86"/>
        <v>0.9668845541152159</v>
      </c>
      <c r="W599" s="28">
        <f t="shared" si="87"/>
        <v>2.1334151374867533E-4</v>
      </c>
      <c r="X599" s="47">
        <f t="shared" si="88"/>
        <v>2.206483833469669E-4</v>
      </c>
      <c r="Y599" s="50">
        <f t="shared" si="89"/>
        <v>1.7446189337995584E-4</v>
      </c>
    </row>
    <row r="600" spans="1:25" x14ac:dyDescent="0.55000000000000004">
      <c r="A600" s="24" t="s">
        <v>409</v>
      </c>
      <c r="B600" s="9">
        <f>'Dados limpos'!B600/'Dados limpos'!B$1400</f>
        <v>1.8587892133032114E-4</v>
      </c>
      <c r="C600" s="9">
        <f>'Dados limpos'!C600/'Dados limpos'!C$1400</f>
        <v>1.9741944581541283E-4</v>
      </c>
      <c r="D600" s="9">
        <f>'Dados limpos'!D600/'Dados limpos'!D$1400</f>
        <v>8.033263005499695E-4</v>
      </c>
      <c r="E600" s="9">
        <f>'Dados limpos'!E600/'Dados limpos'!E$1400</f>
        <v>3.9579844725224538E-4</v>
      </c>
      <c r="F600" s="9">
        <f>'Dados limpos'!F600/'Dados limpos'!F$1400</f>
        <v>5.6337768008459898E-4</v>
      </c>
      <c r="G600" s="9">
        <f>'Dados limpos'!G600/'Dados limpos'!G$1400</f>
        <v>4.664898374610616E-4</v>
      </c>
      <c r="H600" s="9">
        <f>'Dados limpos'!H600/'Dados limpos'!H$1400</f>
        <v>4.5525699257230708E-4</v>
      </c>
      <c r="I600" s="9">
        <f>'Dados limpos'!I600/'Dados limpos'!I$1400</f>
        <v>4.969328914717926E-4</v>
      </c>
      <c r="J600" s="9">
        <f>'Dados limpos'!J600/'Dados limpos'!J$1400</f>
        <v>3.3685883455480649E-4</v>
      </c>
      <c r="K600" s="9">
        <f>'Dados limpos'!K600/'Dados limpos'!K$1400</f>
        <v>2.7558916015970041E-4</v>
      </c>
      <c r="L600" s="9">
        <f>'Dados limpos'!L600/'Dados limpos'!L$1400</f>
        <v>1.9064186733709057E-4</v>
      </c>
      <c r="M600" s="9">
        <f>'Dados limpos'!M600/'Dados limpos'!M$1400</f>
        <v>2.0546010221640085E-4</v>
      </c>
      <c r="N600" s="15">
        <f>SUM('Dados limpos'!E600:J600)</f>
        <v>657</v>
      </c>
      <c r="O600" s="16">
        <f t="shared" si="81"/>
        <v>0.77659574468085102</v>
      </c>
      <c r="P600" s="17">
        <f t="shared" si="82"/>
        <v>4.5805677951921467E-4</v>
      </c>
      <c r="Q600" s="15">
        <f>SUM('Dados limpos'!B600:D600)+SUM('Dados limpos'!K600:M600)</f>
        <v>189</v>
      </c>
      <c r="R600" s="16">
        <f t="shared" si="83"/>
        <v>0.22340425531914893</v>
      </c>
      <c r="S600" s="18">
        <f t="shared" si="84"/>
        <v>3.3904507685021744E-4</v>
      </c>
      <c r="T600" s="15">
        <f>SUM('Dados limpos'!B600:M600)</f>
        <v>846</v>
      </c>
      <c r="U600" s="19">
        <f t="shared" si="85"/>
        <v>0.49409009466904857</v>
      </c>
      <c r="V600" s="20">
        <f t="shared" si="86"/>
        <v>1.3510202943355936</v>
      </c>
      <c r="W600" s="28">
        <f t="shared" si="87"/>
        <v>4.5805677951921467E-4</v>
      </c>
      <c r="X600" s="47">
        <f t="shared" si="88"/>
        <v>3.3904507685021744E-4</v>
      </c>
      <c r="Y600" s="50">
        <f t="shared" si="89"/>
        <v>3.6632864090352596E-4</v>
      </c>
    </row>
    <row r="601" spans="1:25" x14ac:dyDescent="0.55000000000000004">
      <c r="A601" s="24" t="s">
        <v>411</v>
      </c>
      <c r="B601" s="9">
        <f>'Dados limpos'!B601/'Dados limpos'!B$1400</f>
        <v>2.00177299894192E-4</v>
      </c>
      <c r="C601" s="9">
        <f>'Dados limpos'!C601/'Dados limpos'!C$1400</f>
        <v>5.6405555947260802E-5</v>
      </c>
      <c r="D601" s="9">
        <f>'Dados limpos'!D601/'Dados limpos'!D$1400</f>
        <v>2.3834956170163931E-4</v>
      </c>
      <c r="E601" s="9">
        <f>'Dados limpos'!E601/'Dados limpos'!E$1400</f>
        <v>2.43568275232151E-4</v>
      </c>
      <c r="F601" s="9">
        <f>'Dados limpos'!F601/'Dados limpos'!F$1400</f>
        <v>1.3391764526601125E-4</v>
      </c>
      <c r="G601" s="9">
        <f>'Dados limpos'!G601/'Dados limpos'!G$1400</f>
        <v>1.5806680442895476E-4</v>
      </c>
      <c r="H601" s="9">
        <f>'Dados limpos'!H601/'Dados limpos'!H$1400</f>
        <v>2.2762849628615354E-4</v>
      </c>
      <c r="I601" s="9">
        <f>'Dados limpos'!I601/'Dados limpos'!I$1400</f>
        <v>2.2910542399024204E-4</v>
      </c>
      <c r="J601" s="9">
        <f>'Dados limpos'!J601/'Dados limpos'!J$1400</f>
        <v>1.4251719923472582E-4</v>
      </c>
      <c r="K601" s="9">
        <f>'Dados limpos'!K601/'Dados limpos'!K$1400</f>
        <v>1.7665971805108999E-4</v>
      </c>
      <c r="L601" s="9">
        <f>'Dados limpos'!L601/'Dados limpos'!L$1400</f>
        <v>1.5489651721138609E-4</v>
      </c>
      <c r="M601" s="9">
        <f>'Dados limpos'!M601/'Dados limpos'!M$1400</f>
        <v>2.3114261499345096E-4</v>
      </c>
      <c r="N601" s="15">
        <f>SUM('Dados limpos'!E601:J601)</f>
        <v>271</v>
      </c>
      <c r="O601" s="16">
        <f t="shared" si="81"/>
        <v>0.728494623655914</v>
      </c>
      <c r="P601" s="17">
        <f t="shared" si="82"/>
        <v>1.8893970662055886E-4</v>
      </c>
      <c r="Q601" s="15">
        <f>SUM('Dados limpos'!B601:D601)+SUM('Dados limpos'!K601:M601)</f>
        <v>101</v>
      </c>
      <c r="R601" s="16">
        <f t="shared" si="83"/>
        <v>0.271505376344086</v>
      </c>
      <c r="S601" s="18">
        <f t="shared" si="84"/>
        <v>1.8118281884588338E-4</v>
      </c>
      <c r="T601" s="15">
        <f>SUM('Dados limpos'!B601:M601)</f>
        <v>372</v>
      </c>
      <c r="U601" s="19">
        <f t="shared" si="85"/>
        <v>0.3086820192360249</v>
      </c>
      <c r="V601" s="20">
        <f t="shared" si="86"/>
        <v>1.0428124908536367</v>
      </c>
      <c r="W601" s="28">
        <f t="shared" si="87"/>
        <v>1.8893970662055886E-4</v>
      </c>
      <c r="X601" s="47">
        <f t="shared" si="88"/>
        <v>1.8118281884588338E-4</v>
      </c>
      <c r="Y601" s="50">
        <f t="shared" si="89"/>
        <v>1.8841850897264098E-4</v>
      </c>
    </row>
    <row r="602" spans="1:25" x14ac:dyDescent="0.55000000000000004">
      <c r="A602" s="24" t="s">
        <v>413</v>
      </c>
      <c r="B602" s="9">
        <f>'Dados limpos'!B602/'Dados limpos'!B$1400</f>
        <v>1.2868540707483772E-4</v>
      </c>
      <c r="C602" s="9">
        <f>'Dados limpos'!C602/'Dados limpos'!C$1400</f>
        <v>1.41013889868152E-5</v>
      </c>
      <c r="D602" s="9">
        <f>'Dados limpos'!D602/'Dados limpos'!D$1400</f>
        <v>3.3545493869119607E-4</v>
      </c>
      <c r="E602" s="9">
        <f>'Dados limpos'!E602/'Dados limpos'!E$1400</f>
        <v>2.5117978383315575E-4</v>
      </c>
      <c r="F602" s="9">
        <f>'Dados limpos'!F602/'Dados limpos'!F$1400</f>
        <v>3.0016023938933556E-4</v>
      </c>
      <c r="G602" s="9">
        <f>'Dados limpos'!G602/'Dados limpos'!G$1400</f>
        <v>2.3131727477408012E-4</v>
      </c>
      <c r="H602" s="9">
        <f>'Dados limpos'!H602/'Dados limpos'!H$1400</f>
        <v>3.2218187166655577E-4</v>
      </c>
      <c r="I602" s="9">
        <f>'Dados limpos'!I602/'Dados limpos'!I$1400</f>
        <v>2.3878593486306918E-4</v>
      </c>
      <c r="J602" s="9">
        <f>'Dados limpos'!J602/'Dados limpos'!J$1400</f>
        <v>1.8570422930585487E-4</v>
      </c>
      <c r="K602" s="9">
        <f>'Dados limpos'!K602/'Dados limpos'!K$1400</f>
        <v>2.685227714376568E-4</v>
      </c>
      <c r="L602" s="9">
        <f>'Dados limpos'!L602/'Dados limpos'!L$1400</f>
        <v>1.5489651721138609E-4</v>
      </c>
      <c r="M602" s="9">
        <f>'Dados limpos'!M602/'Dados limpos'!M$1400</f>
        <v>3.9807894804427666E-4</v>
      </c>
      <c r="N602" s="15">
        <f>SUM('Dados limpos'!E602:J602)</f>
        <v>367</v>
      </c>
      <c r="O602" s="16">
        <f t="shared" si="81"/>
        <v>0.73843058350100599</v>
      </c>
      <c r="P602" s="17">
        <f t="shared" si="82"/>
        <v>2.5587037760053542E-4</v>
      </c>
      <c r="Q602" s="15">
        <f>SUM('Dados limpos'!B602:D602)+SUM('Dados limpos'!K602:M602)</f>
        <v>130</v>
      </c>
      <c r="R602" s="16">
        <f t="shared" si="83"/>
        <v>0.26156941649899396</v>
      </c>
      <c r="S602" s="18">
        <f t="shared" si="84"/>
        <v>2.3320560841549347E-4</v>
      </c>
      <c r="T602" s="15">
        <f>SUM('Dados limpos'!B602:M602)</f>
        <v>497</v>
      </c>
      <c r="U602" s="19">
        <f t="shared" si="85"/>
        <v>0.44096519444246746</v>
      </c>
      <c r="V602" s="20">
        <f t="shared" si="86"/>
        <v>1.0971879250204866</v>
      </c>
      <c r="W602" s="28">
        <f t="shared" si="87"/>
        <v>2.5587037760053542E-4</v>
      </c>
      <c r="X602" s="47">
        <f t="shared" si="88"/>
        <v>2.3320560841549347E-4</v>
      </c>
      <c r="Y602" s="50">
        <f t="shared" si="89"/>
        <v>2.4498285934811245E-4</v>
      </c>
    </row>
    <row r="603" spans="1:25" x14ac:dyDescent="0.55000000000000004">
      <c r="A603" s="24" t="s">
        <v>415</v>
      </c>
      <c r="B603" s="9">
        <f>'Dados limpos'!B603/'Dados limpos'!B$1400</f>
        <v>2.8596757127741712E-5</v>
      </c>
      <c r="C603" s="9">
        <f>'Dados limpos'!C603/'Dados limpos'!C$1400</f>
        <v>1.41013889868152E-5</v>
      </c>
      <c r="D603" s="9">
        <f>'Dados limpos'!D603/'Dados limpos'!D$1400</f>
        <v>2.0303851552361867E-4</v>
      </c>
      <c r="E603" s="9">
        <f>'Dados limpos'!E603/'Dados limpos'!E$1400</f>
        <v>2.816258182371746E-4</v>
      </c>
      <c r="F603" s="9">
        <f>'Dados limpos'!F603/'Dados limpos'!F$1400</f>
        <v>2.8630668987905851E-4</v>
      </c>
      <c r="G603" s="9">
        <f>'Dados limpos'!G603/'Dados limpos'!G$1400</f>
        <v>3.0842303303210683E-4</v>
      </c>
      <c r="H603" s="9">
        <f>'Dados limpos'!H603/'Dados limpos'!H$1400</f>
        <v>3.081739642027925E-4</v>
      </c>
      <c r="I603" s="9">
        <f>'Dados limpos'!I603/'Dados limpos'!I$1400</f>
        <v>3.614057392522128E-4</v>
      </c>
      <c r="J603" s="9">
        <f>'Dados limpos'!J603/'Dados limpos'!J$1400</f>
        <v>2.9367180448367744E-4</v>
      </c>
      <c r="K603" s="9">
        <f>'Dados limpos'!K603/'Dados limpos'!K$1400</f>
        <v>1.4839416316291559E-4</v>
      </c>
      <c r="L603" s="9">
        <f>'Dados limpos'!L603/'Dados limpos'!L$1400</f>
        <v>2.7404768429706771E-4</v>
      </c>
      <c r="M603" s="9">
        <f>'Dados limpos'!M603/'Dados limpos'!M$1400</f>
        <v>5.1365025554100211E-5</v>
      </c>
      <c r="N603" s="15">
        <f>SUM('Dados limpos'!E603:J603)</f>
        <v>447</v>
      </c>
      <c r="O603" s="16">
        <f t="shared" si="81"/>
        <v>0.85796545105566224</v>
      </c>
      <c r="P603" s="17">
        <f t="shared" si="82"/>
        <v>3.116459367505159E-4</v>
      </c>
      <c r="Q603" s="15">
        <f>SUM('Dados limpos'!B603:D603)+SUM('Dados limpos'!K603:M603)</f>
        <v>74</v>
      </c>
      <c r="R603" s="16">
        <f t="shared" si="83"/>
        <v>0.14203454894433781</v>
      </c>
      <c r="S603" s="18">
        <f t="shared" si="84"/>
        <v>1.3274780786728089E-4</v>
      </c>
      <c r="T603" s="15">
        <f>SUM('Dados limpos'!B603:M603)</f>
        <v>521</v>
      </c>
      <c r="U603" s="19">
        <f t="shared" si="85"/>
        <v>0.57336563398138896</v>
      </c>
      <c r="V603" s="20">
        <f t="shared" si="86"/>
        <v>2.3476541101311024</v>
      </c>
      <c r="W603" s="28">
        <f t="shared" si="87"/>
        <v>3.116459367505159E-4</v>
      </c>
      <c r="X603" s="47">
        <f t="shared" si="88"/>
        <v>1.3274780786728089E-4</v>
      </c>
      <c r="Y603" s="50">
        <f t="shared" si="89"/>
        <v>2.7783675126712116E-4</v>
      </c>
    </row>
    <row r="604" spans="1:25" x14ac:dyDescent="0.55000000000000004">
      <c r="A604" s="24" t="s">
        <v>417</v>
      </c>
      <c r="B604" s="9">
        <f>'Dados limpos'!B604/'Dados limpos'!B$1400</f>
        <v>3.1456432840515884E-4</v>
      </c>
      <c r="C604" s="9">
        <f>'Dados limpos'!C604/'Dados limpos'!C$1400</f>
        <v>1.8331805682859762E-4</v>
      </c>
      <c r="D604" s="9">
        <f>'Dados limpos'!D604/'Dados limpos'!D$1400</f>
        <v>4.3256031568075282E-4</v>
      </c>
      <c r="E604" s="9">
        <f>'Dados limpos'!E604/'Dados limpos'!E$1400</f>
        <v>9.8949611813061345E-5</v>
      </c>
      <c r="F604" s="9">
        <f>'Dados limpos'!F604/'Dados limpos'!F$1400</f>
        <v>1.4777119477628827E-4</v>
      </c>
      <c r="G604" s="9">
        <f>'Dados limpos'!G604/'Dados limpos'!G$1400</f>
        <v>1.1180334947413873E-4</v>
      </c>
      <c r="H604" s="9">
        <f>'Dados limpos'!H604/'Dados limpos'!H$1400</f>
        <v>1.6809488956515952E-4</v>
      </c>
      <c r="I604" s="9">
        <f>'Dados limpos'!I604/'Dados limpos'!I$1400</f>
        <v>1.5488817396523406E-4</v>
      </c>
      <c r="J604" s="9">
        <f>'Dados limpos'!J604/'Dados limpos'!J$1400</f>
        <v>1.166049811920484E-4</v>
      </c>
      <c r="K604" s="9">
        <f>'Dados limpos'!K604/'Dados limpos'!K$1400</f>
        <v>1.1306221955269759E-4</v>
      </c>
      <c r="L604" s="9">
        <f>'Dados limpos'!L604/'Dados limpos'!L$1400</f>
        <v>9.5320933668545285E-5</v>
      </c>
      <c r="M604" s="9">
        <f>'Dados limpos'!M604/'Dados limpos'!M$1400</f>
        <v>1.9261884582787579E-4</v>
      </c>
      <c r="N604" s="15">
        <f>SUM('Dados limpos'!E604:J604)</f>
        <v>197</v>
      </c>
      <c r="O604" s="16">
        <f t="shared" si="81"/>
        <v>0.61562499999999998</v>
      </c>
      <c r="P604" s="17">
        <f t="shared" si="82"/>
        <v>1.3734731440682692E-4</v>
      </c>
      <c r="Q604" s="15">
        <f>SUM('Dados limpos'!B604:D604)+SUM('Dados limpos'!K604:M604)</f>
        <v>123</v>
      </c>
      <c r="R604" s="16">
        <f t="shared" si="83"/>
        <v>0.38437500000000002</v>
      </c>
      <c r="S604" s="18">
        <f t="shared" si="84"/>
        <v>2.206483833469669E-4</v>
      </c>
      <c r="T604" s="15">
        <f>SUM('Dados limpos'!B604:M604)</f>
        <v>320</v>
      </c>
      <c r="U604" s="19">
        <f t="shared" si="85"/>
        <v>0.56525799864144877</v>
      </c>
      <c r="V604" s="20">
        <f t="shared" si="86"/>
        <v>0.62247142862973048</v>
      </c>
      <c r="W604" s="28">
        <f t="shared" si="87"/>
        <v>1.3734731440682692E-4</v>
      </c>
      <c r="X604" s="47">
        <f t="shared" si="88"/>
        <v>2.206483833469669E-4</v>
      </c>
      <c r="Y604" s="50">
        <f t="shared" si="89"/>
        <v>1.5132968437076117E-4</v>
      </c>
    </row>
    <row r="605" spans="1:25" x14ac:dyDescent="0.55000000000000004">
      <c r="A605" s="24" t="s">
        <v>419</v>
      </c>
      <c r="B605" s="9">
        <f>'Dados limpos'!B605/'Dados limpos'!B$1400</f>
        <v>3.5745946409677145E-4</v>
      </c>
      <c r="C605" s="9">
        <f>'Dados limpos'!C605/'Dados limpos'!C$1400</f>
        <v>1.4101388986815201E-4</v>
      </c>
      <c r="D605" s="9">
        <f>'Dados limpos'!D605/'Dados limpos'!D$1400</f>
        <v>1.324164231675774E-4</v>
      </c>
      <c r="E605" s="9">
        <f>'Dados limpos'!E605/'Dados limpos'!E$1400</f>
        <v>1.8267620642411326E-4</v>
      </c>
      <c r="F605" s="9">
        <f>'Dados limpos'!F605/'Dados limpos'!F$1400</f>
        <v>1.3853549510277024E-4</v>
      </c>
      <c r="G605" s="9">
        <f>'Dados limpos'!G605/'Dados limpos'!G$1400</f>
        <v>1.6192209234185608E-4</v>
      </c>
      <c r="H605" s="9">
        <f>'Dados limpos'!H605/'Dados limpos'!H$1400</f>
        <v>1.4358105150357378E-4</v>
      </c>
      <c r="I605" s="9">
        <f>'Dados limpos'!I605/'Dados limpos'!I$1400</f>
        <v>1.581150109228431E-4</v>
      </c>
      <c r="J605" s="9">
        <f>'Dados limpos'!J605/'Dados limpos'!J$1400</f>
        <v>1.2092368419916131E-4</v>
      </c>
      <c r="K605" s="9">
        <f>'Dados limpos'!K605/'Dados limpos'!K$1400</f>
        <v>9.8929442108610397E-5</v>
      </c>
      <c r="L605" s="9">
        <f>'Dados limpos'!L605/'Dados limpos'!L$1400</f>
        <v>7.1490700251408964E-5</v>
      </c>
      <c r="M605" s="9">
        <f>'Dados limpos'!M605/'Dados limpos'!M$1400</f>
        <v>3.8523769165575162E-5</v>
      </c>
      <c r="N605" s="15">
        <f>SUM('Dados limpos'!E605:J605)</f>
        <v>214</v>
      </c>
      <c r="O605" s="16">
        <f t="shared" si="81"/>
        <v>0.74564459930313587</v>
      </c>
      <c r="P605" s="17">
        <f t="shared" si="82"/>
        <v>1.4919962072619777E-4</v>
      </c>
      <c r="Q605" s="15">
        <f>SUM('Dados limpos'!B605:D605)+SUM('Dados limpos'!K605:M605)</f>
        <v>73</v>
      </c>
      <c r="R605" s="16">
        <f t="shared" si="83"/>
        <v>0.25435540069686413</v>
      </c>
      <c r="S605" s="18">
        <f t="shared" si="84"/>
        <v>1.309539185717771E-4</v>
      </c>
      <c r="T605" s="15">
        <f>SUM('Dados limpos'!B605:M605)</f>
        <v>287</v>
      </c>
      <c r="U605" s="19">
        <f t="shared" si="85"/>
        <v>0.53521194753309076</v>
      </c>
      <c r="V605" s="20">
        <f t="shared" si="86"/>
        <v>1.1393291804736643</v>
      </c>
      <c r="W605" s="28">
        <f t="shared" si="87"/>
        <v>1.4919962072619777E-4</v>
      </c>
      <c r="X605" s="47">
        <f t="shared" si="88"/>
        <v>1.309539185717771E-4</v>
      </c>
      <c r="Y605" s="50">
        <f t="shared" si="89"/>
        <v>1.3977469248546112E-4</v>
      </c>
    </row>
    <row r="606" spans="1:25" x14ac:dyDescent="0.55000000000000004">
      <c r="A606" s="24" t="s">
        <v>421</v>
      </c>
      <c r="B606" s="9">
        <f>'Dados limpos'!B606/'Dados limpos'!B$1400</f>
        <v>1.4298378563870856E-4</v>
      </c>
      <c r="C606" s="9">
        <f>'Dados limpos'!C606/'Dados limpos'!C$1400</f>
        <v>2.8202777973630401E-5</v>
      </c>
      <c r="D606" s="9">
        <f>'Dados limpos'!D606/'Dados limpos'!D$1400</f>
        <v>1.6772746934559803E-4</v>
      </c>
      <c r="E606" s="9">
        <f>'Dados limpos'!E606/'Dados limpos'!E$1400</f>
        <v>1.4461866341908966E-4</v>
      </c>
      <c r="F606" s="9">
        <f>'Dados limpos'!F606/'Dados limpos'!F$1400</f>
        <v>1.1544624591897521E-4</v>
      </c>
      <c r="G606" s="9">
        <f>'Dados limpos'!G606/'Dados limpos'!G$1400</f>
        <v>1.3879036486444808E-4</v>
      </c>
      <c r="H606" s="9">
        <f>'Dados limpos'!H606/'Dados limpos'!H$1400</f>
        <v>1.7159686643110036E-4</v>
      </c>
      <c r="I606" s="9">
        <f>'Dados limpos'!I606/'Dados limpos'!I$1400</f>
        <v>2.1619807615980588E-4</v>
      </c>
      <c r="J606" s="9">
        <f>'Dados limpos'!J606/'Dados limpos'!J$1400</f>
        <v>2.202538533627581E-4</v>
      </c>
      <c r="K606" s="9">
        <f>'Dados limpos'!K606/'Dados limpos'!K$1400</f>
        <v>1.5546055188495918E-4</v>
      </c>
      <c r="L606" s="9">
        <f>'Dados limpos'!L606/'Dados limpos'!L$1400</f>
        <v>1.1915116708568161E-5</v>
      </c>
      <c r="M606" s="9">
        <f>'Dados limpos'!M606/'Dados limpos'!M$1400</f>
        <v>1.2841256388525053E-5</v>
      </c>
      <c r="N606" s="15">
        <f>SUM('Dados limpos'!E606:J606)</f>
        <v>247</v>
      </c>
      <c r="O606" s="16">
        <f t="shared" si="81"/>
        <v>0.81788079470198671</v>
      </c>
      <c r="P606" s="17">
        <f t="shared" si="82"/>
        <v>1.7220703887556473E-4</v>
      </c>
      <c r="Q606" s="15">
        <f>SUM('Dados limpos'!B606:D606)+SUM('Dados limpos'!K606:M606)</f>
        <v>55</v>
      </c>
      <c r="R606" s="16">
        <f t="shared" si="83"/>
        <v>0.18211920529801323</v>
      </c>
      <c r="S606" s="18">
        <f t="shared" si="84"/>
        <v>9.8663911252708776E-5</v>
      </c>
      <c r="T606" s="15">
        <f>SUM('Dados limpos'!B606:M606)</f>
        <v>302</v>
      </c>
      <c r="U606" s="19">
        <f t="shared" si="85"/>
        <v>0.57092826219918447</v>
      </c>
      <c r="V606" s="20">
        <f t="shared" si="86"/>
        <v>1.7453903528564692</v>
      </c>
      <c r="W606" s="28">
        <f t="shared" si="87"/>
        <v>1.7220703887556473E-4</v>
      </c>
      <c r="X606" s="47">
        <f t="shared" si="88"/>
        <v>9.8663911252708776E-5</v>
      </c>
      <c r="Y606" s="50">
        <f t="shared" si="89"/>
        <v>1.438012245288991E-4</v>
      </c>
    </row>
    <row r="607" spans="1:25" x14ac:dyDescent="0.55000000000000004">
      <c r="A607" s="24" t="s">
        <v>423</v>
      </c>
      <c r="B607" s="9">
        <f>'Dados limpos'!B607/'Dados limpos'!B$1400</f>
        <v>2.287740570219337E-4</v>
      </c>
      <c r="C607" s="9">
        <f>'Dados limpos'!C607/'Dados limpos'!C$1400</f>
        <v>1.128111118945216E-4</v>
      </c>
      <c r="D607" s="9">
        <f>'Dados limpos'!D607/'Dados limpos'!D$1400</f>
        <v>9.7105376989556759E-5</v>
      </c>
      <c r="E607" s="9">
        <f>'Dados limpos'!E607/'Dados limpos'!E$1400</f>
        <v>1.1417262901507079E-4</v>
      </c>
      <c r="F607" s="9">
        <f>'Dados limpos'!F607/'Dados limpos'!F$1400</f>
        <v>1.3391764526601125E-4</v>
      </c>
      <c r="G607" s="9">
        <f>'Dados limpos'!G607/'Dados limpos'!G$1400</f>
        <v>1.5806680442895476E-4</v>
      </c>
      <c r="H607" s="9">
        <f>'Dados limpos'!H607/'Dados limpos'!H$1400</f>
        <v>2.1362058882239024E-4</v>
      </c>
      <c r="I607" s="9">
        <f>'Dados limpos'!I607/'Dados limpos'!I$1400</f>
        <v>2.1619807615980588E-4</v>
      </c>
      <c r="J607" s="9">
        <f>'Dados limpos'!J607/'Dados limpos'!J$1400</f>
        <v>2.7639699245522584E-4</v>
      </c>
      <c r="K607" s="9">
        <f>'Dados limpos'!K607/'Dados limpos'!K$1400</f>
        <v>3.038547150478748E-4</v>
      </c>
      <c r="L607" s="9">
        <f>'Dados limpos'!L607/'Dados limpos'!L$1400</f>
        <v>2.0255698404565874E-4</v>
      </c>
      <c r="M607" s="9">
        <f>'Dados limpos'!M607/'Dados limpos'!M$1400</f>
        <v>1.2841256388525053E-5</v>
      </c>
      <c r="N607" s="15">
        <f>SUM('Dados limpos'!E607:J607)</f>
        <v>277</v>
      </c>
      <c r="O607" s="16">
        <f t="shared" si="81"/>
        <v>0.74262734584450407</v>
      </c>
      <c r="P607" s="17">
        <f t="shared" si="82"/>
        <v>1.931228735568074E-4</v>
      </c>
      <c r="Q607" s="15">
        <f>SUM('Dados limpos'!B607:D607)+SUM('Dados limpos'!K607:M607)</f>
        <v>96</v>
      </c>
      <c r="R607" s="16">
        <f t="shared" si="83"/>
        <v>0.25737265415549598</v>
      </c>
      <c r="S607" s="18">
        <f t="shared" si="84"/>
        <v>1.7221337236836441E-4</v>
      </c>
      <c r="T607" s="15">
        <f>SUM('Dados limpos'!B607:M607)</f>
        <v>373</v>
      </c>
      <c r="U607" s="19">
        <f t="shared" si="85"/>
        <v>0.48037842640862777</v>
      </c>
      <c r="V607" s="20">
        <f t="shared" si="86"/>
        <v>1.1214162460259913</v>
      </c>
      <c r="W607" s="28">
        <f t="shared" si="87"/>
        <v>1.931228735568074E-4</v>
      </c>
      <c r="X607" s="47">
        <f t="shared" si="88"/>
        <v>1.7221337236836441E-4</v>
      </c>
      <c r="Y607" s="50">
        <f t="shared" si="89"/>
        <v>1.8031189423730676E-4</v>
      </c>
    </row>
    <row r="608" spans="1:25" x14ac:dyDescent="0.55000000000000004">
      <c r="A608" s="24" t="s">
        <v>425</v>
      </c>
      <c r="B608" s="9">
        <f>'Dados limpos'!B608/'Dados limpos'!B$1400</f>
        <v>5.7193514255483425E-5</v>
      </c>
      <c r="C608" s="9">
        <f>'Dados limpos'!C608/'Dados limpos'!C$1400</f>
        <v>0</v>
      </c>
      <c r="D608" s="9">
        <f>'Dados limpos'!D608/'Dados limpos'!D$1400</f>
        <v>0</v>
      </c>
      <c r="E608" s="9">
        <f>'Dados limpos'!E608/'Dados limpos'!E$1400</f>
        <v>3.8057543005023594E-5</v>
      </c>
      <c r="F608" s="9">
        <f>'Dados limpos'!F608/'Dados limpos'!F$1400</f>
        <v>9.2356996735180159E-5</v>
      </c>
      <c r="G608" s="9">
        <f>'Dados limpos'!G608/'Dados limpos'!G$1400</f>
        <v>2.3517256268698147E-4</v>
      </c>
      <c r="H608" s="9">
        <f>'Dados limpos'!H608/'Dados limpos'!H$1400</f>
        <v>1.6459291269921872E-4</v>
      </c>
      <c r="I608" s="9">
        <f>'Dados limpos'!I608/'Dados limpos'!I$1400</f>
        <v>1.7747603266849736E-4</v>
      </c>
      <c r="J608" s="9">
        <f>'Dados limpos'!J608/'Dados limpos'!J$1400</f>
        <v>1.6411071427029035E-4</v>
      </c>
      <c r="K608" s="9">
        <f>'Dados limpos'!K608/'Dados limpos'!K$1400</f>
        <v>1.5546055188495918E-4</v>
      </c>
      <c r="L608" s="9">
        <f>'Dados limpos'!L608/'Dados limpos'!L$1400</f>
        <v>1.3106628379424976E-4</v>
      </c>
      <c r="M608" s="9">
        <f>'Dados limpos'!M608/'Dados limpos'!M$1400</f>
        <v>8.9888794719675366E-5</v>
      </c>
      <c r="N608" s="15">
        <f>SUM('Dados limpos'!E608:J608)</f>
        <v>226</v>
      </c>
      <c r="O608" s="16">
        <f t="shared" si="81"/>
        <v>0.83703703703703702</v>
      </c>
      <c r="P608" s="17">
        <f t="shared" si="82"/>
        <v>1.5756595459869485E-4</v>
      </c>
      <c r="Q608" s="15">
        <f>SUM('Dados limpos'!B608:D608)+SUM('Dados limpos'!K608:M608)</f>
        <v>44</v>
      </c>
      <c r="R608" s="16">
        <f t="shared" si="83"/>
        <v>0.16296296296296298</v>
      </c>
      <c r="S608" s="18">
        <f t="shared" si="84"/>
        <v>7.8931129002167015E-5</v>
      </c>
      <c r="T608" s="15">
        <f>SUM('Dados limpos'!B608:M608)</f>
        <v>270</v>
      </c>
      <c r="U608" s="19">
        <f t="shared" si="85"/>
        <v>0.68737613546161325</v>
      </c>
      <c r="V608" s="20">
        <f t="shared" si="86"/>
        <v>1.9962460513439375</v>
      </c>
      <c r="W608" s="28">
        <f t="shared" si="87"/>
        <v>1.5756595459869485E-4</v>
      </c>
      <c r="X608" s="47">
        <f t="shared" si="88"/>
        <v>7.8931129002167015E-5</v>
      </c>
      <c r="Y608" s="50">
        <f t="shared" si="89"/>
        <v>1.1171164026471496E-4</v>
      </c>
    </row>
    <row r="609" spans="1:25" x14ac:dyDescent="0.55000000000000004">
      <c r="A609" s="24" t="s">
        <v>427</v>
      </c>
      <c r="B609" s="9">
        <f>'Dados limpos'!B609/'Dados limpos'!B$1400</f>
        <v>1.1438702851096685E-4</v>
      </c>
      <c r="C609" s="9">
        <f>'Dados limpos'!C609/'Dados limpos'!C$1400</f>
        <v>7.0506944934076006E-5</v>
      </c>
      <c r="D609" s="9">
        <f>'Dados limpos'!D609/'Dados limpos'!D$1400</f>
        <v>3.0014389251317546E-4</v>
      </c>
      <c r="E609" s="9">
        <f>'Dados limpos'!E609/'Dados limpos'!E$1400</f>
        <v>3.8818693865124066E-4</v>
      </c>
      <c r="F609" s="9">
        <f>'Dados limpos'!F609/'Dados limpos'!F$1400</f>
        <v>3.5095658759368462E-4</v>
      </c>
      <c r="G609" s="9">
        <f>'Dados limpos'!G609/'Dados limpos'!G$1400</f>
        <v>3.1998889677081082E-4</v>
      </c>
      <c r="H609" s="9">
        <f>'Dados limpos'!H609/'Dados limpos'!H$1400</f>
        <v>3.5019768659408238E-4</v>
      </c>
      <c r="I609" s="9">
        <f>'Dados limpos'!I609/'Dados limpos'!I$1400</f>
        <v>3.3236420663373142E-4</v>
      </c>
      <c r="J609" s="9">
        <f>'Dados limpos'!J609/'Dados limpos'!J$1400</f>
        <v>3.8004586462593554E-4</v>
      </c>
      <c r="K609" s="9">
        <f>'Dados limpos'!K609/'Dados limpos'!K$1400</f>
        <v>2.685227714376568E-4</v>
      </c>
      <c r="L609" s="9">
        <f>'Dados limpos'!L609/'Dados limpos'!L$1400</f>
        <v>1.9064186733709057E-4</v>
      </c>
      <c r="M609" s="9">
        <f>'Dados limpos'!M609/'Dados limpos'!M$1400</f>
        <v>4.2376146082132677E-4</v>
      </c>
      <c r="N609" s="15">
        <f>SUM('Dados limpos'!E609:J609)</f>
        <v>501</v>
      </c>
      <c r="O609" s="16">
        <f t="shared" si="81"/>
        <v>0.78897637795275588</v>
      </c>
      <c r="P609" s="17">
        <f t="shared" si="82"/>
        <v>3.4929443917675274E-4</v>
      </c>
      <c r="Q609" s="15">
        <f>SUM('Dados limpos'!B609:D609)+SUM('Dados limpos'!K609:M609)</f>
        <v>134</v>
      </c>
      <c r="R609" s="16">
        <f t="shared" si="83"/>
        <v>0.21102362204724409</v>
      </c>
      <c r="S609" s="18">
        <f t="shared" si="84"/>
        <v>2.4038116559750865E-4</v>
      </c>
      <c r="T609" s="15">
        <f>SUM('Dados limpos'!B609:M609)</f>
        <v>635</v>
      </c>
      <c r="U609" s="19">
        <f t="shared" si="85"/>
        <v>0.38111515447306049</v>
      </c>
      <c r="V609" s="20">
        <f t="shared" si="86"/>
        <v>1.4530857203746452</v>
      </c>
      <c r="W609" s="28">
        <f t="shared" si="87"/>
        <v>3.4929443917675274E-4</v>
      </c>
      <c r="X609" s="47">
        <f t="shared" si="88"/>
        <v>2.4038116559750865E-4</v>
      </c>
      <c r="Y609" s="50">
        <f t="shared" si="89"/>
        <v>3.2617655170227112E-4</v>
      </c>
    </row>
    <row r="610" spans="1:25" x14ac:dyDescent="0.55000000000000004">
      <c r="A610" s="24" t="s">
        <v>429</v>
      </c>
      <c r="B610" s="9">
        <f>'Dados limpos'!B610/'Dados limpos'!B$1400</f>
        <v>6.7202379250193029E-4</v>
      </c>
      <c r="C610" s="9">
        <f>'Dados limpos'!C610/'Dados limpos'!C$1400</f>
        <v>3.9483889163082565E-4</v>
      </c>
      <c r="D610" s="9">
        <f>'Dados limpos'!D610/'Dados limpos'!D$1400</f>
        <v>5.9146002348184573E-4</v>
      </c>
      <c r="E610" s="9">
        <f>'Dados limpos'!E610/'Dados limpos'!E$1400</f>
        <v>3.2729486984320295E-4</v>
      </c>
      <c r="F610" s="9">
        <f>'Dados limpos'!F610/'Dados limpos'!F$1400</f>
        <v>3.9713508596127473E-4</v>
      </c>
      <c r="G610" s="9">
        <f>'Dados limpos'!G610/'Dados limpos'!G$1400</f>
        <v>3.469759121611202E-4</v>
      </c>
      <c r="H610" s="9">
        <f>'Dados limpos'!H610/'Dados limpos'!H$1400</f>
        <v>3.1867989480061494E-4</v>
      </c>
      <c r="I610" s="9">
        <f>'Dados limpos'!I610/'Dados limpos'!I$1400</f>
        <v>3.614057392522128E-4</v>
      </c>
      <c r="J610" s="9">
        <f>'Dados limpos'!J610/'Dados limpos'!J$1400</f>
        <v>2.5048477441254845E-4</v>
      </c>
      <c r="K610" s="9">
        <f>'Dados limpos'!K610/'Dados limpos'!K$1400</f>
        <v>1.4839416316291559E-4</v>
      </c>
      <c r="L610" s="9">
        <f>'Dados limpos'!L610/'Dados limpos'!L$1400</f>
        <v>1.9064186733709057E-4</v>
      </c>
      <c r="M610" s="9">
        <f>'Dados limpos'!M610/'Dados limpos'!M$1400</f>
        <v>7.0626910136887796E-4</v>
      </c>
      <c r="N610" s="15">
        <f>SUM('Dados limpos'!E610:J610)</f>
        <v>480</v>
      </c>
      <c r="O610" s="16">
        <f t="shared" si="81"/>
        <v>0.67226890756302526</v>
      </c>
      <c r="P610" s="17">
        <f t="shared" si="82"/>
        <v>3.3465335489988289E-4</v>
      </c>
      <c r="Q610" s="15">
        <f>SUM('Dados limpos'!B610:D610)+SUM('Dados limpos'!K610:M610)</f>
        <v>234</v>
      </c>
      <c r="R610" s="16">
        <f t="shared" si="83"/>
        <v>0.32773109243697479</v>
      </c>
      <c r="S610" s="18">
        <f t="shared" si="84"/>
        <v>4.1977009514788824E-4</v>
      </c>
      <c r="T610" s="15">
        <f>SUM('Dados limpos'!B610:M610)</f>
        <v>714</v>
      </c>
      <c r="U610" s="19">
        <f t="shared" si="85"/>
        <v>0.45452174665613532</v>
      </c>
      <c r="V610" s="20">
        <f t="shared" si="86"/>
        <v>0.79723009992405947</v>
      </c>
      <c r="W610" s="28">
        <f t="shared" si="87"/>
        <v>3.3465335489988289E-4</v>
      </c>
      <c r="X610" s="47">
        <f t="shared" si="88"/>
        <v>4.1977009514788824E-4</v>
      </c>
      <c r="Y610" s="50">
        <f t="shared" si="89"/>
        <v>3.541908257066665E-4</v>
      </c>
    </row>
    <row r="611" spans="1:25" x14ac:dyDescent="0.55000000000000004">
      <c r="A611" s="24" t="s">
        <v>431</v>
      </c>
      <c r="B611" s="9">
        <f>'Dados limpos'!B611/'Dados limpos'!B$1400</f>
        <v>1.4298378563870856E-4</v>
      </c>
      <c r="C611" s="9">
        <f>'Dados limpos'!C611/'Dados limpos'!C$1400</f>
        <v>1.2691250088133681E-4</v>
      </c>
      <c r="D611" s="9">
        <f>'Dados limpos'!D611/'Dados limpos'!D$1400</f>
        <v>3.0897165405768058E-4</v>
      </c>
      <c r="E611" s="9">
        <f>'Dados limpos'!E611/'Dados limpos'!E$1400</f>
        <v>2.9684883543918403E-4</v>
      </c>
      <c r="F611" s="9">
        <f>'Dados limpos'!F611/'Dados limpos'!F$1400</f>
        <v>4.3407788465534675E-4</v>
      </c>
      <c r="G611" s="9">
        <f>'Dados limpos'!G611/'Dados limpos'!G$1400</f>
        <v>3.469759121611202E-4</v>
      </c>
      <c r="H611" s="9">
        <f>'Dados limpos'!H611/'Dados limpos'!H$1400</f>
        <v>4.9728071496359691E-4</v>
      </c>
      <c r="I611" s="9">
        <f>'Dados limpos'!I611/'Dados limpos'!I$1400</f>
        <v>2.710543044391596E-4</v>
      </c>
      <c r="J611" s="9">
        <f>'Dados limpos'!J611/'Dados limpos'!J$1400</f>
        <v>2.072977443414194E-4</v>
      </c>
      <c r="K611" s="9">
        <f>'Dados limpos'!K611/'Dados limpos'!K$1400</f>
        <v>2.5438999399356958E-4</v>
      </c>
      <c r="L611" s="9">
        <f>'Dados limpos'!L611/'Dados limpos'!L$1400</f>
        <v>1.6681163391995423E-4</v>
      </c>
      <c r="M611" s="9">
        <f>'Dados limpos'!M611/'Dados limpos'!M$1400</f>
        <v>2.3114261499345096E-4</v>
      </c>
      <c r="N611" s="15">
        <f>SUM('Dados limpos'!E611:J611)</f>
        <v>497</v>
      </c>
      <c r="O611" s="16">
        <f t="shared" si="81"/>
        <v>0.80290791599353795</v>
      </c>
      <c r="P611" s="17">
        <f t="shared" si="82"/>
        <v>3.4650566121925371E-4</v>
      </c>
      <c r="Q611" s="15">
        <f>SUM('Dados limpos'!B611:D611)+SUM('Dados limpos'!K611:M611)</f>
        <v>122</v>
      </c>
      <c r="R611" s="16">
        <f t="shared" si="83"/>
        <v>0.19709208400646203</v>
      </c>
      <c r="S611" s="18">
        <f t="shared" si="84"/>
        <v>2.1885449405146309E-4</v>
      </c>
      <c r="T611" s="15">
        <f>SUM('Dados limpos'!B611:M611)</f>
        <v>619</v>
      </c>
      <c r="U611" s="19">
        <f t="shared" si="85"/>
        <v>0.41143107011056818</v>
      </c>
      <c r="V611" s="20">
        <f t="shared" si="86"/>
        <v>1.5832695724209063</v>
      </c>
      <c r="W611" s="28">
        <f t="shared" si="87"/>
        <v>3.4650566121925371E-4</v>
      </c>
      <c r="X611" s="47">
        <f t="shared" si="88"/>
        <v>2.1885449405146309E-4</v>
      </c>
      <c r="Y611" s="50">
        <f t="shared" si="89"/>
        <v>2.6272214921636459E-4</v>
      </c>
    </row>
    <row r="612" spans="1:25" x14ac:dyDescent="0.55000000000000004">
      <c r="A612" s="24" t="s">
        <v>433</v>
      </c>
      <c r="B612" s="9">
        <f>'Dados limpos'!B612/'Dados limpos'!B$1400</f>
        <v>6.0053189968257601E-4</v>
      </c>
      <c r="C612" s="9">
        <f>'Dados limpos'!C612/'Dados limpos'!C$1400</f>
        <v>7.4737361630120567E-4</v>
      </c>
      <c r="D612" s="9">
        <f>'Dados limpos'!D612/'Dados limpos'!D$1400</f>
        <v>3.3545493869119607E-4</v>
      </c>
      <c r="E612" s="9">
        <f>'Dados limpos'!E612/'Dados limpos'!E$1400</f>
        <v>5.6325163647434921E-4</v>
      </c>
      <c r="F612" s="9">
        <f>'Dados limpos'!F612/'Dados limpos'!F$1400</f>
        <v>8.4044867029013951E-4</v>
      </c>
      <c r="G612" s="9">
        <f>'Dados limpos'!G612/'Dados limpos'!G$1400</f>
        <v>8.8671621996730713E-4</v>
      </c>
      <c r="H612" s="9">
        <f>'Dados limpos'!H612/'Dados limpos'!H$1400</f>
        <v>4.7276687690201119E-4</v>
      </c>
      <c r="I612" s="9">
        <f>'Dados limpos'!I612/'Dados limpos'!I$1400</f>
        <v>8.3575077202074216E-4</v>
      </c>
      <c r="J612" s="9">
        <f>'Dados limpos'!J612/'Dados limpos'!J$1400</f>
        <v>6.2189323302425819E-4</v>
      </c>
      <c r="K612" s="9">
        <f>'Dados limpos'!K612/'Dados limpos'!K$1400</f>
        <v>1.0882238631947144E-3</v>
      </c>
      <c r="L612" s="9">
        <f>'Dados limpos'!L612/'Dados limpos'!L$1400</f>
        <v>2.3830233417136321E-4</v>
      </c>
      <c r="M612" s="9">
        <f>'Dados limpos'!M612/'Dados limpos'!M$1400</f>
        <v>1.4125382027377559E-4</v>
      </c>
      <c r="N612" s="15">
        <f>SUM('Dados limpos'!E612:J612)</f>
        <v>1024</v>
      </c>
      <c r="O612" s="16">
        <f t="shared" si="81"/>
        <v>0.76304023845007451</v>
      </c>
      <c r="P612" s="17">
        <f t="shared" si="82"/>
        <v>7.139271571197501E-4</v>
      </c>
      <c r="Q612" s="15">
        <f>SUM('Dados limpos'!B612:D612)+SUM('Dados limpos'!K612:M612)</f>
        <v>318</v>
      </c>
      <c r="R612" s="16">
        <f t="shared" si="83"/>
        <v>0.23695976154992549</v>
      </c>
      <c r="S612" s="18">
        <f t="shared" si="84"/>
        <v>5.7045679597020706E-4</v>
      </c>
      <c r="T612" s="15">
        <f>SUM('Dados limpos'!B612:M612)</f>
        <v>1342</v>
      </c>
      <c r="U612" s="19">
        <f t="shared" si="85"/>
        <v>0.46105962251713528</v>
      </c>
      <c r="V612" s="20">
        <f t="shared" si="86"/>
        <v>1.2515008361072026</v>
      </c>
      <c r="W612" s="28">
        <f t="shared" si="87"/>
        <v>7.139271571197501E-4</v>
      </c>
      <c r="X612" s="47">
        <f t="shared" si="88"/>
        <v>5.7045679597020706E-4</v>
      </c>
      <c r="Y612" s="50">
        <f t="shared" si="89"/>
        <v>6.1121256635341716E-4</v>
      </c>
    </row>
    <row r="613" spans="1:25" x14ac:dyDescent="0.55000000000000004">
      <c r="A613" s="24" t="s">
        <v>435</v>
      </c>
      <c r="B613" s="9">
        <f>'Dados limpos'!B613/'Dados limpos'!B$1400</f>
        <v>2.1447567845806287E-4</v>
      </c>
      <c r="C613" s="9">
        <f>'Dados limpos'!C613/'Dados limpos'!C$1400</f>
        <v>5.6405555947260802E-5</v>
      </c>
      <c r="D613" s="9">
        <f>'Dados limpos'!D613/'Dados limpos'!D$1400</f>
        <v>4.6787136185877349E-4</v>
      </c>
      <c r="E613" s="9">
        <f>'Dados limpos'!E613/'Dados limpos'!E$1400</f>
        <v>3.5012939564621709E-4</v>
      </c>
      <c r="F613" s="9">
        <f>'Dados limpos'!F613/'Dados limpos'!F$1400</f>
        <v>6.3264542763598417E-4</v>
      </c>
      <c r="G613" s="9">
        <f>'Dados limpos'!G613/'Dados limpos'!G$1400</f>
        <v>5.1660858032877895E-4</v>
      </c>
      <c r="H613" s="9">
        <f>'Dados limpos'!H613/'Dados limpos'!H$1400</f>
        <v>5.0078269182953774E-4</v>
      </c>
      <c r="I613" s="9">
        <f>'Dados limpos'!I613/'Dados limpos'!I$1400</f>
        <v>4.8725238059896546E-4</v>
      </c>
      <c r="J613" s="9">
        <f>'Dados limpos'!J613/'Dados limpos'!J$1400</f>
        <v>2.9799050749079037E-4</v>
      </c>
      <c r="K613" s="9">
        <f>'Dados limpos'!K613/'Dados limpos'!K$1400</f>
        <v>3.5331943610217997E-4</v>
      </c>
      <c r="L613" s="9">
        <f>'Dados limpos'!L613/'Dados limpos'!L$1400</f>
        <v>2.1447210075422688E-4</v>
      </c>
      <c r="M613" s="9">
        <f>'Dados limpos'!M613/'Dados limpos'!M$1400</f>
        <v>2.4398387138197601E-4</v>
      </c>
      <c r="N613" s="15">
        <f>SUM('Dados limpos'!E613:J613)</f>
        <v>680</v>
      </c>
      <c r="O613" s="16">
        <f t="shared" si="81"/>
        <v>0.81048867699642435</v>
      </c>
      <c r="P613" s="17">
        <f t="shared" si="82"/>
        <v>4.7409225277483406E-4</v>
      </c>
      <c r="Q613" s="15">
        <f>SUM('Dados limpos'!B613:D613)+SUM('Dados limpos'!K613:M613)</f>
        <v>159</v>
      </c>
      <c r="R613" s="16">
        <f t="shared" si="83"/>
        <v>0.18951132300357568</v>
      </c>
      <c r="S613" s="18">
        <f t="shared" si="84"/>
        <v>2.8522839798510353E-4</v>
      </c>
      <c r="T613" s="15">
        <f>SUM('Dados limpos'!B613:M613)</f>
        <v>839</v>
      </c>
      <c r="U613" s="19">
        <f t="shared" si="85"/>
        <v>0.45587575095835475</v>
      </c>
      <c r="V613" s="20">
        <f t="shared" si="86"/>
        <v>1.6621495479548787</v>
      </c>
      <c r="W613" s="28">
        <f t="shared" si="87"/>
        <v>4.7409225277483406E-4</v>
      </c>
      <c r="X613" s="47">
        <f t="shared" si="88"/>
        <v>2.8522839798510353E-4</v>
      </c>
      <c r="Y613" s="50">
        <f t="shared" si="89"/>
        <v>3.5172441587419856E-4</v>
      </c>
    </row>
    <row r="614" spans="1:25" x14ac:dyDescent="0.55000000000000004">
      <c r="A614" s="24" t="s">
        <v>437</v>
      </c>
      <c r="B614" s="9">
        <f>'Dados limpos'!B614/'Dados limpos'!B$1400</f>
        <v>1.7158054276645028E-4</v>
      </c>
      <c r="C614" s="9">
        <f>'Dados limpos'!C614/'Dados limpos'!C$1400</f>
        <v>9.8709722907706413E-5</v>
      </c>
      <c r="D614" s="9">
        <f>'Dados limpos'!D614/'Dados limpos'!D$1400</f>
        <v>4.5904360031426831E-4</v>
      </c>
      <c r="E614" s="9">
        <f>'Dados limpos'!E614/'Dados limpos'!E$1400</f>
        <v>3.8818693865124066E-4</v>
      </c>
      <c r="F614" s="9">
        <f>'Dados limpos'!F614/'Dados limpos'!F$1400</f>
        <v>6.0032047877867111E-4</v>
      </c>
      <c r="G614" s="9">
        <f>'Dados limpos'!G614/'Dados limpos'!G$1400</f>
        <v>4.7420041328686424E-4</v>
      </c>
      <c r="H614" s="9">
        <f>'Dados limpos'!H614/'Dados limpos'!H$1400</f>
        <v>6.2685385900340738E-4</v>
      </c>
      <c r="I614" s="9">
        <f>'Dados limpos'!I614/'Dados limpos'!I$1400</f>
        <v>5.7760381541201871E-4</v>
      </c>
      <c r="J614" s="9">
        <f>'Dados limpos'!J614/'Dados limpos'!J$1400</f>
        <v>5.1392565784643557E-4</v>
      </c>
      <c r="K614" s="9">
        <f>'Dados limpos'!K614/'Dados limpos'!K$1400</f>
        <v>2.2612443910539518E-4</v>
      </c>
      <c r="L614" s="9">
        <f>'Dados limpos'!L614/'Dados limpos'!L$1400</f>
        <v>3.8128373467418114E-4</v>
      </c>
      <c r="M614" s="9">
        <f>'Dados limpos'!M614/'Dados limpos'!M$1400</f>
        <v>1.2841256388525053E-5</v>
      </c>
      <c r="N614" s="15">
        <f>SUM('Dados limpos'!E614:J614)</f>
        <v>781</v>
      </c>
      <c r="O614" s="16">
        <f t="shared" si="81"/>
        <v>0.85169029443838606</v>
      </c>
      <c r="P614" s="17">
        <f t="shared" si="82"/>
        <v>5.4450889620168445E-4</v>
      </c>
      <c r="Q614" s="15">
        <f>SUM('Dados limpos'!B614:D614)+SUM('Dados limpos'!K614:M614)</f>
        <v>136</v>
      </c>
      <c r="R614" s="16">
        <f t="shared" si="83"/>
        <v>0.14830970556161396</v>
      </c>
      <c r="S614" s="18">
        <f t="shared" si="84"/>
        <v>2.4396894418851625E-4</v>
      </c>
      <c r="T614" s="15">
        <f>SUM('Dados limpos'!B614:M614)</f>
        <v>917</v>
      </c>
      <c r="U614" s="19">
        <f t="shared" si="85"/>
        <v>0.54317162863903889</v>
      </c>
      <c r="V614" s="20">
        <f t="shared" si="86"/>
        <v>2.2318779056605629</v>
      </c>
      <c r="W614" s="28">
        <f t="shared" si="87"/>
        <v>5.4450889620168445E-4</v>
      </c>
      <c r="X614" s="47">
        <f t="shared" si="88"/>
        <v>2.4396894418851625E-4</v>
      </c>
      <c r="Y614" s="50">
        <f t="shared" si="89"/>
        <v>4.2361526948275449E-4</v>
      </c>
    </row>
    <row r="615" spans="1:25" x14ac:dyDescent="0.55000000000000004">
      <c r="A615" s="24" t="s">
        <v>439</v>
      </c>
      <c r="B615" s="9">
        <f>'Dados limpos'!B615/'Dados limpos'!B$1400</f>
        <v>0</v>
      </c>
      <c r="C615" s="9">
        <f>'Dados limpos'!C615/'Dados limpos'!C$1400</f>
        <v>4.2304166960445605E-5</v>
      </c>
      <c r="D615" s="9">
        <f>'Dados limpos'!D615/'Dados limpos'!D$1400</f>
        <v>2.3834956170163931E-4</v>
      </c>
      <c r="E615" s="9">
        <f>'Dados limpos'!E615/'Dados limpos'!E$1400</f>
        <v>0</v>
      </c>
      <c r="F615" s="9">
        <f>'Dados limpos'!F615/'Dados limpos'!F$1400</f>
        <v>1.6624259412332431E-4</v>
      </c>
      <c r="G615" s="9">
        <f>'Dados limpos'!G615/'Dados limpos'!G$1400</f>
        <v>1.6192209234185608E-4</v>
      </c>
      <c r="H615" s="9">
        <f>'Dados limpos'!H615/'Dados limpos'!H$1400</f>
        <v>2.8716210300714756E-4</v>
      </c>
      <c r="I615" s="9">
        <f>'Dados limpos'!I615/'Dados limpos'!I$1400</f>
        <v>2.6782746748155054E-4</v>
      </c>
      <c r="J615" s="9">
        <f>'Dados limpos'!J615/'Dados limpos'!J$1400</f>
        <v>1.6411071427029035E-4</v>
      </c>
      <c r="K615" s="9">
        <f>'Dados limpos'!K615/'Dados limpos'!K$1400</f>
        <v>2.2612443910539518E-4</v>
      </c>
      <c r="L615" s="9">
        <f>'Dados limpos'!L615/'Dados limpos'!L$1400</f>
        <v>3.3362326783990847E-4</v>
      </c>
      <c r="M615" s="9">
        <f>'Dados limpos'!M615/'Dados limpos'!M$1400</f>
        <v>2.3114261499345096E-4</v>
      </c>
      <c r="N615" s="15">
        <f>SUM('Dados limpos'!E615:J615)</f>
        <v>281</v>
      </c>
      <c r="O615" s="16">
        <f t="shared" si="81"/>
        <v>0.72236503856041134</v>
      </c>
      <c r="P615" s="17">
        <f t="shared" si="82"/>
        <v>1.9591165151430643E-4</v>
      </c>
      <c r="Q615" s="15">
        <f>SUM('Dados limpos'!B615:D615)+SUM('Dados limpos'!K615:M615)</f>
        <v>108</v>
      </c>
      <c r="R615" s="16">
        <f t="shared" si="83"/>
        <v>0.27763496143958871</v>
      </c>
      <c r="S615" s="18">
        <f t="shared" si="84"/>
        <v>1.9374004391440995E-4</v>
      </c>
      <c r="T615" s="15">
        <f>SUM('Dados limpos'!B615:M615)</f>
        <v>389</v>
      </c>
      <c r="U615" s="19">
        <f t="shared" si="85"/>
        <v>0.6281944914965385</v>
      </c>
      <c r="V615" s="20">
        <f t="shared" si="86"/>
        <v>1.0112088732717324</v>
      </c>
      <c r="W615" s="28">
        <f t="shared" si="87"/>
        <v>1.9591165151430643E-4</v>
      </c>
      <c r="X615" s="47">
        <f t="shared" si="88"/>
        <v>1.9374004391440995E-4</v>
      </c>
      <c r="Y615" s="50">
        <f t="shared" si="89"/>
        <v>1.9618351661435975E-4</v>
      </c>
    </row>
    <row r="616" spans="1:25" x14ac:dyDescent="0.55000000000000004">
      <c r="A616" s="24" t="s">
        <v>441</v>
      </c>
      <c r="B616" s="9">
        <f>'Dados limpos'!B616/'Dados limpos'!B$1400</f>
        <v>1.00088649947096E-4</v>
      </c>
      <c r="C616" s="9">
        <f>'Dados limpos'!C616/'Dados limpos'!C$1400</f>
        <v>7.0506944934076006E-5</v>
      </c>
      <c r="D616" s="9">
        <f>'Dados limpos'!D616/'Dados limpos'!D$1400</f>
        <v>1.5889970780109288E-4</v>
      </c>
      <c r="E616" s="9">
        <f>'Dados limpos'!E616/'Dados limpos'!E$1400</f>
        <v>1.5984168062109909E-4</v>
      </c>
      <c r="F616" s="9">
        <f>'Dados limpos'!F616/'Dados limpos'!F$1400</f>
        <v>1.8933184330711933E-4</v>
      </c>
      <c r="G616" s="9">
        <f>'Dados limpos'!G616/'Dados limpos'!G$1400</f>
        <v>2.1204083520957344E-4</v>
      </c>
      <c r="H616" s="9">
        <f>'Dados limpos'!H616/'Dados limpos'!H$1400</f>
        <v>2.4163640374991682E-4</v>
      </c>
      <c r="I616" s="9">
        <f>'Dados limpos'!I616/'Dados limpos'!I$1400</f>
        <v>2.1297123920219682E-4</v>
      </c>
      <c r="J616" s="9">
        <f>'Dados limpos'!J616/'Dados limpos'!J$1400</f>
        <v>1.9434163532008067E-4</v>
      </c>
      <c r="K616" s="9">
        <f>'Dados limpos'!K616/'Dados limpos'!K$1400</f>
        <v>1.0599583083065399E-4</v>
      </c>
      <c r="L616" s="9">
        <f>'Dados limpos'!L616/'Dados limpos'!L$1400</f>
        <v>1.0723605037711344E-4</v>
      </c>
      <c r="M616" s="9">
        <f>'Dados limpos'!M616/'Dados limpos'!M$1400</f>
        <v>1.2841256388525053E-4</v>
      </c>
      <c r="N616" s="15">
        <f>SUM('Dados limpos'!E616:J616)</f>
        <v>297</v>
      </c>
      <c r="O616" s="16">
        <f t="shared" si="81"/>
        <v>0.82271468144044324</v>
      </c>
      <c r="P616" s="17">
        <f t="shared" si="82"/>
        <v>2.0706676334430253E-4</v>
      </c>
      <c r="Q616" s="15">
        <f>SUM('Dados limpos'!B616:D616)+SUM('Dados limpos'!K616:M616)</f>
        <v>64</v>
      </c>
      <c r="R616" s="16">
        <f t="shared" si="83"/>
        <v>0.17728531855955679</v>
      </c>
      <c r="S616" s="18">
        <f t="shared" si="84"/>
        <v>1.1480891491224293E-4</v>
      </c>
      <c r="T616" s="15">
        <f>SUM('Dados limpos'!B616:M616)</f>
        <v>361</v>
      </c>
      <c r="U616" s="19">
        <f t="shared" si="85"/>
        <v>0.34613179970093311</v>
      </c>
      <c r="V616" s="20">
        <f t="shared" si="86"/>
        <v>1.8035773920742932</v>
      </c>
      <c r="W616" s="28">
        <f t="shared" si="87"/>
        <v>2.0706676334430253E-4</v>
      </c>
      <c r="X616" s="47">
        <f t="shared" si="88"/>
        <v>1.1480891491224293E-4</v>
      </c>
      <c r="Y616" s="50">
        <f t="shared" si="89"/>
        <v>1.5937069421109598E-4</v>
      </c>
    </row>
    <row r="617" spans="1:25" x14ac:dyDescent="0.55000000000000004">
      <c r="A617" s="24" t="s">
        <v>443</v>
      </c>
      <c r="B617" s="9">
        <f>'Dados limpos'!B617/'Dados limpos'!B$1400</f>
        <v>3.8605622122451312E-4</v>
      </c>
      <c r="C617" s="9">
        <f>'Dados limpos'!C617/'Dados limpos'!C$1400</f>
        <v>2.8202777973630401E-5</v>
      </c>
      <c r="D617" s="9">
        <f>'Dados limpos'!D617/'Dados limpos'!D$1400</f>
        <v>1.5007194625658773E-4</v>
      </c>
      <c r="E617" s="9">
        <f>'Dados limpos'!E617/'Dados limpos'!E$1400</f>
        <v>1.8267620642411326E-4</v>
      </c>
      <c r="F617" s="9">
        <f>'Dados limpos'!F617/'Dados limpos'!F$1400</f>
        <v>2.6321744069526348E-4</v>
      </c>
      <c r="G617" s="9">
        <f>'Dados limpos'!G617/'Dados limpos'!G$1400</f>
        <v>2.6987015390309347E-4</v>
      </c>
      <c r="H617" s="9">
        <f>'Dados limpos'!H617/'Dados limpos'!H$1400</f>
        <v>2.8716210300714756E-4</v>
      </c>
      <c r="I617" s="9">
        <f>'Dados limpos'!I617/'Dados limpos'!I$1400</f>
        <v>2.936421631424229E-4</v>
      </c>
      <c r="J617" s="9">
        <f>'Dados limpos'!J617/'Dados limpos'!J$1400</f>
        <v>3.2390272553346777E-4</v>
      </c>
      <c r="K617" s="9">
        <f>'Dados limpos'!K617/'Dados limpos'!K$1400</f>
        <v>1.9079249549517718E-4</v>
      </c>
      <c r="L617" s="9">
        <f>'Dados limpos'!L617/'Dados limpos'!L$1400</f>
        <v>3.2170815113134033E-4</v>
      </c>
      <c r="M617" s="9">
        <f>'Dados limpos'!M617/'Dados limpos'!M$1400</f>
        <v>2.183013586049259E-4</v>
      </c>
      <c r="N617" s="15">
        <f>SUM('Dados limpos'!E617:J617)</f>
        <v>399</v>
      </c>
      <c r="O617" s="16">
        <f t="shared" si="81"/>
        <v>0.77325581395348841</v>
      </c>
      <c r="P617" s="17">
        <f t="shared" si="82"/>
        <v>2.7818060126052764E-4</v>
      </c>
      <c r="Q617" s="15">
        <f>SUM('Dados limpos'!B617:D617)+SUM('Dados limpos'!K617:M617)</f>
        <v>117</v>
      </c>
      <c r="R617" s="16">
        <f t="shared" si="83"/>
        <v>0.22674418604651161</v>
      </c>
      <c r="S617" s="18">
        <f t="shared" si="84"/>
        <v>2.0988504757394412E-4</v>
      </c>
      <c r="T617" s="15">
        <f>SUM('Dados limpos'!B617:M617)</f>
        <v>516</v>
      </c>
      <c r="U617" s="19">
        <f t="shared" si="85"/>
        <v>0.39359839784763373</v>
      </c>
      <c r="V617" s="20">
        <f t="shared" si="86"/>
        <v>1.3253950411237487</v>
      </c>
      <c r="W617" s="28">
        <f t="shared" si="87"/>
        <v>2.7818060126052764E-4</v>
      </c>
      <c r="X617" s="47">
        <f t="shared" si="88"/>
        <v>2.0988504757394412E-4</v>
      </c>
      <c r="Y617" s="50">
        <f t="shared" si="89"/>
        <v>2.6654379729917845E-4</v>
      </c>
    </row>
    <row r="618" spans="1:25" x14ac:dyDescent="0.55000000000000004">
      <c r="A618" s="24" t="s">
        <v>445</v>
      </c>
      <c r="B618" s="9">
        <f>'Dados limpos'!B618/'Dados limpos'!B$1400</f>
        <v>1.1438702851096685E-4</v>
      </c>
      <c r="C618" s="9">
        <f>'Dados limpos'!C618/'Dados limpos'!C$1400</f>
        <v>1.128111118945216E-4</v>
      </c>
      <c r="D618" s="9">
        <f>'Dados limpos'!D618/'Dados limpos'!D$1400</f>
        <v>9.7105376989556759E-5</v>
      </c>
      <c r="E618" s="9">
        <f>'Dados limpos'!E618/'Dados limpos'!E$1400</f>
        <v>6.0892068808037751E-5</v>
      </c>
      <c r="F618" s="9">
        <f>'Dados limpos'!F618/'Dados limpos'!F$1400</f>
        <v>7.3885597388144135E-5</v>
      </c>
      <c r="G618" s="9">
        <f>'Dados limpos'!G618/'Dados limpos'!G$1400</f>
        <v>6.5539894519322706E-5</v>
      </c>
      <c r="H618" s="9">
        <f>'Dados limpos'!H618/'Dados limpos'!H$1400</f>
        <v>6.3035583586934822E-5</v>
      </c>
      <c r="I618" s="9">
        <f>'Dados limpos'!I618/'Dados limpos'!I$1400</f>
        <v>5.4856228279353731E-5</v>
      </c>
      <c r="J618" s="9">
        <f>'Dados limpos'!J618/'Dados limpos'!J$1400</f>
        <v>4.7505733078241943E-5</v>
      </c>
      <c r="K618" s="9">
        <f>'Dados limpos'!K618/'Dados limpos'!K$1400</f>
        <v>4.9464721054305198E-5</v>
      </c>
      <c r="L618" s="9">
        <f>'Dados limpos'!L618/'Dados limpos'!L$1400</f>
        <v>8.3405816959977117E-5</v>
      </c>
      <c r="M618" s="9">
        <f>'Dados limpos'!M618/'Dados limpos'!M$1400</f>
        <v>1.0273005110820042E-4</v>
      </c>
      <c r="N618" s="15">
        <f>SUM('Dados limpos'!E618:J618)</f>
        <v>87</v>
      </c>
      <c r="O618" s="16">
        <f t="shared" si="81"/>
        <v>0.63970588235294112</v>
      </c>
      <c r="P618" s="17">
        <f t="shared" si="82"/>
        <v>6.0655920575603771E-5</v>
      </c>
      <c r="Q618" s="15">
        <f>SUM('Dados limpos'!B618:D618)+SUM('Dados limpos'!K618:M618)</f>
        <v>49</v>
      </c>
      <c r="R618" s="16">
        <f t="shared" si="83"/>
        <v>0.36029411764705882</v>
      </c>
      <c r="S618" s="18">
        <f t="shared" si="84"/>
        <v>8.7900575479685995E-5</v>
      </c>
      <c r="T618" s="15">
        <f>SUM('Dados limpos'!B618:M618)</f>
        <v>136</v>
      </c>
      <c r="U618" s="19">
        <f t="shared" si="85"/>
        <v>0.31517460591209567</v>
      </c>
      <c r="V618" s="20">
        <f t="shared" si="86"/>
        <v>0.69005146149039132</v>
      </c>
      <c r="W618" s="28">
        <f t="shared" si="87"/>
        <v>6.0655920575603771E-5</v>
      </c>
      <c r="X618" s="47">
        <f t="shared" si="88"/>
        <v>8.7900575479685995E-5</v>
      </c>
      <c r="Y618" s="50">
        <f t="shared" si="89"/>
        <v>6.9712745953733421E-5</v>
      </c>
    </row>
    <row r="619" spans="1:25" x14ac:dyDescent="0.55000000000000004">
      <c r="A619" s="24" t="s">
        <v>447</v>
      </c>
      <c r="B619" s="9">
        <f>'Dados limpos'!B619/'Dados limpos'!B$1400</f>
        <v>2.8596757127741712E-5</v>
      </c>
      <c r="C619" s="9">
        <f>'Dados limpos'!C619/'Dados limpos'!C$1400</f>
        <v>1.41013889868152E-5</v>
      </c>
      <c r="D619" s="9">
        <f>'Dados limpos'!D619/'Dados limpos'!D$1400</f>
        <v>2.6483284633515478E-5</v>
      </c>
      <c r="E619" s="9">
        <f>'Dados limpos'!E619/'Dados limpos'!E$1400</f>
        <v>3.8057543005023594E-5</v>
      </c>
      <c r="F619" s="9">
        <f>'Dados limpos'!F619/'Dados limpos'!F$1400</f>
        <v>4.1560648530831077E-5</v>
      </c>
      <c r="G619" s="9">
        <f>'Dados limpos'!G619/'Dados limpos'!G$1400</f>
        <v>5.3974030780618697E-5</v>
      </c>
      <c r="H619" s="9">
        <f>'Dados limpos'!H619/'Dados limpos'!H$1400</f>
        <v>7.7043491050698124E-5</v>
      </c>
      <c r="I619" s="9">
        <f>'Dados limpos'!I619/'Dados limpos'!I$1400</f>
        <v>1.1616613047392554E-4</v>
      </c>
      <c r="J619" s="9">
        <f>'Dados limpos'!J619/'Dados limpos'!J$1400</f>
        <v>2.159351503556452E-4</v>
      </c>
      <c r="K619" s="9">
        <f>'Dados limpos'!K619/'Dados limpos'!K$1400</f>
        <v>2.7558916015970041E-4</v>
      </c>
      <c r="L619" s="9">
        <f>'Dados limpos'!L619/'Dados limpos'!L$1400</f>
        <v>3.8128373467418114E-4</v>
      </c>
      <c r="M619" s="9">
        <f>'Dados limpos'!M619/'Dados limpos'!M$1400</f>
        <v>7.7047538331150324E-5</v>
      </c>
      <c r="N619" s="15">
        <f>SUM('Dados limpos'!E619:J619)</f>
        <v>136</v>
      </c>
      <c r="O619" s="16">
        <f t="shared" si="81"/>
        <v>0.62100456621004563</v>
      </c>
      <c r="P619" s="17">
        <f t="shared" si="82"/>
        <v>9.4818450554966816E-5</v>
      </c>
      <c r="Q619" s="15">
        <f>SUM('Dados limpos'!B619:D619)+SUM('Dados limpos'!K619:M619)</f>
        <v>83</v>
      </c>
      <c r="R619" s="16">
        <f t="shared" si="83"/>
        <v>0.37899543378995432</v>
      </c>
      <c r="S619" s="18">
        <f t="shared" si="84"/>
        <v>1.4889281152681506E-4</v>
      </c>
      <c r="T619" s="15">
        <f>SUM('Dados limpos'!B619:M619)</f>
        <v>219</v>
      </c>
      <c r="U619" s="19">
        <f t="shared" si="85"/>
        <v>1.0418599283295824</v>
      </c>
      <c r="V619" s="20">
        <f t="shared" si="86"/>
        <v>0.63682356174656796</v>
      </c>
      <c r="W619" s="28">
        <f t="shared" si="87"/>
        <v>9.4818450554966816E-5</v>
      </c>
      <c r="X619" s="47">
        <f t="shared" si="88"/>
        <v>1.4889281152681506E-4</v>
      </c>
      <c r="Y619" s="50">
        <f t="shared" si="89"/>
        <v>6.5508760915658414E-5</v>
      </c>
    </row>
    <row r="620" spans="1:25" x14ac:dyDescent="0.55000000000000004">
      <c r="A620" s="24" t="s">
        <v>449</v>
      </c>
      <c r="B620" s="9">
        <f>'Dados limpos'!B620/'Dados limpos'!B$1400</f>
        <v>3.7175784266064229E-4</v>
      </c>
      <c r="C620" s="9">
        <f>'Dados limpos'!C620/'Dados limpos'!C$1400</f>
        <v>3.6663611365719525E-4</v>
      </c>
      <c r="D620" s="9">
        <f>'Dados limpos'!D620/'Dados limpos'!D$1400</f>
        <v>2.0303851552361867E-4</v>
      </c>
      <c r="E620" s="9">
        <f>'Dados limpos'!E620/'Dados limpos'!E$1400</f>
        <v>6.8503577409042475E-4</v>
      </c>
      <c r="F620" s="9">
        <f>'Dados limpos'!F620/'Dados limpos'!F$1400</f>
        <v>1.6624259412332431E-4</v>
      </c>
      <c r="G620" s="9">
        <f>'Dados limpos'!G620/'Dados limpos'!G$1400</f>
        <v>2.2360669894827746E-4</v>
      </c>
      <c r="H620" s="9">
        <f>'Dados limpos'!H620/'Dados limpos'!H$1400</f>
        <v>1.4007907463763295E-4</v>
      </c>
      <c r="I620" s="9">
        <f>'Dados limpos'!I620/'Dados limpos'!I$1400</f>
        <v>1.3875398917718884E-4</v>
      </c>
      <c r="J620" s="9">
        <f>'Dados limpos'!J620/'Dados limpos'!J$1400</f>
        <v>1.5979201126317745E-4</v>
      </c>
      <c r="K620" s="9">
        <f>'Dados limpos'!K620/'Dados limpos'!K$1400</f>
        <v>1.9785888421722079E-4</v>
      </c>
      <c r="L620" s="9">
        <f>'Dados limpos'!L620/'Dados limpos'!L$1400</f>
        <v>2.7404768429706771E-4</v>
      </c>
      <c r="M620" s="9">
        <f>'Dados limpos'!M620/'Dados limpos'!M$1400</f>
        <v>8.6036417803117852E-4</v>
      </c>
      <c r="N620" s="15">
        <f>SUM('Dados limpos'!E620:J620)</f>
        <v>304</v>
      </c>
      <c r="O620" s="16">
        <f t="shared" si="81"/>
        <v>0.61167002012072436</v>
      </c>
      <c r="P620" s="17">
        <f t="shared" si="82"/>
        <v>2.1194712476992582E-4</v>
      </c>
      <c r="Q620" s="15">
        <f>SUM('Dados limpos'!B620:D620)+SUM('Dados limpos'!K620:M620)</f>
        <v>193</v>
      </c>
      <c r="R620" s="16">
        <f t="shared" si="83"/>
        <v>0.38832997987927564</v>
      </c>
      <c r="S620" s="18">
        <f t="shared" si="84"/>
        <v>3.4622063403223259E-4</v>
      </c>
      <c r="T620" s="15">
        <f>SUM('Dados limpos'!B620:M620)</f>
        <v>497</v>
      </c>
      <c r="U620" s="19">
        <f t="shared" si="85"/>
        <v>0.73033026486370456</v>
      </c>
      <c r="V620" s="20">
        <f t="shared" si="86"/>
        <v>0.61217357931992544</v>
      </c>
      <c r="W620" s="28">
        <f t="shared" si="87"/>
        <v>2.1194712476992582E-4</v>
      </c>
      <c r="X620" s="47">
        <f t="shared" si="88"/>
        <v>3.4622063403223259E-4</v>
      </c>
      <c r="Y620" s="50">
        <f t="shared" si="89"/>
        <v>2.1332260723594805E-4</v>
      </c>
    </row>
    <row r="621" spans="1:25" x14ac:dyDescent="0.55000000000000004">
      <c r="A621" s="24" t="s">
        <v>453</v>
      </c>
      <c r="B621" s="9">
        <f>'Dados limpos'!B621/'Dados limpos'!B$1400</f>
        <v>4.289513569161257E-5</v>
      </c>
      <c r="C621" s="9">
        <f>'Dados limpos'!C621/'Dados limpos'!C$1400</f>
        <v>5.6405555947260802E-5</v>
      </c>
      <c r="D621" s="9">
        <f>'Dados limpos'!D621/'Dados limpos'!D$1400</f>
        <v>6.1794330811536122E-5</v>
      </c>
      <c r="E621" s="9">
        <f>'Dados limpos'!E621/'Dados limpos'!E$1400</f>
        <v>6.0892068808037751E-5</v>
      </c>
      <c r="F621" s="9">
        <f>'Dados limpos'!F621/'Dados limpos'!F$1400</f>
        <v>7.8503447224903138E-5</v>
      </c>
      <c r="G621" s="9">
        <f>'Dados limpos'!G621/'Dados limpos'!G$1400</f>
        <v>1.0409277364833606E-4</v>
      </c>
      <c r="H621" s="9">
        <f>'Dados limpos'!H621/'Dados limpos'!H$1400</f>
        <v>1.0155732911228388E-4</v>
      </c>
      <c r="I621" s="9">
        <f>'Dados limpos'!I621/'Dados limpos'!I$1400</f>
        <v>1.0648561960109841E-4</v>
      </c>
      <c r="J621" s="9">
        <f>'Dados limpos'!J621/'Dados limpos'!J$1400</f>
        <v>9.5011466156483886E-5</v>
      </c>
      <c r="K621" s="9">
        <f>'Dados limpos'!K621/'Dados limpos'!K$1400</f>
        <v>7.0663887220435992E-5</v>
      </c>
      <c r="L621" s="9">
        <f>'Dados limpos'!L621/'Dados limpos'!L$1400</f>
        <v>2.3830233417136321E-5</v>
      </c>
      <c r="M621" s="9">
        <f>'Dados limpos'!M621/'Dados limpos'!M$1400</f>
        <v>2.5682512777050106E-5</v>
      </c>
      <c r="N621" s="15">
        <f>SUM('Dados limpos'!E621:J621)</f>
        <v>136</v>
      </c>
      <c r="O621" s="16">
        <f t="shared" si="81"/>
        <v>0.82926829268292679</v>
      </c>
      <c r="P621" s="17">
        <f t="shared" si="82"/>
        <v>9.4818450554966816E-5</v>
      </c>
      <c r="Q621" s="15">
        <f>SUM('Dados limpos'!B621:D621)+SUM('Dados limpos'!K621:M621)</f>
        <v>28</v>
      </c>
      <c r="R621" s="16">
        <f t="shared" si="83"/>
        <v>0.17073170731707318</v>
      </c>
      <c r="S621" s="18">
        <f t="shared" si="84"/>
        <v>5.0228900274106282E-5</v>
      </c>
      <c r="T621" s="15">
        <f>SUM('Dados limpos'!B621:M621)</f>
        <v>164</v>
      </c>
      <c r="U621" s="19">
        <f t="shared" si="85"/>
        <v>0.42241926155338078</v>
      </c>
      <c r="V621" s="20">
        <f t="shared" si="86"/>
        <v>1.8877269866058981</v>
      </c>
      <c r="W621" s="28">
        <f t="shared" si="87"/>
        <v>9.4818450554966816E-5</v>
      </c>
      <c r="X621" s="47">
        <f t="shared" si="88"/>
        <v>5.0228900274106282E-5</v>
      </c>
      <c r="Y621" s="50">
        <f t="shared" si="89"/>
        <v>6.622910901598605E-5</v>
      </c>
    </row>
    <row r="622" spans="1:25" x14ac:dyDescent="0.55000000000000004">
      <c r="A622" s="24" t="s">
        <v>457</v>
      </c>
      <c r="B622" s="9">
        <f>'Dados limpos'!B622/'Dados limpos'!B$1400</f>
        <v>1.00088649947096E-4</v>
      </c>
      <c r="C622" s="9">
        <f>'Dados limpos'!C622/'Dados limpos'!C$1400</f>
        <v>2.8202777973630401E-5</v>
      </c>
      <c r="D622" s="9">
        <f>'Dados limpos'!D622/'Dados limpos'!D$1400</f>
        <v>4.4138807722525796E-5</v>
      </c>
      <c r="E622" s="9">
        <f>'Dados limpos'!E622/'Dados limpos'!E$1400</f>
        <v>5.3280560207033036E-5</v>
      </c>
      <c r="F622" s="9">
        <f>'Dados limpos'!F622/'Dados limpos'!F$1400</f>
        <v>1.3853549510277024E-4</v>
      </c>
      <c r="G622" s="9">
        <f>'Dados limpos'!G622/'Dados limpos'!G$1400</f>
        <v>6.5539894519322706E-5</v>
      </c>
      <c r="H622" s="9">
        <f>'Dados limpos'!H622/'Dados limpos'!H$1400</f>
        <v>8.0545467916638943E-5</v>
      </c>
      <c r="I622" s="9">
        <f>'Dados limpos'!I622/'Dados limpos'!I$1400</f>
        <v>9.357827177066224E-5</v>
      </c>
      <c r="J622" s="9">
        <f>'Dados limpos'!J622/'Dados limpos'!J$1400</f>
        <v>8.2055357135145173E-5</v>
      </c>
      <c r="K622" s="9">
        <f>'Dados limpos'!K622/'Dados limpos'!K$1400</f>
        <v>2.8265554888174398E-5</v>
      </c>
      <c r="L622" s="9">
        <f>'Dados limpos'!L622/'Dados limpos'!L$1400</f>
        <v>0</v>
      </c>
      <c r="M622" s="9">
        <f>'Dados limpos'!M622/'Dados limpos'!M$1400</f>
        <v>0</v>
      </c>
      <c r="N622" s="15">
        <f>SUM('Dados limpos'!E622:J622)</f>
        <v>125</v>
      </c>
      <c r="O622" s="16">
        <f t="shared" si="81"/>
        <v>0.87412587412587417</v>
      </c>
      <c r="P622" s="17">
        <f t="shared" si="82"/>
        <v>8.7149311171844492E-5</v>
      </c>
      <c r="Q622" s="15">
        <f>SUM('Dados limpos'!B622:D622)+SUM('Dados limpos'!K622:M622)</f>
        <v>18</v>
      </c>
      <c r="R622" s="16">
        <f t="shared" si="83"/>
        <v>0.12587412587412589</v>
      </c>
      <c r="S622" s="18">
        <f t="shared" si="84"/>
        <v>3.2290007319068323E-5</v>
      </c>
      <c r="T622" s="15">
        <f>SUM('Dados limpos'!B622:M622)</f>
        <v>143</v>
      </c>
      <c r="U622" s="19">
        <f t="shared" si="85"/>
        <v>0.70474014568545285</v>
      </c>
      <c r="V622" s="20">
        <f t="shared" si="86"/>
        <v>2.6989560674512432</v>
      </c>
      <c r="W622" s="28">
        <f t="shared" si="87"/>
        <v>8.7149311171844492E-5</v>
      </c>
      <c r="X622" s="47">
        <f t="shared" si="88"/>
        <v>3.2290007319068323E-5</v>
      </c>
      <c r="Y622" s="50">
        <f t="shared" si="89"/>
        <v>5.9410227363177875E-5</v>
      </c>
    </row>
    <row r="623" spans="1:25" x14ac:dyDescent="0.55000000000000004">
      <c r="A623" s="24" t="s">
        <v>461</v>
      </c>
      <c r="B623" s="9">
        <f>'Dados limpos'!B623/'Dados limpos'!B$1400</f>
        <v>5.7193514255483425E-5</v>
      </c>
      <c r="C623" s="9">
        <f>'Dados limpos'!C623/'Dados limpos'!C$1400</f>
        <v>5.6405555947260802E-5</v>
      </c>
      <c r="D623" s="9">
        <f>'Dados limpos'!D623/'Dados limpos'!D$1400</f>
        <v>4.4138807722525796E-5</v>
      </c>
      <c r="E623" s="9">
        <f>'Dados limpos'!E623/'Dados limpos'!E$1400</f>
        <v>1.0656112041406607E-4</v>
      </c>
      <c r="F623" s="9">
        <f>'Dados limpos'!F623/'Dados limpos'!F$1400</f>
        <v>1.0159269640869818E-4</v>
      </c>
      <c r="G623" s="9">
        <f>'Dados limpos'!G623/'Dados limpos'!G$1400</f>
        <v>3.8552879129013354E-5</v>
      </c>
      <c r="H623" s="9">
        <f>'Dados limpos'!H623/'Dados limpos'!H$1400</f>
        <v>8.0545467916638943E-5</v>
      </c>
      <c r="I623" s="9">
        <f>'Dados limpos'!I623/'Dados limpos'!I$1400</f>
        <v>1.129392935163165E-4</v>
      </c>
      <c r="J623" s="9">
        <f>'Dados limpos'!J623/'Dados limpos'!J$1400</f>
        <v>6.0461842099580655E-5</v>
      </c>
      <c r="K623" s="9">
        <f>'Dados limpos'!K623/'Dados limpos'!K$1400</f>
        <v>4.9464721054305198E-5</v>
      </c>
      <c r="L623" s="9">
        <f>'Dados limpos'!L623/'Dados limpos'!L$1400</f>
        <v>5.9575583542840803E-5</v>
      </c>
      <c r="M623" s="9">
        <f>'Dados limpos'!M623/'Dados limpos'!M$1400</f>
        <v>5.1365025554100211E-5</v>
      </c>
      <c r="N623" s="15">
        <f>SUM('Dados limpos'!E623:J623)</f>
        <v>118</v>
      </c>
      <c r="O623" s="16">
        <f t="shared" si="81"/>
        <v>0.80272108843537415</v>
      </c>
      <c r="P623" s="17">
        <f t="shared" si="82"/>
        <v>8.2268949746221209E-5</v>
      </c>
      <c r="Q623" s="15">
        <f>SUM('Dados limpos'!B623:D623)+SUM('Dados limpos'!K623:M623)</f>
        <v>29</v>
      </c>
      <c r="R623" s="16">
        <f t="shared" si="83"/>
        <v>0.19727891156462585</v>
      </c>
      <c r="S623" s="18">
        <f t="shared" si="84"/>
        <v>5.2022789569610083E-5</v>
      </c>
      <c r="T623" s="15">
        <f>SUM('Dados limpos'!B623:M623)</f>
        <v>147</v>
      </c>
      <c r="U623" s="19">
        <f t="shared" si="85"/>
        <v>0.37566643311685544</v>
      </c>
      <c r="V623" s="20">
        <f t="shared" si="86"/>
        <v>1.5814021206252247</v>
      </c>
      <c r="W623" s="28">
        <f t="shared" si="87"/>
        <v>8.2268949746221209E-5</v>
      </c>
      <c r="X623" s="47">
        <f t="shared" si="88"/>
        <v>5.2022789569610083E-5</v>
      </c>
      <c r="Y623" s="50">
        <f t="shared" si="89"/>
        <v>5.8384548899162114E-5</v>
      </c>
    </row>
    <row r="624" spans="1:25" x14ac:dyDescent="0.55000000000000004">
      <c r="A624" s="24" t="s">
        <v>463</v>
      </c>
      <c r="B624" s="9">
        <f>'Dados limpos'!B624/'Dados limpos'!B$1400</f>
        <v>2.1733535417083703E-3</v>
      </c>
      <c r="C624" s="9">
        <f>'Dados limpos'!C624/'Dados limpos'!C$1400</f>
        <v>1.466544454628781E-3</v>
      </c>
      <c r="D624" s="9">
        <f>'Dados limpos'!D624/'Dados limpos'!D$1400</f>
        <v>9.8870929298457795E-4</v>
      </c>
      <c r="E624" s="9">
        <f>'Dados limpos'!E624/'Dados limpos'!E$1400</f>
        <v>9.2099254072157107E-4</v>
      </c>
      <c r="F624" s="9">
        <f>'Dados limpos'!F624/'Dados limpos'!F$1400</f>
        <v>8.681557693106935E-4</v>
      </c>
      <c r="G624" s="9">
        <f>'Dados limpos'!G624/'Dados limpos'!G$1400</f>
        <v>1.1180334947413872E-3</v>
      </c>
      <c r="H624" s="9">
        <f>'Dados limpos'!H624/'Dados limpos'!H$1400</f>
        <v>1.1836681806879983E-3</v>
      </c>
      <c r="I624" s="9">
        <f>'Dados limpos'!I624/'Dados limpos'!I$1400</f>
        <v>1.0809903807990295E-3</v>
      </c>
      <c r="J624" s="9">
        <f>'Dados limpos'!J624/'Dados limpos'!J$1400</f>
        <v>8.5510319540835493E-4</v>
      </c>
      <c r="K624" s="9">
        <f>'Dados limpos'!K624/'Dados limpos'!K$1400</f>
        <v>4.1691693460057237E-4</v>
      </c>
      <c r="L624" s="9">
        <f>'Dados limpos'!L624/'Dados limpos'!L$1400</f>
        <v>1.2034267875653843E-3</v>
      </c>
      <c r="M624" s="9">
        <f>'Dados limpos'!M624/'Dados limpos'!M$1400</f>
        <v>4.1092020443280169E-4</v>
      </c>
      <c r="N624" s="15">
        <f>SUM('Dados limpos'!E624:J624)</f>
        <v>1470</v>
      </c>
      <c r="O624" s="16">
        <f t="shared" si="81"/>
        <v>0.72413793103448276</v>
      </c>
      <c r="P624" s="17">
        <f t="shared" si="82"/>
        <v>1.0248758993808913E-3</v>
      </c>
      <c r="Q624" s="15">
        <f>SUM('Dados limpos'!B624:D624)+SUM('Dados limpos'!K624:M624)</f>
        <v>560</v>
      </c>
      <c r="R624" s="16">
        <f t="shared" si="83"/>
        <v>0.27586206896551724</v>
      </c>
      <c r="S624" s="18">
        <f t="shared" si="84"/>
        <v>1.0045780054821257E-3</v>
      </c>
      <c r="T624" s="15">
        <f>SUM('Dados limpos'!B624:M624)</f>
        <v>2030</v>
      </c>
      <c r="U624" s="19">
        <f t="shared" si="85"/>
        <v>0.4401958424022353</v>
      </c>
      <c r="V624" s="20">
        <f t="shared" si="86"/>
        <v>1.0202053934965698</v>
      </c>
      <c r="W624" s="28">
        <f t="shared" si="87"/>
        <v>1.0248758993808913E-3</v>
      </c>
      <c r="X624" s="47">
        <f t="shared" si="88"/>
        <v>1.0045780054821257E-3</v>
      </c>
      <c r="Y624" s="50">
        <f t="shared" si="89"/>
        <v>1.0348498368918037E-3</v>
      </c>
    </row>
    <row r="625" spans="1:25" x14ac:dyDescent="0.55000000000000004">
      <c r="A625" s="24" t="s">
        <v>465</v>
      </c>
      <c r="B625" s="9">
        <f>'Dados limpos'!B625/'Dados limpos'!B$1400</f>
        <v>6.5772541393805946E-4</v>
      </c>
      <c r="C625" s="9">
        <f>'Dados limpos'!C625/'Dados limpos'!C$1400</f>
        <v>1.6921666784178242E-4</v>
      </c>
      <c r="D625" s="9">
        <f>'Dados limpos'!D625/'Dados limpos'!D$1400</f>
        <v>5.6497673884833019E-4</v>
      </c>
      <c r="E625" s="9">
        <f>'Dados limpos'!E625/'Dados limpos'!E$1400</f>
        <v>7.4592784289846247E-4</v>
      </c>
      <c r="F625" s="9">
        <f>'Dados limpos'!F625/'Dados limpos'!F$1400</f>
        <v>8.1274157126958542E-4</v>
      </c>
      <c r="G625" s="9">
        <f>'Dados limpos'!G625/'Dados limpos'!G$1400</f>
        <v>1.172007525522006E-3</v>
      </c>
      <c r="H625" s="9">
        <f>'Dados limpos'!H625/'Dados limpos'!H$1400</f>
        <v>1.3657709777169212E-3</v>
      </c>
      <c r="I625" s="9">
        <f>'Dados limpos'!I625/'Dados limpos'!I$1400</f>
        <v>1.4004472396023247E-3</v>
      </c>
      <c r="J625" s="9">
        <f>'Dados limpos'!J625/'Dados limpos'!J$1400</f>
        <v>5.7870620295312914E-4</v>
      </c>
      <c r="K625" s="9">
        <f>'Dados limpos'!K625/'Dados limpos'!K$1400</f>
        <v>3.6745221354626719E-4</v>
      </c>
      <c r="L625" s="9">
        <f>'Dados limpos'!L625/'Dados limpos'!L$1400</f>
        <v>4.0511396809131747E-4</v>
      </c>
      <c r="M625" s="9">
        <f>'Dados limpos'!M625/'Dados limpos'!M$1400</f>
        <v>1.5409507666230065E-4</v>
      </c>
      <c r="N625" s="15">
        <f>SUM('Dados limpos'!E625:J625)</f>
        <v>1536</v>
      </c>
      <c r="O625" s="16">
        <f t="shared" si="81"/>
        <v>0.87471526195899774</v>
      </c>
      <c r="P625" s="17">
        <f t="shared" si="82"/>
        <v>1.0708907356796252E-3</v>
      </c>
      <c r="Q625" s="15">
        <f>SUM('Dados limpos'!B625:D625)+SUM('Dados limpos'!K625:M625)</f>
        <v>220</v>
      </c>
      <c r="R625" s="16">
        <f t="shared" si="83"/>
        <v>0.12528473804100229</v>
      </c>
      <c r="S625" s="18">
        <f t="shared" si="84"/>
        <v>3.946556450108351E-4</v>
      </c>
      <c r="T625" s="15">
        <f>SUM('Dados limpos'!B625:M625)</f>
        <v>1756</v>
      </c>
      <c r="U625" s="19">
        <f t="shared" si="85"/>
        <v>0.60704826328479078</v>
      </c>
      <c r="V625" s="20">
        <f t="shared" si="86"/>
        <v>2.7134813582869803</v>
      </c>
      <c r="W625" s="28">
        <f t="shared" si="87"/>
        <v>1.0708907356796252E-3</v>
      </c>
      <c r="X625" s="47">
        <f t="shared" si="88"/>
        <v>3.946556450108351E-4</v>
      </c>
      <c r="Y625" s="50">
        <f t="shared" si="89"/>
        <v>6.182158084455943E-4</v>
      </c>
    </row>
    <row r="626" spans="1:25" x14ac:dyDescent="0.55000000000000004">
      <c r="A626" s="24" t="s">
        <v>467</v>
      </c>
      <c r="B626" s="9">
        <f>'Dados limpos'!B626/'Dados limpos'!B$1400</f>
        <v>0</v>
      </c>
      <c r="C626" s="9">
        <f>'Dados limpos'!C626/'Dados limpos'!C$1400</f>
        <v>0</v>
      </c>
      <c r="D626" s="9">
        <f>'Dados limpos'!D626/'Dados limpos'!D$1400</f>
        <v>0</v>
      </c>
      <c r="E626" s="9">
        <f>'Dados limpos'!E626/'Dados limpos'!E$1400</f>
        <v>0</v>
      </c>
      <c r="F626" s="9">
        <f>'Dados limpos'!F626/'Dados limpos'!F$1400</f>
        <v>0</v>
      </c>
      <c r="G626" s="9">
        <f>'Dados limpos'!G626/'Dados limpos'!G$1400</f>
        <v>0</v>
      </c>
      <c r="H626" s="9">
        <f>'Dados limpos'!H626/'Dados limpos'!H$1400</f>
        <v>0</v>
      </c>
      <c r="I626" s="9">
        <f>'Dados limpos'!I626/'Dados limpos'!I$1400</f>
        <v>0</v>
      </c>
      <c r="J626" s="9">
        <f>'Dados limpos'!J626/'Dados limpos'!J$1400</f>
        <v>0</v>
      </c>
      <c r="K626" s="9">
        <f>'Dados limpos'!K626/'Dados limpos'!K$1400</f>
        <v>0</v>
      </c>
      <c r="L626" s="9">
        <f>'Dados limpos'!L626/'Dados limpos'!L$1400</f>
        <v>0</v>
      </c>
      <c r="M626" s="9">
        <f>'Dados limpos'!M626/'Dados limpos'!M$1400</f>
        <v>0</v>
      </c>
      <c r="N626" s="15">
        <f>SUM('Dados limpos'!E626:J626)</f>
        <v>0</v>
      </c>
      <c r="O626" s="16" t="e">
        <f t="shared" si="81"/>
        <v>#DIV/0!</v>
      </c>
      <c r="P626" s="17">
        <f t="shared" si="82"/>
        <v>0</v>
      </c>
      <c r="Q626" s="15">
        <f>SUM('Dados limpos'!B626:D626)+SUM('Dados limpos'!K626:M626)</f>
        <v>0</v>
      </c>
      <c r="R626" s="16" t="e">
        <f t="shared" si="83"/>
        <v>#DIV/0!</v>
      </c>
      <c r="S626" s="18">
        <f t="shared" si="84"/>
        <v>0</v>
      </c>
      <c r="T626" s="15">
        <f>SUM('Dados limpos'!B626:M626)</f>
        <v>0</v>
      </c>
      <c r="U626" s="19" t="e">
        <f t="shared" si="85"/>
        <v>#DIV/0!</v>
      </c>
      <c r="V626" s="20" t="e">
        <f t="shared" si="86"/>
        <v>#DIV/0!</v>
      </c>
      <c r="W626" s="28">
        <f t="shared" si="87"/>
        <v>0</v>
      </c>
      <c r="X626" s="47">
        <f t="shared" si="88"/>
        <v>0</v>
      </c>
      <c r="Y626" s="50">
        <f t="shared" si="89"/>
        <v>0</v>
      </c>
    </row>
    <row r="627" spans="1:25" x14ac:dyDescent="0.55000000000000004">
      <c r="A627" s="24" t="s">
        <v>469</v>
      </c>
      <c r="B627" s="9">
        <f>'Dados limpos'!B627/'Dados limpos'!B$1400</f>
        <v>1.4298378563870856E-5</v>
      </c>
      <c r="C627" s="9">
        <f>'Dados limpos'!C627/'Dados limpos'!C$1400</f>
        <v>4.2304166960445605E-5</v>
      </c>
      <c r="D627" s="9">
        <f>'Dados limpos'!D627/'Dados limpos'!D$1400</f>
        <v>8.8277615445051593E-6</v>
      </c>
      <c r="E627" s="9">
        <f>'Dados limpos'!E627/'Dados limpos'!E$1400</f>
        <v>3.0446034404018876E-5</v>
      </c>
      <c r="F627" s="9">
        <f>'Dados limpos'!F627/'Dados limpos'!F$1400</f>
        <v>3.6942798694072068E-5</v>
      </c>
      <c r="G627" s="9">
        <f>'Dados limpos'!G627/'Dados limpos'!G$1400</f>
        <v>4.2408167041914688E-5</v>
      </c>
      <c r="H627" s="9">
        <f>'Dados limpos'!H627/'Dados limpos'!H$1400</f>
        <v>9.8055352246343065E-5</v>
      </c>
      <c r="I627" s="9">
        <f>'Dados limpos'!I627/'Dados limpos'!I$1400</f>
        <v>8.3897760897835109E-5</v>
      </c>
      <c r="J627" s="9">
        <f>'Dados limpos'!J627/'Dados limpos'!J$1400</f>
        <v>3.8868327064016137E-5</v>
      </c>
      <c r="K627" s="9">
        <f>'Dados limpos'!K627/'Dados limpos'!K$1400</f>
        <v>6.3597498498392394E-5</v>
      </c>
      <c r="L627" s="9">
        <f>'Dados limpos'!L627/'Dados limpos'!L$1400</f>
        <v>2.3830233417136321E-5</v>
      </c>
      <c r="M627" s="9">
        <f>'Dados limpos'!M627/'Dados limpos'!M$1400</f>
        <v>2.5682512777050106E-5</v>
      </c>
      <c r="N627" s="15">
        <f>SUM('Dados limpos'!E627:J627)</f>
        <v>86</v>
      </c>
      <c r="O627" s="16">
        <f t="shared" si="81"/>
        <v>0.82692307692307687</v>
      </c>
      <c r="P627" s="17">
        <f t="shared" si="82"/>
        <v>5.9958726086229015E-5</v>
      </c>
      <c r="Q627" s="15">
        <f>SUM('Dados limpos'!B627:D627)+SUM('Dados limpos'!K627:M627)</f>
        <v>18</v>
      </c>
      <c r="R627" s="16">
        <f t="shared" si="83"/>
        <v>0.17307692307692307</v>
      </c>
      <c r="S627" s="18">
        <f t="shared" si="84"/>
        <v>3.2290007319068323E-5</v>
      </c>
      <c r="T627" s="15">
        <f>SUM('Dados limpos'!B627:M627)</f>
        <v>104</v>
      </c>
      <c r="U627" s="19">
        <f t="shared" si="85"/>
        <v>0.63539737094129967</v>
      </c>
      <c r="V627" s="20">
        <f t="shared" si="86"/>
        <v>1.8568817744064552</v>
      </c>
      <c r="W627" s="28">
        <f t="shared" si="87"/>
        <v>5.9958726086229015E-5</v>
      </c>
      <c r="X627" s="47">
        <f t="shared" si="88"/>
        <v>3.2290007319068323E-5</v>
      </c>
      <c r="Y627" s="50">
        <f t="shared" si="89"/>
        <v>3.7905562879044099E-5</v>
      </c>
    </row>
    <row r="628" spans="1:25" x14ac:dyDescent="0.55000000000000004">
      <c r="A628" s="24" t="s">
        <v>471</v>
      </c>
      <c r="B628" s="9">
        <f>'Dados limpos'!B628/'Dados limpos'!B$1400</f>
        <v>0</v>
      </c>
      <c r="C628" s="9">
        <f>'Dados limpos'!C628/'Dados limpos'!C$1400</f>
        <v>0</v>
      </c>
      <c r="D628" s="9">
        <f>'Dados limpos'!D628/'Dados limpos'!D$1400</f>
        <v>0</v>
      </c>
      <c r="E628" s="9">
        <f>'Dados limpos'!E628/'Dados limpos'!E$1400</f>
        <v>0</v>
      </c>
      <c r="F628" s="9">
        <f>'Dados limpos'!F628/'Dados limpos'!F$1400</f>
        <v>0</v>
      </c>
      <c r="G628" s="9">
        <f>'Dados limpos'!G628/'Dados limpos'!G$1400</f>
        <v>0</v>
      </c>
      <c r="H628" s="9">
        <f>'Dados limpos'!H628/'Dados limpos'!H$1400</f>
        <v>0</v>
      </c>
      <c r="I628" s="9">
        <f>'Dados limpos'!I628/'Dados limpos'!I$1400</f>
        <v>0</v>
      </c>
      <c r="J628" s="9">
        <f>'Dados limpos'!J628/'Dados limpos'!J$1400</f>
        <v>0</v>
      </c>
      <c r="K628" s="9">
        <f>'Dados limpos'!K628/'Dados limpos'!K$1400</f>
        <v>0</v>
      </c>
      <c r="L628" s="9">
        <f>'Dados limpos'!L628/'Dados limpos'!L$1400</f>
        <v>0</v>
      </c>
      <c r="M628" s="9">
        <f>'Dados limpos'!M628/'Dados limpos'!M$1400</f>
        <v>0</v>
      </c>
      <c r="N628" s="15">
        <f>SUM('Dados limpos'!E628:J628)</f>
        <v>0</v>
      </c>
      <c r="O628" s="16" t="e">
        <f t="shared" si="81"/>
        <v>#DIV/0!</v>
      </c>
      <c r="P628" s="17">
        <f t="shared" si="82"/>
        <v>0</v>
      </c>
      <c r="Q628" s="15">
        <f>SUM('Dados limpos'!B628:D628)+SUM('Dados limpos'!K628:M628)</f>
        <v>0</v>
      </c>
      <c r="R628" s="16" t="e">
        <f t="shared" si="83"/>
        <v>#DIV/0!</v>
      </c>
      <c r="S628" s="18">
        <f t="shared" si="84"/>
        <v>0</v>
      </c>
      <c r="T628" s="15">
        <f>SUM('Dados limpos'!B628:M628)</f>
        <v>0</v>
      </c>
      <c r="U628" s="19" t="e">
        <f t="shared" si="85"/>
        <v>#DIV/0!</v>
      </c>
      <c r="V628" s="20" t="e">
        <f t="shared" si="86"/>
        <v>#DIV/0!</v>
      </c>
      <c r="W628" s="28">
        <f t="shared" si="87"/>
        <v>0</v>
      </c>
      <c r="X628" s="47">
        <f t="shared" si="88"/>
        <v>0</v>
      </c>
      <c r="Y628" s="50">
        <f t="shared" si="89"/>
        <v>0</v>
      </c>
    </row>
    <row r="629" spans="1:25" x14ac:dyDescent="0.55000000000000004">
      <c r="A629" s="24" t="s">
        <v>473</v>
      </c>
      <c r="B629" s="9">
        <f>'Dados limpos'!B629/'Dados limpos'!B$1400</f>
        <v>6.5772541393805946E-4</v>
      </c>
      <c r="C629" s="9">
        <f>'Dados limpos'!C629/'Dados limpos'!C$1400</f>
        <v>4.6534583656490165E-4</v>
      </c>
      <c r="D629" s="9">
        <f>'Dados limpos'!D629/'Dados limpos'!D$1400</f>
        <v>0</v>
      </c>
      <c r="E629" s="9">
        <f>'Dados limpos'!E629/'Dados limpos'!E$1400</f>
        <v>1.0656112041406607E-4</v>
      </c>
      <c r="F629" s="9">
        <f>'Dados limpos'!F629/'Dados limpos'!F$1400</f>
        <v>2.1242109249091439E-4</v>
      </c>
      <c r="G629" s="9">
        <f>'Dados limpos'!G629/'Dados limpos'!G$1400</f>
        <v>2.5444900225148813E-4</v>
      </c>
      <c r="H629" s="9">
        <f>'Dados limpos'!H629/'Dados limpos'!H$1400</f>
        <v>3.2918582539843744E-4</v>
      </c>
      <c r="I629" s="9">
        <f>'Dados limpos'!I629/'Dados limpos'!I$1400</f>
        <v>2.7750797835437768E-4</v>
      </c>
      <c r="J629" s="9">
        <f>'Dados limpos'!J629/'Dados limpos'!J$1400</f>
        <v>3.4981494357614522E-4</v>
      </c>
      <c r="K629" s="9">
        <f>'Dados limpos'!K629/'Dados limpos'!K$1400</f>
        <v>5.1584637670918276E-4</v>
      </c>
      <c r="L629" s="9">
        <f>'Dados limpos'!L629/'Dados limpos'!L$1400</f>
        <v>9.2937910326831657E-4</v>
      </c>
      <c r="M629" s="9">
        <f>'Dados limpos'!M629/'Dados limpos'!M$1400</f>
        <v>8.9888794719675377E-4</v>
      </c>
      <c r="N629" s="15">
        <f>SUM('Dados limpos'!E629:J629)</f>
        <v>387</v>
      </c>
      <c r="O629" s="16">
        <f t="shared" si="81"/>
        <v>0.5633187772925764</v>
      </c>
      <c r="P629" s="17">
        <f t="shared" si="82"/>
        <v>2.6981426738803056E-4</v>
      </c>
      <c r="Q629" s="15">
        <f>SUM('Dados limpos'!B629:D629)+SUM('Dados limpos'!K629:M629)</f>
        <v>300</v>
      </c>
      <c r="R629" s="16">
        <f t="shared" si="83"/>
        <v>0.4366812227074236</v>
      </c>
      <c r="S629" s="18">
        <f t="shared" si="84"/>
        <v>5.3816678865113872E-4</v>
      </c>
      <c r="T629" s="15">
        <f>SUM('Dados limpos'!B629:M629)</f>
        <v>687</v>
      </c>
      <c r="U629" s="19">
        <f t="shared" si="85"/>
        <v>0.70012466611972202</v>
      </c>
      <c r="V629" s="20">
        <f t="shared" si="86"/>
        <v>0.50135807908974295</v>
      </c>
      <c r="W629" s="28">
        <f t="shared" si="87"/>
        <v>2.6981426738803056E-4</v>
      </c>
      <c r="X629" s="47">
        <f t="shared" si="88"/>
        <v>5.3816678865113872E-4</v>
      </c>
      <c r="Y629" s="50">
        <f t="shared" si="89"/>
        <v>3.3950038448729136E-4</v>
      </c>
    </row>
    <row r="630" spans="1:25" x14ac:dyDescent="0.55000000000000004">
      <c r="A630" s="24" t="s">
        <v>475</v>
      </c>
      <c r="B630" s="9">
        <f>'Dados limpos'!B630/'Dados limpos'!B$1400</f>
        <v>5.7193514255483425E-5</v>
      </c>
      <c r="C630" s="9">
        <f>'Dados limpos'!C630/'Dados limpos'!C$1400</f>
        <v>7.0506944934076006E-5</v>
      </c>
      <c r="D630" s="9">
        <f>'Dados limpos'!D630/'Dados limpos'!D$1400</f>
        <v>4.4138807722525796E-5</v>
      </c>
      <c r="E630" s="9">
        <f>'Dados limpos'!E630/'Dados limpos'!E$1400</f>
        <v>0</v>
      </c>
      <c r="F630" s="9">
        <f>'Dados limpos'!F630/'Dados limpos'!F$1400</f>
        <v>0</v>
      </c>
      <c r="G630" s="9">
        <f>'Dados limpos'!G630/'Dados limpos'!G$1400</f>
        <v>3.0842303303210686E-5</v>
      </c>
      <c r="H630" s="9">
        <f>'Dados limpos'!H630/'Dados limpos'!H$1400</f>
        <v>5.6031629855053177E-5</v>
      </c>
      <c r="I630" s="9">
        <f>'Dados limpos'!I630/'Dados limpos'!I$1400</f>
        <v>9.6805108728271292E-5</v>
      </c>
      <c r="J630" s="9">
        <f>'Dados limpos'!J630/'Dados limpos'!J$1400</f>
        <v>1.036488721707097E-4</v>
      </c>
      <c r="K630" s="9">
        <f>'Dados limpos'!K630/'Dados limpos'!K$1400</f>
        <v>1.342613857188284E-4</v>
      </c>
      <c r="L630" s="9">
        <f>'Dados limpos'!L630/'Dados limpos'!L$1400</f>
        <v>4.7660466834272642E-5</v>
      </c>
      <c r="M630" s="9">
        <f>'Dados limpos'!M630/'Dados limpos'!M$1400</f>
        <v>6.4206281942625267E-5</v>
      </c>
      <c r="N630" s="15">
        <f>SUM('Dados limpos'!E630:J630)</f>
        <v>78</v>
      </c>
      <c r="O630" s="16">
        <f t="shared" si="81"/>
        <v>0.65</v>
      </c>
      <c r="P630" s="17">
        <f t="shared" si="82"/>
        <v>5.4381170171230968E-5</v>
      </c>
      <c r="Q630" s="15">
        <f>SUM('Dados limpos'!B630:D630)+SUM('Dados limpos'!K630:M630)</f>
        <v>42</v>
      </c>
      <c r="R630" s="16">
        <f t="shared" si="83"/>
        <v>0.35</v>
      </c>
      <c r="S630" s="18">
        <f t="shared" si="84"/>
        <v>7.5343350411159426E-5</v>
      </c>
      <c r="T630" s="15">
        <f>SUM('Dados limpos'!B630:M630)</f>
        <v>120</v>
      </c>
      <c r="U630" s="19">
        <f t="shared" si="85"/>
        <v>0.67595461260264733</v>
      </c>
      <c r="V630" s="20">
        <f t="shared" si="86"/>
        <v>0.72177796546696094</v>
      </c>
      <c r="W630" s="28">
        <f t="shared" si="87"/>
        <v>5.4381170171230968E-5</v>
      </c>
      <c r="X630" s="47">
        <f t="shared" si="88"/>
        <v>7.5343350411159426E-5</v>
      </c>
      <c r="Y630" s="50">
        <f t="shared" si="89"/>
        <v>5.6612572055268301E-5</v>
      </c>
    </row>
    <row r="631" spans="1:25" x14ac:dyDescent="0.55000000000000004">
      <c r="A631" s="24" t="s">
        <v>477</v>
      </c>
      <c r="B631" s="9">
        <f>'Dados limpos'!B631/'Dados limpos'!B$1400</f>
        <v>2.8596757127741712E-5</v>
      </c>
      <c r="C631" s="9">
        <f>'Dados limpos'!C631/'Dados limpos'!C$1400</f>
        <v>8.460833392089121E-5</v>
      </c>
      <c r="D631" s="9">
        <f>'Dados limpos'!D631/'Dados limpos'!D$1400</f>
        <v>1.324164231675774E-4</v>
      </c>
      <c r="E631" s="9">
        <f>'Dados limpos'!E631/'Dados limpos'!E$1400</f>
        <v>6.8503577409042472E-5</v>
      </c>
      <c r="F631" s="9">
        <f>'Dados limpos'!F631/'Dados limpos'!F$1400</f>
        <v>1.0159269640869818E-4</v>
      </c>
      <c r="G631" s="9">
        <f>'Dados limpos'!G631/'Dados limpos'!G$1400</f>
        <v>1.1565863738704006E-4</v>
      </c>
      <c r="H631" s="9">
        <f>'Dados limpos'!H631/'Dados limpos'!H$1400</f>
        <v>1.1906721344198801E-4</v>
      </c>
      <c r="I631" s="9">
        <f>'Dados limpos'!I631/'Dados limpos'!I$1400</f>
        <v>1.3875398917718884E-4</v>
      </c>
      <c r="J631" s="9">
        <f>'Dados limpos'!J631/'Dados limpos'!J$1400</f>
        <v>1.036488721707097E-4</v>
      </c>
      <c r="K631" s="9">
        <f>'Dados limpos'!K631/'Dados limpos'!K$1400</f>
        <v>6.3597498498392394E-5</v>
      </c>
      <c r="L631" s="9">
        <f>'Dados limpos'!L631/'Dados limpos'!L$1400</f>
        <v>4.7660466834272642E-5</v>
      </c>
      <c r="M631" s="9">
        <f>'Dados limpos'!M631/'Dados limpos'!M$1400</f>
        <v>1.0273005110820042E-4</v>
      </c>
      <c r="N631" s="15">
        <f>SUM('Dados limpos'!E631:J631)</f>
        <v>162</v>
      </c>
      <c r="O631" s="16">
        <f t="shared" si="81"/>
        <v>0.78640776699029125</v>
      </c>
      <c r="P631" s="17">
        <f t="shared" si="82"/>
        <v>1.1294550727871046E-4</v>
      </c>
      <c r="Q631" s="15">
        <f>SUM('Dados limpos'!B631:D631)+SUM('Dados limpos'!K631:M631)</f>
        <v>44</v>
      </c>
      <c r="R631" s="16">
        <f t="shared" si="83"/>
        <v>0.21359223300970873</v>
      </c>
      <c r="S631" s="18">
        <f t="shared" si="84"/>
        <v>7.8931129002167015E-5</v>
      </c>
      <c r="T631" s="15">
        <f>SUM('Dados limpos'!B631:M631)</f>
        <v>206</v>
      </c>
      <c r="U631" s="19">
        <f t="shared" si="85"/>
        <v>0.37060429897766511</v>
      </c>
      <c r="V631" s="20">
        <f t="shared" si="86"/>
        <v>1.4309374350341497</v>
      </c>
      <c r="W631" s="28">
        <f t="shared" si="87"/>
        <v>1.1294550727871046E-4</v>
      </c>
      <c r="X631" s="47">
        <f t="shared" si="88"/>
        <v>7.8931129002167015E-5</v>
      </c>
      <c r="Y631" s="50">
        <f t="shared" si="89"/>
        <v>1.0216137375844929E-4</v>
      </c>
    </row>
    <row r="632" spans="1:25" x14ac:dyDescent="0.55000000000000004">
      <c r="A632" s="24" t="s">
        <v>479</v>
      </c>
      <c r="B632" s="9">
        <f>'Dados limpos'!B632/'Dados limpos'!B$1400</f>
        <v>1.00088649947096E-4</v>
      </c>
      <c r="C632" s="9">
        <f>'Dados limpos'!C632/'Dados limpos'!C$1400</f>
        <v>8.460833392089121E-5</v>
      </c>
      <c r="D632" s="9">
        <f>'Dados limpos'!D632/'Dados limpos'!D$1400</f>
        <v>7.0622092356041274E-5</v>
      </c>
      <c r="E632" s="9">
        <f>'Dados limpos'!E632/'Dados limpos'!E$1400</f>
        <v>5.3280560207033036E-5</v>
      </c>
      <c r="F632" s="9">
        <f>'Dados limpos'!F632/'Dados limpos'!F$1400</f>
        <v>9.6974846571939175E-5</v>
      </c>
      <c r="G632" s="9">
        <f>'Dados limpos'!G632/'Dados limpos'!G$1400</f>
        <v>7.3250470345125374E-5</v>
      </c>
      <c r="H632" s="9">
        <f>'Dados limpos'!H632/'Dados limpos'!H$1400</f>
        <v>6.6537560452875654E-5</v>
      </c>
      <c r="I632" s="9">
        <f>'Dados limpos'!I632/'Dados limpos'!I$1400</f>
        <v>9.0351434813053201E-5</v>
      </c>
      <c r="J632" s="9">
        <f>'Dados limpos'!J632/'Dados limpos'!J$1400</f>
        <v>3.4549624056903231E-5</v>
      </c>
      <c r="K632" s="9">
        <f>'Dados limpos'!K632/'Dados limpos'!K$1400</f>
        <v>3.5331943610217996E-5</v>
      </c>
      <c r="L632" s="9">
        <f>'Dados limpos'!L632/'Dados limpos'!L$1400</f>
        <v>3.5745350125704482E-5</v>
      </c>
      <c r="M632" s="9">
        <f>'Dados limpos'!M632/'Dados limpos'!M$1400</f>
        <v>6.4206281942625267E-5</v>
      </c>
      <c r="N632" s="15">
        <f>SUM('Dados limpos'!E632:J632)</f>
        <v>102</v>
      </c>
      <c r="O632" s="16">
        <f t="shared" si="81"/>
        <v>0.75</v>
      </c>
      <c r="P632" s="17">
        <f t="shared" si="82"/>
        <v>7.1113837916225115E-5</v>
      </c>
      <c r="Q632" s="15">
        <f>SUM('Dados limpos'!B632:D632)+SUM('Dados limpos'!K632:M632)</f>
        <v>34</v>
      </c>
      <c r="R632" s="16">
        <f t="shared" si="83"/>
        <v>0.25</v>
      </c>
      <c r="S632" s="18">
        <f t="shared" si="84"/>
        <v>6.0992236047129063E-5</v>
      </c>
      <c r="T632" s="15">
        <f>SUM('Dados limpos'!B632:M632)</f>
        <v>136</v>
      </c>
      <c r="U632" s="19">
        <f t="shared" si="85"/>
        <v>0.35165148501356303</v>
      </c>
      <c r="V632" s="20">
        <f t="shared" si="86"/>
        <v>1.1659490211389369</v>
      </c>
      <c r="W632" s="28">
        <f t="shared" si="87"/>
        <v>7.1113837916225115E-5</v>
      </c>
      <c r="X632" s="47">
        <f t="shared" si="88"/>
        <v>6.0992236047129063E-5</v>
      </c>
      <c r="Y632" s="50">
        <f t="shared" si="89"/>
        <v>6.8579826404458464E-5</v>
      </c>
    </row>
    <row r="633" spans="1:25" x14ac:dyDescent="0.55000000000000004">
      <c r="A633" s="24" t="s">
        <v>481</v>
      </c>
      <c r="B633" s="9">
        <f>'Dados limpos'!B633/'Dados limpos'!B$1400</f>
        <v>1.4298378563870856E-4</v>
      </c>
      <c r="C633" s="9">
        <f>'Dados limpos'!C633/'Dados limpos'!C$1400</f>
        <v>1.128111118945216E-4</v>
      </c>
      <c r="D633" s="9">
        <f>'Dados limpos'!D633/'Dados limpos'!D$1400</f>
        <v>7.0622092356041274E-5</v>
      </c>
      <c r="E633" s="9">
        <f>'Dados limpos'!E633/'Dados limpos'!E$1400</f>
        <v>5.3280560207033036E-5</v>
      </c>
      <c r="F633" s="9">
        <f>'Dados limpos'!F633/'Dados limpos'!F$1400</f>
        <v>5.5414198041108098E-5</v>
      </c>
      <c r="G633" s="9">
        <f>'Dados limpos'!G633/'Dados limpos'!G$1400</f>
        <v>7.3250470345125374E-5</v>
      </c>
      <c r="H633" s="9">
        <f>'Dados limpos'!H633/'Dados limpos'!H$1400</f>
        <v>5.9533606720994003E-5</v>
      </c>
      <c r="I633" s="9">
        <f>'Dados limpos'!I633/'Dados limpos'!I$1400</f>
        <v>8.7124597855444162E-5</v>
      </c>
      <c r="J633" s="9">
        <f>'Dados limpos'!J633/'Dados limpos'!J$1400</f>
        <v>8.2055357135145173E-5</v>
      </c>
      <c r="K633" s="9">
        <f>'Dados limpos'!K633/'Dados limpos'!K$1400</f>
        <v>1.2012860827474119E-4</v>
      </c>
      <c r="L633" s="9">
        <f>'Dados limpos'!L633/'Dados limpos'!L$1400</f>
        <v>1.4298140050281793E-4</v>
      </c>
      <c r="M633" s="9">
        <f>'Dados limpos'!M633/'Dados limpos'!M$1400</f>
        <v>2.3114261499345096E-4</v>
      </c>
      <c r="N633" s="15">
        <f>SUM('Dados limpos'!E633:J633)</f>
        <v>101</v>
      </c>
      <c r="O633" s="16">
        <f t="shared" si="81"/>
        <v>0.58045977011494254</v>
      </c>
      <c r="P633" s="17">
        <f t="shared" si="82"/>
        <v>7.0416643426850358E-5</v>
      </c>
      <c r="Q633" s="15">
        <f>SUM('Dados limpos'!B633:D633)+SUM('Dados limpos'!K633:M633)</f>
        <v>73</v>
      </c>
      <c r="R633" s="16">
        <f t="shared" si="83"/>
        <v>0.41954022988505746</v>
      </c>
      <c r="S633" s="18">
        <f t="shared" si="84"/>
        <v>1.309539185717771E-4</v>
      </c>
      <c r="T633" s="15">
        <f>SUM('Dados limpos'!B633:M633)</f>
        <v>174</v>
      </c>
      <c r="U633" s="19">
        <f t="shared" si="85"/>
        <v>0.50259023056520524</v>
      </c>
      <c r="V633" s="20">
        <f t="shared" si="86"/>
        <v>0.53772078143850521</v>
      </c>
      <c r="W633" s="28">
        <f t="shared" si="87"/>
        <v>7.0416643426850358E-5</v>
      </c>
      <c r="X633" s="47">
        <f t="shared" si="88"/>
        <v>1.309539185717771E-4</v>
      </c>
      <c r="Y633" s="50">
        <f t="shared" si="89"/>
        <v>8.4589977495294668E-5</v>
      </c>
    </row>
    <row r="634" spans="1:25" x14ac:dyDescent="0.55000000000000004">
      <c r="A634" s="24" t="s">
        <v>483</v>
      </c>
      <c r="B634" s="9">
        <f>'Dados limpos'!B634/'Dados limpos'!B$1400</f>
        <v>0</v>
      </c>
      <c r="C634" s="9">
        <f>'Dados limpos'!C634/'Dados limpos'!C$1400</f>
        <v>8.460833392089121E-5</v>
      </c>
      <c r="D634" s="9">
        <f>'Dados limpos'!D634/'Dados limpos'!D$1400</f>
        <v>4.4138807722525796E-5</v>
      </c>
      <c r="E634" s="9">
        <f>'Dados limpos'!E634/'Dados limpos'!E$1400</f>
        <v>4.5669051606028315E-5</v>
      </c>
      <c r="F634" s="9">
        <f>'Dados limpos'!F634/'Dados limpos'!F$1400</f>
        <v>9.2356996735180169E-6</v>
      </c>
      <c r="G634" s="9">
        <f>'Dados limpos'!G634/'Dados limpos'!G$1400</f>
        <v>1.1565863738704007E-5</v>
      </c>
      <c r="H634" s="9">
        <f>'Dados limpos'!H634/'Dados limpos'!H$1400</f>
        <v>1.050593059782247E-5</v>
      </c>
      <c r="I634" s="9">
        <f>'Dados limpos'!I634/'Dados limpos'!I$1400</f>
        <v>1.9361021745654258E-5</v>
      </c>
      <c r="J634" s="9">
        <f>'Dados limpos'!J634/'Dados limpos'!J$1400</f>
        <v>2.1593515035564518E-5</v>
      </c>
      <c r="K634" s="9">
        <f>'Dados limpos'!K634/'Dados limpos'!K$1400</f>
        <v>3.5331943610217996E-5</v>
      </c>
      <c r="L634" s="9">
        <f>'Dados limpos'!L634/'Dados limpos'!L$1400</f>
        <v>3.5745350125704482E-5</v>
      </c>
      <c r="M634" s="9">
        <f>'Dados limpos'!M634/'Dados limpos'!M$1400</f>
        <v>5.1365025554100211E-5</v>
      </c>
      <c r="N634" s="15">
        <f>SUM('Dados limpos'!E634:J634)</f>
        <v>25</v>
      </c>
      <c r="O634" s="16">
        <f t="shared" si="81"/>
        <v>0.52083333333333337</v>
      </c>
      <c r="P634" s="17">
        <f t="shared" si="82"/>
        <v>1.74298622343689E-5</v>
      </c>
      <c r="Q634" s="15">
        <f>SUM('Dados limpos'!B634:D634)+SUM('Dados limpos'!K634:M634)</f>
        <v>23</v>
      </c>
      <c r="R634" s="16">
        <f t="shared" si="83"/>
        <v>0.47916666666666669</v>
      </c>
      <c r="S634" s="18">
        <f t="shared" si="84"/>
        <v>4.1259453796587302E-5</v>
      </c>
      <c r="T634" s="15">
        <f>SUM('Dados limpos'!B634:M634)</f>
        <v>48</v>
      </c>
      <c r="U634" s="19">
        <f t="shared" si="85"/>
        <v>0.77015105793472127</v>
      </c>
      <c r="V634" s="20">
        <f t="shared" si="86"/>
        <v>0.42244529751410764</v>
      </c>
      <c r="W634" s="28">
        <f t="shared" si="87"/>
        <v>1.74298622343689E-5</v>
      </c>
      <c r="X634" s="47">
        <f t="shared" si="88"/>
        <v>4.1259453796587302E-5</v>
      </c>
      <c r="Y634" s="50">
        <f t="shared" si="89"/>
        <v>2.8462729322891257E-5</v>
      </c>
    </row>
    <row r="635" spans="1:25" x14ac:dyDescent="0.55000000000000004">
      <c r="A635" s="24" t="s">
        <v>485</v>
      </c>
      <c r="B635" s="9">
        <f>'Dados limpos'!B635/'Dados limpos'!B$1400</f>
        <v>8.5790271383225141E-5</v>
      </c>
      <c r="C635" s="9">
        <f>'Dados limpos'!C635/'Dados limpos'!C$1400</f>
        <v>4.2304166960445606E-4</v>
      </c>
      <c r="D635" s="9">
        <f>'Dados limpos'!D635/'Dados limpos'!D$1400</f>
        <v>4.4138807722525796E-5</v>
      </c>
      <c r="E635" s="9">
        <f>'Dados limpos'!E635/'Dados limpos'!E$1400</f>
        <v>5.3280560207033036E-5</v>
      </c>
      <c r="F635" s="9">
        <f>'Dados limpos'!F635/'Dados limpos'!F$1400</f>
        <v>1.8471399347036032E-4</v>
      </c>
      <c r="G635" s="9">
        <f>'Dados limpos'!G635/'Dados limpos'!G$1400</f>
        <v>5.7829318693520031E-5</v>
      </c>
      <c r="H635" s="9">
        <f>'Dados limpos'!H635/'Dados limpos'!H$1400</f>
        <v>6.6537560452875654E-5</v>
      </c>
      <c r="I635" s="9">
        <f>'Dados limpos'!I635/'Dados limpos'!I$1400</f>
        <v>5.4856228279353731E-5</v>
      </c>
      <c r="J635" s="9">
        <f>'Dados limpos'!J635/'Dados limpos'!J$1400</f>
        <v>4.7505733078241943E-5</v>
      </c>
      <c r="K635" s="9">
        <f>'Dados limpos'!K635/'Dados limpos'!K$1400</f>
        <v>5.6531109776348796E-5</v>
      </c>
      <c r="L635" s="9">
        <f>'Dados limpos'!L635/'Dados limpos'!L$1400</f>
        <v>9.5320933668545285E-5</v>
      </c>
      <c r="M635" s="9">
        <f>'Dados limpos'!M635/'Dados limpos'!M$1400</f>
        <v>8.9888794719675366E-5</v>
      </c>
      <c r="N635" s="15">
        <f>SUM('Dados limpos'!E635:J635)</f>
        <v>109</v>
      </c>
      <c r="O635" s="16">
        <f t="shared" si="81"/>
        <v>0.63005780346820806</v>
      </c>
      <c r="P635" s="17">
        <f t="shared" si="82"/>
        <v>7.5994199341848398E-5</v>
      </c>
      <c r="Q635" s="15">
        <f>SUM('Dados limpos'!B635:D635)+SUM('Dados limpos'!K635:M635)</f>
        <v>64</v>
      </c>
      <c r="R635" s="16">
        <f t="shared" si="83"/>
        <v>0.36994219653179189</v>
      </c>
      <c r="S635" s="18">
        <f t="shared" si="84"/>
        <v>1.1480891491224293E-4</v>
      </c>
      <c r="T635" s="15">
        <f>SUM('Dados limpos'!B635:M635)</f>
        <v>173</v>
      </c>
      <c r="U635" s="19">
        <f t="shared" si="85"/>
        <v>1.0215649052605857</v>
      </c>
      <c r="V635" s="20">
        <f t="shared" si="86"/>
        <v>0.6619189755424173</v>
      </c>
      <c r="W635" s="28">
        <f t="shared" si="87"/>
        <v>7.5994199341848398E-5</v>
      </c>
      <c r="X635" s="47">
        <f t="shared" si="88"/>
        <v>1.1480891491224293E-4</v>
      </c>
      <c r="Y635" s="50">
        <f t="shared" si="89"/>
        <v>6.2183439573197839E-5</v>
      </c>
    </row>
    <row r="636" spans="1:25" x14ac:dyDescent="0.55000000000000004">
      <c r="A636" s="24" t="s">
        <v>487</v>
      </c>
      <c r="B636" s="9">
        <f>'Dados limpos'!B636/'Dados limpos'!B$1400</f>
        <v>2.8596757127741712E-5</v>
      </c>
      <c r="C636" s="9">
        <f>'Dados limpos'!C636/'Dados limpos'!C$1400</f>
        <v>1.41013889868152E-5</v>
      </c>
      <c r="D636" s="9">
        <f>'Dados limpos'!D636/'Dados limpos'!D$1400</f>
        <v>7.3270420819392828E-4</v>
      </c>
      <c r="E636" s="9">
        <f>'Dados limpos'!E636/'Dados limpos'!E$1400</f>
        <v>5.4802861927233978E-4</v>
      </c>
      <c r="F636" s="9">
        <f>'Dados limpos'!F636/'Dados limpos'!F$1400</f>
        <v>4.0175293579803369E-4</v>
      </c>
      <c r="G636" s="9">
        <f>'Dados limpos'!G636/'Dados limpos'!G$1400</f>
        <v>4.7034512537396294E-4</v>
      </c>
      <c r="H636" s="9">
        <f>'Dados limpos'!H636/'Dados limpos'!H$1400</f>
        <v>6.2335188213746655E-4</v>
      </c>
      <c r="I636" s="9">
        <f>'Dados limpos'!I636/'Dados limpos'!I$1400</f>
        <v>6.5504790239463576E-4</v>
      </c>
      <c r="J636" s="9">
        <f>'Dados limpos'!J636/'Dados limpos'!J$1400</f>
        <v>7.3417951120919363E-4</v>
      </c>
      <c r="K636" s="9">
        <f>'Dados limpos'!K636/'Dados limpos'!K$1400</f>
        <v>2.9678832632583119E-4</v>
      </c>
      <c r="L636" s="9">
        <f>'Dados limpos'!L636/'Dados limpos'!L$1400</f>
        <v>3.4553838454847666E-4</v>
      </c>
      <c r="M636" s="9">
        <f>'Dados limpos'!M636/'Dados limpos'!M$1400</f>
        <v>0</v>
      </c>
      <c r="N636" s="15">
        <f>SUM('Dados limpos'!E636:J636)</f>
        <v>832</v>
      </c>
      <c r="O636" s="16">
        <f t="shared" si="81"/>
        <v>0.84125379170879677</v>
      </c>
      <c r="P636" s="17">
        <f t="shared" si="82"/>
        <v>5.8006581515979703E-4</v>
      </c>
      <c r="Q636" s="15">
        <f>SUM('Dados limpos'!B636:D636)+SUM('Dados limpos'!K636:M636)</f>
        <v>157</v>
      </c>
      <c r="R636" s="16">
        <f t="shared" si="83"/>
        <v>0.15874620829120323</v>
      </c>
      <c r="S636" s="18">
        <f t="shared" si="84"/>
        <v>2.8164061939409596E-4</v>
      </c>
      <c r="T636" s="15">
        <f>SUM('Dados limpos'!B636:M636)</f>
        <v>989</v>
      </c>
      <c r="U636" s="19">
        <f t="shared" si="85"/>
        <v>0.67730101502402107</v>
      </c>
      <c r="V636" s="20">
        <f t="shared" si="86"/>
        <v>2.0595957231159141</v>
      </c>
      <c r="W636" s="28">
        <f t="shared" si="87"/>
        <v>5.8006581515979703E-4</v>
      </c>
      <c r="X636" s="47">
        <f t="shared" si="88"/>
        <v>2.8164061939409596E-4</v>
      </c>
      <c r="Y636" s="50">
        <f t="shared" si="89"/>
        <v>4.3604903058599835E-4</v>
      </c>
    </row>
    <row r="637" spans="1:25" x14ac:dyDescent="0.55000000000000004">
      <c r="A637" s="24" t="s">
        <v>489</v>
      </c>
      <c r="B637" s="9">
        <f>'Dados limpos'!B637/'Dados limpos'!B$1400</f>
        <v>2.8596757127741712E-5</v>
      </c>
      <c r="C637" s="9">
        <f>'Dados limpos'!C637/'Dados limpos'!C$1400</f>
        <v>4.2304166960445605E-5</v>
      </c>
      <c r="D637" s="9">
        <f>'Dados limpos'!D637/'Dados limpos'!D$1400</f>
        <v>1.8538299243460837E-4</v>
      </c>
      <c r="E637" s="9">
        <f>'Dados limpos'!E637/'Dados limpos'!E$1400</f>
        <v>1.7506469782310855E-4</v>
      </c>
      <c r="F637" s="9">
        <f>'Dados limpos'!F637/'Dados limpos'!F$1400</f>
        <v>1.5238904461304729E-4</v>
      </c>
      <c r="G637" s="9">
        <f>'Dados limpos'!G637/'Dados limpos'!G$1400</f>
        <v>1.426456527773494E-4</v>
      </c>
      <c r="H637" s="9">
        <f>'Dados limpos'!H637/'Dados limpos'!H$1400</f>
        <v>1.6459291269921872E-4</v>
      </c>
      <c r="I637" s="9">
        <f>'Dados limpos'!I637/'Dados limpos'!I$1400</f>
        <v>1.9683705441415162E-4</v>
      </c>
      <c r="J637" s="9">
        <f>'Dados limpos'!J637/'Dados limpos'!J$1400</f>
        <v>1.5979201126317745E-4</v>
      </c>
      <c r="K637" s="9">
        <f>'Dados limpos'!K637/'Dados limpos'!K$1400</f>
        <v>1.0599583083065399E-4</v>
      </c>
      <c r="L637" s="9">
        <f>'Dados limpos'!L637/'Dados limpos'!L$1400</f>
        <v>4.7660466834272642E-5</v>
      </c>
      <c r="M637" s="9">
        <f>'Dados limpos'!M637/'Dados limpos'!M$1400</f>
        <v>6.4206281942625267E-5</v>
      </c>
      <c r="N637" s="15">
        <f>SUM('Dados limpos'!E637:J637)</f>
        <v>238</v>
      </c>
      <c r="O637" s="16">
        <f t="shared" si="81"/>
        <v>0.82638888888888884</v>
      </c>
      <c r="P637" s="17">
        <f t="shared" si="82"/>
        <v>1.6593228847119193E-4</v>
      </c>
      <c r="Q637" s="15">
        <f>SUM('Dados limpos'!B637:D637)+SUM('Dados limpos'!K637:M637)</f>
        <v>50</v>
      </c>
      <c r="R637" s="16">
        <f t="shared" si="83"/>
        <v>0.1736111111111111</v>
      </c>
      <c r="S637" s="18">
        <f t="shared" si="84"/>
        <v>8.9694464775189796E-5</v>
      </c>
      <c r="T637" s="15">
        <f>SUM('Dados limpos'!B637:M637)</f>
        <v>288</v>
      </c>
      <c r="U637" s="19">
        <f t="shared" si="85"/>
        <v>0.50128383011235489</v>
      </c>
      <c r="V637" s="20">
        <f t="shared" si="86"/>
        <v>1.8499724468737799</v>
      </c>
      <c r="W637" s="28">
        <f t="shared" si="87"/>
        <v>1.6593228847119193E-4</v>
      </c>
      <c r="X637" s="47">
        <f t="shared" si="88"/>
        <v>8.9694464775189796E-5</v>
      </c>
      <c r="Y637" s="50">
        <f t="shared" si="89"/>
        <v>1.4751734869519834E-4</v>
      </c>
    </row>
    <row r="638" spans="1:25" x14ac:dyDescent="0.55000000000000004">
      <c r="A638" s="24" t="s">
        <v>491</v>
      </c>
      <c r="B638" s="9">
        <f>'Dados limpos'!B638/'Dados limpos'!B$1400</f>
        <v>3.0026594984128801E-4</v>
      </c>
      <c r="C638" s="9">
        <f>'Dados limpos'!C638/'Dados limpos'!C$1400</f>
        <v>1.4101388986815201E-4</v>
      </c>
      <c r="D638" s="9">
        <f>'Dados limpos'!D638/'Dados limpos'!D$1400</f>
        <v>1.4124418471208255E-4</v>
      </c>
      <c r="E638" s="9">
        <f>'Dados limpos'!E638/'Dados limpos'!E$1400</f>
        <v>2.1312224082813215E-4</v>
      </c>
      <c r="F638" s="9">
        <f>'Dados limpos'!F638/'Dados limpos'!F$1400</f>
        <v>2.0780324265415537E-4</v>
      </c>
      <c r="G638" s="9">
        <f>'Dados limpos'!G638/'Dados limpos'!G$1400</f>
        <v>1.3107978903864541E-4</v>
      </c>
      <c r="H638" s="9">
        <f>'Dados limpos'!H638/'Dados limpos'!H$1400</f>
        <v>1.8560477389486366E-4</v>
      </c>
      <c r="I638" s="9">
        <f>'Dados limpos'!I638/'Dados limpos'!I$1400</f>
        <v>1.9683705441415162E-4</v>
      </c>
      <c r="J638" s="9">
        <f>'Dados limpos'!J638/'Dados limpos'!J$1400</f>
        <v>1.2092368419916131E-4</v>
      </c>
      <c r="K638" s="9">
        <f>'Dados limpos'!K638/'Dados limpos'!K$1400</f>
        <v>6.3597498498392394E-5</v>
      </c>
      <c r="L638" s="9">
        <f>'Dados limpos'!L638/'Dados limpos'!L$1400</f>
        <v>1.3106628379424976E-4</v>
      </c>
      <c r="M638" s="9">
        <f>'Dados limpos'!M638/'Dados limpos'!M$1400</f>
        <v>6.4206281942625267E-5</v>
      </c>
      <c r="N638" s="15">
        <f>SUM('Dados limpos'!E638:J638)</f>
        <v>249</v>
      </c>
      <c r="O638" s="16">
        <f t="shared" si="81"/>
        <v>0.77570093457943923</v>
      </c>
      <c r="P638" s="17">
        <f t="shared" si="82"/>
        <v>1.7360142785431424E-4</v>
      </c>
      <c r="Q638" s="15">
        <f>SUM('Dados limpos'!B638:D638)+SUM('Dados limpos'!K638:M638)</f>
        <v>72</v>
      </c>
      <c r="R638" s="16">
        <f t="shared" si="83"/>
        <v>0.22429906542056074</v>
      </c>
      <c r="S638" s="18">
        <f t="shared" si="84"/>
        <v>1.2916002927627329E-4</v>
      </c>
      <c r="T638" s="15">
        <f>SUM('Dados limpos'!B638:M638)</f>
        <v>321</v>
      </c>
      <c r="U638" s="19">
        <f t="shared" si="85"/>
        <v>0.42281760253969364</v>
      </c>
      <c r="V638" s="20">
        <f t="shared" si="86"/>
        <v>1.344080121590719</v>
      </c>
      <c r="W638" s="28">
        <f t="shared" si="87"/>
        <v>1.7360142785431424E-4</v>
      </c>
      <c r="X638" s="47">
        <f t="shared" si="88"/>
        <v>1.2916002927627329E-4</v>
      </c>
      <c r="Y638" s="50">
        <f t="shared" si="89"/>
        <v>1.4112903729011727E-4</v>
      </c>
    </row>
    <row r="639" spans="1:25" x14ac:dyDescent="0.55000000000000004">
      <c r="A639" s="24" t="s">
        <v>493</v>
      </c>
      <c r="B639" s="9">
        <f>'Dados limpos'!B639/'Dados limpos'!B$1400</f>
        <v>2.5737081414967545E-4</v>
      </c>
      <c r="C639" s="9">
        <f>'Dados limpos'!C639/'Dados limpos'!C$1400</f>
        <v>3.9483889163082565E-4</v>
      </c>
      <c r="D639" s="9">
        <f>'Dados limpos'!D639/'Dados limpos'!D$1400</f>
        <v>3.0014389251317546E-4</v>
      </c>
      <c r="E639" s="9">
        <f>'Dados limpos'!E639/'Dados limpos'!E$1400</f>
        <v>3.5012939564621709E-4</v>
      </c>
      <c r="F639" s="9">
        <f>'Dados limpos'!F639/'Dados limpos'!F$1400</f>
        <v>3.0939593906285353E-4</v>
      </c>
      <c r="G639" s="9">
        <f>'Dados limpos'!G639/'Dados limpos'!G$1400</f>
        <v>1.8505381981926412E-4</v>
      </c>
      <c r="H639" s="9">
        <f>'Dados limpos'!H639/'Dados limpos'!H$1400</f>
        <v>3.1517791793467411E-4</v>
      </c>
      <c r="I639" s="9">
        <f>'Dados limpos'!I639/'Dados limpos'!I$1400</f>
        <v>2.5814695660872345E-4</v>
      </c>
      <c r="J639" s="9">
        <f>'Dados limpos'!J639/'Dados limpos'!J$1400</f>
        <v>3.6277105259748394E-4</v>
      </c>
      <c r="K639" s="9">
        <f>'Dados limpos'!K639/'Dados limpos'!K$1400</f>
        <v>3.1092110376991836E-4</v>
      </c>
      <c r="L639" s="9">
        <f>'Dados limpos'!L639/'Dados limpos'!L$1400</f>
        <v>4.7660466834272642E-5</v>
      </c>
      <c r="M639" s="9">
        <f>'Dados limpos'!M639/'Dados limpos'!M$1400</f>
        <v>7.7047538331150324E-5</v>
      </c>
      <c r="N639" s="15">
        <f>SUM('Dados limpos'!E639:J639)</f>
        <v>415</v>
      </c>
      <c r="O639" s="16">
        <f t="shared" si="81"/>
        <v>0.75591985428051001</v>
      </c>
      <c r="P639" s="17">
        <f t="shared" si="82"/>
        <v>2.8933571309052374E-4</v>
      </c>
      <c r="Q639" s="15">
        <f>SUM('Dados limpos'!B639:D639)+SUM('Dados limpos'!K639:M639)</f>
        <v>134</v>
      </c>
      <c r="R639" s="16">
        <f t="shared" si="83"/>
        <v>0.24408014571948999</v>
      </c>
      <c r="S639" s="18">
        <f t="shared" si="84"/>
        <v>2.4038116559750865E-4</v>
      </c>
      <c r="T639" s="15">
        <f>SUM('Dados limpos'!B639:M639)</f>
        <v>549</v>
      </c>
      <c r="U639" s="19">
        <f t="shared" si="85"/>
        <v>0.41256312639160941</v>
      </c>
      <c r="V639" s="20">
        <f t="shared" si="86"/>
        <v>1.2036538402304946</v>
      </c>
      <c r="W639" s="28">
        <f t="shared" si="87"/>
        <v>2.8933571309052374E-4</v>
      </c>
      <c r="X639" s="47">
        <f t="shared" si="88"/>
        <v>2.4038116559750865E-4</v>
      </c>
      <c r="Y639" s="50">
        <f t="shared" si="89"/>
        <v>3.0476991578801452E-4</v>
      </c>
    </row>
    <row r="640" spans="1:25" x14ac:dyDescent="0.55000000000000004">
      <c r="A640" s="24" t="s">
        <v>495</v>
      </c>
      <c r="B640" s="9">
        <f>'Dados limpos'!B640/'Dados limpos'!B$1400</f>
        <v>1.2868540707483772E-4</v>
      </c>
      <c r="C640" s="9">
        <f>'Dados limpos'!C640/'Dados limpos'!C$1400</f>
        <v>5.6405555947260802E-5</v>
      </c>
      <c r="D640" s="9">
        <f>'Dados limpos'!D640/'Dados limpos'!D$1400</f>
        <v>3.1779941560218576E-4</v>
      </c>
      <c r="E640" s="9">
        <f>'Dados limpos'!E640/'Dados limpos'!E$1400</f>
        <v>2.055107322271274E-4</v>
      </c>
      <c r="F640" s="9">
        <f>'Dados limpos'!F640/'Dados limpos'!F$1400</f>
        <v>2.9092453971581752E-4</v>
      </c>
      <c r="G640" s="9">
        <f>'Dados limpos'!G640/'Dados limpos'!G$1400</f>
        <v>2.8143601764179751E-4</v>
      </c>
      <c r="H640" s="9">
        <f>'Dados limpos'!H640/'Dados limpos'!H$1400</f>
        <v>2.4513838061585768E-4</v>
      </c>
      <c r="I640" s="9">
        <f>'Dados limpos'!I640/'Dados limpos'!I$1400</f>
        <v>3.0009583705764098E-4</v>
      </c>
      <c r="J640" s="9">
        <f>'Dados limpos'!J640/'Dados limpos'!J$1400</f>
        <v>2.116164473485323E-4</v>
      </c>
      <c r="K640" s="9">
        <f>'Dados limpos'!K640/'Dados limpos'!K$1400</f>
        <v>1.4132777444087198E-4</v>
      </c>
      <c r="L640" s="9">
        <f>'Dados limpos'!L640/'Dados limpos'!L$1400</f>
        <v>1.6681163391995423E-4</v>
      </c>
      <c r="M640" s="9">
        <f>'Dados limpos'!M640/'Dados limpos'!M$1400</f>
        <v>3.4671392249017644E-4</v>
      </c>
      <c r="N640" s="15">
        <f>SUM('Dados limpos'!E640:J640)</f>
        <v>375</v>
      </c>
      <c r="O640" s="16">
        <f t="shared" si="81"/>
        <v>0.77319587628865982</v>
      </c>
      <c r="P640" s="17">
        <f t="shared" si="82"/>
        <v>2.6144793351553348E-4</v>
      </c>
      <c r="Q640" s="15">
        <f>SUM('Dados limpos'!B640:D640)+SUM('Dados limpos'!K640:M640)</f>
        <v>110</v>
      </c>
      <c r="R640" s="16">
        <f t="shared" si="83"/>
        <v>0.22680412371134021</v>
      </c>
      <c r="S640" s="18">
        <f t="shared" si="84"/>
        <v>1.9732782250541755E-4</v>
      </c>
      <c r="T640" s="15">
        <f>SUM('Dados limpos'!B640:M640)</f>
        <v>485</v>
      </c>
      <c r="U640" s="19">
        <f t="shared" si="85"/>
        <v>0.3932625373355611</v>
      </c>
      <c r="V640" s="20">
        <f t="shared" si="86"/>
        <v>1.3249420694760645</v>
      </c>
      <c r="W640" s="28">
        <f t="shared" si="87"/>
        <v>2.6144793351553348E-4</v>
      </c>
      <c r="X640" s="47">
        <f t="shared" si="88"/>
        <v>1.9732782250541755E-4</v>
      </c>
      <c r="Y640" s="50">
        <f t="shared" si="89"/>
        <v>2.2837741398219497E-4</v>
      </c>
    </row>
    <row r="641" spans="1:25" x14ac:dyDescent="0.55000000000000004">
      <c r="A641" s="24" t="s">
        <v>497</v>
      </c>
      <c r="B641" s="9">
        <f>'Dados limpos'!B641/'Dados limpos'!B$1400</f>
        <v>5.8623352111870518E-4</v>
      </c>
      <c r="C641" s="9">
        <f>'Dados limpos'!C641/'Dados limpos'!C$1400</f>
        <v>4.2304166960445606E-4</v>
      </c>
      <c r="D641" s="9">
        <f>'Dados limpos'!D641/'Dados limpos'!D$1400</f>
        <v>3.0014389251317546E-4</v>
      </c>
      <c r="E641" s="9">
        <f>'Dados limpos'!E641/'Dados limpos'!E$1400</f>
        <v>2.8923732683817932E-4</v>
      </c>
      <c r="F641" s="9">
        <f>'Dados limpos'!F641/'Dados limpos'!F$1400</f>
        <v>3.3248518824664861E-4</v>
      </c>
      <c r="G641" s="9">
        <f>'Dados limpos'!G641/'Dados limpos'!G$1400</f>
        <v>2.7372544181599481E-4</v>
      </c>
      <c r="H641" s="9">
        <f>'Dados limpos'!H641/'Dados limpos'!H$1400</f>
        <v>2.8716210300714756E-4</v>
      </c>
      <c r="I641" s="9">
        <f>'Dados limpos'!I641/'Dados limpos'!I$1400</f>
        <v>4.969328914717926E-4</v>
      </c>
      <c r="J641" s="9">
        <f>'Dados limpos'!J641/'Dados limpos'!J$1400</f>
        <v>2.4184736839832262E-4</v>
      </c>
      <c r="K641" s="9">
        <f>'Dados limpos'!K641/'Dados limpos'!K$1400</f>
        <v>3.7451860226831081E-4</v>
      </c>
      <c r="L641" s="9">
        <f>'Dados limpos'!L641/'Dados limpos'!L$1400</f>
        <v>4.6468955163415828E-4</v>
      </c>
      <c r="M641" s="9">
        <f>'Dados limpos'!M641/'Dados limpos'!M$1400</f>
        <v>1.1557130749672548E-4</v>
      </c>
      <c r="N641" s="15">
        <f>SUM('Dados limpos'!E641:J641)</f>
        <v>473</v>
      </c>
      <c r="O641" s="16">
        <f t="shared" si="81"/>
        <v>0.6966126656848306</v>
      </c>
      <c r="P641" s="17">
        <f t="shared" si="82"/>
        <v>3.297729934742596E-4</v>
      </c>
      <c r="Q641" s="15">
        <f>SUM('Dados limpos'!B641:D641)+SUM('Dados limpos'!K641:M641)</f>
        <v>206</v>
      </c>
      <c r="R641" s="16">
        <f t="shared" si="83"/>
        <v>0.30338733431516934</v>
      </c>
      <c r="S641" s="18">
        <f t="shared" si="84"/>
        <v>3.6954119487378197E-4</v>
      </c>
      <c r="T641" s="15">
        <f>SUM('Dados limpos'!B641:M641)</f>
        <v>679</v>
      </c>
      <c r="U641" s="19">
        <f t="shared" si="85"/>
        <v>0.36610592049339874</v>
      </c>
      <c r="V641" s="20">
        <f t="shared" si="86"/>
        <v>0.8923849304186362</v>
      </c>
      <c r="W641" s="28">
        <f t="shared" si="87"/>
        <v>3.297729934742596E-4</v>
      </c>
      <c r="X641" s="47">
        <f t="shared" si="88"/>
        <v>3.6954119487378197E-4</v>
      </c>
      <c r="Y641" s="50">
        <f t="shared" si="89"/>
        <v>3.1631454037991204E-4</v>
      </c>
    </row>
    <row r="642" spans="1:25" x14ac:dyDescent="0.55000000000000004">
      <c r="A642" s="24" t="s">
        <v>499</v>
      </c>
      <c r="B642" s="9">
        <f>'Dados limpos'!B642/'Dados limpos'!B$1400</f>
        <v>1.00088649947096E-4</v>
      </c>
      <c r="C642" s="9">
        <f>'Dados limpos'!C642/'Dados limpos'!C$1400</f>
        <v>4.2304166960445605E-5</v>
      </c>
      <c r="D642" s="9">
        <f>'Dados limpos'!D642/'Dados limpos'!D$1400</f>
        <v>3.0014389251317546E-4</v>
      </c>
      <c r="E642" s="9">
        <f>'Dados limpos'!E642/'Dados limpos'!E$1400</f>
        <v>2.7401430963616989E-4</v>
      </c>
      <c r="F642" s="9">
        <f>'Dados limpos'!F642/'Dados limpos'!F$1400</f>
        <v>2.0780324265415537E-4</v>
      </c>
      <c r="G642" s="9">
        <f>'Dados limpos'!G642/'Dados limpos'!G$1400</f>
        <v>2.0818554729667212E-4</v>
      </c>
      <c r="H642" s="9">
        <f>'Dados limpos'!H642/'Dados limpos'!H$1400</f>
        <v>2.6264826494556178E-4</v>
      </c>
      <c r="I642" s="9">
        <f>'Dados limpos'!I642/'Dados limpos'!I$1400</f>
        <v>2.4523960877828724E-4</v>
      </c>
      <c r="J642" s="9">
        <f>'Dados limpos'!J642/'Dados limpos'!J$1400</f>
        <v>1.6842941727740325E-4</v>
      </c>
      <c r="K642" s="9">
        <f>'Dados limpos'!K642/'Dados limpos'!K$1400</f>
        <v>9.8929442108610397E-5</v>
      </c>
      <c r="L642" s="9">
        <f>'Dados limpos'!L642/'Dados limpos'!L$1400</f>
        <v>1.0723605037711344E-4</v>
      </c>
      <c r="M642" s="9">
        <f>'Dados limpos'!M642/'Dados limpos'!M$1400</f>
        <v>1.2841256388525053E-4</v>
      </c>
      <c r="N642" s="15">
        <f>SUM('Dados limpos'!E642:J642)</f>
        <v>325</v>
      </c>
      <c r="O642" s="16">
        <f t="shared" si="81"/>
        <v>0.80845771144278611</v>
      </c>
      <c r="P642" s="17">
        <f t="shared" si="82"/>
        <v>2.265882090467957E-4</v>
      </c>
      <c r="Q642" s="15">
        <f>SUM('Dados limpos'!B642:D642)+SUM('Dados limpos'!K642:M642)</f>
        <v>77</v>
      </c>
      <c r="R642" s="16">
        <f t="shared" si="83"/>
        <v>0.19154228855721392</v>
      </c>
      <c r="S642" s="18">
        <f t="shared" si="84"/>
        <v>1.3812947575379228E-4</v>
      </c>
      <c r="T642" s="15">
        <f>SUM('Dados limpos'!B642:M642)</f>
        <v>402</v>
      </c>
      <c r="U642" s="19">
        <f t="shared" si="85"/>
        <v>0.46508502156766862</v>
      </c>
      <c r="V642" s="20">
        <f t="shared" si="86"/>
        <v>1.6404044669703657</v>
      </c>
      <c r="W642" s="28">
        <f t="shared" si="87"/>
        <v>2.265882090467957E-4</v>
      </c>
      <c r="X642" s="47">
        <f t="shared" si="88"/>
        <v>1.3812947575379228E-4</v>
      </c>
      <c r="Y642" s="50">
        <f t="shared" si="89"/>
        <v>1.8811632996577931E-4</v>
      </c>
    </row>
    <row r="643" spans="1:25" x14ac:dyDescent="0.55000000000000004">
      <c r="A643" s="24" t="s">
        <v>501</v>
      </c>
      <c r="B643" s="9">
        <f>'Dados limpos'!B643/'Dados limpos'!B$1400</f>
        <v>2.5737081414967545E-4</v>
      </c>
      <c r="C643" s="9">
        <f>'Dados limpos'!C643/'Dados limpos'!C$1400</f>
        <v>2.2562222378904321E-4</v>
      </c>
      <c r="D643" s="9">
        <f>'Dados limpos'!D643/'Dados limpos'!D$1400</f>
        <v>2.5600508479064961E-4</v>
      </c>
      <c r="E643" s="9">
        <f>'Dados limpos'!E643/'Dados limpos'!E$1400</f>
        <v>3.4251788704521238E-4</v>
      </c>
      <c r="F643" s="9">
        <f>'Dados limpos'!F643/'Dados limpos'!F$1400</f>
        <v>2.678352905320225E-4</v>
      </c>
      <c r="G643" s="9">
        <f>'Dados limpos'!G643/'Dados limpos'!G$1400</f>
        <v>1.8119853190636277E-4</v>
      </c>
      <c r="H643" s="9">
        <f>'Dados limpos'!H643/'Dados limpos'!H$1400</f>
        <v>1.6109093583327789E-4</v>
      </c>
      <c r="I643" s="9">
        <f>'Dados limpos'!I643/'Dados limpos'!I$1400</f>
        <v>2.1297123920219682E-4</v>
      </c>
      <c r="J643" s="9">
        <f>'Dados limpos'!J643/'Dados limpos'!J$1400</f>
        <v>2.3320996238409679E-4</v>
      </c>
      <c r="K643" s="9">
        <f>'Dados limpos'!K643/'Dados limpos'!K$1400</f>
        <v>4.5224887821079037E-4</v>
      </c>
      <c r="L643" s="9">
        <f>'Dados limpos'!L643/'Dados limpos'!L$1400</f>
        <v>3.574535012570448E-4</v>
      </c>
      <c r="M643" s="9">
        <f>'Dados limpos'!M643/'Dados limpos'!M$1400</f>
        <v>5.1365025554100211E-5</v>
      </c>
      <c r="N643" s="15">
        <f>SUM('Dados limpos'!E643:J643)</f>
        <v>316</v>
      </c>
      <c r="O643" s="16">
        <f t="shared" ref="O643:O706" si="90">N643/T643</f>
        <v>0.66247379454926625</v>
      </c>
      <c r="P643" s="17">
        <f t="shared" ref="P643:P706" si="91">N643/N$1400</f>
        <v>2.203134586424229E-4</v>
      </c>
      <c r="Q643" s="15">
        <f>SUM('Dados limpos'!B643:D643)+SUM('Dados limpos'!K643:M643)</f>
        <v>161</v>
      </c>
      <c r="R643" s="16">
        <f t="shared" ref="R643:R706" si="92">Q643/T643</f>
        <v>0.33752620545073375</v>
      </c>
      <c r="S643" s="18">
        <f t="shared" ref="S643:S706" si="93">Q643/Q$1400</f>
        <v>2.8881617657611111E-4</v>
      </c>
      <c r="T643" s="15">
        <f>SUM('Dados limpos'!B643:M643)</f>
        <v>477</v>
      </c>
      <c r="U643" s="19">
        <f t="shared" ref="U643:U706" si="94">STDEV(B643:M643)/AVERAGE(B643:M643)</f>
        <v>0.41049184454447579</v>
      </c>
      <c r="V643" s="20">
        <f t="shared" ref="V643:V706" si="95">P643/S643</f>
        <v>0.76281550865404579</v>
      </c>
      <c r="W643" s="28">
        <f t="shared" ref="W643:W706" si="96">P643</f>
        <v>2.203134586424229E-4</v>
      </c>
      <c r="X643" s="47">
        <f t="shared" ref="X643:X706" si="97">S643</f>
        <v>2.8881617657611111E-4</v>
      </c>
      <c r="Y643" s="50">
        <f t="shared" ref="Y643:Y706" si="98">MEDIAN(B643:M643)</f>
        <v>2.446075235873732E-4</v>
      </c>
    </row>
    <row r="644" spans="1:25" x14ac:dyDescent="0.55000000000000004">
      <c r="A644" s="24" t="s">
        <v>503</v>
      </c>
      <c r="B644" s="9">
        <f>'Dados limpos'!B644/'Dados limpos'!B$1400</f>
        <v>3.0026594984128801E-4</v>
      </c>
      <c r="C644" s="9">
        <f>'Dados limpos'!C644/'Dados limpos'!C$1400</f>
        <v>3.2433194669674961E-4</v>
      </c>
      <c r="D644" s="9">
        <f>'Dados limpos'!D644/'Dados limpos'!D$1400</f>
        <v>4.2373255413624765E-4</v>
      </c>
      <c r="E644" s="9">
        <f>'Dados limpos'!E644/'Dados limpos'!E$1400</f>
        <v>3.5012939564621709E-4</v>
      </c>
      <c r="F644" s="9">
        <f>'Dados limpos'!F644/'Dados limpos'!F$1400</f>
        <v>4.2022433514506976E-4</v>
      </c>
      <c r="G644" s="9">
        <f>'Dados limpos'!G644/'Dados limpos'!G$1400</f>
        <v>3.3541004842241621E-4</v>
      </c>
      <c r="H644" s="9">
        <f>'Dados limpos'!H644/'Dados limpos'!H$1400</f>
        <v>3.6770757092378649E-4</v>
      </c>
      <c r="I644" s="9">
        <f>'Dados limpos'!I644/'Dados limpos'!I$1400</f>
        <v>3.5495206533699472E-4</v>
      </c>
      <c r="J644" s="9">
        <f>'Dados limpos'!J644/'Dados limpos'!J$1400</f>
        <v>2.8503439846945164E-4</v>
      </c>
      <c r="K644" s="9">
        <f>'Dados limpos'!K644/'Dados limpos'!K$1400</f>
        <v>2.7558916015970041E-4</v>
      </c>
      <c r="L644" s="9">
        <f>'Dados limpos'!L644/'Dados limpos'!L$1400</f>
        <v>7.0299188580552141E-4</v>
      </c>
      <c r="M644" s="9">
        <f>'Dados limpos'!M644/'Dados limpos'!M$1400</f>
        <v>1.0144592546934793E-3</v>
      </c>
      <c r="N644" s="15">
        <f>SUM('Dados limpos'!E644:J644)</f>
        <v>505</v>
      </c>
      <c r="O644" s="16">
        <f t="shared" si="90"/>
        <v>0.65245478036175708</v>
      </c>
      <c r="P644" s="17">
        <f t="shared" si="91"/>
        <v>3.5208321713425176E-4</v>
      </c>
      <c r="Q644" s="15">
        <f>SUM('Dados limpos'!B644:D644)+SUM('Dados limpos'!K644:M644)</f>
        <v>269</v>
      </c>
      <c r="R644" s="16">
        <f t="shared" si="92"/>
        <v>0.34754521963824292</v>
      </c>
      <c r="S644" s="18">
        <f t="shared" si="93"/>
        <v>4.8255622049052111E-4</v>
      </c>
      <c r="T644" s="15">
        <f>SUM('Dados limpos'!B644:M644)</f>
        <v>774</v>
      </c>
      <c r="U644" s="19">
        <f t="shared" si="94"/>
        <v>0.50318569534358637</v>
      </c>
      <c r="V644" s="20">
        <f t="shared" si="95"/>
        <v>0.72962113466562961</v>
      </c>
      <c r="W644" s="28">
        <f t="shared" si="96"/>
        <v>3.5208321713425176E-4</v>
      </c>
      <c r="X644" s="47">
        <f t="shared" si="97"/>
        <v>4.8255622049052111E-4</v>
      </c>
      <c r="Y644" s="50">
        <f t="shared" si="98"/>
        <v>3.5254073049160593E-4</v>
      </c>
    </row>
    <row r="645" spans="1:25" x14ac:dyDescent="0.55000000000000004">
      <c r="A645" s="24" t="s">
        <v>505</v>
      </c>
      <c r="B645" s="9">
        <f>'Dados limpos'!B645/'Dados limpos'!B$1400</f>
        <v>3.0026594984128801E-4</v>
      </c>
      <c r="C645" s="9">
        <f>'Dados limpos'!C645/'Dados limpos'!C$1400</f>
        <v>0</v>
      </c>
      <c r="D645" s="9">
        <f>'Dados limpos'!D645/'Dados limpos'!D$1400</f>
        <v>0</v>
      </c>
      <c r="E645" s="9">
        <f>'Dados limpos'!E645/'Dados limpos'!E$1400</f>
        <v>2.3595676663114629E-4</v>
      </c>
      <c r="F645" s="9">
        <f>'Dados limpos'!F645/'Dados limpos'!F$1400</f>
        <v>3.4633873775692561E-4</v>
      </c>
      <c r="G645" s="9">
        <f>'Dados limpos'!G645/'Dados limpos'!G$1400</f>
        <v>2.2360669894827746E-4</v>
      </c>
      <c r="H645" s="9">
        <f>'Dados limpos'!H645/'Dados limpos'!H$1400</f>
        <v>3.6420559405784565E-4</v>
      </c>
      <c r="I645" s="9">
        <f>'Dados limpos'!I645/'Dados limpos'!I$1400</f>
        <v>3.3559104359134044E-4</v>
      </c>
      <c r="J645" s="9">
        <f>'Dados limpos'!J645/'Dados limpos'!J$1400</f>
        <v>4.4914511273974199E-4</v>
      </c>
      <c r="K645" s="9">
        <f>'Dados limpos'!K645/'Dados limpos'!K$1400</f>
        <v>5.0877998798713915E-4</v>
      </c>
      <c r="L645" s="9">
        <f>'Dados limpos'!L645/'Dados limpos'!L$1400</f>
        <v>8.1022793618263495E-4</v>
      </c>
      <c r="M645" s="9">
        <f>'Dados limpos'!M645/'Dados limpos'!M$1400</f>
        <v>3.5955517887870147E-4</v>
      </c>
      <c r="N645" s="15">
        <f>SUM('Dados limpos'!E645:J645)</f>
        <v>476</v>
      </c>
      <c r="O645" s="16">
        <f t="shared" si="90"/>
        <v>0.71578947368421053</v>
      </c>
      <c r="P645" s="17">
        <f t="shared" si="91"/>
        <v>3.3186457694238386E-4</v>
      </c>
      <c r="Q645" s="15">
        <f>SUM('Dados limpos'!B645:D645)+SUM('Dados limpos'!K645:M645)</f>
        <v>189</v>
      </c>
      <c r="R645" s="16">
        <f t="shared" si="92"/>
        <v>0.28421052631578947</v>
      </c>
      <c r="S645" s="18">
        <f t="shared" si="93"/>
        <v>3.3904507685021744E-4</v>
      </c>
      <c r="T645" s="15">
        <f>SUM('Dados limpos'!B645:M645)</f>
        <v>665</v>
      </c>
      <c r="U645" s="19">
        <f t="shared" si="94"/>
        <v>0.66193166577198492</v>
      </c>
      <c r="V645" s="20">
        <f t="shared" si="95"/>
        <v>0.97882140046231736</v>
      </c>
      <c r="W645" s="28">
        <f t="shared" si="96"/>
        <v>3.3186457694238386E-4</v>
      </c>
      <c r="X645" s="47">
        <f t="shared" si="97"/>
        <v>3.3904507685021744E-4</v>
      </c>
      <c r="Y645" s="50">
        <f t="shared" si="98"/>
        <v>3.40964890674133E-4</v>
      </c>
    </row>
    <row r="646" spans="1:25" x14ac:dyDescent="0.55000000000000004">
      <c r="A646" s="24" t="s">
        <v>507</v>
      </c>
      <c r="B646" s="9">
        <f>'Dados limpos'!B646/'Dados limpos'!B$1400</f>
        <v>6.5772541393805946E-4</v>
      </c>
      <c r="C646" s="9">
        <f>'Dados limpos'!C646/'Dados limpos'!C$1400</f>
        <v>8.0377917224846648E-4</v>
      </c>
      <c r="D646" s="9">
        <f>'Dados limpos'!D646/'Dados limpos'!D$1400</f>
        <v>3.6193822332471155E-4</v>
      </c>
      <c r="E646" s="9">
        <f>'Dados limpos'!E646/'Dados limpos'!E$1400</f>
        <v>2.2834525803014157E-4</v>
      </c>
      <c r="F646" s="9">
        <f>'Dados limpos'!F646/'Dados limpos'!F$1400</f>
        <v>4.0175293579803369E-4</v>
      </c>
      <c r="G646" s="9">
        <f>'Dados limpos'!G646/'Dados limpos'!G$1400</f>
        <v>3.2384418468371217E-4</v>
      </c>
      <c r="H646" s="9">
        <f>'Dados limpos'!H646/'Dados limpos'!H$1400</f>
        <v>3.2568384853249661E-4</v>
      </c>
      <c r="I646" s="9">
        <f>'Dados limpos'!I646/'Dados limpos'!I$1400</f>
        <v>2.8718848922720482E-4</v>
      </c>
      <c r="J646" s="9">
        <f>'Dados limpos'!J646/'Dados limpos'!J$1400</f>
        <v>3.9732067665438714E-4</v>
      </c>
      <c r="K646" s="9">
        <f>'Dados limpos'!K646/'Dados limpos'!K$1400</f>
        <v>5.1584637670918276E-4</v>
      </c>
      <c r="L646" s="9">
        <f>'Dados limpos'!L646/'Dados limpos'!L$1400</f>
        <v>7.38737235931226E-4</v>
      </c>
      <c r="M646" s="9">
        <f>'Dados limpos'!M646/'Dados limpos'!M$1400</f>
        <v>9.8877674191642914E-4</v>
      </c>
      <c r="N646" s="15">
        <f>SUM('Dados limpos'!E646:J646)</f>
        <v>475</v>
      </c>
      <c r="O646" s="16">
        <f t="shared" si="90"/>
        <v>0.57160048134777375</v>
      </c>
      <c r="P646" s="17">
        <f t="shared" si="91"/>
        <v>3.3116738245300909E-4</v>
      </c>
      <c r="Q646" s="15">
        <f>SUM('Dados limpos'!B646:D646)+SUM('Dados limpos'!K646:M646)</f>
        <v>356</v>
      </c>
      <c r="R646" s="16">
        <f t="shared" si="92"/>
        <v>0.42839951865222625</v>
      </c>
      <c r="S646" s="18">
        <f t="shared" si="93"/>
        <v>6.3862458919935138E-4</v>
      </c>
      <c r="T646" s="15">
        <f>SUM('Dados limpos'!B646:M646)</f>
        <v>831</v>
      </c>
      <c r="U646" s="19">
        <f t="shared" si="94"/>
        <v>0.47730663287365455</v>
      </c>
      <c r="V646" s="20">
        <f t="shared" si="95"/>
        <v>0.51856346913950846</v>
      </c>
      <c r="W646" s="28">
        <f t="shared" si="96"/>
        <v>3.3116738245300909E-4</v>
      </c>
      <c r="X646" s="47">
        <f t="shared" si="97"/>
        <v>6.3862458919935138E-4</v>
      </c>
      <c r="Y646" s="50">
        <f t="shared" si="98"/>
        <v>3.9953680622621039E-4</v>
      </c>
    </row>
    <row r="647" spans="1:25" x14ac:dyDescent="0.55000000000000004">
      <c r="A647" s="24" t="s">
        <v>509</v>
      </c>
      <c r="B647" s="9">
        <f>'Dados limpos'!B647/'Dados limpos'!B$1400</f>
        <v>1.4298378563870856E-4</v>
      </c>
      <c r="C647" s="9">
        <f>'Dados limpos'!C647/'Dados limpos'!C$1400</f>
        <v>1.4101388986815201E-4</v>
      </c>
      <c r="D647" s="9">
        <f>'Dados limpos'!D647/'Dados limpos'!D$1400</f>
        <v>1.7655523089010319E-4</v>
      </c>
      <c r="E647" s="9">
        <f>'Dados limpos'!E647/'Dados limpos'!E$1400</f>
        <v>2.3595676663114629E-4</v>
      </c>
      <c r="F647" s="9">
        <f>'Dados limpos'!F647/'Dados limpos'!F$1400</f>
        <v>3.5557443743044364E-4</v>
      </c>
      <c r="G647" s="9">
        <f>'Dados limpos'!G647/'Dados limpos'!G$1400</f>
        <v>2.8143601764179751E-4</v>
      </c>
      <c r="H647" s="9">
        <f>'Dados limpos'!H647/'Dados limpos'!H$1400</f>
        <v>2.9066407987308833E-4</v>
      </c>
      <c r="I647" s="9">
        <f>'Dados limpos'!I647/'Dados limpos'!I$1400</f>
        <v>2.6460063052394152E-4</v>
      </c>
      <c r="J647" s="9">
        <f>'Dados limpos'!J647/'Dados limpos'!J$1400</f>
        <v>1.9866033832719357E-4</v>
      </c>
      <c r="K647" s="9">
        <f>'Dados limpos'!K647/'Dados limpos'!K$1400</f>
        <v>1.4132777444087198E-4</v>
      </c>
      <c r="L647" s="9">
        <f>'Dados limpos'!L647/'Dados limpos'!L$1400</f>
        <v>1.0723605037711344E-4</v>
      </c>
      <c r="M647" s="9">
        <f>'Dados limpos'!M647/'Dados limpos'!M$1400</f>
        <v>8.9888794719675366E-5</v>
      </c>
      <c r="N647" s="15">
        <f>SUM('Dados limpos'!E647:J647)</f>
        <v>392</v>
      </c>
      <c r="O647" s="16">
        <f t="shared" si="90"/>
        <v>0.83760683760683763</v>
      </c>
      <c r="P647" s="17">
        <f t="shared" si="91"/>
        <v>2.7330023983490435E-4</v>
      </c>
      <c r="Q647" s="15">
        <f>SUM('Dados limpos'!B647:D647)+SUM('Dados limpos'!K647:M647)</f>
        <v>76</v>
      </c>
      <c r="R647" s="16">
        <f t="shared" si="92"/>
        <v>0.1623931623931624</v>
      </c>
      <c r="S647" s="18">
        <f t="shared" si="93"/>
        <v>1.363355864582885E-4</v>
      </c>
      <c r="T647" s="15">
        <f>SUM('Dados limpos'!B647:M647)</f>
        <v>468</v>
      </c>
      <c r="U647" s="19">
        <f t="shared" si="94"/>
        <v>0.41094917647061779</v>
      </c>
      <c r="V647" s="20">
        <f t="shared" si="95"/>
        <v>2.0046141065195755</v>
      </c>
      <c r="W647" s="28">
        <f t="shared" si="96"/>
        <v>2.7330023983490435E-4</v>
      </c>
      <c r="X647" s="47">
        <f t="shared" si="97"/>
        <v>1.363355864582885E-4</v>
      </c>
      <c r="Y647" s="50">
        <f t="shared" si="98"/>
        <v>1.8760778460864838E-4</v>
      </c>
    </row>
    <row r="648" spans="1:25" x14ac:dyDescent="0.55000000000000004">
      <c r="A648" s="24" t="s">
        <v>511</v>
      </c>
      <c r="B648" s="9">
        <f>'Dados limpos'!B648/'Dados limpos'!B$1400</f>
        <v>1.3011524493122481E-3</v>
      </c>
      <c r="C648" s="9">
        <f>'Dados limpos'!C648/'Dados limpos'!C$1400</f>
        <v>1.41013889868152E-5</v>
      </c>
      <c r="D648" s="9">
        <f>'Dados limpos'!D648/'Dados limpos'!D$1400</f>
        <v>3.7076598486921673E-4</v>
      </c>
      <c r="E648" s="9">
        <f>'Dados limpos'!E648/'Dados limpos'!E$1400</f>
        <v>3.0446034404018876E-5</v>
      </c>
      <c r="F648" s="9">
        <f>'Dados limpos'!F648/'Dados limpos'!F$1400</f>
        <v>4.6178498367590079E-5</v>
      </c>
      <c r="G648" s="9">
        <f>'Dados limpos'!G648/'Dados limpos'!G$1400</f>
        <v>1.9276439564506677E-5</v>
      </c>
      <c r="H648" s="9">
        <f>'Dados limpos'!H648/'Dados limpos'!H$1400</f>
        <v>3.8521745525349062E-5</v>
      </c>
      <c r="I648" s="9">
        <f>'Dados limpos'!I648/'Dados limpos'!I$1400</f>
        <v>7.099041306739894E-5</v>
      </c>
      <c r="J648" s="9">
        <f>'Dados limpos'!J648/'Dados limpos'!J$1400</f>
        <v>2.1593515035564518E-5</v>
      </c>
      <c r="K648" s="9">
        <f>'Dados limpos'!K648/'Dados limpos'!K$1400</f>
        <v>0</v>
      </c>
      <c r="L648" s="9">
        <f>'Dados limpos'!L648/'Dados limpos'!L$1400</f>
        <v>2.3830233417136321E-5</v>
      </c>
      <c r="M648" s="9">
        <f>'Dados limpos'!M648/'Dados limpos'!M$1400</f>
        <v>3.8523769165575162E-5</v>
      </c>
      <c r="N648" s="15">
        <f>SUM('Dados limpos'!E648:J648)</f>
        <v>57</v>
      </c>
      <c r="O648" s="16">
        <f t="shared" si="90"/>
        <v>0.29081632653061223</v>
      </c>
      <c r="P648" s="17">
        <f t="shared" si="91"/>
        <v>3.9740085894361091E-5</v>
      </c>
      <c r="Q648" s="15">
        <f>SUM('Dados limpos'!B648:D648)+SUM('Dados limpos'!K648:M648)</f>
        <v>139</v>
      </c>
      <c r="R648" s="16">
        <f t="shared" si="92"/>
        <v>0.70918367346938771</v>
      </c>
      <c r="S648" s="18">
        <f t="shared" si="93"/>
        <v>2.4935061207502761E-4</v>
      </c>
      <c r="T648" s="15">
        <f>SUM('Dados limpos'!B648:M648)</f>
        <v>196</v>
      </c>
      <c r="U648" s="19">
        <f t="shared" si="94"/>
        <v>2.2566501182426806</v>
      </c>
      <c r="V648" s="20">
        <f t="shared" si="95"/>
        <v>0.15937432663050219</v>
      </c>
      <c r="W648" s="28">
        <f t="shared" si="96"/>
        <v>3.9740085894361091E-5</v>
      </c>
      <c r="X648" s="47">
        <f t="shared" si="97"/>
        <v>2.4935061207502761E-4</v>
      </c>
      <c r="Y648" s="50">
        <f t="shared" si="98"/>
        <v>3.4483889964683967E-5</v>
      </c>
    </row>
    <row r="649" spans="1:25" x14ac:dyDescent="0.55000000000000004">
      <c r="A649" s="24" t="s">
        <v>513</v>
      </c>
      <c r="B649" s="9">
        <f>'Dados limpos'!B649/'Dados limpos'!B$1400</f>
        <v>1.8587892133032114E-4</v>
      </c>
      <c r="C649" s="9">
        <f>'Dados limpos'!C649/'Dados limpos'!C$1400</f>
        <v>2.8202777973630401E-5</v>
      </c>
      <c r="D649" s="9">
        <f>'Dados limpos'!D649/'Dados limpos'!D$1400</f>
        <v>2.3834956170163931E-4</v>
      </c>
      <c r="E649" s="9">
        <f>'Dados limpos'!E649/'Dados limpos'!E$1400</f>
        <v>7.611508601004719E-4</v>
      </c>
      <c r="F649" s="9">
        <f>'Dados limpos'!F649/'Dados limpos'!F$1400</f>
        <v>8.0350587159606739E-4</v>
      </c>
      <c r="G649" s="9">
        <f>'Dados limpos'!G649/'Dados limpos'!G$1400</f>
        <v>3.0456774511920549E-4</v>
      </c>
      <c r="H649" s="9">
        <f>'Dados limpos'!H649/'Dados limpos'!H$1400</f>
        <v>2.9416605673902917E-4</v>
      </c>
      <c r="I649" s="9">
        <f>'Dados limpos'!I649/'Dados limpos'!I$1400</f>
        <v>2.3878593486306918E-4</v>
      </c>
      <c r="J649" s="9">
        <f>'Dados limpos'!J649/'Dados limpos'!J$1400</f>
        <v>1.7706682329162905E-4</v>
      </c>
      <c r="K649" s="9">
        <f>'Dados limpos'!K649/'Dados limpos'!K$1400</f>
        <v>2.190580503833516E-4</v>
      </c>
      <c r="L649" s="9">
        <f>'Dados limpos'!L649/'Dados limpos'!L$1400</f>
        <v>7.1490700251408964E-5</v>
      </c>
      <c r="M649" s="9">
        <f>'Dados limpos'!M649/'Dados limpos'!M$1400</f>
        <v>6.2922156303772756E-4</v>
      </c>
      <c r="N649" s="15">
        <f>SUM('Dados limpos'!E649:J649)</f>
        <v>552</v>
      </c>
      <c r="O649" s="16">
        <f t="shared" si="90"/>
        <v>0.81176470588235294</v>
      </c>
      <c r="P649" s="17">
        <f t="shared" si="91"/>
        <v>3.8485135813486532E-4</v>
      </c>
      <c r="Q649" s="15">
        <f>SUM('Dados limpos'!B649:D649)+SUM('Dados limpos'!K649:M649)</f>
        <v>128</v>
      </c>
      <c r="R649" s="16">
        <f t="shared" si="92"/>
        <v>0.18823529411764706</v>
      </c>
      <c r="S649" s="18">
        <f t="shared" si="93"/>
        <v>2.2961782982448587E-4</v>
      </c>
      <c r="T649" s="15">
        <f>SUM('Dados limpos'!B649:M649)</f>
        <v>680</v>
      </c>
      <c r="U649" s="19">
        <f t="shared" si="94"/>
        <v>0.78375115830337894</v>
      </c>
      <c r="V649" s="20">
        <f t="shared" si="95"/>
        <v>1.6760517178872218</v>
      </c>
      <c r="W649" s="28">
        <f t="shared" si="96"/>
        <v>3.8485135813486532E-4</v>
      </c>
      <c r="X649" s="47">
        <f t="shared" si="97"/>
        <v>2.2961782982448587E-4</v>
      </c>
      <c r="Y649" s="50">
        <f t="shared" si="98"/>
        <v>2.3856774828235423E-4</v>
      </c>
    </row>
    <row r="650" spans="1:25" x14ac:dyDescent="0.55000000000000004">
      <c r="A650" s="24" t="s">
        <v>515</v>
      </c>
      <c r="B650" s="9">
        <f>'Dados limpos'!B650/'Dados limpos'!B$1400</f>
        <v>1.7158054276645028E-4</v>
      </c>
      <c r="C650" s="9">
        <f>'Dados limpos'!C650/'Dados limpos'!C$1400</f>
        <v>1.6921666784178242E-4</v>
      </c>
      <c r="D650" s="9">
        <f>'Dados limpos'!D650/'Dados limpos'!D$1400</f>
        <v>1.5007194625658773E-4</v>
      </c>
      <c r="E650" s="9">
        <f>'Dados limpos'!E650/'Dados limpos'!E$1400</f>
        <v>1.5223017202009437E-4</v>
      </c>
      <c r="F650" s="9">
        <f>'Dados limpos'!F650/'Dados limpos'!F$1400</f>
        <v>1.708604439600833E-4</v>
      </c>
      <c r="G650" s="9">
        <f>'Dados limpos'!G650/'Dados limpos'!G$1400</f>
        <v>1.503562286031521E-4</v>
      </c>
      <c r="H650" s="9">
        <f>'Dados limpos'!H650/'Dados limpos'!H$1400</f>
        <v>2.066166350905086E-4</v>
      </c>
      <c r="I650" s="9">
        <f>'Dados limpos'!I650/'Dados limpos'!I$1400</f>
        <v>1.5488817396523406E-4</v>
      </c>
      <c r="J650" s="9">
        <f>'Dados limpos'!J650/'Dados limpos'!J$1400</f>
        <v>2.0297904133430647E-4</v>
      </c>
      <c r="K650" s="9">
        <f>'Dados limpos'!K650/'Dados limpos'!K$1400</f>
        <v>2.0492527293926438E-4</v>
      </c>
      <c r="L650" s="9">
        <f>'Dados limpos'!L650/'Dados limpos'!L$1400</f>
        <v>1.4298140050281793E-4</v>
      </c>
      <c r="M650" s="9">
        <f>'Dados limpos'!M650/'Dados limpos'!M$1400</f>
        <v>1.5409507666230065E-4</v>
      </c>
      <c r="N650" s="15">
        <f>SUM('Dados limpos'!E650:J650)</f>
        <v>250</v>
      </c>
      <c r="O650" s="16">
        <f t="shared" si="90"/>
        <v>0.72674418604651159</v>
      </c>
      <c r="P650" s="17">
        <f t="shared" si="91"/>
        <v>1.7429862234368898E-4</v>
      </c>
      <c r="Q650" s="15">
        <f>SUM('Dados limpos'!B650:D650)+SUM('Dados limpos'!K650:M650)</f>
        <v>94</v>
      </c>
      <c r="R650" s="16">
        <f t="shared" si="92"/>
        <v>0.27325581395348836</v>
      </c>
      <c r="S650" s="18">
        <f t="shared" si="93"/>
        <v>1.6862559377735681E-4</v>
      </c>
      <c r="T650" s="15">
        <f>SUM('Dados limpos'!B650:M650)</f>
        <v>344</v>
      </c>
      <c r="U650" s="19">
        <f t="shared" si="94"/>
        <v>0.13748688127698866</v>
      </c>
      <c r="V650" s="20">
        <f t="shared" si="95"/>
        <v>1.0336427492366462</v>
      </c>
      <c r="W650" s="28">
        <f t="shared" si="96"/>
        <v>1.7429862234368898E-4</v>
      </c>
      <c r="X650" s="47">
        <f t="shared" si="97"/>
        <v>1.6862559377735681E-4</v>
      </c>
      <c r="Y650" s="50">
        <f t="shared" si="98"/>
        <v>1.6205242090350824E-4</v>
      </c>
    </row>
    <row r="651" spans="1:25" x14ac:dyDescent="0.55000000000000004">
      <c r="A651" s="24" t="s">
        <v>517</v>
      </c>
      <c r="B651" s="9">
        <f>'Dados limpos'!B651/'Dados limpos'!B$1400</f>
        <v>2.4307243558580456E-4</v>
      </c>
      <c r="C651" s="9">
        <f>'Dados limpos'!C651/'Dados limpos'!C$1400</f>
        <v>1.2691250088133681E-4</v>
      </c>
      <c r="D651" s="9">
        <f>'Dados limpos'!D651/'Dados limpos'!D$1400</f>
        <v>2.20694038612629E-4</v>
      </c>
      <c r="E651" s="9">
        <f>'Dados limpos'!E651/'Dados limpos'!E$1400</f>
        <v>1.8267620642411326E-4</v>
      </c>
      <c r="F651" s="9">
        <f>'Dados limpos'!F651/'Dados limpos'!F$1400</f>
        <v>1.2929979542925223E-4</v>
      </c>
      <c r="G651" s="9">
        <f>'Dados limpos'!G651/'Dados limpos'!G$1400</f>
        <v>1.426456527773494E-4</v>
      </c>
      <c r="H651" s="9">
        <f>'Dados limpos'!H651/'Dados limpos'!H$1400</f>
        <v>9.1051398514461413E-5</v>
      </c>
      <c r="I651" s="9">
        <f>'Dados limpos'!I651/'Dados limpos'!I$1400</f>
        <v>9.0351434813053201E-5</v>
      </c>
      <c r="J651" s="9">
        <f>'Dados limpos'!J651/'Dados limpos'!J$1400</f>
        <v>9.0692763149370986E-5</v>
      </c>
      <c r="K651" s="9">
        <f>'Dados limpos'!K651/'Dados limpos'!K$1400</f>
        <v>1.2012860827474119E-4</v>
      </c>
      <c r="L651" s="9">
        <f>'Dados limpos'!L651/'Dados limpos'!L$1400</f>
        <v>7.1490700251408964E-5</v>
      </c>
      <c r="M651" s="9">
        <f>'Dados limpos'!M651/'Dados limpos'!M$1400</f>
        <v>1.1557130749672548E-4</v>
      </c>
      <c r="N651" s="15">
        <f>SUM('Dados limpos'!E651:J651)</f>
        <v>164</v>
      </c>
      <c r="O651" s="16">
        <f t="shared" si="90"/>
        <v>0.66396761133603244</v>
      </c>
      <c r="P651" s="17">
        <f t="shared" si="91"/>
        <v>1.1433989625745998E-4</v>
      </c>
      <c r="Q651" s="15">
        <f>SUM('Dados limpos'!B651:D651)+SUM('Dados limpos'!K651:M651)</f>
        <v>83</v>
      </c>
      <c r="R651" s="16">
        <f t="shared" si="92"/>
        <v>0.33603238866396762</v>
      </c>
      <c r="S651" s="18">
        <f t="shared" si="93"/>
        <v>1.4889281152681506E-4</v>
      </c>
      <c r="T651" s="15">
        <f>SUM('Dados limpos'!B651:M651)</f>
        <v>247</v>
      </c>
      <c r="U651" s="19">
        <f t="shared" si="94"/>
        <v>0.39821671223757921</v>
      </c>
      <c r="V651" s="20">
        <f t="shared" si="95"/>
        <v>0.76793429504733191</v>
      </c>
      <c r="W651" s="28">
        <f t="shared" si="96"/>
        <v>1.1433989625745998E-4</v>
      </c>
      <c r="X651" s="47">
        <f t="shared" si="97"/>
        <v>1.4889281152681506E-4</v>
      </c>
      <c r="Y651" s="50">
        <f t="shared" si="98"/>
        <v>1.2352055457803899E-4</v>
      </c>
    </row>
    <row r="652" spans="1:25" x14ac:dyDescent="0.55000000000000004">
      <c r="A652" s="24" t="s">
        <v>519</v>
      </c>
      <c r="B652" s="9">
        <f>'Dados limpos'!B652/'Dados limpos'!B$1400</f>
        <v>1.1438702851096685E-4</v>
      </c>
      <c r="C652" s="9">
        <f>'Dados limpos'!C652/'Dados limpos'!C$1400</f>
        <v>1.2691250088133681E-4</v>
      </c>
      <c r="D652" s="9">
        <f>'Dados limpos'!D652/'Dados limpos'!D$1400</f>
        <v>1.9421075397911352E-4</v>
      </c>
      <c r="E652" s="9">
        <f>'Dados limpos'!E652/'Dados limpos'!E$1400</f>
        <v>1.7506469782310855E-4</v>
      </c>
      <c r="F652" s="9">
        <f>'Dados limpos'!F652/'Dados limpos'!F$1400</f>
        <v>1.9856754298063737E-4</v>
      </c>
      <c r="G652" s="9">
        <f>'Dados limpos'!G652/'Dados limpos'!G$1400</f>
        <v>1.3107978903864541E-4</v>
      </c>
      <c r="H652" s="9">
        <f>'Dados limpos'!H652/'Dados limpos'!H$1400</f>
        <v>1.2607116717386964E-4</v>
      </c>
      <c r="I652" s="9">
        <f>'Dados limpos'!I652/'Dados limpos'!I$1400</f>
        <v>1.0003194568588033E-4</v>
      </c>
      <c r="J652" s="9">
        <f>'Dados limpos'!J652/'Dados limpos'!J$1400</f>
        <v>1.5115460524895165E-4</v>
      </c>
      <c r="K652" s="9">
        <f>'Dados limpos'!K652/'Dados limpos'!K$1400</f>
        <v>1.837261067731336E-4</v>
      </c>
      <c r="L652" s="9">
        <f>'Dados limpos'!L652/'Dados limpos'!L$1400</f>
        <v>8.3405816959977117E-5</v>
      </c>
      <c r="M652" s="9">
        <f>'Dados limpos'!M652/'Dados limpos'!M$1400</f>
        <v>8.9888794719675366E-5</v>
      </c>
      <c r="N652" s="15">
        <f>SUM('Dados limpos'!E652:J652)</f>
        <v>202</v>
      </c>
      <c r="O652" s="16">
        <f t="shared" si="90"/>
        <v>0.71886120996441283</v>
      </c>
      <c r="P652" s="17">
        <f t="shared" si="91"/>
        <v>1.4083328685370072E-4</v>
      </c>
      <c r="Q652" s="15">
        <f>SUM('Dados limpos'!B652:D652)+SUM('Dados limpos'!K652:M652)</f>
        <v>79</v>
      </c>
      <c r="R652" s="16">
        <f t="shared" si="92"/>
        <v>0.28113879003558717</v>
      </c>
      <c r="S652" s="18">
        <f t="shared" si="93"/>
        <v>1.4171725434479989E-4</v>
      </c>
      <c r="T652" s="15">
        <f>SUM('Dados limpos'!B652:M652)</f>
        <v>281</v>
      </c>
      <c r="U652" s="19">
        <f t="shared" si="94"/>
        <v>0.29025178868833262</v>
      </c>
      <c r="V652" s="20">
        <f t="shared" si="95"/>
        <v>0.9937624568357184</v>
      </c>
      <c r="W652" s="28">
        <f t="shared" si="96"/>
        <v>1.4083328685370072E-4</v>
      </c>
      <c r="X652" s="47">
        <f t="shared" si="97"/>
        <v>1.4171725434479989E-4</v>
      </c>
      <c r="Y652" s="50">
        <f t="shared" si="98"/>
        <v>1.289961449599911E-4</v>
      </c>
    </row>
    <row r="653" spans="1:25" x14ac:dyDescent="0.55000000000000004">
      <c r="A653" s="24" t="s">
        <v>521</v>
      </c>
      <c r="B653" s="9">
        <f>'Dados limpos'!B653/'Dados limpos'!B$1400</f>
        <v>2.1447567845806287E-4</v>
      </c>
      <c r="C653" s="9">
        <f>'Dados limpos'!C653/'Dados limpos'!C$1400</f>
        <v>5.6405555947260802E-5</v>
      </c>
      <c r="D653" s="9">
        <f>'Dados limpos'!D653/'Dados limpos'!D$1400</f>
        <v>6.1794330811536122E-5</v>
      </c>
      <c r="E653" s="9">
        <f>'Dados limpos'!E653/'Dados limpos'!E$1400</f>
        <v>2.2834525803014157E-5</v>
      </c>
      <c r="F653" s="9">
        <f>'Dados limpos'!F653/'Dados limpos'!F$1400</f>
        <v>1.2006409575573421E-4</v>
      </c>
      <c r="G653" s="9">
        <f>'Dados limpos'!G653/'Dados limpos'!G$1400</f>
        <v>4.2408167041914688E-5</v>
      </c>
      <c r="H653" s="9">
        <f>'Dados limpos'!H653/'Dados limpos'!H$1400</f>
        <v>3.5019768659408236E-5</v>
      </c>
      <c r="I653" s="9">
        <f>'Dados limpos'!I653/'Dados limpos'!I$1400</f>
        <v>2.25878587032633E-5</v>
      </c>
      <c r="J653" s="9">
        <f>'Dados limpos'!J653/'Dados limpos'!J$1400</f>
        <v>1.2524238720627422E-4</v>
      </c>
      <c r="K653" s="9">
        <f>'Dados limpos'!K653/'Dados limpos'!K$1400</f>
        <v>2.2612443910539518E-4</v>
      </c>
      <c r="L653" s="9">
        <f>'Dados limpos'!L653/'Dados limpos'!L$1400</f>
        <v>1.1915116708568161E-4</v>
      </c>
      <c r="M653" s="9">
        <f>'Dados limpos'!M653/'Dados limpos'!M$1400</f>
        <v>9.6309422913937897E-4</v>
      </c>
      <c r="N653" s="15">
        <f>SUM('Dados limpos'!E653:J653)</f>
        <v>86</v>
      </c>
      <c r="O653" s="16">
        <f t="shared" si="90"/>
        <v>0.37554585152838427</v>
      </c>
      <c r="P653" s="17">
        <f t="shared" si="91"/>
        <v>5.9958726086229015E-5</v>
      </c>
      <c r="Q653" s="15">
        <f>SUM('Dados limpos'!B653:D653)+SUM('Dados limpos'!K653:M653)</f>
        <v>143</v>
      </c>
      <c r="R653" s="16">
        <f t="shared" si="92"/>
        <v>0.62445414847161573</v>
      </c>
      <c r="S653" s="18">
        <f t="shared" si="93"/>
        <v>2.5652616925704282E-4</v>
      </c>
      <c r="T653" s="15">
        <f>SUM('Dados limpos'!B653:M653)</f>
        <v>229</v>
      </c>
      <c r="U653" s="19">
        <f t="shared" si="94"/>
        <v>1.5528858681253457</v>
      </c>
      <c r="V653" s="20">
        <f t="shared" si="95"/>
        <v>0.23373337020500831</v>
      </c>
      <c r="W653" s="28">
        <f t="shared" si="96"/>
        <v>5.9958726086229015E-5</v>
      </c>
      <c r="X653" s="47">
        <f t="shared" si="97"/>
        <v>2.5652616925704282E-4</v>
      </c>
      <c r="Y653" s="50">
        <f t="shared" si="98"/>
        <v>9.0472748948608857E-5</v>
      </c>
    </row>
    <row r="654" spans="1:25" x14ac:dyDescent="0.55000000000000004">
      <c r="A654" s="24" t="s">
        <v>523</v>
      </c>
      <c r="B654" s="9">
        <f>'Dados limpos'!B654/'Dados limpos'!B$1400</f>
        <v>2.287740570219337E-4</v>
      </c>
      <c r="C654" s="9">
        <f>'Dados limpos'!C654/'Dados limpos'!C$1400</f>
        <v>7.3327222731439049E-4</v>
      </c>
      <c r="D654" s="9">
        <f>'Dados limpos'!D654/'Dados limpos'!D$1400</f>
        <v>3.5311046178020637E-4</v>
      </c>
      <c r="E654" s="9">
        <f>'Dados limpos'!E654/'Dados limpos'!E$1400</f>
        <v>1.9028771502511797E-4</v>
      </c>
      <c r="F654" s="9">
        <f>'Dados limpos'!F654/'Dados limpos'!F$1400</f>
        <v>1.2468194559249322E-4</v>
      </c>
      <c r="G654" s="9">
        <f>'Dados limpos'!G654/'Dados limpos'!G$1400</f>
        <v>1.503562286031521E-4</v>
      </c>
      <c r="H654" s="9">
        <f>'Dados limpos'!H654/'Dados limpos'!H$1400</f>
        <v>1.9611070449268613E-4</v>
      </c>
      <c r="I654" s="9">
        <f>'Dados limpos'!I654/'Dados limpos'!I$1400</f>
        <v>1.4843450005001598E-4</v>
      </c>
      <c r="J654" s="9">
        <f>'Dados limpos'!J654/'Dados limpos'!J$1400</f>
        <v>1.6842941727740325E-4</v>
      </c>
      <c r="K654" s="9">
        <f>'Dados limpos'!K654/'Dados limpos'!K$1400</f>
        <v>2.2612443910539518E-4</v>
      </c>
      <c r="L654" s="9">
        <f>'Dados limpos'!L654/'Dados limpos'!L$1400</f>
        <v>1.0723605037711344E-4</v>
      </c>
      <c r="M654" s="9">
        <f>'Dados limpos'!M654/'Dados limpos'!M$1400</f>
        <v>1.9261884582787579E-4</v>
      </c>
      <c r="N654" s="15">
        <f>SUM('Dados limpos'!E654:J654)</f>
        <v>232</v>
      </c>
      <c r="O654" s="16">
        <f t="shared" si="90"/>
        <v>0.58585858585858586</v>
      </c>
      <c r="P654" s="17">
        <f t="shared" si="91"/>
        <v>1.6174912153494339E-4</v>
      </c>
      <c r="Q654" s="15">
        <f>SUM('Dados limpos'!B654:D654)+SUM('Dados limpos'!K654:M654)</f>
        <v>164</v>
      </c>
      <c r="R654" s="16">
        <f t="shared" si="92"/>
        <v>0.41414141414141414</v>
      </c>
      <c r="S654" s="18">
        <f t="shared" si="93"/>
        <v>2.941978444626225E-4</v>
      </c>
      <c r="T654" s="15">
        <f>SUM('Dados limpos'!B654:M654)</f>
        <v>396</v>
      </c>
      <c r="U654" s="19">
        <f t="shared" si="94"/>
        <v>0.72050851570379815</v>
      </c>
      <c r="V654" s="20">
        <f t="shared" si="95"/>
        <v>0.54979709939884835</v>
      </c>
      <c r="W654" s="28">
        <f t="shared" si="96"/>
        <v>1.6174912153494339E-4</v>
      </c>
      <c r="X654" s="47">
        <f t="shared" si="97"/>
        <v>2.941978444626225E-4</v>
      </c>
      <c r="Y654" s="50">
        <f t="shared" si="98"/>
        <v>1.9145328042649687E-4</v>
      </c>
    </row>
    <row r="655" spans="1:25" x14ac:dyDescent="0.55000000000000004">
      <c r="A655" s="24" t="s">
        <v>525</v>
      </c>
      <c r="B655" s="9">
        <f>'Dados limpos'!B655/'Dados limpos'!B$1400</f>
        <v>1.7158054276645028E-4</v>
      </c>
      <c r="C655" s="9">
        <f>'Dados limpos'!C655/'Dados limpos'!C$1400</f>
        <v>4.2304166960445605E-5</v>
      </c>
      <c r="D655" s="9">
        <f>'Dados limpos'!D655/'Dados limpos'!D$1400</f>
        <v>3.0897165405768058E-4</v>
      </c>
      <c r="E655" s="9">
        <f>'Dados limpos'!E655/'Dados limpos'!E$1400</f>
        <v>2.3595676663114629E-4</v>
      </c>
      <c r="F655" s="9">
        <f>'Dados limpos'!F655/'Dados limpos'!F$1400</f>
        <v>3.0939593906285353E-4</v>
      </c>
      <c r="G655" s="9">
        <f>'Dados limpos'!G655/'Dados limpos'!G$1400</f>
        <v>2.7372544181599481E-4</v>
      </c>
      <c r="H655" s="9">
        <f>'Dados limpos'!H655/'Dados limpos'!H$1400</f>
        <v>2.9066407987308833E-4</v>
      </c>
      <c r="I655" s="9">
        <f>'Dados limpos'!I655/'Dados limpos'!I$1400</f>
        <v>3.4527155446416758E-4</v>
      </c>
      <c r="J655" s="9">
        <f>'Dados limpos'!J655/'Dados limpos'!J$1400</f>
        <v>1.9434163532008067E-4</v>
      </c>
      <c r="K655" s="9">
        <f>'Dados limpos'!K655/'Dados limpos'!K$1400</f>
        <v>1.342613857188284E-4</v>
      </c>
      <c r="L655" s="9">
        <f>'Dados limpos'!L655/'Dados limpos'!L$1400</f>
        <v>8.3405816959977117E-5</v>
      </c>
      <c r="M655" s="9">
        <f>'Dados limpos'!M655/'Dados limpos'!M$1400</f>
        <v>8.9888794719675366E-5</v>
      </c>
      <c r="N655" s="15">
        <f>SUM('Dados limpos'!E655:J655)</f>
        <v>404</v>
      </c>
      <c r="O655" s="16">
        <f t="shared" si="90"/>
        <v>0.82956878850102667</v>
      </c>
      <c r="P655" s="17">
        <f t="shared" si="91"/>
        <v>2.8166657370740143E-4</v>
      </c>
      <c r="Q655" s="15">
        <f>SUM('Dados limpos'!B655:D655)+SUM('Dados limpos'!K655:M655)</f>
        <v>83</v>
      </c>
      <c r="R655" s="16">
        <f t="shared" si="92"/>
        <v>0.17043121149897331</v>
      </c>
      <c r="S655" s="18">
        <f t="shared" si="93"/>
        <v>1.4889281152681506E-4</v>
      </c>
      <c r="T655" s="15">
        <f>SUM('Dados limpos'!B655:M655)</f>
        <v>487</v>
      </c>
      <c r="U655" s="19">
        <f t="shared" si="94"/>
        <v>0.49503323011677308</v>
      </c>
      <c r="V655" s="20">
        <f t="shared" si="95"/>
        <v>1.8917405804824519</v>
      </c>
      <c r="W655" s="28">
        <f t="shared" si="96"/>
        <v>2.8166657370740143E-4</v>
      </c>
      <c r="X655" s="47">
        <f t="shared" si="97"/>
        <v>1.4889281152681506E-4</v>
      </c>
      <c r="Y655" s="50">
        <f t="shared" si="98"/>
        <v>2.1514920097561347E-4</v>
      </c>
    </row>
    <row r="656" spans="1:25" x14ac:dyDescent="0.55000000000000004">
      <c r="A656" s="24" t="s">
        <v>527</v>
      </c>
      <c r="B656" s="9">
        <f>'Dados limpos'!B656/'Dados limpos'!B$1400</f>
        <v>1.5728216420257942E-4</v>
      </c>
      <c r="C656" s="9">
        <f>'Dados limpos'!C656/'Dados limpos'!C$1400</f>
        <v>2.8202777973630402E-4</v>
      </c>
      <c r="D656" s="9">
        <f>'Dados limpos'!D656/'Dados limpos'!D$1400</f>
        <v>1.5007194625658773E-4</v>
      </c>
      <c r="E656" s="9">
        <f>'Dados limpos'!E656/'Dados limpos'!E$1400</f>
        <v>1.7506469782310855E-4</v>
      </c>
      <c r="F656" s="9">
        <f>'Dados limpos'!F656/'Dados limpos'!F$1400</f>
        <v>2.1703894232767338E-4</v>
      </c>
      <c r="G656" s="9">
        <f>'Dados limpos'!G656/'Dados limpos'!G$1400</f>
        <v>1.6192209234185608E-4</v>
      </c>
      <c r="H656" s="9">
        <f>'Dados limpos'!H656/'Dados limpos'!H$1400</f>
        <v>2.1011861195644941E-4</v>
      </c>
      <c r="I656" s="9">
        <f>'Dados limpos'!I656/'Dados limpos'!I$1400</f>
        <v>1.581150109228431E-4</v>
      </c>
      <c r="J656" s="9">
        <f>'Dados limpos'!J656/'Dados limpos'!J$1400</f>
        <v>1.166049811920484E-4</v>
      </c>
      <c r="K656" s="9">
        <f>'Dados limpos'!K656/'Dados limpos'!K$1400</f>
        <v>6.3597498498392394E-5</v>
      </c>
      <c r="L656" s="9">
        <f>'Dados limpos'!L656/'Dados limpos'!L$1400</f>
        <v>8.3405816959977117E-5</v>
      </c>
      <c r="M656" s="9">
        <f>'Dados limpos'!M656/'Dados limpos'!M$1400</f>
        <v>1.0273005110820042E-4</v>
      </c>
      <c r="N656" s="15">
        <f>SUM('Dados limpos'!E656:J656)</f>
        <v>248</v>
      </c>
      <c r="O656" s="16">
        <f t="shared" si="90"/>
        <v>0.77500000000000002</v>
      </c>
      <c r="P656" s="17">
        <f t="shared" si="91"/>
        <v>1.7290423336493947E-4</v>
      </c>
      <c r="Q656" s="15">
        <f>SUM('Dados limpos'!B656:D656)+SUM('Dados limpos'!K656:M656)</f>
        <v>72</v>
      </c>
      <c r="R656" s="16">
        <f t="shared" si="92"/>
        <v>0.22500000000000001</v>
      </c>
      <c r="S656" s="18">
        <f t="shared" si="93"/>
        <v>1.2916002927627329E-4</v>
      </c>
      <c r="T656" s="15">
        <f>SUM('Dados limpos'!B656:M656)</f>
        <v>320</v>
      </c>
      <c r="U656" s="19">
        <f t="shared" si="94"/>
        <v>0.39092728776441155</v>
      </c>
      <c r="V656" s="20">
        <f t="shared" si="95"/>
        <v>1.3386822094558164</v>
      </c>
      <c r="W656" s="28">
        <f t="shared" si="96"/>
        <v>1.7290423336493947E-4</v>
      </c>
      <c r="X656" s="47">
        <f t="shared" si="97"/>
        <v>1.2916002927627329E-4</v>
      </c>
      <c r="Y656" s="50">
        <f t="shared" si="98"/>
        <v>1.5769858756271127E-4</v>
      </c>
    </row>
    <row r="657" spans="1:25" x14ac:dyDescent="0.55000000000000004">
      <c r="A657" s="24" t="s">
        <v>529</v>
      </c>
      <c r="B657" s="9">
        <f>'Dados limpos'!B657/'Dados limpos'!B$1400</f>
        <v>0</v>
      </c>
      <c r="C657" s="9">
        <f>'Dados limpos'!C657/'Dados limpos'!C$1400</f>
        <v>0</v>
      </c>
      <c r="D657" s="9">
        <f>'Dados limpos'!D657/'Dados limpos'!D$1400</f>
        <v>0</v>
      </c>
      <c r="E657" s="9">
        <f>'Dados limpos'!E657/'Dados limpos'!E$1400</f>
        <v>0</v>
      </c>
      <c r="F657" s="9">
        <f>'Dados limpos'!F657/'Dados limpos'!F$1400</f>
        <v>6.4649897714626117E-5</v>
      </c>
      <c r="G657" s="9">
        <f>'Dados limpos'!G657/'Dados limpos'!G$1400</f>
        <v>8.4816334083829376E-5</v>
      </c>
      <c r="H657" s="9">
        <f>'Dados limpos'!H657/'Dados limpos'!H$1400</f>
        <v>2.8015814927526588E-5</v>
      </c>
      <c r="I657" s="9">
        <f>'Dados limpos'!I657/'Dados limpos'!I$1400</f>
        <v>5.1629391321744685E-5</v>
      </c>
      <c r="J657" s="9">
        <f>'Dados limpos'!J657/'Dados limpos'!J$1400</f>
        <v>8.6374060142258076E-6</v>
      </c>
      <c r="K657" s="9">
        <f>'Dados limpos'!K657/'Dados limpos'!K$1400</f>
        <v>4.23983323322616E-5</v>
      </c>
      <c r="L657" s="9">
        <f>'Dados limpos'!L657/'Dados limpos'!L$1400</f>
        <v>0</v>
      </c>
      <c r="M657" s="9">
        <f>'Dados limpos'!M657/'Dados limpos'!M$1400</f>
        <v>0</v>
      </c>
      <c r="N657" s="15">
        <f>SUM('Dados limpos'!E657:J657)</f>
        <v>62</v>
      </c>
      <c r="O657" s="16">
        <f t="shared" si="90"/>
        <v>0.91176470588235292</v>
      </c>
      <c r="P657" s="17">
        <f t="shared" si="91"/>
        <v>4.3226058341234868E-5</v>
      </c>
      <c r="Q657" s="15">
        <f>SUM('Dados limpos'!B657:D657)+SUM('Dados limpos'!K657:M657)</f>
        <v>6</v>
      </c>
      <c r="R657" s="16">
        <f t="shared" si="92"/>
        <v>8.8235294117647065E-2</v>
      </c>
      <c r="S657" s="18">
        <f t="shared" si="93"/>
        <v>1.0763335773022776E-5</v>
      </c>
      <c r="T657" s="15">
        <f>SUM('Dados limpos'!B657:M657)</f>
        <v>68</v>
      </c>
      <c r="U657" s="19">
        <f t="shared" si="94"/>
        <v>1.3015422897947873</v>
      </c>
      <c r="V657" s="20">
        <f t="shared" si="95"/>
        <v>4.016046628367449</v>
      </c>
      <c r="W657" s="28">
        <f t="shared" si="96"/>
        <v>4.3226058341234868E-5</v>
      </c>
      <c r="X657" s="47">
        <f t="shared" si="97"/>
        <v>1.0763335773022776E-5</v>
      </c>
      <c r="Y657" s="50">
        <f t="shared" si="98"/>
        <v>4.3187030071129038E-6</v>
      </c>
    </row>
    <row r="658" spans="1:25" x14ac:dyDescent="0.55000000000000004">
      <c r="A658" s="24" t="s">
        <v>531</v>
      </c>
      <c r="B658" s="9">
        <f>'Dados limpos'!B658/'Dados limpos'!B$1400</f>
        <v>4.289513569161257E-5</v>
      </c>
      <c r="C658" s="9">
        <f>'Dados limpos'!C658/'Dados limpos'!C$1400</f>
        <v>0</v>
      </c>
      <c r="D658" s="9">
        <f>'Dados limpos'!D658/'Dados limpos'!D$1400</f>
        <v>9.7105376989556759E-5</v>
      </c>
      <c r="E658" s="9">
        <f>'Dados limpos'!E658/'Dados limpos'!E$1400</f>
        <v>1.3700715481808494E-4</v>
      </c>
      <c r="F658" s="9">
        <f>'Dados limpos'!F658/'Dados limpos'!F$1400</f>
        <v>6.9267747551385119E-5</v>
      </c>
      <c r="G658" s="9">
        <f>'Dados limpos'!G658/'Dados limpos'!G$1400</f>
        <v>5.7829318693520031E-5</v>
      </c>
      <c r="H658" s="9">
        <f>'Dados limpos'!H658/'Dados limpos'!H$1400</f>
        <v>9.1051398514461413E-5</v>
      </c>
      <c r="I658" s="9">
        <f>'Dados limpos'!I658/'Dados limpos'!I$1400</f>
        <v>9.0351434813053201E-5</v>
      </c>
      <c r="J658" s="9">
        <f>'Dados limpos'!J658/'Dados limpos'!J$1400</f>
        <v>1.036488721707097E-4</v>
      </c>
      <c r="K658" s="9">
        <f>'Dados limpos'!K658/'Dados limpos'!K$1400</f>
        <v>7.0663887220435992E-5</v>
      </c>
      <c r="L658" s="9">
        <f>'Dados limpos'!L658/'Dados limpos'!L$1400</f>
        <v>7.1490700251408964E-5</v>
      </c>
      <c r="M658" s="9">
        <f>'Dados limpos'!M658/'Dados limpos'!M$1400</f>
        <v>1.669363330508257E-4</v>
      </c>
      <c r="N658" s="15">
        <f>SUM('Dados limpos'!E658:J658)</f>
        <v>126</v>
      </c>
      <c r="O658" s="16">
        <f t="shared" si="90"/>
        <v>0.74556213017751483</v>
      </c>
      <c r="P658" s="17">
        <f t="shared" si="91"/>
        <v>8.7846505661219249E-5</v>
      </c>
      <c r="Q658" s="15">
        <f>SUM('Dados limpos'!B658:D658)+SUM('Dados limpos'!K658:M658)</f>
        <v>43</v>
      </c>
      <c r="R658" s="16">
        <f t="shared" si="92"/>
        <v>0.25443786982248523</v>
      </c>
      <c r="S658" s="18">
        <f t="shared" si="93"/>
        <v>7.7137239706663227E-5</v>
      </c>
      <c r="T658" s="15">
        <f>SUM('Dados limpos'!B658:M658)</f>
        <v>169</v>
      </c>
      <c r="U658" s="19">
        <f t="shared" si="94"/>
        <v>0.51653791651550118</v>
      </c>
      <c r="V658" s="20">
        <f t="shared" si="95"/>
        <v>1.1388339276240778</v>
      </c>
      <c r="W658" s="28">
        <f t="shared" si="96"/>
        <v>8.7846505661219249E-5</v>
      </c>
      <c r="X658" s="47">
        <f t="shared" si="97"/>
        <v>7.7137239706663227E-5</v>
      </c>
      <c r="Y658" s="50">
        <f t="shared" si="98"/>
        <v>8.0921067532231075E-5</v>
      </c>
    </row>
    <row r="659" spans="1:25" x14ac:dyDescent="0.55000000000000004">
      <c r="A659" s="24" t="s">
        <v>533</v>
      </c>
      <c r="B659" s="9">
        <f>'Dados limpos'!B659/'Dados limpos'!B$1400</f>
        <v>1.2868540707483772E-4</v>
      </c>
      <c r="C659" s="9">
        <f>'Dados limpos'!C659/'Dados limpos'!C$1400</f>
        <v>1.128111118945216E-4</v>
      </c>
      <c r="D659" s="9">
        <f>'Dados limpos'!D659/'Dados limpos'!D$1400</f>
        <v>5.2966569267030956E-5</v>
      </c>
      <c r="E659" s="9">
        <f>'Dados limpos'!E659/'Dados limpos'!E$1400</f>
        <v>8.3726594611051915E-5</v>
      </c>
      <c r="F659" s="9">
        <f>'Dados limpos'!F659/'Dados limpos'!F$1400</f>
        <v>3.6942798694072068E-5</v>
      </c>
      <c r="G659" s="9">
        <f>'Dados limpos'!G659/'Dados limpos'!G$1400</f>
        <v>3.8552879129013354E-5</v>
      </c>
      <c r="H659" s="9">
        <f>'Dados limpos'!H659/'Dados limpos'!H$1400</f>
        <v>7.0039537318816473E-5</v>
      </c>
      <c r="I659" s="9">
        <f>'Dados limpos'!I659/'Dados limpos'!I$1400</f>
        <v>8.067092394022607E-5</v>
      </c>
      <c r="J659" s="9">
        <f>'Dados limpos'!J659/'Dados limpos'!J$1400</f>
        <v>5.6143139092467749E-5</v>
      </c>
      <c r="K659" s="9">
        <f>'Dados limpos'!K659/'Dados limpos'!K$1400</f>
        <v>7.773027594247959E-5</v>
      </c>
      <c r="L659" s="9">
        <f>'Dados limpos'!L659/'Dados limpos'!L$1400</f>
        <v>9.5320933668545285E-5</v>
      </c>
      <c r="M659" s="9">
        <f>'Dados limpos'!M659/'Dados limpos'!M$1400</f>
        <v>1.1557130749672548E-4</v>
      </c>
      <c r="N659" s="15">
        <f>SUM('Dados limpos'!E659:J659)</f>
        <v>87</v>
      </c>
      <c r="O659" s="16">
        <f t="shared" si="90"/>
        <v>0.63043478260869568</v>
      </c>
      <c r="P659" s="17">
        <f t="shared" si="91"/>
        <v>6.0655920575603771E-5</v>
      </c>
      <c r="Q659" s="15">
        <f>SUM('Dados limpos'!B659:D659)+SUM('Dados limpos'!K659:M659)</f>
        <v>51</v>
      </c>
      <c r="R659" s="16">
        <f t="shared" si="92"/>
        <v>0.36956521739130432</v>
      </c>
      <c r="S659" s="18">
        <f t="shared" si="93"/>
        <v>9.1488354070693584E-5</v>
      </c>
      <c r="T659" s="15">
        <f>SUM('Dados limpos'!B659:M659)</f>
        <v>138</v>
      </c>
      <c r="U659" s="19">
        <f t="shared" si="94"/>
        <v>0.37980932608918189</v>
      </c>
      <c r="V659" s="20">
        <f t="shared" si="95"/>
        <v>0.66299061986331709</v>
      </c>
      <c r="W659" s="28">
        <f t="shared" si="96"/>
        <v>6.0655920575603771E-5</v>
      </c>
      <c r="X659" s="47">
        <f t="shared" si="97"/>
        <v>9.1488354070693584E-5</v>
      </c>
      <c r="Y659" s="50">
        <f t="shared" si="98"/>
        <v>7.9200599941352837E-5</v>
      </c>
    </row>
    <row r="660" spans="1:25" x14ac:dyDescent="0.55000000000000004">
      <c r="A660" s="24" t="s">
        <v>535</v>
      </c>
      <c r="B660" s="9">
        <f>'Dados limpos'!B660/'Dados limpos'!B$1400</f>
        <v>1.4298378563870856E-5</v>
      </c>
      <c r="C660" s="9">
        <f>'Dados limpos'!C660/'Dados limpos'!C$1400</f>
        <v>0</v>
      </c>
      <c r="D660" s="9">
        <f>'Dados limpos'!D660/'Dados limpos'!D$1400</f>
        <v>7.0622092356041274E-5</v>
      </c>
      <c r="E660" s="9">
        <f>'Dados limpos'!E660/'Dados limpos'!E$1400</f>
        <v>5.3280560207033036E-5</v>
      </c>
      <c r="F660" s="9">
        <f>'Dados limpos'!F660/'Dados limpos'!F$1400</f>
        <v>5.0796348204349089E-5</v>
      </c>
      <c r="G660" s="9">
        <f>'Dados limpos'!G660/'Dados limpos'!G$1400</f>
        <v>4.6263454954816029E-5</v>
      </c>
      <c r="H660" s="9">
        <f>'Dados limpos'!H660/'Dados limpos'!H$1400</f>
        <v>7.0039537318816473E-5</v>
      </c>
      <c r="I660" s="9">
        <f>'Dados limpos'!I660/'Dados limpos'!I$1400</f>
        <v>4.1948880448917555E-5</v>
      </c>
      <c r="J660" s="9">
        <f>'Dados limpos'!J660/'Dados limpos'!J$1400</f>
        <v>6.9099248113806461E-5</v>
      </c>
      <c r="K660" s="9">
        <f>'Dados limpos'!K660/'Dados limpos'!K$1400</f>
        <v>4.9464721054305198E-5</v>
      </c>
      <c r="L660" s="9">
        <f>'Dados limpos'!L660/'Dados limpos'!L$1400</f>
        <v>7.1490700251408964E-5</v>
      </c>
      <c r="M660" s="9">
        <f>'Dados limpos'!M660/'Dados limpos'!M$1400</f>
        <v>8.9888794719675366E-5</v>
      </c>
      <c r="N660" s="15">
        <f>SUM('Dados limpos'!E660:J660)</f>
        <v>79</v>
      </c>
      <c r="O660" s="16">
        <f t="shared" si="90"/>
        <v>0.73148148148148151</v>
      </c>
      <c r="P660" s="17">
        <f t="shared" si="91"/>
        <v>5.5078364660605725E-5</v>
      </c>
      <c r="Q660" s="15">
        <f>SUM('Dados limpos'!B660:D660)+SUM('Dados limpos'!K660:M660)</f>
        <v>29</v>
      </c>
      <c r="R660" s="16">
        <f t="shared" si="92"/>
        <v>0.26851851851851855</v>
      </c>
      <c r="S660" s="18">
        <f t="shared" si="93"/>
        <v>5.2022789569610083E-5</v>
      </c>
      <c r="T660" s="15">
        <f>SUM('Dados limpos'!B660:M660)</f>
        <v>108</v>
      </c>
      <c r="U660" s="19">
        <f t="shared" si="94"/>
        <v>0.48430442550500213</v>
      </c>
      <c r="V660" s="20">
        <f t="shared" si="95"/>
        <v>1.0587353180457013</v>
      </c>
      <c r="W660" s="28">
        <f t="shared" si="96"/>
        <v>5.5078364660605725E-5</v>
      </c>
      <c r="X660" s="47">
        <f t="shared" si="97"/>
        <v>5.2022789569610083E-5</v>
      </c>
      <c r="Y660" s="50">
        <f t="shared" si="98"/>
        <v>5.2038454205691063E-5</v>
      </c>
    </row>
    <row r="661" spans="1:25" x14ac:dyDescent="0.55000000000000004">
      <c r="A661" s="24" t="s">
        <v>537</v>
      </c>
      <c r="B661" s="9">
        <f>'Dados limpos'!B661/'Dados limpos'!B$1400</f>
        <v>8.5790271383225141E-5</v>
      </c>
      <c r="C661" s="9">
        <f>'Dados limpos'!C661/'Dados limpos'!C$1400</f>
        <v>1.4101388986815201E-4</v>
      </c>
      <c r="D661" s="9">
        <f>'Dados limpos'!D661/'Dados limpos'!D$1400</f>
        <v>4.4138807722525796E-5</v>
      </c>
      <c r="E661" s="9">
        <f>'Dados limpos'!E661/'Dados limpos'!E$1400</f>
        <v>7.6115086010047187E-5</v>
      </c>
      <c r="F661" s="9">
        <f>'Dados limpos'!F661/'Dados limpos'!F$1400</f>
        <v>4.1560648530831077E-5</v>
      </c>
      <c r="G661" s="9">
        <f>'Dados limpos'!G661/'Dados limpos'!G$1400</f>
        <v>1.5421151651605343E-5</v>
      </c>
      <c r="H661" s="9">
        <f>'Dados limpos'!H661/'Dados limpos'!H$1400</f>
        <v>5.9533606720994003E-5</v>
      </c>
      <c r="I661" s="9">
        <f>'Dados limpos'!I661/'Dados limpos'!I$1400</f>
        <v>3.2268369576090431E-5</v>
      </c>
      <c r="J661" s="9">
        <f>'Dados limpos'!J661/'Dados limpos'!J$1400</f>
        <v>1.7274812028451615E-5</v>
      </c>
      <c r="K661" s="9">
        <f>'Dados limpos'!K661/'Dados limpos'!K$1400</f>
        <v>7.0663887220435992E-5</v>
      </c>
      <c r="L661" s="9">
        <f>'Dados limpos'!L661/'Dados limpos'!L$1400</f>
        <v>5.9575583542840803E-5</v>
      </c>
      <c r="M661" s="9">
        <f>'Dados limpos'!M661/'Dados limpos'!M$1400</f>
        <v>7.7047538331150324E-5</v>
      </c>
      <c r="N661" s="15">
        <f>SUM('Dados limpos'!E661:J661)</f>
        <v>54</v>
      </c>
      <c r="O661" s="16">
        <f t="shared" si="90"/>
        <v>0.5625</v>
      </c>
      <c r="P661" s="17">
        <f t="shared" si="91"/>
        <v>3.7648502426236821E-5</v>
      </c>
      <c r="Q661" s="15">
        <f>SUM('Dados limpos'!B661:D661)+SUM('Dados limpos'!K661:M661)</f>
        <v>42</v>
      </c>
      <c r="R661" s="16">
        <f t="shared" si="92"/>
        <v>0.4375</v>
      </c>
      <c r="S661" s="18">
        <f t="shared" si="93"/>
        <v>7.5343350411159426E-5</v>
      </c>
      <c r="T661" s="15">
        <f>SUM('Dados limpos'!B661:M661)</f>
        <v>96</v>
      </c>
      <c r="U661" s="19">
        <f t="shared" si="94"/>
        <v>0.57409377876155387</v>
      </c>
      <c r="V661" s="20">
        <f t="shared" si="95"/>
        <v>0.49969243763097293</v>
      </c>
      <c r="W661" s="28">
        <f t="shared" si="96"/>
        <v>3.7648502426236821E-5</v>
      </c>
      <c r="X661" s="47">
        <f t="shared" si="97"/>
        <v>7.5343350411159426E-5</v>
      </c>
      <c r="Y661" s="50">
        <f t="shared" si="98"/>
        <v>5.9554595131917399E-5</v>
      </c>
    </row>
    <row r="662" spans="1:25" x14ac:dyDescent="0.55000000000000004">
      <c r="A662" s="24" t="s">
        <v>539</v>
      </c>
      <c r="B662" s="9">
        <f>'Dados limpos'!B662/'Dados limpos'!B$1400</f>
        <v>0</v>
      </c>
      <c r="C662" s="9">
        <f>'Dados limpos'!C662/'Dados limpos'!C$1400</f>
        <v>0</v>
      </c>
      <c r="D662" s="9">
        <f>'Dados limpos'!D662/'Dados limpos'!D$1400</f>
        <v>5.2966569267030956E-5</v>
      </c>
      <c r="E662" s="9">
        <f>'Dados limpos'!E662/'Dados limpos'!E$1400</f>
        <v>9.133810321205663E-5</v>
      </c>
      <c r="F662" s="9">
        <f>'Dados limpos'!F662/'Dados limpos'!F$1400</f>
        <v>6.0032047877867107E-5</v>
      </c>
      <c r="G662" s="9">
        <f>'Dados limpos'!G662/'Dados limpos'!G$1400</f>
        <v>3.469759121611202E-5</v>
      </c>
      <c r="H662" s="9">
        <f>'Dados limpos'!H662/'Dados limpos'!H$1400</f>
        <v>9.4553375380402232E-5</v>
      </c>
      <c r="I662" s="9">
        <f>'Dados limpos'!I662/'Dados limpos'!I$1400</f>
        <v>8.7124597855444162E-5</v>
      </c>
      <c r="J662" s="9">
        <f>'Dados limpos'!J662/'Dados limpos'!J$1400</f>
        <v>6.9099248113806461E-5</v>
      </c>
      <c r="K662" s="9">
        <f>'Dados limpos'!K662/'Dados limpos'!K$1400</f>
        <v>7.773027594247959E-5</v>
      </c>
      <c r="L662" s="9">
        <f>'Dados limpos'!L662/'Dados limpos'!L$1400</f>
        <v>3.5745350125704482E-5</v>
      </c>
      <c r="M662" s="9">
        <f>'Dados limpos'!M662/'Dados limpos'!M$1400</f>
        <v>3.8523769165575162E-5</v>
      </c>
      <c r="N662" s="15">
        <f>SUM('Dados limpos'!E662:J662)</f>
        <v>104</v>
      </c>
      <c r="O662" s="16">
        <f t="shared" si="90"/>
        <v>0.81889763779527558</v>
      </c>
      <c r="P662" s="17">
        <f t="shared" si="91"/>
        <v>7.2508226894974628E-5</v>
      </c>
      <c r="Q662" s="15">
        <f>SUM('Dados limpos'!B662:D662)+SUM('Dados limpos'!K662:M662)</f>
        <v>23</v>
      </c>
      <c r="R662" s="16">
        <f t="shared" si="92"/>
        <v>0.18110236220472442</v>
      </c>
      <c r="S662" s="18">
        <f t="shared" si="93"/>
        <v>4.1259453796587302E-5</v>
      </c>
      <c r="T662" s="15">
        <f>SUM('Dados limpos'!B662:M662)</f>
        <v>127</v>
      </c>
      <c r="U662" s="19">
        <f t="shared" si="94"/>
        <v>0.61078298134945419</v>
      </c>
      <c r="V662" s="20">
        <f t="shared" si="95"/>
        <v>1.7573724376586879</v>
      </c>
      <c r="W662" s="28">
        <f t="shared" si="96"/>
        <v>7.2508226894974628E-5</v>
      </c>
      <c r="X662" s="47">
        <f t="shared" si="97"/>
        <v>4.1259453796587302E-5</v>
      </c>
      <c r="Y662" s="50">
        <f t="shared" si="98"/>
        <v>5.6499308572449035E-5</v>
      </c>
    </row>
    <row r="663" spans="1:25" x14ac:dyDescent="0.55000000000000004">
      <c r="A663" s="24" t="s">
        <v>541</v>
      </c>
      <c r="B663" s="9">
        <f>'Dados limpos'!B663/'Dados limpos'!B$1400</f>
        <v>8.5790271383225141E-5</v>
      </c>
      <c r="C663" s="9">
        <f>'Dados limpos'!C663/'Dados limpos'!C$1400</f>
        <v>5.6405555947260802E-5</v>
      </c>
      <c r="D663" s="9">
        <f>'Dados limpos'!D663/'Dados limpos'!D$1400</f>
        <v>7.0622092356041274E-5</v>
      </c>
      <c r="E663" s="9">
        <f>'Dados limpos'!E663/'Dados limpos'!E$1400</f>
        <v>6.8503577409042472E-5</v>
      </c>
      <c r="F663" s="9">
        <f>'Dados limpos'!F663/'Dados limpos'!F$1400</f>
        <v>1.1544624591897521E-4</v>
      </c>
      <c r="G663" s="9">
        <f>'Dados limpos'!G663/'Dados limpos'!G$1400</f>
        <v>1.2722450112574406E-4</v>
      </c>
      <c r="H663" s="9">
        <f>'Dados limpos'!H663/'Dados limpos'!H$1400</f>
        <v>1.5758895896733705E-4</v>
      </c>
      <c r="I663" s="9">
        <f>'Dados limpos'!I663/'Dados limpos'!I$1400</f>
        <v>2.3555909790546012E-4</v>
      </c>
      <c r="J663" s="9">
        <f>'Dados limpos'!J663/'Dados limpos'!J$1400</f>
        <v>1.166049811920484E-4</v>
      </c>
      <c r="K663" s="9">
        <f>'Dados limpos'!K663/'Dados limpos'!K$1400</f>
        <v>4.9464721054305198E-5</v>
      </c>
      <c r="L663" s="9">
        <f>'Dados limpos'!L663/'Dados limpos'!L$1400</f>
        <v>2.3830233417136321E-5</v>
      </c>
      <c r="M663" s="9">
        <f>'Dados limpos'!M663/'Dados limpos'!M$1400</f>
        <v>2.5682512777050106E-5</v>
      </c>
      <c r="N663" s="15">
        <f>SUM('Dados limpos'!E663:J663)</f>
        <v>212</v>
      </c>
      <c r="O663" s="16">
        <f t="shared" si="90"/>
        <v>0.8796680497925311</v>
      </c>
      <c r="P663" s="17">
        <f t="shared" si="91"/>
        <v>1.4780523174744826E-4</v>
      </c>
      <c r="Q663" s="15">
        <f>SUM('Dados limpos'!B663:D663)+SUM('Dados limpos'!K663:M663)</f>
        <v>29</v>
      </c>
      <c r="R663" s="16">
        <f t="shared" si="92"/>
        <v>0.12033195020746888</v>
      </c>
      <c r="S663" s="18">
        <f t="shared" si="93"/>
        <v>5.2022789569610083E-5</v>
      </c>
      <c r="T663" s="15">
        <f>SUM('Dados limpos'!B663:M663)</f>
        <v>241</v>
      </c>
      <c r="U663" s="19">
        <f t="shared" si="94"/>
        <v>0.64208281128446298</v>
      </c>
      <c r="V663" s="20">
        <f t="shared" si="95"/>
        <v>2.8411631319707427</v>
      </c>
      <c r="W663" s="28">
        <f t="shared" si="96"/>
        <v>1.4780523174744826E-4</v>
      </c>
      <c r="X663" s="47">
        <f t="shared" si="97"/>
        <v>5.2022789569610083E-5</v>
      </c>
      <c r="Y663" s="50">
        <f t="shared" si="98"/>
        <v>7.8206181869633207E-5</v>
      </c>
    </row>
    <row r="664" spans="1:25" x14ac:dyDescent="0.55000000000000004">
      <c r="A664" s="24" t="s">
        <v>543</v>
      </c>
      <c r="B664" s="9">
        <f>'Dados limpos'!B664/'Dados limpos'!B$1400</f>
        <v>4.7184649260773829E-4</v>
      </c>
      <c r="C664" s="9">
        <f>'Dados limpos'!C664/'Dados limpos'!C$1400</f>
        <v>3.9483889163082565E-4</v>
      </c>
      <c r="D664" s="9">
        <f>'Dados limpos'!D664/'Dados limpos'!D$1400</f>
        <v>3.4428270023570125E-4</v>
      </c>
      <c r="E664" s="9">
        <f>'Dados limpos'!E664/'Dados limpos'!E$1400</f>
        <v>2.5117978383315575E-4</v>
      </c>
      <c r="F664" s="9">
        <f>'Dados limpos'!F664/'Dados limpos'!F$1400</f>
        <v>1.9856754298063737E-4</v>
      </c>
      <c r="G664" s="9">
        <f>'Dados limpos'!G664/'Dados limpos'!G$1400</f>
        <v>1.6192209234185608E-4</v>
      </c>
      <c r="H664" s="9">
        <f>'Dados limpos'!H664/'Dados limpos'!H$1400</f>
        <v>1.3307512090575131E-4</v>
      </c>
      <c r="I664" s="9">
        <f>'Dados limpos'!I664/'Dados limpos'!I$1400</f>
        <v>1.1616613047392554E-4</v>
      </c>
      <c r="J664" s="9">
        <f>'Dados limpos'!J664/'Dados limpos'!J$1400</f>
        <v>1.166049811920484E-4</v>
      </c>
      <c r="K664" s="9">
        <f>'Dados limpos'!K664/'Dados limpos'!K$1400</f>
        <v>1.6252694060700279E-4</v>
      </c>
      <c r="L664" s="9">
        <f>'Dados limpos'!L664/'Dados limpos'!L$1400</f>
        <v>2.9787791771420399E-4</v>
      </c>
      <c r="M664" s="9">
        <f>'Dados limpos'!M664/'Dados limpos'!M$1400</f>
        <v>3.7239643526722655E-4</v>
      </c>
      <c r="N664" s="15">
        <f>SUM('Dados limpos'!E664:J664)</f>
        <v>219</v>
      </c>
      <c r="O664" s="16">
        <f t="shared" si="90"/>
        <v>0.55303030303030298</v>
      </c>
      <c r="P664" s="17">
        <f t="shared" si="91"/>
        <v>1.5268559317307157E-4</v>
      </c>
      <c r="Q664" s="15">
        <f>SUM('Dados limpos'!B664:D664)+SUM('Dados limpos'!K664:M664)</f>
        <v>177</v>
      </c>
      <c r="R664" s="16">
        <f t="shared" si="92"/>
        <v>0.44696969696969696</v>
      </c>
      <c r="S664" s="18">
        <f t="shared" si="93"/>
        <v>3.1751840530417188E-4</v>
      </c>
      <c r="T664" s="15">
        <f>SUM('Dados limpos'!B664:M664)</f>
        <v>396</v>
      </c>
      <c r="U664" s="19">
        <f t="shared" si="94"/>
        <v>0.48460336126700104</v>
      </c>
      <c r="V664" s="20">
        <f t="shared" si="95"/>
        <v>0.48087163018724516</v>
      </c>
      <c r="W664" s="28">
        <f t="shared" si="96"/>
        <v>1.5268559317307157E-4</v>
      </c>
      <c r="X664" s="47">
        <f t="shared" si="97"/>
        <v>3.1751840530417188E-4</v>
      </c>
      <c r="Y664" s="50">
        <f t="shared" si="98"/>
        <v>2.2487366340689656E-4</v>
      </c>
    </row>
    <row r="665" spans="1:25" x14ac:dyDescent="0.55000000000000004">
      <c r="A665" s="24" t="s">
        <v>545</v>
      </c>
      <c r="B665" s="9">
        <f>'Dados limpos'!B665/'Dados limpos'!B$1400</f>
        <v>7.1491892819354279E-5</v>
      </c>
      <c r="C665" s="9">
        <f>'Dados limpos'!C665/'Dados limpos'!C$1400</f>
        <v>2.3972361277585841E-4</v>
      </c>
      <c r="D665" s="9">
        <f>'Dados limpos'!D665/'Dados limpos'!D$1400</f>
        <v>1.5007194625658773E-4</v>
      </c>
      <c r="E665" s="9">
        <f>'Dados limpos'!E665/'Dados limpos'!E$1400</f>
        <v>8.3726594611051915E-5</v>
      </c>
      <c r="F665" s="9">
        <f>'Dados limpos'!F665/'Dados limpos'!F$1400</f>
        <v>9.2356996735180159E-5</v>
      </c>
      <c r="G665" s="9">
        <f>'Dados limpos'!G665/'Dados limpos'!G$1400</f>
        <v>1.2336921321284274E-4</v>
      </c>
      <c r="H665" s="9">
        <f>'Dados limpos'!H665/'Dados limpos'!H$1400</f>
        <v>1.5408698210139625E-4</v>
      </c>
      <c r="I665" s="9">
        <f>'Dados limpos'!I665/'Dados limpos'!I$1400</f>
        <v>1.129392935163165E-4</v>
      </c>
      <c r="J665" s="9">
        <f>'Dados limpos'!J665/'Dados limpos'!J$1400</f>
        <v>1.3819849622761292E-4</v>
      </c>
      <c r="K665" s="9">
        <f>'Dados limpos'!K665/'Dados limpos'!K$1400</f>
        <v>1.5546055188495918E-4</v>
      </c>
      <c r="L665" s="9">
        <f>'Dados limpos'!L665/'Dados limpos'!L$1400</f>
        <v>1.4298140050281793E-4</v>
      </c>
      <c r="M665" s="9">
        <f>'Dados limpos'!M665/'Dados limpos'!M$1400</f>
        <v>3.8523769165575162E-5</v>
      </c>
      <c r="N665" s="15">
        <f>SUM('Dados limpos'!E665:J665)</f>
        <v>174</v>
      </c>
      <c r="O665" s="16">
        <f t="shared" si="90"/>
        <v>0.69599999999999995</v>
      </c>
      <c r="P665" s="17">
        <f t="shared" si="91"/>
        <v>1.2131184115120754E-4</v>
      </c>
      <c r="Q665" s="15">
        <f>SUM('Dados limpos'!B665:D665)+SUM('Dados limpos'!K665:M665)</f>
        <v>76</v>
      </c>
      <c r="R665" s="16">
        <f t="shared" si="92"/>
        <v>0.30399999999999999</v>
      </c>
      <c r="S665" s="18">
        <f t="shared" si="93"/>
        <v>1.363355864582885E-4</v>
      </c>
      <c r="T665" s="15">
        <f>SUM('Dados limpos'!B665:M665)</f>
        <v>250</v>
      </c>
      <c r="U665" s="19">
        <f t="shared" si="94"/>
        <v>0.41221370396631407</v>
      </c>
      <c r="V665" s="20">
        <f t="shared" si="95"/>
        <v>0.88980320034287286</v>
      </c>
      <c r="W665" s="28">
        <f t="shared" si="96"/>
        <v>1.2131184115120754E-4</v>
      </c>
      <c r="X665" s="47">
        <f t="shared" si="97"/>
        <v>1.363355864582885E-4</v>
      </c>
      <c r="Y665" s="50">
        <f t="shared" si="98"/>
        <v>1.3078385472022785E-4</v>
      </c>
    </row>
    <row r="666" spans="1:25" x14ac:dyDescent="0.55000000000000004">
      <c r="A666" s="24" t="s">
        <v>547</v>
      </c>
      <c r="B666" s="9">
        <f>'Dados limpos'!B666/'Dados limpos'!B$1400</f>
        <v>2.287740570219337E-4</v>
      </c>
      <c r="C666" s="9">
        <f>'Dados limpos'!C666/'Dados limpos'!C$1400</f>
        <v>2.8202777973630401E-5</v>
      </c>
      <c r="D666" s="9">
        <f>'Dados limpos'!D666/'Dados limpos'!D$1400</f>
        <v>7.0622092356041274E-5</v>
      </c>
      <c r="E666" s="9">
        <f>'Dados limpos'!E666/'Dados limpos'!E$1400</f>
        <v>6.0892068808037751E-5</v>
      </c>
      <c r="F666" s="9">
        <f>'Dados limpos'!F666/'Dados limpos'!F$1400</f>
        <v>2.3551034167470941E-4</v>
      </c>
      <c r="G666" s="9">
        <f>'Dados limpos'!G666/'Dados limpos'!G$1400</f>
        <v>2.1975141103537611E-4</v>
      </c>
      <c r="H666" s="9">
        <f>'Dados limpos'!H666/'Dados limpos'!H$1400</f>
        <v>2.066166350905086E-4</v>
      </c>
      <c r="I666" s="9">
        <f>'Dados limpos'!I666/'Dados limpos'!I$1400</f>
        <v>1.3875398917718884E-4</v>
      </c>
      <c r="J666" s="9">
        <f>'Dados limpos'!J666/'Dados limpos'!J$1400</f>
        <v>1.4683590224183872E-4</v>
      </c>
      <c r="K666" s="9">
        <f>'Dados limpos'!K666/'Dados limpos'!K$1400</f>
        <v>1.9079249549517718E-4</v>
      </c>
      <c r="L666" s="9">
        <f>'Dados limpos'!L666/'Dados limpos'!L$1400</f>
        <v>5.9575583542840803E-5</v>
      </c>
      <c r="M666" s="9">
        <f>'Dados limpos'!M666/'Dados limpos'!M$1400</f>
        <v>1.2841256388525053E-4</v>
      </c>
      <c r="N666" s="15">
        <f>SUM('Dados limpos'!E666:J666)</f>
        <v>252</v>
      </c>
      <c r="O666" s="16">
        <f t="shared" si="90"/>
        <v>0.78749999999999998</v>
      </c>
      <c r="P666" s="17">
        <f t="shared" si="91"/>
        <v>1.756930113224385E-4</v>
      </c>
      <c r="Q666" s="15">
        <f>SUM('Dados limpos'!B666:D666)+SUM('Dados limpos'!K666:M666)</f>
        <v>68</v>
      </c>
      <c r="R666" s="16">
        <f t="shared" si="92"/>
        <v>0.21249999999999999</v>
      </c>
      <c r="S666" s="18">
        <f t="shared" si="93"/>
        <v>1.2198447209425813E-4</v>
      </c>
      <c r="T666" s="15">
        <f>SUM('Dados limpos'!B666:M666)</f>
        <v>320</v>
      </c>
      <c r="U666" s="19">
        <f t="shared" si="94"/>
        <v>0.51900085933932061</v>
      </c>
      <c r="V666" s="20">
        <f t="shared" si="95"/>
        <v>1.4402899672892748</v>
      </c>
      <c r="W666" s="28">
        <f t="shared" si="96"/>
        <v>1.756930113224385E-4</v>
      </c>
      <c r="X666" s="47">
        <f t="shared" si="97"/>
        <v>1.2198447209425813E-4</v>
      </c>
      <c r="Y666" s="50">
        <f t="shared" si="98"/>
        <v>1.4279494570951378E-4</v>
      </c>
    </row>
    <row r="667" spans="1:25" x14ac:dyDescent="0.55000000000000004">
      <c r="A667" s="24" t="s">
        <v>549</v>
      </c>
      <c r="B667" s="9">
        <f>'Dados limpos'!B667/'Dados limpos'!B$1400</f>
        <v>0</v>
      </c>
      <c r="C667" s="9">
        <f>'Dados limpos'!C667/'Dados limpos'!C$1400</f>
        <v>2.8202777973630401E-5</v>
      </c>
      <c r="D667" s="9">
        <f>'Dados limpos'!D667/'Dados limpos'!D$1400</f>
        <v>2.6483284633515478E-5</v>
      </c>
      <c r="E667" s="9">
        <f>'Dados limpos'!E667/'Dados limpos'!E$1400</f>
        <v>3.8057543005023594E-5</v>
      </c>
      <c r="F667" s="9">
        <f>'Dados limpos'!F667/'Dados limpos'!F$1400</f>
        <v>3.2324948857313058E-5</v>
      </c>
      <c r="G667" s="9">
        <f>'Dados limpos'!G667/'Dados limpos'!G$1400</f>
        <v>3.8552879129013354E-5</v>
      </c>
      <c r="H667" s="9">
        <f>'Dados limpos'!H667/'Dados limpos'!H$1400</f>
        <v>1.7509884329704118E-5</v>
      </c>
      <c r="I667" s="9">
        <f>'Dados limpos'!I667/'Dados limpos'!I$1400</f>
        <v>7.7444086982617031E-5</v>
      </c>
      <c r="J667" s="9">
        <f>'Dados limpos'!J667/'Dados limpos'!J$1400</f>
        <v>1.7274812028451615E-5</v>
      </c>
      <c r="K667" s="9">
        <f>'Dados limpos'!K667/'Dados limpos'!K$1400</f>
        <v>7.0663887220435995E-6</v>
      </c>
      <c r="L667" s="9">
        <f>'Dados limpos'!L667/'Dados limpos'!L$1400</f>
        <v>2.3830233417136321E-5</v>
      </c>
      <c r="M667" s="9">
        <f>'Dados limpos'!M667/'Dados limpos'!M$1400</f>
        <v>2.5682512777050106E-5</v>
      </c>
      <c r="N667" s="15">
        <f>SUM('Dados limpos'!E667:J667)</f>
        <v>55</v>
      </c>
      <c r="O667" s="16">
        <f t="shared" si="90"/>
        <v>0.84615384615384615</v>
      </c>
      <c r="P667" s="17">
        <f t="shared" si="91"/>
        <v>3.8345696915611578E-5</v>
      </c>
      <c r="Q667" s="15">
        <f>SUM('Dados limpos'!B667:D667)+SUM('Dados limpos'!K667:M667)</f>
        <v>10</v>
      </c>
      <c r="R667" s="16">
        <f t="shared" si="92"/>
        <v>0.15384615384615385</v>
      </c>
      <c r="S667" s="18">
        <f t="shared" si="93"/>
        <v>1.7938892955037959E-5</v>
      </c>
      <c r="T667" s="15">
        <f>SUM('Dados limpos'!B667:M667)</f>
        <v>65</v>
      </c>
      <c r="U667" s="19">
        <f t="shared" si="94"/>
        <v>0.70091677618063908</v>
      </c>
      <c r="V667" s="20">
        <f t="shared" si="95"/>
        <v>2.1375732054213841</v>
      </c>
      <c r="W667" s="28">
        <f t="shared" si="96"/>
        <v>3.8345696915611578E-5</v>
      </c>
      <c r="X667" s="47">
        <f t="shared" si="97"/>
        <v>1.7938892955037959E-5</v>
      </c>
      <c r="Y667" s="50">
        <f t="shared" si="98"/>
        <v>2.6082898705282792E-5</v>
      </c>
    </row>
    <row r="668" spans="1:25" x14ac:dyDescent="0.55000000000000004">
      <c r="A668" s="24" t="s">
        <v>551</v>
      </c>
      <c r="B668" s="9">
        <f>'Dados limpos'!B668/'Dados limpos'!B$1400</f>
        <v>7.1491892819354279E-5</v>
      </c>
      <c r="C668" s="9">
        <f>'Dados limpos'!C668/'Dados limpos'!C$1400</f>
        <v>8.460833392089121E-5</v>
      </c>
      <c r="D668" s="9">
        <f>'Dados limpos'!D668/'Dados limpos'!D$1400</f>
        <v>1.2358866162307224E-4</v>
      </c>
      <c r="E668" s="9">
        <f>'Dados limpos'!E668/'Dados limpos'!E$1400</f>
        <v>3.8057543005023594E-5</v>
      </c>
      <c r="F668" s="9">
        <f>'Dados limpos'!F668/'Dados limpos'!F$1400</f>
        <v>1.0621054624545719E-4</v>
      </c>
      <c r="G668" s="9">
        <f>'Dados limpos'!G668/'Dados limpos'!G$1400</f>
        <v>7.7105758258026708E-5</v>
      </c>
      <c r="H668" s="9">
        <f>'Dados limpos'!H668/'Dados limpos'!H$1400</f>
        <v>1.0856128284416554E-4</v>
      </c>
      <c r="I668" s="9">
        <f>'Dados limpos'!I668/'Dados limpos'!I$1400</f>
        <v>1.0971245655870746E-4</v>
      </c>
      <c r="J668" s="9">
        <f>'Dados limpos'!J668/'Dados limpos'!J$1400</f>
        <v>3.4549624056903231E-5</v>
      </c>
      <c r="K668" s="9">
        <f>'Dados limpos'!K668/'Dados limpos'!K$1400</f>
        <v>3.5331943610217996E-5</v>
      </c>
      <c r="L668" s="9">
        <f>'Dados limpos'!L668/'Dados limpos'!L$1400</f>
        <v>2.3830233417136321E-5</v>
      </c>
      <c r="M668" s="9">
        <f>'Dados limpos'!M668/'Dados limpos'!M$1400</f>
        <v>5.1365025554100211E-5</v>
      </c>
      <c r="N668" s="15">
        <f>SUM('Dados limpos'!E668:J668)</f>
        <v>121</v>
      </c>
      <c r="O668" s="16">
        <f t="shared" si="90"/>
        <v>0.77070063694267521</v>
      </c>
      <c r="P668" s="17">
        <f t="shared" si="91"/>
        <v>8.4360533214345479E-5</v>
      </c>
      <c r="Q668" s="15">
        <f>SUM('Dados limpos'!B668:D668)+SUM('Dados limpos'!K668:M668)</f>
        <v>36</v>
      </c>
      <c r="R668" s="16">
        <f t="shared" si="92"/>
        <v>0.22929936305732485</v>
      </c>
      <c r="S668" s="18">
        <f t="shared" si="93"/>
        <v>6.4580014638136645E-5</v>
      </c>
      <c r="T668" s="15">
        <f>SUM('Dados limpos'!B668:M668)</f>
        <v>157</v>
      </c>
      <c r="U668" s="19">
        <f t="shared" si="94"/>
        <v>0.48490933466142089</v>
      </c>
      <c r="V668" s="20">
        <f t="shared" si="95"/>
        <v>1.3062947366464017</v>
      </c>
      <c r="W668" s="28">
        <f t="shared" si="96"/>
        <v>8.4360533214345479E-5</v>
      </c>
      <c r="X668" s="47">
        <f t="shared" si="97"/>
        <v>6.4580014638136645E-5</v>
      </c>
      <c r="Y668" s="50">
        <f t="shared" si="98"/>
        <v>7.4298825538690494E-5</v>
      </c>
    </row>
    <row r="669" spans="1:25" x14ac:dyDescent="0.55000000000000004">
      <c r="A669" s="24" t="s">
        <v>553</v>
      </c>
      <c r="B669" s="9">
        <f>'Dados limpos'!B669/'Dados limpos'!B$1400</f>
        <v>1.4298378563870856E-5</v>
      </c>
      <c r="C669" s="9">
        <f>'Dados limpos'!C669/'Dados limpos'!C$1400</f>
        <v>8.460833392089121E-5</v>
      </c>
      <c r="D669" s="9">
        <f>'Dados limpos'!D669/'Dados limpos'!D$1400</f>
        <v>4.4138807722525796E-5</v>
      </c>
      <c r="E669" s="9">
        <f>'Dados limpos'!E669/'Dados limpos'!E$1400</f>
        <v>7.6115086010047189E-6</v>
      </c>
      <c r="F669" s="9">
        <f>'Dados limpos'!F669/'Dados limpos'!F$1400</f>
        <v>3.6942798694072068E-5</v>
      </c>
      <c r="G669" s="9">
        <f>'Dados limpos'!G669/'Dados limpos'!G$1400</f>
        <v>3.0842303303210686E-5</v>
      </c>
      <c r="H669" s="9">
        <f>'Dados limpos'!H669/'Dados limpos'!H$1400</f>
        <v>1.050593059782247E-5</v>
      </c>
      <c r="I669" s="9">
        <f>'Dados limpos'!I669/'Dados limpos'!I$1400</f>
        <v>2.25878587032633E-5</v>
      </c>
      <c r="J669" s="9">
        <f>'Dados limpos'!J669/'Dados limpos'!J$1400</f>
        <v>2.5912218042677425E-5</v>
      </c>
      <c r="K669" s="9">
        <f>'Dados limpos'!K669/'Dados limpos'!K$1400</f>
        <v>4.23983323322616E-5</v>
      </c>
      <c r="L669" s="9">
        <f>'Dados limpos'!L669/'Dados limpos'!L$1400</f>
        <v>0</v>
      </c>
      <c r="M669" s="9">
        <f>'Dados limpos'!M669/'Dados limpos'!M$1400</f>
        <v>0</v>
      </c>
      <c r="N669" s="15">
        <f>SUM('Dados limpos'!E669:J669)</f>
        <v>33</v>
      </c>
      <c r="O669" s="16">
        <f t="shared" si="90"/>
        <v>0.6470588235294118</v>
      </c>
      <c r="P669" s="17">
        <f t="shared" si="91"/>
        <v>2.3007418149366947E-5</v>
      </c>
      <c r="Q669" s="15">
        <f>SUM('Dados limpos'!B669:D669)+SUM('Dados limpos'!K669:M669)</f>
        <v>18</v>
      </c>
      <c r="R669" s="16">
        <f t="shared" si="92"/>
        <v>0.35294117647058826</v>
      </c>
      <c r="S669" s="18">
        <f t="shared" si="93"/>
        <v>3.2290007319068323E-5</v>
      </c>
      <c r="T669" s="15">
        <f>SUM('Dados limpos'!B669:M669)</f>
        <v>51</v>
      </c>
      <c r="U669" s="19">
        <f t="shared" si="94"/>
        <v>0.89427890755589068</v>
      </c>
      <c r="V669" s="20">
        <f t="shared" si="95"/>
        <v>0.71252440180712817</v>
      </c>
      <c r="W669" s="28">
        <f t="shared" si="96"/>
        <v>2.3007418149366947E-5</v>
      </c>
      <c r="X669" s="47">
        <f t="shared" si="97"/>
        <v>3.2290007319068323E-5</v>
      </c>
      <c r="Y669" s="50">
        <f t="shared" si="98"/>
        <v>2.4250038372970362E-5</v>
      </c>
    </row>
    <row r="670" spans="1:25" x14ac:dyDescent="0.55000000000000004">
      <c r="A670" s="24" t="s">
        <v>555</v>
      </c>
      <c r="B670" s="9">
        <f>'Dados limpos'!B670/'Dados limpos'!B$1400</f>
        <v>1.1438702851096685E-4</v>
      </c>
      <c r="C670" s="9">
        <f>'Dados limpos'!C670/'Dados limpos'!C$1400</f>
        <v>5.6405555947260802E-5</v>
      </c>
      <c r="D670" s="9">
        <f>'Dados limpos'!D670/'Dados limpos'!D$1400</f>
        <v>1.2358866162307224E-4</v>
      </c>
      <c r="E670" s="9">
        <f>'Dados limpos'!E670/'Dados limpos'!E$1400</f>
        <v>5.3280560207033036E-5</v>
      </c>
      <c r="F670" s="9">
        <f>'Dados limpos'!F670/'Dados limpos'!F$1400</f>
        <v>1.1544624591897521E-4</v>
      </c>
      <c r="G670" s="9">
        <f>'Dados limpos'!G670/'Dados limpos'!G$1400</f>
        <v>6.939518243222404E-5</v>
      </c>
      <c r="H670" s="9">
        <f>'Dados limpos'!H670/'Dados limpos'!H$1400</f>
        <v>7.7043491050698124E-5</v>
      </c>
      <c r="I670" s="9">
        <f>'Dados limpos'!I670/'Dados limpos'!I$1400</f>
        <v>1.129392935163165E-4</v>
      </c>
      <c r="J670" s="9">
        <f>'Dados limpos'!J670/'Dados limpos'!J$1400</f>
        <v>7.7736654128032274E-5</v>
      </c>
      <c r="K670" s="9">
        <f>'Dados limpos'!K670/'Dados limpos'!K$1400</f>
        <v>4.9464721054305198E-5</v>
      </c>
      <c r="L670" s="9">
        <f>'Dados limpos'!L670/'Dados limpos'!L$1400</f>
        <v>5.9575583542840803E-5</v>
      </c>
      <c r="M670" s="9">
        <f>'Dados limpos'!M670/'Dados limpos'!M$1400</f>
        <v>8.9888794719675366E-5</v>
      </c>
      <c r="N670" s="15">
        <f>SUM('Dados limpos'!E670:J670)</f>
        <v>125</v>
      </c>
      <c r="O670" s="16">
        <f t="shared" si="90"/>
        <v>0.73529411764705888</v>
      </c>
      <c r="P670" s="17">
        <f t="shared" si="91"/>
        <v>8.7149311171844492E-5</v>
      </c>
      <c r="Q670" s="15">
        <f>SUM('Dados limpos'!B670:D670)+SUM('Dados limpos'!K670:M670)</f>
        <v>45</v>
      </c>
      <c r="R670" s="16">
        <f t="shared" si="92"/>
        <v>0.26470588235294118</v>
      </c>
      <c r="S670" s="18">
        <f t="shared" si="93"/>
        <v>8.0725018297670816E-5</v>
      </c>
      <c r="T670" s="15">
        <f>SUM('Dados limpos'!B670:M670)</f>
        <v>170</v>
      </c>
      <c r="U670" s="19">
        <f t="shared" si="94"/>
        <v>0.32672113848176088</v>
      </c>
      <c r="V670" s="20">
        <f t="shared" si="95"/>
        <v>1.079582426980497</v>
      </c>
      <c r="W670" s="28">
        <f t="shared" si="96"/>
        <v>8.7149311171844492E-5</v>
      </c>
      <c r="X670" s="47">
        <f t="shared" si="97"/>
        <v>8.0725018297670816E-5</v>
      </c>
      <c r="Y670" s="50">
        <f t="shared" si="98"/>
        <v>7.7390072589365199E-5</v>
      </c>
    </row>
    <row r="671" spans="1:25" x14ac:dyDescent="0.55000000000000004">
      <c r="A671" s="24" t="s">
        <v>557</v>
      </c>
      <c r="B671" s="9">
        <f>'Dados limpos'!B671/'Dados limpos'!B$1400</f>
        <v>1.2868540707483772E-4</v>
      </c>
      <c r="C671" s="9">
        <f>'Dados limpos'!C671/'Dados limpos'!C$1400</f>
        <v>1.128111118945216E-4</v>
      </c>
      <c r="D671" s="9">
        <f>'Dados limpos'!D671/'Dados limpos'!D$1400</f>
        <v>1.7655523089010319E-4</v>
      </c>
      <c r="E671" s="9">
        <f>'Dados limpos'!E671/'Dados limpos'!E$1400</f>
        <v>1.5223017202009437E-4</v>
      </c>
      <c r="F671" s="9">
        <f>'Dados limpos'!F671/'Dados limpos'!F$1400</f>
        <v>1.0159269640869818E-4</v>
      </c>
      <c r="G671" s="9">
        <f>'Dados limpos'!G671/'Dados limpos'!G$1400</f>
        <v>9.2526909909632058E-5</v>
      </c>
      <c r="H671" s="9">
        <f>'Dados limpos'!H671/'Dados limpos'!H$1400</f>
        <v>9.8055352246343065E-5</v>
      </c>
      <c r="I671" s="9">
        <f>'Dados limpos'!I671/'Dados limpos'!I$1400</f>
        <v>9.357827177066224E-5</v>
      </c>
      <c r="J671" s="9">
        <f>'Dados limpos'!J671/'Dados limpos'!J$1400</f>
        <v>1.3387979322050002E-4</v>
      </c>
      <c r="K671" s="9">
        <f>'Dados limpos'!K671/'Dados limpos'!K$1400</f>
        <v>2.0492527293926438E-4</v>
      </c>
      <c r="L671" s="9">
        <f>'Dados limpos'!L671/'Dados limpos'!L$1400</f>
        <v>2.2638721746279504E-4</v>
      </c>
      <c r="M671" s="9">
        <f>'Dados limpos'!M671/'Dados limpos'!M$1400</f>
        <v>1.5409507666230065E-4</v>
      </c>
      <c r="N671" s="15">
        <f>SUM('Dados limpos'!E671:J671)</f>
        <v>154</v>
      </c>
      <c r="O671" s="16">
        <f t="shared" si="90"/>
        <v>0.61354581673306774</v>
      </c>
      <c r="P671" s="17">
        <f t="shared" si="91"/>
        <v>1.0736795136371242E-4</v>
      </c>
      <c r="Q671" s="15">
        <f>SUM('Dados limpos'!B671:D671)+SUM('Dados limpos'!K671:M671)</f>
        <v>97</v>
      </c>
      <c r="R671" s="16">
        <f t="shared" si="92"/>
        <v>0.38645418326693226</v>
      </c>
      <c r="S671" s="18">
        <f t="shared" si="93"/>
        <v>1.740072616638682E-4</v>
      </c>
      <c r="T671" s="15">
        <f>SUM('Dados limpos'!B671:M671)</f>
        <v>251</v>
      </c>
      <c r="U671" s="19">
        <f t="shared" si="94"/>
        <v>0.31966412284897844</v>
      </c>
      <c r="V671" s="20">
        <f t="shared" si="95"/>
        <v>0.61703144074019345</v>
      </c>
      <c r="W671" s="28">
        <f t="shared" si="96"/>
        <v>1.0736795136371242E-4</v>
      </c>
      <c r="X671" s="47">
        <f t="shared" si="97"/>
        <v>1.740072616638682E-4</v>
      </c>
      <c r="Y671" s="50">
        <f t="shared" si="98"/>
        <v>1.3128260014766887E-4</v>
      </c>
    </row>
    <row r="672" spans="1:25" x14ac:dyDescent="0.55000000000000004">
      <c r="A672" s="24" t="s">
        <v>559</v>
      </c>
      <c r="B672" s="9">
        <f>'Dados limpos'!B672/'Dados limpos'!B$1400</f>
        <v>2.287740570219337E-4</v>
      </c>
      <c r="C672" s="9">
        <f>'Dados limpos'!C672/'Dados limpos'!C$1400</f>
        <v>8.460833392089121E-5</v>
      </c>
      <c r="D672" s="9">
        <f>'Dados limpos'!D672/'Dados limpos'!D$1400</f>
        <v>1.1476090007856708E-4</v>
      </c>
      <c r="E672" s="9">
        <f>'Dados limpos'!E672/'Dados limpos'!E$1400</f>
        <v>9.133810321205663E-5</v>
      </c>
      <c r="F672" s="9">
        <f>'Dados limpos'!F672/'Dados limpos'!F$1400</f>
        <v>1.8009614363360133E-4</v>
      </c>
      <c r="G672" s="9">
        <f>'Dados limpos'!G672/'Dados limpos'!G$1400</f>
        <v>1.6963266816765875E-4</v>
      </c>
      <c r="H672" s="9">
        <f>'Dados limpos'!H672/'Dados limpos'!H$1400</f>
        <v>1.7509884329704119E-4</v>
      </c>
      <c r="I672" s="9">
        <f>'Dados limpos'!I672/'Dados limpos'!I$1400</f>
        <v>1.7102235875327928E-4</v>
      </c>
      <c r="J672" s="9">
        <f>'Dados limpos'!J672/'Dados limpos'!J$1400</f>
        <v>9.0692763149370986E-5</v>
      </c>
      <c r="K672" s="9">
        <f>'Dados limpos'!K672/'Dados limpos'!K$1400</f>
        <v>4.9464721054305198E-5</v>
      </c>
      <c r="L672" s="9">
        <f>'Dados limpos'!L672/'Dados limpos'!L$1400</f>
        <v>4.7660466834272642E-5</v>
      </c>
      <c r="M672" s="9">
        <f>'Dados limpos'!M672/'Dados limpos'!M$1400</f>
        <v>3.8523769165575162E-5</v>
      </c>
      <c r="N672" s="15">
        <f>SUM('Dados limpos'!E672:J672)</f>
        <v>219</v>
      </c>
      <c r="O672" s="16">
        <f t="shared" si="90"/>
        <v>0.81716417910447758</v>
      </c>
      <c r="P672" s="17">
        <f t="shared" si="91"/>
        <v>1.5268559317307157E-4</v>
      </c>
      <c r="Q672" s="15">
        <f>SUM('Dados limpos'!B672:D672)+SUM('Dados limpos'!K672:M672)</f>
        <v>49</v>
      </c>
      <c r="R672" s="16">
        <f t="shared" si="92"/>
        <v>0.18283582089552239</v>
      </c>
      <c r="S672" s="18">
        <f t="shared" si="93"/>
        <v>8.7900575479685995E-5</v>
      </c>
      <c r="T672" s="15">
        <f>SUM('Dados limpos'!B672:M672)</f>
        <v>268</v>
      </c>
      <c r="U672" s="19">
        <f t="shared" si="94"/>
        <v>0.52254810599372481</v>
      </c>
      <c r="V672" s="20">
        <f t="shared" si="95"/>
        <v>1.7370260927171919</v>
      </c>
      <c r="W672" s="28">
        <f t="shared" si="96"/>
        <v>1.5268559317307157E-4</v>
      </c>
      <c r="X672" s="47">
        <f t="shared" si="97"/>
        <v>8.7900575479685995E-5</v>
      </c>
      <c r="Y672" s="50">
        <f t="shared" si="98"/>
        <v>1.0304950164531185E-4</v>
      </c>
    </row>
    <row r="673" spans="1:25" x14ac:dyDescent="0.55000000000000004">
      <c r="A673" s="24" t="s">
        <v>561</v>
      </c>
      <c r="B673" s="9">
        <f>'Dados limpos'!B673/'Dados limpos'!B$1400</f>
        <v>2.5737081414967545E-4</v>
      </c>
      <c r="C673" s="9">
        <f>'Dados limpos'!C673/'Dados limpos'!C$1400</f>
        <v>3.2433194669674961E-4</v>
      </c>
      <c r="D673" s="9">
        <f>'Dados limpos'!D673/'Dados limpos'!D$1400</f>
        <v>2.824883694241651E-4</v>
      </c>
      <c r="E673" s="9">
        <f>'Dados limpos'!E673/'Dados limpos'!E$1400</f>
        <v>1.4461866341908966E-4</v>
      </c>
      <c r="F673" s="9">
        <f>'Dados limpos'!F673/'Dados limpos'!F$1400</f>
        <v>1.0621054624545719E-4</v>
      </c>
      <c r="G673" s="9">
        <f>'Dados limpos'!G673/'Dados limpos'!G$1400</f>
        <v>8.0961046170928042E-5</v>
      </c>
      <c r="H673" s="9">
        <f>'Dados limpos'!H673/'Dados limpos'!H$1400</f>
        <v>7.7043491050698124E-5</v>
      </c>
      <c r="I673" s="9">
        <f>'Dados limpos'!I673/'Dados limpos'!I$1400</f>
        <v>9.0351434813053201E-5</v>
      </c>
      <c r="J673" s="9">
        <f>'Dados limpos'!J673/'Dados limpos'!J$1400</f>
        <v>1.6411071427029035E-4</v>
      </c>
      <c r="K673" s="9">
        <f>'Dados limpos'!K673/'Dados limpos'!K$1400</f>
        <v>1.2012860827474119E-4</v>
      </c>
      <c r="L673" s="9">
        <f>'Dados limpos'!L673/'Dados limpos'!L$1400</f>
        <v>1.4298140050281793E-4</v>
      </c>
      <c r="M673" s="9">
        <f>'Dados limpos'!M673/'Dados limpos'!M$1400</f>
        <v>2.183013586049259E-4</v>
      </c>
      <c r="N673" s="15">
        <f>SUM('Dados limpos'!E673:J673)</f>
        <v>151</v>
      </c>
      <c r="O673" s="16">
        <f t="shared" si="90"/>
        <v>0.55925925925925923</v>
      </c>
      <c r="P673" s="17">
        <f t="shared" si="91"/>
        <v>1.0527636789558815E-4</v>
      </c>
      <c r="Q673" s="15">
        <f>SUM('Dados limpos'!B673:D673)+SUM('Dados limpos'!K673:M673)</f>
        <v>119</v>
      </c>
      <c r="R673" s="16">
        <f t="shared" si="92"/>
        <v>0.44074074074074077</v>
      </c>
      <c r="S673" s="18">
        <f t="shared" si="93"/>
        <v>2.134728261649517E-4</v>
      </c>
      <c r="T673" s="15">
        <f>SUM('Dados limpos'!B673:M673)</f>
        <v>270</v>
      </c>
      <c r="U673" s="19">
        <f t="shared" si="94"/>
        <v>0.50053755684093515</v>
      </c>
      <c r="V673" s="20">
        <f t="shared" si="95"/>
        <v>0.49316051034167924</v>
      </c>
      <c r="W673" s="28">
        <f t="shared" si="96"/>
        <v>1.0527636789558815E-4</v>
      </c>
      <c r="X673" s="47">
        <f t="shared" si="97"/>
        <v>2.134728261649517E-4</v>
      </c>
      <c r="Y673" s="50">
        <f t="shared" si="98"/>
        <v>1.4380003196095379E-4</v>
      </c>
    </row>
    <row r="674" spans="1:25" x14ac:dyDescent="0.55000000000000004">
      <c r="A674" s="24" t="s">
        <v>563</v>
      </c>
      <c r="B674" s="9">
        <f>'Dados limpos'!B674/'Dados limpos'!B$1400</f>
        <v>0</v>
      </c>
      <c r="C674" s="9">
        <f>'Dados limpos'!C674/'Dados limpos'!C$1400</f>
        <v>0</v>
      </c>
      <c r="D674" s="9">
        <f>'Dados limpos'!D674/'Dados limpos'!D$1400</f>
        <v>0</v>
      </c>
      <c r="E674" s="9">
        <f>'Dados limpos'!E674/'Dados limpos'!E$1400</f>
        <v>0</v>
      </c>
      <c r="F674" s="9">
        <f>'Dados limpos'!F674/'Dados limpos'!F$1400</f>
        <v>0</v>
      </c>
      <c r="G674" s="9">
        <f>'Dados limpos'!G674/'Dados limpos'!G$1400</f>
        <v>0</v>
      </c>
      <c r="H674" s="9">
        <f>'Dados limpos'!H674/'Dados limpos'!H$1400</f>
        <v>0</v>
      </c>
      <c r="I674" s="9">
        <f>'Dados limpos'!I674/'Dados limpos'!I$1400</f>
        <v>0</v>
      </c>
      <c r="J674" s="9">
        <f>'Dados limpos'!J674/'Dados limpos'!J$1400</f>
        <v>0</v>
      </c>
      <c r="K674" s="9">
        <f>'Dados limpos'!K674/'Dados limpos'!K$1400</f>
        <v>3.5331943610217996E-5</v>
      </c>
      <c r="L674" s="9">
        <f>'Dados limpos'!L674/'Dados limpos'!L$1400</f>
        <v>8.3405816959977117E-5</v>
      </c>
      <c r="M674" s="9">
        <f>'Dados limpos'!M674/'Dados limpos'!M$1400</f>
        <v>8.9888794719675366E-5</v>
      </c>
      <c r="N674" s="15">
        <f>SUM('Dados limpos'!E674:J674)</f>
        <v>0</v>
      </c>
      <c r="O674" s="16">
        <f t="shared" si="90"/>
        <v>0</v>
      </c>
      <c r="P674" s="17">
        <f t="shared" si="91"/>
        <v>0</v>
      </c>
      <c r="Q674" s="15">
        <f>SUM('Dados limpos'!B674:D674)+SUM('Dados limpos'!K674:M674)</f>
        <v>19</v>
      </c>
      <c r="R674" s="16">
        <f t="shared" si="92"/>
        <v>1</v>
      </c>
      <c r="S674" s="18">
        <f t="shared" si="93"/>
        <v>3.4083896614572124E-5</v>
      </c>
      <c r="T674" s="15">
        <f>SUM('Dados limpos'!B674:M674)</f>
        <v>19</v>
      </c>
      <c r="U674" s="19">
        <f t="shared" si="94"/>
        <v>1.9511658180605529</v>
      </c>
      <c r="V674" s="20">
        <f t="shared" si="95"/>
        <v>0</v>
      </c>
      <c r="W674" s="28">
        <f t="shared" si="96"/>
        <v>0</v>
      </c>
      <c r="X674" s="47">
        <f t="shared" si="97"/>
        <v>3.4083896614572124E-5</v>
      </c>
      <c r="Y674" s="50">
        <f t="shared" si="98"/>
        <v>0</v>
      </c>
    </row>
    <row r="675" spans="1:25" x14ac:dyDescent="0.55000000000000004">
      <c r="A675" s="24" t="s">
        <v>565</v>
      </c>
      <c r="B675" s="9">
        <f>'Dados limpos'!B675/'Dados limpos'!B$1400</f>
        <v>1.5728216420257942E-4</v>
      </c>
      <c r="C675" s="9">
        <f>'Dados limpos'!C675/'Dados limpos'!C$1400</f>
        <v>1.8331805682859762E-4</v>
      </c>
      <c r="D675" s="9">
        <f>'Dados limpos'!D675/'Dados limpos'!D$1400</f>
        <v>1.4124418471208255E-4</v>
      </c>
      <c r="E675" s="9">
        <f>'Dados limpos'!E675/'Dados limpos'!E$1400</f>
        <v>7.6115086010047187E-5</v>
      </c>
      <c r="F675" s="9">
        <f>'Dados limpos'!F675/'Dados limpos'!F$1400</f>
        <v>9.2356996735180159E-5</v>
      </c>
      <c r="G675" s="9">
        <f>'Dados limpos'!G675/'Dados limpos'!G$1400</f>
        <v>6.5539894519322706E-5</v>
      </c>
      <c r="H675" s="9">
        <f>'Dados limpos'!H675/'Dados limpos'!H$1400</f>
        <v>6.3035583586934822E-5</v>
      </c>
      <c r="I675" s="9">
        <f>'Dados limpos'!I675/'Dados limpos'!I$1400</f>
        <v>1.129392935163165E-4</v>
      </c>
      <c r="J675" s="9">
        <f>'Dados limpos'!J675/'Dados limpos'!J$1400</f>
        <v>9.5011466156483886E-5</v>
      </c>
      <c r="K675" s="9">
        <f>'Dados limpos'!K675/'Dados limpos'!K$1400</f>
        <v>9.8929442108610397E-5</v>
      </c>
      <c r="L675" s="9">
        <f>'Dados limpos'!L675/'Dados limpos'!L$1400</f>
        <v>1.3106628379424976E-4</v>
      </c>
      <c r="M675" s="9">
        <f>'Dados limpos'!M675/'Dados limpos'!M$1400</f>
        <v>7.7047538331150324E-5</v>
      </c>
      <c r="N675" s="15">
        <f>SUM('Dados limpos'!E675:J675)</f>
        <v>122</v>
      </c>
      <c r="O675" s="16">
        <f t="shared" si="90"/>
        <v>0.63212435233160624</v>
      </c>
      <c r="P675" s="17">
        <f t="shared" si="91"/>
        <v>8.5057727703720235E-5</v>
      </c>
      <c r="Q675" s="15">
        <f>SUM('Dados limpos'!B675:D675)+SUM('Dados limpos'!K675:M675)</f>
        <v>71</v>
      </c>
      <c r="R675" s="16">
        <f t="shared" si="92"/>
        <v>0.36787564766839376</v>
      </c>
      <c r="S675" s="18">
        <f t="shared" si="93"/>
        <v>1.273661399807695E-4</v>
      </c>
      <c r="T675" s="15">
        <f>SUM('Dados limpos'!B675:M675)</f>
        <v>193</v>
      </c>
      <c r="U675" s="19">
        <f t="shared" si="94"/>
        <v>0.35434998639035031</v>
      </c>
      <c r="V675" s="20">
        <f t="shared" si="95"/>
        <v>0.66782056609835827</v>
      </c>
      <c r="W675" s="28">
        <f t="shared" si="96"/>
        <v>8.5057727703720235E-5</v>
      </c>
      <c r="X675" s="47">
        <f t="shared" si="97"/>
        <v>1.273661399807695E-4</v>
      </c>
      <c r="Y675" s="50">
        <f t="shared" si="98"/>
        <v>9.6970454132547148E-5</v>
      </c>
    </row>
    <row r="676" spans="1:25" x14ac:dyDescent="0.55000000000000004">
      <c r="A676" s="24" t="s">
        <v>571</v>
      </c>
      <c r="B676" s="9">
        <f>'Dados limpos'!B676/'Dados limpos'!B$1400</f>
        <v>1.00088649947096E-4</v>
      </c>
      <c r="C676" s="9">
        <f>'Dados limpos'!C676/'Dados limpos'!C$1400</f>
        <v>8.460833392089121E-5</v>
      </c>
      <c r="D676" s="9">
        <f>'Dados limpos'!D676/'Dados limpos'!D$1400</f>
        <v>0</v>
      </c>
      <c r="E676" s="9">
        <f>'Dados limpos'!E676/'Dados limpos'!E$1400</f>
        <v>5.3280560207033036E-5</v>
      </c>
      <c r="F676" s="9">
        <f>'Dados limpos'!F676/'Dados limpos'!F$1400</f>
        <v>2.7707099020554049E-5</v>
      </c>
      <c r="G676" s="9">
        <f>'Dados limpos'!G676/'Dados limpos'!G$1400</f>
        <v>5.7829318693520031E-5</v>
      </c>
      <c r="H676" s="9">
        <f>'Dados limpos'!H676/'Dados limpos'!H$1400</f>
        <v>4.5525699257230707E-5</v>
      </c>
      <c r="I676" s="9">
        <f>'Dados limpos'!I676/'Dados limpos'!I$1400</f>
        <v>1.129392935163165E-4</v>
      </c>
      <c r="J676" s="9">
        <f>'Dados limpos'!J676/'Dados limpos'!J$1400</f>
        <v>4.3187030071129037E-5</v>
      </c>
      <c r="K676" s="9">
        <f>'Dados limpos'!K676/'Dados limpos'!K$1400</f>
        <v>2.11991661661308E-5</v>
      </c>
      <c r="L676" s="9">
        <f>'Dados limpos'!L676/'Dados limpos'!L$1400</f>
        <v>8.3405816959977117E-5</v>
      </c>
      <c r="M676" s="9">
        <f>'Dados limpos'!M676/'Dados limpos'!M$1400</f>
        <v>6.4206281942625267E-5</v>
      </c>
      <c r="N676" s="15">
        <f>SUM('Dados limpos'!E676:J676)</f>
        <v>86</v>
      </c>
      <c r="O676" s="16">
        <f t="shared" si="90"/>
        <v>0.75438596491228072</v>
      </c>
      <c r="P676" s="17">
        <f t="shared" si="91"/>
        <v>5.9958726086229015E-5</v>
      </c>
      <c r="Q676" s="15">
        <f>SUM('Dados limpos'!B676:D676)+SUM('Dados limpos'!K676:M676)</f>
        <v>28</v>
      </c>
      <c r="R676" s="16">
        <f t="shared" si="92"/>
        <v>0.24561403508771928</v>
      </c>
      <c r="S676" s="18">
        <f t="shared" si="93"/>
        <v>5.0228900274106282E-5</v>
      </c>
      <c r="T676" s="15">
        <f>SUM('Dados limpos'!B676:M676)</f>
        <v>114</v>
      </c>
      <c r="U676" s="19">
        <f t="shared" si="94"/>
        <v>0.57621065859090137</v>
      </c>
      <c r="V676" s="20">
        <f t="shared" si="95"/>
        <v>1.1937097121184355</v>
      </c>
      <c r="W676" s="28">
        <f t="shared" si="96"/>
        <v>5.9958726086229015E-5</v>
      </c>
      <c r="X676" s="47">
        <f t="shared" si="97"/>
        <v>5.0228900274106282E-5</v>
      </c>
      <c r="Y676" s="50">
        <f t="shared" si="98"/>
        <v>5.5554939450276534E-5</v>
      </c>
    </row>
    <row r="677" spans="1:25" x14ac:dyDescent="0.55000000000000004">
      <c r="A677" s="24" t="s">
        <v>575</v>
      </c>
      <c r="B677" s="9">
        <f>'Dados limpos'!B677/'Dados limpos'!B$1400</f>
        <v>0</v>
      </c>
      <c r="C677" s="9">
        <f>'Dados limpos'!C677/'Dados limpos'!C$1400</f>
        <v>9.8709722907706413E-5</v>
      </c>
      <c r="D677" s="9">
        <f>'Dados limpos'!D677/'Dados limpos'!D$1400</f>
        <v>7.944985390054644E-5</v>
      </c>
      <c r="E677" s="9">
        <f>'Dados limpos'!E677/'Dados limpos'!E$1400</f>
        <v>7.6115086010047189E-6</v>
      </c>
      <c r="F677" s="9">
        <f>'Dados limpos'!F677/'Dados limpos'!F$1400</f>
        <v>7.3885597388144135E-5</v>
      </c>
      <c r="G677" s="9">
        <f>'Dados limpos'!G677/'Dados limpos'!G$1400</f>
        <v>1.5421151651605343E-5</v>
      </c>
      <c r="H677" s="9">
        <f>'Dados limpos'!H677/'Dados limpos'!H$1400</f>
        <v>4.5525699257230707E-5</v>
      </c>
      <c r="I677" s="9">
        <f>'Dados limpos'!I677/'Dados limpos'!I$1400</f>
        <v>1.0648561960109841E-4</v>
      </c>
      <c r="J677" s="9">
        <f>'Dados limpos'!J677/'Dados limpos'!J$1400</f>
        <v>5.6143139092467749E-5</v>
      </c>
      <c r="K677" s="9">
        <f>'Dados limpos'!K677/'Dados limpos'!K$1400</f>
        <v>1.4132777444087199E-5</v>
      </c>
      <c r="L677" s="9">
        <f>'Dados limpos'!L677/'Dados limpos'!L$1400</f>
        <v>9.5320933668545285E-5</v>
      </c>
      <c r="M677" s="9">
        <f>'Dados limpos'!M677/'Dados limpos'!M$1400</f>
        <v>3.8523769165575162E-5</v>
      </c>
      <c r="N677" s="15">
        <f>SUM('Dados limpos'!E677:J677)</f>
        <v>80</v>
      </c>
      <c r="O677" s="16">
        <f t="shared" si="90"/>
        <v>0.73394495412844041</v>
      </c>
      <c r="P677" s="17">
        <f t="shared" si="91"/>
        <v>5.5775559149980481E-5</v>
      </c>
      <c r="Q677" s="15">
        <f>SUM('Dados limpos'!B677:D677)+SUM('Dados limpos'!K677:M677)</f>
        <v>29</v>
      </c>
      <c r="R677" s="16">
        <f t="shared" si="92"/>
        <v>0.26605504587155965</v>
      </c>
      <c r="S677" s="18">
        <f t="shared" si="93"/>
        <v>5.2022789569610083E-5</v>
      </c>
      <c r="T677" s="15">
        <f>SUM('Dados limpos'!B677:M677)</f>
        <v>109</v>
      </c>
      <c r="U677" s="19">
        <f t="shared" si="94"/>
        <v>0.72374670396478769</v>
      </c>
      <c r="V677" s="20">
        <f t="shared" si="95"/>
        <v>1.0721370309323557</v>
      </c>
      <c r="W677" s="28">
        <f t="shared" si="96"/>
        <v>5.5775559149980481E-5</v>
      </c>
      <c r="X677" s="47">
        <f t="shared" si="97"/>
        <v>5.2022789569610083E-5</v>
      </c>
      <c r="Y677" s="50">
        <f t="shared" si="98"/>
        <v>5.0834419174849231E-5</v>
      </c>
    </row>
    <row r="678" spans="1:25" x14ac:dyDescent="0.55000000000000004">
      <c r="A678" s="24" t="s">
        <v>579</v>
      </c>
      <c r="B678" s="9">
        <f>'Dados limpos'!B678/'Dados limpos'!B$1400</f>
        <v>8.5790271383225141E-5</v>
      </c>
      <c r="C678" s="9">
        <f>'Dados limpos'!C678/'Dados limpos'!C$1400</f>
        <v>8.460833392089121E-5</v>
      </c>
      <c r="D678" s="9">
        <f>'Dados limpos'!D678/'Dados limpos'!D$1400</f>
        <v>6.1794330811536122E-5</v>
      </c>
      <c r="E678" s="9">
        <f>'Dados limpos'!E678/'Dados limpos'!E$1400</f>
        <v>1.5984168062109909E-4</v>
      </c>
      <c r="F678" s="9">
        <f>'Dados limpos'!F678/'Dados limpos'!F$1400</f>
        <v>4.6178498367590079E-5</v>
      </c>
      <c r="G678" s="9">
        <f>'Dados limpos'!G678/'Dados limpos'!G$1400</f>
        <v>6.5539894519322706E-5</v>
      </c>
      <c r="H678" s="9">
        <f>'Dados limpos'!H678/'Dados limpos'!H$1400</f>
        <v>7.0039537318816473E-5</v>
      </c>
      <c r="I678" s="9">
        <f>'Dados limpos'!I678/'Dados limpos'!I$1400</f>
        <v>7.099041306739894E-5</v>
      </c>
      <c r="J678" s="9">
        <f>'Dados limpos'!J678/'Dados limpos'!J$1400</f>
        <v>3.0230921049790328E-5</v>
      </c>
      <c r="K678" s="9">
        <f>'Dados limpos'!K678/'Dados limpos'!K$1400</f>
        <v>4.9464721054305198E-5</v>
      </c>
      <c r="L678" s="9">
        <f>'Dados limpos'!L678/'Dados limpos'!L$1400</f>
        <v>0</v>
      </c>
      <c r="M678" s="9">
        <f>'Dados limpos'!M678/'Dados limpos'!M$1400</f>
        <v>0</v>
      </c>
      <c r="N678" s="15">
        <f>SUM('Dados limpos'!E678:J678)</f>
        <v>97</v>
      </c>
      <c r="O678" s="16">
        <f t="shared" si="90"/>
        <v>0.78861788617886175</v>
      </c>
      <c r="P678" s="17">
        <f t="shared" si="91"/>
        <v>6.7627865469351332E-5</v>
      </c>
      <c r="Q678" s="15">
        <f>SUM('Dados limpos'!B678:D678)+SUM('Dados limpos'!K678:M678)</f>
        <v>26</v>
      </c>
      <c r="R678" s="16">
        <f t="shared" si="92"/>
        <v>0.21138211382113822</v>
      </c>
      <c r="S678" s="18">
        <f t="shared" si="93"/>
        <v>4.6641121683098693E-5</v>
      </c>
      <c r="T678" s="15">
        <f>SUM('Dados limpos'!B678:M678)</f>
        <v>123</v>
      </c>
      <c r="U678" s="19">
        <f t="shared" si="94"/>
        <v>0.70417352549312218</v>
      </c>
      <c r="V678" s="20">
        <f t="shared" si="95"/>
        <v>1.4499622442368831</v>
      </c>
      <c r="W678" s="28">
        <f t="shared" si="96"/>
        <v>6.7627865469351332E-5</v>
      </c>
      <c r="X678" s="47">
        <f t="shared" si="97"/>
        <v>4.6641121683098693E-5</v>
      </c>
      <c r="Y678" s="50">
        <f t="shared" si="98"/>
        <v>6.3667112665429421E-5</v>
      </c>
    </row>
    <row r="679" spans="1:25" x14ac:dyDescent="0.55000000000000004">
      <c r="A679" s="24" t="s">
        <v>582</v>
      </c>
      <c r="B679" s="9">
        <f>'Dados limpos'!B679/'Dados limpos'!B$1400</f>
        <v>2.1447567845806287E-4</v>
      </c>
      <c r="C679" s="9">
        <f>'Dados limpos'!C679/'Dados limpos'!C$1400</f>
        <v>1.2691250088133681E-4</v>
      </c>
      <c r="D679" s="9">
        <f>'Dados limpos'!D679/'Dados limpos'!D$1400</f>
        <v>7.944985390054644E-5</v>
      </c>
      <c r="E679" s="9">
        <f>'Dados limpos'!E679/'Dados limpos'!E$1400</f>
        <v>1.217841376160755E-4</v>
      </c>
      <c r="F679" s="9">
        <f>'Dados limpos'!F679/'Dados limpos'!F$1400</f>
        <v>9.6974846571939175E-5</v>
      </c>
      <c r="G679" s="9">
        <f>'Dados limpos'!G679/'Dados limpos'!G$1400</f>
        <v>6.939518243222404E-5</v>
      </c>
      <c r="H679" s="9">
        <f>'Dados limpos'!H679/'Dados limpos'!H$1400</f>
        <v>5.9533606720994003E-5</v>
      </c>
      <c r="I679" s="9">
        <f>'Dados limpos'!I679/'Dados limpos'!I$1400</f>
        <v>9.6805108728271292E-5</v>
      </c>
      <c r="J679" s="9">
        <f>'Dados limpos'!J679/'Dados limpos'!J$1400</f>
        <v>2.1593515035564518E-5</v>
      </c>
      <c r="K679" s="9">
        <f>'Dados limpos'!K679/'Dados limpos'!K$1400</f>
        <v>9.8929442108610397E-5</v>
      </c>
      <c r="L679" s="9">
        <f>'Dados limpos'!L679/'Dados limpos'!L$1400</f>
        <v>1.787267506285224E-4</v>
      </c>
      <c r="M679" s="9">
        <f>'Dados limpos'!M679/'Dados limpos'!M$1400</f>
        <v>1.669363330508257E-4</v>
      </c>
      <c r="N679" s="15">
        <f>SUM('Dados limpos'!E679:J679)</f>
        <v>107</v>
      </c>
      <c r="O679" s="16">
        <f t="shared" si="90"/>
        <v>0.58791208791208793</v>
      </c>
      <c r="P679" s="17">
        <f t="shared" si="91"/>
        <v>7.4599810363098885E-5</v>
      </c>
      <c r="Q679" s="15">
        <f>SUM('Dados limpos'!B679:D679)+SUM('Dados limpos'!K679:M679)</f>
        <v>75</v>
      </c>
      <c r="R679" s="16">
        <f t="shared" si="92"/>
        <v>0.41208791208791207</v>
      </c>
      <c r="S679" s="18">
        <f t="shared" si="93"/>
        <v>1.3454169716278468E-4</v>
      </c>
      <c r="T679" s="15">
        <f>SUM('Dados limpos'!B679:M679)</f>
        <v>182</v>
      </c>
      <c r="U679" s="19">
        <f t="shared" si="94"/>
        <v>0.49141196925746666</v>
      </c>
      <c r="V679" s="20">
        <f t="shared" si="95"/>
        <v>0.55447353449718328</v>
      </c>
      <c r="W679" s="28">
        <f t="shared" si="96"/>
        <v>7.4599810363098885E-5</v>
      </c>
      <c r="X679" s="47">
        <f t="shared" si="97"/>
        <v>1.3454169716278468E-4</v>
      </c>
      <c r="Y679" s="50">
        <f t="shared" si="98"/>
        <v>9.7952144340274786E-5</v>
      </c>
    </row>
    <row r="680" spans="1:25" x14ac:dyDescent="0.55000000000000004">
      <c r="A680" s="24" t="s">
        <v>587</v>
      </c>
      <c r="B680" s="9">
        <f>'Dados limpos'!B680/'Dados limpos'!B$1400</f>
        <v>1.4298378563870856E-5</v>
      </c>
      <c r="C680" s="9">
        <f>'Dados limpos'!C680/'Dados limpos'!C$1400</f>
        <v>1.2691250088133681E-4</v>
      </c>
      <c r="D680" s="9">
        <f>'Dados limpos'!D680/'Dados limpos'!D$1400</f>
        <v>6.1794330811536122E-5</v>
      </c>
      <c r="E680" s="9">
        <f>'Dados limpos'!E680/'Dados limpos'!E$1400</f>
        <v>9.133810321205663E-5</v>
      </c>
      <c r="F680" s="9">
        <f>'Dados limpos'!F680/'Dados limpos'!F$1400</f>
        <v>4.6178498367590079E-5</v>
      </c>
      <c r="G680" s="9">
        <f>'Dados limpos'!G680/'Dados limpos'!G$1400</f>
        <v>6.939518243222404E-5</v>
      </c>
      <c r="H680" s="9">
        <f>'Dados limpos'!H680/'Dados limpos'!H$1400</f>
        <v>7.3541514184757292E-5</v>
      </c>
      <c r="I680" s="9">
        <f>'Dados limpos'!I680/'Dados limpos'!I$1400</f>
        <v>1.0003194568588033E-4</v>
      </c>
      <c r="J680" s="9">
        <f>'Dados limpos'!J680/'Dados limpos'!J$1400</f>
        <v>1.036488721707097E-4</v>
      </c>
      <c r="K680" s="9">
        <f>'Dados limpos'!K680/'Dados limpos'!K$1400</f>
        <v>4.9464721054305198E-5</v>
      </c>
      <c r="L680" s="9">
        <f>'Dados limpos'!L680/'Dados limpos'!L$1400</f>
        <v>2.3830233417136321E-5</v>
      </c>
      <c r="M680" s="9">
        <f>'Dados limpos'!M680/'Dados limpos'!M$1400</f>
        <v>0</v>
      </c>
      <c r="N680" s="15">
        <f>SUM('Dados limpos'!E680:J680)</f>
        <v>116</v>
      </c>
      <c r="O680" s="16">
        <f t="shared" si="90"/>
        <v>0.81690140845070425</v>
      </c>
      <c r="P680" s="17">
        <f t="shared" si="91"/>
        <v>8.0874560767471695E-5</v>
      </c>
      <c r="Q680" s="15">
        <f>SUM('Dados limpos'!B680:D680)+SUM('Dados limpos'!K680:M680)</f>
        <v>26</v>
      </c>
      <c r="R680" s="16">
        <f t="shared" si="92"/>
        <v>0.18309859154929578</v>
      </c>
      <c r="S680" s="18">
        <f t="shared" si="93"/>
        <v>4.6641121683098693E-5</v>
      </c>
      <c r="T680" s="15">
        <f>SUM('Dados limpos'!B680:M680)</f>
        <v>142</v>
      </c>
      <c r="U680" s="19">
        <f t="shared" si="94"/>
        <v>0.60940640844168836</v>
      </c>
      <c r="V680" s="20">
        <f t="shared" si="95"/>
        <v>1.7339754673348293</v>
      </c>
      <c r="W680" s="28">
        <f t="shared" si="96"/>
        <v>8.0874560767471695E-5</v>
      </c>
      <c r="X680" s="47">
        <f t="shared" si="97"/>
        <v>4.6641121683098693E-5</v>
      </c>
      <c r="Y680" s="50">
        <f t="shared" si="98"/>
        <v>6.5594756621880081E-5</v>
      </c>
    </row>
    <row r="681" spans="1:25" x14ac:dyDescent="0.55000000000000004">
      <c r="A681" s="24" t="s">
        <v>590</v>
      </c>
      <c r="B681" s="9">
        <f>'Dados limpos'!B681/'Dados limpos'!B$1400</f>
        <v>2.8596757127741712E-5</v>
      </c>
      <c r="C681" s="9">
        <f>'Dados limpos'!C681/'Dados limpos'!C$1400</f>
        <v>7.0506944934076006E-5</v>
      </c>
      <c r="D681" s="9">
        <f>'Dados limpos'!D681/'Dados limpos'!D$1400</f>
        <v>1.7655523089010319E-5</v>
      </c>
      <c r="E681" s="9">
        <f>'Dados limpos'!E681/'Dados limpos'!E$1400</f>
        <v>3.8057543005023594E-5</v>
      </c>
      <c r="F681" s="9">
        <f>'Dados limpos'!F681/'Dados limpos'!F$1400</f>
        <v>5.0796348204349089E-5</v>
      </c>
      <c r="G681" s="9">
        <f>'Dados limpos'!G681/'Dados limpos'!G$1400</f>
        <v>3.0842303303210686E-5</v>
      </c>
      <c r="H681" s="9">
        <f>'Dados limpos'!H681/'Dados limpos'!H$1400</f>
        <v>4.5525699257230707E-5</v>
      </c>
      <c r="I681" s="9">
        <f>'Dados limpos'!I681/'Dados limpos'!I$1400</f>
        <v>5.1629391321744685E-5</v>
      </c>
      <c r="J681" s="9">
        <f>'Dados limpos'!J681/'Dados limpos'!J$1400</f>
        <v>5.1824436085354849E-5</v>
      </c>
      <c r="K681" s="9">
        <f>'Dados limpos'!K681/'Dados limpos'!K$1400</f>
        <v>7.773027594247959E-5</v>
      </c>
      <c r="L681" s="9">
        <f>'Dados limpos'!L681/'Dados limpos'!L$1400</f>
        <v>3.5745350125704482E-5</v>
      </c>
      <c r="M681" s="9">
        <f>'Dados limpos'!M681/'Dados limpos'!M$1400</f>
        <v>2.5682512777050106E-5</v>
      </c>
      <c r="N681" s="15">
        <f>SUM('Dados limpos'!E681:J681)</f>
        <v>65</v>
      </c>
      <c r="O681" s="16">
        <f t="shared" si="90"/>
        <v>0.72222222222222221</v>
      </c>
      <c r="P681" s="17">
        <f t="shared" si="91"/>
        <v>4.5317641809359138E-5</v>
      </c>
      <c r="Q681" s="15">
        <f>SUM('Dados limpos'!B681:D681)+SUM('Dados limpos'!K681:M681)</f>
        <v>25</v>
      </c>
      <c r="R681" s="16">
        <f t="shared" si="92"/>
        <v>0.27777777777777779</v>
      </c>
      <c r="S681" s="18">
        <f t="shared" si="93"/>
        <v>4.4847232387594898E-5</v>
      </c>
      <c r="T681" s="15">
        <f>SUM('Dados limpos'!B681:M681)</f>
        <v>90</v>
      </c>
      <c r="U681" s="19">
        <f t="shared" si="94"/>
        <v>0.41098037331293241</v>
      </c>
      <c r="V681" s="20">
        <f t="shared" si="95"/>
        <v>1.0104891516537453</v>
      </c>
      <c r="W681" s="28">
        <f t="shared" si="96"/>
        <v>4.5317641809359138E-5</v>
      </c>
      <c r="X681" s="47">
        <f t="shared" si="97"/>
        <v>4.4847232387594898E-5</v>
      </c>
      <c r="Y681" s="50">
        <f t="shared" si="98"/>
        <v>4.179162113112715E-5</v>
      </c>
    </row>
    <row r="682" spans="1:25" x14ac:dyDescent="0.55000000000000004">
      <c r="A682" s="24" t="s">
        <v>592</v>
      </c>
      <c r="B682" s="9">
        <f>'Dados limpos'!B682/'Dados limpos'!B$1400</f>
        <v>1.4298378563870856E-5</v>
      </c>
      <c r="C682" s="9">
        <f>'Dados limpos'!C682/'Dados limpos'!C$1400</f>
        <v>8.460833392089121E-5</v>
      </c>
      <c r="D682" s="9">
        <f>'Dados limpos'!D682/'Dados limpos'!D$1400</f>
        <v>1.7655523089010319E-5</v>
      </c>
      <c r="E682" s="9">
        <f>'Dados limpos'!E682/'Dados limpos'!E$1400</f>
        <v>2.2834525803014157E-5</v>
      </c>
      <c r="F682" s="9">
        <f>'Dados limpos'!F682/'Dados limpos'!F$1400</f>
        <v>4.6178498367590079E-5</v>
      </c>
      <c r="G682" s="9">
        <f>'Dados limpos'!G682/'Dados limpos'!G$1400</f>
        <v>4.6263454954816029E-5</v>
      </c>
      <c r="H682" s="9">
        <f>'Dados limpos'!H682/'Dados limpos'!H$1400</f>
        <v>7.0039537318816473E-5</v>
      </c>
      <c r="I682" s="9">
        <f>'Dados limpos'!I682/'Dados limpos'!I$1400</f>
        <v>7.4217250025007992E-5</v>
      </c>
      <c r="J682" s="9">
        <f>'Dados limpos'!J682/'Dados limpos'!J$1400</f>
        <v>1.7274812028451615E-5</v>
      </c>
      <c r="K682" s="9">
        <f>'Dados limpos'!K682/'Dados limpos'!K$1400</f>
        <v>2.11991661661308E-5</v>
      </c>
      <c r="L682" s="9">
        <f>'Dados limpos'!L682/'Dados limpos'!L$1400</f>
        <v>1.1915116708568161E-5</v>
      </c>
      <c r="M682" s="9">
        <f>'Dados limpos'!M682/'Dados limpos'!M$1400</f>
        <v>1.2841256388525053E-4</v>
      </c>
      <c r="N682" s="15">
        <f>SUM('Dados limpos'!E682:J682)</f>
        <v>72</v>
      </c>
      <c r="O682" s="16">
        <f t="shared" si="90"/>
        <v>0.75789473684210529</v>
      </c>
      <c r="P682" s="17">
        <f t="shared" si="91"/>
        <v>5.0198003234982428E-5</v>
      </c>
      <c r="Q682" s="15">
        <f>SUM('Dados limpos'!B682:D682)+SUM('Dados limpos'!K682:M682)</f>
        <v>23</v>
      </c>
      <c r="R682" s="16">
        <f t="shared" si="92"/>
        <v>0.24210526315789474</v>
      </c>
      <c r="S682" s="18">
        <f t="shared" si="93"/>
        <v>4.1259453796587302E-5</v>
      </c>
      <c r="T682" s="15">
        <f>SUM('Dados limpos'!B682:M682)</f>
        <v>95</v>
      </c>
      <c r="U682" s="19">
        <f t="shared" si="94"/>
        <v>0.78794018263765053</v>
      </c>
      <c r="V682" s="20">
        <f t="shared" si="95"/>
        <v>1.2166424568406298</v>
      </c>
      <c r="W682" s="28">
        <f t="shared" si="96"/>
        <v>5.0198003234982428E-5</v>
      </c>
      <c r="X682" s="47">
        <f t="shared" si="97"/>
        <v>4.1259453796587302E-5</v>
      </c>
      <c r="Y682" s="50">
        <f t="shared" si="98"/>
        <v>3.4506512085302118E-5</v>
      </c>
    </row>
    <row r="683" spans="1:25" x14ac:dyDescent="0.55000000000000004">
      <c r="A683" s="24" t="s">
        <v>595</v>
      </c>
      <c r="B683" s="9">
        <f>'Dados limpos'!B683/'Dados limpos'!B$1400</f>
        <v>2.8596757127741712E-5</v>
      </c>
      <c r="C683" s="9">
        <f>'Dados limpos'!C683/'Dados limpos'!C$1400</f>
        <v>1.4101388986815201E-4</v>
      </c>
      <c r="D683" s="9">
        <f>'Dados limpos'!D683/'Dados limpos'!D$1400</f>
        <v>8.8277615445051593E-6</v>
      </c>
      <c r="E683" s="9">
        <f>'Dados limpos'!E683/'Dados limpos'!E$1400</f>
        <v>1.5223017202009438E-5</v>
      </c>
      <c r="F683" s="9">
        <f>'Dados limpos'!F683/'Dados limpos'!F$1400</f>
        <v>1.8471399347036034E-5</v>
      </c>
      <c r="G683" s="9">
        <f>'Dados limpos'!G683/'Dados limpos'!G$1400</f>
        <v>1.0409277364833606E-4</v>
      </c>
      <c r="H683" s="9">
        <f>'Dados limpos'!H683/'Dados limpos'!H$1400</f>
        <v>9.8055352246343065E-5</v>
      </c>
      <c r="I683" s="9">
        <f>'Dados limpos'!I683/'Dados limpos'!I$1400</f>
        <v>1.6134184788045214E-4</v>
      </c>
      <c r="J683" s="9">
        <f>'Dados limpos'!J683/'Dados limpos'!J$1400</f>
        <v>9.5011466156483886E-5</v>
      </c>
      <c r="K683" s="9">
        <f>'Dados limpos'!K683/'Dados limpos'!K$1400</f>
        <v>9.8929442108610397E-5</v>
      </c>
      <c r="L683" s="9">
        <f>'Dados limpos'!L683/'Dados limpos'!L$1400</f>
        <v>7.1490700251408964E-5</v>
      </c>
      <c r="M683" s="9">
        <f>'Dados limpos'!M683/'Dados limpos'!M$1400</f>
        <v>1.2841256388525053E-5</v>
      </c>
      <c r="N683" s="15">
        <f>SUM('Dados limpos'!E683:J683)</f>
        <v>133</v>
      </c>
      <c r="O683" s="16">
        <f t="shared" si="90"/>
        <v>0.79640718562874246</v>
      </c>
      <c r="P683" s="17">
        <f t="shared" si="91"/>
        <v>9.2726867086842545E-5</v>
      </c>
      <c r="Q683" s="15">
        <f>SUM('Dados limpos'!B683:D683)+SUM('Dados limpos'!K683:M683)</f>
        <v>34</v>
      </c>
      <c r="R683" s="16">
        <f t="shared" si="92"/>
        <v>0.20359281437125748</v>
      </c>
      <c r="S683" s="18">
        <f t="shared" si="93"/>
        <v>6.0992236047129063E-5</v>
      </c>
      <c r="T683" s="15">
        <f>SUM('Dados limpos'!B683:M683)</f>
        <v>167</v>
      </c>
      <c r="U683" s="19">
        <f t="shared" si="94"/>
        <v>0.74800218683360742</v>
      </c>
      <c r="V683" s="20">
        <f t="shared" si="95"/>
        <v>1.5203060765831236</v>
      </c>
      <c r="W683" s="28">
        <f t="shared" si="96"/>
        <v>9.2726867086842545E-5</v>
      </c>
      <c r="X683" s="47">
        <f t="shared" si="97"/>
        <v>6.0992236047129063E-5</v>
      </c>
      <c r="Y683" s="50">
        <f t="shared" si="98"/>
        <v>8.3251083203946425E-5</v>
      </c>
    </row>
    <row r="684" spans="1:25" x14ac:dyDescent="0.55000000000000004">
      <c r="A684" s="24" t="s">
        <v>598</v>
      </c>
      <c r="B684" s="9">
        <f>'Dados limpos'!B684/'Dados limpos'!B$1400</f>
        <v>4.289513569161257E-5</v>
      </c>
      <c r="C684" s="9">
        <f>'Dados limpos'!C684/'Dados limpos'!C$1400</f>
        <v>1.41013889868152E-5</v>
      </c>
      <c r="D684" s="9">
        <f>'Dados limpos'!D684/'Dados limpos'!D$1400</f>
        <v>0</v>
      </c>
      <c r="E684" s="9">
        <f>'Dados limpos'!E684/'Dados limpos'!E$1400</f>
        <v>9.8949611813061345E-5</v>
      </c>
      <c r="F684" s="9">
        <f>'Dados limpos'!F684/'Dados limpos'!F$1400</f>
        <v>2.308924918379504E-5</v>
      </c>
      <c r="G684" s="9">
        <f>'Dados limpos'!G684/'Dados limpos'!G$1400</f>
        <v>1.5421151651605343E-5</v>
      </c>
      <c r="H684" s="9">
        <f>'Dados limpos'!H684/'Dados limpos'!H$1400</f>
        <v>3.5019768659408236E-5</v>
      </c>
      <c r="I684" s="9">
        <f>'Dados limpos'!I684/'Dados limpos'!I$1400</f>
        <v>8.7124597855444162E-5</v>
      </c>
      <c r="J684" s="9">
        <f>'Dados limpos'!J684/'Dados limpos'!J$1400</f>
        <v>2.5912218042677425E-5</v>
      </c>
      <c r="K684" s="9">
        <f>'Dados limpos'!K684/'Dados limpos'!K$1400</f>
        <v>2.11991661661308E-5</v>
      </c>
      <c r="L684" s="9">
        <f>'Dados limpos'!L684/'Dados limpos'!L$1400</f>
        <v>0</v>
      </c>
      <c r="M684" s="9">
        <f>'Dados limpos'!M684/'Dados limpos'!M$1400</f>
        <v>5.1365025554100211E-5</v>
      </c>
      <c r="N684" s="15">
        <f>SUM('Dados limpos'!E684:J684)</f>
        <v>65</v>
      </c>
      <c r="O684" s="16">
        <f t="shared" si="90"/>
        <v>0.85526315789473684</v>
      </c>
      <c r="P684" s="17">
        <f t="shared" si="91"/>
        <v>4.5317641809359138E-5</v>
      </c>
      <c r="Q684" s="15">
        <f>SUM('Dados limpos'!B684:D684)+SUM('Dados limpos'!K684:M684)</f>
        <v>11</v>
      </c>
      <c r="R684" s="16">
        <f t="shared" si="92"/>
        <v>0.14473684210526316</v>
      </c>
      <c r="S684" s="18">
        <f t="shared" si="93"/>
        <v>1.9732782250541754E-5</v>
      </c>
      <c r="T684" s="15">
        <f>SUM('Dados limpos'!B684:M684)</f>
        <v>76</v>
      </c>
      <c r="U684" s="19">
        <f t="shared" si="94"/>
        <v>0.9066978971285512</v>
      </c>
      <c r="V684" s="20">
        <f t="shared" si="95"/>
        <v>2.2965662537585123</v>
      </c>
      <c r="W684" s="28">
        <f t="shared" si="96"/>
        <v>4.5317641809359138E-5</v>
      </c>
      <c r="X684" s="47">
        <f t="shared" si="97"/>
        <v>1.9732782250541754E-5</v>
      </c>
      <c r="Y684" s="50">
        <f t="shared" si="98"/>
        <v>2.4500733613236232E-5</v>
      </c>
    </row>
    <row r="685" spans="1:25" x14ac:dyDescent="0.55000000000000004">
      <c r="A685" s="24" t="s">
        <v>600</v>
      </c>
      <c r="B685" s="9">
        <f>'Dados limpos'!B685/'Dados limpos'!B$1400</f>
        <v>4.289513569161257E-5</v>
      </c>
      <c r="C685" s="9">
        <f>'Dados limpos'!C685/'Dados limpos'!C$1400</f>
        <v>7.0506944934076006E-5</v>
      </c>
      <c r="D685" s="9">
        <f>'Dados limpos'!D685/'Dados limpos'!D$1400</f>
        <v>0</v>
      </c>
      <c r="E685" s="9">
        <f>'Dados limpos'!E685/'Dados limpos'!E$1400</f>
        <v>3.8057543005023594E-5</v>
      </c>
      <c r="F685" s="9">
        <f>'Dados limpos'!F685/'Dados limpos'!F$1400</f>
        <v>2.308924918379504E-5</v>
      </c>
      <c r="G685" s="9">
        <f>'Dados limpos'!G685/'Dados limpos'!G$1400</f>
        <v>2.6987015390309349E-5</v>
      </c>
      <c r="H685" s="9">
        <f>'Dados limpos'!H685/'Dados limpos'!H$1400</f>
        <v>1.050593059782247E-5</v>
      </c>
      <c r="I685" s="9">
        <f>'Dados limpos'!I685/'Dados limpos'!I$1400</f>
        <v>6.4536739152180856E-6</v>
      </c>
      <c r="J685" s="9">
        <f>'Dados limpos'!J685/'Dados limpos'!J$1400</f>
        <v>2.1593515035564518E-5</v>
      </c>
      <c r="K685" s="9">
        <f>'Dados limpos'!K685/'Dados limpos'!K$1400</f>
        <v>2.8265554888174398E-5</v>
      </c>
      <c r="L685" s="9">
        <f>'Dados limpos'!L685/'Dados limpos'!L$1400</f>
        <v>4.7660466834272642E-5</v>
      </c>
      <c r="M685" s="9">
        <f>'Dados limpos'!M685/'Dados limpos'!M$1400</f>
        <v>2.5682512777050106E-5</v>
      </c>
      <c r="N685" s="15">
        <f>SUM('Dados limpos'!E685:J685)</f>
        <v>27</v>
      </c>
      <c r="O685" s="16">
        <f t="shared" si="90"/>
        <v>0.6</v>
      </c>
      <c r="P685" s="17">
        <f t="shared" si="91"/>
        <v>1.882425121311841E-5</v>
      </c>
      <c r="Q685" s="15">
        <f>SUM('Dados limpos'!B685:D685)+SUM('Dados limpos'!K685:M685)</f>
        <v>18</v>
      </c>
      <c r="R685" s="16">
        <f t="shared" si="92"/>
        <v>0.4</v>
      </c>
      <c r="S685" s="18">
        <f t="shared" si="93"/>
        <v>3.2290007319068323E-5</v>
      </c>
      <c r="T685" s="15">
        <f>SUM('Dados limpos'!B685:M685)</f>
        <v>45</v>
      </c>
      <c r="U685" s="19">
        <f t="shared" si="94"/>
        <v>0.68127474166724322</v>
      </c>
      <c r="V685" s="20">
        <f t="shared" si="95"/>
        <v>0.58297451056946847</v>
      </c>
      <c r="W685" s="28">
        <f t="shared" si="96"/>
        <v>1.882425121311841E-5</v>
      </c>
      <c r="X685" s="47">
        <f t="shared" si="97"/>
        <v>3.2290007319068323E-5</v>
      </c>
      <c r="Y685" s="50">
        <f t="shared" si="98"/>
        <v>2.6334764083679725E-5</v>
      </c>
    </row>
    <row r="686" spans="1:25" x14ac:dyDescent="0.55000000000000004">
      <c r="A686" s="24" t="s">
        <v>602</v>
      </c>
      <c r="B686" s="9">
        <f>'Dados limpos'!B686/'Dados limpos'!B$1400</f>
        <v>0</v>
      </c>
      <c r="C686" s="9">
        <f>'Dados limpos'!C686/'Dados limpos'!C$1400</f>
        <v>7.0506944934076006E-5</v>
      </c>
      <c r="D686" s="9">
        <f>'Dados limpos'!D686/'Dados limpos'!D$1400</f>
        <v>0</v>
      </c>
      <c r="E686" s="9">
        <f>'Dados limpos'!E686/'Dados limpos'!E$1400</f>
        <v>3.0446034404018876E-5</v>
      </c>
      <c r="F686" s="9">
        <f>'Dados limpos'!F686/'Dados limpos'!F$1400</f>
        <v>1.8471399347036034E-5</v>
      </c>
      <c r="G686" s="9">
        <f>'Dados limpos'!G686/'Dados limpos'!G$1400</f>
        <v>3.469759121611202E-5</v>
      </c>
      <c r="H686" s="9">
        <f>'Dados limpos'!H686/'Dados limpos'!H$1400</f>
        <v>4.2023722391289881E-5</v>
      </c>
      <c r="I686" s="9">
        <f>'Dados limpos'!I686/'Dados limpos'!I$1400</f>
        <v>1.9361021745654258E-5</v>
      </c>
      <c r="J686" s="9">
        <f>'Dados limpos'!J686/'Dados limpos'!J$1400</f>
        <v>3.0230921049790328E-5</v>
      </c>
      <c r="K686" s="9">
        <f>'Dados limpos'!K686/'Dados limpos'!K$1400</f>
        <v>5.6531109776348796E-5</v>
      </c>
      <c r="L686" s="9">
        <f>'Dados limpos'!L686/'Dados limpos'!L$1400</f>
        <v>7.1490700251408964E-5</v>
      </c>
      <c r="M686" s="9">
        <f>'Dados limpos'!M686/'Dados limpos'!M$1400</f>
        <v>7.7047538331150324E-5</v>
      </c>
      <c r="N686" s="15">
        <f>SUM('Dados limpos'!E686:J686)</f>
        <v>42</v>
      </c>
      <c r="O686" s="16">
        <f t="shared" si="90"/>
        <v>0.62686567164179108</v>
      </c>
      <c r="P686" s="17">
        <f t="shared" si="91"/>
        <v>2.9282168553739751E-5</v>
      </c>
      <c r="Q686" s="15">
        <f>SUM('Dados limpos'!B686:D686)+SUM('Dados limpos'!K686:M686)</f>
        <v>25</v>
      </c>
      <c r="R686" s="16">
        <f t="shared" si="92"/>
        <v>0.37313432835820898</v>
      </c>
      <c r="S686" s="18">
        <f t="shared" si="93"/>
        <v>4.4847232387594898E-5</v>
      </c>
      <c r="T686" s="15">
        <f>SUM('Dados limpos'!B686:M686)</f>
        <v>67</v>
      </c>
      <c r="U686" s="19">
        <f t="shared" si="94"/>
        <v>0.7090784898584338</v>
      </c>
      <c r="V686" s="20">
        <f t="shared" si="95"/>
        <v>0.65293145183780466</v>
      </c>
      <c r="W686" s="28">
        <f t="shared" si="96"/>
        <v>2.9282168553739751E-5</v>
      </c>
      <c r="X686" s="47">
        <f t="shared" si="97"/>
        <v>4.4847232387594898E-5</v>
      </c>
      <c r="Y686" s="50">
        <f t="shared" si="98"/>
        <v>3.2571812810065446E-5</v>
      </c>
    </row>
    <row r="687" spans="1:25" x14ac:dyDescent="0.55000000000000004">
      <c r="A687" s="24" t="s">
        <v>605</v>
      </c>
      <c r="B687" s="9">
        <f>'Dados limpos'!B687/'Dados limpos'!B$1400</f>
        <v>5.7193514255483425E-5</v>
      </c>
      <c r="C687" s="9">
        <f>'Dados limpos'!C687/'Dados limpos'!C$1400</f>
        <v>0</v>
      </c>
      <c r="D687" s="9">
        <f>'Dados limpos'!D687/'Dados limpos'!D$1400</f>
        <v>4.4138807722525796E-5</v>
      </c>
      <c r="E687" s="9">
        <f>'Dados limpos'!E687/'Dados limpos'!E$1400</f>
        <v>5.3280560207033036E-5</v>
      </c>
      <c r="F687" s="9">
        <f>'Dados limpos'!F687/'Dados limpos'!F$1400</f>
        <v>0</v>
      </c>
      <c r="G687" s="9">
        <f>'Dados limpos'!G687/'Dados limpos'!G$1400</f>
        <v>1.1565863738704007E-5</v>
      </c>
      <c r="H687" s="9">
        <f>'Dados limpos'!H687/'Dados limpos'!H$1400</f>
        <v>3.5019768659408236E-6</v>
      </c>
      <c r="I687" s="9">
        <f>'Dados limpos'!I687/'Dados limpos'!I$1400</f>
        <v>0</v>
      </c>
      <c r="J687" s="9">
        <f>'Dados limpos'!J687/'Dados limpos'!J$1400</f>
        <v>2.5912218042677425E-5</v>
      </c>
      <c r="K687" s="9">
        <f>'Dados limpos'!K687/'Dados limpos'!K$1400</f>
        <v>0</v>
      </c>
      <c r="L687" s="9">
        <f>'Dados limpos'!L687/'Dados limpos'!L$1400</f>
        <v>3.5745350125704482E-5</v>
      </c>
      <c r="M687" s="9">
        <f>'Dados limpos'!M687/'Dados limpos'!M$1400</f>
        <v>6.4206281942625267E-5</v>
      </c>
      <c r="N687" s="15">
        <f>SUM('Dados limpos'!E687:J687)</f>
        <v>17</v>
      </c>
      <c r="O687" s="16">
        <f t="shared" si="90"/>
        <v>0.5</v>
      </c>
      <c r="P687" s="17">
        <f t="shared" si="91"/>
        <v>1.1852306319370852E-5</v>
      </c>
      <c r="Q687" s="15">
        <f>SUM('Dados limpos'!B687:D687)+SUM('Dados limpos'!K687:M687)</f>
        <v>17</v>
      </c>
      <c r="R687" s="16">
        <f t="shared" si="92"/>
        <v>0.5</v>
      </c>
      <c r="S687" s="18">
        <f t="shared" si="93"/>
        <v>3.0496118023564531E-5</v>
      </c>
      <c r="T687" s="15">
        <f>SUM('Dados limpos'!B687:M687)</f>
        <v>34</v>
      </c>
      <c r="U687" s="19">
        <f t="shared" si="94"/>
        <v>1.0240363711863707</v>
      </c>
      <c r="V687" s="20">
        <f t="shared" si="95"/>
        <v>0.38864967371297898</v>
      </c>
      <c r="W687" s="28">
        <f t="shared" si="96"/>
        <v>1.1852306319370852E-5</v>
      </c>
      <c r="X687" s="47">
        <f t="shared" si="97"/>
        <v>3.0496118023564531E-5</v>
      </c>
      <c r="Y687" s="50">
        <f t="shared" si="98"/>
        <v>1.8739040890690717E-5</v>
      </c>
    </row>
    <row r="688" spans="1:25" x14ac:dyDescent="0.55000000000000004">
      <c r="A688" s="24" t="s">
        <v>607</v>
      </c>
      <c r="B688" s="9">
        <f>'Dados limpos'!B688/'Dados limpos'!B$1400</f>
        <v>8.5790271383225141E-5</v>
      </c>
      <c r="C688" s="9">
        <f>'Dados limpos'!C688/'Dados limpos'!C$1400</f>
        <v>4.2304166960445605E-5</v>
      </c>
      <c r="D688" s="9">
        <f>'Dados limpos'!D688/'Dados limpos'!D$1400</f>
        <v>7.944985390054644E-5</v>
      </c>
      <c r="E688" s="9">
        <f>'Dados limpos'!E688/'Dados limpos'!E$1400</f>
        <v>6.0892068808037751E-5</v>
      </c>
      <c r="F688" s="9">
        <f>'Dados limpos'!F688/'Dados limpos'!F$1400</f>
        <v>1.8471399347036034E-5</v>
      </c>
      <c r="G688" s="9">
        <f>'Dados limpos'!G688/'Dados limpos'!G$1400</f>
        <v>3.469759121611202E-5</v>
      </c>
      <c r="H688" s="9">
        <f>'Dados limpos'!H688/'Dados limpos'!H$1400</f>
        <v>1.7509884329704118E-5</v>
      </c>
      <c r="I688" s="9">
        <f>'Dados limpos'!I688/'Dados limpos'!I$1400</f>
        <v>6.4536739152180856E-6</v>
      </c>
      <c r="J688" s="9">
        <f>'Dados limpos'!J688/'Dados limpos'!J$1400</f>
        <v>1.2956109021338712E-5</v>
      </c>
      <c r="K688" s="9">
        <f>'Dados limpos'!K688/'Dados limpos'!K$1400</f>
        <v>2.11991661661308E-5</v>
      </c>
      <c r="L688" s="9">
        <f>'Dados limpos'!L688/'Dados limpos'!L$1400</f>
        <v>1.1915116708568161E-5</v>
      </c>
      <c r="M688" s="9">
        <f>'Dados limpos'!M688/'Dados limpos'!M$1400</f>
        <v>2.5682512777050106E-5</v>
      </c>
      <c r="N688" s="15">
        <f>SUM('Dados limpos'!E688:J688)</f>
        <v>31</v>
      </c>
      <c r="O688" s="16">
        <f t="shared" si="90"/>
        <v>0.5636363636363636</v>
      </c>
      <c r="P688" s="17">
        <f t="shared" si="91"/>
        <v>2.1613029170617434E-5</v>
      </c>
      <c r="Q688" s="15">
        <f>SUM('Dados limpos'!B688:D688)+SUM('Dados limpos'!K688:M688)</f>
        <v>24</v>
      </c>
      <c r="R688" s="16">
        <f t="shared" si="92"/>
        <v>0.43636363636363634</v>
      </c>
      <c r="S688" s="18">
        <f t="shared" si="93"/>
        <v>4.3053343092091103E-5</v>
      </c>
      <c r="T688" s="15">
        <f>SUM('Dados limpos'!B688:M688)</f>
        <v>55</v>
      </c>
      <c r="U688" s="19">
        <f t="shared" si="94"/>
        <v>0.77394532547550765</v>
      </c>
      <c r="V688" s="20">
        <f t="shared" si="95"/>
        <v>0.50200582854593112</v>
      </c>
      <c r="W688" s="28">
        <f t="shared" si="96"/>
        <v>2.1613029170617434E-5</v>
      </c>
      <c r="X688" s="47">
        <f t="shared" si="97"/>
        <v>4.3053343092091103E-5</v>
      </c>
      <c r="Y688" s="50">
        <f t="shared" si="98"/>
        <v>2.3440839471590453E-5</v>
      </c>
    </row>
    <row r="689" spans="1:25" x14ac:dyDescent="0.55000000000000004">
      <c r="A689" s="24" t="s">
        <v>610</v>
      </c>
      <c r="B689" s="9">
        <f>'Dados limpos'!B689/'Dados limpos'!B$1400</f>
        <v>1.4298378563870856E-5</v>
      </c>
      <c r="C689" s="9">
        <f>'Dados limpos'!C689/'Dados limpos'!C$1400</f>
        <v>4.2304166960445605E-5</v>
      </c>
      <c r="D689" s="9">
        <f>'Dados limpos'!D689/'Dados limpos'!D$1400</f>
        <v>2.6483284633515478E-5</v>
      </c>
      <c r="E689" s="9">
        <f>'Dados limpos'!E689/'Dados limpos'!E$1400</f>
        <v>0</v>
      </c>
      <c r="F689" s="9">
        <f>'Dados limpos'!F689/'Dados limpos'!F$1400</f>
        <v>0</v>
      </c>
      <c r="G689" s="9">
        <f>'Dados limpos'!G689/'Dados limpos'!G$1400</f>
        <v>0</v>
      </c>
      <c r="H689" s="9">
        <f>'Dados limpos'!H689/'Dados limpos'!H$1400</f>
        <v>0</v>
      </c>
      <c r="I689" s="9">
        <f>'Dados limpos'!I689/'Dados limpos'!I$1400</f>
        <v>0</v>
      </c>
      <c r="J689" s="9">
        <f>'Dados limpos'!J689/'Dados limpos'!J$1400</f>
        <v>4.3187030071129038E-6</v>
      </c>
      <c r="K689" s="9">
        <f>'Dados limpos'!K689/'Dados limpos'!K$1400</f>
        <v>7.0663887220435995E-6</v>
      </c>
      <c r="L689" s="9">
        <f>'Dados limpos'!L689/'Dados limpos'!L$1400</f>
        <v>3.5745350125704482E-5</v>
      </c>
      <c r="M689" s="9">
        <f>'Dados limpos'!M689/'Dados limpos'!M$1400</f>
        <v>2.5682512777050106E-5</v>
      </c>
      <c r="N689" s="15">
        <f>SUM('Dados limpos'!E689:J689)</f>
        <v>1</v>
      </c>
      <c r="O689" s="16">
        <f t="shared" si="90"/>
        <v>7.1428571428571425E-2</v>
      </c>
      <c r="P689" s="17">
        <f t="shared" si="91"/>
        <v>6.9719448937475595E-7</v>
      </c>
      <c r="Q689" s="15">
        <f>SUM('Dados limpos'!B689:D689)+SUM('Dados limpos'!K689:M689)</f>
        <v>13</v>
      </c>
      <c r="R689" s="16">
        <f t="shared" si="92"/>
        <v>0.9285714285714286</v>
      </c>
      <c r="S689" s="18">
        <f t="shared" si="93"/>
        <v>2.3320560841549346E-5</v>
      </c>
      <c r="T689" s="15">
        <f>SUM('Dados limpos'!B689:M689)</f>
        <v>14</v>
      </c>
      <c r="U689" s="19">
        <f t="shared" si="94"/>
        <v>1.200561028257696</v>
      </c>
      <c r="V689" s="20">
        <f t="shared" si="95"/>
        <v>2.9896128747152226E-2</v>
      </c>
      <c r="W689" s="28">
        <f t="shared" si="96"/>
        <v>6.9719448937475595E-7</v>
      </c>
      <c r="X689" s="47">
        <f t="shared" si="97"/>
        <v>2.3320560841549346E-5</v>
      </c>
      <c r="Y689" s="50">
        <f t="shared" si="98"/>
        <v>5.6925458645782521E-6</v>
      </c>
    </row>
    <row r="690" spans="1:25" x14ac:dyDescent="0.55000000000000004">
      <c r="A690" s="24" t="s">
        <v>612</v>
      </c>
      <c r="B690" s="9">
        <f>'Dados limpos'!B690/'Dados limpos'!B$1400</f>
        <v>1.4298378563870856E-4</v>
      </c>
      <c r="C690" s="9">
        <f>'Dados limpos'!C690/'Dados limpos'!C$1400</f>
        <v>7.0506944934076006E-5</v>
      </c>
      <c r="D690" s="9">
        <f>'Dados limpos'!D690/'Dados limpos'!D$1400</f>
        <v>1.7655523089010319E-5</v>
      </c>
      <c r="E690" s="9">
        <f>'Dados limpos'!E690/'Dados limpos'!E$1400</f>
        <v>7.6115086010047187E-5</v>
      </c>
      <c r="F690" s="9">
        <f>'Dados limpos'!F690/'Dados limpos'!F$1400</f>
        <v>2.308924918379504E-5</v>
      </c>
      <c r="G690" s="9">
        <f>'Dados limpos'!G690/'Dados limpos'!G$1400</f>
        <v>3.469759121611202E-5</v>
      </c>
      <c r="H690" s="9">
        <f>'Dados limpos'!H690/'Dados limpos'!H$1400</f>
        <v>1.050593059782247E-4</v>
      </c>
      <c r="I690" s="9">
        <f>'Dados limpos'!I690/'Dados limpos'!I$1400</f>
        <v>1.0971245655870746E-4</v>
      </c>
      <c r="J690" s="9">
        <f>'Dados limpos'!J690/'Dados limpos'!J$1400</f>
        <v>6.4780545106693562E-5</v>
      </c>
      <c r="K690" s="9">
        <f>'Dados limpos'!K690/'Dados limpos'!K$1400</f>
        <v>5.6531109776348796E-5</v>
      </c>
      <c r="L690" s="9">
        <f>'Dados limpos'!L690/'Dados limpos'!L$1400</f>
        <v>5.9575583542840803E-5</v>
      </c>
      <c r="M690" s="9">
        <f>'Dados limpos'!M690/'Dados limpos'!M$1400</f>
        <v>5.1365025554100211E-5</v>
      </c>
      <c r="N690" s="15">
        <f>SUM('Dados limpos'!E690:J690)</f>
        <v>103</v>
      </c>
      <c r="O690" s="16">
        <f t="shared" si="90"/>
        <v>0.75182481751824815</v>
      </c>
      <c r="P690" s="17">
        <f t="shared" si="91"/>
        <v>7.1811032405599872E-5</v>
      </c>
      <c r="Q690" s="15">
        <f>SUM('Dados limpos'!B690:D690)+SUM('Dados limpos'!K690:M690)</f>
        <v>34</v>
      </c>
      <c r="R690" s="16">
        <f t="shared" si="92"/>
        <v>0.24817518248175183</v>
      </c>
      <c r="S690" s="18">
        <f t="shared" si="93"/>
        <v>6.0992236047129063E-5</v>
      </c>
      <c r="T690" s="15">
        <f>SUM('Dados limpos'!B690:M690)</f>
        <v>137</v>
      </c>
      <c r="U690" s="19">
        <f t="shared" si="94"/>
        <v>0.54489330396430224</v>
      </c>
      <c r="V690" s="20">
        <f t="shared" si="95"/>
        <v>1.1773798938952011</v>
      </c>
      <c r="W690" s="28">
        <f t="shared" si="96"/>
        <v>7.1811032405599872E-5</v>
      </c>
      <c r="X690" s="47">
        <f t="shared" si="97"/>
        <v>6.0992236047129063E-5</v>
      </c>
      <c r="Y690" s="50">
        <f t="shared" si="98"/>
        <v>6.2178064324767179E-5</v>
      </c>
    </row>
    <row r="691" spans="1:25" x14ac:dyDescent="0.55000000000000004">
      <c r="A691" s="24" t="s">
        <v>615</v>
      </c>
      <c r="B691" s="9">
        <f>'Dados limpos'!B691/'Dados limpos'!B$1400</f>
        <v>5.7193514255483425E-5</v>
      </c>
      <c r="C691" s="9">
        <f>'Dados limpos'!C691/'Dados limpos'!C$1400</f>
        <v>1.41013889868152E-5</v>
      </c>
      <c r="D691" s="9">
        <f>'Dados limpos'!D691/'Dados limpos'!D$1400</f>
        <v>3.5311046178020637E-5</v>
      </c>
      <c r="E691" s="9">
        <f>'Dados limpos'!E691/'Dados limpos'!E$1400</f>
        <v>1.5223017202009438E-5</v>
      </c>
      <c r="F691" s="9">
        <f>'Dados limpos'!F691/'Dados limpos'!F$1400</f>
        <v>1.8471399347036034E-5</v>
      </c>
      <c r="G691" s="9">
        <f>'Dados limpos'!G691/'Dados limpos'!G$1400</f>
        <v>2.6987015390309349E-5</v>
      </c>
      <c r="H691" s="9">
        <f>'Dados limpos'!H691/'Dados limpos'!H$1400</f>
        <v>6.3035583586934822E-5</v>
      </c>
      <c r="I691" s="9">
        <f>'Dados limpos'!I691/'Dados limpos'!I$1400</f>
        <v>1.0003194568588033E-4</v>
      </c>
      <c r="J691" s="9">
        <f>'Dados limpos'!J691/'Dados limpos'!J$1400</f>
        <v>3.4549624056903231E-5</v>
      </c>
      <c r="K691" s="9">
        <f>'Dados limpos'!K691/'Dados limpos'!K$1400</f>
        <v>7.0663887220435995E-6</v>
      </c>
      <c r="L691" s="9">
        <f>'Dados limpos'!L691/'Dados limpos'!L$1400</f>
        <v>2.3830233417136321E-5</v>
      </c>
      <c r="M691" s="9">
        <f>'Dados limpos'!M691/'Dados limpos'!M$1400</f>
        <v>2.5682512777050106E-5</v>
      </c>
      <c r="N691" s="15">
        <f>SUM('Dados limpos'!E691:J691)</f>
        <v>70</v>
      </c>
      <c r="O691" s="16">
        <f t="shared" si="90"/>
        <v>0.83333333333333337</v>
      </c>
      <c r="P691" s="17">
        <f t="shared" si="91"/>
        <v>4.8803614256232921E-5</v>
      </c>
      <c r="Q691" s="15">
        <f>SUM('Dados limpos'!B691:D691)+SUM('Dados limpos'!K691:M691)</f>
        <v>14</v>
      </c>
      <c r="R691" s="16">
        <f t="shared" si="92"/>
        <v>0.16666666666666666</v>
      </c>
      <c r="S691" s="18">
        <f t="shared" si="93"/>
        <v>2.5114450137053141E-5</v>
      </c>
      <c r="T691" s="15">
        <f>SUM('Dados limpos'!B691:M691)</f>
        <v>84</v>
      </c>
      <c r="U691" s="19">
        <f t="shared" si="94"/>
        <v>0.7515523814600098</v>
      </c>
      <c r="V691" s="20">
        <f t="shared" si="95"/>
        <v>1.9432483685648951</v>
      </c>
      <c r="W691" s="28">
        <f t="shared" si="96"/>
        <v>4.8803614256232921E-5</v>
      </c>
      <c r="X691" s="47">
        <f t="shared" si="97"/>
        <v>2.5114450137053141E-5</v>
      </c>
      <c r="Y691" s="50">
        <f t="shared" si="98"/>
        <v>2.6334764083679725E-5</v>
      </c>
    </row>
    <row r="692" spans="1:25" x14ac:dyDescent="0.55000000000000004">
      <c r="A692" s="24" t="s">
        <v>618</v>
      </c>
      <c r="B692" s="9">
        <f>'Dados limpos'!B692/'Dados limpos'!B$1400</f>
        <v>5.7193514255483425E-5</v>
      </c>
      <c r="C692" s="9">
        <f>'Dados limpos'!C692/'Dados limpos'!C$1400</f>
        <v>1.128111118945216E-4</v>
      </c>
      <c r="D692" s="9">
        <f>'Dados limpos'!D692/'Dados limpos'!D$1400</f>
        <v>5.2966569267030956E-5</v>
      </c>
      <c r="E692" s="9">
        <f>'Dados limpos'!E692/'Dados limpos'!E$1400</f>
        <v>4.5669051606028315E-5</v>
      </c>
      <c r="F692" s="9">
        <f>'Dados limpos'!F692/'Dados limpos'!F$1400</f>
        <v>3.6942798694072068E-5</v>
      </c>
      <c r="G692" s="9">
        <f>'Dados limpos'!G692/'Dados limpos'!G$1400</f>
        <v>3.469759121611202E-5</v>
      </c>
      <c r="H692" s="9">
        <f>'Dados limpos'!H692/'Dados limpos'!H$1400</f>
        <v>3.5019768659408236E-5</v>
      </c>
      <c r="I692" s="9">
        <f>'Dados limpos'!I692/'Dados limpos'!I$1400</f>
        <v>3.8722043491308516E-5</v>
      </c>
      <c r="J692" s="9">
        <f>'Dados limpos'!J692/'Dados limpos'!J$1400</f>
        <v>3.4549624056903231E-5</v>
      </c>
      <c r="K692" s="9">
        <f>'Dados limpos'!K692/'Dados limpos'!K$1400</f>
        <v>6.3597498498392394E-5</v>
      </c>
      <c r="L692" s="9">
        <f>'Dados limpos'!L692/'Dados limpos'!L$1400</f>
        <v>2.3830233417136321E-5</v>
      </c>
      <c r="M692" s="9">
        <f>'Dados limpos'!M692/'Dados limpos'!M$1400</f>
        <v>2.5682512777050106E-5</v>
      </c>
      <c r="N692" s="15">
        <f>SUM('Dados limpos'!E692:J692)</f>
        <v>53</v>
      </c>
      <c r="O692" s="16">
        <f t="shared" si="90"/>
        <v>0.63095238095238093</v>
      </c>
      <c r="P692" s="17">
        <f t="shared" si="91"/>
        <v>3.6951307936862064E-5</v>
      </c>
      <c r="Q692" s="15">
        <f>SUM('Dados limpos'!B692:D692)+SUM('Dados limpos'!K692:M692)</f>
        <v>31</v>
      </c>
      <c r="R692" s="16">
        <f t="shared" si="92"/>
        <v>0.36904761904761907</v>
      </c>
      <c r="S692" s="18">
        <f t="shared" si="93"/>
        <v>5.5610568160617672E-5</v>
      </c>
      <c r="T692" s="15">
        <f>SUM('Dados limpos'!B692:M692)</f>
        <v>84</v>
      </c>
      <c r="U692" s="19">
        <f t="shared" si="94"/>
        <v>0.5136445887442429</v>
      </c>
      <c r="V692" s="20">
        <f t="shared" si="95"/>
        <v>0.66446557118670591</v>
      </c>
      <c r="W692" s="28">
        <f t="shared" si="96"/>
        <v>3.6951307936862064E-5</v>
      </c>
      <c r="X692" s="47">
        <f t="shared" si="97"/>
        <v>5.5610568160617672E-5</v>
      </c>
      <c r="Y692" s="50">
        <f t="shared" si="98"/>
        <v>3.7832421092690292E-5</v>
      </c>
    </row>
    <row r="693" spans="1:25" x14ac:dyDescent="0.55000000000000004">
      <c r="A693" s="24" t="s">
        <v>622</v>
      </c>
      <c r="B693" s="9">
        <f>'Dados limpos'!B693/'Dados limpos'!B$1400</f>
        <v>8.5790271383225141E-5</v>
      </c>
      <c r="C693" s="9">
        <f>'Dados limpos'!C693/'Dados limpos'!C$1400</f>
        <v>2.8202777973630402E-4</v>
      </c>
      <c r="D693" s="9">
        <f>'Dados limpos'!D693/'Dados limpos'!D$1400</f>
        <v>1.0593313853406191E-4</v>
      </c>
      <c r="E693" s="9">
        <f>'Dados limpos'!E693/'Dados limpos'!E$1400</f>
        <v>9.8949611813061345E-5</v>
      </c>
      <c r="F693" s="9">
        <f>'Dados limpos'!F693/'Dados limpos'!F$1400</f>
        <v>3.2324948857313058E-5</v>
      </c>
      <c r="G693" s="9">
        <f>'Dados limpos'!G693/'Dados limpos'!G$1400</f>
        <v>9.2526909909632058E-5</v>
      </c>
      <c r="H693" s="9">
        <f>'Dados limpos'!H693/'Dados limpos'!H$1400</f>
        <v>1.1556523657604717E-4</v>
      </c>
      <c r="I693" s="9">
        <f>'Dados limpos'!I693/'Dados limpos'!I$1400</f>
        <v>1.4520766309240692E-4</v>
      </c>
      <c r="J693" s="9">
        <f>'Dados limpos'!J693/'Dados limpos'!J$1400</f>
        <v>1.2524238720627422E-4</v>
      </c>
      <c r="K693" s="9">
        <f>'Dados limpos'!K693/'Dados limpos'!K$1400</f>
        <v>4.23983323322616E-5</v>
      </c>
      <c r="L693" s="9">
        <f>'Dados limpos'!L693/'Dados limpos'!L$1400</f>
        <v>2.3830233417136321E-5</v>
      </c>
      <c r="M693" s="9">
        <f>'Dados limpos'!M693/'Dados limpos'!M$1400</f>
        <v>0</v>
      </c>
      <c r="N693" s="15">
        <f>SUM('Dados limpos'!E693:J693)</f>
        <v>151</v>
      </c>
      <c r="O693" s="16">
        <f t="shared" si="90"/>
        <v>0.76649746192893398</v>
      </c>
      <c r="P693" s="17">
        <f t="shared" si="91"/>
        <v>1.0527636789558815E-4</v>
      </c>
      <c r="Q693" s="15">
        <f>SUM('Dados limpos'!B693:D693)+SUM('Dados limpos'!K693:M693)</f>
        <v>46</v>
      </c>
      <c r="R693" s="16">
        <f t="shared" si="92"/>
        <v>0.233502538071066</v>
      </c>
      <c r="S693" s="18">
        <f t="shared" si="93"/>
        <v>8.2518907593174604E-5</v>
      </c>
      <c r="T693" s="15">
        <f>SUM('Dados limpos'!B693:M693)</f>
        <v>197</v>
      </c>
      <c r="U693" s="19">
        <f t="shared" si="94"/>
        <v>0.76977439792005753</v>
      </c>
      <c r="V693" s="20">
        <f t="shared" si="95"/>
        <v>1.275784798492605</v>
      </c>
      <c r="W693" s="28">
        <f t="shared" si="96"/>
        <v>1.0527636789558815E-4</v>
      </c>
      <c r="X693" s="47">
        <f t="shared" si="97"/>
        <v>8.2518907593174604E-5</v>
      </c>
      <c r="Y693" s="50">
        <f t="shared" si="98"/>
        <v>9.5738260861346708E-5</v>
      </c>
    </row>
    <row r="694" spans="1:25" x14ac:dyDescent="0.55000000000000004">
      <c r="A694" s="24" t="s">
        <v>626</v>
      </c>
      <c r="B694" s="9">
        <f>'Dados limpos'!B694/'Dados limpos'!B$1400</f>
        <v>1.1438702851096685E-4</v>
      </c>
      <c r="C694" s="9">
        <f>'Dados limpos'!C694/'Dados limpos'!C$1400</f>
        <v>8.460833392089121E-5</v>
      </c>
      <c r="D694" s="9">
        <f>'Dados limpos'!D694/'Dados limpos'!D$1400</f>
        <v>7.944985390054644E-5</v>
      </c>
      <c r="E694" s="9">
        <f>'Dados limpos'!E694/'Dados limpos'!E$1400</f>
        <v>2.2834525803014157E-5</v>
      </c>
      <c r="F694" s="9">
        <f>'Dados limpos'!F694/'Dados limpos'!F$1400</f>
        <v>6.9267747551385119E-5</v>
      </c>
      <c r="G694" s="9">
        <f>'Dados limpos'!G694/'Dados limpos'!G$1400</f>
        <v>1.0023748573543473E-4</v>
      </c>
      <c r="H694" s="9">
        <f>'Dados limpos'!H694/'Dados limpos'!H$1400</f>
        <v>6.6537560452875654E-5</v>
      </c>
      <c r="I694" s="9">
        <f>'Dados limpos'!I694/'Dados limpos'!I$1400</f>
        <v>6.4536739152180862E-5</v>
      </c>
      <c r="J694" s="9">
        <f>'Dados limpos'!J694/'Dados limpos'!J$1400</f>
        <v>1.3387979322050002E-4</v>
      </c>
      <c r="K694" s="9">
        <f>'Dados limpos'!K694/'Dados limpos'!K$1400</f>
        <v>2.4732360527152596E-4</v>
      </c>
      <c r="L694" s="9">
        <f>'Dados limpos'!L694/'Dados limpos'!L$1400</f>
        <v>1.3106628379424976E-4</v>
      </c>
      <c r="M694" s="9">
        <f>'Dados limpos'!M694/'Dados limpos'!M$1400</f>
        <v>3.8523769165575162E-5</v>
      </c>
      <c r="N694" s="15">
        <f>SUM('Dados limpos'!E694:J694)</f>
        <v>114</v>
      </c>
      <c r="O694" s="16">
        <f t="shared" si="90"/>
        <v>0.61290322580645162</v>
      </c>
      <c r="P694" s="17">
        <f t="shared" si="91"/>
        <v>7.9480171788722182E-5</v>
      </c>
      <c r="Q694" s="15">
        <f>SUM('Dados limpos'!B694:D694)+SUM('Dados limpos'!K694:M694)</f>
        <v>72</v>
      </c>
      <c r="R694" s="16">
        <f t="shared" si="92"/>
        <v>0.38709677419354838</v>
      </c>
      <c r="S694" s="18">
        <f t="shared" si="93"/>
        <v>1.2916002927627329E-4</v>
      </c>
      <c r="T694" s="15">
        <f>SUM('Dados limpos'!B694:M694)</f>
        <v>186</v>
      </c>
      <c r="U694" s="19">
        <f t="shared" si="94"/>
        <v>0.60828183399780567</v>
      </c>
      <c r="V694" s="20">
        <f t="shared" si="95"/>
        <v>0.61536198337888348</v>
      </c>
      <c r="W694" s="28">
        <f t="shared" si="96"/>
        <v>7.9480171788722182E-5</v>
      </c>
      <c r="X694" s="47">
        <f t="shared" si="97"/>
        <v>1.2916002927627329E-4</v>
      </c>
      <c r="Y694" s="50">
        <f t="shared" si="98"/>
        <v>8.2029093910718825E-5</v>
      </c>
    </row>
    <row r="695" spans="1:25" x14ac:dyDescent="0.55000000000000004">
      <c r="A695" s="24" t="s">
        <v>629</v>
      </c>
      <c r="B695" s="9">
        <f>'Dados limpos'!B695/'Dados limpos'!B$1400</f>
        <v>4.289513569161257E-5</v>
      </c>
      <c r="C695" s="9">
        <f>'Dados limpos'!C695/'Dados limpos'!C$1400</f>
        <v>1.4101388986815201E-4</v>
      </c>
      <c r="D695" s="9">
        <f>'Dados limpos'!D695/'Dados limpos'!D$1400</f>
        <v>8.8277615445051593E-5</v>
      </c>
      <c r="E695" s="9">
        <f>'Dados limpos'!E695/'Dados limpos'!E$1400</f>
        <v>4.5669051606028315E-5</v>
      </c>
      <c r="F695" s="9">
        <f>'Dados limpos'!F695/'Dados limpos'!F$1400</f>
        <v>3.2324948857313058E-5</v>
      </c>
      <c r="G695" s="9">
        <f>'Dados limpos'!G695/'Dados limpos'!G$1400</f>
        <v>3.0842303303210686E-5</v>
      </c>
      <c r="H695" s="9">
        <f>'Dados limpos'!H695/'Dados limpos'!H$1400</f>
        <v>2.1011861195644941E-5</v>
      </c>
      <c r="I695" s="9">
        <f>'Dados limpos'!I695/'Dados limpos'!I$1400</f>
        <v>1.2907347830436171E-5</v>
      </c>
      <c r="J695" s="9">
        <f>'Dados limpos'!J695/'Dados limpos'!J$1400</f>
        <v>6.4780545106693562E-5</v>
      </c>
      <c r="K695" s="9">
        <f>'Dados limpos'!K695/'Dados limpos'!K$1400</f>
        <v>2.8265554888174398E-5</v>
      </c>
      <c r="L695" s="9">
        <f>'Dados limpos'!L695/'Dados limpos'!L$1400</f>
        <v>3.5745350125704482E-5</v>
      </c>
      <c r="M695" s="9">
        <f>'Dados limpos'!M695/'Dados limpos'!M$1400</f>
        <v>5.1365025554100211E-5</v>
      </c>
      <c r="N695" s="15">
        <f>SUM('Dados limpos'!E695:J695)</f>
        <v>46</v>
      </c>
      <c r="O695" s="16">
        <f t="shared" si="90"/>
        <v>0.57499999999999996</v>
      </c>
      <c r="P695" s="17">
        <f t="shared" si="91"/>
        <v>3.2070946511238774E-5</v>
      </c>
      <c r="Q695" s="15">
        <f>SUM('Dados limpos'!B695:D695)+SUM('Dados limpos'!K695:M695)</f>
        <v>34</v>
      </c>
      <c r="R695" s="16">
        <f t="shared" si="92"/>
        <v>0.42499999999999999</v>
      </c>
      <c r="S695" s="18">
        <f t="shared" si="93"/>
        <v>6.0992236047129063E-5</v>
      </c>
      <c r="T695" s="15">
        <f>SUM('Dados limpos'!B695:M695)</f>
        <v>80</v>
      </c>
      <c r="U695" s="19">
        <f t="shared" si="94"/>
        <v>0.70922544968841594</v>
      </c>
      <c r="V695" s="20">
        <f t="shared" si="95"/>
        <v>0.52582014678814792</v>
      </c>
      <c r="W695" s="28">
        <f t="shared" si="96"/>
        <v>3.2070946511238774E-5</v>
      </c>
      <c r="X695" s="47">
        <f t="shared" si="97"/>
        <v>6.0992236047129063E-5</v>
      </c>
      <c r="Y695" s="50">
        <f t="shared" si="98"/>
        <v>3.9320242908658529E-5</v>
      </c>
    </row>
    <row r="696" spans="1:25" x14ac:dyDescent="0.55000000000000004">
      <c r="A696" s="24" t="s">
        <v>632</v>
      </c>
      <c r="B696" s="9">
        <f>'Dados limpos'!B696/'Dados limpos'!B$1400</f>
        <v>0</v>
      </c>
      <c r="C696" s="9">
        <f>'Dados limpos'!C696/'Dados limpos'!C$1400</f>
        <v>0</v>
      </c>
      <c r="D696" s="9">
        <f>'Dados limpos'!D696/'Dados limpos'!D$1400</f>
        <v>8.8277615445051593E-6</v>
      </c>
      <c r="E696" s="9">
        <f>'Dados limpos'!E696/'Dados limpos'!E$1400</f>
        <v>2.2834525803014157E-5</v>
      </c>
      <c r="F696" s="9">
        <f>'Dados limpos'!F696/'Dados limpos'!F$1400</f>
        <v>0</v>
      </c>
      <c r="G696" s="9">
        <f>'Dados limpos'!G696/'Dados limpos'!G$1400</f>
        <v>3.8552879129013358E-6</v>
      </c>
      <c r="H696" s="9">
        <f>'Dados limpos'!H696/'Dados limpos'!H$1400</f>
        <v>3.5019768659408236E-6</v>
      </c>
      <c r="I696" s="9">
        <f>'Dados limpos'!I696/'Dados limpos'!I$1400</f>
        <v>6.4536739152180856E-6</v>
      </c>
      <c r="J696" s="9">
        <f>'Dados limpos'!J696/'Dados limpos'!J$1400</f>
        <v>0</v>
      </c>
      <c r="K696" s="9">
        <f>'Dados limpos'!K696/'Dados limpos'!K$1400</f>
        <v>0</v>
      </c>
      <c r="L696" s="9">
        <f>'Dados limpos'!L696/'Dados limpos'!L$1400</f>
        <v>0</v>
      </c>
      <c r="M696" s="9">
        <f>'Dados limpos'!M696/'Dados limpos'!M$1400</f>
        <v>3.8523769165575162E-5</v>
      </c>
      <c r="N696" s="15">
        <f>SUM('Dados limpos'!E696:J696)</f>
        <v>7</v>
      </c>
      <c r="O696" s="16">
        <f t="shared" si="90"/>
        <v>0.63636363636363635</v>
      </c>
      <c r="P696" s="17">
        <f t="shared" si="91"/>
        <v>4.8803614256232918E-6</v>
      </c>
      <c r="Q696" s="15">
        <f>SUM('Dados limpos'!B696:D696)+SUM('Dados limpos'!K696:M696)</f>
        <v>4</v>
      </c>
      <c r="R696" s="16">
        <f t="shared" si="92"/>
        <v>0.36363636363636365</v>
      </c>
      <c r="S696" s="18">
        <f t="shared" si="93"/>
        <v>7.1755571820151833E-6</v>
      </c>
      <c r="T696" s="15">
        <f>SUM('Dados limpos'!B696:M696)</f>
        <v>11</v>
      </c>
      <c r="U696" s="19">
        <f t="shared" si="94"/>
        <v>1.7036230680460125</v>
      </c>
      <c r="V696" s="20">
        <f t="shared" si="95"/>
        <v>0.68013692899771316</v>
      </c>
      <c r="W696" s="28">
        <f t="shared" si="96"/>
        <v>4.8803614256232918E-6</v>
      </c>
      <c r="X696" s="47">
        <f t="shared" si="97"/>
        <v>7.1755571820151833E-6</v>
      </c>
      <c r="Y696" s="50">
        <f t="shared" si="98"/>
        <v>1.7509884329704118E-6</v>
      </c>
    </row>
    <row r="697" spans="1:25" x14ac:dyDescent="0.55000000000000004">
      <c r="A697" s="24" t="s">
        <v>634</v>
      </c>
      <c r="B697" s="9">
        <f>'Dados limpos'!B697/'Dados limpos'!B$1400</f>
        <v>1.4298378563870856E-4</v>
      </c>
      <c r="C697" s="9">
        <f>'Dados limpos'!C697/'Dados limpos'!C$1400</f>
        <v>1.4101388986815201E-4</v>
      </c>
      <c r="D697" s="9">
        <f>'Dados limpos'!D697/'Dados limpos'!D$1400</f>
        <v>5.2966569267030956E-5</v>
      </c>
      <c r="E697" s="9">
        <f>'Dados limpos'!E697/'Dados limpos'!E$1400</f>
        <v>4.5669051606028315E-5</v>
      </c>
      <c r="F697" s="9">
        <f>'Dados limpos'!F697/'Dados limpos'!F$1400</f>
        <v>0</v>
      </c>
      <c r="G697" s="9">
        <f>'Dados limpos'!G697/'Dados limpos'!G$1400</f>
        <v>0</v>
      </c>
      <c r="H697" s="9">
        <f>'Dados limpos'!H697/'Dados limpos'!H$1400</f>
        <v>0</v>
      </c>
      <c r="I697" s="9">
        <f>'Dados limpos'!I697/'Dados limpos'!I$1400</f>
        <v>0</v>
      </c>
      <c r="J697" s="9">
        <f>'Dados limpos'!J697/'Dados limpos'!J$1400</f>
        <v>0</v>
      </c>
      <c r="K697" s="9">
        <f>'Dados limpos'!K697/'Dados limpos'!K$1400</f>
        <v>4.23983323322616E-5</v>
      </c>
      <c r="L697" s="9">
        <f>'Dados limpos'!L697/'Dados limpos'!L$1400</f>
        <v>1.0723605037711344E-4</v>
      </c>
      <c r="M697" s="9">
        <f>'Dados limpos'!M697/'Dados limpos'!M$1400</f>
        <v>1.4125382027377559E-4</v>
      </c>
      <c r="N697" s="15">
        <f>SUM('Dados limpos'!E697:J697)</f>
        <v>6</v>
      </c>
      <c r="O697" s="16">
        <f t="shared" si="90"/>
        <v>0.10344827586206896</v>
      </c>
      <c r="P697" s="17">
        <f t="shared" si="91"/>
        <v>4.1831669362485359E-6</v>
      </c>
      <c r="Q697" s="15">
        <f>SUM('Dados limpos'!B697:D697)+SUM('Dados limpos'!K697:M697)</f>
        <v>52</v>
      </c>
      <c r="R697" s="16">
        <f t="shared" si="92"/>
        <v>0.89655172413793105</v>
      </c>
      <c r="S697" s="18">
        <f t="shared" si="93"/>
        <v>9.3282243366197385E-5</v>
      </c>
      <c r="T697" s="15">
        <f>SUM('Dados limpos'!B697:M697)</f>
        <v>58</v>
      </c>
      <c r="U697" s="19">
        <f t="shared" si="94"/>
        <v>1.0833227685535265</v>
      </c>
      <c r="V697" s="20">
        <f t="shared" si="95"/>
        <v>4.4844193120728341E-2</v>
      </c>
      <c r="W697" s="28">
        <f t="shared" si="96"/>
        <v>4.1831669362485359E-6</v>
      </c>
      <c r="X697" s="47">
        <f t="shared" si="97"/>
        <v>9.3282243366197385E-5</v>
      </c>
      <c r="Y697" s="50">
        <f t="shared" si="98"/>
        <v>4.4033691969144958E-5</v>
      </c>
    </row>
    <row r="698" spans="1:25" x14ac:dyDescent="0.55000000000000004">
      <c r="A698" s="24" t="s">
        <v>636</v>
      </c>
      <c r="B698" s="9">
        <f>'Dados limpos'!B698/'Dados limpos'!B$1400</f>
        <v>2.00177299894192E-4</v>
      </c>
      <c r="C698" s="9">
        <f>'Dados limpos'!C698/'Dados limpos'!C$1400</f>
        <v>2.1152083480222803E-4</v>
      </c>
      <c r="D698" s="9">
        <f>'Dados limpos'!D698/'Dados limpos'!D$1400</f>
        <v>1.5007194625658773E-4</v>
      </c>
      <c r="E698" s="9">
        <f>'Dados limpos'!E698/'Dados limpos'!E$1400</f>
        <v>1.5223017202009437E-4</v>
      </c>
      <c r="F698" s="9">
        <f>'Dados limpos'!F698/'Dados limpos'!F$1400</f>
        <v>3.2324948857313058E-5</v>
      </c>
      <c r="G698" s="9">
        <f>'Dados limpos'!G698/'Dados limpos'!G$1400</f>
        <v>3.469759121611202E-5</v>
      </c>
      <c r="H698" s="9">
        <f>'Dados limpos'!H698/'Dados limpos'!H$1400</f>
        <v>3.8521745525349062E-5</v>
      </c>
      <c r="I698" s="9">
        <f>'Dados limpos'!I698/'Dados limpos'!I$1400</f>
        <v>3.2268369576090431E-5</v>
      </c>
      <c r="J698" s="9">
        <f>'Dados limpos'!J698/'Dados limpos'!J$1400</f>
        <v>4.3187030071129037E-5</v>
      </c>
      <c r="K698" s="9">
        <f>'Dados limpos'!K698/'Dados limpos'!K$1400</f>
        <v>4.9464721054305198E-5</v>
      </c>
      <c r="L698" s="9">
        <f>'Dados limpos'!L698/'Dados limpos'!L$1400</f>
        <v>9.5320933668545285E-5</v>
      </c>
      <c r="M698" s="9">
        <f>'Dados limpos'!M698/'Dados limpos'!M$1400</f>
        <v>5.1365025554100211E-5</v>
      </c>
      <c r="N698" s="15">
        <f>SUM('Dados limpos'!E698:J698)</f>
        <v>67</v>
      </c>
      <c r="O698" s="16">
        <f t="shared" si="90"/>
        <v>0.50757575757575757</v>
      </c>
      <c r="P698" s="17">
        <f t="shared" si="91"/>
        <v>4.6712030788108651E-5</v>
      </c>
      <c r="Q698" s="15">
        <f>SUM('Dados limpos'!B698:D698)+SUM('Dados limpos'!K698:M698)</f>
        <v>65</v>
      </c>
      <c r="R698" s="16">
        <f t="shared" si="92"/>
        <v>0.49242424242424243</v>
      </c>
      <c r="S698" s="18">
        <f t="shared" si="93"/>
        <v>1.1660280420774673E-4</v>
      </c>
      <c r="T698" s="15">
        <f>SUM('Dados limpos'!B698:M698)</f>
        <v>132</v>
      </c>
      <c r="U698" s="19">
        <f t="shared" si="94"/>
        <v>0.75686959181769131</v>
      </c>
      <c r="V698" s="20">
        <f t="shared" si="95"/>
        <v>0.40060812521183986</v>
      </c>
      <c r="W698" s="28">
        <f t="shared" si="96"/>
        <v>4.6712030788108651E-5</v>
      </c>
      <c r="X698" s="47">
        <f t="shared" si="97"/>
        <v>1.1660280420774673E-4</v>
      </c>
      <c r="Y698" s="50">
        <f t="shared" si="98"/>
        <v>5.0414873304202705E-5</v>
      </c>
    </row>
    <row r="699" spans="1:25" x14ac:dyDescent="0.55000000000000004">
      <c r="A699" s="24" t="s">
        <v>639</v>
      </c>
      <c r="B699" s="9">
        <f>'Dados limpos'!B699/'Dados limpos'!B$1400</f>
        <v>0</v>
      </c>
      <c r="C699" s="9">
        <f>'Dados limpos'!C699/'Dados limpos'!C$1400</f>
        <v>1.41013889868152E-5</v>
      </c>
      <c r="D699" s="9">
        <f>'Dados limpos'!D699/'Dados limpos'!D$1400</f>
        <v>6.1794330811536122E-5</v>
      </c>
      <c r="E699" s="9">
        <f>'Dados limpos'!E699/'Dados limpos'!E$1400</f>
        <v>9.133810321205663E-5</v>
      </c>
      <c r="F699" s="9">
        <f>'Dados limpos'!F699/'Dados limpos'!F$1400</f>
        <v>1.8471399347036034E-5</v>
      </c>
      <c r="G699" s="9">
        <f>'Dados limpos'!G699/'Dados limpos'!G$1400</f>
        <v>5.3974030780618697E-5</v>
      </c>
      <c r="H699" s="9">
        <f>'Dados limpos'!H699/'Dados limpos'!H$1400</f>
        <v>1.050593059782247E-5</v>
      </c>
      <c r="I699" s="9">
        <f>'Dados limpos'!I699/'Dados limpos'!I$1400</f>
        <v>3.8722043491308516E-5</v>
      </c>
      <c r="J699" s="9">
        <f>'Dados limpos'!J699/'Dados limpos'!J$1400</f>
        <v>9.5011466156483886E-5</v>
      </c>
      <c r="K699" s="9">
        <f>'Dados limpos'!K699/'Dados limpos'!K$1400</f>
        <v>2.8265554888174398E-5</v>
      </c>
      <c r="L699" s="9">
        <f>'Dados limpos'!L699/'Dados limpos'!L$1400</f>
        <v>0</v>
      </c>
      <c r="M699" s="9">
        <f>'Dados limpos'!M699/'Dados limpos'!M$1400</f>
        <v>2.5682512777050106E-5</v>
      </c>
      <c r="N699" s="15">
        <f>SUM('Dados limpos'!E699:J699)</f>
        <v>67</v>
      </c>
      <c r="O699" s="16">
        <f t="shared" si="90"/>
        <v>0.8271604938271605</v>
      </c>
      <c r="P699" s="17">
        <f t="shared" si="91"/>
        <v>4.6712030788108651E-5</v>
      </c>
      <c r="Q699" s="15">
        <f>SUM('Dados limpos'!B699:D699)+SUM('Dados limpos'!K699:M699)</f>
        <v>14</v>
      </c>
      <c r="R699" s="16">
        <f t="shared" si="92"/>
        <v>0.1728395061728395</v>
      </c>
      <c r="S699" s="18">
        <f t="shared" si="93"/>
        <v>2.5114450137053141E-5</v>
      </c>
      <c r="T699" s="15">
        <f>SUM('Dados limpos'!B699:M699)</f>
        <v>81</v>
      </c>
      <c r="U699" s="19">
        <f t="shared" si="94"/>
        <v>0.89503638127281537</v>
      </c>
      <c r="V699" s="20">
        <f t="shared" si="95"/>
        <v>1.8599662956263994</v>
      </c>
      <c r="W699" s="28">
        <f t="shared" si="96"/>
        <v>4.6712030788108651E-5</v>
      </c>
      <c r="X699" s="47">
        <f t="shared" si="97"/>
        <v>2.5114450137053141E-5</v>
      </c>
      <c r="Y699" s="50">
        <f t="shared" si="98"/>
        <v>2.6974033832612252E-5</v>
      </c>
    </row>
    <row r="700" spans="1:25" x14ac:dyDescent="0.55000000000000004">
      <c r="A700" s="24" t="s">
        <v>642</v>
      </c>
      <c r="B700" s="9">
        <f>'Dados limpos'!B700/'Dados limpos'!B$1400</f>
        <v>1.8587892133032114E-4</v>
      </c>
      <c r="C700" s="9">
        <f>'Dados limpos'!C700/'Dados limpos'!C$1400</f>
        <v>1.8331805682859762E-4</v>
      </c>
      <c r="D700" s="9">
        <f>'Dados limpos'!D700/'Dados limpos'!D$1400</f>
        <v>1.4124418471208255E-4</v>
      </c>
      <c r="E700" s="9">
        <f>'Dados limpos'!E700/'Dados limpos'!E$1400</f>
        <v>6.0892068808037751E-5</v>
      </c>
      <c r="F700" s="9">
        <f>'Dados limpos'!F700/'Dados limpos'!F$1400</f>
        <v>8.7739146898421156E-5</v>
      </c>
      <c r="G700" s="9">
        <f>'Dados limpos'!G700/'Dados limpos'!G$1400</f>
        <v>1.5421151651605343E-5</v>
      </c>
      <c r="H700" s="9">
        <f>'Dados limpos'!H700/'Dados limpos'!H$1400</f>
        <v>5.2529652989112351E-5</v>
      </c>
      <c r="I700" s="9">
        <f>'Dados limpos'!I700/'Dados limpos'!I$1400</f>
        <v>9.0351434813053201E-5</v>
      </c>
      <c r="J700" s="9">
        <f>'Dados limpos'!J700/'Dados limpos'!J$1400</f>
        <v>1.079675751778226E-4</v>
      </c>
      <c r="K700" s="9">
        <f>'Dados limpos'!K700/'Dados limpos'!K$1400</f>
        <v>3.5331943610217996E-5</v>
      </c>
      <c r="L700" s="9">
        <f>'Dados limpos'!L700/'Dados limpos'!L$1400</f>
        <v>9.5320933668545285E-5</v>
      </c>
      <c r="M700" s="9">
        <f>'Dados limpos'!M700/'Dados limpos'!M$1400</f>
        <v>2.5682512777050106E-5</v>
      </c>
      <c r="N700" s="15">
        <f>SUM('Dados limpos'!E700:J700)</f>
        <v>99</v>
      </c>
      <c r="O700" s="16">
        <f t="shared" si="90"/>
        <v>0.63461538461538458</v>
      </c>
      <c r="P700" s="17">
        <f t="shared" si="91"/>
        <v>6.9022254448100845E-5</v>
      </c>
      <c r="Q700" s="15">
        <f>SUM('Dados limpos'!B700:D700)+SUM('Dados limpos'!K700:M700)</f>
        <v>57</v>
      </c>
      <c r="R700" s="16">
        <f t="shared" si="92"/>
        <v>0.36538461538461536</v>
      </c>
      <c r="S700" s="18">
        <f t="shared" si="93"/>
        <v>1.0225168984371636E-4</v>
      </c>
      <c r="T700" s="15">
        <f>SUM('Dados limpos'!B700:M700)</f>
        <v>156</v>
      </c>
      <c r="U700" s="19">
        <f t="shared" si="94"/>
        <v>0.63308299642753563</v>
      </c>
      <c r="V700" s="20">
        <f t="shared" si="95"/>
        <v>0.6750231175014898</v>
      </c>
      <c r="W700" s="28">
        <f t="shared" si="96"/>
        <v>6.9022254448100845E-5</v>
      </c>
      <c r="X700" s="47">
        <f t="shared" si="97"/>
        <v>1.0225168984371636E-4</v>
      </c>
      <c r="Y700" s="50">
        <f t="shared" si="98"/>
        <v>8.9045290855737172E-5</v>
      </c>
    </row>
    <row r="701" spans="1:25" x14ac:dyDescent="0.55000000000000004">
      <c r="A701" s="24" t="s">
        <v>645</v>
      </c>
      <c r="B701" s="9">
        <f>'Dados limpos'!B701/'Dados limpos'!B$1400</f>
        <v>4.289513569161257E-5</v>
      </c>
      <c r="C701" s="9">
        <f>'Dados limpos'!C701/'Dados limpos'!C$1400</f>
        <v>1.128111118945216E-4</v>
      </c>
      <c r="D701" s="9">
        <f>'Dados limpos'!D701/'Dados limpos'!D$1400</f>
        <v>1.7655523089010319E-5</v>
      </c>
      <c r="E701" s="9">
        <f>'Dados limpos'!E701/'Dados limpos'!E$1400</f>
        <v>5.3280560207033036E-5</v>
      </c>
      <c r="F701" s="9">
        <f>'Dados limpos'!F701/'Dados limpos'!F$1400</f>
        <v>7.3885597388144135E-5</v>
      </c>
      <c r="G701" s="9">
        <f>'Dados limpos'!G701/'Dados limpos'!G$1400</f>
        <v>8.4816334083829376E-5</v>
      </c>
      <c r="H701" s="9">
        <f>'Dados limpos'!H701/'Dados limpos'!H$1400</f>
        <v>8.7549421648520595E-5</v>
      </c>
      <c r="I701" s="9">
        <f>'Dados limpos'!I701/'Dados limpos'!I$1400</f>
        <v>1.2261980438914362E-4</v>
      </c>
      <c r="J701" s="9">
        <f>'Dados limpos'!J701/'Dados limpos'!J$1400</f>
        <v>7.7736654128032274E-5</v>
      </c>
      <c r="K701" s="9">
        <f>'Dados limpos'!K701/'Dados limpos'!K$1400</f>
        <v>1.1306221955269759E-4</v>
      </c>
      <c r="L701" s="9">
        <f>'Dados limpos'!L701/'Dados limpos'!L$1400</f>
        <v>1.5489651721138609E-4</v>
      </c>
      <c r="M701" s="9">
        <f>'Dados limpos'!M701/'Dados limpos'!M$1400</f>
        <v>8.9888794719675366E-5</v>
      </c>
      <c r="N701" s="15">
        <f>SUM('Dados limpos'!E701:J701)</f>
        <v>126</v>
      </c>
      <c r="O701" s="16">
        <f t="shared" si="90"/>
        <v>0.72</v>
      </c>
      <c r="P701" s="17">
        <f t="shared" si="91"/>
        <v>8.7846505661219249E-5</v>
      </c>
      <c r="Q701" s="15">
        <f>SUM('Dados limpos'!B701:D701)+SUM('Dados limpos'!K701:M701)</f>
        <v>49</v>
      </c>
      <c r="R701" s="16">
        <f t="shared" si="92"/>
        <v>0.28000000000000003</v>
      </c>
      <c r="S701" s="18">
        <f t="shared" si="93"/>
        <v>8.7900575479685995E-5</v>
      </c>
      <c r="T701" s="15">
        <f>SUM('Dados limpos'!B701:M701)</f>
        <v>175</v>
      </c>
      <c r="U701" s="19">
        <f t="shared" si="94"/>
        <v>0.43506674127950851</v>
      </c>
      <c r="V701" s="20">
        <f t="shared" si="95"/>
        <v>0.99938487526194586</v>
      </c>
      <c r="W701" s="28">
        <f t="shared" si="96"/>
        <v>8.7846505661219249E-5</v>
      </c>
      <c r="X701" s="47">
        <f t="shared" si="97"/>
        <v>8.7900575479685995E-5</v>
      </c>
      <c r="Y701" s="50">
        <f t="shared" si="98"/>
        <v>8.6182877866174985E-5</v>
      </c>
    </row>
    <row r="702" spans="1:25" x14ac:dyDescent="0.55000000000000004">
      <c r="A702" s="24" t="s">
        <v>649</v>
      </c>
      <c r="B702" s="9">
        <f>'Dados limpos'!B702/'Dados limpos'!B$1400</f>
        <v>4.289513569161257E-5</v>
      </c>
      <c r="C702" s="9">
        <f>'Dados limpos'!C702/'Dados limpos'!C$1400</f>
        <v>1.4101388986815201E-4</v>
      </c>
      <c r="D702" s="9">
        <f>'Dados limpos'!D702/'Dados limpos'!D$1400</f>
        <v>2.6483284633515478E-5</v>
      </c>
      <c r="E702" s="9">
        <f>'Dados limpos'!E702/'Dados limpos'!E$1400</f>
        <v>7.6115086010047189E-6</v>
      </c>
      <c r="F702" s="9">
        <f>'Dados limpos'!F702/'Dados limpos'!F$1400</f>
        <v>3.6942798694072068E-5</v>
      </c>
      <c r="G702" s="9">
        <f>'Dados limpos'!G702/'Dados limpos'!G$1400</f>
        <v>4.6263454954816029E-5</v>
      </c>
      <c r="H702" s="9">
        <f>'Dados limpos'!H702/'Dados limpos'!H$1400</f>
        <v>6.6537560452875654E-5</v>
      </c>
      <c r="I702" s="9">
        <f>'Dados limpos'!I702/'Dados limpos'!I$1400</f>
        <v>7.4217250025007992E-5</v>
      </c>
      <c r="J702" s="9">
        <f>'Dados limpos'!J702/'Dados limpos'!J$1400</f>
        <v>2.1593515035564518E-5</v>
      </c>
      <c r="K702" s="9">
        <f>'Dados limpos'!K702/'Dados limpos'!K$1400</f>
        <v>2.11991661661308E-5</v>
      </c>
      <c r="L702" s="9">
        <f>'Dados limpos'!L702/'Dados limpos'!L$1400</f>
        <v>1.3106628379424976E-4</v>
      </c>
      <c r="M702" s="9">
        <f>'Dados limpos'!M702/'Dados limpos'!M$1400</f>
        <v>6.4206281942625267E-5</v>
      </c>
      <c r="N702" s="15">
        <f>SUM('Dados limpos'!E702:J702)</f>
        <v>68</v>
      </c>
      <c r="O702" s="16">
        <f t="shared" si="90"/>
        <v>0.66019417475728159</v>
      </c>
      <c r="P702" s="17">
        <f t="shared" si="91"/>
        <v>4.7409225277483408E-5</v>
      </c>
      <c r="Q702" s="15">
        <f>SUM('Dados limpos'!B702:D702)+SUM('Dados limpos'!K702:M702)</f>
        <v>35</v>
      </c>
      <c r="R702" s="16">
        <f t="shared" si="92"/>
        <v>0.33980582524271846</v>
      </c>
      <c r="S702" s="18">
        <f t="shared" si="93"/>
        <v>6.2786125342632857E-5</v>
      </c>
      <c r="T702" s="15">
        <f>SUM('Dados limpos'!B702:M702)</f>
        <v>103</v>
      </c>
      <c r="U702" s="19">
        <f t="shared" si="94"/>
        <v>0.74496264882613739</v>
      </c>
      <c r="V702" s="20">
        <f t="shared" si="95"/>
        <v>0.75509079464235918</v>
      </c>
      <c r="W702" s="28">
        <f t="shared" si="96"/>
        <v>4.7409225277483408E-5</v>
      </c>
      <c r="X702" s="47">
        <f t="shared" si="97"/>
        <v>6.2786125342632857E-5</v>
      </c>
      <c r="Y702" s="50">
        <f t="shared" si="98"/>
        <v>4.4579295323214296E-5</v>
      </c>
    </row>
    <row r="703" spans="1:25" x14ac:dyDescent="0.55000000000000004">
      <c r="A703" s="24" t="s">
        <v>652</v>
      </c>
      <c r="B703" s="9">
        <f>'Dados limpos'!B703/'Dados limpos'!B$1400</f>
        <v>4.289513569161257E-5</v>
      </c>
      <c r="C703" s="9">
        <f>'Dados limpos'!C703/'Dados limpos'!C$1400</f>
        <v>1.41013889868152E-5</v>
      </c>
      <c r="D703" s="9">
        <f>'Dados limpos'!D703/'Dados limpos'!D$1400</f>
        <v>0</v>
      </c>
      <c r="E703" s="9">
        <f>'Dados limpos'!E703/'Dados limpos'!E$1400</f>
        <v>7.6115086010047187E-5</v>
      </c>
      <c r="F703" s="9">
        <f>'Dados limpos'!F703/'Dados limpos'!F$1400</f>
        <v>1.8471399347036034E-5</v>
      </c>
      <c r="G703" s="9">
        <f>'Dados limpos'!G703/'Dados limpos'!G$1400</f>
        <v>1.5421151651605343E-5</v>
      </c>
      <c r="H703" s="9">
        <f>'Dados limpos'!H703/'Dados limpos'!H$1400</f>
        <v>7.7043491050698124E-5</v>
      </c>
      <c r="I703" s="9">
        <f>'Dados limpos'!I703/'Dados limpos'!I$1400</f>
        <v>5.4856228279353731E-5</v>
      </c>
      <c r="J703" s="9">
        <f>'Dados limpos'!J703/'Dados limpos'!J$1400</f>
        <v>6.0461842099580655E-5</v>
      </c>
      <c r="K703" s="9">
        <f>'Dados limpos'!K703/'Dados limpos'!K$1400</f>
        <v>4.23983323322616E-5</v>
      </c>
      <c r="L703" s="9">
        <f>'Dados limpos'!L703/'Dados limpos'!L$1400</f>
        <v>4.7660466834272642E-5</v>
      </c>
      <c r="M703" s="9">
        <f>'Dados limpos'!M703/'Dados limpos'!M$1400</f>
        <v>2.5682512777050106E-5</v>
      </c>
      <c r="N703" s="15">
        <f>SUM('Dados limpos'!E703:J703)</f>
        <v>71</v>
      </c>
      <c r="O703" s="16">
        <f t="shared" si="90"/>
        <v>0.81609195402298851</v>
      </c>
      <c r="P703" s="17">
        <f t="shared" si="91"/>
        <v>4.9500808745607678E-5</v>
      </c>
      <c r="Q703" s="15">
        <f>SUM('Dados limpos'!B703:D703)+SUM('Dados limpos'!K703:M703)</f>
        <v>16</v>
      </c>
      <c r="R703" s="16">
        <f t="shared" si="92"/>
        <v>0.18390804597701149</v>
      </c>
      <c r="S703" s="18">
        <f t="shared" si="93"/>
        <v>2.8702228728060733E-5</v>
      </c>
      <c r="T703" s="15">
        <f>SUM('Dados limpos'!B703:M703)</f>
        <v>87</v>
      </c>
      <c r="U703" s="19">
        <f t="shared" si="94"/>
        <v>0.63396032962685667</v>
      </c>
      <c r="V703" s="20">
        <f t="shared" si="95"/>
        <v>1.7246329271013443</v>
      </c>
      <c r="W703" s="28">
        <f t="shared" si="96"/>
        <v>4.9500808745607678E-5</v>
      </c>
      <c r="X703" s="47">
        <f t="shared" si="97"/>
        <v>2.8702228728060733E-5</v>
      </c>
      <c r="Y703" s="50">
        <f t="shared" si="98"/>
        <v>4.2646734011937085E-5</v>
      </c>
    </row>
    <row r="704" spans="1:25" x14ac:dyDescent="0.55000000000000004">
      <c r="A704" s="24" t="s">
        <v>656</v>
      </c>
      <c r="B704" s="9">
        <f>'Dados limpos'!B704/'Dados limpos'!B$1400</f>
        <v>1.4298378563870856E-5</v>
      </c>
      <c r="C704" s="9">
        <f>'Dados limpos'!C704/'Dados limpos'!C$1400</f>
        <v>2.8202777973630401E-5</v>
      </c>
      <c r="D704" s="9">
        <f>'Dados limpos'!D704/'Dados limpos'!D$1400</f>
        <v>5.2966569267030956E-5</v>
      </c>
      <c r="E704" s="9">
        <f>'Dados limpos'!E704/'Dados limpos'!E$1400</f>
        <v>2.2834525803014157E-5</v>
      </c>
      <c r="F704" s="9">
        <f>'Dados limpos'!F704/'Dados limpos'!F$1400</f>
        <v>1.8471399347036034E-5</v>
      </c>
      <c r="G704" s="9">
        <f>'Dados limpos'!G704/'Dados limpos'!G$1400</f>
        <v>4.6263454954816029E-5</v>
      </c>
      <c r="H704" s="9">
        <f>'Dados limpos'!H704/'Dados limpos'!H$1400</f>
        <v>7.0039537318816471E-6</v>
      </c>
      <c r="I704" s="9">
        <f>'Dados limpos'!I704/'Dados limpos'!I$1400</f>
        <v>4.1948880448917555E-5</v>
      </c>
      <c r="J704" s="9">
        <f>'Dados limpos'!J704/'Dados limpos'!J$1400</f>
        <v>3.0230921049790328E-5</v>
      </c>
      <c r="K704" s="9">
        <f>'Dados limpos'!K704/'Dados limpos'!K$1400</f>
        <v>2.11991661661308E-5</v>
      </c>
      <c r="L704" s="9">
        <f>'Dados limpos'!L704/'Dados limpos'!L$1400</f>
        <v>0</v>
      </c>
      <c r="M704" s="9">
        <f>'Dados limpos'!M704/'Dados limpos'!M$1400</f>
        <v>1.2841256388525053E-5</v>
      </c>
      <c r="N704" s="15">
        <f>SUM('Dados limpos'!E704:J704)</f>
        <v>41</v>
      </c>
      <c r="O704" s="16">
        <f t="shared" si="90"/>
        <v>0.7592592592592593</v>
      </c>
      <c r="P704" s="17">
        <f t="shared" si="91"/>
        <v>2.8584974064364994E-5</v>
      </c>
      <c r="Q704" s="15">
        <f>SUM('Dados limpos'!B704:D704)+SUM('Dados limpos'!K704:M704)</f>
        <v>13</v>
      </c>
      <c r="R704" s="16">
        <f t="shared" si="92"/>
        <v>0.24074074074074073</v>
      </c>
      <c r="S704" s="18">
        <f t="shared" si="93"/>
        <v>2.3320560841549346E-5</v>
      </c>
      <c r="T704" s="15">
        <f>SUM('Dados limpos'!B704:M704)</f>
        <v>54</v>
      </c>
      <c r="U704" s="19">
        <f t="shared" si="94"/>
        <v>0.64979566546630729</v>
      </c>
      <c r="V704" s="20">
        <f t="shared" si="95"/>
        <v>1.2257412786332413</v>
      </c>
      <c r="W704" s="28">
        <f t="shared" si="96"/>
        <v>2.8584974064364994E-5</v>
      </c>
      <c r="X704" s="47">
        <f t="shared" si="97"/>
        <v>2.3320560841549346E-5</v>
      </c>
      <c r="Y704" s="50">
        <f t="shared" si="98"/>
        <v>2.2016845984572479E-5</v>
      </c>
    </row>
    <row r="705" spans="1:25" x14ac:dyDescent="0.55000000000000004">
      <c r="A705" s="24" t="s">
        <v>660</v>
      </c>
      <c r="B705" s="9">
        <f>'Dados limpos'!B705/'Dados limpos'!B$1400</f>
        <v>1.4298378563870856E-5</v>
      </c>
      <c r="C705" s="9">
        <f>'Dados limpos'!C705/'Dados limpos'!C$1400</f>
        <v>1.41013889868152E-5</v>
      </c>
      <c r="D705" s="9">
        <f>'Dados limpos'!D705/'Dados limpos'!D$1400</f>
        <v>8.8277615445051593E-6</v>
      </c>
      <c r="E705" s="9">
        <f>'Dados limpos'!E705/'Dados limpos'!E$1400</f>
        <v>8.3726594611051915E-5</v>
      </c>
      <c r="F705" s="9">
        <f>'Dados limpos'!F705/'Dados limpos'!F$1400</f>
        <v>5.0796348204349089E-5</v>
      </c>
      <c r="G705" s="9">
        <f>'Dados limpos'!G705/'Dados limpos'!G$1400</f>
        <v>3.0842303303210686E-5</v>
      </c>
      <c r="H705" s="9">
        <f>'Dados limpos'!H705/'Dados limpos'!H$1400</f>
        <v>4.9027676123171532E-5</v>
      </c>
      <c r="I705" s="9">
        <f>'Dados limpos'!I705/'Dados limpos'!I$1400</f>
        <v>1.1939296743153459E-4</v>
      </c>
      <c r="J705" s="9">
        <f>'Dados limpos'!J705/'Dados limpos'!J$1400</f>
        <v>3.0230921049790328E-5</v>
      </c>
      <c r="K705" s="9">
        <f>'Dados limpos'!K705/'Dados limpos'!K$1400</f>
        <v>4.23983323322616E-5</v>
      </c>
      <c r="L705" s="9">
        <f>'Dados limpos'!L705/'Dados limpos'!L$1400</f>
        <v>0</v>
      </c>
      <c r="M705" s="9">
        <f>'Dados limpos'!M705/'Dados limpos'!M$1400</f>
        <v>1.2841256388525053E-5</v>
      </c>
      <c r="N705" s="15">
        <f>SUM('Dados limpos'!E705:J705)</f>
        <v>88</v>
      </c>
      <c r="O705" s="16">
        <f t="shared" si="90"/>
        <v>0.89795918367346939</v>
      </c>
      <c r="P705" s="17">
        <f t="shared" si="91"/>
        <v>6.1353115064978521E-5</v>
      </c>
      <c r="Q705" s="15">
        <f>SUM('Dados limpos'!B705:D705)+SUM('Dados limpos'!K705:M705)</f>
        <v>10</v>
      </c>
      <c r="R705" s="16">
        <f t="shared" si="92"/>
        <v>0.10204081632653061</v>
      </c>
      <c r="S705" s="18">
        <f t="shared" si="93"/>
        <v>1.7938892955037959E-5</v>
      </c>
      <c r="T705" s="15">
        <f>SUM('Dados limpos'!B705:M705)</f>
        <v>98</v>
      </c>
      <c r="U705" s="19">
        <f t="shared" si="94"/>
        <v>0.91039440913676561</v>
      </c>
      <c r="V705" s="20">
        <f t="shared" si="95"/>
        <v>3.4201171286742147</v>
      </c>
      <c r="W705" s="28">
        <f t="shared" si="96"/>
        <v>6.1353115064978521E-5</v>
      </c>
      <c r="X705" s="47">
        <f t="shared" si="97"/>
        <v>1.7938892955037959E-5</v>
      </c>
      <c r="Y705" s="50">
        <f t="shared" si="98"/>
        <v>3.0536612176500505E-5</v>
      </c>
    </row>
    <row r="706" spans="1:25" x14ac:dyDescent="0.55000000000000004">
      <c r="A706" s="24" t="s">
        <v>663</v>
      </c>
      <c r="B706" s="9">
        <f>'Dados limpos'!B706/'Dados limpos'!B$1400</f>
        <v>1.7158054276645028E-4</v>
      </c>
      <c r="C706" s="9">
        <f>'Dados limpos'!C706/'Dados limpos'!C$1400</f>
        <v>2.3972361277585841E-4</v>
      </c>
      <c r="D706" s="9">
        <f>'Dados limpos'!D706/'Dados limpos'!D$1400</f>
        <v>0</v>
      </c>
      <c r="E706" s="9">
        <f>'Dados limpos'!E706/'Dados limpos'!E$1400</f>
        <v>0</v>
      </c>
      <c r="F706" s="9">
        <f>'Dados limpos'!F706/'Dados limpos'!F$1400</f>
        <v>0</v>
      </c>
      <c r="G706" s="9">
        <f>'Dados limpos'!G706/'Dados limpos'!G$1400</f>
        <v>7.7105758258026715E-6</v>
      </c>
      <c r="H706" s="9">
        <f>'Dados limpos'!H706/'Dados limpos'!H$1400</f>
        <v>7.0039537318816473E-5</v>
      </c>
      <c r="I706" s="9">
        <f>'Dados limpos'!I706/'Dados limpos'!I$1400</f>
        <v>1.2584664134675268E-4</v>
      </c>
      <c r="J706" s="9">
        <f>'Dados limpos'!J706/'Dados limpos'!J$1400</f>
        <v>3.8868327064016137E-5</v>
      </c>
      <c r="K706" s="9">
        <f>'Dados limpos'!K706/'Dados limpos'!K$1400</f>
        <v>2.8265554888174398E-5</v>
      </c>
      <c r="L706" s="9">
        <f>'Dados limpos'!L706/'Dados limpos'!L$1400</f>
        <v>1.1915116708568161E-5</v>
      </c>
      <c r="M706" s="9">
        <f>'Dados limpos'!M706/'Dados limpos'!M$1400</f>
        <v>0</v>
      </c>
      <c r="N706" s="15">
        <f>SUM('Dados limpos'!E706:J706)</f>
        <v>70</v>
      </c>
      <c r="O706" s="16">
        <f t="shared" si="90"/>
        <v>0.67307692307692313</v>
      </c>
      <c r="P706" s="17">
        <f t="shared" si="91"/>
        <v>4.8803614256232921E-5</v>
      </c>
      <c r="Q706" s="15">
        <f>SUM('Dados limpos'!B706:D706)+SUM('Dados limpos'!K706:M706)</f>
        <v>34</v>
      </c>
      <c r="R706" s="16">
        <f t="shared" si="92"/>
        <v>0.32692307692307693</v>
      </c>
      <c r="S706" s="18">
        <f t="shared" si="93"/>
        <v>6.0992236047129063E-5</v>
      </c>
      <c r="T706" s="15">
        <f>SUM('Dados limpos'!B706:M706)</f>
        <v>104</v>
      </c>
      <c r="U706" s="19">
        <f t="shared" si="94"/>
        <v>1.3797527197531116</v>
      </c>
      <c r="V706" s="20">
        <f t="shared" si="95"/>
        <v>0.80016109293848614</v>
      </c>
      <c r="W706" s="28">
        <f t="shared" si="96"/>
        <v>4.8803614256232921E-5</v>
      </c>
      <c r="X706" s="47">
        <f t="shared" si="97"/>
        <v>6.0992236047129063E-5</v>
      </c>
      <c r="Y706" s="50">
        <f t="shared" si="98"/>
        <v>2.0090335798371279E-5</v>
      </c>
    </row>
    <row r="707" spans="1:25" x14ac:dyDescent="0.55000000000000004">
      <c r="A707" s="24" t="s">
        <v>666</v>
      </c>
      <c r="B707" s="9">
        <f>'Dados limpos'!B707/'Dados limpos'!B$1400</f>
        <v>1.00088649947096E-4</v>
      </c>
      <c r="C707" s="9">
        <f>'Dados limpos'!C707/'Dados limpos'!C$1400</f>
        <v>1.2691250088133681E-4</v>
      </c>
      <c r="D707" s="9">
        <f>'Dados limpos'!D707/'Dados limpos'!D$1400</f>
        <v>1.2358866162307224E-4</v>
      </c>
      <c r="E707" s="9">
        <f>'Dados limpos'!E707/'Dados limpos'!E$1400</f>
        <v>1.217841376160755E-4</v>
      </c>
      <c r="F707" s="9">
        <f>'Dados limpos'!F707/'Dados limpos'!F$1400</f>
        <v>5.0796348204349089E-5</v>
      </c>
      <c r="G707" s="9">
        <f>'Dados limpos'!G707/'Dados limpos'!G$1400</f>
        <v>3.469759121611202E-5</v>
      </c>
      <c r="H707" s="9">
        <f>'Dados limpos'!H707/'Dados limpos'!H$1400</f>
        <v>4.9027676123171532E-5</v>
      </c>
      <c r="I707" s="9">
        <f>'Dados limpos'!I707/'Dados limpos'!I$1400</f>
        <v>6.1309902194571809E-5</v>
      </c>
      <c r="J707" s="9">
        <f>'Dados limpos'!J707/'Dados limpos'!J$1400</f>
        <v>6.9099248113806461E-5</v>
      </c>
      <c r="K707" s="9">
        <f>'Dados limpos'!K707/'Dados limpos'!K$1400</f>
        <v>7.773027594247959E-5</v>
      </c>
      <c r="L707" s="9">
        <f>'Dados limpos'!L707/'Dados limpos'!L$1400</f>
        <v>1.1915116708568161E-4</v>
      </c>
      <c r="M707" s="9">
        <f>'Dados limpos'!M707/'Dados limpos'!M$1400</f>
        <v>8.9888794719675366E-5</v>
      </c>
      <c r="N707" s="15">
        <f>SUM('Dados limpos'!E707:J707)</f>
        <v>85</v>
      </c>
      <c r="O707" s="16">
        <f t="shared" ref="O707:O770" si="99">N707/T707</f>
        <v>0.59440559440559437</v>
      </c>
      <c r="P707" s="17">
        <f t="shared" ref="P707:P770" si="100">N707/N$1400</f>
        <v>5.9261531596854258E-5</v>
      </c>
      <c r="Q707" s="15">
        <f>SUM('Dados limpos'!B707:D707)+SUM('Dados limpos'!K707:M707)</f>
        <v>58</v>
      </c>
      <c r="R707" s="16">
        <f t="shared" ref="R707:R770" si="101">Q707/T707</f>
        <v>0.40559440559440557</v>
      </c>
      <c r="S707" s="18">
        <f t="shared" ref="S707:S770" si="102">Q707/Q$1400</f>
        <v>1.0404557913922017E-4</v>
      </c>
      <c r="T707" s="15">
        <f>SUM('Dados limpos'!B707:M707)</f>
        <v>143</v>
      </c>
      <c r="U707" s="19">
        <f t="shared" ref="U707:U770" si="103">STDEV(B707:M707)/AVERAGE(B707:M707)</f>
        <v>0.38503145476874484</v>
      </c>
      <c r="V707" s="20">
        <f t="shared" ref="V707:V770" si="104">P707/S707</f>
        <v>0.56957279768281399</v>
      </c>
      <c r="W707" s="28">
        <f t="shared" ref="W707:W770" si="105">P707</f>
        <v>5.9261531596854258E-5</v>
      </c>
      <c r="X707" s="47">
        <f t="shared" ref="X707:X770" si="106">S707</f>
        <v>1.0404557913922017E-4</v>
      </c>
      <c r="Y707" s="50">
        <f t="shared" ref="Y707:Y770" si="107">MEDIAN(B707:M707)</f>
        <v>8.3809535331077478E-5</v>
      </c>
    </row>
    <row r="708" spans="1:25" x14ac:dyDescent="0.55000000000000004">
      <c r="A708" s="24" t="s">
        <v>670</v>
      </c>
      <c r="B708" s="9">
        <f>'Dados limpos'!B708/'Dados limpos'!B$1400</f>
        <v>0</v>
      </c>
      <c r="C708" s="9">
        <f>'Dados limpos'!C708/'Dados limpos'!C$1400</f>
        <v>2.8202777973630401E-5</v>
      </c>
      <c r="D708" s="9">
        <f>'Dados limpos'!D708/'Dados limpos'!D$1400</f>
        <v>2.6483284633515478E-5</v>
      </c>
      <c r="E708" s="9">
        <f>'Dados limpos'!E708/'Dados limpos'!E$1400</f>
        <v>3.0446034404018876E-5</v>
      </c>
      <c r="F708" s="9">
        <f>'Dados limpos'!F708/'Dados limpos'!F$1400</f>
        <v>5.5414198041108098E-5</v>
      </c>
      <c r="G708" s="9">
        <f>'Dados limpos'!G708/'Dados limpos'!G$1400</f>
        <v>6.1684606606421372E-5</v>
      </c>
      <c r="H708" s="9">
        <f>'Dados limpos'!H708/'Dados limpos'!H$1400</f>
        <v>5.6031629855053177E-5</v>
      </c>
      <c r="I708" s="9">
        <f>'Dados limpos'!I708/'Dados limpos'!I$1400</f>
        <v>3.2268369576090431E-5</v>
      </c>
      <c r="J708" s="9">
        <f>'Dados limpos'!J708/'Dados limpos'!J$1400</f>
        <v>9.0692763149370986E-5</v>
      </c>
      <c r="K708" s="9">
        <f>'Dados limpos'!K708/'Dados limpos'!K$1400</f>
        <v>4.9464721054305198E-5</v>
      </c>
      <c r="L708" s="9">
        <f>'Dados limpos'!L708/'Dados limpos'!L$1400</f>
        <v>2.3830233417136321E-5</v>
      </c>
      <c r="M708" s="9">
        <f>'Dados limpos'!M708/'Dados limpos'!M$1400</f>
        <v>0</v>
      </c>
      <c r="N708" s="15">
        <f>SUM('Dados limpos'!E708:J708)</f>
        <v>79</v>
      </c>
      <c r="O708" s="16">
        <f t="shared" si="99"/>
        <v>0.84946236559139787</v>
      </c>
      <c r="P708" s="17">
        <f t="shared" si="100"/>
        <v>5.5078364660605725E-5</v>
      </c>
      <c r="Q708" s="15">
        <f>SUM('Dados limpos'!B708:D708)+SUM('Dados limpos'!K708:M708)</f>
        <v>14</v>
      </c>
      <c r="R708" s="16">
        <f t="shared" si="101"/>
        <v>0.15053763440860216</v>
      </c>
      <c r="S708" s="18">
        <f t="shared" si="102"/>
        <v>2.5114450137053141E-5</v>
      </c>
      <c r="T708" s="15">
        <f>SUM('Dados limpos'!B708:M708)</f>
        <v>93</v>
      </c>
      <c r="U708" s="19">
        <f t="shared" si="103"/>
        <v>0.68959295282405486</v>
      </c>
      <c r="V708" s="20">
        <f t="shared" si="104"/>
        <v>2.1930945873803815</v>
      </c>
      <c r="W708" s="28">
        <f t="shared" si="105"/>
        <v>5.5078364660605725E-5</v>
      </c>
      <c r="X708" s="47">
        <f t="shared" si="106"/>
        <v>2.5114450137053141E-5</v>
      </c>
      <c r="Y708" s="50">
        <f t="shared" si="107"/>
        <v>3.1357201990054651E-5</v>
      </c>
    </row>
    <row r="709" spans="1:25" x14ac:dyDescent="0.55000000000000004">
      <c r="A709" s="24" t="s">
        <v>674</v>
      </c>
      <c r="B709" s="9">
        <f>'Dados limpos'!B709/'Dados limpos'!B$1400</f>
        <v>0</v>
      </c>
      <c r="C709" s="9">
        <f>'Dados limpos'!C709/'Dados limpos'!C$1400</f>
        <v>2.8202777973630401E-5</v>
      </c>
      <c r="D709" s="9">
        <f>'Dados limpos'!D709/'Dados limpos'!D$1400</f>
        <v>8.8277615445051593E-6</v>
      </c>
      <c r="E709" s="9">
        <f>'Dados limpos'!E709/'Dados limpos'!E$1400</f>
        <v>0</v>
      </c>
      <c r="F709" s="9">
        <f>'Dados limpos'!F709/'Dados limpos'!F$1400</f>
        <v>4.6178498367590084E-6</v>
      </c>
      <c r="G709" s="9">
        <f>'Dados limpos'!G709/'Dados limpos'!G$1400</f>
        <v>1.1565863738704007E-5</v>
      </c>
      <c r="H709" s="9">
        <f>'Dados limpos'!H709/'Dados limpos'!H$1400</f>
        <v>1.050593059782247E-5</v>
      </c>
      <c r="I709" s="9">
        <f>'Dados limpos'!I709/'Dados limpos'!I$1400</f>
        <v>1.0003194568588033E-4</v>
      </c>
      <c r="J709" s="9">
        <f>'Dados limpos'!J709/'Dados limpos'!J$1400</f>
        <v>2.1593515035564518E-5</v>
      </c>
      <c r="K709" s="9">
        <f>'Dados limpos'!K709/'Dados limpos'!K$1400</f>
        <v>0</v>
      </c>
      <c r="L709" s="9">
        <f>'Dados limpos'!L709/'Dados limpos'!L$1400</f>
        <v>2.3830233417136321E-5</v>
      </c>
      <c r="M709" s="9">
        <f>'Dados limpos'!M709/'Dados limpos'!M$1400</f>
        <v>2.5682512777050106E-5</v>
      </c>
      <c r="N709" s="15">
        <f>SUM('Dados limpos'!E709:J709)</f>
        <v>43</v>
      </c>
      <c r="O709" s="16">
        <f t="shared" si="99"/>
        <v>0.86</v>
      </c>
      <c r="P709" s="17">
        <f t="shared" si="100"/>
        <v>2.9979363043114507E-5</v>
      </c>
      <c r="Q709" s="15">
        <f>SUM('Dados limpos'!B709:D709)+SUM('Dados limpos'!K709:M709)</f>
        <v>7</v>
      </c>
      <c r="R709" s="16">
        <f t="shared" si="101"/>
        <v>0.14000000000000001</v>
      </c>
      <c r="S709" s="18">
        <f t="shared" si="102"/>
        <v>1.255722506852657E-5</v>
      </c>
      <c r="T709" s="15">
        <f>SUM('Dados limpos'!B709:M709)</f>
        <v>50</v>
      </c>
      <c r="U709" s="19">
        <f t="shared" si="103"/>
        <v>1.3986388731667021</v>
      </c>
      <c r="V709" s="20">
        <f t="shared" si="104"/>
        <v>2.3874194242368709</v>
      </c>
      <c r="W709" s="28">
        <f t="shared" si="105"/>
        <v>2.9979363043114507E-5</v>
      </c>
      <c r="X709" s="47">
        <f t="shared" si="106"/>
        <v>1.255722506852657E-5</v>
      </c>
      <c r="Y709" s="50">
        <f t="shared" si="107"/>
        <v>1.103589716826324E-5</v>
      </c>
    </row>
    <row r="710" spans="1:25" x14ac:dyDescent="0.55000000000000004">
      <c r="A710" s="24" t="s">
        <v>677</v>
      </c>
      <c r="B710" s="9">
        <f>'Dados limpos'!B710/'Dados limpos'!B$1400</f>
        <v>4.289513569161257E-5</v>
      </c>
      <c r="C710" s="9">
        <f>'Dados limpos'!C710/'Dados limpos'!C$1400</f>
        <v>2.8202777973630401E-5</v>
      </c>
      <c r="D710" s="9">
        <f>'Dados limpos'!D710/'Dados limpos'!D$1400</f>
        <v>2.6483284633515478E-5</v>
      </c>
      <c r="E710" s="9">
        <f>'Dados limpos'!E710/'Dados limpos'!E$1400</f>
        <v>7.6115086010047189E-6</v>
      </c>
      <c r="F710" s="9">
        <f>'Dados limpos'!F710/'Dados limpos'!F$1400</f>
        <v>0</v>
      </c>
      <c r="G710" s="9">
        <f>'Dados limpos'!G710/'Dados limpos'!G$1400</f>
        <v>1.1565863738704007E-5</v>
      </c>
      <c r="H710" s="9">
        <f>'Dados limpos'!H710/'Dados limpos'!H$1400</f>
        <v>2.8015814927526588E-5</v>
      </c>
      <c r="I710" s="9">
        <f>'Dados limpos'!I710/'Dados limpos'!I$1400</f>
        <v>3.2268369576090428E-6</v>
      </c>
      <c r="J710" s="9">
        <f>'Dados limpos'!J710/'Dados limpos'!J$1400</f>
        <v>2.1593515035564518E-5</v>
      </c>
      <c r="K710" s="9">
        <f>'Dados limpos'!K710/'Dados limpos'!K$1400</f>
        <v>7.0663887220435995E-6</v>
      </c>
      <c r="L710" s="9">
        <f>'Dados limpos'!L710/'Dados limpos'!L$1400</f>
        <v>2.3830233417136321E-5</v>
      </c>
      <c r="M710" s="9">
        <f>'Dados limpos'!M710/'Dados limpos'!M$1400</f>
        <v>1.2841256388525053E-5</v>
      </c>
      <c r="N710" s="15">
        <f>SUM('Dados limpos'!E710:J710)</f>
        <v>18</v>
      </c>
      <c r="O710" s="16">
        <f t="shared" si="99"/>
        <v>0.6</v>
      </c>
      <c r="P710" s="17">
        <f t="shared" si="100"/>
        <v>1.2549500808745607E-5</v>
      </c>
      <c r="Q710" s="15">
        <f>SUM('Dados limpos'!B710:D710)+SUM('Dados limpos'!K710:M710)</f>
        <v>12</v>
      </c>
      <c r="R710" s="16">
        <f t="shared" si="101"/>
        <v>0.4</v>
      </c>
      <c r="S710" s="18">
        <f t="shared" si="102"/>
        <v>2.1526671546045552E-5</v>
      </c>
      <c r="T710" s="15">
        <f>SUM('Dados limpos'!B710:M710)</f>
        <v>30</v>
      </c>
      <c r="U710" s="19">
        <f t="shared" si="103"/>
        <v>0.71558250041409255</v>
      </c>
      <c r="V710" s="20">
        <f t="shared" si="104"/>
        <v>0.58297451056946836</v>
      </c>
      <c r="W710" s="28">
        <f t="shared" si="105"/>
        <v>1.2549500808745607E-5</v>
      </c>
      <c r="X710" s="47">
        <f t="shared" si="106"/>
        <v>2.1526671546045552E-5</v>
      </c>
      <c r="Y710" s="50">
        <f t="shared" si="107"/>
        <v>1.7217385712044784E-5</v>
      </c>
    </row>
    <row r="711" spans="1:25" x14ac:dyDescent="0.55000000000000004">
      <c r="A711" s="24" t="s">
        <v>679</v>
      </c>
      <c r="B711" s="9">
        <f>'Dados limpos'!B711/'Dados limpos'!B$1400</f>
        <v>0</v>
      </c>
      <c r="C711" s="9">
        <f>'Dados limpos'!C711/'Dados limpos'!C$1400</f>
        <v>0</v>
      </c>
      <c r="D711" s="9">
        <f>'Dados limpos'!D711/'Dados limpos'!D$1400</f>
        <v>0</v>
      </c>
      <c r="E711" s="9">
        <f>'Dados limpos'!E711/'Dados limpos'!E$1400</f>
        <v>3.8057543005023594E-5</v>
      </c>
      <c r="F711" s="9">
        <f>'Dados limpos'!F711/'Dados limpos'!F$1400</f>
        <v>1.3853549510277024E-5</v>
      </c>
      <c r="G711" s="9">
        <f>'Dados limpos'!G711/'Dados limpos'!G$1400</f>
        <v>2.6987015390309349E-5</v>
      </c>
      <c r="H711" s="9">
        <f>'Dados limpos'!H711/'Dados limpos'!H$1400</f>
        <v>2.1011861195644941E-5</v>
      </c>
      <c r="I711" s="9">
        <f>'Dados limpos'!I711/'Dados limpos'!I$1400</f>
        <v>7.7444086982617031E-5</v>
      </c>
      <c r="J711" s="9">
        <f>'Dados limpos'!J711/'Dados limpos'!J$1400</f>
        <v>3.0230921049790328E-5</v>
      </c>
      <c r="K711" s="9">
        <f>'Dados limpos'!K711/'Dados limpos'!K$1400</f>
        <v>2.8265554888174398E-5</v>
      </c>
      <c r="L711" s="9">
        <f>'Dados limpos'!L711/'Dados limpos'!L$1400</f>
        <v>1.1915116708568161E-5</v>
      </c>
      <c r="M711" s="9">
        <f>'Dados limpos'!M711/'Dados limpos'!M$1400</f>
        <v>1.2841256388525053E-5</v>
      </c>
      <c r="N711" s="15">
        <f>SUM('Dados limpos'!E711:J711)</f>
        <v>52</v>
      </c>
      <c r="O711" s="16">
        <f t="shared" si="99"/>
        <v>0.89655172413793105</v>
      </c>
      <c r="P711" s="17">
        <f t="shared" si="100"/>
        <v>3.6254113447487314E-5</v>
      </c>
      <c r="Q711" s="15">
        <f>SUM('Dados limpos'!B711:D711)+SUM('Dados limpos'!K711:M711)</f>
        <v>6</v>
      </c>
      <c r="R711" s="16">
        <f t="shared" si="101"/>
        <v>0.10344827586206896</v>
      </c>
      <c r="S711" s="18">
        <f t="shared" si="102"/>
        <v>1.0763335773022776E-5</v>
      </c>
      <c r="T711" s="15">
        <f>SUM('Dados limpos'!B711:M711)</f>
        <v>58</v>
      </c>
      <c r="U711" s="19">
        <f t="shared" si="103"/>
        <v>0.99804276333959363</v>
      </c>
      <c r="V711" s="20">
        <f t="shared" si="104"/>
        <v>3.368297172179151</v>
      </c>
      <c r="W711" s="28">
        <f t="shared" si="105"/>
        <v>3.6254113447487314E-5</v>
      </c>
      <c r="X711" s="47">
        <f t="shared" si="106"/>
        <v>1.0763335773022776E-5</v>
      </c>
      <c r="Y711" s="50">
        <f t="shared" si="107"/>
        <v>1.7432705352960981E-5</v>
      </c>
    </row>
    <row r="712" spans="1:25" x14ac:dyDescent="0.55000000000000004">
      <c r="A712" s="24" t="s">
        <v>681</v>
      </c>
      <c r="B712" s="9">
        <f>'Dados limpos'!B712/'Dados limpos'!B$1400</f>
        <v>1.8587892133032114E-4</v>
      </c>
      <c r="C712" s="9">
        <f>'Dados limpos'!C712/'Dados limpos'!C$1400</f>
        <v>1.5511527885496722E-4</v>
      </c>
      <c r="D712" s="9">
        <f>'Dados limpos'!D712/'Dados limpos'!D$1400</f>
        <v>1.0593313853406191E-4</v>
      </c>
      <c r="E712" s="9">
        <f>'Dados limpos'!E712/'Dados limpos'!E$1400</f>
        <v>3.0446034404018876E-5</v>
      </c>
      <c r="F712" s="9">
        <f>'Dados limpos'!F712/'Dados limpos'!F$1400</f>
        <v>0</v>
      </c>
      <c r="G712" s="9">
        <f>'Dados limpos'!G712/'Dados limpos'!G$1400</f>
        <v>2.6987015390309349E-5</v>
      </c>
      <c r="H712" s="9">
        <f>'Dados limpos'!H712/'Dados limpos'!H$1400</f>
        <v>5.6031629855053177E-5</v>
      </c>
      <c r="I712" s="9">
        <f>'Dados limpos'!I712/'Dados limpos'!I$1400</f>
        <v>4.1948880448917555E-5</v>
      </c>
      <c r="J712" s="9">
        <f>'Dados limpos'!J712/'Dados limpos'!J$1400</f>
        <v>5.6143139092467749E-5</v>
      </c>
      <c r="K712" s="9">
        <f>'Dados limpos'!K712/'Dados limpos'!K$1400</f>
        <v>2.8265554888174398E-5</v>
      </c>
      <c r="L712" s="9">
        <f>'Dados limpos'!L712/'Dados limpos'!L$1400</f>
        <v>3.5745350125704482E-5</v>
      </c>
      <c r="M712" s="9">
        <f>'Dados limpos'!M712/'Dados limpos'!M$1400</f>
        <v>2.5682512777050106E-5</v>
      </c>
      <c r="N712" s="15">
        <f>SUM('Dados limpos'!E712:J712)</f>
        <v>53</v>
      </c>
      <c r="O712" s="16">
        <f t="shared" si="99"/>
        <v>0.54081632653061229</v>
      </c>
      <c r="P712" s="17">
        <f t="shared" si="100"/>
        <v>3.6951307936862064E-5</v>
      </c>
      <c r="Q712" s="15">
        <f>SUM('Dados limpos'!B712:D712)+SUM('Dados limpos'!K712:M712)</f>
        <v>45</v>
      </c>
      <c r="R712" s="16">
        <f t="shared" si="101"/>
        <v>0.45918367346938777</v>
      </c>
      <c r="S712" s="18">
        <f t="shared" si="102"/>
        <v>8.0725018297670816E-5</v>
      </c>
      <c r="T712" s="15">
        <f>SUM('Dados limpos'!B712:M712)</f>
        <v>98</v>
      </c>
      <c r="U712" s="19">
        <f t="shared" si="103"/>
        <v>0.91281259505043488</v>
      </c>
      <c r="V712" s="20">
        <f t="shared" si="104"/>
        <v>0.45774294903973073</v>
      </c>
      <c r="W712" s="28">
        <f t="shared" si="105"/>
        <v>3.6951307936862064E-5</v>
      </c>
      <c r="X712" s="47">
        <f t="shared" si="106"/>
        <v>8.0725018297670816E-5</v>
      </c>
      <c r="Y712" s="50">
        <f t="shared" si="107"/>
        <v>3.8847115287311018E-5</v>
      </c>
    </row>
    <row r="713" spans="1:25" x14ac:dyDescent="0.55000000000000004">
      <c r="A713" s="24" t="s">
        <v>685</v>
      </c>
      <c r="B713" s="9">
        <f>'Dados limpos'!B713/'Dados limpos'!B$1400</f>
        <v>2.287740570219337E-4</v>
      </c>
      <c r="C713" s="9">
        <f>'Dados limpos'!C713/'Dados limpos'!C$1400</f>
        <v>2.1152083480222803E-4</v>
      </c>
      <c r="D713" s="9">
        <f>'Dados limpos'!D713/'Dados limpos'!D$1400</f>
        <v>7.0622092356041274E-5</v>
      </c>
      <c r="E713" s="9">
        <f>'Dados limpos'!E713/'Dados limpos'!E$1400</f>
        <v>7.6115086010047187E-5</v>
      </c>
      <c r="F713" s="9">
        <f>'Dados limpos'!F713/'Dados limpos'!F$1400</f>
        <v>3.6942798694072068E-5</v>
      </c>
      <c r="G713" s="9">
        <f>'Dados limpos'!G713/'Dados limpos'!G$1400</f>
        <v>2.3131727477408015E-5</v>
      </c>
      <c r="H713" s="9">
        <f>'Dados limpos'!H713/'Dados limpos'!H$1400</f>
        <v>9.1051398514461413E-5</v>
      </c>
      <c r="I713" s="9">
        <f>'Dados limpos'!I713/'Dados limpos'!I$1400</f>
        <v>1.1616613047392554E-4</v>
      </c>
      <c r="J713" s="9">
        <f>'Dados limpos'!J713/'Dados limpos'!J$1400</f>
        <v>6.9099248113806461E-5</v>
      </c>
      <c r="K713" s="9">
        <f>'Dados limpos'!K713/'Dados limpos'!K$1400</f>
        <v>8.4796664664523201E-5</v>
      </c>
      <c r="L713" s="9">
        <f>'Dados limpos'!L713/'Dados limpos'!L$1400</f>
        <v>5.9575583542840803E-5</v>
      </c>
      <c r="M713" s="9">
        <f>'Dados limpos'!M713/'Dados limpos'!M$1400</f>
        <v>1.2841256388525053E-5</v>
      </c>
      <c r="N713" s="15">
        <f>SUM('Dados limpos'!E713:J713)</f>
        <v>102</v>
      </c>
      <c r="O713" s="16">
        <f t="shared" si="99"/>
        <v>0.64150943396226412</v>
      </c>
      <c r="P713" s="17">
        <f t="shared" si="100"/>
        <v>7.1113837916225115E-5</v>
      </c>
      <c r="Q713" s="15">
        <f>SUM('Dados limpos'!B713:D713)+SUM('Dados limpos'!K713:M713)</f>
        <v>57</v>
      </c>
      <c r="R713" s="16">
        <f t="shared" si="101"/>
        <v>0.35849056603773582</v>
      </c>
      <c r="S713" s="18">
        <f t="shared" si="102"/>
        <v>1.0225168984371636E-4</v>
      </c>
      <c r="T713" s="15">
        <f>SUM('Dados limpos'!B713:M713)</f>
        <v>159</v>
      </c>
      <c r="U713" s="19">
        <f t="shared" si="103"/>
        <v>0.74798824015319587</v>
      </c>
      <c r="V713" s="20">
        <f t="shared" si="104"/>
        <v>0.69547836348638348</v>
      </c>
      <c r="W713" s="28">
        <f t="shared" si="105"/>
        <v>7.1113837916225115E-5</v>
      </c>
      <c r="X713" s="47">
        <f t="shared" si="106"/>
        <v>1.0225168984371636E-4</v>
      </c>
      <c r="Y713" s="50">
        <f t="shared" si="107"/>
        <v>7.3368589183044237E-5</v>
      </c>
    </row>
    <row r="714" spans="1:25" x14ac:dyDescent="0.55000000000000004">
      <c r="A714" s="24" t="s">
        <v>689</v>
      </c>
      <c r="B714" s="9">
        <f>'Dados limpos'!B714/'Dados limpos'!B$1400</f>
        <v>4.289513569161257E-5</v>
      </c>
      <c r="C714" s="9">
        <f>'Dados limpos'!C714/'Dados limpos'!C$1400</f>
        <v>2.8202777973630401E-5</v>
      </c>
      <c r="D714" s="9">
        <f>'Dados limpos'!D714/'Dados limpos'!D$1400</f>
        <v>8.8277615445051593E-6</v>
      </c>
      <c r="E714" s="9">
        <f>'Dados limpos'!E714/'Dados limpos'!E$1400</f>
        <v>1.5223017202009438E-5</v>
      </c>
      <c r="F714" s="9">
        <f>'Dados limpos'!F714/'Dados limpos'!F$1400</f>
        <v>4.6178498367590084E-6</v>
      </c>
      <c r="G714" s="9">
        <f>'Dados limpos'!G714/'Dados limpos'!G$1400</f>
        <v>0</v>
      </c>
      <c r="H714" s="9">
        <f>'Dados limpos'!H714/'Dados limpos'!H$1400</f>
        <v>0</v>
      </c>
      <c r="I714" s="9">
        <f>'Dados limpos'!I714/'Dados limpos'!I$1400</f>
        <v>0</v>
      </c>
      <c r="J714" s="9">
        <f>'Dados limpos'!J714/'Dados limpos'!J$1400</f>
        <v>0</v>
      </c>
      <c r="K714" s="9">
        <f>'Dados limpos'!K714/'Dados limpos'!K$1400</f>
        <v>7.0663887220435995E-6</v>
      </c>
      <c r="L714" s="9">
        <f>'Dados limpos'!L714/'Dados limpos'!L$1400</f>
        <v>1.1915116708568161E-5</v>
      </c>
      <c r="M714" s="9">
        <f>'Dados limpos'!M714/'Dados limpos'!M$1400</f>
        <v>1.2841256388525053E-5</v>
      </c>
      <c r="N714" s="15">
        <f>SUM('Dados limpos'!E714:J714)</f>
        <v>3</v>
      </c>
      <c r="O714" s="16">
        <f t="shared" si="99"/>
        <v>0.25</v>
      </c>
      <c r="P714" s="17">
        <f t="shared" si="100"/>
        <v>2.091583468124268E-6</v>
      </c>
      <c r="Q714" s="15">
        <f>SUM('Dados limpos'!B714:D714)+SUM('Dados limpos'!K714:M714)</f>
        <v>9</v>
      </c>
      <c r="R714" s="16">
        <f t="shared" si="101"/>
        <v>0.75</v>
      </c>
      <c r="S714" s="18">
        <f t="shared" si="102"/>
        <v>1.6145003659534161E-5</v>
      </c>
      <c r="T714" s="15">
        <f>SUM('Dados limpos'!B714:M714)</f>
        <v>12</v>
      </c>
      <c r="U714" s="19">
        <f t="shared" si="103"/>
        <v>1.1922493304769559</v>
      </c>
      <c r="V714" s="20">
        <f t="shared" si="104"/>
        <v>0.12954989123765967</v>
      </c>
      <c r="W714" s="28">
        <f t="shared" si="105"/>
        <v>2.091583468124268E-6</v>
      </c>
      <c r="X714" s="47">
        <f t="shared" si="106"/>
        <v>1.6145003659534161E-5</v>
      </c>
      <c r="Y714" s="50">
        <f t="shared" si="107"/>
        <v>7.9470751332743785E-6</v>
      </c>
    </row>
    <row r="715" spans="1:25" x14ac:dyDescent="0.55000000000000004">
      <c r="A715" s="24" t="s">
        <v>691</v>
      </c>
      <c r="B715" s="9">
        <f>'Dados limpos'!B715/'Dados limpos'!B$1400</f>
        <v>0</v>
      </c>
      <c r="C715" s="9">
        <f>'Dados limpos'!C715/'Dados limpos'!C$1400</f>
        <v>2.8202777973630401E-5</v>
      </c>
      <c r="D715" s="9">
        <f>'Dados limpos'!D715/'Dados limpos'!D$1400</f>
        <v>4.4138807722525796E-5</v>
      </c>
      <c r="E715" s="9">
        <f>'Dados limpos'!E715/'Dados limpos'!E$1400</f>
        <v>6.0892068808037751E-5</v>
      </c>
      <c r="F715" s="9">
        <f>'Dados limpos'!F715/'Dados limpos'!F$1400</f>
        <v>0</v>
      </c>
      <c r="G715" s="9">
        <f>'Dados limpos'!G715/'Dados limpos'!G$1400</f>
        <v>0</v>
      </c>
      <c r="H715" s="9">
        <f>'Dados limpos'!H715/'Dados limpos'!H$1400</f>
        <v>3.1517791793467411E-5</v>
      </c>
      <c r="I715" s="9">
        <f>'Dados limpos'!I715/'Dados limpos'!I$1400</f>
        <v>1.0971245655870746E-4</v>
      </c>
      <c r="J715" s="9">
        <f>'Dados limpos'!J715/'Dados limpos'!J$1400</f>
        <v>1.2956109021338712E-5</v>
      </c>
      <c r="K715" s="9">
        <f>'Dados limpos'!K715/'Dados limpos'!K$1400</f>
        <v>1.4132777444087199E-5</v>
      </c>
      <c r="L715" s="9">
        <f>'Dados limpos'!L715/'Dados limpos'!L$1400</f>
        <v>0</v>
      </c>
      <c r="M715" s="9">
        <f>'Dados limpos'!M715/'Dados limpos'!M$1400</f>
        <v>0</v>
      </c>
      <c r="N715" s="15">
        <f>SUM('Dados limpos'!E715:J715)</f>
        <v>54</v>
      </c>
      <c r="O715" s="16">
        <f t="shared" si="99"/>
        <v>0.8571428571428571</v>
      </c>
      <c r="P715" s="17">
        <f t="shared" si="100"/>
        <v>3.7648502426236821E-5</v>
      </c>
      <c r="Q715" s="15">
        <f>SUM('Dados limpos'!B715:D715)+SUM('Dados limpos'!K715:M715)</f>
        <v>9</v>
      </c>
      <c r="R715" s="16">
        <f t="shared" si="101"/>
        <v>0.14285714285714285</v>
      </c>
      <c r="S715" s="18">
        <f t="shared" si="102"/>
        <v>1.6145003659534161E-5</v>
      </c>
      <c r="T715" s="15">
        <f>SUM('Dados limpos'!B715:M715)</f>
        <v>63</v>
      </c>
      <c r="U715" s="19">
        <f t="shared" si="103"/>
        <v>1.329134879694525</v>
      </c>
      <c r="V715" s="20">
        <f t="shared" si="104"/>
        <v>2.3318980422778739</v>
      </c>
      <c r="W715" s="28">
        <f t="shared" si="105"/>
        <v>3.7648502426236821E-5</v>
      </c>
      <c r="X715" s="47">
        <f t="shared" si="106"/>
        <v>1.6145003659534161E-5</v>
      </c>
      <c r="Y715" s="50">
        <f t="shared" si="107"/>
        <v>1.3544443232712956E-5</v>
      </c>
    </row>
    <row r="716" spans="1:25" x14ac:dyDescent="0.55000000000000004">
      <c r="A716" s="24" t="s">
        <v>693</v>
      </c>
      <c r="B716" s="9">
        <f>'Dados limpos'!B716/'Dados limpos'!B$1400</f>
        <v>0</v>
      </c>
      <c r="C716" s="9">
        <f>'Dados limpos'!C716/'Dados limpos'!C$1400</f>
        <v>0</v>
      </c>
      <c r="D716" s="9">
        <f>'Dados limpos'!D716/'Dados limpos'!D$1400</f>
        <v>0</v>
      </c>
      <c r="E716" s="9">
        <f>'Dados limpos'!E716/'Dados limpos'!E$1400</f>
        <v>7.6115086010047187E-5</v>
      </c>
      <c r="F716" s="9">
        <f>'Dados limpos'!F716/'Dados limpos'!F$1400</f>
        <v>1.3853549510277024E-5</v>
      </c>
      <c r="G716" s="9">
        <f>'Dados limpos'!G716/'Dados limpos'!G$1400</f>
        <v>4.2408167041914688E-5</v>
      </c>
      <c r="H716" s="9">
        <f>'Dados limpos'!H716/'Dados limpos'!H$1400</f>
        <v>0</v>
      </c>
      <c r="I716" s="9">
        <f>'Dados limpos'!I716/'Dados limpos'!I$1400</f>
        <v>3.2268369576090428E-6</v>
      </c>
      <c r="J716" s="9">
        <f>'Dados limpos'!J716/'Dados limpos'!J$1400</f>
        <v>0</v>
      </c>
      <c r="K716" s="9">
        <f>'Dados limpos'!K716/'Dados limpos'!K$1400</f>
        <v>4.23983323322616E-5</v>
      </c>
      <c r="L716" s="9">
        <f>'Dados limpos'!L716/'Dados limpos'!L$1400</f>
        <v>0</v>
      </c>
      <c r="M716" s="9">
        <f>'Dados limpos'!M716/'Dados limpos'!M$1400</f>
        <v>0</v>
      </c>
      <c r="N716" s="15">
        <f>SUM('Dados limpos'!E716:J716)</f>
        <v>25</v>
      </c>
      <c r="O716" s="16">
        <f t="shared" si="99"/>
        <v>0.80645161290322576</v>
      </c>
      <c r="P716" s="17">
        <f t="shared" si="100"/>
        <v>1.74298622343689E-5</v>
      </c>
      <c r="Q716" s="15">
        <f>SUM('Dados limpos'!B716:D716)+SUM('Dados limpos'!K716:M716)</f>
        <v>6</v>
      </c>
      <c r="R716" s="16">
        <f t="shared" si="101"/>
        <v>0.19354838709677419</v>
      </c>
      <c r="S716" s="18">
        <f t="shared" si="102"/>
        <v>1.0763335773022776E-5</v>
      </c>
      <c r="T716" s="15">
        <f>SUM('Dados limpos'!B716:M716)</f>
        <v>31</v>
      </c>
      <c r="U716" s="19">
        <f t="shared" si="103"/>
        <v>1.6947277767182971</v>
      </c>
      <c r="V716" s="20">
        <f t="shared" si="104"/>
        <v>1.6193736404707457</v>
      </c>
      <c r="W716" s="28">
        <f t="shared" si="105"/>
        <v>1.74298622343689E-5</v>
      </c>
      <c r="X716" s="47">
        <f t="shared" si="106"/>
        <v>1.0763335773022776E-5</v>
      </c>
      <c r="Y716" s="50">
        <f t="shared" si="107"/>
        <v>0</v>
      </c>
    </row>
    <row r="717" spans="1:25" x14ac:dyDescent="0.55000000000000004">
      <c r="A717" s="24" t="s">
        <v>695</v>
      </c>
      <c r="B717" s="9">
        <f>'Dados limpos'!B717/'Dados limpos'!B$1400</f>
        <v>0</v>
      </c>
      <c r="C717" s="9">
        <f>'Dados limpos'!C717/'Dados limpos'!C$1400</f>
        <v>9.8709722907706413E-5</v>
      </c>
      <c r="D717" s="9">
        <f>'Dados limpos'!D717/'Dados limpos'!D$1400</f>
        <v>0</v>
      </c>
      <c r="E717" s="9">
        <f>'Dados limpos'!E717/'Dados limpos'!E$1400</f>
        <v>3.8057543005023594E-5</v>
      </c>
      <c r="F717" s="9">
        <f>'Dados limpos'!F717/'Dados limpos'!F$1400</f>
        <v>1.8471399347036034E-5</v>
      </c>
      <c r="G717" s="9">
        <f>'Dados limpos'!G717/'Dados limpos'!G$1400</f>
        <v>1.9276439564506677E-5</v>
      </c>
      <c r="H717" s="9">
        <f>'Dados limpos'!H717/'Dados limpos'!H$1400</f>
        <v>3.5019768659408236E-5</v>
      </c>
      <c r="I717" s="9">
        <f>'Dados limpos'!I717/'Dados limpos'!I$1400</f>
        <v>6.1309902194571809E-5</v>
      </c>
      <c r="J717" s="9">
        <f>'Dados limpos'!J717/'Dados limpos'!J$1400</f>
        <v>4.3187030071129038E-6</v>
      </c>
      <c r="K717" s="9">
        <f>'Dados limpos'!K717/'Dados limpos'!K$1400</f>
        <v>0</v>
      </c>
      <c r="L717" s="9">
        <f>'Dados limpos'!L717/'Dados limpos'!L$1400</f>
        <v>0</v>
      </c>
      <c r="M717" s="9">
        <f>'Dados limpos'!M717/'Dados limpos'!M$1400</f>
        <v>0</v>
      </c>
      <c r="N717" s="15">
        <f>SUM('Dados limpos'!E717:J717)</f>
        <v>44</v>
      </c>
      <c r="O717" s="16">
        <f t="shared" si="99"/>
        <v>0.86274509803921573</v>
      </c>
      <c r="P717" s="17">
        <f t="shared" si="100"/>
        <v>3.0676557532489261E-5</v>
      </c>
      <c r="Q717" s="15">
        <f>SUM('Dados limpos'!B717:D717)+SUM('Dados limpos'!K717:M717)</f>
        <v>7</v>
      </c>
      <c r="R717" s="16">
        <f t="shared" si="101"/>
        <v>0.13725490196078433</v>
      </c>
      <c r="S717" s="18">
        <f t="shared" si="102"/>
        <v>1.255722506852657E-5</v>
      </c>
      <c r="T717" s="15">
        <f>SUM('Dados limpos'!B717:M717)</f>
        <v>51</v>
      </c>
      <c r="U717" s="19">
        <f t="shared" si="103"/>
        <v>1.353720589365244</v>
      </c>
      <c r="V717" s="20">
        <f t="shared" si="104"/>
        <v>2.442940806195868</v>
      </c>
      <c r="W717" s="28">
        <f t="shared" si="105"/>
        <v>3.0676557532489261E-5</v>
      </c>
      <c r="X717" s="47">
        <f t="shared" si="106"/>
        <v>1.255722506852657E-5</v>
      </c>
      <c r="Y717" s="50">
        <f t="shared" si="107"/>
        <v>1.1395051177074468E-5</v>
      </c>
    </row>
    <row r="718" spans="1:25" x14ac:dyDescent="0.55000000000000004">
      <c r="A718" s="24" t="s">
        <v>697</v>
      </c>
      <c r="B718" s="9">
        <f>'Dados limpos'!B718/'Dados limpos'!B$1400</f>
        <v>2.8596757127741712E-5</v>
      </c>
      <c r="C718" s="9">
        <f>'Dados limpos'!C718/'Dados limpos'!C$1400</f>
        <v>0</v>
      </c>
      <c r="D718" s="9">
        <f>'Dados limpos'!D718/'Dados limpos'!D$1400</f>
        <v>3.5311046178020637E-5</v>
      </c>
      <c r="E718" s="9">
        <f>'Dados limpos'!E718/'Dados limpos'!E$1400</f>
        <v>2.2834525803014157E-5</v>
      </c>
      <c r="F718" s="9">
        <f>'Dados limpos'!F718/'Dados limpos'!F$1400</f>
        <v>1.3853549510277024E-5</v>
      </c>
      <c r="G718" s="9">
        <f>'Dados limpos'!G718/'Dados limpos'!G$1400</f>
        <v>5.7829318693520031E-5</v>
      </c>
      <c r="H718" s="9">
        <f>'Dados limpos'!H718/'Dados limpos'!H$1400</f>
        <v>1.050593059782247E-5</v>
      </c>
      <c r="I718" s="9">
        <f>'Dados limpos'!I718/'Dados limpos'!I$1400</f>
        <v>6.7763576109789901E-5</v>
      </c>
      <c r="J718" s="9">
        <f>'Dados limpos'!J718/'Dados limpos'!J$1400</f>
        <v>2.5912218042677425E-5</v>
      </c>
      <c r="K718" s="9">
        <f>'Dados limpos'!K718/'Dados limpos'!K$1400</f>
        <v>4.23983323322616E-5</v>
      </c>
      <c r="L718" s="9">
        <f>'Dados limpos'!L718/'Dados limpos'!L$1400</f>
        <v>2.3830233417136321E-5</v>
      </c>
      <c r="M718" s="9">
        <f>'Dados limpos'!M718/'Dados limpos'!M$1400</f>
        <v>5.1365025554100211E-5</v>
      </c>
      <c r="N718" s="15">
        <f>SUM('Dados limpos'!E718:J718)</f>
        <v>51</v>
      </c>
      <c r="O718" s="16">
        <f t="shared" si="99"/>
        <v>0.73913043478260865</v>
      </c>
      <c r="P718" s="17">
        <f t="shared" si="100"/>
        <v>3.5556918958112558E-5</v>
      </c>
      <c r="Q718" s="15">
        <f>SUM('Dados limpos'!B718:D718)+SUM('Dados limpos'!K718:M718)</f>
        <v>18</v>
      </c>
      <c r="R718" s="16">
        <f t="shared" si="101"/>
        <v>0.2608695652173913</v>
      </c>
      <c r="S718" s="18">
        <f t="shared" si="102"/>
        <v>3.2290007319068323E-5</v>
      </c>
      <c r="T718" s="15">
        <f>SUM('Dados limpos'!B718:M718)</f>
        <v>69</v>
      </c>
      <c r="U718" s="19">
        <f t="shared" si="103"/>
        <v>0.63509045240017692</v>
      </c>
      <c r="V718" s="20">
        <f t="shared" si="104"/>
        <v>1.1011740755201074</v>
      </c>
      <c r="W718" s="28">
        <f t="shared" si="105"/>
        <v>3.5556918958112558E-5</v>
      </c>
      <c r="X718" s="47">
        <f t="shared" si="106"/>
        <v>3.2290007319068323E-5</v>
      </c>
      <c r="Y718" s="50">
        <f t="shared" si="107"/>
        <v>2.7254487585209567E-5</v>
      </c>
    </row>
    <row r="719" spans="1:25" x14ac:dyDescent="0.55000000000000004">
      <c r="A719" s="24" t="s">
        <v>701</v>
      </c>
      <c r="B719" s="9">
        <f>'Dados limpos'!B719/'Dados limpos'!B$1400</f>
        <v>2.8596757127741712E-5</v>
      </c>
      <c r="C719" s="9">
        <f>'Dados limpos'!C719/'Dados limpos'!C$1400</f>
        <v>4.2304166960445605E-5</v>
      </c>
      <c r="D719" s="9">
        <f>'Dados limpos'!D719/'Dados limpos'!D$1400</f>
        <v>5.2966569267030956E-5</v>
      </c>
      <c r="E719" s="9">
        <f>'Dados limpos'!E719/'Dados limpos'!E$1400</f>
        <v>0</v>
      </c>
      <c r="F719" s="9">
        <f>'Dados limpos'!F719/'Dados limpos'!F$1400</f>
        <v>1.8471399347036034E-5</v>
      </c>
      <c r="G719" s="9">
        <f>'Dados limpos'!G719/'Dados limpos'!G$1400</f>
        <v>3.8552879129013358E-6</v>
      </c>
      <c r="H719" s="9">
        <f>'Dados limpos'!H719/'Dados limpos'!H$1400</f>
        <v>2.1011861195644941E-5</v>
      </c>
      <c r="I719" s="9">
        <f>'Dados limpos'!I719/'Dados limpos'!I$1400</f>
        <v>1.9361021745654258E-5</v>
      </c>
      <c r="J719" s="9">
        <f>'Dados limpos'!J719/'Dados limpos'!J$1400</f>
        <v>3.0230921049790328E-5</v>
      </c>
      <c r="K719" s="9">
        <f>'Dados limpos'!K719/'Dados limpos'!K$1400</f>
        <v>2.11991661661308E-5</v>
      </c>
      <c r="L719" s="9">
        <f>'Dados limpos'!L719/'Dados limpos'!L$1400</f>
        <v>3.5745350125704482E-5</v>
      </c>
      <c r="M719" s="9">
        <f>'Dados limpos'!M719/'Dados limpos'!M$1400</f>
        <v>1.2841256388525053E-5</v>
      </c>
      <c r="N719" s="15">
        <f>SUM('Dados limpos'!E719:J719)</f>
        <v>24</v>
      </c>
      <c r="O719" s="16">
        <f t="shared" si="99"/>
        <v>0.5714285714285714</v>
      </c>
      <c r="P719" s="17">
        <f t="shared" si="100"/>
        <v>1.6732667744994144E-5</v>
      </c>
      <c r="Q719" s="15">
        <f>SUM('Dados limpos'!B719:D719)+SUM('Dados limpos'!K719:M719)</f>
        <v>18</v>
      </c>
      <c r="R719" s="16">
        <f t="shared" si="101"/>
        <v>0.42857142857142855</v>
      </c>
      <c r="S719" s="18">
        <f t="shared" si="102"/>
        <v>3.2290007319068323E-5</v>
      </c>
      <c r="T719" s="15">
        <f>SUM('Dados limpos'!B719:M719)</f>
        <v>42</v>
      </c>
      <c r="U719" s="19">
        <f t="shared" si="103"/>
        <v>0.63716291231582123</v>
      </c>
      <c r="V719" s="20">
        <f t="shared" si="104"/>
        <v>0.51819956495063868</v>
      </c>
      <c r="W719" s="28">
        <f t="shared" si="105"/>
        <v>1.6732667744994144E-5</v>
      </c>
      <c r="X719" s="47">
        <f t="shared" si="106"/>
        <v>3.2290007319068323E-5</v>
      </c>
      <c r="Y719" s="50">
        <f t="shared" si="107"/>
        <v>2.110551368088787E-5</v>
      </c>
    </row>
    <row r="720" spans="1:25" x14ac:dyDescent="0.55000000000000004">
      <c r="A720" s="24" t="s">
        <v>705</v>
      </c>
      <c r="B720" s="9">
        <f>'Dados limpos'!B720/'Dados limpos'!B$1400</f>
        <v>7.1491892819354279E-5</v>
      </c>
      <c r="C720" s="9">
        <f>'Dados limpos'!C720/'Dados limpos'!C$1400</f>
        <v>5.6405555947260802E-5</v>
      </c>
      <c r="D720" s="9">
        <f>'Dados limpos'!D720/'Dados limpos'!D$1400</f>
        <v>8.8277615445051593E-5</v>
      </c>
      <c r="E720" s="9">
        <f>'Dados limpos'!E720/'Dados limpos'!E$1400</f>
        <v>4.5669051606028315E-5</v>
      </c>
      <c r="F720" s="9">
        <f>'Dados limpos'!F720/'Dados limpos'!F$1400</f>
        <v>1.3853549510277024E-5</v>
      </c>
      <c r="G720" s="9">
        <f>'Dados limpos'!G720/'Dados limpos'!G$1400</f>
        <v>3.469759121611202E-5</v>
      </c>
      <c r="H720" s="9">
        <f>'Dados limpos'!H720/'Dados limpos'!H$1400</f>
        <v>5.9533606720994003E-5</v>
      </c>
      <c r="I720" s="9">
        <f>'Dados limpos'!I720/'Dados limpos'!I$1400</f>
        <v>6.7763576109789901E-5</v>
      </c>
      <c r="J720" s="9">
        <f>'Dados limpos'!J720/'Dados limpos'!J$1400</f>
        <v>4.3187030071129037E-5</v>
      </c>
      <c r="K720" s="9">
        <f>'Dados limpos'!K720/'Dados limpos'!K$1400</f>
        <v>3.5331943610217996E-5</v>
      </c>
      <c r="L720" s="9">
        <f>'Dados limpos'!L720/'Dados limpos'!L$1400</f>
        <v>9.5320933668545285E-5</v>
      </c>
      <c r="M720" s="9">
        <f>'Dados limpos'!M720/'Dados limpos'!M$1400</f>
        <v>1.2841256388525053E-4</v>
      </c>
      <c r="N720" s="15">
        <f>SUM('Dados limpos'!E720:J720)</f>
        <v>66</v>
      </c>
      <c r="O720" s="16">
        <f t="shared" si="99"/>
        <v>0.61111111111111116</v>
      </c>
      <c r="P720" s="17">
        <f t="shared" si="100"/>
        <v>4.6014836298733894E-5</v>
      </c>
      <c r="Q720" s="15">
        <f>SUM('Dados limpos'!B720:D720)+SUM('Dados limpos'!K720:M720)</f>
        <v>42</v>
      </c>
      <c r="R720" s="16">
        <f t="shared" si="101"/>
        <v>0.3888888888888889</v>
      </c>
      <c r="S720" s="18">
        <f t="shared" si="102"/>
        <v>7.5343350411159426E-5</v>
      </c>
      <c r="T720" s="15">
        <f>SUM('Dados limpos'!B720:M720)</f>
        <v>108</v>
      </c>
      <c r="U720" s="19">
        <f t="shared" si="103"/>
        <v>0.50735746375695379</v>
      </c>
      <c r="V720" s="20">
        <f t="shared" si="104"/>
        <v>0.61073520154896699</v>
      </c>
      <c r="W720" s="28">
        <f t="shared" si="105"/>
        <v>4.6014836298733894E-5</v>
      </c>
      <c r="X720" s="47">
        <f t="shared" si="106"/>
        <v>7.5343350411159426E-5</v>
      </c>
      <c r="Y720" s="50">
        <f t="shared" si="107"/>
        <v>5.7969581334127402E-5</v>
      </c>
    </row>
    <row r="721" spans="1:25" x14ac:dyDescent="0.55000000000000004">
      <c r="A721" s="24" t="s">
        <v>585</v>
      </c>
      <c r="B721" s="9">
        <f>'Dados limpos'!B721/'Dados limpos'!B$1400</f>
        <v>0</v>
      </c>
      <c r="C721" s="9">
        <f>'Dados limpos'!C721/'Dados limpos'!C$1400</f>
        <v>0</v>
      </c>
      <c r="D721" s="9">
        <f>'Dados limpos'!D721/'Dados limpos'!D$1400</f>
        <v>0</v>
      </c>
      <c r="E721" s="9">
        <f>'Dados limpos'!E721/'Dados limpos'!E$1400</f>
        <v>5.3280560207033036E-5</v>
      </c>
      <c r="F721" s="9">
        <f>'Dados limpos'!F721/'Dados limpos'!F$1400</f>
        <v>1.3853549510277024E-5</v>
      </c>
      <c r="G721" s="9">
        <f>'Dados limpos'!G721/'Dados limpos'!G$1400</f>
        <v>2.3131727477408015E-5</v>
      </c>
      <c r="H721" s="9">
        <f>'Dados limpos'!H721/'Dados limpos'!H$1400</f>
        <v>4.5525699257230707E-5</v>
      </c>
      <c r="I721" s="9">
        <f>'Dados limpos'!I721/'Dados limpos'!I$1400</f>
        <v>2.5814695660872343E-5</v>
      </c>
      <c r="J721" s="9">
        <f>'Dados limpos'!J721/'Dados limpos'!J$1400</f>
        <v>8.6374060142258076E-6</v>
      </c>
      <c r="K721" s="9">
        <f>'Dados limpos'!K721/'Dados limpos'!K$1400</f>
        <v>0</v>
      </c>
      <c r="L721" s="9">
        <f>'Dados limpos'!L721/'Dados limpos'!L$1400</f>
        <v>0</v>
      </c>
      <c r="M721" s="9">
        <f>'Dados limpos'!M721/'Dados limpos'!M$1400</f>
        <v>0</v>
      </c>
      <c r="N721" s="15">
        <f>SUM('Dados limpos'!E721:J721)</f>
        <v>39</v>
      </c>
      <c r="O721" s="16">
        <f t="shared" si="99"/>
        <v>1</v>
      </c>
      <c r="P721" s="17">
        <f t="shared" si="100"/>
        <v>2.7190585085615484E-5</v>
      </c>
      <c r="Q721" s="15">
        <f>SUM('Dados limpos'!B721:D721)+SUM('Dados limpos'!K721:M721)</f>
        <v>0</v>
      </c>
      <c r="R721" s="16">
        <f t="shared" si="101"/>
        <v>0</v>
      </c>
      <c r="S721" s="18">
        <f t="shared" si="102"/>
        <v>0</v>
      </c>
      <c r="T721" s="15">
        <f>SUM('Dados limpos'!B721:M721)</f>
        <v>39</v>
      </c>
      <c r="U721" s="19">
        <f t="shared" si="103"/>
        <v>1.3381043462514712</v>
      </c>
      <c r="V721" s="20" t="e">
        <f t="shared" si="104"/>
        <v>#DIV/0!</v>
      </c>
      <c r="W721" s="28">
        <f t="shared" si="105"/>
        <v>2.7190585085615484E-5</v>
      </c>
      <c r="X721" s="47">
        <f t="shared" si="106"/>
        <v>0</v>
      </c>
      <c r="Y721" s="50">
        <f t="shared" si="107"/>
        <v>4.3187030071129038E-6</v>
      </c>
    </row>
    <row r="722" spans="1:25" x14ac:dyDescent="0.55000000000000004">
      <c r="A722" s="24" t="s">
        <v>813</v>
      </c>
      <c r="B722" s="9">
        <f>'Dados limpos'!B722/'Dados limpos'!B$1400</f>
        <v>9.2367525522605732E-3</v>
      </c>
      <c r="C722" s="9">
        <f>'Dados limpos'!C722/'Dados limpos'!C$1400</f>
        <v>2.0164986251145736E-3</v>
      </c>
      <c r="D722" s="9">
        <f>'Dados limpos'!D722/'Dados limpos'!D$1400</f>
        <v>3.3898604330899812E-3</v>
      </c>
      <c r="E722" s="9">
        <f>'Dados limpos'!E722/'Dados limpos'!E$1400</f>
        <v>5.3204445121022986E-3</v>
      </c>
      <c r="F722" s="9">
        <f>'Dados limpos'!F722/'Dados limpos'!F$1400</f>
        <v>3.2925269336091731E-3</v>
      </c>
      <c r="G722" s="9">
        <f>'Dados limpos'!G722/'Dados limpos'!G$1400</f>
        <v>3.5198778644789193E-3</v>
      </c>
      <c r="H722" s="9">
        <f>'Dados limpos'!H722/'Dados limpos'!H$1400</f>
        <v>4.1253287480782904E-3</v>
      </c>
      <c r="I722" s="9">
        <f>'Dados limpos'!I722/'Dados limpos'!I$1400</f>
        <v>3.9593289469862956E-3</v>
      </c>
      <c r="J722" s="9">
        <f>'Dados limpos'!J722/'Dados limpos'!J$1400</f>
        <v>3.1224222741426293E-3</v>
      </c>
      <c r="K722" s="9">
        <f>'Dados limpos'!K722/'Dados limpos'!K$1400</f>
        <v>3.4625304738013637E-3</v>
      </c>
      <c r="L722" s="9">
        <f>'Dados limpos'!L722/'Dados limpos'!L$1400</f>
        <v>1.8349279731194967E-3</v>
      </c>
      <c r="M722" s="9">
        <f>'Dados limpos'!M722/'Dados limpos'!M$1400</f>
        <v>2.4912037393738603E-3</v>
      </c>
      <c r="N722" s="15">
        <f>SUM('Dados limpos'!E722:J722)</f>
        <v>5453</v>
      </c>
      <c r="O722" s="16">
        <f t="shared" si="99"/>
        <v>0.73057341907824225</v>
      </c>
      <c r="P722" s="17">
        <f t="shared" si="100"/>
        <v>3.8018015505605443E-3</v>
      </c>
      <c r="Q722" s="15">
        <f>SUM('Dados limpos'!B722:D722)+SUM('Dados limpos'!K722:M722)</f>
        <v>2011</v>
      </c>
      <c r="R722" s="16">
        <f t="shared" si="101"/>
        <v>0.26942658092175775</v>
      </c>
      <c r="S722" s="18">
        <f t="shared" si="102"/>
        <v>3.6075113732581335E-3</v>
      </c>
      <c r="T722" s="15">
        <f>SUM('Dados limpos'!B722:M722)</f>
        <v>7464</v>
      </c>
      <c r="U722" s="19">
        <f t="shared" si="103"/>
        <v>0.51125635204012432</v>
      </c>
      <c r="V722" s="20">
        <f t="shared" si="104"/>
        <v>1.0538571212117724</v>
      </c>
      <c r="W722" s="28">
        <f t="shared" si="105"/>
        <v>3.8018015505605443E-3</v>
      </c>
      <c r="X722" s="47">
        <f t="shared" si="106"/>
        <v>3.6075113732581335E-3</v>
      </c>
      <c r="Y722" s="50">
        <f t="shared" si="107"/>
        <v>3.4261954534456724E-3</v>
      </c>
    </row>
    <row r="723" spans="1:25" x14ac:dyDescent="0.55000000000000004">
      <c r="A723" s="24" t="s">
        <v>2560</v>
      </c>
      <c r="B723" s="9">
        <f>'Dados limpos'!B723/'Dados limpos'!B$1400</f>
        <v>4.289513569161257E-5</v>
      </c>
      <c r="C723" s="9">
        <f>'Dados limpos'!C723/'Dados limpos'!C$1400</f>
        <v>7.0506944934076006E-5</v>
      </c>
      <c r="D723" s="9">
        <f>'Dados limpos'!D723/'Dados limpos'!D$1400</f>
        <v>3.5311046178020637E-5</v>
      </c>
      <c r="E723" s="9">
        <f>'Dados limpos'!E723/'Dados limpos'!E$1400</f>
        <v>2.2834525803014157E-5</v>
      </c>
      <c r="F723" s="9">
        <f>'Dados limpos'!F723/'Dados limpos'!F$1400</f>
        <v>1.8471399347036034E-5</v>
      </c>
      <c r="G723" s="9">
        <f>'Dados limpos'!G723/'Dados limpos'!G$1400</f>
        <v>1.5421151651605343E-5</v>
      </c>
      <c r="H723" s="9">
        <f>'Dados limpos'!H723/'Dados limpos'!H$1400</f>
        <v>1.7509884329704118E-5</v>
      </c>
      <c r="I723" s="9">
        <f>'Dados limpos'!I723/'Dados limpos'!I$1400</f>
        <v>1.6134184788045215E-5</v>
      </c>
      <c r="J723" s="9">
        <f>'Dados limpos'!J723/'Dados limpos'!J$1400</f>
        <v>1.2956109021338712E-5</v>
      </c>
      <c r="K723" s="9">
        <f>'Dados limpos'!K723/'Dados limpos'!K$1400</f>
        <v>3.5331943610217996E-5</v>
      </c>
      <c r="L723" s="9">
        <f>'Dados limpos'!L723/'Dados limpos'!L$1400</f>
        <v>3.5745350125704482E-5</v>
      </c>
      <c r="M723" s="9">
        <f>'Dados limpos'!M723/'Dados limpos'!M$1400</f>
        <v>5.1365025554100211E-5</v>
      </c>
      <c r="N723" s="15">
        <f>SUM('Dados limpos'!E723:J723)</f>
        <v>24</v>
      </c>
      <c r="O723" s="16">
        <f t="shared" si="99"/>
        <v>0.5</v>
      </c>
      <c r="P723" s="17">
        <f t="shared" si="100"/>
        <v>1.6732667744994144E-5</v>
      </c>
      <c r="Q723" s="15">
        <f>SUM('Dados limpos'!B723:D723)+SUM('Dados limpos'!K723:M723)</f>
        <v>24</v>
      </c>
      <c r="R723" s="16">
        <f t="shared" si="101"/>
        <v>0.5</v>
      </c>
      <c r="S723" s="18">
        <f t="shared" si="102"/>
        <v>4.3053343092091103E-5</v>
      </c>
      <c r="T723" s="15">
        <f>SUM('Dados limpos'!B723:M723)</f>
        <v>48</v>
      </c>
      <c r="U723" s="19">
        <f t="shared" si="103"/>
        <v>0.56098425103624461</v>
      </c>
      <c r="V723" s="20">
        <f t="shared" si="104"/>
        <v>0.38864967371297893</v>
      </c>
      <c r="W723" s="28">
        <f t="shared" si="105"/>
        <v>1.6732667744994144E-5</v>
      </c>
      <c r="X723" s="47">
        <f t="shared" si="106"/>
        <v>4.3053343092091103E-5</v>
      </c>
      <c r="Y723" s="50">
        <f t="shared" si="107"/>
        <v>2.9072785990517397E-5</v>
      </c>
    </row>
    <row r="724" spans="1:25" x14ac:dyDescent="0.55000000000000004">
      <c r="A724" s="24" t="s">
        <v>948</v>
      </c>
      <c r="B724" s="9">
        <f>'Dados limpos'!B724/'Dados limpos'!B$1400</f>
        <v>4.2895135691612573E-4</v>
      </c>
      <c r="C724" s="9">
        <f>'Dados limpos'!C724/'Dados limpos'!C$1400</f>
        <v>3.9483889163082565E-4</v>
      </c>
      <c r="D724" s="9">
        <f>'Dados limpos'!D724/'Dados limpos'!D$1400</f>
        <v>1.6772746934559803E-4</v>
      </c>
      <c r="E724" s="9">
        <f>'Dados limpos'!E724/'Dados limpos'!E$1400</f>
        <v>1.7506469782310855E-4</v>
      </c>
      <c r="F724" s="9">
        <f>'Dados limpos'!F724/'Dados limpos'!F$1400</f>
        <v>1.2006409575573421E-4</v>
      </c>
      <c r="G724" s="9">
        <f>'Dados limpos'!G724/'Dados limpos'!G$1400</f>
        <v>9.6382197822533392E-5</v>
      </c>
      <c r="H724" s="9">
        <f>'Dados limpos'!H724/'Dados limpos'!H$1400</f>
        <v>1.1206325971010635E-4</v>
      </c>
      <c r="I724" s="9">
        <f>'Dados limpos'!I724/'Dados limpos'!I$1400</f>
        <v>1.355271522195798E-4</v>
      </c>
      <c r="J724" s="9">
        <f>'Dados limpos'!J724/'Dados limpos'!J$1400</f>
        <v>1.5115460524895165E-4</v>
      </c>
      <c r="K724" s="9">
        <f>'Dados limpos'!K724/'Dados limpos'!K$1400</f>
        <v>1.342613857188284E-4</v>
      </c>
      <c r="L724" s="9">
        <f>'Dados limpos'!L724/'Dados limpos'!L$1400</f>
        <v>3.4553838454847666E-4</v>
      </c>
      <c r="M724" s="9">
        <f>'Dados limpos'!M724/'Dados limpos'!M$1400</f>
        <v>3.2103140971312632E-4</v>
      </c>
      <c r="N724" s="15">
        <f>SUM('Dados limpos'!E724:J724)</f>
        <v>183</v>
      </c>
      <c r="O724" s="16">
        <f t="shared" si="99"/>
        <v>0.5495495495495496</v>
      </c>
      <c r="P724" s="17">
        <f t="shared" si="100"/>
        <v>1.2758659155558035E-4</v>
      </c>
      <c r="Q724" s="15">
        <f>SUM('Dados limpos'!B724:D724)+SUM('Dados limpos'!K724:M724)</f>
        <v>150</v>
      </c>
      <c r="R724" s="16">
        <f t="shared" si="101"/>
        <v>0.45045045045045046</v>
      </c>
      <c r="S724" s="18">
        <f t="shared" si="102"/>
        <v>2.6908339432556936E-4</v>
      </c>
      <c r="T724" s="15">
        <f>SUM('Dados limpos'!B724:M724)</f>
        <v>333</v>
      </c>
      <c r="U724" s="19">
        <f t="shared" si="103"/>
        <v>0.56181789362817314</v>
      </c>
      <c r="V724" s="20">
        <f t="shared" si="104"/>
        <v>0.47415260192983444</v>
      </c>
      <c r="W724" s="28">
        <f t="shared" si="105"/>
        <v>1.2758659155558035E-4</v>
      </c>
      <c r="X724" s="47">
        <f t="shared" si="106"/>
        <v>2.6908339432556936E-4</v>
      </c>
      <c r="Y724" s="50">
        <f t="shared" si="107"/>
        <v>1.5944103729727483E-4</v>
      </c>
    </row>
    <row r="725" spans="1:25" x14ac:dyDescent="0.55000000000000004">
      <c r="A725" s="24" t="s">
        <v>2562</v>
      </c>
      <c r="B725" s="9">
        <f>'Dados limpos'!B725/'Dados limpos'!B$1400</f>
        <v>8.5790271383225141E-5</v>
      </c>
      <c r="C725" s="9">
        <f>'Dados limpos'!C725/'Dados limpos'!C$1400</f>
        <v>2.8202777973630401E-5</v>
      </c>
      <c r="D725" s="9">
        <f>'Dados limpos'!D725/'Dados limpos'!D$1400</f>
        <v>7.6801525437194889E-4</v>
      </c>
      <c r="E725" s="9">
        <f>'Dados limpos'!E725/'Dados limpos'!E$1400</f>
        <v>2.816258182371746E-4</v>
      </c>
      <c r="F725" s="9">
        <f>'Dados limpos'!F725/'Dados limpos'!F$1400</f>
        <v>5.3105273122728593E-4</v>
      </c>
      <c r="G725" s="9">
        <f>'Dados limpos'!G725/'Dados limpos'!G$1400</f>
        <v>3.3155476050951486E-4</v>
      </c>
      <c r="H725" s="9">
        <f>'Dados limpos'!H725/'Dados limpos'!H$1400</f>
        <v>3.1867989480061494E-4</v>
      </c>
      <c r="I725" s="9">
        <f>'Dados limpos'!I725/'Dados limpos'!I$1400</f>
        <v>3.0009583705764098E-4</v>
      </c>
      <c r="J725" s="9">
        <f>'Dados limpos'!J725/'Dados limpos'!J$1400</f>
        <v>2.6344088343388712E-4</v>
      </c>
      <c r="K725" s="9">
        <f>'Dados limpos'!K725/'Dados limpos'!K$1400</f>
        <v>5.8651026392961877E-4</v>
      </c>
      <c r="L725" s="9">
        <f>'Dados limpos'!L725/'Dados limpos'!L$1400</f>
        <v>1.9659942569137463E-3</v>
      </c>
      <c r="M725" s="9">
        <f>'Dados limpos'!M725/'Dados limpos'!M$1400</f>
        <v>5.1365025554100212E-3</v>
      </c>
      <c r="N725" s="15">
        <f>SUM('Dados limpos'!E725:J725)</f>
        <v>483</v>
      </c>
      <c r="O725" s="16">
        <f t="shared" si="99"/>
        <v>0.39396411092985317</v>
      </c>
      <c r="P725" s="17">
        <f t="shared" si="100"/>
        <v>3.3674493836800714E-4</v>
      </c>
      <c r="Q725" s="15">
        <f>SUM('Dados limpos'!B725:D725)+SUM('Dados limpos'!K725:M725)</f>
        <v>743</v>
      </c>
      <c r="R725" s="16">
        <f t="shared" si="101"/>
        <v>0.60603588907014683</v>
      </c>
      <c r="S725" s="18">
        <f t="shared" si="102"/>
        <v>1.3328597465593203E-3</v>
      </c>
      <c r="T725" s="15">
        <f>SUM('Dados limpos'!B725:M725)</f>
        <v>1226</v>
      </c>
      <c r="U725" s="19">
        <f t="shared" si="103"/>
        <v>1.6217837332489038</v>
      </c>
      <c r="V725" s="20">
        <f t="shared" si="104"/>
        <v>0.25264844199645875</v>
      </c>
      <c r="W725" s="28">
        <f t="shared" si="105"/>
        <v>3.3674493836800714E-4</v>
      </c>
      <c r="X725" s="47">
        <f t="shared" si="106"/>
        <v>1.3328597465593203E-3</v>
      </c>
      <c r="Y725" s="50">
        <f t="shared" si="107"/>
        <v>3.251173276550649E-4</v>
      </c>
    </row>
    <row r="726" spans="1:25" x14ac:dyDescent="0.55000000000000004">
      <c r="A726" s="24" t="s">
        <v>950</v>
      </c>
      <c r="B726" s="9">
        <f>'Dados limpos'!B726/'Dados limpos'!B$1400</f>
        <v>2.8596757127741712E-4</v>
      </c>
      <c r="C726" s="9">
        <f>'Dados limpos'!C726/'Dados limpos'!C$1400</f>
        <v>9.8709722907706413E-5</v>
      </c>
      <c r="D726" s="9">
        <f>'Dados limpos'!D726/'Dados limpos'!D$1400</f>
        <v>2.1186627706812382E-4</v>
      </c>
      <c r="E726" s="9">
        <f>'Dados limpos'!E726/'Dados limpos'!E$1400</f>
        <v>5.1758258486832092E-4</v>
      </c>
      <c r="F726" s="9">
        <f>'Dados limpos'!F726/'Dados limpos'!F$1400</f>
        <v>3.6942798694072063E-4</v>
      </c>
      <c r="G726" s="9">
        <f>'Dados limpos'!G726/'Dados limpos'!G$1400</f>
        <v>8.2117632544798449E-4</v>
      </c>
      <c r="H726" s="9">
        <f>'Dados limpos'!H726/'Dados limpos'!H$1400</f>
        <v>2.5214233434773929E-4</v>
      </c>
      <c r="I726" s="9">
        <f>'Dados limpos'!I726/'Dados limpos'!I$1400</f>
        <v>1.5488817396523407E-3</v>
      </c>
      <c r="J726" s="9">
        <f>'Dados limpos'!J726/'Dados limpos'!J$1400</f>
        <v>8.4214708638701626E-4</v>
      </c>
      <c r="K726" s="9">
        <f>'Dados limpos'!K726/'Dados limpos'!K$1400</f>
        <v>6.4304137370596755E-4</v>
      </c>
      <c r="L726" s="9">
        <f>'Dados limpos'!L726/'Dados limpos'!L$1400</f>
        <v>4.4085931821702195E-4</v>
      </c>
      <c r="M726" s="9">
        <f>'Dados limpos'!M726/'Dados limpos'!M$1400</f>
        <v>7.7047538331150324E-5</v>
      </c>
      <c r="N726" s="15">
        <f>SUM('Dados limpos'!E726:J726)</f>
        <v>1108</v>
      </c>
      <c r="O726" s="16">
        <f t="shared" si="99"/>
        <v>0.85692188708430006</v>
      </c>
      <c r="P726" s="17">
        <f t="shared" si="100"/>
        <v>7.724914942272296E-4</v>
      </c>
      <c r="Q726" s="15">
        <f>SUM('Dados limpos'!B726:D726)+SUM('Dados limpos'!K726:M726)</f>
        <v>185</v>
      </c>
      <c r="R726" s="16">
        <f t="shared" si="101"/>
        <v>0.14307811291569991</v>
      </c>
      <c r="S726" s="18">
        <f t="shared" si="102"/>
        <v>3.3186951966820223E-4</v>
      </c>
      <c r="T726" s="15">
        <f>SUM('Dados limpos'!B726:M726)</f>
        <v>1293</v>
      </c>
      <c r="U726" s="19">
        <f t="shared" si="103"/>
        <v>0.81443862818804624</v>
      </c>
      <c r="V726" s="20">
        <f t="shared" si="104"/>
        <v>2.3276964241836793</v>
      </c>
      <c r="W726" s="28">
        <f t="shared" si="105"/>
        <v>7.724914942272296E-4</v>
      </c>
      <c r="X726" s="47">
        <f t="shared" si="106"/>
        <v>3.3186951966820223E-4</v>
      </c>
      <c r="Y726" s="50">
        <f t="shared" si="107"/>
        <v>4.0514365257887132E-4</v>
      </c>
    </row>
    <row r="727" spans="1:25" x14ac:dyDescent="0.55000000000000004">
      <c r="A727" s="24" t="s">
        <v>952</v>
      </c>
      <c r="B727" s="9">
        <f>'Dados limpos'!B727/'Dados limpos'!B$1400</f>
        <v>1.8444908347393406E-3</v>
      </c>
      <c r="C727" s="9">
        <f>'Dados limpos'!C727/'Dados limpos'!C$1400</f>
        <v>2.2703236268772475E-3</v>
      </c>
      <c r="D727" s="9">
        <f>'Dados limpos'!D727/'Dados limpos'!D$1400</f>
        <v>2.2157681476707952E-3</v>
      </c>
      <c r="E727" s="9">
        <f>'Dados limpos'!E727/'Dados limpos'!E$1400</f>
        <v>1.895265641650175E-3</v>
      </c>
      <c r="F727" s="9">
        <f>'Dados limpos'!F727/'Dados limpos'!F$1400</f>
        <v>1.3437943024968715E-3</v>
      </c>
      <c r="G727" s="9">
        <f>'Dados limpos'!G727/'Dados limpos'!G$1400</f>
        <v>1.0216512969188538E-3</v>
      </c>
      <c r="H727" s="9">
        <f>'Dados limpos'!H727/'Dados limpos'!H$1400</f>
        <v>7.1790525751786881E-4</v>
      </c>
      <c r="I727" s="9">
        <f>'Dados limpos'!I727/'Dados limpos'!I$1400</f>
        <v>1.0067731307740215E-3</v>
      </c>
      <c r="J727" s="9">
        <f>'Dados limpos'!J727/'Dados limpos'!J$1400</f>
        <v>7.2986080820208071E-4</v>
      </c>
      <c r="K727" s="9">
        <f>'Dados limpos'!K727/'Dados limpos'!K$1400</f>
        <v>1.4415432992968943E-3</v>
      </c>
      <c r="L727" s="9">
        <f>'Dados limpos'!L727/'Dados limpos'!L$1400</f>
        <v>8.4597328630833942E-4</v>
      </c>
      <c r="M727" s="9">
        <f>'Dados limpos'!M727/'Dados limpos'!M$1400</f>
        <v>1.3483319207951306E-3</v>
      </c>
      <c r="N727" s="15">
        <f>SUM('Dados limpos'!E727:J727)</f>
        <v>1491</v>
      </c>
      <c r="O727" s="16">
        <f t="shared" si="99"/>
        <v>0.61815920398009949</v>
      </c>
      <c r="P727" s="17">
        <f t="shared" si="100"/>
        <v>1.0395169836577612E-3</v>
      </c>
      <c r="Q727" s="15">
        <f>SUM('Dados limpos'!B727:D727)+SUM('Dados limpos'!K727:M727)</f>
        <v>921</v>
      </c>
      <c r="R727" s="16">
        <f t="shared" si="101"/>
        <v>0.38184079601990051</v>
      </c>
      <c r="S727" s="18">
        <f t="shared" si="102"/>
        <v>1.6521720411589961E-3</v>
      </c>
      <c r="T727" s="15">
        <f>SUM('Dados limpos'!B727:M727)</f>
        <v>2412</v>
      </c>
      <c r="U727" s="19">
        <f t="shared" si="103"/>
        <v>0.39941552784007323</v>
      </c>
      <c r="V727" s="20">
        <f t="shared" si="104"/>
        <v>0.6291820450662885</v>
      </c>
      <c r="W727" s="28">
        <f t="shared" si="105"/>
        <v>1.0395169836577612E-3</v>
      </c>
      <c r="X727" s="47">
        <f t="shared" si="106"/>
        <v>1.6521720411589961E-3</v>
      </c>
      <c r="Y727" s="50">
        <f t="shared" si="107"/>
        <v>1.346063111646001E-3</v>
      </c>
    </row>
    <row r="728" spans="1:25" x14ac:dyDescent="0.55000000000000004">
      <c r="A728" s="24" t="s">
        <v>954</v>
      </c>
      <c r="B728" s="9">
        <f>'Dados limpos'!B728/'Dados limpos'!B$1400</f>
        <v>1.4298378563870856E-4</v>
      </c>
      <c r="C728" s="9">
        <f>'Dados limpos'!C728/'Dados limpos'!C$1400</f>
        <v>1.2691250088133681E-4</v>
      </c>
      <c r="D728" s="9">
        <f>'Dados limpos'!D728/'Dados limpos'!D$1400</f>
        <v>1.4124418471208255E-4</v>
      </c>
      <c r="E728" s="9">
        <f>'Dados limpos'!E728/'Dados limpos'!E$1400</f>
        <v>1.1417262901507079E-4</v>
      </c>
      <c r="F728" s="9">
        <f>'Dados limpos'!F728/'Dados limpos'!F$1400</f>
        <v>1.1544624591897521E-4</v>
      </c>
      <c r="G728" s="9">
        <f>'Dados limpos'!G728/'Dados limpos'!G$1400</f>
        <v>1.0794806156123739E-4</v>
      </c>
      <c r="H728" s="9">
        <f>'Dados limpos'!H728/'Dados limpos'!H$1400</f>
        <v>1.5408698210139625E-4</v>
      </c>
      <c r="I728" s="9">
        <f>'Dados limpos'!I728/'Dados limpos'!I$1400</f>
        <v>1.581150109228431E-4</v>
      </c>
      <c r="J728" s="9">
        <f>'Dados limpos'!J728/'Dados limpos'!J$1400</f>
        <v>1.7706682329162905E-4</v>
      </c>
      <c r="K728" s="9">
        <f>'Dados limpos'!K728/'Dados limpos'!K$1400</f>
        <v>3.5331943610217996E-5</v>
      </c>
      <c r="L728" s="9">
        <f>'Dados limpos'!L728/'Dados limpos'!L$1400</f>
        <v>1.0723605037711344E-4</v>
      </c>
      <c r="M728" s="9">
        <f>'Dados limpos'!M728/'Dados limpos'!M$1400</f>
        <v>3.2103140971312632E-4</v>
      </c>
      <c r="N728" s="15">
        <f>SUM('Dados limpos'!E728:J728)</f>
        <v>202</v>
      </c>
      <c r="O728" s="16">
        <f t="shared" si="99"/>
        <v>0.73188405797101452</v>
      </c>
      <c r="P728" s="17">
        <f t="shared" si="100"/>
        <v>1.4083328685370072E-4</v>
      </c>
      <c r="Q728" s="15">
        <f>SUM('Dados limpos'!B728:D728)+SUM('Dados limpos'!K728:M728)</f>
        <v>74</v>
      </c>
      <c r="R728" s="16">
        <f t="shared" si="101"/>
        <v>0.26811594202898553</v>
      </c>
      <c r="S728" s="18">
        <f t="shared" si="102"/>
        <v>1.3274780786728089E-4</v>
      </c>
      <c r="T728" s="15">
        <f>SUM('Dados limpos'!B728:M728)</f>
        <v>276</v>
      </c>
      <c r="U728" s="19">
        <f t="shared" si="103"/>
        <v>0.47136798001125702</v>
      </c>
      <c r="V728" s="20">
        <f t="shared" si="104"/>
        <v>1.0609085687840778</v>
      </c>
      <c r="W728" s="28">
        <f t="shared" si="105"/>
        <v>1.4083328685370072E-4</v>
      </c>
      <c r="X728" s="47">
        <f t="shared" si="106"/>
        <v>1.3274780786728089E-4</v>
      </c>
      <c r="Y728" s="50">
        <f t="shared" si="107"/>
        <v>1.3407834279670968E-4</v>
      </c>
    </row>
    <row r="729" spans="1:25" x14ac:dyDescent="0.55000000000000004">
      <c r="A729" s="24" t="s">
        <v>956</v>
      </c>
      <c r="B729" s="9">
        <f>'Dados limpos'!B729/'Dados limpos'!B$1400</f>
        <v>4.2895135691612573E-4</v>
      </c>
      <c r="C729" s="9">
        <f>'Dados limpos'!C729/'Dados limpos'!C$1400</f>
        <v>5.6405555947260802E-5</v>
      </c>
      <c r="D729" s="9">
        <f>'Dados limpos'!D729/'Dados limpos'!D$1400</f>
        <v>4.5904360031426831E-4</v>
      </c>
      <c r="E729" s="9">
        <f>'Dados limpos'!E729/'Dados limpos'!E$1400</f>
        <v>4.5669051606028315E-5</v>
      </c>
      <c r="F729" s="9">
        <f>'Dados limpos'!F729/'Dados limpos'!F$1400</f>
        <v>9.6974846571939175E-5</v>
      </c>
      <c r="G729" s="9">
        <f>'Dados limpos'!G729/'Dados limpos'!G$1400</f>
        <v>7.7105758258026708E-5</v>
      </c>
      <c r="H729" s="9">
        <f>'Dados limpos'!H729/'Dados limpos'!H$1400</f>
        <v>1.4007907463763295E-4</v>
      </c>
      <c r="I729" s="9">
        <f>'Dados limpos'!I729/'Dados limpos'!I$1400</f>
        <v>1.355271522195798E-4</v>
      </c>
      <c r="J729" s="9">
        <f>'Dados limpos'!J729/'Dados limpos'!J$1400</f>
        <v>6.9099248113806461E-5</v>
      </c>
      <c r="K729" s="9">
        <f>'Dados limpos'!K729/'Dados limpos'!K$1400</f>
        <v>2.8265554888174398E-5</v>
      </c>
      <c r="L729" s="9">
        <f>'Dados limpos'!L729/'Dados limpos'!L$1400</f>
        <v>2.3830233417136321E-5</v>
      </c>
      <c r="M729" s="9">
        <f>'Dados limpos'!M729/'Dados limpos'!M$1400</f>
        <v>1.2841256388525053E-5</v>
      </c>
      <c r="N729" s="15">
        <f>SUM('Dados limpos'!E729:J729)</f>
        <v>145</v>
      </c>
      <c r="O729" s="16">
        <f t="shared" si="99"/>
        <v>0.60924369747899154</v>
      </c>
      <c r="P729" s="17">
        <f t="shared" si="100"/>
        <v>1.0109320095933961E-4</v>
      </c>
      <c r="Q729" s="15">
        <f>SUM('Dados limpos'!B729:D729)+SUM('Dados limpos'!K729:M729)</f>
        <v>93</v>
      </c>
      <c r="R729" s="16">
        <f t="shared" si="101"/>
        <v>0.3907563025210084</v>
      </c>
      <c r="S729" s="18">
        <f t="shared" si="102"/>
        <v>1.6683170448185302E-4</v>
      </c>
      <c r="T729" s="15">
        <f>SUM('Dados limpos'!B729:M729)</f>
        <v>238</v>
      </c>
      <c r="U729" s="19">
        <f t="shared" si="103"/>
        <v>1.1569004193036678</v>
      </c>
      <c r="V729" s="20">
        <f t="shared" si="104"/>
        <v>0.60595916869227895</v>
      </c>
      <c r="W729" s="28">
        <f t="shared" si="105"/>
        <v>1.0109320095933961E-4</v>
      </c>
      <c r="X729" s="47">
        <f t="shared" si="106"/>
        <v>1.6683170448185302E-4</v>
      </c>
      <c r="Y729" s="50">
        <f t="shared" si="107"/>
        <v>7.3102503185916591E-5</v>
      </c>
    </row>
    <row r="730" spans="1:25" x14ac:dyDescent="0.55000000000000004">
      <c r="A730" s="24" t="s">
        <v>2561</v>
      </c>
      <c r="B730" s="9">
        <f>'Dados limpos'!B730/'Dados limpos'!B$1400</f>
        <v>1.8587892133032114E-4</v>
      </c>
      <c r="C730" s="9">
        <f>'Dados limpos'!C730/'Dados limpos'!C$1400</f>
        <v>1.6921666784178242E-4</v>
      </c>
      <c r="D730" s="9">
        <f>'Dados limpos'!D730/'Dados limpos'!D$1400</f>
        <v>5.2966569267030956E-5</v>
      </c>
      <c r="E730" s="9">
        <f>'Dados limpos'!E730/'Dados limpos'!E$1400</f>
        <v>4.5669051606028315E-5</v>
      </c>
      <c r="F730" s="9">
        <f>'Dados limpos'!F730/'Dados limpos'!F$1400</f>
        <v>1.1544624591897521E-4</v>
      </c>
      <c r="G730" s="9">
        <f>'Dados limpos'!G730/'Dados limpos'!G$1400</f>
        <v>8.0961046170928042E-5</v>
      </c>
      <c r="H730" s="9">
        <f>'Dados limpos'!H730/'Dados limpos'!H$1400</f>
        <v>9.4553375380402232E-5</v>
      </c>
      <c r="I730" s="9">
        <f>'Dados limpos'!I730/'Dados limpos'!I$1400</f>
        <v>5.1629391321744685E-5</v>
      </c>
      <c r="J730" s="9">
        <f>'Dados limpos'!J730/'Dados limpos'!J$1400</f>
        <v>5.1824436085354849E-5</v>
      </c>
      <c r="K730" s="9">
        <f>'Dados limpos'!K730/'Dados limpos'!K$1400</f>
        <v>1.4132777444087198E-4</v>
      </c>
      <c r="L730" s="9">
        <f>'Dados limpos'!L730/'Dados limpos'!L$1400</f>
        <v>0</v>
      </c>
      <c r="M730" s="9">
        <f>'Dados limpos'!M730/'Dados limpos'!M$1400</f>
        <v>1.1557130749672548E-4</v>
      </c>
      <c r="N730" s="15">
        <f>SUM('Dados limpos'!E730:J730)</f>
        <v>107</v>
      </c>
      <c r="O730" s="16">
        <f t="shared" si="99"/>
        <v>0.64071856287425155</v>
      </c>
      <c r="P730" s="17">
        <f t="shared" si="100"/>
        <v>7.4599810363098885E-5</v>
      </c>
      <c r="Q730" s="15">
        <f>SUM('Dados limpos'!B730:D730)+SUM('Dados limpos'!K730:M730)</f>
        <v>60</v>
      </c>
      <c r="R730" s="16">
        <f t="shared" si="101"/>
        <v>0.3592814371257485</v>
      </c>
      <c r="S730" s="18">
        <f t="shared" si="102"/>
        <v>1.0763335773022776E-4</v>
      </c>
      <c r="T730" s="15">
        <f>SUM('Dados limpos'!B730:M730)</f>
        <v>167</v>
      </c>
      <c r="U730" s="19">
        <f t="shared" si="103"/>
        <v>0.60213699321747505</v>
      </c>
      <c r="V730" s="20">
        <f t="shared" si="104"/>
        <v>0.69309191812147908</v>
      </c>
      <c r="W730" s="28">
        <f t="shared" si="105"/>
        <v>7.4599810363098885E-5</v>
      </c>
      <c r="X730" s="47">
        <f t="shared" si="106"/>
        <v>1.0763335773022776E-4</v>
      </c>
      <c r="Y730" s="50">
        <f t="shared" si="107"/>
        <v>8.7757210775665144E-5</v>
      </c>
    </row>
    <row r="731" spans="1:25" x14ac:dyDescent="0.55000000000000004">
      <c r="A731" s="24" t="s">
        <v>958</v>
      </c>
      <c r="B731" s="9">
        <f>'Dados limpos'!B731/'Dados limpos'!B$1400</f>
        <v>0</v>
      </c>
      <c r="C731" s="9">
        <f>'Dados limpos'!C731/'Dados limpos'!C$1400</f>
        <v>9.8709722907706413E-5</v>
      </c>
      <c r="D731" s="9">
        <f>'Dados limpos'!D731/'Dados limpos'!D$1400</f>
        <v>6.1794330811536122E-5</v>
      </c>
      <c r="E731" s="9">
        <f>'Dados limpos'!E731/'Dados limpos'!E$1400</f>
        <v>7.6115086010047187E-5</v>
      </c>
      <c r="F731" s="9">
        <f>'Dados limpos'!F731/'Dados limpos'!F$1400</f>
        <v>1.108283960822162E-4</v>
      </c>
      <c r="G731" s="9">
        <f>'Dados limpos'!G731/'Dados limpos'!G$1400</f>
        <v>8.0961046170928042E-5</v>
      </c>
      <c r="H731" s="9">
        <f>'Dados limpos'!H731/'Dados limpos'!H$1400</f>
        <v>9.1051398514461413E-5</v>
      </c>
      <c r="I731" s="9">
        <f>'Dados limpos'!I731/'Dados limpos'!I$1400</f>
        <v>1.0325878264348937E-4</v>
      </c>
      <c r="J731" s="9">
        <f>'Dados limpos'!J731/'Dados limpos'!J$1400</f>
        <v>2.5912218042677425E-5</v>
      </c>
      <c r="K731" s="9">
        <f>'Dados limpos'!K731/'Dados limpos'!K$1400</f>
        <v>4.23983323322616E-5</v>
      </c>
      <c r="L731" s="9">
        <f>'Dados limpos'!L731/'Dados limpos'!L$1400</f>
        <v>2.3830233417136321E-5</v>
      </c>
      <c r="M731" s="9">
        <f>'Dados limpos'!M731/'Dados limpos'!M$1400</f>
        <v>0</v>
      </c>
      <c r="N731" s="15">
        <f>SUM('Dados limpos'!E731:J731)</f>
        <v>119</v>
      </c>
      <c r="O731" s="16">
        <f t="shared" si="99"/>
        <v>0.84397163120567376</v>
      </c>
      <c r="P731" s="17">
        <f t="shared" si="100"/>
        <v>8.2966144235595965E-5</v>
      </c>
      <c r="Q731" s="15">
        <f>SUM('Dados limpos'!B731:D731)+SUM('Dados limpos'!K731:M731)</f>
        <v>22</v>
      </c>
      <c r="R731" s="16">
        <f t="shared" si="101"/>
        <v>0.15602836879432624</v>
      </c>
      <c r="S731" s="18">
        <f t="shared" si="102"/>
        <v>3.9465564501083508E-5</v>
      </c>
      <c r="T731" s="15">
        <f>SUM('Dados limpos'!B731:M731)</f>
        <v>141</v>
      </c>
      <c r="U731" s="19">
        <f t="shared" si="103"/>
        <v>0.67141491788228314</v>
      </c>
      <c r="V731" s="20">
        <f t="shared" si="104"/>
        <v>2.1022414169020229</v>
      </c>
      <c r="W731" s="28">
        <f t="shared" si="105"/>
        <v>8.2966144235595965E-5</v>
      </c>
      <c r="X731" s="47">
        <f t="shared" si="106"/>
        <v>3.9465564501083508E-5</v>
      </c>
      <c r="Y731" s="50">
        <f t="shared" si="107"/>
        <v>6.8954708410791648E-5</v>
      </c>
    </row>
    <row r="732" spans="1:25" x14ac:dyDescent="0.55000000000000004">
      <c r="A732" s="24" t="s">
        <v>960</v>
      </c>
      <c r="B732" s="9">
        <f>'Dados limpos'!B732/'Dados limpos'!B$1400</f>
        <v>2.1447567845806287E-4</v>
      </c>
      <c r="C732" s="9">
        <f>'Dados limpos'!C732/'Dados limpos'!C$1400</f>
        <v>9.8709722907706413E-5</v>
      </c>
      <c r="D732" s="9">
        <f>'Dados limpos'!D732/'Dados limpos'!D$1400</f>
        <v>3.5311046178020637E-4</v>
      </c>
      <c r="E732" s="9">
        <f>'Dados limpos'!E732/'Dados limpos'!E$1400</f>
        <v>3.166387578017963E-3</v>
      </c>
      <c r="F732" s="9">
        <f>'Dados limpos'!F732/'Dados limpos'!F$1400</f>
        <v>4.8949208269645484E-4</v>
      </c>
      <c r="G732" s="9">
        <f>'Dados limpos'!G732/'Dados limpos'!G$1400</f>
        <v>3.7010763963852823E-4</v>
      </c>
      <c r="H732" s="9">
        <f>'Dados limpos'!H732/'Dados limpos'!H$1400</f>
        <v>4.3074315451072131E-4</v>
      </c>
      <c r="I732" s="9">
        <f>'Dados limpos'!I732/'Dados limpos'!I$1400</f>
        <v>4.1948880448917556E-4</v>
      </c>
      <c r="J732" s="9">
        <f>'Dados limpos'!J732/'Dados limpos'!J$1400</f>
        <v>3.4981494357614522E-4</v>
      </c>
      <c r="K732" s="9">
        <f>'Dados limpos'!K732/'Dados limpos'!K$1400</f>
        <v>2.7558916015970041E-4</v>
      </c>
      <c r="L732" s="9">
        <f>'Dados limpos'!L732/'Dados limpos'!L$1400</f>
        <v>3.2170815113134033E-4</v>
      </c>
      <c r="M732" s="9">
        <f>'Dados limpos'!M732/'Dados limpos'!M$1400</f>
        <v>1.1557130749672548E-4</v>
      </c>
      <c r="N732" s="15">
        <f>SUM('Dados limpos'!E732:J732)</f>
        <v>952</v>
      </c>
      <c r="O732" s="16">
        <f t="shared" si="99"/>
        <v>0.87419651056014691</v>
      </c>
      <c r="P732" s="17">
        <f t="shared" si="100"/>
        <v>6.6372915388476772E-4</v>
      </c>
      <c r="Q732" s="15">
        <f>SUM('Dados limpos'!B732:D732)+SUM('Dados limpos'!K732:M732)</f>
        <v>137</v>
      </c>
      <c r="R732" s="16">
        <f t="shared" si="101"/>
        <v>0.12580348943985309</v>
      </c>
      <c r="S732" s="18">
        <f t="shared" si="102"/>
        <v>2.4576283348402004E-4</v>
      </c>
      <c r="T732" s="15">
        <f>SUM('Dados limpos'!B732:M732)</f>
        <v>1089</v>
      </c>
      <c r="U732" s="19">
        <f t="shared" si="103"/>
        <v>1.5124814050604036</v>
      </c>
      <c r="V732" s="20">
        <f t="shared" si="104"/>
        <v>2.7006897034653723</v>
      </c>
      <c r="W732" s="28">
        <f t="shared" si="105"/>
        <v>6.6372915388476772E-4</v>
      </c>
      <c r="X732" s="47">
        <f t="shared" si="106"/>
        <v>2.4576283348402004E-4</v>
      </c>
      <c r="Y732" s="50">
        <f t="shared" si="107"/>
        <v>3.5146270267817582E-4</v>
      </c>
    </row>
    <row r="733" spans="1:25" x14ac:dyDescent="0.55000000000000004">
      <c r="A733" s="24" t="s">
        <v>962</v>
      </c>
      <c r="B733" s="9">
        <f>'Dados limpos'!B733/'Dados limpos'!B$1400</f>
        <v>5.2904000686322173E-4</v>
      </c>
      <c r="C733" s="9">
        <f>'Dados limpos'!C733/'Dados limpos'!C$1400</f>
        <v>5.4995417048579287E-4</v>
      </c>
      <c r="D733" s="9">
        <f>'Dados limpos'!D733/'Dados limpos'!D$1400</f>
        <v>2.4717732324614449E-4</v>
      </c>
      <c r="E733" s="9">
        <f>'Dados limpos'!E733/'Dados limpos'!E$1400</f>
        <v>1.7506469782310855E-4</v>
      </c>
      <c r="F733" s="9">
        <f>'Dados limpos'!F733/'Dados limpos'!F$1400</f>
        <v>1.9856754298063737E-4</v>
      </c>
      <c r="G733" s="9">
        <f>'Dados limpos'!G733/'Dados limpos'!G$1400</f>
        <v>1.2336921321284274E-4</v>
      </c>
      <c r="H733" s="9">
        <f>'Dados limpos'!H733/'Dados limpos'!H$1400</f>
        <v>1.5058500523545542E-4</v>
      </c>
      <c r="I733" s="9">
        <f>'Dados limpos'!I733/'Dados limpos'!I$1400</f>
        <v>1.3875398917718884E-4</v>
      </c>
      <c r="J733" s="9">
        <f>'Dados limpos'!J733/'Dados limpos'!J$1400</f>
        <v>1.3387979322050002E-4</v>
      </c>
      <c r="K733" s="9">
        <f>'Dados limpos'!K733/'Dados limpos'!K$1400</f>
        <v>2.1199166166130799E-4</v>
      </c>
      <c r="L733" s="9">
        <f>'Dados limpos'!L733/'Dados limpos'!L$1400</f>
        <v>3.9319885138274928E-4</v>
      </c>
      <c r="M733" s="9">
        <f>'Dados limpos'!M733/'Dados limpos'!M$1400</f>
        <v>4.8796774276395203E-4</v>
      </c>
      <c r="N733" s="15">
        <f>SUM('Dados limpos'!E733:J733)</f>
        <v>215</v>
      </c>
      <c r="O733" s="16">
        <f t="shared" si="99"/>
        <v>0.51190476190476186</v>
      </c>
      <c r="P733" s="17">
        <f t="shared" si="100"/>
        <v>1.4989681521557254E-4</v>
      </c>
      <c r="Q733" s="15">
        <f>SUM('Dados limpos'!B733:D733)+SUM('Dados limpos'!K733:M733)</f>
        <v>205</v>
      </c>
      <c r="R733" s="16">
        <f t="shared" si="101"/>
        <v>0.48809523809523808</v>
      </c>
      <c r="S733" s="18">
        <f t="shared" si="102"/>
        <v>3.6774730557827815E-4</v>
      </c>
      <c r="T733" s="15">
        <f>SUM('Dados limpos'!B733:M733)</f>
        <v>420</v>
      </c>
      <c r="U733" s="19">
        <f t="shared" si="103"/>
        <v>0.59029406115508987</v>
      </c>
      <c r="V733" s="20">
        <f t="shared" si="104"/>
        <v>0.40760819438190476</v>
      </c>
      <c r="W733" s="28">
        <f t="shared" si="105"/>
        <v>1.4989681521557254E-4</v>
      </c>
      <c r="X733" s="47">
        <f t="shared" si="106"/>
        <v>3.6774730557827815E-4</v>
      </c>
      <c r="Y733" s="50">
        <f t="shared" si="107"/>
        <v>2.0527960232097266E-4</v>
      </c>
    </row>
    <row r="734" spans="1:25" x14ac:dyDescent="0.55000000000000004">
      <c r="A734" s="24" t="s">
        <v>964</v>
      </c>
      <c r="B734" s="9">
        <f>'Dados limpos'!B734/'Dados limpos'!B$1400</f>
        <v>4.7184649260773829E-4</v>
      </c>
      <c r="C734" s="9">
        <f>'Dados limpos'!C734/'Dados limpos'!C$1400</f>
        <v>6.627652823803145E-4</v>
      </c>
      <c r="D734" s="9">
        <f>'Dados limpos'!D734/'Dados limpos'!D$1400</f>
        <v>8.9160391599502119E-4</v>
      </c>
      <c r="E734" s="9">
        <f>'Dados limpos'!E734/'Dados limpos'!E$1400</f>
        <v>7.9159689450449076E-4</v>
      </c>
      <c r="F734" s="9">
        <f>'Dados limpos'!F734/'Dados limpos'!F$1400</f>
        <v>1.3761192513541845E-3</v>
      </c>
      <c r="G734" s="9">
        <f>'Dados limpos'!G734/'Dados limpos'!G$1400</f>
        <v>8.2503161336088579E-4</v>
      </c>
      <c r="H734" s="9">
        <f>'Dados limpos'!H734/'Dados limpos'!H$1400</f>
        <v>8.0195270230044857E-4</v>
      </c>
      <c r="I734" s="9">
        <f>'Dados limpos'!I734/'Dados limpos'!I$1400</f>
        <v>7.9380189157182452E-4</v>
      </c>
      <c r="J734" s="9">
        <f>'Dados limpos'!J734/'Dados limpos'!J$1400</f>
        <v>8.8965281946525824E-4</v>
      </c>
      <c r="K734" s="9">
        <f>'Dados limpos'!K734/'Dados limpos'!K$1400</f>
        <v>8.5503303536727557E-4</v>
      </c>
      <c r="L734" s="9">
        <f>'Dados limpos'!L734/'Dados limpos'!L$1400</f>
        <v>6.9107676909695333E-4</v>
      </c>
      <c r="M734" s="9">
        <f>'Dados limpos'!M734/'Dados limpos'!M$1400</f>
        <v>5.2649151192952722E-4</v>
      </c>
      <c r="N734" s="15">
        <f>SUM('Dados limpos'!E734:J734)</f>
        <v>1297</v>
      </c>
      <c r="O734" s="16">
        <f t="shared" si="99"/>
        <v>0.76383981154299174</v>
      </c>
      <c r="P734" s="17">
        <f t="shared" si="100"/>
        <v>9.0426125271905852E-4</v>
      </c>
      <c r="Q734" s="15">
        <f>SUM('Dados limpos'!B734:D734)+SUM('Dados limpos'!K734:M734)</f>
        <v>401</v>
      </c>
      <c r="R734" s="16">
        <f t="shared" si="101"/>
        <v>0.23616018845700826</v>
      </c>
      <c r="S734" s="18">
        <f t="shared" si="102"/>
        <v>7.1934960749702218E-4</v>
      </c>
      <c r="T734" s="15">
        <f>SUM('Dados limpos'!B734:M734)</f>
        <v>1698</v>
      </c>
      <c r="U734" s="19">
        <f t="shared" si="103"/>
        <v>0.28403970026080266</v>
      </c>
      <c r="V734" s="20">
        <f t="shared" si="104"/>
        <v>1.2570539321838745</v>
      </c>
      <c r="W734" s="28">
        <f t="shared" si="105"/>
        <v>9.0426125271905852E-4</v>
      </c>
      <c r="X734" s="47">
        <f t="shared" si="106"/>
        <v>7.1934960749702218E-4</v>
      </c>
      <c r="Y734" s="50">
        <f t="shared" si="107"/>
        <v>7.9787729693613649E-4</v>
      </c>
    </row>
    <row r="735" spans="1:25" x14ac:dyDescent="0.55000000000000004">
      <c r="A735" s="24" t="s">
        <v>966</v>
      </c>
      <c r="B735" s="9">
        <f>'Dados limpos'!B735/'Dados limpos'!B$1400</f>
        <v>3.4316108553290056E-4</v>
      </c>
      <c r="C735" s="9">
        <f>'Dados limpos'!C735/'Dados limpos'!C$1400</f>
        <v>3.9483889163082565E-4</v>
      </c>
      <c r="D735" s="9">
        <f>'Dados limpos'!D735/'Dados limpos'!D$1400</f>
        <v>1.8538299243460837E-4</v>
      </c>
      <c r="E735" s="9">
        <f>'Dados limpos'!E735/'Dados limpos'!E$1400</f>
        <v>1.9028771502511797E-4</v>
      </c>
      <c r="F735" s="9">
        <f>'Dados limpos'!F735/'Dados limpos'!F$1400</f>
        <v>1.0621054624545719E-4</v>
      </c>
      <c r="G735" s="9">
        <f>'Dados limpos'!G735/'Dados limpos'!G$1400</f>
        <v>9.6382197822533392E-5</v>
      </c>
      <c r="H735" s="9">
        <f>'Dados limpos'!H735/'Dados limpos'!H$1400</f>
        <v>8.0545467916638943E-5</v>
      </c>
      <c r="I735" s="9">
        <f>'Dados limpos'!I735/'Dados limpos'!I$1400</f>
        <v>7.4217250025007992E-5</v>
      </c>
      <c r="J735" s="9">
        <f>'Dados limpos'!J735/'Dados limpos'!J$1400</f>
        <v>9.0692763149370986E-5</v>
      </c>
      <c r="K735" s="9">
        <f>'Dados limpos'!K735/'Dados limpos'!K$1400</f>
        <v>1.2719499699678479E-4</v>
      </c>
      <c r="L735" s="9">
        <f>'Dados limpos'!L735/'Dados limpos'!L$1400</f>
        <v>2.2638721746279504E-4</v>
      </c>
      <c r="M735" s="9">
        <f>'Dados limpos'!M735/'Dados limpos'!M$1400</f>
        <v>2.8250764054755118E-4</v>
      </c>
      <c r="N735" s="15">
        <f>SUM('Dados limpos'!E735:J735)</f>
        <v>140</v>
      </c>
      <c r="O735" s="16">
        <f t="shared" si="99"/>
        <v>0.51470588235294112</v>
      </c>
      <c r="P735" s="17">
        <f t="shared" si="100"/>
        <v>9.7607228512465842E-5</v>
      </c>
      <c r="Q735" s="15">
        <f>SUM('Dados limpos'!B735:D735)+SUM('Dados limpos'!K735:M735)</f>
        <v>132</v>
      </c>
      <c r="R735" s="16">
        <f t="shared" si="101"/>
        <v>0.48529411764705882</v>
      </c>
      <c r="S735" s="18">
        <f t="shared" si="102"/>
        <v>2.3679338700650105E-4</v>
      </c>
      <c r="T735" s="15">
        <f>SUM('Dados limpos'!B735:M735)</f>
        <v>272</v>
      </c>
      <c r="U735" s="19">
        <f t="shared" si="103"/>
        <v>0.59295690965226788</v>
      </c>
      <c r="V735" s="20">
        <f t="shared" si="104"/>
        <v>0.41220419939255348</v>
      </c>
      <c r="W735" s="28">
        <f t="shared" si="105"/>
        <v>9.7607228512465842E-5</v>
      </c>
      <c r="X735" s="47">
        <f t="shared" si="106"/>
        <v>2.3679338700650105E-4</v>
      </c>
      <c r="Y735" s="50">
        <f t="shared" si="107"/>
        <v>1.5628899471569656E-4</v>
      </c>
    </row>
    <row r="736" spans="1:25" x14ac:dyDescent="0.55000000000000004">
      <c r="A736" s="24" t="s">
        <v>968</v>
      </c>
      <c r="B736" s="9">
        <f>'Dados limpos'!B736/'Dados limpos'!B$1400</f>
        <v>0</v>
      </c>
      <c r="C736" s="9">
        <f>'Dados limpos'!C736/'Dados limpos'!C$1400</f>
        <v>0</v>
      </c>
      <c r="D736" s="9">
        <f>'Dados limpos'!D736/'Dados limpos'!D$1400</f>
        <v>0</v>
      </c>
      <c r="E736" s="9">
        <f>'Dados limpos'!E736/'Dados limpos'!E$1400</f>
        <v>0</v>
      </c>
      <c r="F736" s="9">
        <f>'Dados limpos'!F736/'Dados limpos'!F$1400</f>
        <v>0</v>
      </c>
      <c r="G736" s="9">
        <f>'Dados limpos'!G736/'Dados limpos'!G$1400</f>
        <v>0</v>
      </c>
      <c r="H736" s="9">
        <f>'Dados limpos'!H736/'Dados limpos'!H$1400</f>
        <v>3.5019768659408236E-6</v>
      </c>
      <c r="I736" s="9">
        <f>'Dados limpos'!I736/'Dados limpos'!I$1400</f>
        <v>0</v>
      </c>
      <c r="J736" s="9">
        <f>'Dados limpos'!J736/'Dados limpos'!J$1400</f>
        <v>0</v>
      </c>
      <c r="K736" s="9">
        <f>'Dados limpos'!K736/'Dados limpos'!K$1400</f>
        <v>0</v>
      </c>
      <c r="L736" s="9">
        <f>'Dados limpos'!L736/'Dados limpos'!L$1400</f>
        <v>0</v>
      </c>
      <c r="M736" s="9">
        <f>'Dados limpos'!M736/'Dados limpos'!M$1400</f>
        <v>0</v>
      </c>
      <c r="N736" s="15">
        <f>SUM('Dados limpos'!E736:J736)</f>
        <v>1</v>
      </c>
      <c r="O736" s="16">
        <f t="shared" si="99"/>
        <v>1</v>
      </c>
      <c r="P736" s="17">
        <f t="shared" si="100"/>
        <v>6.9719448937475595E-7</v>
      </c>
      <c r="Q736" s="15">
        <f>SUM('Dados limpos'!B736:D736)+SUM('Dados limpos'!K736:M736)</f>
        <v>0</v>
      </c>
      <c r="R736" s="16">
        <f t="shared" si="101"/>
        <v>0</v>
      </c>
      <c r="S736" s="18">
        <f t="shared" si="102"/>
        <v>0</v>
      </c>
      <c r="T736" s="15">
        <f>SUM('Dados limpos'!B736:M736)</f>
        <v>1</v>
      </c>
      <c r="U736" s="19">
        <f t="shared" si="103"/>
        <v>3.4641016151377553</v>
      </c>
      <c r="V736" s="20" t="e">
        <f t="shared" si="104"/>
        <v>#DIV/0!</v>
      </c>
      <c r="W736" s="28">
        <f t="shared" si="105"/>
        <v>6.9719448937475595E-7</v>
      </c>
      <c r="X736" s="47">
        <f t="shared" si="106"/>
        <v>0</v>
      </c>
      <c r="Y736" s="50">
        <f t="shared" si="107"/>
        <v>0</v>
      </c>
    </row>
    <row r="737" spans="1:25" x14ac:dyDescent="0.55000000000000004">
      <c r="A737" s="24" t="s">
        <v>2563</v>
      </c>
      <c r="B737" s="9">
        <f>'Dados limpos'!B737/'Dados limpos'!B$1400</f>
        <v>0</v>
      </c>
      <c r="C737" s="9">
        <f>'Dados limpos'!C737/'Dados limpos'!C$1400</f>
        <v>2.8202777973630401E-5</v>
      </c>
      <c r="D737" s="9">
        <f>'Dados limpos'!D737/'Dados limpos'!D$1400</f>
        <v>0</v>
      </c>
      <c r="E737" s="9">
        <f>'Dados limpos'!E737/'Dados limpos'!E$1400</f>
        <v>0</v>
      </c>
      <c r="F737" s="9">
        <f>'Dados limpos'!F737/'Dados limpos'!F$1400</f>
        <v>4.6178498367590084E-6</v>
      </c>
      <c r="G737" s="9">
        <f>'Dados limpos'!G737/'Dados limpos'!G$1400</f>
        <v>1.5421151651605343E-5</v>
      </c>
      <c r="H737" s="9">
        <f>'Dados limpos'!H737/'Dados limpos'!H$1400</f>
        <v>3.5019768659408236E-6</v>
      </c>
      <c r="I737" s="9">
        <f>'Dados limpos'!I737/'Dados limpos'!I$1400</f>
        <v>0</v>
      </c>
      <c r="J737" s="9">
        <f>'Dados limpos'!J737/'Dados limpos'!J$1400</f>
        <v>0</v>
      </c>
      <c r="K737" s="9">
        <f>'Dados limpos'!K737/'Dados limpos'!K$1400</f>
        <v>0</v>
      </c>
      <c r="L737" s="9">
        <f>'Dados limpos'!L737/'Dados limpos'!L$1400</f>
        <v>0</v>
      </c>
      <c r="M737" s="9">
        <f>'Dados limpos'!M737/'Dados limpos'!M$1400</f>
        <v>0</v>
      </c>
      <c r="N737" s="15">
        <f>SUM('Dados limpos'!E737:J737)</f>
        <v>6</v>
      </c>
      <c r="O737" s="16">
        <f t="shared" si="99"/>
        <v>0.75</v>
      </c>
      <c r="P737" s="17">
        <f t="shared" si="100"/>
        <v>4.1831669362485359E-6</v>
      </c>
      <c r="Q737" s="15">
        <f>SUM('Dados limpos'!B737:D737)+SUM('Dados limpos'!K737:M737)</f>
        <v>2</v>
      </c>
      <c r="R737" s="16">
        <f t="shared" si="101"/>
        <v>0.25</v>
      </c>
      <c r="S737" s="18">
        <f t="shared" si="102"/>
        <v>3.5877785910075917E-6</v>
      </c>
      <c r="T737" s="15">
        <f>SUM('Dados limpos'!B737:M737)</f>
        <v>8</v>
      </c>
      <c r="U737" s="19">
        <f t="shared" si="103"/>
        <v>2.0310263541884628</v>
      </c>
      <c r="V737" s="20">
        <f t="shared" si="104"/>
        <v>1.1659490211389369</v>
      </c>
      <c r="W737" s="28">
        <f t="shared" si="105"/>
        <v>4.1831669362485359E-6</v>
      </c>
      <c r="X737" s="47">
        <f t="shared" si="106"/>
        <v>3.5877785910075917E-6</v>
      </c>
      <c r="Y737" s="50">
        <f t="shared" si="107"/>
        <v>0</v>
      </c>
    </row>
    <row r="738" spans="1:25" x14ac:dyDescent="0.55000000000000004">
      <c r="A738" s="24" t="s">
        <v>970</v>
      </c>
      <c r="B738" s="9">
        <f>'Dados limpos'!B738/'Dados limpos'!B$1400</f>
        <v>2.1447567845806287E-4</v>
      </c>
      <c r="C738" s="9">
        <f>'Dados limpos'!C738/'Dados limpos'!C$1400</f>
        <v>3.3843333568356484E-4</v>
      </c>
      <c r="D738" s="9">
        <f>'Dados limpos'!D738/'Dados limpos'!D$1400</f>
        <v>1.8538299243460837E-4</v>
      </c>
      <c r="E738" s="9">
        <f>'Dados limpos'!E738/'Dados limpos'!E$1400</f>
        <v>1.8267620642411326E-4</v>
      </c>
      <c r="F738" s="9">
        <f>'Dados limpos'!F738/'Dados limpos'!F$1400</f>
        <v>6.4649897714626117E-5</v>
      </c>
      <c r="G738" s="9">
        <f>'Dados limpos'!G738/'Dados limpos'!G$1400</f>
        <v>6.939518243222404E-5</v>
      </c>
      <c r="H738" s="9">
        <f>'Dados limpos'!H738/'Dados limpos'!H$1400</f>
        <v>9.8055352246343065E-5</v>
      </c>
      <c r="I738" s="9">
        <f>'Dados limpos'!I738/'Dados limpos'!I$1400</f>
        <v>1.1616613047392554E-4</v>
      </c>
      <c r="J738" s="9">
        <f>'Dados limpos'!J738/'Dados limpos'!J$1400</f>
        <v>1.5547330825606455E-4</v>
      </c>
      <c r="K738" s="9">
        <f>'Dados limpos'!K738/'Dados limpos'!K$1400</f>
        <v>2.6145638271561319E-4</v>
      </c>
      <c r="L738" s="9">
        <f>'Dados limpos'!L738/'Dados limpos'!L$1400</f>
        <v>3.3362326783990847E-4</v>
      </c>
      <c r="M738" s="9">
        <f>'Dados limpos'!M738/'Dados limpos'!M$1400</f>
        <v>2.9534889693607621E-4</v>
      </c>
      <c r="N738" s="15">
        <f>SUM('Dados limpos'!E738:J738)</f>
        <v>156</v>
      </c>
      <c r="O738" s="16">
        <f t="shared" si="99"/>
        <v>0.51315789473684215</v>
      </c>
      <c r="P738" s="17">
        <f t="shared" si="100"/>
        <v>1.0876234034246194E-4</v>
      </c>
      <c r="Q738" s="15">
        <f>SUM('Dados limpos'!B738:D738)+SUM('Dados limpos'!K738:M738)</f>
        <v>148</v>
      </c>
      <c r="R738" s="16">
        <f t="shared" si="101"/>
        <v>0.48684210526315791</v>
      </c>
      <c r="S738" s="18">
        <f t="shared" si="102"/>
        <v>2.6549561573456179E-4</v>
      </c>
      <c r="T738" s="15">
        <f>SUM('Dados limpos'!B738:M738)</f>
        <v>304</v>
      </c>
      <c r="U738" s="19">
        <f t="shared" si="103"/>
        <v>0.50590688725430222</v>
      </c>
      <c r="V738" s="20">
        <f t="shared" si="104"/>
        <v>0.40965776418395083</v>
      </c>
      <c r="W738" s="28">
        <f t="shared" si="105"/>
        <v>1.0876234034246194E-4</v>
      </c>
      <c r="X738" s="47">
        <f t="shared" si="106"/>
        <v>2.6549561573456179E-4</v>
      </c>
      <c r="Y738" s="50">
        <f t="shared" si="107"/>
        <v>1.840295994293608E-4</v>
      </c>
    </row>
    <row r="739" spans="1:25" x14ac:dyDescent="0.55000000000000004">
      <c r="A739" s="24" t="s">
        <v>972</v>
      </c>
      <c r="B739" s="9">
        <f>'Dados limpos'!B739/'Dados limpos'!B$1400</f>
        <v>5.2904000686322173E-4</v>
      </c>
      <c r="C739" s="9">
        <f>'Dados limpos'!C739/'Dados limpos'!C$1400</f>
        <v>1.128111118945216E-4</v>
      </c>
      <c r="D739" s="9">
        <f>'Dados limpos'!D739/'Dados limpos'!D$1400</f>
        <v>4.1490479259174252E-4</v>
      </c>
      <c r="E739" s="9">
        <f>'Dados limpos'!E739/'Dados limpos'!E$1400</f>
        <v>4.2624448165626429E-4</v>
      </c>
      <c r="F739" s="9">
        <f>'Dados limpos'!F739/'Dados limpos'!F$1400</f>
        <v>3.4172088792016659E-4</v>
      </c>
      <c r="G739" s="9">
        <f>'Dados limpos'!G739/'Dados limpos'!G$1400</f>
        <v>3.0071245720630419E-4</v>
      </c>
      <c r="H739" s="9">
        <f>'Dados limpos'!H739/'Dados limpos'!H$1400</f>
        <v>3.3268780226437822E-4</v>
      </c>
      <c r="I739" s="9">
        <f>'Dados limpos'!I739/'Dados limpos'!I$1400</f>
        <v>3.4527155446416758E-4</v>
      </c>
      <c r="J739" s="9">
        <f>'Dados limpos'!J739/'Dados limpos'!J$1400</f>
        <v>3.5413364658325809E-4</v>
      </c>
      <c r="K739" s="9">
        <f>'Dados limpos'!K739/'Dados limpos'!K$1400</f>
        <v>4.8051443309896476E-4</v>
      </c>
      <c r="L739" s="9">
        <f>'Dados limpos'!L739/'Dados limpos'!L$1400</f>
        <v>7.8639770276549856E-4</v>
      </c>
      <c r="M739" s="9">
        <f>'Dados limpos'!M739/'Dados limpos'!M$1400</f>
        <v>1.0786655366361044E-3</v>
      </c>
      <c r="N739" s="15">
        <f>SUM('Dados limpos'!E739:J739)</f>
        <v>492</v>
      </c>
      <c r="O739" s="16">
        <f t="shared" si="99"/>
        <v>0.61346633416458851</v>
      </c>
      <c r="P739" s="17">
        <f t="shared" si="100"/>
        <v>3.4301968877237997E-4</v>
      </c>
      <c r="Q739" s="15">
        <f>SUM('Dados limpos'!B739:D739)+SUM('Dados limpos'!K739:M739)</f>
        <v>310</v>
      </c>
      <c r="R739" s="16">
        <f t="shared" si="101"/>
        <v>0.38653366583541149</v>
      </c>
      <c r="S739" s="18">
        <f t="shared" si="102"/>
        <v>5.5610568160617676E-4</v>
      </c>
      <c r="T739" s="15">
        <f>SUM('Dados limpos'!B739:M739)</f>
        <v>802</v>
      </c>
      <c r="U739" s="19">
        <f t="shared" si="103"/>
        <v>0.54933350637102252</v>
      </c>
      <c r="V739" s="20">
        <f t="shared" si="104"/>
        <v>0.61682464344124399</v>
      </c>
      <c r="W739" s="28">
        <f t="shared" si="105"/>
        <v>3.4301968877237997E-4</v>
      </c>
      <c r="X739" s="47">
        <f t="shared" si="106"/>
        <v>5.5610568160617676E-4</v>
      </c>
      <c r="Y739" s="50">
        <f t="shared" si="107"/>
        <v>3.8451921958750031E-4</v>
      </c>
    </row>
    <row r="740" spans="1:25" x14ac:dyDescent="0.55000000000000004">
      <c r="A740" s="24" t="s">
        <v>974</v>
      </c>
      <c r="B740" s="9">
        <f>'Dados limpos'!B740/'Dados limpos'!B$1400</f>
        <v>2.287740570219337E-4</v>
      </c>
      <c r="C740" s="9">
        <f>'Dados limpos'!C740/'Dados limpos'!C$1400</f>
        <v>3.9483889163082565E-4</v>
      </c>
      <c r="D740" s="9">
        <f>'Dados limpos'!D740/'Dados limpos'!D$1400</f>
        <v>7.0622092356041274E-4</v>
      </c>
      <c r="E740" s="9">
        <f>'Dados limpos'!E740/'Dados limpos'!E$1400</f>
        <v>5.9369767087836807E-4</v>
      </c>
      <c r="F740" s="9">
        <f>'Dados limpos'!F740/'Dados limpos'!F$1400</f>
        <v>9.5589491620911475E-4</v>
      </c>
      <c r="G740" s="9">
        <f>'Dados limpos'!G740/'Dados limpos'!G$1400</f>
        <v>7.5178114301576045E-4</v>
      </c>
      <c r="H740" s="9">
        <f>'Dados limpos'!H740/'Dados limpos'!H$1400</f>
        <v>8.2996851722797523E-4</v>
      </c>
      <c r="I740" s="9">
        <f>'Dados limpos'!I740/'Dados limpos'!I$1400</f>
        <v>6.0664534803050009E-4</v>
      </c>
      <c r="J740" s="9">
        <f>'Dados limpos'!J740/'Dados limpos'!J$1400</f>
        <v>4.8801343980375811E-4</v>
      </c>
      <c r="K740" s="9">
        <f>'Dados limpos'!K740/'Dados limpos'!K$1400</f>
        <v>5.9357665265166238E-4</v>
      </c>
      <c r="L740" s="9">
        <f>'Dados limpos'!L740/'Dados limpos'!L$1400</f>
        <v>4.4085931821702195E-4</v>
      </c>
      <c r="M740" s="9">
        <f>'Dados limpos'!M740/'Dados limpos'!M$1400</f>
        <v>3.9807894804427666E-4</v>
      </c>
      <c r="N740" s="15">
        <f>SUM('Dados limpos'!E740:J740)</f>
        <v>1018</v>
      </c>
      <c r="O740" s="16">
        <f t="shared" si="99"/>
        <v>0.78670788253477586</v>
      </c>
      <c r="P740" s="17">
        <f t="shared" si="100"/>
        <v>7.0974399018350158E-4</v>
      </c>
      <c r="Q740" s="15">
        <f>SUM('Dados limpos'!B740:D740)+SUM('Dados limpos'!K740:M740)</f>
        <v>276</v>
      </c>
      <c r="R740" s="16">
        <f t="shared" si="101"/>
        <v>0.21329211746522411</v>
      </c>
      <c r="S740" s="18">
        <f t="shared" si="102"/>
        <v>4.9511344555904771E-4</v>
      </c>
      <c r="T740" s="15">
        <f>SUM('Dados limpos'!B740:M740)</f>
        <v>1294</v>
      </c>
      <c r="U740" s="19">
        <f t="shared" si="103"/>
        <v>0.35448927295100408</v>
      </c>
      <c r="V740" s="20">
        <f t="shared" si="104"/>
        <v>1.4334977095645383</v>
      </c>
      <c r="W740" s="28">
        <f t="shared" si="105"/>
        <v>7.0974399018350158E-4</v>
      </c>
      <c r="X740" s="47">
        <f t="shared" si="106"/>
        <v>4.9511344555904771E-4</v>
      </c>
      <c r="Y740" s="50">
        <f t="shared" si="107"/>
        <v>5.9363716176501517E-4</v>
      </c>
    </row>
    <row r="741" spans="1:25" x14ac:dyDescent="0.55000000000000004">
      <c r="A741" s="24" t="s">
        <v>976</v>
      </c>
      <c r="B741" s="9">
        <f>'Dados limpos'!B741/'Dados limpos'!B$1400</f>
        <v>5.0044324973547996E-4</v>
      </c>
      <c r="C741" s="9">
        <f>'Dados limpos'!C741/'Dados limpos'!C$1400</f>
        <v>4.7944722555171682E-4</v>
      </c>
      <c r="D741" s="9">
        <f>'Dados limpos'!D741/'Dados limpos'!D$1400</f>
        <v>8.2980958518348504E-4</v>
      </c>
      <c r="E741" s="9">
        <f>'Dados limpos'!E741/'Dados limpos'!E$1400</f>
        <v>6.6981275688841532E-4</v>
      </c>
      <c r="F741" s="9">
        <f>'Dados limpos'!F741/'Dados limpos'!F$1400</f>
        <v>6.6497037649329723E-4</v>
      </c>
      <c r="G741" s="9">
        <f>'Dados limpos'!G741/'Dados limpos'!G$1400</f>
        <v>5.1660858032877895E-4</v>
      </c>
      <c r="H741" s="9">
        <f>'Dados limpos'!H741/'Dados limpos'!H$1400</f>
        <v>5.182925761592419E-4</v>
      </c>
      <c r="I741" s="9">
        <f>'Dados limpos'!I741/'Dados limpos'!I$1400</f>
        <v>4.4853033710765694E-4</v>
      </c>
      <c r="J741" s="9">
        <f>'Dados limpos'!J741/'Dados limpos'!J$1400</f>
        <v>5.8734360896735489E-4</v>
      </c>
      <c r="K741" s="9">
        <f>'Dados limpos'!K741/'Dados limpos'!K$1400</f>
        <v>3.7451860226831081E-4</v>
      </c>
      <c r="L741" s="9">
        <f>'Dados limpos'!L741/'Dados limpos'!L$1400</f>
        <v>1.9064186733709057E-4</v>
      </c>
      <c r="M741" s="9">
        <f>'Dados limpos'!M741/'Dados limpos'!M$1400</f>
        <v>1.9261884582787579E-4</v>
      </c>
      <c r="N741" s="15">
        <f>SUM('Dados limpos'!E741:J741)</f>
        <v>789</v>
      </c>
      <c r="O741" s="16">
        <f t="shared" si="99"/>
        <v>0.76158301158301156</v>
      </c>
      <c r="P741" s="17">
        <f t="shared" si="100"/>
        <v>5.500864521166825E-4</v>
      </c>
      <c r="Q741" s="15">
        <f>SUM('Dados limpos'!B741:D741)+SUM('Dados limpos'!K741:M741)</f>
        <v>247</v>
      </c>
      <c r="R741" s="16">
        <f t="shared" si="101"/>
        <v>0.23841698841698841</v>
      </c>
      <c r="S741" s="18">
        <f t="shared" si="102"/>
        <v>4.4309065598943756E-4</v>
      </c>
      <c r="T741" s="15">
        <f>SUM('Dados limpos'!B741:M741)</f>
        <v>1036</v>
      </c>
      <c r="U741" s="19">
        <f t="shared" si="103"/>
        <v>0.37439126774482895</v>
      </c>
      <c r="V741" s="20">
        <f t="shared" si="104"/>
        <v>1.2414760832370058</v>
      </c>
      <c r="W741" s="28">
        <f t="shared" si="105"/>
        <v>5.500864521166825E-4</v>
      </c>
      <c r="X741" s="47">
        <f t="shared" si="106"/>
        <v>4.4309065598943756E-4</v>
      </c>
      <c r="Y741" s="50">
        <f t="shared" si="107"/>
        <v>5.085259150321294E-4</v>
      </c>
    </row>
    <row r="742" spans="1:25" x14ac:dyDescent="0.55000000000000004">
      <c r="A742" s="24" t="s">
        <v>978</v>
      </c>
      <c r="B742" s="9">
        <f>'Dados limpos'!B742/'Dados limpos'!B$1400</f>
        <v>4.7184649260773829E-4</v>
      </c>
      <c r="C742" s="9">
        <f>'Dados limpos'!C742/'Dados limpos'!C$1400</f>
        <v>2.1152083480222803E-4</v>
      </c>
      <c r="D742" s="9">
        <f>'Dados limpos'!D742/'Dados limpos'!D$1400</f>
        <v>9.8870929298457795E-4</v>
      </c>
      <c r="E742" s="9">
        <f>'Dados limpos'!E742/'Dados limpos'!E$1400</f>
        <v>8.5248896331252858E-4</v>
      </c>
      <c r="F742" s="9">
        <f>'Dados limpos'!F742/'Dados limpos'!F$1400</f>
        <v>1.2191123569043783E-3</v>
      </c>
      <c r="G742" s="9">
        <f>'Dados limpos'!G742/'Dados limpos'!G$1400</f>
        <v>1.2838108749961448E-3</v>
      </c>
      <c r="H742" s="9">
        <f>'Dados limpos'!H742/'Dados limpos'!H$1400</f>
        <v>1.2186879493474067E-3</v>
      </c>
      <c r="I742" s="9">
        <f>'Dados limpos'!I742/'Dados limpos'!I$1400</f>
        <v>6.2277953281854532E-4</v>
      </c>
      <c r="J742" s="9">
        <f>'Dados limpos'!J742/'Dados limpos'!J$1400</f>
        <v>4.4482640973262912E-4</v>
      </c>
      <c r="K742" s="9">
        <f>'Dados limpos'!K742/'Dados limpos'!K$1400</f>
        <v>3.3212026993604919E-4</v>
      </c>
      <c r="L742" s="9">
        <f>'Dados limpos'!L742/'Dados limpos'!L$1400</f>
        <v>1.3106628379424976E-4</v>
      </c>
      <c r="M742" s="9">
        <f>'Dados limpos'!M742/'Dados limpos'!M$1400</f>
        <v>1.2841256388525053E-4</v>
      </c>
      <c r="N742" s="15">
        <f>SUM('Dados limpos'!E742:J742)</f>
        <v>1353</v>
      </c>
      <c r="O742" s="16">
        <f t="shared" si="99"/>
        <v>0.85578747628083496</v>
      </c>
      <c r="P742" s="17">
        <f t="shared" si="100"/>
        <v>9.4330414412404479E-4</v>
      </c>
      <c r="Q742" s="15">
        <f>SUM('Dados limpos'!B742:D742)+SUM('Dados limpos'!K742:M742)</f>
        <v>228</v>
      </c>
      <c r="R742" s="16">
        <f t="shared" si="101"/>
        <v>0.1442125237191651</v>
      </c>
      <c r="S742" s="18">
        <f t="shared" si="102"/>
        <v>4.0900675937486546E-4</v>
      </c>
      <c r="T742" s="15">
        <f>SUM('Dados limpos'!B742:M742)</f>
        <v>1581</v>
      </c>
      <c r="U742" s="19">
        <f t="shared" si="103"/>
        <v>0.66529822203107614</v>
      </c>
      <c r="V742" s="20">
        <f t="shared" si="104"/>
        <v>2.3063289847967567</v>
      </c>
      <c r="W742" s="28">
        <f t="shared" si="105"/>
        <v>9.4330414412404479E-4</v>
      </c>
      <c r="X742" s="47">
        <f t="shared" si="106"/>
        <v>4.0900675937486546E-4</v>
      </c>
      <c r="Y742" s="50">
        <f t="shared" si="107"/>
        <v>5.4731301271314175E-4</v>
      </c>
    </row>
    <row r="743" spans="1:25" x14ac:dyDescent="0.55000000000000004">
      <c r="A743" s="24" t="s">
        <v>982</v>
      </c>
      <c r="B743" s="9">
        <f>'Dados limpos'!B743/'Dados limpos'!B$1400</f>
        <v>7.4351568532128457E-4</v>
      </c>
      <c r="C743" s="9">
        <f>'Dados limpos'!C743/'Dados limpos'!C$1400</f>
        <v>6.2046111541986886E-4</v>
      </c>
      <c r="D743" s="9">
        <f>'Dados limpos'!D743/'Dados limpos'!D$1400</f>
        <v>4.3256031568075282E-4</v>
      </c>
      <c r="E743" s="9">
        <f>'Dados limpos'!E743/'Dados limpos'!E$1400</f>
        <v>6.2414370528238693E-4</v>
      </c>
      <c r="F743" s="9">
        <f>'Dados limpos'!F743/'Dados limpos'!F$1400</f>
        <v>6.4649897714626117E-4</v>
      </c>
      <c r="G743" s="9">
        <f>'Dados limpos'!G743/'Dados limpos'!G$1400</f>
        <v>6.4768836936742434E-4</v>
      </c>
      <c r="H743" s="9">
        <f>'Dados limpos'!H743/'Dados limpos'!H$1400</f>
        <v>7.1790525751786881E-4</v>
      </c>
      <c r="I743" s="9">
        <f>'Dados limpos'!I743/'Dados limpos'!I$1400</f>
        <v>6.1955269586093625E-4</v>
      </c>
      <c r="J743" s="9">
        <f>'Dados limpos'!J743/'Dados limpos'!J$1400</f>
        <v>3.5845234959037102E-4</v>
      </c>
      <c r="K743" s="9">
        <f>'Dados limpos'!K743/'Dados limpos'!K$1400</f>
        <v>4.9464721054305193E-4</v>
      </c>
      <c r="L743" s="9">
        <f>'Dados limpos'!L743/'Dados limpos'!L$1400</f>
        <v>4.0511396809131747E-4</v>
      </c>
      <c r="M743" s="9">
        <f>'Dados limpos'!M743/'Dados limpos'!M$1400</f>
        <v>3.9807894804427666E-4</v>
      </c>
      <c r="N743" s="15">
        <f>SUM('Dados limpos'!E743:J743)</f>
        <v>870</v>
      </c>
      <c r="O743" s="16">
        <f t="shared" si="99"/>
        <v>0.75652173913043474</v>
      </c>
      <c r="P743" s="17">
        <f t="shared" si="100"/>
        <v>6.0655920575603775E-4</v>
      </c>
      <c r="Q743" s="15">
        <f>SUM('Dados limpos'!B743:D743)+SUM('Dados limpos'!K743:M743)</f>
        <v>280</v>
      </c>
      <c r="R743" s="16">
        <f t="shared" si="101"/>
        <v>0.24347826086956523</v>
      </c>
      <c r="S743" s="18">
        <f t="shared" si="102"/>
        <v>5.0228900274106286E-4</v>
      </c>
      <c r="T743" s="15">
        <f>SUM('Dados limpos'!B743:M743)</f>
        <v>1150</v>
      </c>
      <c r="U743" s="19">
        <f t="shared" si="103"/>
        <v>0.23903212949063307</v>
      </c>
      <c r="V743" s="20">
        <f t="shared" si="104"/>
        <v>1.2075900576081848</v>
      </c>
      <c r="W743" s="28">
        <f t="shared" si="105"/>
        <v>6.0655920575603775E-4</v>
      </c>
      <c r="X743" s="47">
        <f t="shared" si="106"/>
        <v>5.0228900274106286E-4</v>
      </c>
      <c r="Y743" s="50">
        <f t="shared" si="107"/>
        <v>6.200069056404025E-4</v>
      </c>
    </row>
    <row r="744" spans="1:25" x14ac:dyDescent="0.55000000000000004">
      <c r="A744" s="24" t="s">
        <v>984</v>
      </c>
      <c r="B744" s="9">
        <f>'Dados limpos'!B744/'Dados limpos'!B$1400</f>
        <v>1.7158054276645028E-4</v>
      </c>
      <c r="C744" s="9">
        <f>'Dados limpos'!C744/'Dados limpos'!C$1400</f>
        <v>3.2433194669674961E-4</v>
      </c>
      <c r="D744" s="9">
        <f>'Dados limpos'!D744/'Dados limpos'!D$1400</f>
        <v>5.1201016958129922E-4</v>
      </c>
      <c r="E744" s="9">
        <f>'Dados limpos'!E744/'Dados limpos'!E$1400</f>
        <v>6.4697823108540112E-4</v>
      </c>
      <c r="F744" s="9">
        <f>'Dados limpos'!F744/'Dados limpos'!F$1400</f>
        <v>5.1719918171700893E-4</v>
      </c>
      <c r="G744" s="9">
        <f>'Dados limpos'!G744/'Dados limpos'!G$1400</f>
        <v>4.2408167041914688E-4</v>
      </c>
      <c r="H744" s="9">
        <f>'Dados limpos'!H744/'Dados limpos'!H$1400</f>
        <v>4.5875896943824791E-4</v>
      </c>
      <c r="I744" s="9">
        <f>'Dados limpos'!I744/'Dados limpos'!I$1400</f>
        <v>4.2594247840439364E-4</v>
      </c>
      <c r="J744" s="9">
        <f>'Dados limpos'!J744/'Dados limpos'!J$1400</f>
        <v>4.6641992476819359E-4</v>
      </c>
      <c r="K744" s="9">
        <f>'Dados limpos'!K744/'Dados limpos'!K$1400</f>
        <v>6.1477581881779321E-4</v>
      </c>
      <c r="L744" s="9">
        <f>'Dados limpos'!L744/'Dados limpos'!L$1400</f>
        <v>6.5533141897124885E-4</v>
      </c>
      <c r="M744" s="9">
        <f>'Dados limpos'!M744/'Dados limpos'!M$1400</f>
        <v>6.0353905026067751E-4</v>
      </c>
      <c r="N744" s="15">
        <f>SUM('Dados limpos'!E744:J744)</f>
        <v>678</v>
      </c>
      <c r="O744" s="16">
        <f t="shared" si="99"/>
        <v>0.70625000000000004</v>
      </c>
      <c r="P744" s="17">
        <f t="shared" si="100"/>
        <v>4.7269786379608458E-4</v>
      </c>
      <c r="Q744" s="15">
        <f>SUM('Dados limpos'!B744:D744)+SUM('Dados limpos'!K744:M744)</f>
        <v>282</v>
      </c>
      <c r="R744" s="16">
        <f t="shared" si="101"/>
        <v>0.29375000000000001</v>
      </c>
      <c r="S744" s="18">
        <f t="shared" si="102"/>
        <v>5.0587678133207049E-4</v>
      </c>
      <c r="T744" s="15">
        <f>SUM('Dados limpos'!B744:M744)</f>
        <v>960</v>
      </c>
      <c r="U744" s="19">
        <f t="shared" si="103"/>
        <v>0.29166733857615756</v>
      </c>
      <c r="V744" s="20">
        <f t="shared" si="104"/>
        <v>0.93441304530992808</v>
      </c>
      <c r="W744" s="28">
        <f t="shared" si="105"/>
        <v>4.7269786379608458E-4</v>
      </c>
      <c r="X744" s="47">
        <f t="shared" si="106"/>
        <v>5.0587678133207049E-4</v>
      </c>
      <c r="Y744" s="50">
        <f t="shared" si="107"/>
        <v>4.8921504717474641E-4</v>
      </c>
    </row>
    <row r="745" spans="1:25" x14ac:dyDescent="0.55000000000000004">
      <c r="A745" s="24" t="s">
        <v>986</v>
      </c>
      <c r="B745" s="9">
        <f>'Dados limpos'!B745/'Dados limpos'!B$1400</f>
        <v>8.5790271383225141E-5</v>
      </c>
      <c r="C745" s="9">
        <f>'Dados limpos'!C745/'Dados limpos'!C$1400</f>
        <v>1.6921666784178242E-4</v>
      </c>
      <c r="D745" s="9">
        <f>'Dados limpos'!D745/'Dados limpos'!D$1400</f>
        <v>3.9724926950273221E-4</v>
      </c>
      <c r="E745" s="9">
        <f>'Dados limpos'!E745/'Dados limpos'!E$1400</f>
        <v>3.1968336124219818E-4</v>
      </c>
      <c r="F745" s="9">
        <f>'Dados limpos'!F745/'Dados limpos'!F$1400</f>
        <v>4.7563853318617784E-4</v>
      </c>
      <c r="G745" s="9">
        <f>'Dados limpos'!G745/'Dados limpos'!G$1400</f>
        <v>4.8576627702556828E-4</v>
      </c>
      <c r="H745" s="9">
        <f>'Dados limpos'!H745/'Dados limpos'!H$1400</f>
        <v>4.4825303884042542E-4</v>
      </c>
      <c r="I745" s="9">
        <f>'Dados limpos'!I745/'Dados limpos'!I$1400</f>
        <v>5.4856228279353734E-4</v>
      </c>
      <c r="J745" s="9">
        <f>'Dados limpos'!J745/'Dados limpos'!J$1400</f>
        <v>7.2122340218785496E-4</v>
      </c>
      <c r="K745" s="9">
        <f>'Dados limpos'!K745/'Dados limpos'!K$1400</f>
        <v>2.9678832632583119E-4</v>
      </c>
      <c r="L745" s="9">
        <f>'Dados limpos'!L745/'Dados limpos'!L$1400</f>
        <v>3.5745350125704482E-5</v>
      </c>
      <c r="M745" s="9">
        <f>'Dados limpos'!M745/'Dados limpos'!M$1400</f>
        <v>3.4671392249017644E-4</v>
      </c>
      <c r="N745" s="15">
        <f>SUM('Dados limpos'!E745:J745)</f>
        <v>736</v>
      </c>
      <c r="O745" s="16">
        <f t="shared" si="99"/>
        <v>0.8450057405281286</v>
      </c>
      <c r="P745" s="17">
        <f t="shared" si="100"/>
        <v>5.1313514417982038E-4</v>
      </c>
      <c r="Q745" s="15">
        <f>SUM('Dados limpos'!B745:D745)+SUM('Dados limpos'!K745:M745)</f>
        <v>135</v>
      </c>
      <c r="R745" s="16">
        <f t="shared" si="101"/>
        <v>0.1549942594718714</v>
      </c>
      <c r="S745" s="18">
        <f t="shared" si="102"/>
        <v>2.4217505489301244E-4</v>
      </c>
      <c r="T745" s="15">
        <f>SUM('Dados limpos'!B745:M745)</f>
        <v>871</v>
      </c>
      <c r="U745" s="19">
        <f t="shared" si="103"/>
        <v>0.54589374822902148</v>
      </c>
      <c r="V745" s="20">
        <f t="shared" si="104"/>
        <v>2.1188604433537224</v>
      </c>
      <c r="W745" s="28">
        <f t="shared" si="105"/>
        <v>5.1313514417982038E-4</v>
      </c>
      <c r="X745" s="47">
        <f t="shared" si="106"/>
        <v>2.4217505489301244E-4</v>
      </c>
      <c r="Y745" s="50">
        <f t="shared" si="107"/>
        <v>3.719815959964543E-4</v>
      </c>
    </row>
    <row r="746" spans="1:25" x14ac:dyDescent="0.55000000000000004">
      <c r="A746" s="24" t="s">
        <v>988</v>
      </c>
      <c r="B746" s="9">
        <f>'Dados limpos'!B746/'Dados limpos'!B$1400</f>
        <v>7.149189281935429E-4</v>
      </c>
      <c r="C746" s="9">
        <f>'Dados limpos'!C746/'Dados limpos'!C$1400</f>
        <v>8.8838750616935765E-4</v>
      </c>
      <c r="D746" s="9">
        <f>'Dados limpos'!D746/'Dados limpos'!D$1400</f>
        <v>1.0151925776180934E-3</v>
      </c>
      <c r="E746" s="9">
        <f>'Dados limpos'!E746/'Dados limpos'!E$1400</f>
        <v>4.8713655046430201E-4</v>
      </c>
      <c r="F746" s="9">
        <f>'Dados limpos'!F746/'Dados limpos'!F$1400</f>
        <v>8.0812372143282646E-4</v>
      </c>
      <c r="G746" s="9">
        <f>'Dados limpos'!G746/'Dados limpos'!G$1400</f>
        <v>6.5925423310612833E-4</v>
      </c>
      <c r="H746" s="9">
        <f>'Dados limpos'!H746/'Dados limpos'!H$1400</f>
        <v>8.5798433215550178E-4</v>
      </c>
      <c r="I746" s="9">
        <f>'Dados limpos'!I746/'Dados limpos'!I$1400</f>
        <v>8.0348240244465172E-4</v>
      </c>
      <c r="J746" s="9">
        <f>'Dados limpos'!J746/'Dados limpos'!J$1400</f>
        <v>8.8965281946525824E-4</v>
      </c>
      <c r="K746" s="9">
        <f>'Dados limpos'!K746/'Dados limpos'!K$1400</f>
        <v>7.5610359325866512E-4</v>
      </c>
      <c r="L746" s="9">
        <f>'Dados limpos'!L746/'Dados limpos'!L$1400</f>
        <v>1.0961907371882709E-3</v>
      </c>
      <c r="M746" s="9">
        <f>'Dados limpos'!M746/'Dados limpos'!M$1400</f>
        <v>6.6774533220330281E-4</v>
      </c>
      <c r="N746" s="15">
        <f>SUM('Dados limpos'!E746:J746)</f>
        <v>1110</v>
      </c>
      <c r="O746" s="16">
        <f t="shared" si="99"/>
        <v>0.69855254877281314</v>
      </c>
      <c r="P746" s="17">
        <f t="shared" si="100"/>
        <v>7.7388588320597914E-4</v>
      </c>
      <c r="Q746" s="15">
        <f>SUM('Dados limpos'!B746:D746)+SUM('Dados limpos'!K746:M746)</f>
        <v>479</v>
      </c>
      <c r="R746" s="16">
        <f t="shared" si="101"/>
        <v>0.30144745122718691</v>
      </c>
      <c r="S746" s="18">
        <f t="shared" si="102"/>
        <v>8.5927297254631823E-4</v>
      </c>
      <c r="T746" s="15">
        <f>SUM('Dados limpos'!B746:M746)</f>
        <v>1589</v>
      </c>
      <c r="U746" s="19">
        <f t="shared" si="103"/>
        <v>0.20463216359861611</v>
      </c>
      <c r="V746" s="20">
        <f t="shared" si="104"/>
        <v>0.90062868021170495</v>
      </c>
      <c r="W746" s="28">
        <f t="shared" si="105"/>
        <v>7.7388588320597914E-4</v>
      </c>
      <c r="X746" s="47">
        <f t="shared" si="106"/>
        <v>8.5927297254631823E-4</v>
      </c>
      <c r="Y746" s="50">
        <f t="shared" si="107"/>
        <v>8.0580306193873909E-4</v>
      </c>
    </row>
    <row r="747" spans="1:25" x14ac:dyDescent="0.55000000000000004">
      <c r="A747" s="24" t="s">
        <v>991</v>
      </c>
      <c r="B747" s="9">
        <f>'Dados limpos'!B747/'Dados limpos'!B$1400</f>
        <v>1.0723783922903143E-3</v>
      </c>
      <c r="C747" s="9">
        <f>'Dados limpos'!C747/'Dados limpos'!C$1400</f>
        <v>1.2832263978001834E-3</v>
      </c>
      <c r="D747" s="9">
        <f>'Dados limpos'!D747/'Dados limpos'!D$1400</f>
        <v>1.2976809470422585E-3</v>
      </c>
      <c r="E747" s="9">
        <f>'Dados limpos'!E747/'Dados limpos'!E$1400</f>
        <v>8.6010047191353324E-4</v>
      </c>
      <c r="F747" s="9">
        <f>'Dados limpos'!F747/'Dados limpos'!F$1400</f>
        <v>1.0436340631075358E-3</v>
      </c>
      <c r="G747" s="9">
        <f>'Dados limpos'!G747/'Dados limpos'!G$1400</f>
        <v>7.3635999136415506E-4</v>
      </c>
      <c r="H747" s="9">
        <f>'Dados limpos'!H747/'Dados limpos'!H$1400</f>
        <v>8.9650607768085083E-4</v>
      </c>
      <c r="I747" s="9">
        <f>'Dados limpos'!I747/'Dados limpos'!I$1400</f>
        <v>1.1907028373577368E-3</v>
      </c>
      <c r="J747" s="9">
        <f>'Dados limpos'!J747/'Dados limpos'!J$1400</f>
        <v>1.5115460524895163E-3</v>
      </c>
      <c r="K747" s="9">
        <f>'Dados limpos'!K747/'Dados limpos'!K$1400</f>
        <v>8.1970109175705751E-4</v>
      </c>
      <c r="L747" s="9">
        <f>'Dados limpos'!L747/'Dados limpos'!L$1400</f>
        <v>1.03661515364543E-3</v>
      </c>
      <c r="M747" s="9">
        <f>'Dados limpos'!M747/'Dados limpos'!M$1400</f>
        <v>9.6309422913937897E-4</v>
      </c>
      <c r="N747" s="15">
        <f>SUM('Dados limpos'!E747:J747)</f>
        <v>1505</v>
      </c>
      <c r="O747" s="16">
        <f t="shared" si="99"/>
        <v>0.71803435114503822</v>
      </c>
      <c r="P747" s="17">
        <f t="shared" si="100"/>
        <v>1.0492777065090077E-3</v>
      </c>
      <c r="Q747" s="15">
        <f>SUM('Dados limpos'!B747:D747)+SUM('Dados limpos'!K747:M747)</f>
        <v>591</v>
      </c>
      <c r="R747" s="16">
        <f t="shared" si="101"/>
        <v>0.28196564885496184</v>
      </c>
      <c r="S747" s="18">
        <f t="shared" si="102"/>
        <v>1.0601885736427434E-3</v>
      </c>
      <c r="T747" s="15">
        <f>SUM('Dados limpos'!B747:M747)</f>
        <v>2096</v>
      </c>
      <c r="U747" s="19">
        <f t="shared" si="103"/>
        <v>0.21429517265260953</v>
      </c>
      <c r="V747" s="20">
        <f t="shared" si="104"/>
        <v>0.98970855996283125</v>
      </c>
      <c r="W747" s="28">
        <f t="shared" si="105"/>
        <v>1.0492777065090077E-3</v>
      </c>
      <c r="X747" s="47">
        <f t="shared" si="106"/>
        <v>1.0601885736427434E-3</v>
      </c>
      <c r="Y747" s="50">
        <f t="shared" si="107"/>
        <v>1.0401246083764828E-3</v>
      </c>
    </row>
    <row r="748" spans="1:25" x14ac:dyDescent="0.55000000000000004">
      <c r="A748" s="24" t="s">
        <v>993</v>
      </c>
      <c r="B748" s="9">
        <f>'Dados limpos'!B748/'Dados limpos'!B$1400</f>
        <v>0</v>
      </c>
      <c r="C748" s="9">
        <f>'Dados limpos'!C748/'Dados limpos'!C$1400</f>
        <v>0</v>
      </c>
      <c r="D748" s="9">
        <f>'Dados limpos'!D748/'Dados limpos'!D$1400</f>
        <v>0</v>
      </c>
      <c r="E748" s="9">
        <f>'Dados limpos'!E748/'Dados limpos'!E$1400</f>
        <v>0</v>
      </c>
      <c r="F748" s="9">
        <f>'Dados limpos'!F748/'Dados limpos'!F$1400</f>
        <v>0</v>
      </c>
      <c r="G748" s="9">
        <f>'Dados limpos'!G748/'Dados limpos'!G$1400</f>
        <v>0</v>
      </c>
      <c r="H748" s="9">
        <f>'Dados limpos'!H748/'Dados limpos'!H$1400</f>
        <v>0</v>
      </c>
      <c r="I748" s="9">
        <f>'Dados limpos'!I748/'Dados limpos'!I$1400</f>
        <v>0</v>
      </c>
      <c r="J748" s="9">
        <f>'Dados limpos'!J748/'Dados limpos'!J$1400</f>
        <v>0</v>
      </c>
      <c r="K748" s="9">
        <f>'Dados limpos'!K748/'Dados limpos'!K$1400</f>
        <v>0</v>
      </c>
      <c r="L748" s="9">
        <f>'Dados limpos'!L748/'Dados limpos'!L$1400</f>
        <v>0</v>
      </c>
      <c r="M748" s="9">
        <f>'Dados limpos'!M748/'Dados limpos'!M$1400</f>
        <v>0</v>
      </c>
      <c r="N748" s="15">
        <f>SUM('Dados limpos'!E748:J748)</f>
        <v>0</v>
      </c>
      <c r="O748" s="16" t="e">
        <f t="shared" si="99"/>
        <v>#DIV/0!</v>
      </c>
      <c r="P748" s="17">
        <f t="shared" si="100"/>
        <v>0</v>
      </c>
      <c r="Q748" s="15">
        <f>SUM('Dados limpos'!B748:D748)+SUM('Dados limpos'!K748:M748)</f>
        <v>0</v>
      </c>
      <c r="R748" s="16" t="e">
        <f t="shared" si="101"/>
        <v>#DIV/0!</v>
      </c>
      <c r="S748" s="18">
        <f t="shared" si="102"/>
        <v>0</v>
      </c>
      <c r="T748" s="15">
        <f>SUM('Dados limpos'!B748:M748)</f>
        <v>0</v>
      </c>
      <c r="U748" s="19" t="e">
        <f t="shared" si="103"/>
        <v>#DIV/0!</v>
      </c>
      <c r="V748" s="20" t="e">
        <f t="shared" si="104"/>
        <v>#DIV/0!</v>
      </c>
      <c r="W748" s="28">
        <f t="shared" si="105"/>
        <v>0</v>
      </c>
      <c r="X748" s="47">
        <f t="shared" si="106"/>
        <v>0</v>
      </c>
      <c r="Y748" s="50">
        <f t="shared" si="107"/>
        <v>0</v>
      </c>
    </row>
    <row r="749" spans="1:25" x14ac:dyDescent="0.55000000000000004">
      <c r="A749" s="24" t="s">
        <v>995</v>
      </c>
      <c r="B749" s="9">
        <f>'Dados limpos'!B749/'Dados limpos'!B$1400</f>
        <v>2.4307243558580456E-4</v>
      </c>
      <c r="C749" s="9">
        <f>'Dados limpos'!C749/'Dados limpos'!C$1400</f>
        <v>1.8331805682859762E-4</v>
      </c>
      <c r="D749" s="9">
        <f>'Dados limpos'!D749/'Dados limpos'!D$1400</f>
        <v>4.1490479259174252E-4</v>
      </c>
      <c r="E749" s="9">
        <f>'Dados limpos'!E749/'Dados limpos'!E$1400</f>
        <v>3.6535241284822652E-4</v>
      </c>
      <c r="F749" s="9">
        <f>'Dados limpos'!F749/'Dados limpos'!F$1400</f>
        <v>4.1098863547155173E-4</v>
      </c>
      <c r="G749" s="9">
        <f>'Dados limpos'!G749/'Dados limpos'!G$1400</f>
        <v>3.1227832094500818E-4</v>
      </c>
      <c r="H749" s="9">
        <f>'Dados limpos'!H749/'Dados limpos'!H$1400</f>
        <v>3.3618977913031905E-4</v>
      </c>
      <c r="I749" s="9">
        <f>'Dados limpos'!I749/'Dados limpos'!I$1400</f>
        <v>3.0332267401525005E-4</v>
      </c>
      <c r="J749" s="9">
        <f>'Dados limpos'!J749/'Dados limpos'!J$1400</f>
        <v>4.2323289469706459E-4</v>
      </c>
      <c r="K749" s="9">
        <f>'Dados limpos'!K749/'Dados limpos'!K$1400</f>
        <v>7.7730275942479595E-4</v>
      </c>
      <c r="L749" s="9">
        <f>'Dados limpos'!L749/'Dados limpos'!L$1400</f>
        <v>6.3150118555411246E-4</v>
      </c>
      <c r="M749" s="9">
        <f>'Dados limpos'!M749/'Dados limpos'!M$1400</f>
        <v>5.2649151192952722E-4</v>
      </c>
      <c r="N749" s="15">
        <f>SUM('Dados limpos'!E749:J749)</f>
        <v>506</v>
      </c>
      <c r="O749" s="16">
        <f t="shared" si="99"/>
        <v>0.6429479034307497</v>
      </c>
      <c r="P749" s="17">
        <f t="shared" si="100"/>
        <v>3.5278041162362653E-4</v>
      </c>
      <c r="Q749" s="15">
        <f>SUM('Dados limpos'!B749:D749)+SUM('Dados limpos'!K749:M749)</f>
        <v>281</v>
      </c>
      <c r="R749" s="16">
        <f t="shared" si="101"/>
        <v>0.3570520965692503</v>
      </c>
      <c r="S749" s="18">
        <f t="shared" si="102"/>
        <v>5.0408289203656667E-4</v>
      </c>
      <c r="T749" s="15">
        <f>SUM('Dados limpos'!B749:M749)</f>
        <v>787</v>
      </c>
      <c r="U749" s="19">
        <f t="shared" si="103"/>
        <v>0.4057177218330737</v>
      </c>
      <c r="V749" s="20">
        <f t="shared" si="104"/>
        <v>0.69984603166821124</v>
      </c>
      <c r="W749" s="28">
        <f t="shared" si="105"/>
        <v>3.5278041162362653E-4</v>
      </c>
      <c r="X749" s="47">
        <f t="shared" si="106"/>
        <v>5.0408289203656667E-4</v>
      </c>
      <c r="Y749" s="50">
        <f t="shared" si="107"/>
        <v>3.8817052415988912E-4</v>
      </c>
    </row>
    <row r="750" spans="1:25" x14ac:dyDescent="0.55000000000000004">
      <c r="A750" s="24" t="s">
        <v>997</v>
      </c>
      <c r="B750" s="9">
        <f>'Dados limpos'!B750/'Dados limpos'!B$1400</f>
        <v>2.4307243558580456E-4</v>
      </c>
      <c r="C750" s="9">
        <f>'Dados limpos'!C750/'Dados limpos'!C$1400</f>
        <v>4.6534583656490165E-4</v>
      </c>
      <c r="D750" s="9">
        <f>'Dados limpos'!D750/'Dados limpos'!D$1400</f>
        <v>4.0607703104723734E-4</v>
      </c>
      <c r="E750" s="9">
        <f>'Dados limpos'!E750/'Dados limpos'!E$1400</f>
        <v>3.2729486984320295E-4</v>
      </c>
      <c r="F750" s="9">
        <f>'Dados limpos'!F750/'Dados limpos'!F$1400</f>
        <v>3.3248518824664861E-4</v>
      </c>
      <c r="G750" s="9">
        <f>'Dados limpos'!G750/'Dados limpos'!G$1400</f>
        <v>2.9685716929340284E-4</v>
      </c>
      <c r="H750" s="9">
        <f>'Dados limpos'!H750/'Dados limpos'!H$1400</f>
        <v>1.9961268135862693E-4</v>
      </c>
      <c r="I750" s="9">
        <f>'Dados limpos'!I750/'Dados limpos'!I$1400</f>
        <v>2.0006389137176066E-4</v>
      </c>
      <c r="J750" s="9">
        <f>'Dados limpos'!J750/'Dados limpos'!J$1400</f>
        <v>2.4184736839832262E-4</v>
      </c>
      <c r="K750" s="9">
        <f>'Dados limpos'!K750/'Dados limpos'!K$1400</f>
        <v>1.6252694060700279E-4</v>
      </c>
      <c r="L750" s="9">
        <f>'Dados limpos'!L750/'Dados limpos'!L$1400</f>
        <v>2.6213256758849952E-4</v>
      </c>
      <c r="M750" s="9">
        <f>'Dados limpos'!M750/'Dados limpos'!M$1400</f>
        <v>9.1172920358527875E-4</v>
      </c>
      <c r="N750" s="15">
        <f>SUM('Dados limpos'!E750:J750)</f>
        <v>367</v>
      </c>
      <c r="O750" s="16">
        <f t="shared" si="99"/>
        <v>0.63385146804835923</v>
      </c>
      <c r="P750" s="17">
        <f t="shared" si="100"/>
        <v>2.5587037760053542E-4</v>
      </c>
      <c r="Q750" s="15">
        <f>SUM('Dados limpos'!B750:D750)+SUM('Dados limpos'!K750:M750)</f>
        <v>212</v>
      </c>
      <c r="R750" s="16">
        <f t="shared" si="101"/>
        <v>0.36614853195164077</v>
      </c>
      <c r="S750" s="18">
        <f t="shared" si="102"/>
        <v>3.8030453064680475E-4</v>
      </c>
      <c r="T750" s="15">
        <f>SUM('Dados limpos'!B750:M750)</f>
        <v>579</v>
      </c>
      <c r="U750" s="19">
        <f t="shared" si="103"/>
        <v>0.59597742353977923</v>
      </c>
      <c r="V750" s="20">
        <f t="shared" si="104"/>
        <v>0.67280391628614744</v>
      </c>
      <c r="W750" s="28">
        <f t="shared" si="105"/>
        <v>2.5587037760053542E-4</v>
      </c>
      <c r="X750" s="47">
        <f t="shared" si="106"/>
        <v>3.8030453064680475E-4</v>
      </c>
      <c r="Y750" s="50">
        <f t="shared" si="107"/>
        <v>2.7949486844095118E-4</v>
      </c>
    </row>
    <row r="751" spans="1:25" x14ac:dyDescent="0.55000000000000004">
      <c r="A751" s="24" t="s">
        <v>999</v>
      </c>
      <c r="B751" s="9">
        <f>'Dados limpos'!B751/'Dados limpos'!B$1400</f>
        <v>0</v>
      </c>
      <c r="C751" s="9">
        <f>'Dados limpos'!C751/'Dados limpos'!C$1400</f>
        <v>0</v>
      </c>
      <c r="D751" s="9">
        <f>'Dados limpos'!D751/'Dados limpos'!D$1400</f>
        <v>0</v>
      </c>
      <c r="E751" s="9">
        <f>'Dados limpos'!E751/'Dados limpos'!E$1400</f>
        <v>0</v>
      </c>
      <c r="F751" s="9">
        <f>'Dados limpos'!F751/'Dados limpos'!F$1400</f>
        <v>0</v>
      </c>
      <c r="G751" s="9">
        <f>'Dados limpos'!G751/'Dados limpos'!G$1400</f>
        <v>0</v>
      </c>
      <c r="H751" s="9">
        <f>'Dados limpos'!H751/'Dados limpos'!H$1400</f>
        <v>0</v>
      </c>
      <c r="I751" s="9">
        <f>'Dados limpos'!I751/'Dados limpos'!I$1400</f>
        <v>0</v>
      </c>
      <c r="J751" s="9">
        <f>'Dados limpos'!J751/'Dados limpos'!J$1400</f>
        <v>0</v>
      </c>
      <c r="K751" s="9">
        <f>'Dados limpos'!K751/'Dados limpos'!K$1400</f>
        <v>0</v>
      </c>
      <c r="L751" s="9">
        <f>'Dados limpos'!L751/'Dados limpos'!L$1400</f>
        <v>0</v>
      </c>
      <c r="M751" s="9">
        <f>'Dados limpos'!M751/'Dados limpos'!M$1400</f>
        <v>0</v>
      </c>
      <c r="N751" s="15">
        <f>SUM('Dados limpos'!E751:J751)</f>
        <v>0</v>
      </c>
      <c r="O751" s="16" t="e">
        <f t="shared" si="99"/>
        <v>#DIV/0!</v>
      </c>
      <c r="P751" s="17">
        <f t="shared" si="100"/>
        <v>0</v>
      </c>
      <c r="Q751" s="15">
        <f>SUM('Dados limpos'!B751:D751)+SUM('Dados limpos'!K751:M751)</f>
        <v>0</v>
      </c>
      <c r="R751" s="16" t="e">
        <f t="shared" si="101"/>
        <v>#DIV/0!</v>
      </c>
      <c r="S751" s="18">
        <f t="shared" si="102"/>
        <v>0</v>
      </c>
      <c r="T751" s="15">
        <f>SUM('Dados limpos'!B751:M751)</f>
        <v>0</v>
      </c>
      <c r="U751" s="19" t="e">
        <f t="shared" si="103"/>
        <v>#DIV/0!</v>
      </c>
      <c r="V751" s="20" t="e">
        <f t="shared" si="104"/>
        <v>#DIV/0!</v>
      </c>
      <c r="W751" s="28">
        <f t="shared" si="105"/>
        <v>0</v>
      </c>
      <c r="X751" s="47">
        <f t="shared" si="106"/>
        <v>0</v>
      </c>
      <c r="Y751" s="50">
        <f t="shared" si="107"/>
        <v>0</v>
      </c>
    </row>
    <row r="752" spans="1:25" x14ac:dyDescent="0.55000000000000004">
      <c r="A752" s="24" t="s">
        <v>1001</v>
      </c>
      <c r="B752" s="9">
        <f>'Dados limpos'!B752/'Dados limpos'!B$1400</f>
        <v>2.8596757127741712E-5</v>
      </c>
      <c r="C752" s="9">
        <f>'Dados limpos'!C752/'Dados limpos'!C$1400</f>
        <v>1.128111118945216E-4</v>
      </c>
      <c r="D752" s="9">
        <f>'Dados limpos'!D752/'Dados limpos'!D$1400</f>
        <v>6.1794330811536116E-4</v>
      </c>
      <c r="E752" s="9">
        <f>'Dados limpos'!E752/'Dados limpos'!E$1400</f>
        <v>7.6115086010047187E-5</v>
      </c>
      <c r="F752" s="9">
        <f>'Dados limpos'!F752/'Dados limpos'!F$1400</f>
        <v>2.308924918379504E-5</v>
      </c>
      <c r="G752" s="9">
        <f>'Dados limpos'!G752/'Dados limpos'!G$1400</f>
        <v>5.7829318693520031E-5</v>
      </c>
      <c r="H752" s="9">
        <f>'Dados limpos'!H752/'Dados limpos'!H$1400</f>
        <v>1.2607116717386964E-4</v>
      </c>
      <c r="I752" s="9">
        <f>'Dados limpos'!I752/'Dados limpos'!I$1400</f>
        <v>8.7124597855444162E-5</v>
      </c>
      <c r="J752" s="9">
        <f>'Dados limpos'!J752/'Dados limpos'!J$1400</f>
        <v>3.0230921049790328E-5</v>
      </c>
      <c r="K752" s="9">
        <f>'Dados limpos'!K752/'Dados limpos'!K$1400</f>
        <v>2.8265554888174398E-5</v>
      </c>
      <c r="L752" s="9">
        <f>'Dados limpos'!L752/'Dados limpos'!L$1400</f>
        <v>0</v>
      </c>
      <c r="M752" s="9">
        <f>'Dados limpos'!M752/'Dados limpos'!M$1400</f>
        <v>1.2841256388525053E-5</v>
      </c>
      <c r="N752" s="15">
        <f>SUM('Dados limpos'!E752:J752)</f>
        <v>100</v>
      </c>
      <c r="O752" s="16">
        <f t="shared" si="99"/>
        <v>0.54054054054054057</v>
      </c>
      <c r="P752" s="17">
        <f t="shared" si="100"/>
        <v>6.9719448937475602E-5</v>
      </c>
      <c r="Q752" s="15">
        <f>SUM('Dados limpos'!B752:D752)+SUM('Dados limpos'!K752:M752)</f>
        <v>85</v>
      </c>
      <c r="R752" s="16">
        <f t="shared" si="101"/>
        <v>0.45945945945945948</v>
      </c>
      <c r="S752" s="18">
        <f t="shared" si="102"/>
        <v>1.5248059011782264E-4</v>
      </c>
      <c r="T752" s="15">
        <f>SUM('Dados limpos'!B752:M752)</f>
        <v>185</v>
      </c>
      <c r="U752" s="19">
        <f t="shared" si="103"/>
        <v>1.6781300366522494</v>
      </c>
      <c r="V752" s="20">
        <f t="shared" si="104"/>
        <v>0.45723491025056356</v>
      </c>
      <c r="W752" s="28">
        <f t="shared" si="105"/>
        <v>6.9719448937475602E-5</v>
      </c>
      <c r="X752" s="47">
        <f t="shared" si="106"/>
        <v>1.5248059011782264E-4</v>
      </c>
      <c r="Y752" s="50">
        <f t="shared" si="107"/>
        <v>4.4030119871655181E-5</v>
      </c>
    </row>
    <row r="753" spans="1:25" x14ac:dyDescent="0.55000000000000004">
      <c r="A753" s="24" t="s">
        <v>1003</v>
      </c>
      <c r="B753" s="9">
        <f>'Dados limpos'!B753/'Dados limpos'!B$1400</f>
        <v>0</v>
      </c>
      <c r="C753" s="9">
        <f>'Dados limpos'!C753/'Dados limpos'!C$1400</f>
        <v>7.1917083832757531E-4</v>
      </c>
      <c r="D753" s="9">
        <f>'Dados limpos'!D753/'Dados limpos'!D$1400</f>
        <v>7.0622092356041274E-5</v>
      </c>
      <c r="E753" s="9">
        <f>'Dados limpos'!E753/'Dados limpos'!E$1400</f>
        <v>7.6115086010047187E-5</v>
      </c>
      <c r="F753" s="9">
        <f>'Dados limpos'!F753/'Dados limpos'!F$1400</f>
        <v>5.9570262894191204E-4</v>
      </c>
      <c r="G753" s="9">
        <f>'Dados limpos'!G753/'Dados limpos'!G$1400</f>
        <v>2.1204083520957344E-4</v>
      </c>
      <c r="H753" s="9">
        <f>'Dados limpos'!H753/'Dados limpos'!H$1400</f>
        <v>2.1362058882239024E-4</v>
      </c>
      <c r="I753" s="9">
        <f>'Dados limpos'!I753/'Dados limpos'!I$1400</f>
        <v>2.0651756528697874E-4</v>
      </c>
      <c r="J753" s="9">
        <f>'Dados limpos'!J753/'Dados limpos'!J$1400</f>
        <v>1.166049811920484E-4</v>
      </c>
      <c r="K753" s="9">
        <f>'Dados limpos'!K753/'Dados limpos'!K$1400</f>
        <v>7.0663887220435995E-6</v>
      </c>
      <c r="L753" s="9">
        <f>'Dados limpos'!L753/'Dados limpos'!L$1400</f>
        <v>2.3830233417136321E-5</v>
      </c>
      <c r="M753" s="9">
        <f>'Dados limpos'!M753/'Dados limpos'!M$1400</f>
        <v>1.2841256388525053E-5</v>
      </c>
      <c r="N753" s="15">
        <f>SUM('Dados limpos'!E753:J753)</f>
        <v>346</v>
      </c>
      <c r="O753" s="16">
        <f t="shared" si="99"/>
        <v>0.84596577017114916</v>
      </c>
      <c r="P753" s="17">
        <f t="shared" si="100"/>
        <v>2.4122929332366557E-4</v>
      </c>
      <c r="Q753" s="15">
        <f>SUM('Dados limpos'!B753:D753)+SUM('Dados limpos'!K753:M753)</f>
        <v>63</v>
      </c>
      <c r="R753" s="16">
        <f t="shared" si="101"/>
        <v>0.15403422982885084</v>
      </c>
      <c r="S753" s="18">
        <f t="shared" si="102"/>
        <v>1.1301502561673915E-4</v>
      </c>
      <c r="T753" s="15">
        <f>SUM('Dados limpos'!B753:M753)</f>
        <v>409</v>
      </c>
      <c r="U753" s="19">
        <f t="shared" si="103"/>
        <v>1.2505950216021851</v>
      </c>
      <c r="V753" s="20">
        <f t="shared" si="104"/>
        <v>2.1344886842014401</v>
      </c>
      <c r="W753" s="28">
        <f t="shared" si="105"/>
        <v>2.4122929332366557E-4</v>
      </c>
      <c r="X753" s="47">
        <f t="shared" si="106"/>
        <v>1.1301502561673915E-4</v>
      </c>
      <c r="Y753" s="50">
        <f t="shared" si="107"/>
        <v>9.6360033601047785E-5</v>
      </c>
    </row>
    <row r="754" spans="1:25" x14ac:dyDescent="0.55000000000000004">
      <c r="A754" s="24" t="s">
        <v>1005</v>
      </c>
      <c r="B754" s="9">
        <f>'Dados limpos'!B754/'Dados limpos'!B$1400</f>
        <v>3.0026594984128801E-4</v>
      </c>
      <c r="C754" s="9">
        <f>'Dados limpos'!C754/'Dados limpos'!C$1400</f>
        <v>4.7944722555171682E-4</v>
      </c>
      <c r="D754" s="9">
        <f>'Dados limpos'!D754/'Dados limpos'!D$1400</f>
        <v>2.1186627706812382E-4</v>
      </c>
      <c r="E754" s="9">
        <f>'Dados limpos'!E754/'Dados limpos'!E$1400</f>
        <v>2.1312224082813215E-4</v>
      </c>
      <c r="F754" s="9">
        <f>'Dados limpos'!F754/'Dados limpos'!F$1400</f>
        <v>9.6974846571939175E-5</v>
      </c>
      <c r="G754" s="9">
        <f>'Dados limpos'!G754/'Dados limpos'!G$1400</f>
        <v>8.867162199673071E-5</v>
      </c>
      <c r="H754" s="9">
        <f>'Dados limpos'!H754/'Dados limpos'!H$1400</f>
        <v>5.6031629855053177E-5</v>
      </c>
      <c r="I754" s="9">
        <f>'Dados limpos'!I754/'Dados limpos'!I$1400</f>
        <v>4.51757174065266E-5</v>
      </c>
      <c r="J754" s="9">
        <f>'Dados limpos'!J754/'Dados limpos'!J$1400</f>
        <v>9.0692763149370986E-5</v>
      </c>
      <c r="K754" s="9">
        <f>'Dados limpos'!K754/'Dados limpos'!K$1400</f>
        <v>1.4839416316291559E-4</v>
      </c>
      <c r="L754" s="9">
        <f>'Dados limpos'!L754/'Dados limpos'!L$1400</f>
        <v>2.9787791771420399E-4</v>
      </c>
      <c r="M754" s="9">
        <f>'Dados limpos'!M754/'Dados limpos'!M$1400</f>
        <v>3.5955517887870147E-4</v>
      </c>
      <c r="N754" s="15">
        <f>SUM('Dados limpos'!E754:J754)</f>
        <v>123</v>
      </c>
      <c r="O754" s="16">
        <f t="shared" si="99"/>
        <v>0.44565217391304346</v>
      </c>
      <c r="P754" s="17">
        <f t="shared" si="100"/>
        <v>8.5754922193094992E-5</v>
      </c>
      <c r="Q754" s="15">
        <f>SUM('Dados limpos'!B754:D754)+SUM('Dados limpos'!K754:M754)</f>
        <v>153</v>
      </c>
      <c r="R754" s="16">
        <f t="shared" si="101"/>
        <v>0.55434782608695654</v>
      </c>
      <c r="S754" s="18">
        <f t="shared" si="102"/>
        <v>2.7446506221208075E-4</v>
      </c>
      <c r="T754" s="15">
        <f>SUM('Dados limpos'!B754:M754)</f>
        <v>276</v>
      </c>
      <c r="U754" s="19">
        <f t="shared" si="103"/>
        <v>0.68732083656116827</v>
      </c>
      <c r="V754" s="20">
        <f t="shared" si="104"/>
        <v>0.3124438553378851</v>
      </c>
      <c r="W754" s="28">
        <f t="shared" si="105"/>
        <v>8.5754922193094992E-5</v>
      </c>
      <c r="X754" s="47">
        <f t="shared" si="106"/>
        <v>2.7446506221208075E-4</v>
      </c>
      <c r="Y754" s="50">
        <f t="shared" si="107"/>
        <v>1.801302201155197E-4</v>
      </c>
    </row>
    <row r="755" spans="1:25" x14ac:dyDescent="0.55000000000000004">
      <c r="A755" s="24" t="s">
        <v>936</v>
      </c>
      <c r="B755" s="9">
        <f>'Dados limpos'!B755/'Dados limpos'!B$1400</f>
        <v>3.2886270696902973E-4</v>
      </c>
      <c r="C755" s="9">
        <f>'Dados limpos'!C755/'Dados limpos'!C$1400</f>
        <v>1.9741944581541283E-4</v>
      </c>
      <c r="D755" s="9">
        <f>'Dados limpos'!D755/'Dados limpos'!D$1400</f>
        <v>6.1794330811536122E-5</v>
      </c>
      <c r="E755" s="9">
        <f>'Dados limpos'!E755/'Dados limpos'!E$1400</f>
        <v>7.6115086010047187E-5</v>
      </c>
      <c r="F755" s="9">
        <f>'Dados limpos'!F755/'Dados limpos'!F$1400</f>
        <v>1.6162474428656529E-4</v>
      </c>
      <c r="G755" s="9">
        <f>'Dados limpos'!G755/'Dados limpos'!G$1400</f>
        <v>2.0818554729667212E-4</v>
      </c>
      <c r="H755" s="9">
        <f>'Dados limpos'!H755/'Dados limpos'!H$1400</f>
        <v>2.4163640374991682E-4</v>
      </c>
      <c r="I755" s="9">
        <f>'Dados limpos'!I755/'Dados limpos'!I$1400</f>
        <v>2.9686900010003197E-4</v>
      </c>
      <c r="J755" s="9">
        <f>'Dados limpos'!J755/'Dados limpos'!J$1400</f>
        <v>2.8071569546233877E-4</v>
      </c>
      <c r="K755" s="9">
        <f>'Dados limpos'!K755/'Dados limpos'!K$1400</f>
        <v>2.190580503833516E-4</v>
      </c>
      <c r="L755" s="9">
        <f>'Dados limpos'!L755/'Dados limpos'!L$1400</f>
        <v>2.8596280100563585E-4</v>
      </c>
      <c r="M755" s="9">
        <f>'Dados limpos'!M755/'Dados limpos'!M$1400</f>
        <v>2.5682512777050106E-5</v>
      </c>
      <c r="N755" s="15">
        <f>SUM('Dados limpos'!E755:J755)</f>
        <v>325</v>
      </c>
      <c r="O755" s="16">
        <f t="shared" si="99"/>
        <v>0.76291079812206575</v>
      </c>
      <c r="P755" s="17">
        <f t="shared" si="100"/>
        <v>2.265882090467957E-4</v>
      </c>
      <c r="Q755" s="15">
        <f>SUM('Dados limpos'!B755:D755)+SUM('Dados limpos'!K755:M755)</f>
        <v>101</v>
      </c>
      <c r="R755" s="16">
        <f t="shared" si="101"/>
        <v>0.23708920187793428</v>
      </c>
      <c r="S755" s="18">
        <f t="shared" si="102"/>
        <v>1.8118281884588338E-4</v>
      </c>
      <c r="T755" s="15">
        <f>SUM('Dados limpos'!B755:M755)</f>
        <v>426</v>
      </c>
      <c r="U755" s="19">
        <f t="shared" si="103"/>
        <v>0.49958236712533427</v>
      </c>
      <c r="V755" s="20">
        <f t="shared" si="104"/>
        <v>1.250605385710081</v>
      </c>
      <c r="W755" s="28">
        <f t="shared" si="105"/>
        <v>2.265882090467957E-4</v>
      </c>
      <c r="X755" s="47">
        <f t="shared" si="106"/>
        <v>1.8118281884588338E-4</v>
      </c>
      <c r="Y755" s="50">
        <f t="shared" si="107"/>
        <v>2.1362179884001187E-4</v>
      </c>
    </row>
    <row r="756" spans="1:25" x14ac:dyDescent="0.55000000000000004">
      <c r="A756" s="24" t="s">
        <v>937</v>
      </c>
      <c r="B756" s="9">
        <f>'Dados limpos'!B756/'Dados limpos'!B$1400</f>
        <v>1.1438702851096685E-4</v>
      </c>
      <c r="C756" s="9">
        <f>'Dados limpos'!C756/'Dados limpos'!C$1400</f>
        <v>2.9612916872311925E-4</v>
      </c>
      <c r="D756" s="9">
        <f>'Dados limpos'!D756/'Dados limpos'!D$1400</f>
        <v>1.2358866162307224E-4</v>
      </c>
      <c r="E756" s="9">
        <f>'Dados limpos'!E756/'Dados limpos'!E$1400</f>
        <v>2.2834525803014157E-4</v>
      </c>
      <c r="F756" s="9">
        <f>'Dados limpos'!F756/'Dados limpos'!F$1400</f>
        <v>4.5254928400238282E-4</v>
      </c>
      <c r="G756" s="9">
        <f>'Dados limpos'!G756/'Dados limpos'!G$1400</f>
        <v>5.5130617154489092E-4</v>
      </c>
      <c r="H756" s="9">
        <f>'Dados limpos'!H756/'Dados limpos'!H$1400</f>
        <v>5.5681432168459095E-4</v>
      </c>
      <c r="I756" s="9">
        <f>'Dados limpos'!I756/'Dados limpos'!I$1400</f>
        <v>5.3565493496310107E-4</v>
      </c>
      <c r="J756" s="9">
        <f>'Dados limpos'!J756/'Dados limpos'!J$1400</f>
        <v>5.0096954882509689E-4</v>
      </c>
      <c r="K756" s="9">
        <f>'Dados limpos'!K756/'Dados limpos'!K$1400</f>
        <v>3.6038582482422358E-4</v>
      </c>
      <c r="L756" s="9">
        <f>'Dados limpos'!L756/'Dados limpos'!L$1400</f>
        <v>7.5065235263979408E-4</v>
      </c>
      <c r="M756" s="9">
        <f>'Dados limpos'!M756/'Dados limpos'!M$1400</f>
        <v>2.5682512777050106E-5</v>
      </c>
      <c r="N756" s="15">
        <f>SUM('Dados limpos'!E756:J756)</f>
        <v>712</v>
      </c>
      <c r="O756" s="16">
        <f t="shared" si="99"/>
        <v>0.817451205510907</v>
      </c>
      <c r="P756" s="17">
        <f t="shared" si="100"/>
        <v>4.9640247643482622E-4</v>
      </c>
      <c r="Q756" s="15">
        <f>SUM('Dados limpos'!B756:D756)+SUM('Dados limpos'!K756:M756)</f>
        <v>159</v>
      </c>
      <c r="R756" s="16">
        <f t="shared" si="101"/>
        <v>0.182548794489093</v>
      </c>
      <c r="S756" s="18">
        <f t="shared" si="102"/>
        <v>2.8522839798510353E-4</v>
      </c>
      <c r="T756" s="15">
        <f>SUM('Dados limpos'!B756:M756)</f>
        <v>871</v>
      </c>
      <c r="U756" s="19">
        <f t="shared" si="103"/>
        <v>0.58803008471840912</v>
      </c>
      <c r="V756" s="20">
        <f t="shared" si="104"/>
        <v>1.7403683502115788</v>
      </c>
      <c r="W756" s="28">
        <f t="shared" si="105"/>
        <v>4.9640247643482622E-4</v>
      </c>
      <c r="X756" s="47">
        <f t="shared" si="106"/>
        <v>2.8522839798510353E-4</v>
      </c>
      <c r="Y756" s="50">
        <f t="shared" si="107"/>
        <v>4.0646755441330323E-4</v>
      </c>
    </row>
    <row r="757" spans="1:25" x14ac:dyDescent="0.55000000000000004">
      <c r="A757" s="24" t="s">
        <v>938</v>
      </c>
      <c r="B757" s="9">
        <f>'Dados limpos'!B757/'Dados limpos'!B$1400</f>
        <v>7.578140638851554E-4</v>
      </c>
      <c r="C757" s="9">
        <f>'Dados limpos'!C757/'Dados limpos'!C$1400</f>
        <v>6.0635972643305368E-4</v>
      </c>
      <c r="D757" s="9">
        <f>'Dados limpos'!D757/'Dados limpos'!D$1400</f>
        <v>1.324164231675774E-4</v>
      </c>
      <c r="E757" s="9">
        <f>'Dados limpos'!E757/'Dados limpos'!E$1400</f>
        <v>1.4461866341908966E-4</v>
      </c>
      <c r="F757" s="9">
        <f>'Dados limpos'!F757/'Dados limpos'!F$1400</f>
        <v>2.4012819151146843E-4</v>
      </c>
      <c r="G757" s="9">
        <f>'Dados limpos'!G757/'Dados limpos'!G$1400</f>
        <v>2.5830429016438948E-4</v>
      </c>
      <c r="H757" s="9">
        <f>'Dados limpos'!H757/'Dados limpos'!H$1400</f>
        <v>3.0117001047091083E-4</v>
      </c>
      <c r="I757" s="9">
        <f>'Dados limpos'!I757/'Dados limpos'!I$1400</f>
        <v>4.065814566587394E-4</v>
      </c>
      <c r="J757" s="9">
        <f>'Dados limpos'!J757/'Dados limpos'!J$1400</f>
        <v>4.5346381574685492E-4</v>
      </c>
      <c r="K757" s="9">
        <f>'Dados limpos'!K757/'Dados limpos'!K$1400</f>
        <v>5.0171359926509554E-4</v>
      </c>
      <c r="L757" s="9">
        <f>'Dados limpos'!L757/'Dados limpos'!L$1400</f>
        <v>5.9575583542840799E-4</v>
      </c>
      <c r="M757" s="9">
        <f>'Dados limpos'!M757/'Dados limpos'!M$1400</f>
        <v>1.2841256388525053E-5</v>
      </c>
      <c r="N757" s="15">
        <f>SUM('Dados limpos'!E757:J757)</f>
        <v>455</v>
      </c>
      <c r="O757" s="16">
        <f t="shared" si="99"/>
        <v>0.66133720930232553</v>
      </c>
      <c r="P757" s="17">
        <f t="shared" si="100"/>
        <v>3.1722349266551396E-4</v>
      </c>
      <c r="Q757" s="15">
        <f>SUM('Dados limpos'!B757:D757)+SUM('Dados limpos'!K757:M757)</f>
        <v>233</v>
      </c>
      <c r="R757" s="16">
        <f t="shared" si="101"/>
        <v>0.33866279069767441</v>
      </c>
      <c r="S757" s="18">
        <f t="shared" si="102"/>
        <v>4.1797620585238443E-4</v>
      </c>
      <c r="T757" s="15">
        <f>SUM('Dados limpos'!B757:M757)</f>
        <v>688</v>
      </c>
      <c r="U757" s="19">
        <f t="shared" si="103"/>
        <v>0.60923234574156981</v>
      </c>
      <c r="V757" s="20">
        <f t="shared" si="104"/>
        <v>0.75895107956826369</v>
      </c>
      <c r="W757" s="28">
        <f t="shared" si="105"/>
        <v>3.1722349266551396E-4</v>
      </c>
      <c r="X757" s="47">
        <f t="shared" si="106"/>
        <v>4.1797620585238443E-4</v>
      </c>
      <c r="Y757" s="50">
        <f t="shared" si="107"/>
        <v>3.5387573356482512E-4</v>
      </c>
    </row>
    <row r="758" spans="1:25" x14ac:dyDescent="0.55000000000000004">
      <c r="A758" s="24" t="s">
        <v>939</v>
      </c>
      <c r="B758" s="9">
        <f>'Dados limpos'!B758/'Dados limpos'!B$1400</f>
        <v>1.5728216420257942E-4</v>
      </c>
      <c r="C758" s="9">
        <f>'Dados limpos'!C758/'Dados limpos'!C$1400</f>
        <v>4.0894028061764083E-4</v>
      </c>
      <c r="D758" s="9">
        <f>'Dados limpos'!D758/'Dados limpos'!D$1400</f>
        <v>2.0303851552361867E-4</v>
      </c>
      <c r="E758" s="9">
        <f>'Dados limpos'!E758/'Dados limpos'!E$1400</f>
        <v>2.055107322271274E-4</v>
      </c>
      <c r="F758" s="9">
        <f>'Dados limpos'!F758/'Dados limpos'!F$1400</f>
        <v>4.4331358432886478E-4</v>
      </c>
      <c r="G758" s="9">
        <f>'Dados limpos'!G758/'Dados limpos'!G$1400</f>
        <v>6.2455664189001636E-4</v>
      </c>
      <c r="H758" s="9">
        <f>'Dados limpos'!H758/'Dados limpos'!H$1400</f>
        <v>9.3152584634025905E-4</v>
      </c>
      <c r="I758" s="9">
        <f>'Dados limpos'!I758/'Dados limpos'!I$1400</f>
        <v>6.7118208718268087E-4</v>
      </c>
      <c r="J758" s="9">
        <f>'Dados limpos'!J758/'Dados limpos'!J$1400</f>
        <v>6.0029971798869367E-4</v>
      </c>
      <c r="K758" s="9">
        <f>'Dados limpos'!K758/'Dados limpos'!K$1400</f>
        <v>5.0877998798713915E-4</v>
      </c>
      <c r="L758" s="9">
        <f>'Dados limpos'!L758/'Dados limpos'!L$1400</f>
        <v>5.9575583542840799E-4</v>
      </c>
      <c r="M758" s="9">
        <f>'Dados limpos'!M758/'Dados limpos'!M$1400</f>
        <v>7.7047538331150324E-5</v>
      </c>
      <c r="N758" s="15">
        <f>SUM('Dados limpos'!E758:J758)</f>
        <v>898</v>
      </c>
      <c r="O758" s="16">
        <f t="shared" si="99"/>
        <v>0.82460973370064283</v>
      </c>
      <c r="P758" s="17">
        <f t="shared" si="100"/>
        <v>6.2608065145853089E-4</v>
      </c>
      <c r="Q758" s="15">
        <f>SUM('Dados limpos'!B758:D758)+SUM('Dados limpos'!K758:M758)</f>
        <v>191</v>
      </c>
      <c r="R758" s="16">
        <f t="shared" si="101"/>
        <v>0.17539026629935719</v>
      </c>
      <c r="S758" s="18">
        <f t="shared" si="102"/>
        <v>3.4263285544122501E-4</v>
      </c>
      <c r="T758" s="15">
        <f>SUM('Dados limpos'!B758:M758)</f>
        <v>1089</v>
      </c>
      <c r="U758" s="19">
        <f t="shared" si="103"/>
        <v>0.56006035956550326</v>
      </c>
      <c r="V758" s="20">
        <f t="shared" si="104"/>
        <v>1.8272639109646864</v>
      </c>
      <c r="W758" s="28">
        <f t="shared" si="105"/>
        <v>6.2608065145853089E-4</v>
      </c>
      <c r="X758" s="47">
        <f t="shared" si="106"/>
        <v>3.4263285544122501E-4</v>
      </c>
      <c r="Y758" s="50">
        <f t="shared" si="107"/>
        <v>4.7604678615800197E-4</v>
      </c>
    </row>
    <row r="759" spans="1:25" x14ac:dyDescent="0.55000000000000004">
      <c r="A759" s="24" t="s">
        <v>903</v>
      </c>
      <c r="B759" s="9">
        <f>'Dados limpos'!B759/'Dados limpos'!B$1400</f>
        <v>1.4298378563870856E-5</v>
      </c>
      <c r="C759" s="9">
        <f>'Dados limpos'!C759/'Dados limpos'!C$1400</f>
        <v>1.41013889868152E-5</v>
      </c>
      <c r="D759" s="9">
        <f>'Dados limpos'!D759/'Dados limpos'!D$1400</f>
        <v>0</v>
      </c>
      <c r="E759" s="9">
        <f>'Dados limpos'!E759/'Dados limpos'!E$1400</f>
        <v>3.0446034404018876E-5</v>
      </c>
      <c r="F759" s="9">
        <f>'Dados limpos'!F759/'Dados limpos'!F$1400</f>
        <v>2.308924918379504E-5</v>
      </c>
      <c r="G759" s="9">
        <f>'Dados limpos'!G759/'Dados limpos'!G$1400</f>
        <v>0</v>
      </c>
      <c r="H759" s="9">
        <f>'Dados limpos'!H759/'Dados limpos'!H$1400</f>
        <v>5.2529652989112351E-5</v>
      </c>
      <c r="I759" s="9">
        <f>'Dados limpos'!I759/'Dados limpos'!I$1400</f>
        <v>7.4217250025007992E-5</v>
      </c>
      <c r="J759" s="9">
        <f>'Dados limpos'!J759/'Dados limpos'!J$1400</f>
        <v>0</v>
      </c>
      <c r="K759" s="9">
        <f>'Dados limpos'!K759/'Dados limpos'!K$1400</f>
        <v>4.23983323322616E-5</v>
      </c>
      <c r="L759" s="9">
        <f>'Dados limpos'!L759/'Dados limpos'!L$1400</f>
        <v>0</v>
      </c>
      <c r="M759" s="9">
        <f>'Dados limpos'!M759/'Dados limpos'!M$1400</f>
        <v>0</v>
      </c>
      <c r="N759" s="15">
        <f>SUM('Dados limpos'!E759:J759)</f>
        <v>47</v>
      </c>
      <c r="O759" s="16">
        <f t="shared" si="99"/>
        <v>0.8545454545454545</v>
      </c>
      <c r="P759" s="17">
        <f t="shared" si="100"/>
        <v>3.2768141000613531E-5</v>
      </c>
      <c r="Q759" s="15">
        <f>SUM('Dados limpos'!B759:D759)+SUM('Dados limpos'!K759:M759)</f>
        <v>8</v>
      </c>
      <c r="R759" s="16">
        <f t="shared" si="101"/>
        <v>0.14545454545454545</v>
      </c>
      <c r="S759" s="18">
        <f t="shared" si="102"/>
        <v>1.4351114364030367E-5</v>
      </c>
      <c r="T759" s="15">
        <f>SUM('Dados limpos'!B759:M759)</f>
        <v>55</v>
      </c>
      <c r="U759" s="19">
        <f t="shared" si="103"/>
        <v>1.1773387400572426</v>
      </c>
      <c r="V759" s="20">
        <f t="shared" si="104"/>
        <v>2.2833168330637514</v>
      </c>
      <c r="W759" s="28">
        <f t="shared" si="105"/>
        <v>3.2768141000613531E-5</v>
      </c>
      <c r="X759" s="47">
        <f t="shared" si="106"/>
        <v>1.4351114364030367E-5</v>
      </c>
      <c r="Y759" s="50">
        <f t="shared" si="107"/>
        <v>1.4199883775343029E-5</v>
      </c>
    </row>
    <row r="760" spans="1:25" x14ac:dyDescent="0.55000000000000004">
      <c r="A760" s="24" t="s">
        <v>906</v>
      </c>
      <c r="B760" s="9">
        <f>'Dados limpos'!B760/'Dados limpos'!B$1400</f>
        <v>1.00088649947096E-4</v>
      </c>
      <c r="C760" s="9">
        <f>'Dados limpos'!C760/'Dados limpos'!C$1400</f>
        <v>1.6921666784178242E-4</v>
      </c>
      <c r="D760" s="9">
        <f>'Dados limpos'!D760/'Dados limpos'!D$1400</f>
        <v>7.944985390054644E-5</v>
      </c>
      <c r="E760" s="9">
        <f>'Dados limpos'!E760/'Dados limpos'!E$1400</f>
        <v>6.8503577409042472E-5</v>
      </c>
      <c r="F760" s="9">
        <f>'Dados limpos'!F760/'Dados limpos'!F$1400</f>
        <v>3.6942798694072068E-5</v>
      </c>
      <c r="G760" s="9">
        <f>'Dados limpos'!G760/'Dados limpos'!G$1400</f>
        <v>7.3250470345125374E-5</v>
      </c>
      <c r="H760" s="9">
        <f>'Dados limpos'!H760/'Dados limpos'!H$1400</f>
        <v>1.0856128284416554E-4</v>
      </c>
      <c r="I760" s="9">
        <f>'Dados limpos'!I760/'Dados limpos'!I$1400</f>
        <v>1.3875398917718884E-4</v>
      </c>
      <c r="J760" s="9">
        <f>'Dados limpos'!J760/'Dados limpos'!J$1400</f>
        <v>3.8868327064016137E-5</v>
      </c>
      <c r="K760" s="9">
        <f>'Dados limpos'!K760/'Dados limpos'!K$1400</f>
        <v>4.9464721054305198E-5</v>
      </c>
      <c r="L760" s="9">
        <f>'Dados limpos'!L760/'Dados limpos'!L$1400</f>
        <v>1.0723605037711344E-4</v>
      </c>
      <c r="M760" s="9">
        <f>'Dados limpos'!M760/'Dados limpos'!M$1400</f>
        <v>6.4206281942625267E-5</v>
      </c>
      <c r="N760" s="15">
        <f>SUM('Dados limpos'!E760:J760)</f>
        <v>119</v>
      </c>
      <c r="O760" s="16">
        <f t="shared" si="99"/>
        <v>0.70833333333333337</v>
      </c>
      <c r="P760" s="17">
        <f t="shared" si="100"/>
        <v>8.2966144235595965E-5</v>
      </c>
      <c r="Q760" s="15">
        <f>SUM('Dados limpos'!B760:D760)+SUM('Dados limpos'!K760:M760)</f>
        <v>49</v>
      </c>
      <c r="R760" s="16">
        <f t="shared" si="101"/>
        <v>0.29166666666666669</v>
      </c>
      <c r="S760" s="18">
        <f t="shared" si="102"/>
        <v>8.7900575479685995E-5</v>
      </c>
      <c r="T760" s="15">
        <f>SUM('Dados limpos'!B760:M760)</f>
        <v>168</v>
      </c>
      <c r="U760" s="19">
        <f t="shared" si="103"/>
        <v>0.46680246073656423</v>
      </c>
      <c r="V760" s="20">
        <f t="shared" si="104"/>
        <v>0.94386349330294905</v>
      </c>
      <c r="W760" s="28">
        <f t="shared" si="105"/>
        <v>8.2966144235595965E-5</v>
      </c>
      <c r="X760" s="47">
        <f t="shared" si="106"/>
        <v>8.7900575479685995E-5</v>
      </c>
      <c r="Y760" s="50">
        <f t="shared" si="107"/>
        <v>7.6350162122835907E-5</v>
      </c>
    </row>
    <row r="761" spans="1:25" x14ac:dyDescent="0.55000000000000004">
      <c r="A761" s="24" t="s">
        <v>909</v>
      </c>
      <c r="B761" s="9">
        <f>'Dados limpos'!B761/'Dados limpos'!B$1400</f>
        <v>1.1438702851096685E-4</v>
      </c>
      <c r="C761" s="9">
        <f>'Dados limpos'!C761/'Dados limpos'!C$1400</f>
        <v>1.2691250088133681E-4</v>
      </c>
      <c r="D761" s="9">
        <f>'Dados limpos'!D761/'Dados limpos'!D$1400</f>
        <v>7.0622092356041274E-5</v>
      </c>
      <c r="E761" s="9">
        <f>'Dados limpos'!E761/'Dados limpos'!E$1400</f>
        <v>9.133810321205663E-5</v>
      </c>
      <c r="F761" s="9">
        <f>'Dados limpos'!F761/'Dados limpos'!F$1400</f>
        <v>6.4649897714626117E-5</v>
      </c>
      <c r="G761" s="9">
        <f>'Dados limpos'!G761/'Dados limpos'!G$1400</f>
        <v>1.5421151651605342E-4</v>
      </c>
      <c r="H761" s="9">
        <f>'Dados limpos'!H761/'Dados limpos'!H$1400</f>
        <v>1.6109093583327789E-4</v>
      </c>
      <c r="I761" s="9">
        <f>'Dados limpos'!I761/'Dados limpos'!I$1400</f>
        <v>1.581150109228431E-4</v>
      </c>
      <c r="J761" s="9">
        <f>'Dados limpos'!J761/'Dados limpos'!J$1400</f>
        <v>1.166049811920484E-4</v>
      </c>
      <c r="K761" s="9">
        <f>'Dados limpos'!K761/'Dados limpos'!K$1400</f>
        <v>9.1863053386566799E-5</v>
      </c>
      <c r="L761" s="9">
        <f>'Dados limpos'!L761/'Dados limpos'!L$1400</f>
        <v>1.1915116708568161E-4</v>
      </c>
      <c r="M761" s="9">
        <f>'Dados limpos'!M761/'Dados limpos'!M$1400</f>
        <v>1.0273005110820042E-4</v>
      </c>
      <c r="N761" s="15">
        <f>SUM('Dados limpos'!E761:J761)</f>
        <v>188</v>
      </c>
      <c r="O761" s="16">
        <f t="shared" si="99"/>
        <v>0.77049180327868849</v>
      </c>
      <c r="P761" s="17">
        <f t="shared" si="100"/>
        <v>1.3107256400245412E-4</v>
      </c>
      <c r="Q761" s="15">
        <f>SUM('Dados limpos'!B761:D761)+SUM('Dados limpos'!K761:M761)</f>
        <v>56</v>
      </c>
      <c r="R761" s="16">
        <f t="shared" si="101"/>
        <v>0.22950819672131148</v>
      </c>
      <c r="S761" s="18">
        <f t="shared" si="102"/>
        <v>1.0045780054821256E-4</v>
      </c>
      <c r="T761" s="15">
        <f>SUM('Dados limpos'!B761:M761)</f>
        <v>244</v>
      </c>
      <c r="U761" s="19">
        <f t="shared" si="103"/>
        <v>0.28197296491024326</v>
      </c>
      <c r="V761" s="20">
        <f t="shared" si="104"/>
        <v>1.3047524760364295</v>
      </c>
      <c r="W761" s="28">
        <f t="shared" si="105"/>
        <v>1.3107256400245412E-4</v>
      </c>
      <c r="X761" s="47">
        <f t="shared" si="106"/>
        <v>1.0045780054821256E-4</v>
      </c>
      <c r="Y761" s="50">
        <f t="shared" si="107"/>
        <v>1.1549600485150763E-4</v>
      </c>
    </row>
    <row r="762" spans="1:25" x14ac:dyDescent="0.55000000000000004">
      <c r="A762" s="24" t="s">
        <v>910</v>
      </c>
      <c r="B762" s="9">
        <f>'Dados limpos'!B762/'Dados limpos'!B$1400</f>
        <v>1.1438702851096685E-4</v>
      </c>
      <c r="C762" s="9">
        <f>'Dados limpos'!C762/'Dados limpos'!C$1400</f>
        <v>0</v>
      </c>
      <c r="D762" s="9">
        <f>'Dados limpos'!D762/'Dados limpos'!D$1400</f>
        <v>0</v>
      </c>
      <c r="E762" s="9">
        <f>'Dados limpos'!E762/'Dados limpos'!E$1400</f>
        <v>0</v>
      </c>
      <c r="F762" s="9">
        <f>'Dados limpos'!F762/'Dados limpos'!F$1400</f>
        <v>0</v>
      </c>
      <c r="G762" s="9">
        <f>'Dados limpos'!G762/'Dados limpos'!G$1400</f>
        <v>0</v>
      </c>
      <c r="H762" s="9">
        <f>'Dados limpos'!H762/'Dados limpos'!H$1400</f>
        <v>2.4513838061585768E-4</v>
      </c>
      <c r="I762" s="9">
        <f>'Dados limpos'!I762/'Dados limpos'!I$1400</f>
        <v>2.7750797835437768E-4</v>
      </c>
      <c r="J762" s="9">
        <f>'Dados limpos'!J762/'Dados limpos'!J$1400</f>
        <v>2.4616607140543552E-4</v>
      </c>
      <c r="K762" s="9">
        <f>'Dados limpos'!K762/'Dados limpos'!K$1400</f>
        <v>1.2012860827474119E-4</v>
      </c>
      <c r="L762" s="9">
        <f>'Dados limpos'!L762/'Dados limpos'!L$1400</f>
        <v>9.5320933668545285E-5</v>
      </c>
      <c r="M762" s="9">
        <f>'Dados limpos'!M762/'Dados limpos'!M$1400</f>
        <v>1.2841256388525053E-4</v>
      </c>
      <c r="N762" s="15">
        <f>SUM('Dados limpos'!E762:J762)</f>
        <v>213</v>
      </c>
      <c r="O762" s="16">
        <f t="shared" si="99"/>
        <v>0.83203125</v>
      </c>
      <c r="P762" s="17">
        <f t="shared" si="100"/>
        <v>1.4850242623682303E-4</v>
      </c>
      <c r="Q762" s="15">
        <f>SUM('Dados limpos'!B762:D762)+SUM('Dados limpos'!K762:M762)</f>
        <v>43</v>
      </c>
      <c r="R762" s="16">
        <f t="shared" si="101"/>
        <v>0.16796875</v>
      </c>
      <c r="S762" s="18">
        <f t="shared" si="102"/>
        <v>7.7137239706663227E-5</v>
      </c>
      <c r="T762" s="15">
        <f>SUM('Dados limpos'!B762:M762)</f>
        <v>256</v>
      </c>
      <c r="U762" s="19">
        <f t="shared" si="103"/>
        <v>1.0438235239663678</v>
      </c>
      <c r="V762" s="20">
        <f t="shared" si="104"/>
        <v>1.9251716395549887</v>
      </c>
      <c r="W762" s="28">
        <f t="shared" si="105"/>
        <v>1.4850242623682303E-4</v>
      </c>
      <c r="X762" s="47">
        <f t="shared" si="106"/>
        <v>7.7137239706663227E-5</v>
      </c>
      <c r="Y762" s="50">
        <f t="shared" si="107"/>
        <v>1.0485398108975606E-4</v>
      </c>
    </row>
    <row r="763" spans="1:25" x14ac:dyDescent="0.55000000000000004">
      <c r="A763" s="24" t="s">
        <v>911</v>
      </c>
      <c r="B763" s="9">
        <f>'Dados limpos'!B763/'Dados limpos'!B$1400</f>
        <v>3.8605622122451312E-4</v>
      </c>
      <c r="C763" s="9">
        <f>'Dados limpos'!C763/'Dados limpos'!C$1400</f>
        <v>2.8202777973630402E-4</v>
      </c>
      <c r="D763" s="9">
        <f>'Dados limpos'!D763/'Dados limpos'!D$1400</f>
        <v>3.3545493869119607E-4</v>
      </c>
      <c r="E763" s="9">
        <f>'Dados limpos'!E763/'Dados limpos'!E$1400</f>
        <v>2.2073374942913686E-4</v>
      </c>
      <c r="F763" s="9">
        <f>'Dados limpos'!F763/'Dados limpos'!F$1400</f>
        <v>2.9092453971581752E-4</v>
      </c>
      <c r="G763" s="9">
        <f>'Dados limpos'!G763/'Dados limpos'!G$1400</f>
        <v>2.7372544181599481E-4</v>
      </c>
      <c r="H763" s="9">
        <f>'Dados limpos'!H763/'Dados limpos'!H$1400</f>
        <v>2.9416605673902917E-4</v>
      </c>
      <c r="I763" s="9">
        <f>'Dados limpos'!I763/'Dados limpos'!I$1400</f>
        <v>2.8073481531198675E-4</v>
      </c>
      <c r="J763" s="9">
        <f>'Dados limpos'!J763/'Dados limpos'!J$1400</f>
        <v>2.3752866539120972E-4</v>
      </c>
      <c r="K763" s="9">
        <f>'Dados limpos'!K763/'Dados limpos'!K$1400</f>
        <v>1.342613857188284E-4</v>
      </c>
      <c r="L763" s="9">
        <f>'Dados limpos'!L763/'Dados limpos'!L$1400</f>
        <v>4.7660466834272642E-5</v>
      </c>
      <c r="M763" s="9">
        <f>'Dados limpos'!M763/'Dados limpos'!M$1400</f>
        <v>6.4206281942625267E-5</v>
      </c>
      <c r="N763" s="15">
        <f>SUM('Dados limpos'!E763:J763)</f>
        <v>389</v>
      </c>
      <c r="O763" s="16">
        <f t="shared" si="99"/>
        <v>0.77490039840637448</v>
      </c>
      <c r="P763" s="17">
        <f t="shared" si="100"/>
        <v>2.712086563667801E-4</v>
      </c>
      <c r="Q763" s="15">
        <f>SUM('Dados limpos'!B763:D763)+SUM('Dados limpos'!K763:M763)</f>
        <v>113</v>
      </c>
      <c r="R763" s="16">
        <f t="shared" si="101"/>
        <v>0.22509960159362549</v>
      </c>
      <c r="S763" s="18">
        <f t="shared" si="102"/>
        <v>2.0270949039192894E-4</v>
      </c>
      <c r="T763" s="15">
        <f>SUM('Dados limpos'!B763:M763)</f>
        <v>502</v>
      </c>
      <c r="U763" s="19">
        <f t="shared" si="103"/>
        <v>0.43998478211617881</v>
      </c>
      <c r="V763" s="20">
        <f t="shared" si="104"/>
        <v>1.3379179033128215</v>
      </c>
      <c r="W763" s="28">
        <f t="shared" si="105"/>
        <v>2.712086563667801E-4</v>
      </c>
      <c r="X763" s="47">
        <f t="shared" si="106"/>
        <v>2.0270949039192894E-4</v>
      </c>
      <c r="Y763" s="50">
        <f t="shared" si="107"/>
        <v>2.7723012856399078E-4</v>
      </c>
    </row>
    <row r="764" spans="1:25" x14ac:dyDescent="0.55000000000000004">
      <c r="A764" s="24" t="s">
        <v>912</v>
      </c>
      <c r="B764" s="9">
        <f>'Dados limpos'!B764/'Dados limpos'!B$1400</f>
        <v>1.2868540707483772E-4</v>
      </c>
      <c r="C764" s="9">
        <f>'Dados limpos'!C764/'Dados limpos'!C$1400</f>
        <v>2.6792639074948885E-4</v>
      </c>
      <c r="D764" s="9">
        <f>'Dados limpos'!D764/'Dados limpos'!D$1400</f>
        <v>8.2098182363897986E-4</v>
      </c>
      <c r="E764" s="9">
        <f>'Dados limpos'!E764/'Dados limpos'!E$1400</f>
        <v>8.905465063175521E-4</v>
      </c>
      <c r="F764" s="9">
        <f>'Dados limpos'!F764/'Dados limpos'!F$1400</f>
        <v>6.5111682698302013E-4</v>
      </c>
      <c r="G764" s="9">
        <f>'Dados limpos'!G764/'Dados limpos'!G$1400</f>
        <v>6.3997779354162164E-4</v>
      </c>
      <c r="H764" s="9">
        <f>'Dados limpos'!H764/'Dados limpos'!H$1400</f>
        <v>5.4630839108676845E-4</v>
      </c>
      <c r="I764" s="9">
        <f>'Dados limpos'!I764/'Dados limpos'!I$1400</f>
        <v>6.5182106543702669E-4</v>
      </c>
      <c r="J764" s="9">
        <f>'Dados limpos'!J764/'Dados limpos'!J$1400</f>
        <v>6.0893712400291941E-4</v>
      </c>
      <c r="K764" s="9">
        <f>'Dados limpos'!K764/'Dados limpos'!K$1400</f>
        <v>7.0663887220435994E-4</v>
      </c>
      <c r="L764" s="9">
        <f>'Dados limpos'!L764/'Dados limpos'!L$1400</f>
        <v>3.574535012570448E-4</v>
      </c>
      <c r="M764" s="9">
        <f>'Dados limpos'!M764/'Dados limpos'!M$1400</f>
        <v>1.669363330508257E-4</v>
      </c>
      <c r="N764" s="15">
        <f>SUM('Dados limpos'!E764:J764)</f>
        <v>923</v>
      </c>
      <c r="O764" s="16">
        <f t="shared" si="99"/>
        <v>0.77759056444818875</v>
      </c>
      <c r="P764" s="17">
        <f t="shared" si="100"/>
        <v>6.4351051369289976E-4</v>
      </c>
      <c r="Q764" s="15">
        <f>SUM('Dados limpos'!B764:D764)+SUM('Dados limpos'!K764:M764)</f>
        <v>264</v>
      </c>
      <c r="R764" s="16">
        <f t="shared" si="101"/>
        <v>0.22240943555181128</v>
      </c>
      <c r="S764" s="18">
        <f t="shared" si="102"/>
        <v>4.7358677401300209E-4</v>
      </c>
      <c r="T764" s="15">
        <f>SUM('Dados limpos'!B764:M764)</f>
        <v>1187</v>
      </c>
      <c r="U764" s="19">
        <f t="shared" si="103"/>
        <v>0.46511314881129928</v>
      </c>
      <c r="V764" s="20">
        <f t="shared" si="104"/>
        <v>1.3588017001404531</v>
      </c>
      <c r="W764" s="28">
        <f t="shared" si="105"/>
        <v>6.4351051369289976E-4</v>
      </c>
      <c r="X764" s="47">
        <f t="shared" si="106"/>
        <v>4.7358677401300209E-4</v>
      </c>
      <c r="Y764" s="50">
        <f t="shared" si="107"/>
        <v>6.2445745877227053E-4</v>
      </c>
    </row>
    <row r="765" spans="1:25" x14ac:dyDescent="0.55000000000000004">
      <c r="A765" s="24" t="s">
        <v>913</v>
      </c>
      <c r="B765" s="9">
        <f>'Dados limpos'!B765/'Dados limpos'!B$1400</f>
        <v>1.2868540707483772E-4</v>
      </c>
      <c r="C765" s="9">
        <f>'Dados limpos'!C765/'Dados limpos'!C$1400</f>
        <v>3.8073750264401042E-4</v>
      </c>
      <c r="D765" s="9">
        <f>'Dados limpos'!D765/'Dados limpos'!D$1400</f>
        <v>2.3834956170163931E-4</v>
      </c>
      <c r="E765" s="9">
        <f>'Dados limpos'!E765/'Dados limpos'!E$1400</f>
        <v>2.055107322271274E-4</v>
      </c>
      <c r="F765" s="9">
        <f>'Dados limpos'!F765/'Dados limpos'!F$1400</f>
        <v>3.3248518824664861E-4</v>
      </c>
      <c r="G765" s="9">
        <f>'Dados limpos'!G765/'Dados limpos'!G$1400</f>
        <v>1.966196835579681E-4</v>
      </c>
      <c r="H765" s="9">
        <f>'Dados limpos'!H765/'Dados limpos'!H$1400</f>
        <v>1.9611070449268613E-4</v>
      </c>
      <c r="I765" s="9">
        <f>'Dados limpos'!I765/'Dados limpos'!I$1400</f>
        <v>2.3233226094785108E-4</v>
      </c>
      <c r="J765" s="9">
        <f>'Dados limpos'!J765/'Dados limpos'!J$1400</f>
        <v>2.202538533627581E-4</v>
      </c>
      <c r="K765" s="9">
        <f>'Dados limpos'!K765/'Dados limpos'!K$1400</f>
        <v>2.7558916015970041E-4</v>
      </c>
      <c r="L765" s="9">
        <f>'Dados limpos'!L765/'Dados limpos'!L$1400</f>
        <v>7.8639770276549856E-4</v>
      </c>
      <c r="M765" s="9">
        <f>'Dados limpos'!M765/'Dados limpos'!M$1400</f>
        <v>1.7977758943935073E-4</v>
      </c>
      <c r="N765" s="15">
        <f>SUM('Dados limpos'!E765:J765)</f>
        <v>329</v>
      </c>
      <c r="O765" s="16">
        <f t="shared" si="99"/>
        <v>0.64383561643835618</v>
      </c>
      <c r="P765" s="17">
        <f t="shared" si="100"/>
        <v>2.2937698700429472E-4</v>
      </c>
      <c r="Q765" s="15">
        <f>SUM('Dados limpos'!B765:D765)+SUM('Dados limpos'!K765:M765)</f>
        <v>182</v>
      </c>
      <c r="R765" s="16">
        <f t="shared" si="101"/>
        <v>0.35616438356164382</v>
      </c>
      <c r="S765" s="18">
        <f t="shared" si="102"/>
        <v>3.2648785178169084E-4</v>
      </c>
      <c r="T765" s="15">
        <f>SUM('Dados limpos'!B765:M765)</f>
        <v>511</v>
      </c>
      <c r="U765" s="19">
        <f t="shared" si="103"/>
        <v>0.61567495482053247</v>
      </c>
      <c r="V765" s="20">
        <f t="shared" si="104"/>
        <v>0.70255902555807737</v>
      </c>
      <c r="W765" s="28">
        <f t="shared" si="105"/>
        <v>2.2937698700429472E-4</v>
      </c>
      <c r="X765" s="47">
        <f t="shared" si="106"/>
        <v>3.2648785178169084E-4</v>
      </c>
      <c r="Y765" s="50">
        <f t="shared" si="107"/>
        <v>2.262930571553046E-4</v>
      </c>
    </row>
    <row r="766" spans="1:25" x14ac:dyDescent="0.55000000000000004">
      <c r="A766" s="24" t="s">
        <v>900</v>
      </c>
      <c r="B766" s="9">
        <f>'Dados limpos'!B766/'Dados limpos'!B$1400</f>
        <v>1.2868540707483772E-4</v>
      </c>
      <c r="C766" s="9">
        <f>'Dados limpos'!C766/'Dados limpos'!C$1400</f>
        <v>5.3585278149897769E-4</v>
      </c>
      <c r="D766" s="9">
        <f>'Dados limpos'!D766/'Dados limpos'!D$1400</f>
        <v>2.824883694241651E-4</v>
      </c>
      <c r="E766" s="9">
        <f>'Dados limpos'!E766/'Dados limpos'!E$1400</f>
        <v>2.9684883543918403E-4</v>
      </c>
      <c r="F766" s="9">
        <f>'Dados limpos'!F766/'Dados limpos'!F$1400</f>
        <v>2.0780324265415537E-4</v>
      </c>
      <c r="G766" s="9">
        <f>'Dados limpos'!G766/'Dados limpos'!G$1400</f>
        <v>2.0818554729667212E-4</v>
      </c>
      <c r="H766" s="9">
        <f>'Dados limpos'!H766/'Dados limpos'!H$1400</f>
        <v>2.4513838061585768E-4</v>
      </c>
      <c r="I766" s="9">
        <f>'Dados limpos'!I766/'Dados limpos'!I$1400</f>
        <v>2.5814695660872345E-4</v>
      </c>
      <c r="J766" s="9">
        <f>'Dados limpos'!J766/'Dados limpos'!J$1400</f>
        <v>2.4184736839832262E-4</v>
      </c>
      <c r="K766" s="9">
        <f>'Dados limpos'!K766/'Dados limpos'!K$1400</f>
        <v>2.1199166166130799E-4</v>
      </c>
      <c r="L766" s="9">
        <f>'Dados limpos'!L766/'Dados limpos'!L$1400</f>
        <v>2.2638721746279504E-4</v>
      </c>
      <c r="M766" s="9">
        <f>'Dados limpos'!M766/'Dados limpos'!M$1400</f>
        <v>1.1557130749672548E-4</v>
      </c>
      <c r="N766" s="15">
        <f>SUM('Dados limpos'!E766:J766)</f>
        <v>344</v>
      </c>
      <c r="O766" s="16">
        <f t="shared" si="99"/>
        <v>0.71517671517671522</v>
      </c>
      <c r="P766" s="17">
        <f t="shared" si="100"/>
        <v>2.3983490434491606E-4</v>
      </c>
      <c r="Q766" s="15">
        <f>SUM('Dados limpos'!B766:D766)+SUM('Dados limpos'!K766:M766)</f>
        <v>137</v>
      </c>
      <c r="R766" s="16">
        <f t="shared" si="101"/>
        <v>0.28482328482328484</v>
      </c>
      <c r="S766" s="18">
        <f t="shared" si="102"/>
        <v>2.4576283348402004E-4</v>
      </c>
      <c r="T766" s="15">
        <f>SUM('Dados limpos'!B766:M766)</f>
        <v>481</v>
      </c>
      <c r="U766" s="19">
        <f t="shared" si="103"/>
        <v>0.4293635087524082</v>
      </c>
      <c r="V766" s="20">
        <f t="shared" si="104"/>
        <v>0.97587947268076469</v>
      </c>
      <c r="W766" s="28">
        <f t="shared" si="105"/>
        <v>2.3983490434491606E-4</v>
      </c>
      <c r="X766" s="47">
        <f t="shared" si="106"/>
        <v>2.4576283348402004E-4</v>
      </c>
      <c r="Y766" s="50">
        <f t="shared" si="107"/>
        <v>2.3411729293055882E-4</v>
      </c>
    </row>
    <row r="767" spans="1:25" x14ac:dyDescent="0.55000000000000004">
      <c r="A767" s="24" t="s">
        <v>902</v>
      </c>
      <c r="B767" s="9">
        <f>'Dados limpos'!B767/'Dados limpos'!B$1400</f>
        <v>1.00088649947096E-4</v>
      </c>
      <c r="C767" s="9">
        <f>'Dados limpos'!C767/'Dados limpos'!C$1400</f>
        <v>5.6405555947260802E-5</v>
      </c>
      <c r="D767" s="9">
        <f>'Dados limpos'!D767/'Dados limpos'!D$1400</f>
        <v>1.0593313853406191E-4</v>
      </c>
      <c r="E767" s="9">
        <f>'Dados limpos'!E767/'Dados limpos'!E$1400</f>
        <v>1.5223017202009437E-4</v>
      </c>
      <c r="F767" s="9">
        <f>'Dados limpos'!F767/'Dados limpos'!F$1400</f>
        <v>1.2929979542925223E-4</v>
      </c>
      <c r="G767" s="9">
        <f>'Dados limpos'!G767/'Dados limpos'!G$1400</f>
        <v>1.2336921321284274E-4</v>
      </c>
      <c r="H767" s="9">
        <f>'Dados limpos'!H767/'Dados limpos'!H$1400</f>
        <v>1.8210279702892283E-4</v>
      </c>
      <c r="I767" s="9">
        <f>'Dados limpos'!I767/'Dados limpos'!I$1400</f>
        <v>2.2910542399024204E-4</v>
      </c>
      <c r="J767" s="9">
        <f>'Dados limpos'!J767/'Dados limpos'!J$1400</f>
        <v>1.9002293231296777E-4</v>
      </c>
      <c r="K767" s="9">
        <f>'Dados limpos'!K767/'Dados limpos'!K$1400</f>
        <v>1.9079249549517718E-4</v>
      </c>
      <c r="L767" s="9">
        <f>'Dados limpos'!L767/'Dados limpos'!L$1400</f>
        <v>2.3830233417136321E-5</v>
      </c>
      <c r="M767" s="9">
        <f>'Dados limpos'!M767/'Dados limpos'!M$1400</f>
        <v>6.4206281942625267E-5</v>
      </c>
      <c r="N767" s="15">
        <f>SUM('Dados limpos'!E767:J767)</f>
        <v>247</v>
      </c>
      <c r="O767" s="16">
        <f t="shared" si="99"/>
        <v>0.8125</v>
      </c>
      <c r="P767" s="17">
        <f t="shared" si="100"/>
        <v>1.7220703887556473E-4</v>
      </c>
      <c r="Q767" s="15">
        <f>SUM('Dados limpos'!B767:D767)+SUM('Dados limpos'!K767:M767)</f>
        <v>57</v>
      </c>
      <c r="R767" s="16">
        <f t="shared" si="101"/>
        <v>0.1875</v>
      </c>
      <c r="S767" s="18">
        <f t="shared" si="102"/>
        <v>1.0225168984371636E-4</v>
      </c>
      <c r="T767" s="15">
        <f>SUM('Dados limpos'!B767:M767)</f>
        <v>304</v>
      </c>
      <c r="U767" s="19">
        <f t="shared" si="103"/>
        <v>0.48402541974124552</v>
      </c>
      <c r="V767" s="20">
        <f t="shared" si="104"/>
        <v>1.6841485860895755</v>
      </c>
      <c r="W767" s="28">
        <f t="shared" si="105"/>
        <v>1.7220703887556473E-4</v>
      </c>
      <c r="X767" s="47">
        <f t="shared" si="106"/>
        <v>1.0225168984371636E-4</v>
      </c>
      <c r="Y767" s="50">
        <f t="shared" si="107"/>
        <v>1.2633450432104749E-4</v>
      </c>
    </row>
    <row r="768" spans="1:25" x14ac:dyDescent="0.55000000000000004">
      <c r="A768" s="24" t="s">
        <v>918</v>
      </c>
      <c r="B768" s="9">
        <f>'Dados limpos'!B768/'Dados limpos'!B$1400</f>
        <v>0</v>
      </c>
      <c r="C768" s="9">
        <f>'Dados limpos'!C768/'Dados limpos'!C$1400</f>
        <v>0</v>
      </c>
      <c r="D768" s="9">
        <f>'Dados limpos'!D768/'Dados limpos'!D$1400</f>
        <v>0</v>
      </c>
      <c r="E768" s="9">
        <f>'Dados limpos'!E768/'Dados limpos'!E$1400</f>
        <v>1.5223017202009438E-5</v>
      </c>
      <c r="F768" s="9">
        <f>'Dados limpos'!F768/'Dados limpos'!F$1400</f>
        <v>1.1544624591897521E-4</v>
      </c>
      <c r="G768" s="9">
        <f>'Dados limpos'!G768/'Dados limpos'!G$1400</f>
        <v>1.4650094069025075E-4</v>
      </c>
      <c r="H768" s="9">
        <f>'Dados limpos'!H768/'Dados limpos'!H$1400</f>
        <v>1.5408698210139625E-4</v>
      </c>
      <c r="I768" s="9">
        <f>'Dados limpos'!I768/'Dados limpos'!I$1400</f>
        <v>2.0651756528697874E-4</v>
      </c>
      <c r="J768" s="9">
        <f>'Dados limpos'!J768/'Dados limpos'!J$1400</f>
        <v>1.036488721707097E-4</v>
      </c>
      <c r="K768" s="9">
        <f>'Dados limpos'!K768/'Dados limpos'!K$1400</f>
        <v>1.9785888421722079E-4</v>
      </c>
      <c r="L768" s="9">
        <f>'Dados limpos'!L768/'Dados limpos'!L$1400</f>
        <v>1.1915116708568161E-4</v>
      </c>
      <c r="M768" s="9">
        <f>'Dados limpos'!M768/'Dados limpos'!M$1400</f>
        <v>0</v>
      </c>
      <c r="N768" s="15">
        <f>SUM('Dados limpos'!E768:J768)</f>
        <v>197</v>
      </c>
      <c r="O768" s="16">
        <f t="shared" si="99"/>
        <v>0.83829787234042552</v>
      </c>
      <c r="P768" s="17">
        <f t="shared" si="100"/>
        <v>1.3734731440682692E-4</v>
      </c>
      <c r="Q768" s="15">
        <f>SUM('Dados limpos'!B768:D768)+SUM('Dados limpos'!K768:M768)</f>
        <v>38</v>
      </c>
      <c r="R768" s="16">
        <f t="shared" si="101"/>
        <v>0.16170212765957448</v>
      </c>
      <c r="S768" s="18">
        <f t="shared" si="102"/>
        <v>6.8167793229144248E-5</v>
      </c>
      <c r="T768" s="15">
        <f>SUM('Dados limpos'!B768:M768)</f>
        <v>235</v>
      </c>
      <c r="U768" s="19">
        <f t="shared" si="103"/>
        <v>0.91817785918354167</v>
      </c>
      <c r="V768" s="20">
        <f t="shared" si="104"/>
        <v>2.0148417295120225</v>
      </c>
      <c r="W768" s="28">
        <f t="shared" si="105"/>
        <v>1.3734731440682692E-4</v>
      </c>
      <c r="X768" s="47">
        <f t="shared" si="106"/>
        <v>6.8167793229144248E-5</v>
      </c>
      <c r="Y768" s="50">
        <f t="shared" si="107"/>
        <v>1.0954755904484246E-4</v>
      </c>
    </row>
    <row r="769" spans="1:25" x14ac:dyDescent="0.55000000000000004">
      <c r="A769" s="24" t="s">
        <v>919</v>
      </c>
      <c r="B769" s="9">
        <f>'Dados limpos'!B769/'Dados limpos'!B$1400</f>
        <v>1.4298378563870856E-4</v>
      </c>
      <c r="C769" s="9">
        <f>'Dados limpos'!C769/'Dados limpos'!C$1400</f>
        <v>1.1704152859056617E-3</v>
      </c>
      <c r="D769" s="9">
        <f>'Dados limpos'!D769/'Dados limpos'!D$1400</f>
        <v>8.2098182363897986E-4</v>
      </c>
      <c r="E769" s="9">
        <f>'Dados limpos'!E769/'Dados limpos'!E$1400</f>
        <v>7.611508601004719E-4</v>
      </c>
      <c r="F769" s="9">
        <f>'Dados limpos'!F769/'Dados limpos'!F$1400</f>
        <v>1.1544624591897521E-4</v>
      </c>
      <c r="G769" s="9">
        <f>'Dados limpos'!G769/'Dados limpos'!G$1400</f>
        <v>3.6239706381272554E-4</v>
      </c>
      <c r="H769" s="9">
        <f>'Dados limpos'!H769/'Dados limpos'!H$1400</f>
        <v>3.2918582539843744E-4</v>
      </c>
      <c r="I769" s="9">
        <f>'Dados limpos'!I769/'Dados limpos'!I$1400</f>
        <v>3.8722043491308517E-4</v>
      </c>
      <c r="J769" s="9">
        <f>'Dados limpos'!J769/'Dados limpos'!J$1400</f>
        <v>5.1824436085354849E-5</v>
      </c>
      <c r="K769" s="9">
        <f>'Dados limpos'!K769/'Dados limpos'!K$1400</f>
        <v>4.9464721054305198E-5</v>
      </c>
      <c r="L769" s="9">
        <f>'Dados limpos'!L769/'Dados limpos'!L$1400</f>
        <v>8.3405816959977117E-5</v>
      </c>
      <c r="M769" s="9">
        <f>'Dados limpos'!M769/'Dados limpos'!M$1400</f>
        <v>1.4125382027377559E-4</v>
      </c>
      <c r="N769" s="15">
        <f>SUM('Dados limpos'!E769:J769)</f>
        <v>445</v>
      </c>
      <c r="O769" s="16">
        <f t="shared" si="99"/>
        <v>0.67835365853658536</v>
      </c>
      <c r="P769" s="17">
        <f t="shared" si="100"/>
        <v>3.1025154777176642E-4</v>
      </c>
      <c r="Q769" s="15">
        <f>SUM('Dados limpos'!B769:D769)+SUM('Dados limpos'!K769:M769)</f>
        <v>211</v>
      </c>
      <c r="R769" s="16">
        <f t="shared" si="101"/>
        <v>0.32164634146341464</v>
      </c>
      <c r="S769" s="18">
        <f t="shared" si="102"/>
        <v>3.7851064135130093E-4</v>
      </c>
      <c r="T769" s="15">
        <f>SUM('Dados limpos'!B769:M769)</f>
        <v>656</v>
      </c>
      <c r="U769" s="19">
        <f t="shared" si="103"/>
        <v>0.98794700030607707</v>
      </c>
      <c r="V769" s="20">
        <f t="shared" si="104"/>
        <v>0.81966400380225424</v>
      </c>
      <c r="W769" s="28">
        <f t="shared" si="105"/>
        <v>3.1025154777176642E-4</v>
      </c>
      <c r="X769" s="47">
        <f t="shared" si="106"/>
        <v>3.7851064135130093E-4</v>
      </c>
      <c r="Y769" s="50">
        <f t="shared" si="107"/>
        <v>2.36084805518573E-4</v>
      </c>
    </row>
    <row r="770" spans="1:25" x14ac:dyDescent="0.55000000000000004">
      <c r="A770" s="24" t="s">
        <v>920</v>
      </c>
      <c r="B770" s="9">
        <f>'Dados limpos'!B770/'Dados limpos'!B$1400</f>
        <v>1.0866767708541851E-3</v>
      </c>
      <c r="C770" s="9">
        <f>'Dados limpos'!C770/'Dados limpos'!C$1400</f>
        <v>7.8967778326165131E-4</v>
      </c>
      <c r="D770" s="9">
        <f>'Dados limpos'!D770/'Dados limpos'!D$1400</f>
        <v>2.1186627706812382E-4</v>
      </c>
      <c r="E770" s="9">
        <f>'Dados limpos'!E770/'Dados limpos'!E$1400</f>
        <v>1.8267620642411326E-4</v>
      </c>
      <c r="F770" s="9">
        <f>'Dados limpos'!F770/'Dados limpos'!F$1400</f>
        <v>2.7707099020554048E-4</v>
      </c>
      <c r="G770" s="9">
        <f>'Dados limpos'!G770/'Dados limpos'!G$1400</f>
        <v>1.5421151651605342E-4</v>
      </c>
      <c r="H770" s="9">
        <f>'Dados limpos'!H770/'Dados limpos'!H$1400</f>
        <v>1.050593059782247E-4</v>
      </c>
      <c r="I770" s="9">
        <f>'Dados limpos'!I770/'Dados limpos'!I$1400</f>
        <v>2.032907283293697E-4</v>
      </c>
      <c r="J770" s="9">
        <f>'Dados limpos'!J770/'Dados limpos'!J$1400</f>
        <v>2.9367180448367744E-4</v>
      </c>
      <c r="K770" s="9">
        <f>'Dados limpos'!K770/'Dados limpos'!K$1400</f>
        <v>3.391866586580928E-4</v>
      </c>
      <c r="L770" s="9">
        <f>'Dados limpos'!L770/'Dados limpos'!L$1400</f>
        <v>7.8639770276549856E-4</v>
      </c>
      <c r="M770" s="9">
        <f>'Dados limpos'!M770/'Dados limpos'!M$1400</f>
        <v>8.3468166525412846E-4</v>
      </c>
      <c r="N770" s="15">
        <f>SUM('Dados limpos'!E770:J770)</f>
        <v>285</v>
      </c>
      <c r="O770" s="16">
        <f t="shared" si="99"/>
        <v>0.45967741935483869</v>
      </c>
      <c r="P770" s="17">
        <f t="shared" si="100"/>
        <v>1.9870042947180545E-4</v>
      </c>
      <c r="Q770" s="15">
        <f>SUM('Dados limpos'!B770:D770)+SUM('Dados limpos'!K770:M770)</f>
        <v>335</v>
      </c>
      <c r="R770" s="16">
        <f t="shared" si="101"/>
        <v>0.54032258064516125</v>
      </c>
      <c r="S770" s="18">
        <f t="shared" si="102"/>
        <v>6.0095291399377159E-4</v>
      </c>
      <c r="T770" s="15">
        <f>SUM('Dados limpos'!B770:M770)</f>
        <v>620</v>
      </c>
      <c r="U770" s="19">
        <f t="shared" si="103"/>
        <v>0.76608292952746326</v>
      </c>
      <c r="V770" s="20">
        <f t="shared" si="104"/>
        <v>0.33064225972596722</v>
      </c>
      <c r="W770" s="28">
        <f t="shared" si="105"/>
        <v>1.9870042947180545E-4</v>
      </c>
      <c r="X770" s="47">
        <f t="shared" si="106"/>
        <v>6.0095291399377159E-4</v>
      </c>
      <c r="Y770" s="50">
        <f t="shared" si="107"/>
        <v>2.8537139734460896E-4</v>
      </c>
    </row>
    <row r="771" spans="1:25" x14ac:dyDescent="0.55000000000000004">
      <c r="A771" s="24" t="s">
        <v>914</v>
      </c>
      <c r="B771" s="9">
        <f>'Dados limpos'!B771/'Dados limpos'!B$1400</f>
        <v>4.289513569161257E-5</v>
      </c>
      <c r="C771" s="9">
        <f>'Dados limpos'!C771/'Dados limpos'!C$1400</f>
        <v>8.460833392089121E-5</v>
      </c>
      <c r="D771" s="9">
        <f>'Dados limpos'!D771/'Dados limpos'!D$1400</f>
        <v>2.5600508479064961E-4</v>
      </c>
      <c r="E771" s="9">
        <f>'Dados limpos'!E771/'Dados limpos'!E$1400</f>
        <v>1.9028771502511797E-4</v>
      </c>
      <c r="F771" s="9">
        <f>'Dados limpos'!F771/'Dados limpos'!F$1400</f>
        <v>1.9394969314387835E-4</v>
      </c>
      <c r="G771" s="9">
        <f>'Dados limpos'!G771/'Dados limpos'!G$1400</f>
        <v>2.0047497147086945E-4</v>
      </c>
      <c r="H771" s="9">
        <f>'Dados limpos'!H771/'Dados limpos'!H$1400</f>
        <v>2.2762849628615354E-4</v>
      </c>
      <c r="I771" s="9">
        <f>'Dados limpos'!I771/'Dados limpos'!I$1400</f>
        <v>2.484664457358963E-4</v>
      </c>
      <c r="J771" s="9">
        <f>'Dados limpos'!J771/'Dados limpos'!J$1400</f>
        <v>1.5547330825606455E-4</v>
      </c>
      <c r="K771" s="9">
        <f>'Dados limpos'!K771/'Dados limpos'!K$1400</f>
        <v>1.0599583083065399E-4</v>
      </c>
      <c r="L771" s="9">
        <f>'Dados limpos'!L771/'Dados limpos'!L$1400</f>
        <v>1.3106628379424976E-4</v>
      </c>
      <c r="M771" s="9">
        <f>'Dados limpos'!M771/'Dados limpos'!M$1400</f>
        <v>5.1365025554100211E-5</v>
      </c>
      <c r="N771" s="15">
        <f>SUM('Dados limpos'!E771:J771)</f>
        <v>297</v>
      </c>
      <c r="O771" s="16">
        <f t="shared" ref="O771:O834" si="108">N771/T771</f>
        <v>0.81369863013698629</v>
      </c>
      <c r="P771" s="17">
        <f t="shared" ref="P771:P834" si="109">N771/N$1400</f>
        <v>2.0706676334430253E-4</v>
      </c>
      <c r="Q771" s="15">
        <f>SUM('Dados limpos'!B771:D771)+SUM('Dados limpos'!K771:M771)</f>
        <v>68</v>
      </c>
      <c r="R771" s="16">
        <f t="shared" ref="R771:R834" si="110">Q771/T771</f>
        <v>0.18630136986301371</v>
      </c>
      <c r="S771" s="18">
        <f t="shared" ref="S771:S834" si="111">Q771/Q$1400</f>
        <v>1.2198447209425813E-4</v>
      </c>
      <c r="T771" s="15">
        <f>SUM('Dados limpos'!B771:M771)</f>
        <v>365</v>
      </c>
      <c r="U771" s="19">
        <f t="shared" ref="U771:U834" si="112">STDEV(B771:M771)/AVERAGE(B771:M771)</f>
        <v>0.47019913286117576</v>
      </c>
      <c r="V771" s="20">
        <f t="shared" ref="V771:V834" si="113">P771/S771</f>
        <v>1.697484604305217</v>
      </c>
      <c r="W771" s="28">
        <f t="shared" ref="W771:W834" si="114">P771</f>
        <v>2.0706676334430253E-4</v>
      </c>
      <c r="X771" s="47">
        <f t="shared" ref="X771:X834" si="115">S771</f>
        <v>1.2198447209425813E-4</v>
      </c>
      <c r="Y771" s="50">
        <f t="shared" ref="Y771:Y834" si="116">MEDIAN(B771:M771)</f>
        <v>1.7288051164059126E-4</v>
      </c>
    </row>
    <row r="772" spans="1:25" x14ac:dyDescent="0.55000000000000004">
      <c r="A772" s="24" t="s">
        <v>915</v>
      </c>
      <c r="B772" s="9">
        <f>'Dados limpos'!B772/'Dados limpos'!B$1400</f>
        <v>1.5728216420257942E-4</v>
      </c>
      <c r="C772" s="9">
        <f>'Dados limpos'!C772/'Dados limpos'!C$1400</f>
        <v>2.9612916872311925E-4</v>
      </c>
      <c r="D772" s="9">
        <f>'Dados limpos'!D772/'Dados limpos'!D$1400</f>
        <v>1.8538299243460837E-4</v>
      </c>
      <c r="E772" s="9">
        <f>'Dados limpos'!E772/'Dados limpos'!E$1400</f>
        <v>1.7506469782310855E-4</v>
      </c>
      <c r="F772" s="9">
        <f>'Dados limpos'!F772/'Dados limpos'!F$1400</f>
        <v>1.8009614363360133E-4</v>
      </c>
      <c r="G772" s="9">
        <f>'Dados limpos'!G772/'Dados limpos'!G$1400</f>
        <v>1.2722450112574406E-4</v>
      </c>
      <c r="H772" s="9">
        <f>'Dados limpos'!H772/'Dados limpos'!H$1400</f>
        <v>2.0311465822456777E-4</v>
      </c>
      <c r="I772" s="9">
        <f>'Dados limpos'!I772/'Dados limpos'!I$1400</f>
        <v>1.2584664134675268E-4</v>
      </c>
      <c r="J772" s="9">
        <f>'Dados limpos'!J772/'Dados limpos'!J$1400</f>
        <v>1.166049811920484E-4</v>
      </c>
      <c r="K772" s="9">
        <f>'Dados limpos'!K772/'Dados limpos'!K$1400</f>
        <v>3.2505388121400558E-4</v>
      </c>
      <c r="L772" s="9">
        <f>'Dados limpos'!L772/'Dados limpos'!L$1400</f>
        <v>4.7660466834272642E-4</v>
      </c>
      <c r="M772" s="9">
        <f>'Dados limpos'!M772/'Dados limpos'!M$1400</f>
        <v>1.0273005110820042E-4</v>
      </c>
      <c r="N772" s="15">
        <f>SUM('Dados limpos'!E772:J772)</f>
        <v>219</v>
      </c>
      <c r="O772" s="16">
        <f t="shared" si="108"/>
        <v>0.59836065573770492</v>
      </c>
      <c r="P772" s="17">
        <f t="shared" si="109"/>
        <v>1.5268559317307157E-4</v>
      </c>
      <c r="Q772" s="15">
        <f>SUM('Dados limpos'!B772:D772)+SUM('Dados limpos'!K772:M772)</f>
        <v>147</v>
      </c>
      <c r="R772" s="16">
        <f t="shared" si="110"/>
        <v>0.40163934426229508</v>
      </c>
      <c r="S772" s="18">
        <f t="shared" si="111"/>
        <v>2.6370172643905797E-4</v>
      </c>
      <c r="T772" s="15">
        <f>SUM('Dados limpos'!B772:M772)</f>
        <v>366</v>
      </c>
      <c r="U772" s="19">
        <f t="shared" si="112"/>
        <v>0.53043227008852811</v>
      </c>
      <c r="V772" s="20">
        <f t="shared" si="113"/>
        <v>0.57900869757239737</v>
      </c>
      <c r="W772" s="28">
        <f t="shared" si="114"/>
        <v>1.5268559317307157E-4</v>
      </c>
      <c r="X772" s="47">
        <f t="shared" si="115"/>
        <v>2.6370172643905797E-4</v>
      </c>
      <c r="Y772" s="50">
        <f t="shared" si="116"/>
        <v>1.7758042072835492E-4</v>
      </c>
    </row>
    <row r="773" spans="1:25" x14ac:dyDescent="0.55000000000000004">
      <c r="A773" s="24" t="s">
        <v>917</v>
      </c>
      <c r="B773" s="9">
        <f>'Dados limpos'!B773/'Dados limpos'!B$1400</f>
        <v>8.5790271383225141E-5</v>
      </c>
      <c r="C773" s="9">
        <f>'Dados limpos'!C773/'Dados limpos'!C$1400</f>
        <v>6.2046111541986886E-4</v>
      </c>
      <c r="D773" s="9">
        <f>'Dados limpos'!D773/'Dados limpos'!D$1400</f>
        <v>3.6193822332471155E-4</v>
      </c>
      <c r="E773" s="9">
        <f>'Dados limpos'!E773/'Dados limpos'!E$1400</f>
        <v>2.2073374942913686E-4</v>
      </c>
      <c r="F773" s="9">
        <f>'Dados limpos'!F773/'Dados limpos'!F$1400</f>
        <v>1.2468194559249322E-4</v>
      </c>
      <c r="G773" s="9">
        <f>'Dados limpos'!G773/'Dados limpos'!G$1400</f>
        <v>5.3974030780618697E-5</v>
      </c>
      <c r="H773" s="9">
        <f>'Dados limpos'!H773/'Dados limpos'!H$1400</f>
        <v>4.3424513137666214E-4</v>
      </c>
      <c r="I773" s="9">
        <f>'Dados limpos'!I773/'Dados limpos'!I$1400</f>
        <v>4.3562298927722078E-4</v>
      </c>
      <c r="J773" s="9">
        <f>'Dados limpos'!J773/'Dados limpos'!J$1400</f>
        <v>5.3120046987488716E-4</v>
      </c>
      <c r="K773" s="9">
        <f>'Dados limpos'!K773/'Dados limpos'!K$1400</f>
        <v>9.8222803236406035E-4</v>
      </c>
      <c r="L773" s="9">
        <f>'Dados limpos'!L773/'Dados limpos'!L$1400</f>
        <v>1.5132198219881565E-3</v>
      </c>
      <c r="M773" s="9">
        <f>'Dados limpos'!M773/'Dados limpos'!M$1400</f>
        <v>1.1300305621902047E-3</v>
      </c>
      <c r="N773" s="15">
        <f>SUM('Dados limpos'!E773:J773)</f>
        <v>452</v>
      </c>
      <c r="O773" s="16">
        <f t="shared" si="108"/>
        <v>0.50390189520624307</v>
      </c>
      <c r="P773" s="17">
        <f t="shared" si="109"/>
        <v>3.151319091973897E-4</v>
      </c>
      <c r="Q773" s="15">
        <f>SUM('Dados limpos'!B773:D773)+SUM('Dados limpos'!K773:M773)</f>
        <v>445</v>
      </c>
      <c r="R773" s="16">
        <f t="shared" si="110"/>
        <v>0.49609810479375699</v>
      </c>
      <c r="S773" s="18">
        <f t="shared" si="111"/>
        <v>7.9828073649918917E-4</v>
      </c>
      <c r="T773" s="15">
        <f>SUM('Dados limpos'!B773:M773)</f>
        <v>897</v>
      </c>
      <c r="U773" s="19">
        <f t="shared" si="112"/>
        <v>0.83906910482347841</v>
      </c>
      <c r="V773" s="20">
        <f t="shared" si="113"/>
        <v>0.3947632640859921</v>
      </c>
      <c r="W773" s="28">
        <f t="shared" si="114"/>
        <v>3.151319091973897E-4</v>
      </c>
      <c r="X773" s="47">
        <f t="shared" si="115"/>
        <v>7.9828073649918917E-4</v>
      </c>
      <c r="Y773" s="50">
        <f t="shared" si="116"/>
        <v>4.3493406032694146E-4</v>
      </c>
    </row>
    <row r="774" spans="1:25" x14ac:dyDescent="0.55000000000000004">
      <c r="A774" s="24" t="s">
        <v>896</v>
      </c>
      <c r="B774" s="9">
        <f>'Dados limpos'!B774/'Dados limpos'!B$1400</f>
        <v>3.0026594984128801E-4</v>
      </c>
      <c r="C774" s="9">
        <f>'Dados limpos'!C774/'Dados limpos'!C$1400</f>
        <v>2.9612916872311925E-4</v>
      </c>
      <c r="D774" s="9">
        <f>'Dados limpos'!D774/'Dados limpos'!D$1400</f>
        <v>2.3834956170163931E-4</v>
      </c>
      <c r="E774" s="9">
        <f>'Dados limpos'!E774/'Dados limpos'!E$1400</f>
        <v>2.055107322271274E-4</v>
      </c>
      <c r="F774" s="9">
        <f>'Dados limpos'!F774/'Dados limpos'!F$1400</f>
        <v>1.3391764526601125E-4</v>
      </c>
      <c r="G774" s="9">
        <f>'Dados limpos'!G774/'Dados limpos'!G$1400</f>
        <v>1.9276439564506678E-4</v>
      </c>
      <c r="H774" s="9">
        <f>'Dados limpos'!H774/'Dados limpos'!H$1400</f>
        <v>2.6264826494556178E-4</v>
      </c>
      <c r="I774" s="9">
        <f>'Dados limpos'!I774/'Dados limpos'!I$1400</f>
        <v>2.9041532618481384E-4</v>
      </c>
      <c r="J774" s="9">
        <f>'Dados limpos'!J774/'Dados limpos'!J$1400</f>
        <v>4.0595808266861294E-4</v>
      </c>
      <c r="K774" s="9">
        <f>'Dados limpos'!K774/'Dados limpos'!K$1400</f>
        <v>3.4625304738013636E-4</v>
      </c>
      <c r="L774" s="9">
        <f>'Dados limpos'!L774/'Dados limpos'!L$1400</f>
        <v>6.9107676909695333E-4</v>
      </c>
      <c r="M774" s="9">
        <f>'Dados limpos'!M774/'Dados limpos'!M$1400</f>
        <v>1.4125382027377559E-4</v>
      </c>
      <c r="N774" s="15">
        <f>SUM('Dados limpos'!E774:J774)</f>
        <v>365</v>
      </c>
      <c r="O774" s="16">
        <f t="shared" si="108"/>
        <v>0.66123188405797106</v>
      </c>
      <c r="P774" s="17">
        <f t="shared" si="109"/>
        <v>2.5447598862178594E-4</v>
      </c>
      <c r="Q774" s="15">
        <f>SUM('Dados limpos'!B774:D774)+SUM('Dados limpos'!K774:M774)</f>
        <v>187</v>
      </c>
      <c r="R774" s="16">
        <f t="shared" si="110"/>
        <v>0.33876811594202899</v>
      </c>
      <c r="S774" s="18">
        <f t="shared" si="111"/>
        <v>3.3545729825920981E-4</v>
      </c>
      <c r="T774" s="15">
        <f>SUM('Dados limpos'!B774:M774)</f>
        <v>552</v>
      </c>
      <c r="U774" s="19">
        <f t="shared" si="112"/>
        <v>0.51003969845210584</v>
      </c>
      <c r="V774" s="20">
        <f t="shared" si="113"/>
        <v>0.75859428291570763</v>
      </c>
      <c r="W774" s="28">
        <f t="shared" si="114"/>
        <v>2.5447598862178594E-4</v>
      </c>
      <c r="X774" s="47">
        <f t="shared" si="115"/>
        <v>3.3545729825920981E-4</v>
      </c>
      <c r="Y774" s="50">
        <f t="shared" si="116"/>
        <v>2.7653179556518784E-4</v>
      </c>
    </row>
    <row r="775" spans="1:25" x14ac:dyDescent="0.55000000000000004">
      <c r="A775" s="24" t="s">
        <v>897</v>
      </c>
      <c r="B775" s="9">
        <f>'Dados limpos'!B775/'Dados limpos'!B$1400</f>
        <v>8.5790271383225141E-5</v>
      </c>
      <c r="C775" s="9">
        <f>'Dados limpos'!C775/'Dados limpos'!C$1400</f>
        <v>1.128111118945216E-4</v>
      </c>
      <c r="D775" s="9">
        <f>'Dados limpos'!D775/'Dados limpos'!D$1400</f>
        <v>1.5007194625658773E-4</v>
      </c>
      <c r="E775" s="9">
        <f>'Dados limpos'!E775/'Dados limpos'!E$1400</f>
        <v>1.1417262901507079E-4</v>
      </c>
      <c r="F775" s="9">
        <f>'Dados limpos'!F775/'Dados limpos'!F$1400</f>
        <v>1.3391764526601125E-4</v>
      </c>
      <c r="G775" s="9">
        <f>'Dados limpos'!G775/'Dados limpos'!G$1400</f>
        <v>1.4650094069025075E-4</v>
      </c>
      <c r="H775" s="9">
        <f>'Dados limpos'!H775/'Dados limpos'!H$1400</f>
        <v>1.8210279702892283E-4</v>
      </c>
      <c r="I775" s="9">
        <f>'Dados limpos'!I775/'Dados limpos'!I$1400</f>
        <v>1.7747603266849736E-4</v>
      </c>
      <c r="J775" s="9">
        <f>'Dados limpos'!J775/'Dados limpos'!J$1400</f>
        <v>1.3387979322050002E-4</v>
      </c>
      <c r="K775" s="9">
        <f>'Dados limpos'!K775/'Dados limpos'!K$1400</f>
        <v>9.1863053386566799E-5</v>
      </c>
      <c r="L775" s="9">
        <f>'Dados limpos'!L775/'Dados limpos'!L$1400</f>
        <v>8.3405816959977117E-5</v>
      </c>
      <c r="M775" s="9">
        <f>'Dados limpos'!M775/'Dados limpos'!M$1400</f>
        <v>1.7977758943935073E-4</v>
      </c>
      <c r="N775" s="15">
        <f>SUM('Dados limpos'!E775:J775)</f>
        <v>220</v>
      </c>
      <c r="O775" s="16">
        <f t="shared" si="108"/>
        <v>0.77192982456140347</v>
      </c>
      <c r="P775" s="17">
        <f t="shared" si="109"/>
        <v>1.5338278766244631E-4</v>
      </c>
      <c r="Q775" s="15">
        <f>SUM('Dados limpos'!B775:D775)+SUM('Dados limpos'!K775:M775)</f>
        <v>65</v>
      </c>
      <c r="R775" s="16">
        <f t="shared" si="110"/>
        <v>0.22807017543859648</v>
      </c>
      <c r="S775" s="18">
        <f t="shared" si="111"/>
        <v>1.1660280420774673E-4</v>
      </c>
      <c r="T775" s="15">
        <f>SUM('Dados limpos'!B775:M775)</f>
        <v>285</v>
      </c>
      <c r="U775" s="19">
        <f t="shared" si="112"/>
        <v>0.27080380187840947</v>
      </c>
      <c r="V775" s="20">
        <f t="shared" si="113"/>
        <v>1.3154296648746979</v>
      </c>
      <c r="W775" s="28">
        <f t="shared" si="114"/>
        <v>1.5338278766244631E-4</v>
      </c>
      <c r="X775" s="47">
        <f t="shared" si="115"/>
        <v>1.1660280420774673E-4</v>
      </c>
      <c r="Y775" s="50">
        <f t="shared" si="116"/>
        <v>1.3389871924325564E-4</v>
      </c>
    </row>
    <row r="776" spans="1:25" x14ac:dyDescent="0.55000000000000004">
      <c r="A776" s="24" t="s">
        <v>898</v>
      </c>
      <c r="B776" s="9">
        <f>'Dados limpos'!B776/'Dados limpos'!B$1400</f>
        <v>1.1438702851096685E-4</v>
      </c>
      <c r="C776" s="9">
        <f>'Dados limpos'!C776/'Dados limpos'!C$1400</f>
        <v>9.8709722907706413E-5</v>
      </c>
      <c r="D776" s="9">
        <f>'Dados limpos'!D776/'Dados limpos'!D$1400</f>
        <v>7.0622092356041274E-5</v>
      </c>
      <c r="E776" s="9">
        <f>'Dados limpos'!E776/'Dados limpos'!E$1400</f>
        <v>6.8503577409042472E-5</v>
      </c>
      <c r="F776" s="9">
        <f>'Dados limpos'!F776/'Dados limpos'!F$1400</f>
        <v>1.3853549510277024E-4</v>
      </c>
      <c r="G776" s="9">
        <f>'Dados limpos'!G776/'Dados limpos'!G$1400</f>
        <v>1.3493507695154673E-4</v>
      </c>
      <c r="H776" s="9">
        <f>'Dados limpos'!H776/'Dados limpos'!H$1400</f>
        <v>1.8210279702892283E-4</v>
      </c>
      <c r="I776" s="9">
        <f>'Dados limpos'!I776/'Dados limpos'!I$1400</f>
        <v>2.032907283293697E-4</v>
      </c>
      <c r="J776" s="9">
        <f>'Dados limpos'!J776/'Dados limpos'!J$1400</f>
        <v>1.5547330825606455E-4</v>
      </c>
      <c r="K776" s="9">
        <f>'Dados limpos'!K776/'Dados limpos'!K$1400</f>
        <v>5.6531109776348796E-5</v>
      </c>
      <c r="L776" s="9">
        <f>'Dados limpos'!L776/'Dados limpos'!L$1400</f>
        <v>7.1490700251408964E-5</v>
      </c>
      <c r="M776" s="9">
        <f>'Dados limpos'!M776/'Dados limpos'!M$1400</f>
        <v>7.7047538331150324E-5</v>
      </c>
      <c r="N776" s="15">
        <f>SUM('Dados limpos'!E776:J776)</f>
        <v>225</v>
      </c>
      <c r="O776" s="16">
        <f t="shared" si="108"/>
        <v>0.83955223880597019</v>
      </c>
      <c r="P776" s="17">
        <f t="shared" si="109"/>
        <v>1.5686876010932011E-4</v>
      </c>
      <c r="Q776" s="15">
        <f>SUM('Dados limpos'!B776:D776)+SUM('Dados limpos'!K776:M776)</f>
        <v>43</v>
      </c>
      <c r="R776" s="16">
        <f t="shared" si="110"/>
        <v>0.16044776119402984</v>
      </c>
      <c r="S776" s="18">
        <f t="shared" si="111"/>
        <v>7.7137239706663227E-5</v>
      </c>
      <c r="T776" s="15">
        <f>SUM('Dados limpos'!B776:M776)</f>
        <v>268</v>
      </c>
      <c r="U776" s="19">
        <f t="shared" si="112"/>
        <v>0.42559002158375187</v>
      </c>
      <c r="V776" s="20">
        <f t="shared" si="113"/>
        <v>2.033632013614425</v>
      </c>
      <c r="W776" s="28">
        <f t="shared" si="114"/>
        <v>1.5686876010932011E-4</v>
      </c>
      <c r="X776" s="47">
        <f t="shared" si="115"/>
        <v>7.7137239706663227E-5</v>
      </c>
      <c r="Y776" s="50">
        <f t="shared" si="116"/>
        <v>1.0654837570933663E-4</v>
      </c>
    </row>
    <row r="777" spans="1:25" x14ac:dyDescent="0.55000000000000004">
      <c r="A777" s="24" t="s">
        <v>899</v>
      </c>
      <c r="B777" s="9">
        <f>'Dados limpos'!B777/'Dados limpos'!B$1400</f>
        <v>1.7158054276645028E-4</v>
      </c>
      <c r="C777" s="9">
        <f>'Dados limpos'!C777/'Dados limpos'!C$1400</f>
        <v>2.6792639074948885E-4</v>
      </c>
      <c r="D777" s="9">
        <f>'Dados limpos'!D777/'Dados limpos'!D$1400</f>
        <v>1.5007194625658773E-4</v>
      </c>
      <c r="E777" s="9">
        <f>'Dados limpos'!E777/'Dados limpos'!E$1400</f>
        <v>2.43568275232151E-4</v>
      </c>
      <c r="F777" s="9">
        <f>'Dados limpos'!F777/'Dados limpos'!F$1400</f>
        <v>3.6019228726720266E-4</v>
      </c>
      <c r="G777" s="9">
        <f>'Dados limpos'!G777/'Dados limpos'!G$1400</f>
        <v>3.1998889677081082E-4</v>
      </c>
      <c r="H777" s="9">
        <f>'Dados limpos'!H777/'Dados limpos'!H$1400</f>
        <v>2.9416605673902917E-4</v>
      </c>
      <c r="I777" s="9">
        <f>'Dados limpos'!I777/'Dados limpos'!I$1400</f>
        <v>3.4849839142177665E-4</v>
      </c>
      <c r="J777" s="9">
        <f>'Dados limpos'!J777/'Dados limpos'!J$1400</f>
        <v>3.2390272553346777E-4</v>
      </c>
      <c r="K777" s="9">
        <f>'Dados limpos'!K777/'Dados limpos'!K$1400</f>
        <v>2.685227714376568E-4</v>
      </c>
      <c r="L777" s="9">
        <f>'Dados limpos'!L777/'Dados limpos'!L$1400</f>
        <v>3.2170815113134033E-4</v>
      </c>
      <c r="M777" s="9">
        <f>'Dados limpos'!M777/'Dados limpos'!M$1400</f>
        <v>1.1557130749672548E-4</v>
      </c>
      <c r="N777" s="15">
        <f>SUM('Dados limpos'!E777:J777)</f>
        <v>460</v>
      </c>
      <c r="O777" s="16">
        <f t="shared" si="108"/>
        <v>0.7903780068728522</v>
      </c>
      <c r="P777" s="17">
        <f t="shared" si="109"/>
        <v>3.2070946511238775E-4</v>
      </c>
      <c r="Q777" s="15">
        <f>SUM('Dados limpos'!B777:D777)+SUM('Dados limpos'!K777:M777)</f>
        <v>122</v>
      </c>
      <c r="R777" s="16">
        <f t="shared" si="110"/>
        <v>0.20962199312714777</v>
      </c>
      <c r="S777" s="18">
        <f t="shared" si="111"/>
        <v>2.1885449405146309E-4</v>
      </c>
      <c r="T777" s="15">
        <f>SUM('Dados limpos'!B777:M777)</f>
        <v>582</v>
      </c>
      <c r="U777" s="19">
        <f t="shared" si="112"/>
        <v>0.30334247122446284</v>
      </c>
      <c r="V777" s="20">
        <f t="shared" si="113"/>
        <v>1.4654004090817241</v>
      </c>
      <c r="W777" s="28">
        <f t="shared" si="114"/>
        <v>3.2070946511238775E-4</v>
      </c>
      <c r="X777" s="47">
        <f t="shared" si="115"/>
        <v>2.1885449405146309E-4</v>
      </c>
      <c r="Y777" s="50">
        <f t="shared" si="116"/>
        <v>2.8134441408834298E-4</v>
      </c>
    </row>
    <row r="778" spans="1:25" x14ac:dyDescent="0.55000000000000004">
      <c r="A778" s="24" t="s">
        <v>890</v>
      </c>
      <c r="B778" s="9">
        <f>'Dados limpos'!B778/'Dados limpos'!B$1400</f>
        <v>5.0044324973547996E-4</v>
      </c>
      <c r="C778" s="9">
        <f>'Dados limpos'!C778/'Dados limpos'!C$1400</f>
        <v>3.3843333568356484E-4</v>
      </c>
      <c r="D778" s="9">
        <f>'Dados limpos'!D778/'Dados limpos'!D$1400</f>
        <v>6.8856540047140249E-4</v>
      </c>
      <c r="E778" s="9">
        <f>'Dados limpos'!E778/'Dados limpos'!E$1400</f>
        <v>1.1341147815497031E-3</v>
      </c>
      <c r="F778" s="9">
        <f>'Dados limpos'!F778/'Dados limpos'!F$1400</f>
        <v>8.0350587159606739E-4</v>
      </c>
      <c r="G778" s="9">
        <f>'Dados limpos'!G778/'Dados limpos'!G$1400</f>
        <v>6.6310952101902973E-4</v>
      </c>
      <c r="H778" s="9">
        <f>'Dados limpos'!H778/'Dados limpos'!H$1400</f>
        <v>6.723795582606381E-4</v>
      </c>
      <c r="I778" s="9">
        <f>'Dados limpos'!I778/'Dados limpos'!I$1400</f>
        <v>5.4856228279353734E-4</v>
      </c>
      <c r="J778" s="9">
        <f>'Dados limpos'!J778/'Dados limpos'!J$1400</f>
        <v>5.7006879693890329E-4</v>
      </c>
      <c r="K778" s="9">
        <f>'Dados limpos'!K778/'Dados limpos'!K$1400</f>
        <v>4.5931526693283398E-4</v>
      </c>
      <c r="L778" s="9">
        <f>'Dados limpos'!L778/'Dados limpos'!L$1400</f>
        <v>2.6213256758849952E-4</v>
      </c>
      <c r="M778" s="9">
        <f>'Dados limpos'!M778/'Dados limpos'!M$1400</f>
        <v>2.5682512777050106E-5</v>
      </c>
      <c r="N778" s="15">
        <f>SUM('Dados limpos'!E778:J778)</f>
        <v>989</v>
      </c>
      <c r="O778" s="16">
        <f t="shared" si="108"/>
        <v>0.81399176954732511</v>
      </c>
      <c r="P778" s="17">
        <f t="shared" si="109"/>
        <v>6.8952534999163363E-4</v>
      </c>
      <c r="Q778" s="15">
        <f>SUM('Dados limpos'!B778:D778)+SUM('Dados limpos'!K778:M778)</f>
        <v>226</v>
      </c>
      <c r="R778" s="16">
        <f t="shared" si="110"/>
        <v>0.18600823045267489</v>
      </c>
      <c r="S778" s="18">
        <f t="shared" si="111"/>
        <v>4.0541898078385788E-4</v>
      </c>
      <c r="T778" s="15">
        <f>SUM('Dados limpos'!B778:M778)</f>
        <v>1215</v>
      </c>
      <c r="U778" s="19">
        <f t="shared" si="112"/>
        <v>0.50498463059088217</v>
      </c>
      <c r="V778" s="20">
        <f t="shared" si="113"/>
        <v>1.7007722446997176</v>
      </c>
      <c r="W778" s="28">
        <f t="shared" si="114"/>
        <v>6.8952534999163363E-4</v>
      </c>
      <c r="X778" s="47">
        <f t="shared" si="115"/>
        <v>4.0541898078385788E-4</v>
      </c>
      <c r="Y778" s="50">
        <f t="shared" si="116"/>
        <v>5.5931553986622031E-4</v>
      </c>
    </row>
    <row r="779" spans="1:25" x14ac:dyDescent="0.55000000000000004">
      <c r="A779" s="24" t="s">
        <v>891</v>
      </c>
      <c r="B779" s="9">
        <f>'Dados limpos'!B779/'Dados limpos'!B$1400</f>
        <v>2.8596757127741712E-5</v>
      </c>
      <c r="C779" s="9">
        <f>'Dados limpos'!C779/'Dados limpos'!C$1400</f>
        <v>0</v>
      </c>
      <c r="D779" s="9">
        <f>'Dados limpos'!D779/'Dados limpos'!D$1400</f>
        <v>8.3863734672799022E-4</v>
      </c>
      <c r="E779" s="9">
        <f>'Dados limpos'!E779/'Dados limpos'!E$1400</f>
        <v>1.217841376160755E-4</v>
      </c>
      <c r="F779" s="9">
        <f>'Dados limpos'!F779/'Dados limpos'!F$1400</f>
        <v>3.6942798694072068E-5</v>
      </c>
      <c r="G779" s="9">
        <f>'Dados limpos'!G779/'Dados limpos'!G$1400</f>
        <v>5.0118742867717363E-5</v>
      </c>
      <c r="H779" s="9">
        <f>'Dados limpos'!H779/'Dados limpos'!H$1400</f>
        <v>4.5525699257230707E-5</v>
      </c>
      <c r="I779" s="9">
        <f>'Dados limpos'!I779/'Dados limpos'!I$1400</f>
        <v>4.8402554364135646E-5</v>
      </c>
      <c r="J779" s="9">
        <f>'Dados limpos'!J779/'Dados limpos'!J$1400</f>
        <v>4.3187030071129037E-5</v>
      </c>
      <c r="K779" s="9">
        <f>'Dados limpos'!K779/'Dados limpos'!K$1400</f>
        <v>2.8265554888174398E-5</v>
      </c>
      <c r="L779" s="9">
        <f>'Dados limpos'!L779/'Dados limpos'!L$1400</f>
        <v>3.5745350125704482E-5</v>
      </c>
      <c r="M779" s="9">
        <f>'Dados limpos'!M779/'Dados limpos'!M$1400</f>
        <v>0</v>
      </c>
      <c r="N779" s="15">
        <f>SUM('Dados limpos'!E779:J779)</f>
        <v>75</v>
      </c>
      <c r="O779" s="16">
        <f t="shared" si="108"/>
        <v>0.41899441340782123</v>
      </c>
      <c r="P779" s="17">
        <f t="shared" si="109"/>
        <v>5.2289586703106698E-5</v>
      </c>
      <c r="Q779" s="15">
        <f>SUM('Dados limpos'!B779:D779)+SUM('Dados limpos'!K779:M779)</f>
        <v>104</v>
      </c>
      <c r="R779" s="16">
        <f t="shared" si="110"/>
        <v>0.58100558659217882</v>
      </c>
      <c r="S779" s="18">
        <f t="shared" si="111"/>
        <v>1.8656448673239477E-4</v>
      </c>
      <c r="T779" s="15">
        <f>SUM('Dados limpos'!B779:M779)</f>
        <v>179</v>
      </c>
      <c r="U779" s="19">
        <f t="shared" si="112"/>
        <v>2.1856290971548478</v>
      </c>
      <c r="V779" s="20">
        <f t="shared" si="113"/>
        <v>0.28027620700455214</v>
      </c>
      <c r="W779" s="28">
        <f t="shared" si="114"/>
        <v>5.2289586703106698E-5</v>
      </c>
      <c r="X779" s="47">
        <f t="shared" si="115"/>
        <v>1.8656448673239477E-4</v>
      </c>
      <c r="Y779" s="50">
        <f t="shared" si="116"/>
        <v>4.0064914382600549E-5</v>
      </c>
    </row>
    <row r="780" spans="1:25" x14ac:dyDescent="0.55000000000000004">
      <c r="A780" s="24" t="s">
        <v>892</v>
      </c>
      <c r="B780" s="9">
        <f>'Dados limpos'!B780/'Dados limpos'!B$1400</f>
        <v>4.0035459978838401E-4</v>
      </c>
      <c r="C780" s="9">
        <f>'Dados limpos'!C780/'Dados limpos'!C$1400</f>
        <v>3.1023055770993443E-4</v>
      </c>
      <c r="D780" s="9">
        <f>'Dados limpos'!D780/'Dados limpos'!D$1400</f>
        <v>5.5614897730382512E-4</v>
      </c>
      <c r="E780" s="9">
        <f>'Dados limpos'!E780/'Dados limpos'!E$1400</f>
        <v>4.0340995585325009E-4</v>
      </c>
      <c r="F780" s="9">
        <f>'Dados limpos'!F780/'Dados limpos'!F$1400</f>
        <v>3.5557443743044364E-4</v>
      </c>
      <c r="G780" s="9">
        <f>'Dados limpos'!G780/'Dados limpos'!G$1400</f>
        <v>3.3541004842241621E-4</v>
      </c>
      <c r="H780" s="9">
        <f>'Dados limpos'!H780/'Dados limpos'!H$1400</f>
        <v>2.8716210300714756E-4</v>
      </c>
      <c r="I780" s="9">
        <f>'Dados limpos'!I780/'Dados limpos'!I$1400</f>
        <v>2.8396165226959576E-4</v>
      </c>
      <c r="J780" s="9">
        <f>'Dados limpos'!J780/'Dados limpos'!J$1400</f>
        <v>2.9799050749079037E-4</v>
      </c>
      <c r="K780" s="9">
        <f>'Dados limpos'!K780/'Dados limpos'!K$1400</f>
        <v>2.8972193760378758E-4</v>
      </c>
      <c r="L780" s="9">
        <f>'Dados limpos'!L780/'Dados limpos'!L$1400</f>
        <v>3.2170815113134033E-4</v>
      </c>
      <c r="M780" s="9">
        <f>'Dados limpos'!M780/'Dados limpos'!M$1400</f>
        <v>2.9534889693607621E-4</v>
      </c>
      <c r="N780" s="15">
        <f>SUM('Dados limpos'!E780:J780)</f>
        <v>456</v>
      </c>
      <c r="O780" s="16">
        <f t="shared" si="108"/>
        <v>0.69090909090909092</v>
      </c>
      <c r="P780" s="17">
        <f t="shared" si="109"/>
        <v>3.1792068715488873E-4</v>
      </c>
      <c r="Q780" s="15">
        <f>SUM('Dados limpos'!B780:D780)+SUM('Dados limpos'!K780:M780)</f>
        <v>204</v>
      </c>
      <c r="R780" s="16">
        <f t="shared" si="110"/>
        <v>0.30909090909090908</v>
      </c>
      <c r="S780" s="18">
        <f t="shared" si="111"/>
        <v>3.6595341628277434E-4</v>
      </c>
      <c r="T780" s="15">
        <f>SUM('Dados limpos'!B780:M780)</f>
        <v>660</v>
      </c>
      <c r="U780" s="19">
        <f t="shared" si="112"/>
        <v>0.22775235660579299</v>
      </c>
      <c r="V780" s="20">
        <f t="shared" si="113"/>
        <v>0.86874632947607067</v>
      </c>
      <c r="W780" s="28">
        <f t="shared" si="114"/>
        <v>3.1792068715488873E-4</v>
      </c>
      <c r="X780" s="47">
        <f t="shared" si="115"/>
        <v>3.6595341628277434E-4</v>
      </c>
      <c r="Y780" s="50">
        <f t="shared" si="116"/>
        <v>3.1596935442063741E-4</v>
      </c>
    </row>
    <row r="781" spans="1:25" x14ac:dyDescent="0.55000000000000004">
      <c r="A781" s="24" t="s">
        <v>893</v>
      </c>
      <c r="B781" s="9">
        <f>'Dados limpos'!B781/'Dados limpos'!B$1400</f>
        <v>2.7166919271354628E-4</v>
      </c>
      <c r="C781" s="9">
        <f>'Dados limpos'!C781/'Dados limpos'!C$1400</f>
        <v>1.4101388986815201E-4</v>
      </c>
      <c r="D781" s="9">
        <f>'Dados limpos'!D781/'Dados limpos'!D$1400</f>
        <v>7.944985390054644E-5</v>
      </c>
      <c r="E781" s="9">
        <f>'Dados limpos'!E781/'Dados limpos'!E$1400</f>
        <v>1.3700715481808494E-4</v>
      </c>
      <c r="F781" s="9">
        <f>'Dados limpos'!F781/'Dados limpos'!F$1400</f>
        <v>2.4936389118498643E-4</v>
      </c>
      <c r="G781" s="9">
        <f>'Dados limpos'!G781/'Dados limpos'!G$1400</f>
        <v>2.274619868611788E-4</v>
      </c>
      <c r="H781" s="9">
        <f>'Dados limpos'!H781/'Dados limpos'!H$1400</f>
        <v>2.1712256568833107E-4</v>
      </c>
      <c r="I781" s="9">
        <f>'Dados limpos'!I781/'Dados limpos'!I$1400</f>
        <v>2.0651756528697874E-4</v>
      </c>
      <c r="J781" s="9">
        <f>'Dados limpos'!J781/'Dados limpos'!J$1400</f>
        <v>1.2092368419916131E-4</v>
      </c>
      <c r="K781" s="9">
        <f>'Dados limpos'!K781/'Dados limpos'!K$1400</f>
        <v>1.0599583083065399E-4</v>
      </c>
      <c r="L781" s="9">
        <f>'Dados limpos'!L781/'Dados limpos'!L$1400</f>
        <v>9.5320933668545285E-5</v>
      </c>
      <c r="M781" s="9">
        <f>'Dados limpos'!M781/'Dados limpos'!M$1400</f>
        <v>1.2841256388525053E-5</v>
      </c>
      <c r="N781" s="15">
        <f>SUM('Dados limpos'!E781:J781)</f>
        <v>285</v>
      </c>
      <c r="O781" s="16">
        <f t="shared" si="108"/>
        <v>0.82132564841498557</v>
      </c>
      <c r="P781" s="17">
        <f t="shared" si="109"/>
        <v>1.9870042947180545E-4</v>
      </c>
      <c r="Q781" s="15">
        <f>SUM('Dados limpos'!B781:D781)+SUM('Dados limpos'!K781:M781)</f>
        <v>62</v>
      </c>
      <c r="R781" s="16">
        <f t="shared" si="110"/>
        <v>0.17867435158501441</v>
      </c>
      <c r="S781" s="18">
        <f t="shared" si="111"/>
        <v>1.1122113632123534E-4</v>
      </c>
      <c r="T781" s="15">
        <f>SUM('Dados limpos'!B781:M781)</f>
        <v>347</v>
      </c>
      <c r="U781" s="19">
        <f t="shared" si="112"/>
        <v>0.50538016616231263</v>
      </c>
      <c r="V781" s="20">
        <f t="shared" si="113"/>
        <v>1.7865347904548228</v>
      </c>
      <c r="W781" s="28">
        <f t="shared" si="114"/>
        <v>1.9870042947180545E-4</v>
      </c>
      <c r="X781" s="47">
        <f t="shared" si="115"/>
        <v>1.1122113632123534E-4</v>
      </c>
      <c r="Y781" s="50">
        <f t="shared" si="116"/>
        <v>1.3901052234311848E-4</v>
      </c>
    </row>
    <row r="782" spans="1:25" x14ac:dyDescent="0.55000000000000004">
      <c r="A782" s="24" t="s">
        <v>894</v>
      </c>
      <c r="B782" s="9">
        <f>'Dados limpos'!B782/'Dados limpos'!B$1400</f>
        <v>0</v>
      </c>
      <c r="C782" s="9">
        <f>'Dados limpos'!C782/'Dados limpos'!C$1400</f>
        <v>9.8709722907706413E-5</v>
      </c>
      <c r="D782" s="9">
        <f>'Dados limpos'!D782/'Dados limpos'!D$1400</f>
        <v>0</v>
      </c>
      <c r="E782" s="9">
        <f>'Dados limpos'!E782/'Dados limpos'!E$1400</f>
        <v>5.3280560207033036E-5</v>
      </c>
      <c r="F782" s="9">
        <f>'Dados limpos'!F782/'Dados limpos'!F$1400</f>
        <v>1.1544624591897521E-4</v>
      </c>
      <c r="G782" s="9">
        <f>'Dados limpos'!G782/'Dados limpos'!G$1400</f>
        <v>2.2360669894827746E-4</v>
      </c>
      <c r="H782" s="9">
        <f>'Dados limpos'!H782/'Dados limpos'!H$1400</f>
        <v>1.6809488956515952E-4</v>
      </c>
      <c r="I782" s="9">
        <f>'Dados limpos'!I782/'Dados limpos'!I$1400</f>
        <v>2.1297123920219682E-4</v>
      </c>
      <c r="J782" s="9">
        <f>'Dados limpos'!J782/'Dados limpos'!J$1400</f>
        <v>2.3752866539120972E-4</v>
      </c>
      <c r="K782" s="9">
        <f>'Dados limpos'!K782/'Dados limpos'!K$1400</f>
        <v>1.5546055188495918E-4</v>
      </c>
      <c r="L782" s="9">
        <f>'Dados limpos'!L782/'Dados limpos'!L$1400</f>
        <v>1.0723605037711344E-4</v>
      </c>
      <c r="M782" s="9">
        <f>'Dados limpos'!M782/'Dados limpos'!M$1400</f>
        <v>6.4206281942625267E-5</v>
      </c>
      <c r="N782" s="15">
        <f>SUM('Dados limpos'!E782:J782)</f>
        <v>259</v>
      </c>
      <c r="O782" s="16">
        <f t="shared" si="108"/>
        <v>0.85761589403973515</v>
      </c>
      <c r="P782" s="17">
        <f t="shared" si="109"/>
        <v>1.8057337274806181E-4</v>
      </c>
      <c r="Q782" s="15">
        <f>SUM('Dados limpos'!B782:D782)+SUM('Dados limpos'!K782:M782)</f>
        <v>43</v>
      </c>
      <c r="R782" s="16">
        <f t="shared" si="110"/>
        <v>0.14238410596026491</v>
      </c>
      <c r="S782" s="18">
        <f t="shared" si="111"/>
        <v>7.7137239706663227E-5</v>
      </c>
      <c r="T782" s="15">
        <f>SUM('Dados limpos'!B782:M782)</f>
        <v>302</v>
      </c>
      <c r="U782" s="19">
        <f t="shared" si="112"/>
        <v>0.68404234889584647</v>
      </c>
      <c r="V782" s="20">
        <f t="shared" si="113"/>
        <v>2.3409364067828267</v>
      </c>
      <c r="W782" s="28">
        <f t="shared" si="114"/>
        <v>1.8057337274806181E-4</v>
      </c>
      <c r="X782" s="47">
        <f t="shared" si="115"/>
        <v>7.7137239706663227E-5</v>
      </c>
      <c r="Y782" s="50">
        <f t="shared" si="116"/>
        <v>1.1134114814804433E-4</v>
      </c>
    </row>
    <row r="783" spans="1:25" x14ac:dyDescent="0.55000000000000004">
      <c r="A783" s="24" t="s">
        <v>895</v>
      </c>
      <c r="B783" s="9">
        <f>'Dados limpos'!B783/'Dados limpos'!B$1400</f>
        <v>3.1456432840515884E-4</v>
      </c>
      <c r="C783" s="9">
        <f>'Dados limpos'!C783/'Dados limpos'!C$1400</f>
        <v>8.460833392089121E-5</v>
      </c>
      <c r="D783" s="9">
        <f>'Dados limpos'!D783/'Dados limpos'!D$1400</f>
        <v>4.5904360031426831E-4</v>
      </c>
      <c r="E783" s="9">
        <f>'Dados limpos'!E783/'Dados limpos'!E$1400</f>
        <v>1.217841376160755E-4</v>
      </c>
      <c r="F783" s="9">
        <f>'Dados limpos'!F783/'Dados limpos'!F$1400</f>
        <v>1.4777119477628827E-4</v>
      </c>
      <c r="G783" s="9">
        <f>'Dados limpos'!G783/'Dados limpos'!G$1400</f>
        <v>1.5421151651605342E-4</v>
      </c>
      <c r="H783" s="9">
        <f>'Dados limpos'!H783/'Dados limpos'!H$1400</f>
        <v>1.8210279702892283E-4</v>
      </c>
      <c r="I783" s="9">
        <f>'Dados limpos'!I783/'Dados limpos'!I$1400</f>
        <v>1.6134184788045214E-4</v>
      </c>
      <c r="J783" s="9">
        <f>'Dados limpos'!J783/'Dados limpos'!J$1400</f>
        <v>2.3320996238409679E-4</v>
      </c>
      <c r="K783" s="9">
        <f>'Dados limpos'!K783/'Dados limpos'!K$1400</f>
        <v>2.190580503833516E-4</v>
      </c>
      <c r="L783" s="9">
        <f>'Dados limpos'!L783/'Dados limpos'!L$1400</f>
        <v>1.9064186733709057E-4</v>
      </c>
      <c r="M783" s="9">
        <f>'Dados limpos'!M783/'Dados limpos'!M$1400</f>
        <v>2.5682512777050106E-5</v>
      </c>
      <c r="N783" s="15">
        <f>SUM('Dados limpos'!E783:J783)</f>
        <v>244</v>
      </c>
      <c r="O783" s="16">
        <f t="shared" si="108"/>
        <v>0.65415549597855227</v>
      </c>
      <c r="P783" s="17">
        <f t="shared" si="109"/>
        <v>1.7011545540744047E-4</v>
      </c>
      <c r="Q783" s="15">
        <f>SUM('Dados limpos'!B783:D783)+SUM('Dados limpos'!K783:M783)</f>
        <v>129</v>
      </c>
      <c r="R783" s="16">
        <f t="shared" si="110"/>
        <v>0.34584450402144773</v>
      </c>
      <c r="S783" s="18">
        <f t="shared" si="111"/>
        <v>2.3141171911998965E-4</v>
      </c>
      <c r="T783" s="15">
        <f>SUM('Dados limpos'!B783:M783)</f>
        <v>373</v>
      </c>
      <c r="U783" s="19">
        <f t="shared" si="112"/>
        <v>0.5844278235154895</v>
      </c>
      <c r="V783" s="20">
        <f t="shared" si="113"/>
        <v>0.73512031306951076</v>
      </c>
      <c r="W783" s="28">
        <f t="shared" si="114"/>
        <v>1.7011545540744047E-4</v>
      </c>
      <c r="X783" s="47">
        <f t="shared" si="115"/>
        <v>2.3141171911998965E-4</v>
      </c>
      <c r="Y783" s="50">
        <f t="shared" si="116"/>
        <v>1.7172232245468748E-4</v>
      </c>
    </row>
    <row r="784" spans="1:25" x14ac:dyDescent="0.55000000000000004">
      <c r="A784" s="24" t="s">
        <v>932</v>
      </c>
      <c r="B784" s="9">
        <f>'Dados limpos'!B784/'Dados limpos'!B$1400</f>
        <v>2.8596757127741712E-4</v>
      </c>
      <c r="C784" s="9">
        <f>'Dados limpos'!C784/'Dados limpos'!C$1400</f>
        <v>2.3972361277585841E-4</v>
      </c>
      <c r="D784" s="9">
        <f>'Dados limpos'!D784/'Dados limpos'!D$1400</f>
        <v>9.7105376989556759E-5</v>
      </c>
      <c r="E784" s="9">
        <f>'Dados limpos'!E784/'Dados limpos'!E$1400</f>
        <v>1.4461866341908966E-4</v>
      </c>
      <c r="F784" s="9">
        <f>'Dados limpos'!F784/'Dados limpos'!F$1400</f>
        <v>1.8009614363360133E-4</v>
      </c>
      <c r="G784" s="9">
        <f>'Dados limpos'!G784/'Dados limpos'!G$1400</f>
        <v>2.274619868611788E-4</v>
      </c>
      <c r="H784" s="9">
        <f>'Dados limpos'!H784/'Dados limpos'!H$1400</f>
        <v>2.5564431121368012E-4</v>
      </c>
      <c r="I784" s="9">
        <f>'Dados limpos'!I784/'Dados limpos'!I$1400</f>
        <v>2.1619807615980588E-4</v>
      </c>
      <c r="J784" s="9">
        <f>'Dados limpos'!J784/'Dados limpos'!J$1400</f>
        <v>2.8935310147656457E-4</v>
      </c>
      <c r="K784" s="9">
        <f>'Dados limpos'!K784/'Dados limpos'!K$1400</f>
        <v>3.7451860226831081E-4</v>
      </c>
      <c r="L784" s="9">
        <f>'Dados limpos'!L784/'Dados limpos'!L$1400</f>
        <v>2.1447210075422688E-4</v>
      </c>
      <c r="M784" s="9">
        <f>'Dados limpos'!M784/'Dados limpos'!M$1400</f>
        <v>1.5409507666230065E-4</v>
      </c>
      <c r="N784" s="15">
        <f>SUM('Dados limpos'!E784:J784)</f>
        <v>324</v>
      </c>
      <c r="O784" s="16">
        <f t="shared" si="108"/>
        <v>0.71208791208791211</v>
      </c>
      <c r="P784" s="17">
        <f t="shared" si="109"/>
        <v>2.2589101455742092E-4</v>
      </c>
      <c r="Q784" s="15">
        <f>SUM('Dados limpos'!B784:D784)+SUM('Dados limpos'!K784:M784)</f>
        <v>131</v>
      </c>
      <c r="R784" s="16">
        <f t="shared" si="110"/>
        <v>0.28791208791208789</v>
      </c>
      <c r="S784" s="18">
        <f t="shared" si="111"/>
        <v>2.3499949771099726E-4</v>
      </c>
      <c r="T784" s="15">
        <f>SUM('Dados limpos'!B784:M784)</f>
        <v>455</v>
      </c>
      <c r="U784" s="19">
        <f t="shared" si="112"/>
        <v>0.33459686367193853</v>
      </c>
      <c r="V784" s="20">
        <f t="shared" si="113"/>
        <v>0.96124041437408536</v>
      </c>
      <c r="W784" s="28">
        <f t="shared" si="114"/>
        <v>2.2589101455742092E-4</v>
      </c>
      <c r="X784" s="47">
        <f t="shared" si="115"/>
        <v>2.3499949771099726E-4</v>
      </c>
      <c r="Y784" s="50">
        <f t="shared" si="116"/>
        <v>2.2183003151049236E-4</v>
      </c>
    </row>
    <row r="785" spans="1:25" x14ac:dyDescent="0.55000000000000004">
      <c r="A785" s="24" t="s">
        <v>933</v>
      </c>
      <c r="B785" s="9">
        <f>'Dados limpos'!B785/'Dados limpos'!B$1400</f>
        <v>2.8596757127741712E-5</v>
      </c>
      <c r="C785" s="9">
        <f>'Dados limpos'!C785/'Dados limpos'!C$1400</f>
        <v>1.4101388986815201E-4</v>
      </c>
      <c r="D785" s="9">
        <f>'Dados limpos'!D785/'Dados limpos'!D$1400</f>
        <v>4.4138807722525796E-5</v>
      </c>
      <c r="E785" s="9">
        <f>'Dados limpos'!E785/'Dados limpos'!E$1400</f>
        <v>9.133810321205663E-5</v>
      </c>
      <c r="F785" s="9">
        <f>'Dados limpos'!F785/'Dados limpos'!F$1400</f>
        <v>8.3121297061662154E-5</v>
      </c>
      <c r="G785" s="9">
        <f>'Dados limpos'!G785/'Dados limpos'!G$1400</f>
        <v>1.4650094069025075E-4</v>
      </c>
      <c r="H785" s="9">
        <f>'Dados limpos'!H785/'Dados limpos'!H$1400</f>
        <v>1.6109093583327789E-4</v>
      </c>
      <c r="I785" s="9">
        <f>'Dados limpos'!I785/'Dados limpos'!I$1400</f>
        <v>2.0974440224458778E-4</v>
      </c>
      <c r="J785" s="9">
        <f>'Dados limpos'!J785/'Dados limpos'!J$1400</f>
        <v>2.159351503556452E-4</v>
      </c>
      <c r="K785" s="9">
        <f>'Dados limpos'!K785/'Dados limpos'!K$1400</f>
        <v>1.2012860827474119E-4</v>
      </c>
      <c r="L785" s="9">
        <f>'Dados limpos'!L785/'Dados limpos'!L$1400</f>
        <v>2.3830233417136321E-5</v>
      </c>
      <c r="M785" s="9">
        <f>'Dados limpos'!M785/'Dados limpos'!M$1400</f>
        <v>6.4206281942625267E-5</v>
      </c>
      <c r="N785" s="15">
        <f>SUM('Dados limpos'!E785:J785)</f>
        <v>229</v>
      </c>
      <c r="O785" s="16">
        <f t="shared" si="108"/>
        <v>0.8481481481481481</v>
      </c>
      <c r="P785" s="17">
        <f t="shared" si="109"/>
        <v>1.5965753806681911E-4</v>
      </c>
      <c r="Q785" s="15">
        <f>SUM('Dados limpos'!B785:D785)+SUM('Dados limpos'!K785:M785)</f>
        <v>41</v>
      </c>
      <c r="R785" s="16">
        <f t="shared" si="110"/>
        <v>0.15185185185185185</v>
      </c>
      <c r="S785" s="18">
        <f t="shared" si="111"/>
        <v>7.3549461115655625E-5</v>
      </c>
      <c r="T785" s="15">
        <f>SUM('Dados limpos'!B785:M785)</f>
        <v>270</v>
      </c>
      <c r="U785" s="19">
        <f t="shared" si="112"/>
        <v>0.59447605480537202</v>
      </c>
      <c r="V785" s="20">
        <f t="shared" si="113"/>
        <v>2.1707506165920045</v>
      </c>
      <c r="W785" s="28">
        <f t="shared" si="114"/>
        <v>1.5965753806681911E-4</v>
      </c>
      <c r="X785" s="47">
        <f t="shared" si="115"/>
        <v>7.3549461115655625E-5</v>
      </c>
      <c r="Y785" s="50">
        <f t="shared" si="116"/>
        <v>1.057333557433989E-4</v>
      </c>
    </row>
    <row r="786" spans="1:25" x14ac:dyDescent="0.55000000000000004">
      <c r="A786" s="24" t="s">
        <v>934</v>
      </c>
      <c r="B786" s="9">
        <f>'Dados limpos'!B786/'Dados limpos'!B$1400</f>
        <v>2.8596757127741712E-5</v>
      </c>
      <c r="C786" s="9">
        <f>'Dados limpos'!C786/'Dados limpos'!C$1400</f>
        <v>7.0506944934076006E-5</v>
      </c>
      <c r="D786" s="9">
        <f>'Dados limpos'!D786/'Dados limpos'!D$1400</f>
        <v>7.944985390054644E-5</v>
      </c>
      <c r="E786" s="9">
        <f>'Dados limpos'!E786/'Dados limpos'!E$1400</f>
        <v>9.133810321205663E-5</v>
      </c>
      <c r="F786" s="9">
        <f>'Dados limpos'!F786/'Dados limpos'!F$1400</f>
        <v>6.9267747551385119E-5</v>
      </c>
      <c r="G786" s="9">
        <f>'Dados limpos'!G786/'Dados limpos'!G$1400</f>
        <v>1.4650094069025075E-4</v>
      </c>
      <c r="H786" s="9">
        <f>'Dados limpos'!H786/'Dados limpos'!H$1400</f>
        <v>9.1051398514461413E-5</v>
      </c>
      <c r="I786" s="9">
        <f>'Dados limpos'!I786/'Dados limpos'!I$1400</f>
        <v>7.7444086982617031E-5</v>
      </c>
      <c r="J786" s="9">
        <f>'Dados limpos'!J786/'Dados limpos'!J$1400</f>
        <v>1.2092368419916131E-4</v>
      </c>
      <c r="K786" s="9">
        <f>'Dados limpos'!K786/'Dados limpos'!K$1400</f>
        <v>1.2012860827474119E-4</v>
      </c>
      <c r="L786" s="9">
        <f>'Dados limpos'!L786/'Dados limpos'!L$1400</f>
        <v>9.5320933668545285E-5</v>
      </c>
      <c r="M786" s="9">
        <f>'Dados limpos'!M786/'Dados limpos'!M$1400</f>
        <v>1.2841256388525053E-4</v>
      </c>
      <c r="N786" s="15">
        <f>SUM('Dados limpos'!E786:J786)</f>
        <v>143</v>
      </c>
      <c r="O786" s="16">
        <f t="shared" si="108"/>
        <v>0.73711340206185572</v>
      </c>
      <c r="P786" s="17">
        <f t="shared" si="109"/>
        <v>9.9698811980590099E-5</v>
      </c>
      <c r="Q786" s="15">
        <f>SUM('Dados limpos'!B786:D786)+SUM('Dados limpos'!K786:M786)</f>
        <v>51</v>
      </c>
      <c r="R786" s="16">
        <f t="shared" si="110"/>
        <v>0.26288659793814434</v>
      </c>
      <c r="S786" s="18">
        <f t="shared" si="111"/>
        <v>9.1488354070693584E-5</v>
      </c>
      <c r="T786" s="15">
        <f>SUM('Dados limpos'!B786:M786)</f>
        <v>194</v>
      </c>
      <c r="U786" s="19">
        <f t="shared" si="112"/>
        <v>0.34351407876142193</v>
      </c>
      <c r="V786" s="20">
        <f t="shared" si="113"/>
        <v>1.089743202763843</v>
      </c>
      <c r="W786" s="28">
        <f t="shared" si="114"/>
        <v>9.9698811980590099E-5</v>
      </c>
      <c r="X786" s="47">
        <f t="shared" si="115"/>
        <v>9.1488354070693584E-5</v>
      </c>
      <c r="Y786" s="50">
        <f t="shared" si="116"/>
        <v>9.1194750863259028E-5</v>
      </c>
    </row>
    <row r="787" spans="1:25" x14ac:dyDescent="0.55000000000000004">
      <c r="A787" s="24" t="s">
        <v>935</v>
      </c>
      <c r="B787" s="9">
        <f>'Dados limpos'!B787/'Dados limpos'!B$1400</f>
        <v>5.7193514255483425E-5</v>
      </c>
      <c r="C787" s="9">
        <f>'Dados limpos'!C787/'Dados limpos'!C$1400</f>
        <v>1.9741944581541283E-4</v>
      </c>
      <c r="D787" s="9">
        <f>'Dados limpos'!D787/'Dados limpos'!D$1400</f>
        <v>3.0014389251317546E-4</v>
      </c>
      <c r="E787" s="9">
        <f>'Dados limpos'!E787/'Dados limpos'!E$1400</f>
        <v>3.8057543005023595E-4</v>
      </c>
      <c r="F787" s="9">
        <f>'Dados limpos'!F787/'Dados limpos'!F$1400</f>
        <v>3.0939593906285353E-4</v>
      </c>
      <c r="G787" s="9">
        <f>'Dados limpos'!G787/'Dados limpos'!G$1400</f>
        <v>4.4335810998365357E-4</v>
      </c>
      <c r="H787" s="9">
        <f>'Dados limpos'!H787/'Dados limpos'!H$1400</f>
        <v>5.1479059929330107E-4</v>
      </c>
      <c r="I787" s="9">
        <f>'Dados limpos'!I787/'Dados limpos'!I$1400</f>
        <v>4.9370605451418354E-4</v>
      </c>
      <c r="J787" s="9">
        <f>'Dados limpos'!J787/'Dados limpos'!J$1400</f>
        <v>4.0163937966150007E-4</v>
      </c>
      <c r="K787" s="9">
        <f>'Dados limpos'!K787/'Dados limpos'!K$1400</f>
        <v>2.0492527293926438E-4</v>
      </c>
      <c r="L787" s="9">
        <f>'Dados limpos'!L787/'Dados limpos'!L$1400</f>
        <v>2.0255698404565874E-4</v>
      </c>
      <c r="M787" s="9">
        <f>'Dados limpos'!M787/'Dados limpos'!M$1400</f>
        <v>3.3387266610165141E-4</v>
      </c>
      <c r="N787" s="15">
        <f>SUM('Dados limpos'!E787:J787)</f>
        <v>625</v>
      </c>
      <c r="O787" s="16">
        <f t="shared" si="108"/>
        <v>0.83444592790387184</v>
      </c>
      <c r="P787" s="17">
        <f t="shared" si="109"/>
        <v>4.3574655585922251E-4</v>
      </c>
      <c r="Q787" s="15">
        <f>SUM('Dados limpos'!B787:D787)+SUM('Dados limpos'!K787:M787)</f>
        <v>124</v>
      </c>
      <c r="R787" s="16">
        <f t="shared" si="110"/>
        <v>0.16555407209612816</v>
      </c>
      <c r="S787" s="18">
        <f t="shared" si="111"/>
        <v>2.2244227264247069E-4</v>
      </c>
      <c r="T787" s="15">
        <f>SUM('Dados limpos'!B787:M787)</f>
        <v>749</v>
      </c>
      <c r="U787" s="19">
        <f t="shared" si="112"/>
        <v>0.42717260771846222</v>
      </c>
      <c r="V787" s="20">
        <f t="shared" si="113"/>
        <v>1.9589197263759022</v>
      </c>
      <c r="W787" s="28">
        <f t="shared" si="114"/>
        <v>4.3574655585922251E-4</v>
      </c>
      <c r="X787" s="47">
        <f t="shared" si="115"/>
        <v>2.2244227264247069E-4</v>
      </c>
      <c r="Y787" s="50">
        <f t="shared" si="116"/>
        <v>3.2163430258225244E-4</v>
      </c>
    </row>
    <row r="788" spans="1:25" x14ac:dyDescent="0.55000000000000004">
      <c r="A788" s="24" t="s">
        <v>929</v>
      </c>
      <c r="B788" s="9">
        <f>'Dados limpos'!B788/'Dados limpos'!B$1400</f>
        <v>5.147416282993509E-4</v>
      </c>
      <c r="C788" s="9">
        <f>'Dados limpos'!C788/'Dados limpos'!C$1400</f>
        <v>5.9225833744623851E-4</v>
      </c>
      <c r="D788" s="9">
        <f>'Dados limpos'!D788/'Dados limpos'!D$1400</f>
        <v>5.1201016958129922E-4</v>
      </c>
      <c r="E788" s="9">
        <f>'Dados limpos'!E788/'Dados limpos'!E$1400</f>
        <v>4.0340995585325009E-4</v>
      </c>
      <c r="F788" s="9">
        <f>'Dados limpos'!F788/'Dados limpos'!F$1400</f>
        <v>3.2324948857313058E-4</v>
      </c>
      <c r="G788" s="9">
        <f>'Dados limpos'!G788/'Dados limpos'!G$1400</f>
        <v>3.8552879129013357E-4</v>
      </c>
      <c r="H788" s="9">
        <f>'Dados limpos'!H788/'Dados limpos'!H$1400</f>
        <v>3.9572338585131309E-4</v>
      </c>
      <c r="I788" s="9">
        <f>'Dados limpos'!I788/'Dados limpos'!I$1400</f>
        <v>3.5495206533699472E-4</v>
      </c>
      <c r="J788" s="9">
        <f>'Dados limpos'!J788/'Dados limpos'!J$1400</f>
        <v>3.4117753756191942E-4</v>
      </c>
      <c r="K788" s="9">
        <f>'Dados limpos'!K788/'Dados limpos'!K$1400</f>
        <v>3.8865137971239797E-4</v>
      </c>
      <c r="L788" s="9">
        <f>'Dados limpos'!L788/'Dados limpos'!L$1400</f>
        <v>5.9575583542840799E-4</v>
      </c>
      <c r="M788" s="9">
        <f>'Dados limpos'!M788/'Dados limpos'!M$1400</f>
        <v>5.5217402470657728E-4</v>
      </c>
      <c r="N788" s="15">
        <f>SUM('Dados limpos'!E788:J788)</f>
        <v>525</v>
      </c>
      <c r="O788" s="16">
        <f t="shared" si="108"/>
        <v>0.64894932014833129</v>
      </c>
      <c r="P788" s="17">
        <f t="shared" si="109"/>
        <v>3.660271069217469E-4</v>
      </c>
      <c r="Q788" s="15">
        <f>SUM('Dados limpos'!B788:D788)+SUM('Dados limpos'!K788:M788)</f>
        <v>284</v>
      </c>
      <c r="R788" s="16">
        <f t="shared" si="110"/>
        <v>0.35105067985166871</v>
      </c>
      <c r="S788" s="18">
        <f t="shared" si="111"/>
        <v>5.0946455992307801E-4</v>
      </c>
      <c r="T788" s="15">
        <f>SUM('Dados limpos'!B788:M788)</f>
        <v>809</v>
      </c>
      <c r="U788" s="19">
        <f t="shared" si="112"/>
        <v>0.22369391745707892</v>
      </c>
      <c r="V788" s="20">
        <f t="shared" si="113"/>
        <v>0.71845450246237319</v>
      </c>
      <c r="W788" s="28">
        <f t="shared" si="114"/>
        <v>3.660271069217469E-4</v>
      </c>
      <c r="X788" s="47">
        <f t="shared" si="115"/>
        <v>5.0946455992307801E-4</v>
      </c>
      <c r="Y788" s="50">
        <f t="shared" si="116"/>
        <v>3.9956667085228157E-4</v>
      </c>
    </row>
    <row r="789" spans="1:25" x14ac:dyDescent="0.55000000000000004">
      <c r="A789" s="24" t="s">
        <v>930</v>
      </c>
      <c r="B789" s="9">
        <f>'Dados limpos'!B789/'Dados limpos'!B$1400</f>
        <v>1.4298378563870856E-5</v>
      </c>
      <c r="C789" s="9">
        <f>'Dados limpos'!C789/'Dados limpos'!C$1400</f>
        <v>0</v>
      </c>
      <c r="D789" s="9">
        <f>'Dados limpos'!D789/'Dados limpos'!D$1400</f>
        <v>4.4138807722525796E-5</v>
      </c>
      <c r="E789" s="9">
        <f>'Dados limpos'!E789/'Dados limpos'!E$1400</f>
        <v>9.133810321205663E-5</v>
      </c>
      <c r="F789" s="9">
        <f>'Dados limpos'!F789/'Dados limpos'!F$1400</f>
        <v>7.3885597388144135E-5</v>
      </c>
      <c r="G789" s="9">
        <f>'Dados limpos'!G789/'Dados limpos'!G$1400</f>
        <v>1.0794806156123739E-4</v>
      </c>
      <c r="H789" s="9">
        <f>'Dados limpos'!H789/'Dados limpos'!H$1400</f>
        <v>1.9611070449268613E-4</v>
      </c>
      <c r="I789" s="9">
        <f>'Dados limpos'!I789/'Dados limpos'!I$1400</f>
        <v>2.032907283293697E-4</v>
      </c>
      <c r="J789" s="9">
        <f>'Dados limpos'!J789/'Dados limpos'!J$1400</f>
        <v>7.3417951120919361E-5</v>
      </c>
      <c r="K789" s="9">
        <f>'Dados limpos'!K789/'Dados limpos'!K$1400</f>
        <v>1.4839416316291559E-4</v>
      </c>
      <c r="L789" s="9">
        <f>'Dados limpos'!L789/'Dados limpos'!L$1400</f>
        <v>2.3830233417136321E-5</v>
      </c>
      <c r="M789" s="9">
        <f>'Dados limpos'!M789/'Dados limpos'!M$1400</f>
        <v>2.5682512777050106E-5</v>
      </c>
      <c r="N789" s="15">
        <f>SUM('Dados limpos'!E789:J789)</f>
        <v>192</v>
      </c>
      <c r="O789" s="16">
        <f t="shared" si="108"/>
        <v>0.86098654708520184</v>
      </c>
      <c r="P789" s="17">
        <f t="shared" si="109"/>
        <v>1.3386134195995315E-4</v>
      </c>
      <c r="Q789" s="15">
        <f>SUM('Dados limpos'!B789:D789)+SUM('Dados limpos'!K789:M789)</f>
        <v>31</v>
      </c>
      <c r="R789" s="16">
        <f t="shared" si="110"/>
        <v>0.13901345291479822</v>
      </c>
      <c r="S789" s="18">
        <f t="shared" si="111"/>
        <v>5.5610568160617672E-5</v>
      </c>
      <c r="T789" s="15">
        <f>SUM('Dados limpos'!B789:M789)</f>
        <v>223</v>
      </c>
      <c r="U789" s="19">
        <f t="shared" si="112"/>
        <v>0.82558354852358817</v>
      </c>
      <c r="V789" s="20">
        <f t="shared" si="113"/>
        <v>2.4071205597707084</v>
      </c>
      <c r="W789" s="28">
        <f t="shared" si="114"/>
        <v>1.3386134195995315E-4</v>
      </c>
      <c r="X789" s="47">
        <f t="shared" si="115"/>
        <v>5.5610568160617672E-5</v>
      </c>
      <c r="Y789" s="50">
        <f t="shared" si="116"/>
        <v>7.3651774254531748E-5</v>
      </c>
    </row>
    <row r="790" spans="1:25" x14ac:dyDescent="0.55000000000000004">
      <c r="A790" s="24" t="s">
        <v>931</v>
      </c>
      <c r="B790" s="9">
        <f>'Dados limpos'!B790/'Dados limpos'!B$1400</f>
        <v>1.4298378563870856E-5</v>
      </c>
      <c r="C790" s="9">
        <f>'Dados limpos'!C790/'Dados limpos'!C$1400</f>
        <v>8.1788056123528166E-4</v>
      </c>
      <c r="D790" s="9">
        <f>'Dados limpos'!D790/'Dados limpos'!D$1400</f>
        <v>2.4717732324614449E-4</v>
      </c>
      <c r="E790" s="9">
        <f>'Dados limpos'!E790/'Dados limpos'!E$1400</f>
        <v>6.1653219668138227E-4</v>
      </c>
      <c r="F790" s="9">
        <f>'Dados limpos'!F790/'Dados limpos'!F$1400</f>
        <v>6.3264542763598417E-4</v>
      </c>
      <c r="G790" s="9">
        <f>'Dados limpos'!G790/'Dados limpos'!G$1400</f>
        <v>5.0889800450297626E-4</v>
      </c>
      <c r="H790" s="9">
        <f>'Dados limpos'!H790/'Dados limpos'!H$1400</f>
        <v>4.4825303884042542E-4</v>
      </c>
      <c r="I790" s="9">
        <f>'Dados limpos'!I790/'Dados limpos'!I$1400</f>
        <v>4.51757174065266E-4</v>
      </c>
      <c r="J790" s="9">
        <f>'Dados limpos'!J790/'Dados limpos'!J$1400</f>
        <v>6.2189323302425819E-4</v>
      </c>
      <c r="K790" s="9">
        <f>'Dados limpos'!K790/'Dados limpos'!K$1400</f>
        <v>5.7944387520757516E-4</v>
      </c>
      <c r="L790" s="9">
        <f>'Dados limpos'!L790/'Dados limpos'!L$1400</f>
        <v>1.4417291217367475E-3</v>
      </c>
      <c r="M790" s="9">
        <f>'Dados limpos'!M790/'Dados limpos'!M$1400</f>
        <v>3.5955517887870147E-4</v>
      </c>
      <c r="N790" s="15">
        <f>SUM('Dados limpos'!E790:J790)</f>
        <v>762</v>
      </c>
      <c r="O790" s="16">
        <f t="shared" si="108"/>
        <v>0.7055555555555556</v>
      </c>
      <c r="P790" s="17">
        <f t="shared" si="109"/>
        <v>5.3126220090356409E-4</v>
      </c>
      <c r="Q790" s="15">
        <f>SUM('Dados limpos'!B790:D790)+SUM('Dados limpos'!K790:M790)</f>
        <v>318</v>
      </c>
      <c r="R790" s="16">
        <f t="shared" si="110"/>
        <v>0.29444444444444445</v>
      </c>
      <c r="S790" s="18">
        <f t="shared" si="111"/>
        <v>5.7045679597020706E-4</v>
      </c>
      <c r="T790" s="15">
        <f>SUM('Dados limpos'!B790:M790)</f>
        <v>1080</v>
      </c>
      <c r="U790" s="19">
        <f t="shared" si="112"/>
        <v>0.61657035036184382</v>
      </c>
      <c r="V790" s="20">
        <f t="shared" si="113"/>
        <v>0.93129261436883648</v>
      </c>
      <c r="W790" s="28">
        <f t="shared" si="114"/>
        <v>5.3126220090356409E-4</v>
      </c>
      <c r="X790" s="47">
        <f t="shared" si="115"/>
        <v>5.7045679597020706E-4</v>
      </c>
      <c r="Y790" s="50">
        <f t="shared" si="116"/>
        <v>5.4417093985527571E-4</v>
      </c>
    </row>
    <row r="791" spans="1:25" x14ac:dyDescent="0.55000000000000004">
      <c r="A791" s="24" t="s">
        <v>921</v>
      </c>
      <c r="B791" s="9">
        <f>'Dados limpos'!B791/'Dados limpos'!B$1400</f>
        <v>1.00088649947096E-4</v>
      </c>
      <c r="C791" s="9">
        <f>'Dados limpos'!C791/'Dados limpos'!C$1400</f>
        <v>5.6405555947260802E-5</v>
      </c>
      <c r="D791" s="9">
        <f>'Dados limpos'!D791/'Dados limpos'!D$1400</f>
        <v>1.1476090007856708E-4</v>
      </c>
      <c r="E791" s="9">
        <f>'Dados limpos'!E791/'Dados limpos'!E$1400</f>
        <v>1.6745318922210383E-4</v>
      </c>
      <c r="F791" s="9">
        <f>'Dados limpos'!F791/'Dados limpos'!F$1400</f>
        <v>1.9394969314387835E-4</v>
      </c>
      <c r="G791" s="9">
        <f>'Dados limpos'!G791/'Dados limpos'!G$1400</f>
        <v>2.3517256268698147E-4</v>
      </c>
      <c r="H791" s="9">
        <f>'Dados limpos'!H791/'Dados limpos'!H$1400</f>
        <v>2.2062454255427188E-4</v>
      </c>
      <c r="I791" s="9">
        <f>'Dados limpos'!I791/'Dados limpos'!I$1400</f>
        <v>2.0006389137176066E-4</v>
      </c>
      <c r="J791" s="9">
        <f>'Dados limpos'!J791/'Dados limpos'!J$1400</f>
        <v>2.202538533627581E-4</v>
      </c>
      <c r="K791" s="9">
        <f>'Dados limpos'!K791/'Dados limpos'!K$1400</f>
        <v>1.5546055188495918E-4</v>
      </c>
      <c r="L791" s="9">
        <f>'Dados limpos'!L791/'Dados limpos'!L$1400</f>
        <v>1.5489651721138609E-4</v>
      </c>
      <c r="M791" s="9">
        <f>'Dados limpos'!M791/'Dados limpos'!M$1400</f>
        <v>2.5682512777050106E-5</v>
      </c>
      <c r="N791" s="15">
        <f>SUM('Dados limpos'!E791:J791)</f>
        <v>301</v>
      </c>
      <c r="O791" s="16">
        <f t="shared" si="108"/>
        <v>0.83149171270718236</v>
      </c>
      <c r="P791" s="17">
        <f t="shared" si="109"/>
        <v>2.0985554130180156E-4</v>
      </c>
      <c r="Q791" s="15">
        <f>SUM('Dados limpos'!B791:D791)+SUM('Dados limpos'!K791:M791)</f>
        <v>61</v>
      </c>
      <c r="R791" s="16">
        <f t="shared" si="110"/>
        <v>0.16850828729281769</v>
      </c>
      <c r="S791" s="18">
        <f t="shared" si="111"/>
        <v>1.0942724702573154E-4</v>
      </c>
      <c r="T791" s="15">
        <f>SUM('Dados limpos'!B791:M791)</f>
        <v>362</v>
      </c>
      <c r="U791" s="19">
        <f t="shared" si="112"/>
        <v>0.43747068869073275</v>
      </c>
      <c r="V791" s="20">
        <f t="shared" si="113"/>
        <v>1.9177631440591258</v>
      </c>
      <c r="W791" s="28">
        <f t="shared" si="114"/>
        <v>2.0985554130180156E-4</v>
      </c>
      <c r="X791" s="47">
        <f t="shared" si="115"/>
        <v>1.0942724702573154E-4</v>
      </c>
      <c r="Y791" s="50">
        <f t="shared" si="116"/>
        <v>1.614568705535315E-4</v>
      </c>
    </row>
    <row r="792" spans="1:25" x14ac:dyDescent="0.55000000000000004">
      <c r="A792" s="24" t="s">
        <v>922</v>
      </c>
      <c r="B792" s="9">
        <f>'Dados limpos'!B792/'Dados limpos'!B$1400</f>
        <v>8.5790271383225141E-5</v>
      </c>
      <c r="C792" s="9">
        <f>'Dados limpos'!C792/'Dados limpos'!C$1400</f>
        <v>1.41013889868152E-5</v>
      </c>
      <c r="D792" s="9">
        <f>'Dados limpos'!D792/'Dados limpos'!D$1400</f>
        <v>1.4124418471208255E-4</v>
      </c>
      <c r="E792" s="9">
        <f>'Dados limpos'!E792/'Dados limpos'!E$1400</f>
        <v>1.4461866341908966E-4</v>
      </c>
      <c r="F792" s="9">
        <f>'Dados limpos'!F792/'Dados limpos'!F$1400</f>
        <v>1.2006409575573421E-4</v>
      </c>
      <c r="G792" s="9">
        <f>'Dados limpos'!G792/'Dados limpos'!G$1400</f>
        <v>1.6577738025475743E-4</v>
      </c>
      <c r="H792" s="9">
        <f>'Dados limpos'!H792/'Dados limpos'!H$1400</f>
        <v>1.6459291269921872E-4</v>
      </c>
      <c r="I792" s="9">
        <f>'Dados limpos'!I792/'Dados limpos'!I$1400</f>
        <v>1.6779552179567022E-4</v>
      </c>
      <c r="J792" s="9">
        <f>'Dados limpos'!J792/'Dados limpos'!J$1400</f>
        <v>1.6842941727740325E-4</v>
      </c>
      <c r="K792" s="9">
        <f>'Dados limpos'!K792/'Dados limpos'!K$1400</f>
        <v>1.4839416316291559E-4</v>
      </c>
      <c r="L792" s="9">
        <f>'Dados limpos'!L792/'Dados limpos'!L$1400</f>
        <v>2.5021745087993138E-4</v>
      </c>
      <c r="M792" s="9">
        <f>'Dados limpos'!M792/'Dados limpos'!M$1400</f>
        <v>1.669363330508257E-4</v>
      </c>
      <c r="N792" s="15">
        <f>SUM('Dados limpos'!E792:J792)</f>
        <v>226</v>
      </c>
      <c r="O792" s="16">
        <f t="shared" si="108"/>
        <v>0.74342105263157898</v>
      </c>
      <c r="P792" s="17">
        <f t="shared" si="109"/>
        <v>1.5756595459869485E-4</v>
      </c>
      <c r="Q792" s="15">
        <f>SUM('Dados limpos'!B792:D792)+SUM('Dados limpos'!K792:M792)</f>
        <v>78</v>
      </c>
      <c r="R792" s="16">
        <f t="shared" si="110"/>
        <v>0.25657894736842107</v>
      </c>
      <c r="S792" s="18">
        <f t="shared" si="111"/>
        <v>1.3992336504929607E-4</v>
      </c>
      <c r="T792" s="15">
        <f>SUM('Dados limpos'!B792:M792)</f>
        <v>304</v>
      </c>
      <c r="U792" s="19">
        <f t="shared" si="112"/>
        <v>0.38793292031298676</v>
      </c>
      <c r="V792" s="20">
        <f t="shared" si="113"/>
        <v>1.1260875161427339</v>
      </c>
      <c r="W792" s="28">
        <f t="shared" si="114"/>
        <v>1.5756595459869485E-4</v>
      </c>
      <c r="X792" s="47">
        <f t="shared" si="115"/>
        <v>1.3992336504929607E-4</v>
      </c>
      <c r="Y792" s="50">
        <f t="shared" si="116"/>
        <v>1.5649353793106716E-4</v>
      </c>
    </row>
    <row r="793" spans="1:25" x14ac:dyDescent="0.55000000000000004">
      <c r="A793" s="24" t="s">
        <v>923</v>
      </c>
      <c r="B793" s="9">
        <f>'Dados limpos'!B793/'Dados limpos'!B$1400</f>
        <v>2.5737081414967545E-4</v>
      </c>
      <c r="C793" s="9">
        <f>'Dados limpos'!C793/'Dados limpos'!C$1400</f>
        <v>3.5253472467038001E-4</v>
      </c>
      <c r="D793" s="9">
        <f>'Dados limpos'!D793/'Dados limpos'!D$1400</f>
        <v>1.8538299243460837E-4</v>
      </c>
      <c r="E793" s="9">
        <f>'Dados limpos'!E793/'Dados limpos'!E$1400</f>
        <v>2.1312224082813215E-4</v>
      </c>
      <c r="F793" s="9">
        <f>'Dados limpos'!F793/'Dados limpos'!F$1400</f>
        <v>1.6624259412332431E-4</v>
      </c>
      <c r="G793" s="9">
        <f>'Dados limpos'!G793/'Dados limpos'!G$1400</f>
        <v>1.2336921321284274E-4</v>
      </c>
      <c r="H793" s="9">
        <f>'Dados limpos'!H793/'Dados limpos'!H$1400</f>
        <v>1.3657709777169211E-4</v>
      </c>
      <c r="I793" s="9">
        <f>'Dados limpos'!I793/'Dados limpos'!I$1400</f>
        <v>1.9683705441415162E-4</v>
      </c>
      <c r="J793" s="9">
        <f>'Dados limpos'!J793/'Dados limpos'!J$1400</f>
        <v>9.5011466156483886E-5</v>
      </c>
      <c r="K793" s="9">
        <f>'Dados limpos'!K793/'Dados limpos'!K$1400</f>
        <v>7.773027594247959E-5</v>
      </c>
      <c r="L793" s="9">
        <f>'Dados limpos'!L793/'Dados limpos'!L$1400</f>
        <v>1.4298140050281793E-4</v>
      </c>
      <c r="M793" s="9">
        <f>'Dados limpos'!M793/'Dados limpos'!M$1400</f>
        <v>2.4398387138197601E-4</v>
      </c>
      <c r="N793" s="15">
        <f>SUM('Dados limpos'!E793:J793)</f>
        <v>218</v>
      </c>
      <c r="O793" s="16">
        <f t="shared" si="108"/>
        <v>0.6728395061728395</v>
      </c>
      <c r="P793" s="17">
        <f t="shared" si="109"/>
        <v>1.519883986836968E-4</v>
      </c>
      <c r="Q793" s="15">
        <f>SUM('Dados limpos'!B793:D793)+SUM('Dados limpos'!K793:M793)</f>
        <v>106</v>
      </c>
      <c r="R793" s="16">
        <f t="shared" si="110"/>
        <v>0.3271604938271605</v>
      </c>
      <c r="S793" s="18">
        <f t="shared" si="111"/>
        <v>1.9015226532340237E-4</v>
      </c>
      <c r="T793" s="15">
        <f>SUM('Dados limpos'!B793:M793)</f>
        <v>324</v>
      </c>
      <c r="U793" s="19">
        <f t="shared" si="112"/>
        <v>0.42264218979995472</v>
      </c>
      <c r="V793" s="20">
        <f t="shared" si="113"/>
        <v>0.7992983855606548</v>
      </c>
      <c r="W793" s="28">
        <f t="shared" si="114"/>
        <v>1.519883986836968E-4</v>
      </c>
      <c r="X793" s="47">
        <f t="shared" si="115"/>
        <v>1.9015226532340237E-4</v>
      </c>
      <c r="Y793" s="50">
        <f t="shared" si="116"/>
        <v>1.7581279327896635E-4</v>
      </c>
    </row>
    <row r="794" spans="1:25" x14ac:dyDescent="0.55000000000000004">
      <c r="A794" s="24" t="s">
        <v>924</v>
      </c>
      <c r="B794" s="9">
        <f>'Dados limpos'!B794/'Dados limpos'!B$1400</f>
        <v>7.1491892819354279E-5</v>
      </c>
      <c r="C794" s="9">
        <f>'Dados limpos'!C794/'Dados limpos'!C$1400</f>
        <v>3.6663611365719525E-4</v>
      </c>
      <c r="D794" s="9">
        <f>'Dados limpos'!D794/'Dados limpos'!D$1400</f>
        <v>2.1186627706812382E-4</v>
      </c>
      <c r="E794" s="9">
        <f>'Dados limpos'!E794/'Dados limpos'!E$1400</f>
        <v>2.3595676663114629E-4</v>
      </c>
      <c r="F794" s="9">
        <f>'Dados limpos'!F794/'Dados limpos'!F$1400</f>
        <v>2.0780324265415537E-4</v>
      </c>
      <c r="G794" s="9">
        <f>'Dados limpos'!G794/'Dados limpos'!G$1400</f>
        <v>1.6963266816765875E-4</v>
      </c>
      <c r="H794" s="9">
        <f>'Dados limpos'!H794/'Dados limpos'!H$1400</f>
        <v>2.0311465822456777E-4</v>
      </c>
      <c r="I794" s="9">
        <f>'Dados limpos'!I794/'Dados limpos'!I$1400</f>
        <v>3.3559104359134044E-4</v>
      </c>
      <c r="J794" s="9">
        <f>'Dados limpos'!J794/'Dados limpos'!J$1400</f>
        <v>1.3819849622761292E-4</v>
      </c>
      <c r="K794" s="9">
        <f>'Dados limpos'!K794/'Dados limpos'!K$1400</f>
        <v>7.773027594247959E-5</v>
      </c>
      <c r="L794" s="9">
        <f>'Dados limpos'!L794/'Dados limpos'!L$1400</f>
        <v>9.5320933668545285E-5</v>
      </c>
      <c r="M794" s="9">
        <f>'Dados limpos'!M794/'Dados limpos'!M$1400</f>
        <v>1.7977758943935073E-4</v>
      </c>
      <c r="N794" s="15">
        <f>SUM('Dados limpos'!E794:J794)</f>
        <v>314</v>
      </c>
      <c r="O794" s="16">
        <f t="shared" si="108"/>
        <v>0.78109452736318408</v>
      </c>
      <c r="P794" s="17">
        <f t="shared" si="109"/>
        <v>2.1891906966367339E-4</v>
      </c>
      <c r="Q794" s="15">
        <f>SUM('Dados limpos'!B794:D794)+SUM('Dados limpos'!K794:M794)</f>
        <v>88</v>
      </c>
      <c r="R794" s="16">
        <f t="shared" si="110"/>
        <v>0.21890547263681592</v>
      </c>
      <c r="S794" s="18">
        <f t="shared" si="111"/>
        <v>1.5786225800433403E-4</v>
      </c>
      <c r="T794" s="15">
        <f>SUM('Dados limpos'!B794:M794)</f>
        <v>402</v>
      </c>
      <c r="U794" s="19">
        <f t="shared" si="112"/>
        <v>0.48446431639063608</v>
      </c>
      <c r="V794" s="20">
        <f t="shared" si="113"/>
        <v>1.3867726993849478</v>
      </c>
      <c r="W794" s="28">
        <f t="shared" si="114"/>
        <v>2.1891906966367339E-4</v>
      </c>
      <c r="X794" s="47">
        <f t="shared" si="115"/>
        <v>1.5786225800433403E-4</v>
      </c>
      <c r="Y794" s="50">
        <f t="shared" si="116"/>
        <v>1.9144612383195924E-4</v>
      </c>
    </row>
    <row r="795" spans="1:25" x14ac:dyDescent="0.55000000000000004">
      <c r="A795" s="24" t="s">
        <v>925</v>
      </c>
      <c r="B795" s="9">
        <f>'Dados limpos'!B795/'Dados limpos'!B$1400</f>
        <v>2.8596757127741712E-5</v>
      </c>
      <c r="C795" s="9">
        <f>'Dados limpos'!C795/'Dados limpos'!C$1400</f>
        <v>8.460833392089121E-5</v>
      </c>
      <c r="D795" s="9">
        <f>'Dados limpos'!D795/'Dados limpos'!D$1400</f>
        <v>1.5889970780109288E-4</v>
      </c>
      <c r="E795" s="9">
        <f>'Dados limpos'!E795/'Dados limpos'!E$1400</f>
        <v>2.1312224082813215E-4</v>
      </c>
      <c r="F795" s="9">
        <f>'Dados limpos'!F795/'Dados limpos'!F$1400</f>
        <v>4.5254928400238282E-4</v>
      </c>
      <c r="G795" s="9">
        <f>'Dados limpos'!G795/'Dados limpos'!G$1400</f>
        <v>5.2431915615458165E-4</v>
      </c>
      <c r="H795" s="9">
        <f>'Dados limpos'!H795/'Dados limpos'!H$1400</f>
        <v>4.9027676123171535E-4</v>
      </c>
      <c r="I795" s="9">
        <f>'Dados limpos'!I795/'Dados limpos'!I$1400</f>
        <v>4.6143768493809315E-4</v>
      </c>
      <c r="J795" s="9">
        <f>'Dados limpos'!J795/'Dados limpos'!J$1400</f>
        <v>3.109466165121291E-4</v>
      </c>
      <c r="K795" s="9">
        <f>'Dados limpos'!K795/'Dados limpos'!K$1400</f>
        <v>1.342613857188284E-4</v>
      </c>
      <c r="L795" s="9">
        <f>'Dados limpos'!L795/'Dados limpos'!L$1400</f>
        <v>3.2170815113134033E-4</v>
      </c>
      <c r="M795" s="9">
        <f>'Dados limpos'!M795/'Dados limpos'!M$1400</f>
        <v>5.1365025554100211E-5</v>
      </c>
      <c r="N795" s="15">
        <f>SUM('Dados limpos'!E795:J795)</f>
        <v>617</v>
      </c>
      <c r="O795" s="16">
        <f t="shared" si="108"/>
        <v>0.89033189033189031</v>
      </c>
      <c r="P795" s="17">
        <f t="shared" si="109"/>
        <v>4.3016899994422446E-4</v>
      </c>
      <c r="Q795" s="15">
        <f>SUM('Dados limpos'!B795:D795)+SUM('Dados limpos'!K795:M795)</f>
        <v>76</v>
      </c>
      <c r="R795" s="16">
        <f t="shared" si="110"/>
        <v>0.10966810966810966</v>
      </c>
      <c r="S795" s="18">
        <f t="shared" si="111"/>
        <v>1.363355864582885E-4</v>
      </c>
      <c r="T795" s="15">
        <f>SUM('Dados limpos'!B795:M795)</f>
        <v>693</v>
      </c>
      <c r="U795" s="19">
        <f t="shared" si="112"/>
        <v>0.67349816664469053</v>
      </c>
      <c r="V795" s="20">
        <f t="shared" si="113"/>
        <v>3.1552216931698425</v>
      </c>
      <c r="W795" s="28">
        <f t="shared" si="114"/>
        <v>4.3016899994422446E-4</v>
      </c>
      <c r="X795" s="47">
        <f t="shared" si="115"/>
        <v>1.363355864582885E-4</v>
      </c>
      <c r="Y795" s="50">
        <f t="shared" si="116"/>
        <v>2.6203442867013061E-4</v>
      </c>
    </row>
    <row r="796" spans="1:25" x14ac:dyDescent="0.55000000000000004">
      <c r="A796" s="24" t="s">
        <v>926</v>
      </c>
      <c r="B796" s="9">
        <f>'Dados limpos'!B796/'Dados limpos'!B$1400</f>
        <v>1.4298378563870856E-4</v>
      </c>
      <c r="C796" s="9">
        <f>'Dados limpos'!C796/'Dados limpos'!C$1400</f>
        <v>3.2433194669674961E-4</v>
      </c>
      <c r="D796" s="9">
        <f>'Dados limpos'!D796/'Dados limpos'!D$1400</f>
        <v>1.9421075397911352E-4</v>
      </c>
      <c r="E796" s="9">
        <f>'Dados limpos'!E796/'Dados limpos'!E$1400</f>
        <v>2.5117978383315575E-4</v>
      </c>
      <c r="F796" s="9">
        <f>'Dados limpos'!F796/'Dados limpos'!F$1400</f>
        <v>1.6162474428656529E-4</v>
      </c>
      <c r="G796" s="9">
        <f>'Dados limpos'!G796/'Dados limpos'!G$1400</f>
        <v>1.8890910773216544E-4</v>
      </c>
      <c r="H796" s="9">
        <f>'Dados limpos'!H796/'Dados limpos'!H$1400</f>
        <v>2.4864035748179845E-4</v>
      </c>
      <c r="I796" s="9">
        <f>'Dados limpos'!I796/'Dados limpos'!I$1400</f>
        <v>2.6460063052394152E-4</v>
      </c>
      <c r="J796" s="9">
        <f>'Dados limpos'!J796/'Dados limpos'!J$1400</f>
        <v>1.9434163532008067E-4</v>
      </c>
      <c r="K796" s="9">
        <f>'Dados limpos'!K796/'Dados limpos'!K$1400</f>
        <v>1.2012860827474119E-4</v>
      </c>
      <c r="L796" s="9">
        <f>'Dados limpos'!L796/'Dados limpos'!L$1400</f>
        <v>5.1235001846843084E-4</v>
      </c>
      <c r="M796" s="9">
        <f>'Dados limpos'!M796/'Dados limpos'!M$1400</f>
        <v>7.7047538331150324E-5</v>
      </c>
      <c r="N796" s="15">
        <f>SUM('Dados limpos'!E796:J796)</f>
        <v>315</v>
      </c>
      <c r="O796" s="16">
        <f t="shared" si="108"/>
        <v>0.72247706422018354</v>
      </c>
      <c r="P796" s="17">
        <f t="shared" si="109"/>
        <v>2.1961626415304813E-4</v>
      </c>
      <c r="Q796" s="15">
        <f>SUM('Dados limpos'!B796:D796)+SUM('Dados limpos'!K796:M796)</f>
        <v>121</v>
      </c>
      <c r="R796" s="16">
        <f t="shared" si="110"/>
        <v>0.27752293577981652</v>
      </c>
      <c r="S796" s="18">
        <f t="shared" si="111"/>
        <v>2.170606047559593E-4</v>
      </c>
      <c r="T796" s="15">
        <f>SUM('Dados limpos'!B796:M796)</f>
        <v>436</v>
      </c>
      <c r="U796" s="19">
        <f t="shared" si="112"/>
        <v>0.5087410884603506</v>
      </c>
      <c r="V796" s="20">
        <f t="shared" si="113"/>
        <v>1.0117739439635403</v>
      </c>
      <c r="W796" s="28">
        <f t="shared" si="114"/>
        <v>2.1961626415304813E-4</v>
      </c>
      <c r="X796" s="47">
        <f t="shared" si="115"/>
        <v>2.170606047559593E-4</v>
      </c>
      <c r="Y796" s="50">
        <f t="shared" si="116"/>
        <v>1.9427619464959709E-4</v>
      </c>
    </row>
    <row r="797" spans="1:25" x14ac:dyDescent="0.55000000000000004">
      <c r="A797" s="24" t="s">
        <v>927</v>
      </c>
      <c r="B797" s="9">
        <f>'Dados limpos'!B797/'Dados limpos'!B$1400</f>
        <v>8.5790271383225141E-5</v>
      </c>
      <c r="C797" s="9">
        <f>'Dados limpos'!C797/'Dados limpos'!C$1400</f>
        <v>1.2691250088133681E-4</v>
      </c>
      <c r="D797" s="9">
        <f>'Dados limpos'!D797/'Dados limpos'!D$1400</f>
        <v>4.4138807722525796E-5</v>
      </c>
      <c r="E797" s="9">
        <f>'Dados limpos'!E797/'Dados limpos'!E$1400</f>
        <v>9.133810321205663E-5</v>
      </c>
      <c r="F797" s="9">
        <f>'Dados limpos'!F797/'Dados limpos'!F$1400</f>
        <v>5.0796348204349089E-5</v>
      </c>
      <c r="G797" s="9">
        <f>'Dados limpos'!G797/'Dados limpos'!G$1400</f>
        <v>1.503562286031521E-4</v>
      </c>
      <c r="H797" s="9">
        <f>'Dados limpos'!H797/'Dados limpos'!H$1400</f>
        <v>1.6109093583327789E-4</v>
      </c>
      <c r="I797" s="9">
        <f>'Dados limpos'!I797/'Dados limpos'!I$1400</f>
        <v>2.0974440224458778E-4</v>
      </c>
      <c r="J797" s="9">
        <f>'Dados limpos'!J797/'Dados limpos'!J$1400</f>
        <v>3.0662791350501617E-4</v>
      </c>
      <c r="K797" s="9">
        <f>'Dados limpos'!K797/'Dados limpos'!K$1400</f>
        <v>1.6252694060700279E-4</v>
      </c>
      <c r="L797" s="9">
        <f>'Dados limpos'!L797/'Dados limpos'!L$1400</f>
        <v>3.5745350125704482E-5</v>
      </c>
      <c r="M797" s="9">
        <f>'Dados limpos'!M797/'Dados limpos'!M$1400</f>
        <v>3.8523769165575162E-5</v>
      </c>
      <c r="N797" s="15">
        <f>SUM('Dados limpos'!E797:J797)</f>
        <v>244</v>
      </c>
      <c r="O797" s="16">
        <f t="shared" si="108"/>
        <v>0.83276450511945388</v>
      </c>
      <c r="P797" s="17">
        <f t="shared" si="109"/>
        <v>1.7011545540744047E-4</v>
      </c>
      <c r="Q797" s="15">
        <f>SUM('Dados limpos'!B797:D797)+SUM('Dados limpos'!K797:M797)</f>
        <v>49</v>
      </c>
      <c r="R797" s="16">
        <f t="shared" si="110"/>
        <v>0.16723549488054607</v>
      </c>
      <c r="S797" s="18">
        <f t="shared" si="111"/>
        <v>8.7900575479685995E-5</v>
      </c>
      <c r="T797" s="15">
        <f>SUM('Dados limpos'!B797:M797)</f>
        <v>293</v>
      </c>
      <c r="U797" s="19">
        <f t="shared" si="112"/>
        <v>0.67055772096828981</v>
      </c>
      <c r="V797" s="20">
        <f t="shared" si="113"/>
        <v>1.9353167425707527</v>
      </c>
      <c r="W797" s="28">
        <f t="shared" si="114"/>
        <v>1.7011545540744047E-4</v>
      </c>
      <c r="X797" s="47">
        <f t="shared" si="115"/>
        <v>8.7900575479685995E-5</v>
      </c>
      <c r="Y797" s="50">
        <f t="shared" si="116"/>
        <v>1.0912530204669672E-4</v>
      </c>
    </row>
    <row r="798" spans="1:25" x14ac:dyDescent="0.55000000000000004">
      <c r="A798" s="24" t="s">
        <v>928</v>
      </c>
      <c r="B798" s="9">
        <f>'Dados limpos'!B798/'Dados limpos'!B$1400</f>
        <v>1.4298378563870856E-5</v>
      </c>
      <c r="C798" s="9">
        <f>'Dados limpos'!C798/'Dados limpos'!C$1400</f>
        <v>2.2562222378904321E-4</v>
      </c>
      <c r="D798" s="9">
        <f>'Dados limpos'!D798/'Dados limpos'!D$1400</f>
        <v>3.0014389251317546E-4</v>
      </c>
      <c r="E798" s="9">
        <f>'Dados limpos'!E798/'Dados limpos'!E$1400</f>
        <v>3.5012939564621709E-4</v>
      </c>
      <c r="F798" s="9">
        <f>'Dados limpos'!F798/'Dados limpos'!F$1400</f>
        <v>1.8933184330711933E-4</v>
      </c>
      <c r="G798" s="9">
        <f>'Dados limpos'!G798/'Dados limpos'!G$1400</f>
        <v>2.7758072972889616E-4</v>
      </c>
      <c r="H798" s="9">
        <f>'Dados limpos'!H798/'Dados limpos'!H$1400</f>
        <v>2.8015814927526589E-4</v>
      </c>
      <c r="I798" s="9">
        <f>'Dados limpos'!I798/'Dados limpos'!I$1400</f>
        <v>1.7747603266849736E-4</v>
      </c>
      <c r="J798" s="9">
        <f>'Dados limpos'!J798/'Dados limpos'!J$1400</f>
        <v>4.0595808266861294E-4</v>
      </c>
      <c r="K798" s="9">
        <f>'Dados limpos'!K798/'Dados limpos'!K$1400</f>
        <v>3.6038582482422358E-4</v>
      </c>
      <c r="L798" s="9">
        <f>'Dados limpos'!L798/'Dados limpos'!L$1400</f>
        <v>3.9319885138274928E-4</v>
      </c>
      <c r="M798" s="9">
        <f>'Dados limpos'!M798/'Dados limpos'!M$1400</f>
        <v>0</v>
      </c>
      <c r="N798" s="15">
        <f>SUM('Dados limpos'!E798:J798)</f>
        <v>388</v>
      </c>
      <c r="O798" s="16">
        <f t="shared" si="108"/>
        <v>0.74187380497131927</v>
      </c>
      <c r="P798" s="17">
        <f t="shared" si="109"/>
        <v>2.7051146187740533E-4</v>
      </c>
      <c r="Q798" s="15">
        <f>SUM('Dados limpos'!B798:D798)+SUM('Dados limpos'!K798:M798)</f>
        <v>135</v>
      </c>
      <c r="R798" s="16">
        <f t="shared" si="110"/>
        <v>0.25812619502868067</v>
      </c>
      <c r="S798" s="18">
        <f t="shared" si="111"/>
        <v>2.4217505489301244E-4</v>
      </c>
      <c r="T798" s="15">
        <f>SUM('Dados limpos'!B798:M798)</f>
        <v>523</v>
      </c>
      <c r="U798" s="19">
        <f t="shared" si="112"/>
        <v>0.54233311313231169</v>
      </c>
      <c r="V798" s="20">
        <f t="shared" si="113"/>
        <v>1.1170079511158211</v>
      </c>
      <c r="W798" s="28">
        <f t="shared" si="114"/>
        <v>2.7051146187740533E-4</v>
      </c>
      <c r="X798" s="47">
        <f t="shared" si="115"/>
        <v>2.4217505489301244E-4</v>
      </c>
      <c r="Y798" s="50">
        <f t="shared" si="116"/>
        <v>2.7886943950208105E-4</v>
      </c>
    </row>
    <row r="799" spans="1:25" x14ac:dyDescent="0.55000000000000004">
      <c r="A799" s="24" t="s">
        <v>1786</v>
      </c>
      <c r="B799" s="9">
        <f>'Dados limpos'!B799/'Dados limpos'!B$1400</f>
        <v>0</v>
      </c>
      <c r="C799" s="9">
        <f>'Dados limpos'!C799/'Dados limpos'!C$1400</f>
        <v>0</v>
      </c>
      <c r="D799" s="9">
        <f>'Dados limpos'!D799/'Dados limpos'!D$1400</f>
        <v>8.8277615445051593E-6</v>
      </c>
      <c r="E799" s="9">
        <f>'Dados limpos'!E799/'Dados limpos'!E$1400</f>
        <v>0</v>
      </c>
      <c r="F799" s="9">
        <f>'Dados limpos'!F799/'Dados limpos'!F$1400</f>
        <v>0</v>
      </c>
      <c r="G799" s="9">
        <f>'Dados limpos'!G799/'Dados limpos'!G$1400</f>
        <v>3.8552879129013358E-6</v>
      </c>
      <c r="H799" s="9">
        <f>'Dados limpos'!H799/'Dados limpos'!H$1400</f>
        <v>3.5019768659408236E-6</v>
      </c>
      <c r="I799" s="9">
        <f>'Dados limpos'!I799/'Dados limpos'!I$1400</f>
        <v>0</v>
      </c>
      <c r="J799" s="9">
        <f>'Dados limpos'!J799/'Dados limpos'!J$1400</f>
        <v>1.4683590224183872E-4</v>
      </c>
      <c r="K799" s="9">
        <f>'Dados limpos'!K799/'Dados limpos'!K$1400</f>
        <v>8.4796664664523201E-5</v>
      </c>
      <c r="L799" s="9">
        <f>'Dados limpos'!L799/'Dados limpos'!L$1400</f>
        <v>1.0961907371882709E-3</v>
      </c>
      <c r="M799" s="9">
        <f>'Dados limpos'!M799/'Dados limpos'!M$1400</f>
        <v>4.1092020443280169E-4</v>
      </c>
      <c r="N799" s="15">
        <f>SUM('Dados limpos'!E799:J799)</f>
        <v>36</v>
      </c>
      <c r="O799" s="16">
        <f t="shared" si="108"/>
        <v>0.20809248554913296</v>
      </c>
      <c r="P799" s="17">
        <f t="shared" si="109"/>
        <v>2.5099001617491214E-5</v>
      </c>
      <c r="Q799" s="15">
        <f>SUM('Dados limpos'!B799:D799)+SUM('Dados limpos'!K799:M799)</f>
        <v>137</v>
      </c>
      <c r="R799" s="16">
        <f t="shared" si="110"/>
        <v>0.79190751445086704</v>
      </c>
      <c r="S799" s="18">
        <f t="shared" si="111"/>
        <v>2.4576283348402004E-4</v>
      </c>
      <c r="T799" s="15">
        <f>SUM('Dados limpos'!B799:M799)</f>
        <v>173</v>
      </c>
      <c r="U799" s="19">
        <f t="shared" si="112"/>
        <v>2.2038965443939476</v>
      </c>
      <c r="V799" s="20">
        <f t="shared" si="113"/>
        <v>0.10212692155961491</v>
      </c>
      <c r="W799" s="28">
        <f t="shared" si="114"/>
        <v>2.5099001617491214E-5</v>
      </c>
      <c r="X799" s="47">
        <f t="shared" si="115"/>
        <v>2.4576283348402004E-4</v>
      </c>
      <c r="Y799" s="50">
        <f t="shared" si="116"/>
        <v>3.6786323894210799E-6</v>
      </c>
    </row>
    <row r="800" spans="1:25" x14ac:dyDescent="0.55000000000000004">
      <c r="A800" s="24" t="s">
        <v>1789</v>
      </c>
      <c r="B800" s="9">
        <f>'Dados limpos'!B800/'Dados limpos'!B$1400</f>
        <v>0</v>
      </c>
      <c r="C800" s="9">
        <f>'Dados limpos'!C800/'Dados limpos'!C$1400</f>
        <v>0</v>
      </c>
      <c r="D800" s="9">
        <f>'Dados limpos'!D800/'Dados limpos'!D$1400</f>
        <v>0</v>
      </c>
      <c r="E800" s="9">
        <f>'Dados limpos'!E800/'Dados limpos'!E$1400</f>
        <v>0</v>
      </c>
      <c r="F800" s="9">
        <f>'Dados limpos'!F800/'Dados limpos'!F$1400</f>
        <v>4.6178498367590084E-6</v>
      </c>
      <c r="G800" s="9">
        <f>'Dados limpos'!G800/'Dados limpos'!G$1400</f>
        <v>8.4816334083829376E-5</v>
      </c>
      <c r="H800" s="9">
        <f>'Dados limpos'!H800/'Dados limpos'!H$1400</f>
        <v>7.7043491050698124E-5</v>
      </c>
      <c r="I800" s="9">
        <f>'Dados limpos'!I800/'Dados limpos'!I$1400</f>
        <v>7.7444086982617031E-5</v>
      </c>
      <c r="J800" s="9">
        <f>'Dados limpos'!J800/'Dados limpos'!J$1400</f>
        <v>5.0528825183220971E-4</v>
      </c>
      <c r="K800" s="9">
        <f>'Dados limpos'!K800/'Dados limpos'!K$1400</f>
        <v>2.4025721654948238E-4</v>
      </c>
      <c r="L800" s="9">
        <f>'Dados limpos'!L800/'Dados limpos'!L$1400</f>
        <v>1.1915116708568161E-4</v>
      </c>
      <c r="M800" s="9">
        <f>'Dados limpos'!M800/'Dados limpos'!M$1400</f>
        <v>2.183013586049259E-4</v>
      </c>
      <c r="N800" s="15">
        <f>SUM('Dados limpos'!E800:J800)</f>
        <v>186</v>
      </c>
      <c r="O800" s="16">
        <f t="shared" si="108"/>
        <v>0.75303643724696356</v>
      </c>
      <c r="P800" s="17">
        <f t="shared" si="109"/>
        <v>1.2967817502370461E-4</v>
      </c>
      <c r="Q800" s="15">
        <f>SUM('Dados limpos'!B800:D800)+SUM('Dados limpos'!K800:M800)</f>
        <v>61</v>
      </c>
      <c r="R800" s="16">
        <f t="shared" si="110"/>
        <v>0.24696356275303644</v>
      </c>
      <c r="S800" s="18">
        <f t="shared" si="111"/>
        <v>1.0942724702573154E-4</v>
      </c>
      <c r="T800" s="15">
        <f>SUM('Dados limpos'!B800:M800)</f>
        <v>247</v>
      </c>
      <c r="U800" s="19">
        <f t="shared" si="112"/>
        <v>1.3560161798561865</v>
      </c>
      <c r="V800" s="20">
        <f t="shared" si="113"/>
        <v>1.1850629395182637</v>
      </c>
      <c r="W800" s="28">
        <f t="shared" si="114"/>
        <v>1.2967817502370461E-4</v>
      </c>
      <c r="X800" s="47">
        <f t="shared" si="115"/>
        <v>1.0942724702573154E-4</v>
      </c>
      <c r="Y800" s="50">
        <f t="shared" si="116"/>
        <v>7.7243789016657571E-5</v>
      </c>
    </row>
    <row r="801" spans="1:25" x14ac:dyDescent="0.55000000000000004">
      <c r="A801" s="24" t="s">
        <v>1791</v>
      </c>
      <c r="B801" s="9">
        <f>'Dados limpos'!B801/'Dados limpos'!B$1400</f>
        <v>8.5790271383225141E-5</v>
      </c>
      <c r="C801" s="9">
        <f>'Dados limpos'!C801/'Dados limpos'!C$1400</f>
        <v>1.8331805682859762E-4</v>
      </c>
      <c r="D801" s="9">
        <f>'Dados limpos'!D801/'Dados limpos'!D$1400</f>
        <v>2.824883694241651E-4</v>
      </c>
      <c r="E801" s="9">
        <f>'Dados limpos'!E801/'Dados limpos'!E$1400</f>
        <v>4.5669051606028315E-4</v>
      </c>
      <c r="F801" s="9">
        <f>'Dados limpos'!F801/'Dados limpos'!F$1400</f>
        <v>5.4490628073756303E-4</v>
      </c>
      <c r="G801" s="9">
        <f>'Dados limpos'!G801/'Dados limpos'!G$1400</f>
        <v>6.1299077815131237E-4</v>
      </c>
      <c r="H801" s="9">
        <f>'Dados limpos'!H801/'Dados limpos'!H$1400</f>
        <v>4.9377873809765608E-4</v>
      </c>
      <c r="I801" s="9">
        <f>'Dados limpos'!I801/'Dados limpos'!I$1400</f>
        <v>4.9047921755657447E-4</v>
      </c>
      <c r="J801" s="9">
        <f>'Dados limpos'!J801/'Dados limpos'!J$1400</f>
        <v>5.0096954882509689E-4</v>
      </c>
      <c r="K801" s="9">
        <f>'Dados limpos'!K801/'Dados limpos'!K$1400</f>
        <v>3.391866586580928E-4</v>
      </c>
      <c r="L801" s="9">
        <f>'Dados limpos'!L801/'Dados limpos'!L$1400</f>
        <v>2.9787791771420399E-4</v>
      </c>
      <c r="M801" s="9">
        <f>'Dados limpos'!M801/'Dados limpos'!M$1400</f>
        <v>3.4671392249017644E-4</v>
      </c>
      <c r="N801" s="15">
        <f>SUM('Dados limpos'!E801:J801)</f>
        <v>746</v>
      </c>
      <c r="O801" s="16">
        <f t="shared" si="108"/>
        <v>0.83166109253065779</v>
      </c>
      <c r="P801" s="17">
        <f t="shared" si="109"/>
        <v>5.2010708907356798E-4</v>
      </c>
      <c r="Q801" s="15">
        <f>SUM('Dados limpos'!B801:D801)+SUM('Dados limpos'!K801:M801)</f>
        <v>151</v>
      </c>
      <c r="R801" s="16">
        <f t="shared" si="110"/>
        <v>0.16833890746934224</v>
      </c>
      <c r="S801" s="18">
        <f t="shared" si="111"/>
        <v>2.7087728362107318E-4</v>
      </c>
      <c r="T801" s="15">
        <f>SUM('Dados limpos'!B801:M801)</f>
        <v>897</v>
      </c>
      <c r="U801" s="19">
        <f t="shared" si="112"/>
        <v>0.40630915270640616</v>
      </c>
      <c r="V801" s="20">
        <f t="shared" si="113"/>
        <v>1.9200838184760418</v>
      </c>
      <c r="W801" s="28">
        <f t="shared" si="114"/>
        <v>5.2010708907356798E-4</v>
      </c>
      <c r="X801" s="47">
        <f t="shared" si="115"/>
        <v>2.7087728362107318E-4</v>
      </c>
      <c r="Y801" s="50">
        <f t="shared" si="116"/>
        <v>4.0170221927522979E-4</v>
      </c>
    </row>
    <row r="802" spans="1:25" x14ac:dyDescent="0.55000000000000004">
      <c r="A802" s="24" t="s">
        <v>1793</v>
      </c>
      <c r="B802" s="9">
        <f>'Dados limpos'!B802/'Dados limpos'!B$1400</f>
        <v>9.2939460665160574E-4</v>
      </c>
      <c r="C802" s="9">
        <f>'Dados limpos'!C802/'Dados limpos'!C$1400</f>
        <v>1.0294013960375097E-3</v>
      </c>
      <c r="D802" s="9">
        <f>'Dados limpos'!D802/'Dados limpos'!D$1400</f>
        <v>1.2800254239532481E-3</v>
      </c>
      <c r="E802" s="9">
        <f>'Dados limpos'!E802/'Dados limpos'!E$1400</f>
        <v>1.0427766783376465E-3</v>
      </c>
      <c r="F802" s="9">
        <f>'Dados limpos'!F802/'Dados limpos'!F$1400</f>
        <v>8.2659512077986252E-4</v>
      </c>
      <c r="G802" s="9">
        <f>'Dados limpos'!G802/'Dados limpos'!G$1400</f>
        <v>6.90096536409339E-4</v>
      </c>
      <c r="H802" s="9">
        <f>'Dados limpos'!H802/'Dados limpos'!H$1400</f>
        <v>6.4786572019905238E-4</v>
      </c>
      <c r="I802" s="9">
        <f>'Dados limpos'!I802/'Dados limpos'!I$1400</f>
        <v>5.6469646758158256E-4</v>
      </c>
      <c r="J802" s="9">
        <f>'Dados limpos'!J802/'Dados limpos'!J$1400</f>
        <v>7.0826729316651618E-4</v>
      </c>
      <c r="K802" s="9">
        <f>'Dados limpos'!K802/'Dados limpos'!K$1400</f>
        <v>5.7237748648553155E-4</v>
      </c>
      <c r="L802" s="9">
        <f>'Dados limpos'!L802/'Dados limpos'!L$1400</f>
        <v>1.3821535381939067E-3</v>
      </c>
      <c r="M802" s="9">
        <f>'Dados limpos'!M802/'Dados limpos'!M$1400</f>
        <v>7.0626910136887796E-4</v>
      </c>
      <c r="N802" s="15">
        <f>SUM('Dados limpos'!E802:J802)</f>
        <v>1019</v>
      </c>
      <c r="O802" s="16">
        <f t="shared" si="108"/>
        <v>0.65572715572715568</v>
      </c>
      <c r="P802" s="17">
        <f t="shared" si="109"/>
        <v>7.104411846728763E-4</v>
      </c>
      <c r="Q802" s="15">
        <f>SUM('Dados limpos'!B802:D802)+SUM('Dados limpos'!K802:M802)</f>
        <v>535</v>
      </c>
      <c r="R802" s="16">
        <f t="shared" si="110"/>
        <v>0.34427284427284427</v>
      </c>
      <c r="S802" s="18">
        <f t="shared" si="111"/>
        <v>9.5973077309453078E-4</v>
      </c>
      <c r="T802" s="15">
        <f>SUM('Dados limpos'!B802:M802)</f>
        <v>1554</v>
      </c>
      <c r="U802" s="19">
        <f t="shared" si="112"/>
        <v>0.31318205883580719</v>
      </c>
      <c r="V802" s="20">
        <f t="shared" si="113"/>
        <v>0.74025050002528137</v>
      </c>
      <c r="W802" s="28">
        <f t="shared" si="114"/>
        <v>7.104411846728763E-4</v>
      </c>
      <c r="X802" s="47">
        <f t="shared" si="115"/>
        <v>9.5973077309453078E-4</v>
      </c>
      <c r="Y802" s="50">
        <f t="shared" si="116"/>
        <v>7.674312069731893E-4</v>
      </c>
    </row>
    <row r="803" spans="1:25" x14ac:dyDescent="0.55000000000000004">
      <c r="A803" s="24" t="s">
        <v>1794</v>
      </c>
      <c r="B803" s="9">
        <f>'Dados limpos'!B803/'Dados limpos'!B$1400</f>
        <v>1.00088649947096E-4</v>
      </c>
      <c r="C803" s="9">
        <f>'Dados limpos'!C803/'Dados limpos'!C$1400</f>
        <v>1.4101388986815201E-4</v>
      </c>
      <c r="D803" s="9">
        <f>'Dados limpos'!D803/'Dados limpos'!D$1400</f>
        <v>1.0151925776180934E-3</v>
      </c>
      <c r="E803" s="9">
        <f>'Dados limpos'!E803/'Dados limpos'!E$1400</f>
        <v>6.0130917947937284E-4</v>
      </c>
      <c r="F803" s="9">
        <f>'Dados limpos'!F803/'Dados limpos'!F$1400</f>
        <v>7.3885597388144127E-4</v>
      </c>
      <c r="G803" s="9">
        <f>'Dados limpos'!G803/'Dados limpos'!G$1400</f>
        <v>7.4021527927705646E-4</v>
      </c>
      <c r="H803" s="9">
        <f>'Dados limpos'!H803/'Dados limpos'!H$1400</f>
        <v>7.1090130378598715E-4</v>
      </c>
      <c r="I803" s="9">
        <f>'Dados limpos'!I803/'Dados limpos'!I$1400</f>
        <v>7.3571882633486176E-4</v>
      </c>
      <c r="J803" s="9">
        <f>'Dados limpos'!J803/'Dados limpos'!J$1400</f>
        <v>7.8600394729454854E-4</v>
      </c>
      <c r="K803" s="9">
        <f>'Dados limpos'!K803/'Dados limpos'!K$1400</f>
        <v>3.2505388121400558E-4</v>
      </c>
      <c r="L803" s="9">
        <f>'Dados limpos'!L803/'Dados limpos'!L$1400</f>
        <v>1.5489651721138609E-4</v>
      </c>
      <c r="M803" s="9">
        <f>'Dados limpos'!M803/'Dados limpos'!M$1400</f>
        <v>2.5682512777050107E-4</v>
      </c>
      <c r="N803" s="15">
        <f>SUM('Dados limpos'!E803:J803)</f>
        <v>1044</v>
      </c>
      <c r="O803" s="16">
        <f t="shared" si="108"/>
        <v>0.83187250996015938</v>
      </c>
      <c r="P803" s="17">
        <f t="shared" si="109"/>
        <v>7.2787104690724528E-4</v>
      </c>
      <c r="Q803" s="15">
        <f>SUM('Dados limpos'!B803:D803)+SUM('Dados limpos'!K803:M803)</f>
        <v>211</v>
      </c>
      <c r="R803" s="16">
        <f t="shared" si="110"/>
        <v>0.16812749003984065</v>
      </c>
      <c r="S803" s="18">
        <f t="shared" si="111"/>
        <v>3.7851064135130093E-4</v>
      </c>
      <c r="T803" s="15">
        <f>SUM('Dados limpos'!B803:M803)</f>
        <v>1255</v>
      </c>
      <c r="U803" s="19">
        <f t="shared" si="112"/>
        <v>0.59130451215195612</v>
      </c>
      <c r="V803" s="20">
        <f t="shared" si="113"/>
        <v>1.9229870111675358</v>
      </c>
      <c r="W803" s="28">
        <f t="shared" si="114"/>
        <v>7.2787104690724528E-4</v>
      </c>
      <c r="X803" s="47">
        <f t="shared" si="115"/>
        <v>3.7851064135130093E-4</v>
      </c>
      <c r="Y803" s="50">
        <f t="shared" si="116"/>
        <v>6.5610524163267994E-4</v>
      </c>
    </row>
    <row r="804" spans="1:25" x14ac:dyDescent="0.55000000000000004">
      <c r="A804" s="24" t="s">
        <v>1795</v>
      </c>
      <c r="B804" s="9">
        <f>'Dados limpos'!B804/'Dados limpos'!B$1400</f>
        <v>1.1581686636735395E-3</v>
      </c>
      <c r="C804" s="9">
        <f>'Dados limpos'!C804/'Dados limpos'!C$1400</f>
        <v>1.2409222308397377E-3</v>
      </c>
      <c r="D804" s="9">
        <f>'Dados limpos'!D804/'Dados limpos'!D$1400</f>
        <v>2.3040457631158468E-3</v>
      </c>
      <c r="E804" s="9">
        <f>'Dados limpos'!E804/'Dados limpos'!E$1400</f>
        <v>1.5679707718069722E-3</v>
      </c>
      <c r="F804" s="9">
        <f>'Dados limpos'!F804/'Dados limpos'!F$1400</f>
        <v>1.4038263503747385E-3</v>
      </c>
      <c r="G804" s="9">
        <f>'Dados limpos'!G804/'Dados limpos'!G$1400</f>
        <v>1.5652468926379423E-3</v>
      </c>
      <c r="H804" s="9">
        <f>'Dados limpos'!H804/'Dados limpos'!H$1400</f>
        <v>2.1327039113579614E-3</v>
      </c>
      <c r="I804" s="9">
        <f>'Dados limpos'!I804/'Dados limpos'!I$1400</f>
        <v>1.8263897180067182E-3</v>
      </c>
      <c r="J804" s="9">
        <f>'Dados limpos'!J804/'Dados limpos'!J$1400</f>
        <v>2.3407370298551937E-3</v>
      </c>
      <c r="K804" s="9">
        <f>'Dados limpos'!K804/'Dados limpos'!K$1400</f>
        <v>1.9644560647281207E-3</v>
      </c>
      <c r="L804" s="9">
        <f>'Dados limpos'!L804/'Dados limpos'!L$1400</f>
        <v>1.9183337900794738E-3</v>
      </c>
      <c r="M804" s="9">
        <f>'Dados limpos'!M804/'Dados limpos'!M$1400</f>
        <v>9.7593548552790405E-4</v>
      </c>
      <c r="N804" s="15">
        <f>SUM('Dados limpos'!E804:J804)</f>
        <v>2633</v>
      </c>
      <c r="O804" s="16">
        <f t="shared" si="108"/>
        <v>0.73588596981553944</v>
      </c>
      <c r="P804" s="17">
        <f t="shared" si="109"/>
        <v>1.8357130905237325E-3</v>
      </c>
      <c r="Q804" s="15">
        <f>SUM('Dados limpos'!B804:D804)+SUM('Dados limpos'!K804:M804)</f>
        <v>945</v>
      </c>
      <c r="R804" s="16">
        <f t="shared" si="110"/>
        <v>0.26411403018446061</v>
      </c>
      <c r="S804" s="18">
        <f t="shared" si="111"/>
        <v>1.6952253842510872E-3</v>
      </c>
      <c r="T804" s="15">
        <f>SUM('Dados limpos'!B804:M804)</f>
        <v>3578</v>
      </c>
      <c r="U804" s="19">
        <f t="shared" si="112"/>
        <v>0.26594594958293255</v>
      </c>
      <c r="V804" s="20">
        <f t="shared" si="113"/>
        <v>1.0828725829484376</v>
      </c>
      <c r="W804" s="28">
        <f t="shared" si="114"/>
        <v>1.8357130905237325E-3</v>
      </c>
      <c r="X804" s="47">
        <f t="shared" si="115"/>
        <v>1.6952253842510872E-3</v>
      </c>
      <c r="Y804" s="50">
        <f t="shared" si="116"/>
        <v>1.6971802449068452E-3</v>
      </c>
    </row>
    <row r="805" spans="1:25" x14ac:dyDescent="0.55000000000000004">
      <c r="A805" s="24" t="s">
        <v>1796</v>
      </c>
      <c r="B805" s="9">
        <f>'Dados limpos'!B805/'Dados limpos'!B$1400</f>
        <v>7.8641082101289718E-4</v>
      </c>
      <c r="C805" s="9">
        <f>'Dados limpos'!C805/'Dados limpos'!C$1400</f>
        <v>3.3843333568356484E-4</v>
      </c>
      <c r="D805" s="9">
        <f>'Dados limpos'!D805/'Dados limpos'!D$1400</f>
        <v>1.0328481007071037E-3</v>
      </c>
      <c r="E805" s="9">
        <f>'Dados limpos'!E805/'Dados limpos'!E$1400</f>
        <v>8.2965443750951438E-4</v>
      </c>
      <c r="F805" s="9">
        <f>'Dados limpos'!F805/'Dados limpos'!F$1400</f>
        <v>1.131373210005957E-3</v>
      </c>
      <c r="G805" s="9">
        <f>'Dados limpos'!G805/'Dados limpos'!G$1400</f>
        <v>1.0177960090059525E-3</v>
      </c>
      <c r="H805" s="9">
        <f>'Dados limpos'!H805/'Dados limpos'!H$1400</f>
        <v>1.2852255098002824E-3</v>
      </c>
      <c r="I805" s="9">
        <f>'Dados limpos'!I805/'Dados limpos'!I$1400</f>
        <v>1.284281109128399E-3</v>
      </c>
      <c r="J805" s="9">
        <f>'Dados limpos'!J805/'Dados limpos'!J$1400</f>
        <v>8.6805930442969371E-4</v>
      </c>
      <c r="K805" s="9">
        <f>'Dados limpos'!K805/'Dados limpos'!K$1400</f>
        <v>7.3490442709253439E-4</v>
      </c>
      <c r="L805" s="9">
        <f>'Dados limpos'!L805/'Dados limpos'!L$1400</f>
        <v>6.3150118555411246E-4</v>
      </c>
      <c r="M805" s="9">
        <f>'Dados limpos'!M805/'Dados limpos'!M$1400</f>
        <v>5.1365025554100214E-4</v>
      </c>
      <c r="N805" s="15">
        <f>SUM('Dados limpos'!E805:J805)</f>
        <v>1584</v>
      </c>
      <c r="O805" s="16">
        <f t="shared" si="108"/>
        <v>0.80121396054628224</v>
      </c>
      <c r="P805" s="17">
        <f t="shared" si="109"/>
        <v>1.1043560711696135E-3</v>
      </c>
      <c r="Q805" s="15">
        <f>SUM('Dados limpos'!B805:D805)+SUM('Dados limpos'!K805:M805)</f>
        <v>393</v>
      </c>
      <c r="R805" s="16">
        <f t="shared" si="110"/>
        <v>0.19878603945371776</v>
      </c>
      <c r="S805" s="18">
        <f t="shared" si="111"/>
        <v>7.0499849313299177E-4</v>
      </c>
      <c r="T805" s="15">
        <f>SUM('Dados limpos'!B805:M805)</f>
        <v>1977</v>
      </c>
      <c r="U805" s="19">
        <f t="shared" si="112"/>
        <v>0.33804268985866015</v>
      </c>
      <c r="V805" s="20">
        <f t="shared" si="113"/>
        <v>1.5664658604614725</v>
      </c>
      <c r="W805" s="28">
        <f t="shared" si="114"/>
        <v>1.1043560711696135E-3</v>
      </c>
      <c r="X805" s="47">
        <f t="shared" si="115"/>
        <v>7.0499849313299177E-4</v>
      </c>
      <c r="Y805" s="50">
        <f t="shared" si="116"/>
        <v>8.4885687096960399E-4</v>
      </c>
    </row>
    <row r="806" spans="1:25" x14ac:dyDescent="0.55000000000000004">
      <c r="A806" s="24" t="s">
        <v>1798</v>
      </c>
      <c r="B806" s="9">
        <f>'Dados limpos'!B806/'Dados limpos'!B$1400</f>
        <v>5.7193514255483423E-4</v>
      </c>
      <c r="C806" s="9">
        <f>'Dados limpos'!C806/'Dados limpos'!C$1400</f>
        <v>1.6216597334837483E-3</v>
      </c>
      <c r="D806" s="9">
        <f>'Dados limpos'!D806/'Dados limpos'!D$1400</f>
        <v>9.0043167753952626E-4</v>
      </c>
      <c r="E806" s="9">
        <f>'Dados limpos'!E806/'Dados limpos'!E$1400</f>
        <v>2.5879129243416046E-4</v>
      </c>
      <c r="F806" s="9">
        <f>'Dados limpos'!F806/'Dados limpos'!F$1400</f>
        <v>2.8630668987905851E-4</v>
      </c>
      <c r="G806" s="9">
        <f>'Dados limpos'!G806/'Dados limpos'!G$1400</f>
        <v>2.930018813805015E-4</v>
      </c>
      <c r="H806" s="9">
        <f>'Dados limpos'!H806/'Dados limpos'!H$1400</f>
        <v>4.7977083063389285E-4</v>
      </c>
      <c r="I806" s="9">
        <f>'Dados limpos'!I806/'Dados limpos'!I$1400</f>
        <v>9.583705764098857E-4</v>
      </c>
      <c r="J806" s="9">
        <f>'Dados limpos'!J806/'Dados limpos'!J$1400</f>
        <v>7.4713562023053241E-4</v>
      </c>
      <c r="K806" s="9">
        <f>'Dados limpos'!K806/'Dados limpos'!K$1400</f>
        <v>3.9571776843444159E-4</v>
      </c>
      <c r="L806" s="9">
        <f>'Dados limpos'!L806/'Dados limpos'!L$1400</f>
        <v>4.1702908479988561E-4</v>
      </c>
      <c r="M806" s="9">
        <f>'Dados limpos'!M806/'Dados limpos'!M$1400</f>
        <v>1.0658242802475794E-3</v>
      </c>
      <c r="N806" s="15">
        <f>SUM('Dados limpos'!E806:J806)</f>
        <v>779</v>
      </c>
      <c r="O806" s="16">
        <f t="shared" si="108"/>
        <v>0.64380165289256197</v>
      </c>
      <c r="P806" s="17">
        <f t="shared" si="109"/>
        <v>5.4311450722293491E-4</v>
      </c>
      <c r="Q806" s="15">
        <f>SUM('Dados limpos'!B806:D806)+SUM('Dados limpos'!K806:M806)</f>
        <v>431</v>
      </c>
      <c r="R806" s="16">
        <f t="shared" si="110"/>
        <v>0.35619834710743803</v>
      </c>
      <c r="S806" s="18">
        <f t="shared" si="111"/>
        <v>7.7316628636213598E-4</v>
      </c>
      <c r="T806" s="15">
        <f>SUM('Dados limpos'!B806:M806)</f>
        <v>1210</v>
      </c>
      <c r="U806" s="19">
        <f t="shared" si="112"/>
        <v>0.6151011759968239</v>
      </c>
      <c r="V806" s="20">
        <f t="shared" si="113"/>
        <v>0.70245497870628915</v>
      </c>
      <c r="W806" s="28">
        <f t="shared" si="114"/>
        <v>5.4311450722293491E-4</v>
      </c>
      <c r="X806" s="47">
        <f t="shared" si="115"/>
        <v>7.7316628636213598E-4</v>
      </c>
      <c r="Y806" s="50">
        <f t="shared" si="116"/>
        <v>5.2585298659436354E-4</v>
      </c>
    </row>
    <row r="807" spans="1:25" x14ac:dyDescent="0.55000000000000004">
      <c r="A807" s="24" t="s">
        <v>1799</v>
      </c>
      <c r="B807" s="9">
        <f>'Dados limpos'!B807/'Dados limpos'!B$1400</f>
        <v>1.5728216420257942E-4</v>
      </c>
      <c r="C807" s="9">
        <f>'Dados limpos'!C807/'Dados limpos'!C$1400</f>
        <v>2.9189875202707467E-3</v>
      </c>
      <c r="D807" s="9">
        <f>'Dados limpos'!D807/'Dados limpos'!D$1400</f>
        <v>5.6939061962058279E-3</v>
      </c>
      <c r="E807" s="9">
        <f>'Dados limpos'!E807/'Dados limpos'!E$1400</f>
        <v>2.1464454254833307E-3</v>
      </c>
      <c r="F807" s="9">
        <f>'Dados limpos'!F807/'Dados limpos'!F$1400</f>
        <v>3.4495338280589793E-3</v>
      </c>
      <c r="G807" s="9">
        <f>'Dados limpos'!G807/'Dados limpos'!G$1400</f>
        <v>2.4249760972149402E-3</v>
      </c>
      <c r="H807" s="9">
        <f>'Dados limpos'!H807/'Dados limpos'!H$1400</f>
        <v>1.229193879945229E-3</v>
      </c>
      <c r="I807" s="9">
        <f>'Dados limpos'!I807/'Dados limpos'!I$1400</f>
        <v>1.7844408375578007E-3</v>
      </c>
      <c r="J807" s="9">
        <f>'Dados limpos'!J807/'Dados limpos'!J$1400</f>
        <v>1.7793056389305165E-3</v>
      </c>
      <c r="K807" s="9">
        <f>'Dados limpos'!K807/'Dados limpos'!K$1400</f>
        <v>2.6498957707663498E-3</v>
      </c>
      <c r="L807" s="9">
        <f>'Dados limpos'!L807/'Dados limpos'!L$1400</f>
        <v>2.2877024080450868E-3</v>
      </c>
      <c r="M807" s="9">
        <f>'Dados limpos'!M807/'Dados limpos'!M$1400</f>
        <v>2.41415620104271E-3</v>
      </c>
      <c r="N807" s="15">
        <f>SUM('Dados limpos'!E807:J807)</f>
        <v>2974</v>
      </c>
      <c r="O807" s="16">
        <f t="shared" si="108"/>
        <v>0.64764808362369342</v>
      </c>
      <c r="P807" s="17">
        <f t="shared" si="109"/>
        <v>2.0734564114005243E-3</v>
      </c>
      <c r="Q807" s="15">
        <f>SUM('Dados limpos'!B807:D807)+SUM('Dados limpos'!K807:M807)</f>
        <v>1618</v>
      </c>
      <c r="R807" s="16">
        <f t="shared" si="110"/>
        <v>0.35235191637630664</v>
      </c>
      <c r="S807" s="18">
        <f t="shared" si="111"/>
        <v>2.9025128801251419E-3</v>
      </c>
      <c r="T807" s="15">
        <f>SUM('Dados limpos'!B807:M807)</f>
        <v>4592</v>
      </c>
      <c r="U807" s="19">
        <f t="shared" si="112"/>
        <v>0.55250240203256418</v>
      </c>
      <c r="V807" s="20">
        <f t="shared" si="113"/>
        <v>0.7143659639199007</v>
      </c>
      <c r="W807" s="28">
        <f t="shared" si="114"/>
        <v>2.0734564114005243E-3</v>
      </c>
      <c r="X807" s="47">
        <f t="shared" si="115"/>
        <v>2.9025128801251419E-3</v>
      </c>
      <c r="Y807" s="50">
        <f t="shared" si="116"/>
        <v>2.3509293045438986E-3</v>
      </c>
    </row>
    <row r="808" spans="1:25" x14ac:dyDescent="0.55000000000000004">
      <c r="A808" s="24" t="s">
        <v>1801</v>
      </c>
      <c r="B808" s="9">
        <f>'Dados limpos'!B808/'Dados limpos'!B$1400</f>
        <v>1.5728216420257942E-4</v>
      </c>
      <c r="C808" s="9">
        <f>'Dados limpos'!C808/'Dados limpos'!C$1400</f>
        <v>3.1023055770993443E-4</v>
      </c>
      <c r="D808" s="9">
        <f>'Dados limpos'!D808/'Dados limpos'!D$1400</f>
        <v>9.0043167753952626E-4</v>
      </c>
      <c r="E808" s="9">
        <f>'Dados limpos'!E808/'Dados limpos'!E$1400</f>
        <v>1.0503881869386512E-3</v>
      </c>
      <c r="F808" s="9">
        <f>'Dados limpos'!F808/'Dados limpos'!F$1400</f>
        <v>2.4751675125028283E-3</v>
      </c>
      <c r="G808" s="9">
        <f>'Dados limpos'!G808/'Dados limpos'!G$1400</f>
        <v>1.1758628134349073E-3</v>
      </c>
      <c r="H808" s="9">
        <f>'Dados limpos'!H808/'Dados limpos'!H$1400</f>
        <v>1.2221899262133474E-3</v>
      </c>
      <c r="I808" s="9">
        <f>'Dados limpos'!I808/'Dados limpos'!I$1400</f>
        <v>1.1132587503751199E-3</v>
      </c>
      <c r="J808" s="9">
        <f>'Dados limpos'!J808/'Dados limpos'!J$1400</f>
        <v>6.9531118414517751E-4</v>
      </c>
      <c r="K808" s="9">
        <f>'Dados limpos'!K808/'Dados limpos'!K$1400</f>
        <v>6.1477581881779321E-4</v>
      </c>
      <c r="L808" s="9">
        <f>'Dados limpos'!L808/'Dados limpos'!L$1400</f>
        <v>7.1490700251408961E-4</v>
      </c>
      <c r="M808" s="9">
        <f>'Dados limpos'!M808/'Dados limpos'!M$1400</f>
        <v>1.1813955877443048E-3</v>
      </c>
      <c r="N808" s="15">
        <f>SUM('Dados limpos'!E808:J808)</f>
        <v>1834</v>
      </c>
      <c r="O808" s="16">
        <f t="shared" si="108"/>
        <v>0.83061594202898548</v>
      </c>
      <c r="P808" s="17">
        <f t="shared" si="109"/>
        <v>1.2786546935133025E-3</v>
      </c>
      <c r="Q808" s="15">
        <f>SUM('Dados limpos'!B808:D808)+SUM('Dados limpos'!K808:M808)</f>
        <v>374</v>
      </c>
      <c r="R808" s="16">
        <f t="shared" si="110"/>
        <v>0.1693840579710145</v>
      </c>
      <c r="S808" s="18">
        <f t="shared" si="111"/>
        <v>6.7091459651841961E-4</v>
      </c>
      <c r="T808" s="15">
        <f>SUM('Dados limpos'!B808:M808)</f>
        <v>2208</v>
      </c>
      <c r="U808" s="19">
        <f t="shared" si="112"/>
        <v>0.6082708143851655</v>
      </c>
      <c r="V808" s="20">
        <f t="shared" si="113"/>
        <v>1.9058382395443945</v>
      </c>
      <c r="W808" s="28">
        <f t="shared" si="114"/>
        <v>1.2786546935133025E-3</v>
      </c>
      <c r="X808" s="47">
        <f t="shared" si="115"/>
        <v>6.7091459651841961E-4</v>
      </c>
      <c r="Y808" s="50">
        <f t="shared" si="116"/>
        <v>9.7540993223908866E-4</v>
      </c>
    </row>
    <row r="809" spans="1:25" x14ac:dyDescent="0.55000000000000004">
      <c r="A809" s="24" t="s">
        <v>1803</v>
      </c>
      <c r="B809" s="9">
        <f>'Dados limpos'!B809/'Dados limpos'!B$1400</f>
        <v>6.7202379250193029E-4</v>
      </c>
      <c r="C809" s="9">
        <f>'Dados limpos'!C809/'Dados limpos'!C$1400</f>
        <v>4.3714305859127124E-4</v>
      </c>
      <c r="D809" s="9">
        <f>'Dados limpos'!D809/'Dados limpos'!D$1400</f>
        <v>9.5339824680655723E-4</v>
      </c>
      <c r="E809" s="9">
        <f>'Dados limpos'!E809/'Dados limpos'!E$1400</f>
        <v>7.9159689450449076E-4</v>
      </c>
      <c r="F809" s="9">
        <f>'Dados limpos'!F809/'Dados limpos'!F$1400</f>
        <v>7.3885597388144127E-4</v>
      </c>
      <c r="G809" s="9">
        <f>'Dados limpos'!G809/'Dados limpos'!G$1400</f>
        <v>7.1708355179964838E-4</v>
      </c>
      <c r="H809" s="9">
        <f>'Dados limpos'!H809/'Dados limpos'!H$1400</f>
        <v>8.054546791663894E-4</v>
      </c>
      <c r="I809" s="9">
        <f>'Dados limpos'!I809/'Dados limpos'!I$1400</f>
        <v>9.0996802204575014E-4</v>
      </c>
      <c r="J809" s="9">
        <f>'Dados limpos'!J809/'Dados limpos'!J$1400</f>
        <v>1.1315001878635807E-3</v>
      </c>
      <c r="K809" s="9">
        <f>'Dados limpos'!K809/'Dados limpos'!K$1400</f>
        <v>9.9636080980814758E-4</v>
      </c>
      <c r="L809" s="9">
        <f>'Dados limpos'!L809/'Dados limpos'!L$1400</f>
        <v>7.7448258605693047E-4</v>
      </c>
      <c r="M809" s="9">
        <f>'Dados limpos'!M809/'Dados limpos'!M$1400</f>
        <v>7.8331663970002824E-4</v>
      </c>
      <c r="N809" s="15">
        <f>SUM('Dados limpos'!E809:J809)</f>
        <v>1224</v>
      </c>
      <c r="O809" s="16">
        <f t="shared" si="108"/>
        <v>0.7298747763864043</v>
      </c>
      <c r="P809" s="17">
        <f t="shared" si="109"/>
        <v>8.5336605499470133E-4</v>
      </c>
      <c r="Q809" s="15">
        <f>SUM('Dados limpos'!B809:D809)+SUM('Dados limpos'!K809:M809)</f>
        <v>453</v>
      </c>
      <c r="R809" s="16">
        <f t="shared" si="110"/>
        <v>0.2701252236135957</v>
      </c>
      <c r="S809" s="18">
        <f t="shared" si="111"/>
        <v>8.1263185086321958E-4</v>
      </c>
      <c r="T809" s="15">
        <f>SUM('Dados limpos'!B809:M809)</f>
        <v>1677</v>
      </c>
      <c r="U809" s="19">
        <f t="shared" si="112"/>
        <v>0.21811674923027058</v>
      </c>
      <c r="V809" s="20">
        <f t="shared" si="113"/>
        <v>1.0501262706946717</v>
      </c>
      <c r="W809" s="28">
        <f t="shared" si="114"/>
        <v>8.5336605499470133E-4</v>
      </c>
      <c r="X809" s="47">
        <f t="shared" si="115"/>
        <v>8.1263185086321958E-4</v>
      </c>
      <c r="Y809" s="50">
        <f t="shared" si="116"/>
        <v>7.874567671022595E-4</v>
      </c>
    </row>
    <row r="810" spans="1:25" x14ac:dyDescent="0.55000000000000004">
      <c r="A810" s="24" t="s">
        <v>1805</v>
      </c>
      <c r="B810" s="9">
        <f>'Dados limpos'!B810/'Dados limpos'!B$1400</f>
        <v>6.2912865681031768E-4</v>
      </c>
      <c r="C810" s="9">
        <f>'Dados limpos'!C810/'Dados limpos'!C$1400</f>
        <v>7.1917083832757531E-4</v>
      </c>
      <c r="D810" s="9">
        <f>'Dados limpos'!D810/'Dados limpos'!D$1400</f>
        <v>1.0240203391625984E-3</v>
      </c>
      <c r="E810" s="9">
        <f>'Dados limpos'!E810/'Dados limpos'!E$1400</f>
        <v>8.6771198051453801E-4</v>
      </c>
      <c r="F810" s="9">
        <f>'Dados limpos'!F810/'Dados limpos'!F$1400</f>
        <v>1.4407691490688106E-3</v>
      </c>
      <c r="G810" s="9">
        <f>'Dados limpos'!G810/'Dados limpos'!G$1400</f>
        <v>1.5575363168121394E-3</v>
      </c>
      <c r="H810" s="9">
        <f>'Dados limpos'!H810/'Dados limpos'!H$1400</f>
        <v>1.2607116717386964E-3</v>
      </c>
      <c r="I810" s="9">
        <f>'Dados limpos'!I810/'Dados limpos'!I$1400</f>
        <v>7.1958464154681654E-4</v>
      </c>
      <c r="J810" s="9">
        <f>'Dados limpos'!J810/'Dados limpos'!J$1400</f>
        <v>5.1392565784643557E-4</v>
      </c>
      <c r="K810" s="9">
        <f>'Dados limpos'!K810/'Dados limpos'!K$1400</f>
        <v>4.2398332332261598E-4</v>
      </c>
      <c r="L810" s="9">
        <f>'Dados limpos'!L810/'Dados limpos'!L$1400</f>
        <v>1.2034267875653843E-3</v>
      </c>
      <c r="M810" s="9">
        <f>'Dados limpos'!M810/'Dados limpos'!M$1400</f>
        <v>1.6179983049541568E-3</v>
      </c>
      <c r="N810" s="15">
        <f>SUM('Dados limpos'!E810:J810)</f>
        <v>1532</v>
      </c>
      <c r="O810" s="16">
        <f t="shared" si="108"/>
        <v>0.75467980295566506</v>
      </c>
      <c r="P810" s="17">
        <f t="shared" si="109"/>
        <v>1.0681019577221261E-3</v>
      </c>
      <c r="Q810" s="15">
        <f>SUM('Dados limpos'!B810:D810)+SUM('Dados limpos'!K810:M810)</f>
        <v>498</v>
      </c>
      <c r="R810" s="16">
        <f t="shared" si="110"/>
        <v>0.24532019704433497</v>
      </c>
      <c r="S810" s="18">
        <f t="shared" si="111"/>
        <v>8.9335686916089038E-4</v>
      </c>
      <c r="T810" s="15">
        <f>SUM('Dados limpos'!B810:M810)</f>
        <v>2030</v>
      </c>
      <c r="U810" s="19">
        <f t="shared" si="112"/>
        <v>0.41390118141393739</v>
      </c>
      <c r="V810" s="20">
        <f t="shared" si="113"/>
        <v>1.1956050203379192</v>
      </c>
      <c r="W810" s="28">
        <f t="shared" si="114"/>
        <v>1.0681019577221261E-3</v>
      </c>
      <c r="X810" s="47">
        <f t="shared" si="115"/>
        <v>8.9335686916089038E-4</v>
      </c>
      <c r="Y810" s="50">
        <f t="shared" si="116"/>
        <v>9.4586615983856823E-4</v>
      </c>
    </row>
    <row r="811" spans="1:25" x14ac:dyDescent="0.55000000000000004">
      <c r="A811" s="24" t="s">
        <v>1807</v>
      </c>
      <c r="B811" s="9">
        <f>'Dados limpos'!B811/'Dados limpos'!B$1400</f>
        <v>3.5745946409677145E-4</v>
      </c>
      <c r="C811" s="9">
        <f>'Dados limpos'!C811/'Dados limpos'!C$1400</f>
        <v>4.2304166960445605E-5</v>
      </c>
      <c r="D811" s="9">
        <f>'Dados limpos'!D811/'Dados limpos'!D$1400</f>
        <v>4.7669912340327861E-4</v>
      </c>
      <c r="E811" s="9">
        <f>'Dados limpos'!E811/'Dados limpos'!E$1400</f>
        <v>6.8503577409042475E-4</v>
      </c>
      <c r="F811" s="9">
        <f>'Dados limpos'!F811/'Dados limpos'!F$1400</f>
        <v>8.2659512077986252E-4</v>
      </c>
      <c r="G811" s="9">
        <f>'Dados limpos'!G811/'Dados limpos'!G$1400</f>
        <v>7.1708355179964838E-4</v>
      </c>
      <c r="H811" s="9">
        <f>'Dados limpos'!H811/'Dados limpos'!H$1400</f>
        <v>7.5992897990915869E-4</v>
      </c>
      <c r="I811" s="9">
        <f>'Dados limpos'!I811/'Dados limpos'!I$1400</f>
        <v>7.1313096763159852E-4</v>
      </c>
      <c r="J811" s="9">
        <f>'Dados limpos'!J811/'Dados limpos'!J$1400</f>
        <v>6.0461842099580659E-4</v>
      </c>
      <c r="K811" s="9">
        <f>'Dados limpos'!K811/'Dados limpos'!K$1400</f>
        <v>5.370455428753136E-4</v>
      </c>
      <c r="L811" s="9">
        <f>'Dados limpos'!L811/'Dados limpos'!L$1400</f>
        <v>2.9787791771420399E-4</v>
      </c>
      <c r="M811" s="9">
        <f>'Dados limpos'!M811/'Dados limpos'!M$1400</f>
        <v>2.4398387138197601E-4</v>
      </c>
      <c r="N811" s="15">
        <f>SUM('Dados limpos'!E811:J811)</f>
        <v>1033</v>
      </c>
      <c r="O811" s="16">
        <f t="shared" si="108"/>
        <v>0.83643724696356281</v>
      </c>
      <c r="P811" s="17">
        <f t="shared" si="109"/>
        <v>7.2020190752412297E-4</v>
      </c>
      <c r="Q811" s="15">
        <f>SUM('Dados limpos'!B811:D811)+SUM('Dados limpos'!K811:M811)</f>
        <v>202</v>
      </c>
      <c r="R811" s="16">
        <f t="shared" si="110"/>
        <v>0.16356275303643725</v>
      </c>
      <c r="S811" s="18">
        <f t="shared" si="111"/>
        <v>3.6236563769176676E-4</v>
      </c>
      <c r="T811" s="15">
        <f>SUM('Dados limpos'!B811:M811)</f>
        <v>1235</v>
      </c>
      <c r="U811" s="19">
        <f t="shared" si="112"/>
        <v>0.46382581820696006</v>
      </c>
      <c r="V811" s="20">
        <f t="shared" si="113"/>
        <v>1.9875005591361747</v>
      </c>
      <c r="W811" s="28">
        <f t="shared" si="114"/>
        <v>7.2020190752412297E-4</v>
      </c>
      <c r="X811" s="47">
        <f t="shared" si="115"/>
        <v>3.6236563769176676E-4</v>
      </c>
      <c r="Y811" s="50">
        <f t="shared" si="116"/>
        <v>5.7083198193556015E-4</v>
      </c>
    </row>
    <row r="812" spans="1:25" x14ac:dyDescent="0.55000000000000004">
      <c r="A812" s="24" t="s">
        <v>1809</v>
      </c>
      <c r="B812" s="9">
        <f>'Dados limpos'!B812/'Dados limpos'!B$1400</f>
        <v>8.4360433526838052E-4</v>
      </c>
      <c r="C812" s="9">
        <f>'Dados limpos'!C812/'Dados limpos'!C$1400</f>
        <v>1.0011986180638794E-3</v>
      </c>
      <c r="D812" s="9">
        <f>'Dados limpos'!D812/'Dados limpos'!D$1400</f>
        <v>1.0328481007071037E-3</v>
      </c>
      <c r="E812" s="9">
        <f>'Dados limpos'!E812/'Dados limpos'!E$1400</f>
        <v>8.7532348911554267E-4</v>
      </c>
      <c r="F812" s="9">
        <f>'Dados limpos'!F812/'Dados limpos'!F$1400</f>
        <v>5.6337768008459898E-4</v>
      </c>
      <c r="G812" s="9">
        <f>'Dados limpos'!G812/'Dados limpos'!G$1400</f>
        <v>1.3030873145606515E-3</v>
      </c>
      <c r="H812" s="9">
        <f>'Dados limpos'!H812/'Dados limpos'!H$1400</f>
        <v>1.1066246896373002E-3</v>
      </c>
      <c r="I812" s="9">
        <f>'Dados limpos'!I812/'Dados limpos'!I$1400</f>
        <v>9.8741210902836708E-4</v>
      </c>
      <c r="J812" s="9">
        <f>'Dados limpos'!J812/'Dados limpos'!J$1400</f>
        <v>9.9330169163596794E-4</v>
      </c>
      <c r="K812" s="9">
        <f>'Dados limpos'!K812/'Dados limpos'!K$1400</f>
        <v>3.7451860226831081E-4</v>
      </c>
      <c r="L812" s="9">
        <f>'Dados limpos'!L812/'Dados limpos'!L$1400</f>
        <v>6.4341630226268066E-4</v>
      </c>
      <c r="M812" s="9">
        <f>'Dados limpos'!M812/'Dados limpos'!M$1400</f>
        <v>1.0786655366361044E-3</v>
      </c>
      <c r="N812" s="15">
        <f>SUM('Dados limpos'!E812:J812)</f>
        <v>1427</v>
      </c>
      <c r="O812" s="16">
        <f t="shared" si="108"/>
        <v>0.76514745308310994</v>
      </c>
      <c r="P812" s="17">
        <f t="shared" si="109"/>
        <v>9.9489653633777681E-4</v>
      </c>
      <c r="Q812" s="15">
        <f>SUM('Dados limpos'!B812:D812)+SUM('Dados limpos'!K812:M812)</f>
        <v>438</v>
      </c>
      <c r="R812" s="16">
        <f t="shared" si="110"/>
        <v>0.23485254691689009</v>
      </c>
      <c r="S812" s="18">
        <f t="shared" si="111"/>
        <v>7.8572351143066258E-4</v>
      </c>
      <c r="T812" s="15">
        <f>SUM('Dados limpos'!B812:M812)</f>
        <v>1865</v>
      </c>
      <c r="U812" s="19">
        <f t="shared" si="112"/>
        <v>0.28817633602631598</v>
      </c>
      <c r="V812" s="20">
        <f t="shared" si="113"/>
        <v>1.2662170876447969</v>
      </c>
      <c r="W812" s="28">
        <f t="shared" si="114"/>
        <v>9.9489653633777681E-4</v>
      </c>
      <c r="X812" s="47">
        <f t="shared" si="115"/>
        <v>7.8572351143066258E-4</v>
      </c>
      <c r="Y812" s="50">
        <f t="shared" si="116"/>
        <v>9.9035690033216751E-4</v>
      </c>
    </row>
    <row r="813" spans="1:25" x14ac:dyDescent="0.55000000000000004">
      <c r="A813" s="24" t="s">
        <v>1811</v>
      </c>
      <c r="B813" s="9">
        <f>'Dados limpos'!B813/'Dados limpos'!B$1400</f>
        <v>5.8623352111870518E-4</v>
      </c>
      <c r="C813" s="9">
        <f>'Dados limpos'!C813/'Dados limpos'!C$1400</f>
        <v>5.6405555947260805E-4</v>
      </c>
      <c r="D813" s="9">
        <f>'Dados limpos'!D813/'Dados limpos'!D$1400</f>
        <v>9.4457048526205205E-4</v>
      </c>
      <c r="E813" s="9">
        <f>'Dados limpos'!E813/'Dados limpos'!E$1400</f>
        <v>5.2519409346932558E-4</v>
      </c>
      <c r="F813" s="9">
        <f>'Dados limpos'!F813/'Dados limpos'!F$1400</f>
        <v>5.6799552992135805E-4</v>
      </c>
      <c r="G813" s="9">
        <f>'Dados limpos'!G813/'Dados limpos'!G$1400</f>
        <v>5.1275329241587766E-4</v>
      </c>
      <c r="H813" s="9">
        <f>'Dados limpos'!H813/'Dados limpos'!H$1400</f>
        <v>4.8677478436577446E-4</v>
      </c>
      <c r="I813" s="9">
        <f>'Dados limpos'!I813/'Dados limpos'!I$1400</f>
        <v>6.1309902194571812E-4</v>
      </c>
      <c r="J813" s="9">
        <f>'Dados limpos'!J813/'Dados limpos'!J$1400</f>
        <v>6.5644285708116139E-4</v>
      </c>
      <c r="K813" s="9">
        <f>'Dados limpos'!K813/'Dados limpos'!K$1400</f>
        <v>7.7023637070275234E-4</v>
      </c>
      <c r="L813" s="9">
        <f>'Dados limpos'!L813/'Dados limpos'!L$1400</f>
        <v>6.9107676909695333E-4</v>
      </c>
      <c r="M813" s="9">
        <f>'Dados limpos'!M813/'Dados limpos'!M$1400</f>
        <v>3.4671392249017644E-4</v>
      </c>
      <c r="N813" s="15">
        <f>SUM('Dados limpos'!E813:J813)</f>
        <v>806</v>
      </c>
      <c r="O813" s="16">
        <f t="shared" si="108"/>
        <v>0.67845117845117842</v>
      </c>
      <c r="P813" s="17">
        <f t="shared" si="109"/>
        <v>5.6193875843605333E-4</v>
      </c>
      <c r="Q813" s="15">
        <f>SUM('Dados limpos'!B813:D813)+SUM('Dados limpos'!K813:M813)</f>
        <v>382</v>
      </c>
      <c r="R813" s="16">
        <f t="shared" si="110"/>
        <v>0.32154882154882153</v>
      </c>
      <c r="S813" s="18">
        <f t="shared" si="111"/>
        <v>6.8526571088245003E-4</v>
      </c>
      <c r="T813" s="15">
        <f>SUM('Dados limpos'!B813:M813)</f>
        <v>1188</v>
      </c>
      <c r="U813" s="19">
        <f t="shared" si="112"/>
        <v>0.24984934368704043</v>
      </c>
      <c r="V813" s="20">
        <f t="shared" si="113"/>
        <v>0.82003046338392949</v>
      </c>
      <c r="W813" s="28">
        <f t="shared" si="114"/>
        <v>5.6193875843605333E-4</v>
      </c>
      <c r="X813" s="47">
        <f t="shared" si="115"/>
        <v>6.8526571088245003E-4</v>
      </c>
      <c r="Y813" s="50">
        <f t="shared" si="116"/>
        <v>5.7711452552003167E-4</v>
      </c>
    </row>
    <row r="814" spans="1:25" x14ac:dyDescent="0.55000000000000004">
      <c r="A814" s="24" t="s">
        <v>1813</v>
      </c>
      <c r="B814" s="9">
        <f>'Dados limpos'!B814/'Dados limpos'!B$1400</f>
        <v>0</v>
      </c>
      <c r="C814" s="9">
        <f>'Dados limpos'!C814/'Dados limpos'!C$1400</f>
        <v>0</v>
      </c>
      <c r="D814" s="9">
        <f>'Dados limpos'!D814/'Dados limpos'!D$1400</f>
        <v>8.1215406209447468E-4</v>
      </c>
      <c r="E814" s="9">
        <f>'Dados limpos'!E814/'Dados limpos'!E$1400</f>
        <v>7.3831633429745781E-4</v>
      </c>
      <c r="F814" s="9">
        <f>'Dados limpos'!F814/'Dados limpos'!F$1400</f>
        <v>2.3089249183795042E-4</v>
      </c>
      <c r="G814" s="9">
        <f>'Dados limpos'!G814/'Dados limpos'!G$1400</f>
        <v>2.5059371433858678E-4</v>
      </c>
      <c r="H814" s="9">
        <f>'Dados limpos'!H814/'Dados limpos'!H$1400</f>
        <v>2.1712256568833107E-4</v>
      </c>
      <c r="I814" s="9">
        <f>'Dados limpos'!I814/'Dados limpos'!I$1400</f>
        <v>3.8076676099786704E-4</v>
      </c>
      <c r="J814" s="9">
        <f>'Dados limpos'!J814/'Dados limpos'!J$1400</f>
        <v>1.2956109021338712E-5</v>
      </c>
      <c r="K814" s="9">
        <f>'Dados limpos'!K814/'Dados limpos'!K$1400</f>
        <v>4.23983323322616E-5</v>
      </c>
      <c r="L814" s="9">
        <f>'Dados limpos'!L814/'Dados limpos'!L$1400</f>
        <v>0</v>
      </c>
      <c r="M814" s="9">
        <f>'Dados limpos'!M814/'Dados limpos'!M$1400</f>
        <v>0</v>
      </c>
      <c r="N814" s="15">
        <f>SUM('Dados limpos'!E814:J814)</f>
        <v>395</v>
      </c>
      <c r="O814" s="16">
        <f t="shared" si="108"/>
        <v>0.80121703853955373</v>
      </c>
      <c r="P814" s="17">
        <f t="shared" si="109"/>
        <v>2.7539182330302861E-4</v>
      </c>
      <c r="Q814" s="15">
        <f>SUM('Dados limpos'!B814:D814)+SUM('Dados limpos'!K814:M814)</f>
        <v>98</v>
      </c>
      <c r="R814" s="16">
        <f t="shared" si="110"/>
        <v>0.19878296146044624</v>
      </c>
      <c r="S814" s="18">
        <f t="shared" si="111"/>
        <v>1.7580115095937199E-4</v>
      </c>
      <c r="T814" s="15">
        <f>SUM('Dados limpos'!B814:M814)</f>
        <v>493</v>
      </c>
      <c r="U814" s="19">
        <f t="shared" si="112"/>
        <v>1.2882267734082959</v>
      </c>
      <c r="V814" s="20">
        <f t="shared" si="113"/>
        <v>1.5664961338431296</v>
      </c>
      <c r="W814" s="28">
        <f t="shared" si="114"/>
        <v>2.7539182330302861E-4</v>
      </c>
      <c r="X814" s="47">
        <f t="shared" si="115"/>
        <v>1.7580115095937199E-4</v>
      </c>
      <c r="Y814" s="50">
        <f t="shared" si="116"/>
        <v>1.2976044901029631E-4</v>
      </c>
    </row>
    <row r="815" spans="1:25" x14ac:dyDescent="0.55000000000000004">
      <c r="A815" s="24" t="s">
        <v>1815</v>
      </c>
      <c r="B815" s="9">
        <f>'Dados limpos'!B815/'Dados limpos'!B$1400</f>
        <v>5.576367639909634E-4</v>
      </c>
      <c r="C815" s="9">
        <f>'Dados limpos'!C815/'Dados limpos'!C$1400</f>
        <v>6.4866389339349921E-4</v>
      </c>
      <c r="D815" s="9">
        <f>'Dados limpos'!D815/'Dados limpos'!D$1400</f>
        <v>1.2358866162307223E-3</v>
      </c>
      <c r="E815" s="9">
        <f>'Dados limpos'!E815/'Dados limpos'!E$1400</f>
        <v>9.5905008372659459E-4</v>
      </c>
      <c r="F815" s="9">
        <f>'Dados limpos'!F815/'Dados limpos'!F$1400</f>
        <v>7.5270952339171837E-4</v>
      </c>
      <c r="G815" s="9">
        <f>'Dados limpos'!G815/'Dados limpos'!G$1400</f>
        <v>1.0332171606575579E-3</v>
      </c>
      <c r="H815" s="9">
        <f>'Dados limpos'!H815/'Dados limpos'!H$1400</f>
        <v>1.1486484120285902E-3</v>
      </c>
      <c r="I815" s="9">
        <f>'Dados limpos'!I815/'Dados limpos'!I$1400</f>
        <v>9.3900955466423152E-4</v>
      </c>
      <c r="J815" s="9">
        <f>'Dados limpos'!J815/'Dados limpos'!J$1400</f>
        <v>7.8168524428743561E-4</v>
      </c>
      <c r="K815" s="9">
        <f>'Dados limpos'!K815/'Dados limpos'!K$1400</f>
        <v>8.1970109175705751E-4</v>
      </c>
      <c r="L815" s="9">
        <f>'Dados limpos'!L815/'Dados limpos'!L$1400</f>
        <v>8.698035197254757E-4</v>
      </c>
      <c r="M815" s="9">
        <f>'Dados limpos'!M815/'Dados limpos'!M$1400</f>
        <v>2.5810925340935356E-3</v>
      </c>
      <c r="N815" s="15">
        <f>SUM('Dados limpos'!E815:J815)</f>
        <v>1357</v>
      </c>
      <c r="O815" s="16">
        <f t="shared" si="108"/>
        <v>0.68813387423935091</v>
      </c>
      <c r="P815" s="17">
        <f t="shared" si="109"/>
        <v>9.4609292208154387E-4</v>
      </c>
      <c r="Q815" s="15">
        <f>SUM('Dados limpos'!B815:D815)+SUM('Dados limpos'!K815:M815)</f>
        <v>615</v>
      </c>
      <c r="R815" s="16">
        <f t="shared" si="110"/>
        <v>0.31186612576064909</v>
      </c>
      <c r="S815" s="18">
        <f t="shared" si="111"/>
        <v>1.1032419167348346E-3</v>
      </c>
      <c r="T815" s="15">
        <f>SUM('Dados limpos'!B815:M815)</f>
        <v>1972</v>
      </c>
      <c r="U815" s="19">
        <f t="shared" si="112"/>
        <v>0.51281028456334521</v>
      </c>
      <c r="V815" s="20">
        <f t="shared" si="113"/>
        <v>0.85755708492441041</v>
      </c>
      <c r="W815" s="28">
        <f t="shared" si="114"/>
        <v>9.4609292208154387E-4</v>
      </c>
      <c r="X815" s="47">
        <f t="shared" si="115"/>
        <v>1.1032419167348346E-3</v>
      </c>
      <c r="Y815" s="50">
        <f t="shared" si="116"/>
        <v>9.0440653719485366E-4</v>
      </c>
    </row>
    <row r="816" spans="1:25" x14ac:dyDescent="0.55000000000000004">
      <c r="A816" s="24" t="s">
        <v>1816</v>
      </c>
      <c r="B816" s="9">
        <f>'Dados limpos'!B816/'Dados limpos'!B$1400</f>
        <v>1.1295719065457976E-3</v>
      </c>
      <c r="C816" s="9">
        <f>'Dados limpos'!C816/'Dados limpos'!C$1400</f>
        <v>1.2691250088133681E-3</v>
      </c>
      <c r="D816" s="9">
        <f>'Dados limpos'!D816/'Dados limpos'!D$1400</f>
        <v>1.0681591468851242E-3</v>
      </c>
      <c r="E816" s="9">
        <f>'Dados limpos'!E816/'Dados limpos'!E$1400</f>
        <v>7.9920840310549553E-4</v>
      </c>
      <c r="F816" s="9">
        <f>'Dados limpos'!F816/'Dados limpos'!F$1400</f>
        <v>5.9570262894191204E-4</v>
      </c>
      <c r="G816" s="9">
        <f>'Dados limpos'!G816/'Dados limpos'!G$1400</f>
        <v>5.3588501989328564E-4</v>
      </c>
      <c r="H816" s="9">
        <f>'Dados limpos'!H816/'Dados limpos'!H$1400</f>
        <v>4.6576292317012952E-4</v>
      </c>
      <c r="I816" s="9">
        <f>'Dados limpos'!I816/'Dados limpos'!I$1400</f>
        <v>5.9696483715767289E-4</v>
      </c>
      <c r="J816" s="9">
        <f>'Dados limpos'!J816/'Dados limpos'!J$1400</f>
        <v>6.2189323302425819E-4</v>
      </c>
      <c r="K816" s="9">
        <f>'Dados limpos'!K816/'Dados limpos'!K$1400</f>
        <v>7.0663887220435994E-4</v>
      </c>
      <c r="L816" s="9">
        <f>'Dados limpos'!L816/'Dados limpos'!L$1400</f>
        <v>8.2214305289120303E-4</v>
      </c>
      <c r="M816" s="9">
        <f>'Dados limpos'!M816/'Dados limpos'!M$1400</f>
        <v>4.75126486375427E-4</v>
      </c>
      <c r="N816" s="15">
        <f>SUM('Dados limpos'!E816:J816)</f>
        <v>835</v>
      </c>
      <c r="O816" s="16">
        <f t="shared" si="108"/>
        <v>0.6273478587528174</v>
      </c>
      <c r="P816" s="17">
        <f t="shared" si="109"/>
        <v>5.8215739862792128E-4</v>
      </c>
      <c r="Q816" s="15">
        <f>SUM('Dados limpos'!B816:D816)+SUM('Dados limpos'!K816:M816)</f>
        <v>496</v>
      </c>
      <c r="R816" s="16">
        <f t="shared" si="110"/>
        <v>0.37265214124718254</v>
      </c>
      <c r="S816" s="18">
        <f t="shared" si="111"/>
        <v>8.8976909056988276E-4</v>
      </c>
      <c r="T816" s="15">
        <f>SUM('Dados limpos'!B816:M816)</f>
        <v>1331</v>
      </c>
      <c r="U816" s="19">
        <f t="shared" si="112"/>
        <v>0.35381957868410424</v>
      </c>
      <c r="V816" s="20">
        <f t="shared" si="113"/>
        <v>0.65427918860955137</v>
      </c>
      <c r="W816" s="28">
        <f t="shared" si="114"/>
        <v>5.8215739862792128E-4</v>
      </c>
      <c r="X816" s="47">
        <f t="shared" si="115"/>
        <v>8.8976909056988276E-4</v>
      </c>
      <c r="Y816" s="50">
        <f t="shared" si="116"/>
        <v>6.6426605261430912E-4</v>
      </c>
    </row>
    <row r="817" spans="1:25" x14ac:dyDescent="0.55000000000000004">
      <c r="A817" s="24" t="s">
        <v>1818</v>
      </c>
      <c r="B817" s="9">
        <f>'Dados limpos'!B817/'Dados limpos'!B$1400</f>
        <v>3.4316108553290056E-4</v>
      </c>
      <c r="C817" s="9">
        <f>'Dados limpos'!C817/'Dados limpos'!C$1400</f>
        <v>3.5253472467038001E-4</v>
      </c>
      <c r="D817" s="9">
        <f>'Dados limpos'!D817/'Dados limpos'!D$1400</f>
        <v>6.3559883120437152E-4</v>
      </c>
      <c r="E817" s="9">
        <f>'Dados limpos'!E817/'Dados limpos'!E$1400</f>
        <v>8.4487745471152381E-4</v>
      </c>
      <c r="F817" s="9">
        <f>'Dados limpos'!F817/'Dados limpos'!F$1400</f>
        <v>8.7277361914745257E-4</v>
      </c>
      <c r="G817" s="9">
        <f>'Dados limpos'!G817/'Dados limpos'!G$1400</f>
        <v>7.9804459797057641E-4</v>
      </c>
      <c r="H817" s="9">
        <f>'Dados limpos'!H817/'Dados limpos'!H$1400</f>
        <v>7.5642700304321786E-4</v>
      </c>
      <c r="I817" s="9">
        <f>'Dados limpos'!I817/'Dados limpos'!I$1400</f>
        <v>6.4536739152180856E-4</v>
      </c>
      <c r="J817" s="9">
        <f>'Dados limpos'!J817/'Dados limpos'!J$1400</f>
        <v>4.7937603378953231E-4</v>
      </c>
      <c r="K817" s="9">
        <f>'Dados limpos'!K817/'Dados limpos'!K$1400</f>
        <v>4.6638165565487759E-4</v>
      </c>
      <c r="L817" s="9">
        <f>'Dados limpos'!L817/'Dados limpos'!L$1400</f>
        <v>1.2868326045253613E-3</v>
      </c>
      <c r="M817" s="9">
        <f>'Dados limpos'!M817/'Dados limpos'!M$1400</f>
        <v>3.9807894804427666E-4</v>
      </c>
      <c r="N817" s="15">
        <f>SUM('Dados limpos'!E817:J817)</f>
        <v>1034</v>
      </c>
      <c r="O817" s="16">
        <f t="shared" si="108"/>
        <v>0.76029411764705879</v>
      </c>
      <c r="P817" s="17">
        <f t="shared" si="109"/>
        <v>7.2089910201349769E-4</v>
      </c>
      <c r="Q817" s="15">
        <f>SUM('Dados limpos'!B817:D817)+SUM('Dados limpos'!K817:M817)</f>
        <v>326</v>
      </c>
      <c r="R817" s="16">
        <f t="shared" si="110"/>
        <v>0.23970588235294119</v>
      </c>
      <c r="S817" s="18">
        <f t="shared" si="111"/>
        <v>5.8480791033423748E-4</v>
      </c>
      <c r="T817" s="15">
        <f>SUM('Dados limpos'!B817:M817)</f>
        <v>1360</v>
      </c>
      <c r="U817" s="19">
        <f t="shared" si="112"/>
        <v>0.41960568237341334</v>
      </c>
      <c r="V817" s="20">
        <f t="shared" si="113"/>
        <v>1.2327109282798168</v>
      </c>
      <c r="W817" s="28">
        <f t="shared" si="114"/>
        <v>7.2089910201349769E-4</v>
      </c>
      <c r="X817" s="47">
        <f t="shared" si="115"/>
        <v>5.8480791033423748E-4</v>
      </c>
      <c r="Y817" s="50">
        <f t="shared" si="116"/>
        <v>6.4048311136309004E-4</v>
      </c>
    </row>
    <row r="818" spans="1:25" x14ac:dyDescent="0.55000000000000004">
      <c r="A818" s="24" t="s">
        <v>1820</v>
      </c>
      <c r="B818" s="9">
        <f>'Dados limpos'!B818/'Dados limpos'!B$1400</f>
        <v>2.1018616488890159E-3</v>
      </c>
      <c r="C818" s="9">
        <f>'Dados limpos'!C818/'Dados limpos'!C$1400</f>
        <v>2.1575125149827256E-3</v>
      </c>
      <c r="D818" s="9">
        <f>'Dados limpos'!D818/'Dados limpos'!D$1400</f>
        <v>2.2952180015713415E-4</v>
      </c>
      <c r="E818" s="9">
        <f>'Dados limpos'!E818/'Dados limpos'!E$1400</f>
        <v>5.3280560207033036E-5</v>
      </c>
      <c r="F818" s="9">
        <f>'Dados limpos'!F818/'Dados limpos'!F$1400</f>
        <v>1.0159269640869818E-4</v>
      </c>
      <c r="G818" s="9">
        <f>'Dados limpos'!G818/'Dados limpos'!G$1400</f>
        <v>1.5806680442895476E-4</v>
      </c>
      <c r="H818" s="9">
        <f>'Dados limpos'!H818/'Dados limpos'!H$1400</f>
        <v>1.0856128284416554E-4</v>
      </c>
      <c r="I818" s="9">
        <f>'Dados limpos'!I818/'Dados limpos'!I$1400</f>
        <v>2.5492011965111438E-4</v>
      </c>
      <c r="J818" s="9">
        <f>'Dados limpos'!J818/'Dados limpos'!J$1400</f>
        <v>2.5480347741966132E-4</v>
      </c>
      <c r="K818" s="9">
        <f>'Dados limpos'!K818/'Dados limpos'!K$1400</f>
        <v>4.5931526693283398E-4</v>
      </c>
      <c r="L818" s="9">
        <f>'Dados limpos'!L818/'Dados limpos'!L$1400</f>
        <v>4.1702908479988561E-4</v>
      </c>
      <c r="M818" s="9">
        <f>'Dados limpos'!M818/'Dados limpos'!M$1400</f>
        <v>3.9807894804427666E-4</v>
      </c>
      <c r="N818" s="15">
        <f>SUM('Dados limpos'!E818:J818)</f>
        <v>239</v>
      </c>
      <c r="O818" s="16">
        <f t="shared" si="108"/>
        <v>0.34339080459770116</v>
      </c>
      <c r="P818" s="17">
        <f t="shared" si="109"/>
        <v>1.6662948296056667E-4</v>
      </c>
      <c r="Q818" s="15">
        <f>SUM('Dados limpos'!B818:D818)+SUM('Dados limpos'!K818:M818)</f>
        <v>457</v>
      </c>
      <c r="R818" s="16">
        <f t="shared" si="110"/>
        <v>0.6566091954022989</v>
      </c>
      <c r="S818" s="18">
        <f t="shared" si="111"/>
        <v>8.1980740804523473E-4</v>
      </c>
      <c r="T818" s="15">
        <f>SUM('Dados limpos'!B818:M818)</f>
        <v>696</v>
      </c>
      <c r="U818" s="19">
        <f t="shared" si="112"/>
        <v>1.3363488568855433</v>
      </c>
      <c r="V818" s="20">
        <f t="shared" si="113"/>
        <v>0.20325442454573736</v>
      </c>
      <c r="W818" s="28">
        <f t="shared" si="114"/>
        <v>1.6662948296056667E-4</v>
      </c>
      <c r="X818" s="47">
        <f t="shared" si="115"/>
        <v>8.1980740804523473E-4</v>
      </c>
      <c r="Y818" s="50">
        <f t="shared" si="116"/>
        <v>2.5486179853538788E-4</v>
      </c>
    </row>
    <row r="819" spans="1:25" x14ac:dyDescent="0.55000000000000004">
      <c r="A819" s="24" t="s">
        <v>1821</v>
      </c>
      <c r="B819" s="9">
        <f>'Dados limpos'!B819/'Dados limpos'!B$1400</f>
        <v>1.4298378563870856E-4</v>
      </c>
      <c r="C819" s="9">
        <f>'Dados limpos'!C819/'Dados limpos'!C$1400</f>
        <v>9.0248889515617283E-4</v>
      </c>
      <c r="D819" s="9">
        <f>'Dados limpos'!D819/'Dados limpos'!D$1400</f>
        <v>4.2373255413624765E-4</v>
      </c>
      <c r="E819" s="9">
        <f>'Dados limpos'!E819/'Dados limpos'!E$1400</f>
        <v>5.9369767087836807E-4</v>
      </c>
      <c r="F819" s="9">
        <f>'Dados limpos'!F819/'Dados limpos'!F$1400</f>
        <v>1.0066912644134639E-3</v>
      </c>
      <c r="G819" s="9">
        <f>'Dados limpos'!G819/'Dados limpos'!G$1400</f>
        <v>8.9828208370601112E-4</v>
      </c>
      <c r="H819" s="9">
        <f>'Dados limpos'!H819/'Dados limpos'!H$1400</f>
        <v>8.1245863289827107E-4</v>
      </c>
      <c r="I819" s="9">
        <f>'Dados limpos'!I819/'Dados limpos'!I$1400</f>
        <v>6.1955269586093625E-4</v>
      </c>
      <c r="J819" s="9">
        <f>'Dados limpos'!J819/'Dados limpos'!J$1400</f>
        <v>4.1891419168995167E-4</v>
      </c>
      <c r="K819" s="9">
        <f>'Dados limpos'!K819/'Dados limpos'!K$1400</f>
        <v>3.3212026993604919E-4</v>
      </c>
      <c r="L819" s="9">
        <f>'Dados limpos'!L819/'Dados limpos'!L$1400</f>
        <v>2.5021745087993138E-4</v>
      </c>
      <c r="M819" s="9">
        <f>'Dados limpos'!M819/'Dados limpos'!M$1400</f>
        <v>2.4398387138197601E-4</v>
      </c>
      <c r="N819" s="15">
        <f>SUM('Dados limpos'!E819:J819)</f>
        <v>1050</v>
      </c>
      <c r="O819" s="16">
        <f t="shared" si="108"/>
        <v>0.83399523431294675</v>
      </c>
      <c r="P819" s="17">
        <f t="shared" si="109"/>
        <v>7.320542138434938E-4</v>
      </c>
      <c r="Q819" s="15">
        <f>SUM('Dados limpos'!B819:D819)+SUM('Dados limpos'!K819:M819)</f>
        <v>209</v>
      </c>
      <c r="R819" s="16">
        <f t="shared" si="110"/>
        <v>0.16600476568705322</v>
      </c>
      <c r="S819" s="18">
        <f t="shared" si="111"/>
        <v>3.7492286276029336E-4</v>
      </c>
      <c r="T819" s="15">
        <f>SUM('Dados limpos'!B819:M819)</f>
        <v>1259</v>
      </c>
      <c r="U819" s="19">
        <f t="shared" si="112"/>
        <v>0.53329960917048125</v>
      </c>
      <c r="V819" s="20">
        <f t="shared" si="113"/>
        <v>1.9525462076489373</v>
      </c>
      <c r="W819" s="28">
        <f t="shared" si="114"/>
        <v>7.320542138434938E-4</v>
      </c>
      <c r="X819" s="47">
        <f t="shared" si="115"/>
        <v>3.7492286276029336E-4</v>
      </c>
      <c r="Y819" s="50">
        <f t="shared" si="116"/>
        <v>5.087151125073078E-4</v>
      </c>
    </row>
    <row r="820" spans="1:25" x14ac:dyDescent="0.55000000000000004">
      <c r="A820" s="24" t="s">
        <v>1822</v>
      </c>
      <c r="B820" s="9">
        <f>'Dados limpos'!B820/'Dados limpos'!B$1400</f>
        <v>2.8596757127741712E-5</v>
      </c>
      <c r="C820" s="9">
        <f>'Dados limpos'!C820/'Dados limpos'!C$1400</f>
        <v>2.2562222378904321E-4</v>
      </c>
      <c r="D820" s="9">
        <f>'Dados limpos'!D820/'Dados limpos'!D$1400</f>
        <v>7.3270420819392828E-4</v>
      </c>
      <c r="E820" s="9">
        <f>'Dados limpos'!E820/'Dados limpos'!E$1400</f>
        <v>5.8608616227736341E-4</v>
      </c>
      <c r="F820" s="9">
        <f>'Dados limpos'!F820/'Dados limpos'!F$1400</f>
        <v>1.11751966049568E-3</v>
      </c>
      <c r="G820" s="9">
        <f>'Dados limpos'!G820/'Dados limpos'!G$1400</f>
        <v>1.091046479351078E-3</v>
      </c>
      <c r="H820" s="9">
        <f>'Dados limpos'!H820/'Dados limpos'!H$1400</f>
        <v>9.5954166126778571E-4</v>
      </c>
      <c r="I820" s="9">
        <f>'Dados limpos'!I820/'Dados limpos'!I$1400</f>
        <v>7.9057505461421556E-4</v>
      </c>
      <c r="J820" s="9">
        <f>'Dados limpos'!J820/'Dados limpos'!J$1400</f>
        <v>5.8302490596024207E-4</v>
      </c>
      <c r="K820" s="9">
        <f>'Dados limpos'!K820/'Dados limpos'!K$1400</f>
        <v>6.2184220753983672E-4</v>
      </c>
      <c r="L820" s="9">
        <f>'Dados limpos'!L820/'Dados limpos'!L$1400</f>
        <v>2.2400419412108141E-3</v>
      </c>
      <c r="M820" s="9">
        <f>'Dados limpos'!M820/'Dados limpos'!M$1400</f>
        <v>1.19423684413283E-3</v>
      </c>
      <c r="N820" s="15">
        <f>SUM('Dados limpos'!E820:J820)</f>
        <v>1256</v>
      </c>
      <c r="O820" s="16">
        <f t="shared" si="108"/>
        <v>0.72769409038238697</v>
      </c>
      <c r="P820" s="17">
        <f t="shared" si="109"/>
        <v>8.7567627865469354E-4</v>
      </c>
      <c r="Q820" s="15">
        <f>SUM('Dados limpos'!B820:D820)+SUM('Dados limpos'!K820:M820)</f>
        <v>470</v>
      </c>
      <c r="R820" s="16">
        <f t="shared" si="110"/>
        <v>0.27230590961761297</v>
      </c>
      <c r="S820" s="18">
        <f t="shared" si="111"/>
        <v>8.4312796888678411E-4</v>
      </c>
      <c r="T820" s="15">
        <f>SUM('Dados limpos'!B820:M820)</f>
        <v>1726</v>
      </c>
      <c r="U820" s="19">
        <f t="shared" si="112"/>
        <v>0.66238984122904609</v>
      </c>
      <c r="V820" s="20">
        <f t="shared" si="113"/>
        <v>1.038604234432982</v>
      </c>
      <c r="W820" s="28">
        <f t="shared" si="114"/>
        <v>8.7567627865469354E-4</v>
      </c>
      <c r="X820" s="47">
        <f t="shared" si="115"/>
        <v>8.4312796888678411E-4</v>
      </c>
      <c r="Y820" s="50">
        <f t="shared" si="116"/>
        <v>7.6163963140407197E-4</v>
      </c>
    </row>
    <row r="821" spans="1:25" x14ac:dyDescent="0.55000000000000004">
      <c r="A821" s="24" t="s">
        <v>1823</v>
      </c>
      <c r="B821" s="9">
        <f>'Dados limpos'!B821/'Dados limpos'!B$1400</f>
        <v>6.4342703537418851E-4</v>
      </c>
      <c r="C821" s="9">
        <f>'Dados limpos'!C821/'Dados limpos'!C$1400</f>
        <v>1.8331805682859762E-4</v>
      </c>
      <c r="D821" s="9">
        <f>'Dados limpos'!D821/'Dados limpos'!D$1400</f>
        <v>4.6787136185877349E-4</v>
      </c>
      <c r="E821" s="9">
        <f>'Dados limpos'!E821/'Dados limpos'!E$1400</f>
        <v>4.7952504186329729E-4</v>
      </c>
      <c r="F821" s="9">
        <f>'Dados limpos'!F821/'Dados limpos'!F$1400</f>
        <v>4.8487423285969587E-4</v>
      </c>
      <c r="G821" s="9">
        <f>'Dados limpos'!G821/'Dados limpos'!G$1400</f>
        <v>6.8238596058353641E-4</v>
      </c>
      <c r="H821" s="9">
        <f>'Dados limpos'!H821/'Dados limpos'!H$1400</f>
        <v>9.2802386947431822E-4</v>
      </c>
      <c r="I821" s="9">
        <f>'Dados limpos'!I821/'Dados limpos'!I$1400</f>
        <v>1.0680830329685932E-3</v>
      </c>
      <c r="J821" s="9">
        <f>'Dados limpos'!J821/'Dados limpos'!J$1400</f>
        <v>1.2351490600342905E-3</v>
      </c>
      <c r="K821" s="9">
        <f>'Dados limpos'!K821/'Dados limpos'!K$1400</f>
        <v>1.2295516376355864E-3</v>
      </c>
      <c r="L821" s="9">
        <f>'Dados limpos'!L821/'Dados limpos'!L$1400</f>
        <v>5.7192560201127171E-4</v>
      </c>
      <c r="M821" s="9">
        <f>'Dados limpos'!M821/'Dados limpos'!M$1400</f>
        <v>2.0546010221640085E-4</v>
      </c>
      <c r="N821" s="15">
        <f>SUM('Dados limpos'!E821:J821)</f>
        <v>1227</v>
      </c>
      <c r="O821" s="16">
        <f t="shared" si="108"/>
        <v>0.77855329949238583</v>
      </c>
      <c r="P821" s="17">
        <f t="shared" si="109"/>
        <v>8.5545763846282558E-4</v>
      </c>
      <c r="Q821" s="15">
        <f>SUM('Dados limpos'!B821:D821)+SUM('Dados limpos'!K821:M821)</f>
        <v>349</v>
      </c>
      <c r="R821" s="16">
        <f t="shared" si="110"/>
        <v>0.22144670050761422</v>
      </c>
      <c r="S821" s="18">
        <f t="shared" si="111"/>
        <v>6.2606736413082478E-4</v>
      </c>
      <c r="T821" s="15">
        <f>SUM('Dados limpos'!B821:M821)</f>
        <v>1576</v>
      </c>
      <c r="U821" s="19">
        <f t="shared" si="112"/>
        <v>0.52904243539240658</v>
      </c>
      <c r="V821" s="20">
        <f t="shared" si="113"/>
        <v>1.3663987095868917</v>
      </c>
      <c r="W821" s="28">
        <f t="shared" si="114"/>
        <v>8.5545763846282558E-4</v>
      </c>
      <c r="X821" s="47">
        <f t="shared" si="115"/>
        <v>6.2606736413082478E-4</v>
      </c>
      <c r="Y821" s="50">
        <f t="shared" si="116"/>
        <v>6.0767631869273011E-4</v>
      </c>
    </row>
    <row r="822" spans="1:25" x14ac:dyDescent="0.55000000000000004">
      <c r="A822" s="24" t="s">
        <v>1825</v>
      </c>
      <c r="B822" s="9">
        <f>'Dados limpos'!B822/'Dados limpos'!B$1400</f>
        <v>3.5745946409677145E-4</v>
      </c>
      <c r="C822" s="9">
        <f>'Dados limpos'!C822/'Dados limpos'!C$1400</f>
        <v>9.0248889515617283E-4</v>
      </c>
      <c r="D822" s="9">
        <f>'Dados limpos'!D822/'Dados limpos'!D$1400</f>
        <v>1.0328481007071037E-3</v>
      </c>
      <c r="E822" s="9">
        <f>'Dados limpos'!E822/'Dados limpos'!E$1400</f>
        <v>6.8503577409042475E-4</v>
      </c>
      <c r="F822" s="9">
        <f>'Dados limpos'!F822/'Dados limpos'!F$1400</f>
        <v>8.4044867029013951E-4</v>
      </c>
      <c r="G822" s="9">
        <f>'Dados limpos'!G822/'Dados limpos'!G$1400</f>
        <v>8.8671621996730713E-4</v>
      </c>
      <c r="H822" s="9">
        <f>'Dados limpos'!H822/'Dados limpos'!H$1400</f>
        <v>1.467328306829205E-3</v>
      </c>
      <c r="I822" s="9">
        <f>'Dados limpos'!I822/'Dados limpos'!I$1400</f>
        <v>8.1638975027508787E-4</v>
      </c>
      <c r="J822" s="9">
        <f>'Dados limpos'!J822/'Dados limpos'!J$1400</f>
        <v>7.2986080820208071E-4</v>
      </c>
      <c r="K822" s="9">
        <f>'Dados limpos'!K822/'Dados limpos'!K$1400</f>
        <v>5.1584637670918276E-4</v>
      </c>
      <c r="L822" s="9">
        <f>'Dados limpos'!L822/'Dados limpos'!L$1400</f>
        <v>5.838407187198399E-4</v>
      </c>
      <c r="M822" s="9">
        <f>'Dados limpos'!M822/'Dados limpos'!M$1400</f>
        <v>2.3114261499345096E-4</v>
      </c>
      <c r="N822" s="15">
        <f>SUM('Dados limpos'!E822:J822)</f>
        <v>1343</v>
      </c>
      <c r="O822" s="16">
        <f t="shared" si="108"/>
        <v>0.79514505624629961</v>
      </c>
      <c r="P822" s="17">
        <f t="shared" si="109"/>
        <v>9.3633219923029731E-4</v>
      </c>
      <c r="Q822" s="15">
        <f>SUM('Dados limpos'!B822:D822)+SUM('Dados limpos'!K822:M822)</f>
        <v>346</v>
      </c>
      <c r="R822" s="16">
        <f t="shared" si="110"/>
        <v>0.20485494375370042</v>
      </c>
      <c r="S822" s="18">
        <f t="shared" si="111"/>
        <v>6.2068569624431334E-4</v>
      </c>
      <c r="T822" s="15">
        <f>SUM('Dados limpos'!B822:M822)</f>
        <v>1689</v>
      </c>
      <c r="U822" s="19">
        <f t="shared" si="112"/>
        <v>0.43048154841681957</v>
      </c>
      <c r="V822" s="20">
        <f t="shared" si="113"/>
        <v>1.5085448317818808</v>
      </c>
      <c r="W822" s="28">
        <f t="shared" si="114"/>
        <v>9.3633219923029731E-4</v>
      </c>
      <c r="X822" s="47">
        <f t="shared" si="115"/>
        <v>6.2068569624431334E-4</v>
      </c>
      <c r="Y822" s="50">
        <f t="shared" si="116"/>
        <v>7.7312527923858424E-4</v>
      </c>
    </row>
    <row r="823" spans="1:25" x14ac:dyDescent="0.55000000000000004">
      <c r="A823" s="24" t="s">
        <v>1827</v>
      </c>
      <c r="B823" s="9">
        <f>'Dados limpos'!B823/'Dados limpos'!B$1400</f>
        <v>0</v>
      </c>
      <c r="C823" s="9">
        <f>'Dados limpos'!C823/'Dados limpos'!C$1400</f>
        <v>9.8709722907706411E-4</v>
      </c>
      <c r="D823" s="9">
        <f>'Dados limpos'!D823/'Dados limpos'!D$1400</f>
        <v>2.7366060787965997E-4</v>
      </c>
      <c r="E823" s="9">
        <f>'Dados limpos'!E823/'Dados limpos'!E$1400</f>
        <v>6.0130917947937284E-4</v>
      </c>
      <c r="F823" s="9">
        <f>'Dados limpos'!F823/'Dados limpos'!F$1400</f>
        <v>1.3437943024968715E-3</v>
      </c>
      <c r="G823" s="9">
        <f>'Dados limpos'!G823/'Dados limpos'!G$1400</f>
        <v>1.6847608179378836E-3</v>
      </c>
      <c r="H823" s="9">
        <f>'Dados limpos'!H823/'Dados limpos'!H$1400</f>
        <v>1.1136286433691819E-3</v>
      </c>
      <c r="I823" s="9">
        <f>'Dados limpos'!I823/'Dados limpos'!I$1400</f>
        <v>1.0164536416468486E-3</v>
      </c>
      <c r="J823" s="9">
        <f>'Dados limpos'!J823/'Dados limpos'!J$1400</f>
        <v>1.2092368419916132E-3</v>
      </c>
      <c r="K823" s="9">
        <f>'Dados limpos'!K823/'Dados limpos'!K$1400</f>
        <v>1.3496802459103275E-3</v>
      </c>
      <c r="L823" s="9">
        <f>'Dados limpos'!L823/'Dados limpos'!L$1400</f>
        <v>1.3702384214853384E-3</v>
      </c>
      <c r="M823" s="9">
        <f>'Dados limpos'!M823/'Dados limpos'!M$1400</f>
        <v>1.2841256388525053E-3</v>
      </c>
      <c r="N823" s="15">
        <f>SUM('Dados limpos'!E823:J823)</f>
        <v>1720</v>
      </c>
      <c r="O823" s="16">
        <f t="shared" si="108"/>
        <v>0.77233947013920068</v>
      </c>
      <c r="P823" s="17">
        <f t="shared" si="109"/>
        <v>1.1991745217245803E-3</v>
      </c>
      <c r="Q823" s="15">
        <f>SUM('Dados limpos'!B823:D823)+SUM('Dados limpos'!K823:M823)</f>
        <v>507</v>
      </c>
      <c r="R823" s="16">
        <f t="shared" si="110"/>
        <v>0.22766052986079929</v>
      </c>
      <c r="S823" s="18">
        <f t="shared" si="111"/>
        <v>9.095018728204245E-4</v>
      </c>
      <c r="T823" s="15">
        <f>SUM('Dados limpos'!B823:M823)</f>
        <v>2227</v>
      </c>
      <c r="U823" s="19">
        <f t="shared" si="112"/>
        <v>0.48291235849605535</v>
      </c>
      <c r="V823" s="20">
        <f t="shared" si="113"/>
        <v>1.3184959344897906</v>
      </c>
      <c r="W823" s="28">
        <f t="shared" si="114"/>
        <v>1.1991745217245803E-3</v>
      </c>
      <c r="X823" s="47">
        <f t="shared" si="115"/>
        <v>9.095018728204245E-4</v>
      </c>
      <c r="Y823" s="50">
        <f t="shared" si="116"/>
        <v>1.1614327426803977E-3</v>
      </c>
    </row>
    <row r="824" spans="1:25" x14ac:dyDescent="0.55000000000000004">
      <c r="A824" s="24" t="s">
        <v>1829</v>
      </c>
      <c r="B824" s="9">
        <f>'Dados limpos'!B824/'Dados limpos'!B$1400</f>
        <v>4.7184649260773829E-4</v>
      </c>
      <c r="C824" s="9">
        <f>'Dados limpos'!C824/'Dados limpos'!C$1400</f>
        <v>2.6792639074948885E-4</v>
      </c>
      <c r="D824" s="9">
        <f>'Dados limpos'!D824/'Dados limpos'!D$1400</f>
        <v>1.0063648160735883E-2</v>
      </c>
      <c r="E824" s="9">
        <f>'Dados limpos'!E824/'Dados limpos'!E$1400</f>
        <v>1.3320140051758258E-3</v>
      </c>
      <c r="F824" s="9">
        <f>'Dados limpos'!F824/'Dados limpos'!F$1400</f>
        <v>7.1114887486088728E-4</v>
      </c>
      <c r="G824" s="9">
        <f>'Dados limpos'!G824/'Dados limpos'!G$1400</f>
        <v>6.1684606606421367E-4</v>
      </c>
      <c r="H824" s="9">
        <f>'Dados limpos'!H824/'Dados limpos'!H$1400</f>
        <v>7.8794479483668535E-4</v>
      </c>
      <c r="I824" s="9">
        <f>'Dados limpos'!I824/'Dados limpos'!I$1400</f>
        <v>1.5521085766099496E-3</v>
      </c>
      <c r="J824" s="9">
        <f>'Dados limpos'!J824/'Dados limpos'!J$1400</f>
        <v>6.0461842099580659E-4</v>
      </c>
      <c r="K824" s="9">
        <f>'Dados limpos'!K824/'Dados limpos'!K$1400</f>
        <v>4.0985054587852875E-4</v>
      </c>
      <c r="L824" s="9">
        <f>'Dados limpos'!L824/'Dados limpos'!L$1400</f>
        <v>2.8596280100563585E-4</v>
      </c>
      <c r="M824" s="9">
        <f>'Dados limpos'!M824/'Dados limpos'!M$1400</f>
        <v>3.5955517887870147E-4</v>
      </c>
      <c r="N824" s="15">
        <f>SUM('Dados limpos'!E824:J824)</f>
        <v>1335</v>
      </c>
      <c r="O824" s="16">
        <f t="shared" si="108"/>
        <v>0.50625711035267351</v>
      </c>
      <c r="P824" s="17">
        <f t="shared" si="109"/>
        <v>9.3075464331529925E-4</v>
      </c>
      <c r="Q824" s="15">
        <f>SUM('Dados limpos'!B824:D824)+SUM('Dados limpos'!K824:M824)</f>
        <v>1302</v>
      </c>
      <c r="R824" s="16">
        <f t="shared" si="110"/>
        <v>0.49374288964732649</v>
      </c>
      <c r="S824" s="18">
        <f t="shared" si="111"/>
        <v>2.3356438627459421E-3</v>
      </c>
      <c r="T824" s="15">
        <f>SUM('Dados limpos'!B824:M824)</f>
        <v>2637</v>
      </c>
      <c r="U824" s="19">
        <f t="shared" si="112"/>
        <v>1.882883330790851</v>
      </c>
      <c r="V824" s="20">
        <f t="shared" si="113"/>
        <v>0.39850024147989782</v>
      </c>
      <c r="W824" s="28">
        <f t="shared" si="114"/>
        <v>9.3075464331529925E-4</v>
      </c>
      <c r="X824" s="47">
        <f t="shared" si="115"/>
        <v>2.3356438627459421E-3</v>
      </c>
      <c r="Y824" s="50">
        <f t="shared" si="116"/>
        <v>6.1073224353001008E-4</v>
      </c>
    </row>
    <row r="825" spans="1:25" x14ac:dyDescent="0.55000000000000004">
      <c r="A825" s="24" t="s">
        <v>1830</v>
      </c>
      <c r="B825" s="9">
        <f>'Dados limpos'!B825/'Dados limpos'!B$1400</f>
        <v>1.0866767708541851E-3</v>
      </c>
      <c r="C825" s="9">
        <f>'Dados limpos'!C825/'Dados limpos'!C$1400</f>
        <v>1.5088486215892266E-3</v>
      </c>
      <c r="D825" s="9">
        <f>'Dados limpos'!D825/'Dados limpos'!D$1400</f>
        <v>8.6512063136150565E-4</v>
      </c>
      <c r="E825" s="9">
        <f>'Dados limpos'!E825/'Dados limpos'!E$1400</f>
        <v>6.4697823108540112E-4</v>
      </c>
      <c r="F825" s="9">
        <f>'Dados limpos'!F825/'Dados limpos'!F$1400</f>
        <v>6.9267747551385122E-4</v>
      </c>
      <c r="G825" s="9">
        <f>'Dados limpos'!G825/'Dados limpos'!G$1400</f>
        <v>7.4407056718995776E-4</v>
      </c>
      <c r="H825" s="9">
        <f>'Dados limpos'!H825/'Dados limpos'!H$1400</f>
        <v>7.0389735005410559E-4</v>
      </c>
      <c r="I825" s="9">
        <f>'Dados limpos'!I825/'Dados limpos'!I$1400</f>
        <v>6.1955269586093625E-4</v>
      </c>
      <c r="J825" s="9">
        <f>'Dados limpos'!J825/'Dados limpos'!J$1400</f>
        <v>6.8667377813095177E-4</v>
      </c>
      <c r="K825" s="9">
        <f>'Dados limpos'!K825/'Dados limpos'!K$1400</f>
        <v>9.2569692258771157E-4</v>
      </c>
      <c r="L825" s="9">
        <f>'Dados limpos'!L825/'Dados limpos'!L$1400</f>
        <v>1.5370500554052926E-3</v>
      </c>
      <c r="M825" s="9">
        <f>'Dados limpos'!M825/'Dados limpos'!M$1400</f>
        <v>2.1958548424377842E-3</v>
      </c>
      <c r="N825" s="15">
        <f>SUM('Dados limpos'!E825:J825)</f>
        <v>980</v>
      </c>
      <c r="O825" s="16">
        <f t="shared" si="108"/>
        <v>0.57919621749408978</v>
      </c>
      <c r="P825" s="17">
        <f t="shared" si="109"/>
        <v>6.8325059958726086E-4</v>
      </c>
      <c r="Q825" s="15">
        <f>SUM('Dados limpos'!B825:D825)+SUM('Dados limpos'!K825:M825)</f>
        <v>712</v>
      </c>
      <c r="R825" s="16">
        <f t="shared" si="110"/>
        <v>0.42080378250591016</v>
      </c>
      <c r="S825" s="18">
        <f t="shared" si="111"/>
        <v>1.2772491783987028E-3</v>
      </c>
      <c r="T825" s="15">
        <f>SUM('Dados limpos'!B825:M825)</f>
        <v>1692</v>
      </c>
      <c r="U825" s="19">
        <f t="shared" si="112"/>
        <v>0.47952532058414343</v>
      </c>
      <c r="V825" s="20">
        <f t="shared" si="113"/>
        <v>0.53493915763865074</v>
      </c>
      <c r="W825" s="28">
        <f t="shared" si="114"/>
        <v>6.8325059958726086E-4</v>
      </c>
      <c r="X825" s="47">
        <f t="shared" si="115"/>
        <v>1.2772491783987028E-3</v>
      </c>
      <c r="Y825" s="50">
        <f t="shared" si="116"/>
        <v>8.0459559927573165E-4</v>
      </c>
    </row>
    <row r="826" spans="1:25" x14ac:dyDescent="0.55000000000000004">
      <c r="A826" s="24" t="s">
        <v>1832</v>
      </c>
      <c r="B826" s="9">
        <f>'Dados limpos'!B826/'Dados limpos'!B$1400</f>
        <v>2.1447567845806287E-4</v>
      </c>
      <c r="C826" s="9">
        <f>'Dados limpos'!C826/'Dados limpos'!C$1400</f>
        <v>1.41013889868152E-5</v>
      </c>
      <c r="D826" s="9">
        <f>'Dados limpos'!D826/'Dados limpos'!D$1400</f>
        <v>4.1490479259174252E-4</v>
      </c>
      <c r="E826" s="9">
        <f>'Dados limpos'!E826/'Dados limpos'!E$1400</f>
        <v>2.6640280103516518E-4</v>
      </c>
      <c r="F826" s="9">
        <f>'Dados limpos'!F826/'Dados limpos'!F$1400</f>
        <v>3.2324948857313058E-4</v>
      </c>
      <c r="G826" s="9">
        <f>'Dados limpos'!G826/'Dados limpos'!G$1400</f>
        <v>2.6601486599019217E-4</v>
      </c>
      <c r="H826" s="9">
        <f>'Dados limpos'!H826/'Dados limpos'!H$1400</f>
        <v>3.8171547838754976E-4</v>
      </c>
      <c r="I826" s="9">
        <f>'Dados limpos'!I826/'Dados limpos'!I$1400</f>
        <v>3.8722043491308517E-4</v>
      </c>
      <c r="J826" s="9">
        <f>'Dados limpos'!J826/'Dados limpos'!J$1400</f>
        <v>3.2390272553346777E-4</v>
      </c>
      <c r="K826" s="9">
        <f>'Dados limpos'!K826/'Dados limpos'!K$1400</f>
        <v>3.038547150478748E-4</v>
      </c>
      <c r="L826" s="9">
        <f>'Dados limpos'!L826/'Dados limpos'!L$1400</f>
        <v>2.2638721746279504E-4</v>
      </c>
      <c r="M826" s="9">
        <f>'Dados limpos'!M826/'Dados limpos'!M$1400</f>
        <v>7.9615789608855332E-4</v>
      </c>
      <c r="N826" s="15">
        <f>SUM('Dados limpos'!E826:J826)</f>
        <v>478</v>
      </c>
      <c r="O826" s="16">
        <f t="shared" si="108"/>
        <v>0.71879699248120299</v>
      </c>
      <c r="P826" s="17">
        <f t="shared" si="109"/>
        <v>3.3325896592113335E-4</v>
      </c>
      <c r="Q826" s="15">
        <f>SUM('Dados limpos'!B826:D826)+SUM('Dados limpos'!K826:M826)</f>
        <v>187</v>
      </c>
      <c r="R826" s="16">
        <f t="shared" si="110"/>
        <v>0.28120300751879701</v>
      </c>
      <c r="S826" s="18">
        <f t="shared" si="111"/>
        <v>3.3545729825920981E-4</v>
      </c>
      <c r="T826" s="15">
        <f>SUM('Dados limpos'!B826:M826)</f>
        <v>665</v>
      </c>
      <c r="U826" s="19">
        <f t="shared" si="112"/>
        <v>0.55640054090241031</v>
      </c>
      <c r="V826" s="20">
        <f t="shared" si="113"/>
        <v>0.9934467595444062</v>
      </c>
      <c r="W826" s="28">
        <f t="shared" si="114"/>
        <v>3.3325896592113335E-4</v>
      </c>
      <c r="X826" s="47">
        <f t="shared" si="115"/>
        <v>3.3545729825920981E-4</v>
      </c>
      <c r="Y826" s="50">
        <f t="shared" si="116"/>
        <v>3.1355210181050266E-4</v>
      </c>
    </row>
    <row r="827" spans="1:25" x14ac:dyDescent="0.55000000000000004">
      <c r="A827" s="24" t="s">
        <v>1833</v>
      </c>
      <c r="B827" s="9">
        <f>'Dados limpos'!B827/'Dados limpos'!B$1400</f>
        <v>2.4307243558580456E-4</v>
      </c>
      <c r="C827" s="9">
        <f>'Dados limpos'!C827/'Dados limpos'!C$1400</f>
        <v>3.2433194669674961E-4</v>
      </c>
      <c r="D827" s="9">
        <f>'Dados limpos'!D827/'Dados limpos'!D$1400</f>
        <v>3.6193822332471155E-4</v>
      </c>
      <c r="E827" s="9">
        <f>'Dados limpos'!E827/'Dados limpos'!E$1400</f>
        <v>1.5223017202009437E-4</v>
      </c>
      <c r="F827" s="9">
        <f>'Dados limpos'!F827/'Dados limpos'!F$1400</f>
        <v>4.2946003481858779E-4</v>
      </c>
      <c r="G827" s="9">
        <f>'Dados limpos'!G827/'Dados limpos'!G$1400</f>
        <v>5.0504271659007496E-4</v>
      </c>
      <c r="H827" s="9">
        <f>'Dados limpos'!H827/'Dados limpos'!H$1400</f>
        <v>6.5837165079687488E-4</v>
      </c>
      <c r="I827" s="9">
        <f>'Dados limpos'!I827/'Dados limpos'!I$1400</f>
        <v>5.6792330453919152E-4</v>
      </c>
      <c r="J827" s="9">
        <f>'Dados limpos'!J827/'Dados limpos'!J$1400</f>
        <v>5.6575009393179036E-4</v>
      </c>
      <c r="K827" s="9">
        <f>'Dados limpos'!K827/'Dados limpos'!K$1400</f>
        <v>5.9357665265166238E-4</v>
      </c>
      <c r="L827" s="9">
        <f>'Dados limpos'!L827/'Dados limpos'!L$1400</f>
        <v>9.5320933668545285E-4</v>
      </c>
      <c r="M827" s="9">
        <f>'Dados limpos'!M827/'Dados limpos'!M$1400</f>
        <v>4.6228522998690191E-4</v>
      </c>
      <c r="N827" s="15">
        <f>SUM('Dados limpos'!E827:J827)</f>
        <v>739</v>
      </c>
      <c r="O827" s="16">
        <f t="shared" si="108"/>
        <v>0.72450980392156861</v>
      </c>
      <c r="P827" s="17">
        <f t="shared" si="109"/>
        <v>5.1522672764794464E-4</v>
      </c>
      <c r="Q827" s="15">
        <f>SUM('Dados limpos'!B827:D827)+SUM('Dados limpos'!K827:M827)</f>
        <v>281</v>
      </c>
      <c r="R827" s="16">
        <f t="shared" si="110"/>
        <v>0.27549019607843139</v>
      </c>
      <c r="S827" s="18">
        <f t="shared" si="111"/>
        <v>5.0408289203656667E-4</v>
      </c>
      <c r="T827" s="15">
        <f>SUM('Dados limpos'!B827:M827)</f>
        <v>1020</v>
      </c>
      <c r="U827" s="19">
        <f t="shared" si="112"/>
        <v>0.43479794653396536</v>
      </c>
      <c r="V827" s="20">
        <f t="shared" si="113"/>
        <v>1.0221071490174072</v>
      </c>
      <c r="W827" s="28">
        <f t="shared" si="114"/>
        <v>5.1522672764794464E-4</v>
      </c>
      <c r="X827" s="47">
        <f t="shared" si="115"/>
        <v>5.0408289203656667E-4</v>
      </c>
      <c r="Y827" s="50">
        <f t="shared" si="116"/>
        <v>4.8366397328848844E-4</v>
      </c>
    </row>
    <row r="828" spans="1:25" x14ac:dyDescent="0.55000000000000004">
      <c r="A828" s="24" t="s">
        <v>1834</v>
      </c>
      <c r="B828" s="9">
        <f>'Dados limpos'!B828/'Dados limpos'!B$1400</f>
        <v>1.5728216420257942E-4</v>
      </c>
      <c r="C828" s="9">
        <f>'Dados limpos'!C828/'Dados limpos'!C$1400</f>
        <v>7.0506944934076006E-5</v>
      </c>
      <c r="D828" s="9">
        <f>'Dados limpos'!D828/'Dados limpos'!D$1400</f>
        <v>8.2980958518348504E-4</v>
      </c>
      <c r="E828" s="9">
        <f>'Dados limpos'!E828/'Dados limpos'!E$1400</f>
        <v>5.5564012787334455E-4</v>
      </c>
      <c r="F828" s="9">
        <f>'Dados limpos'!F828/'Dados limpos'!F$1400</f>
        <v>1.0066912644134639E-3</v>
      </c>
      <c r="G828" s="9">
        <f>'Dados limpos'!G828/'Dados limpos'!G$1400</f>
        <v>9.252690990963205E-4</v>
      </c>
      <c r="H828" s="9">
        <f>'Dados limpos'!H828/'Dados limpos'!H$1400</f>
        <v>8.4747840155767929E-4</v>
      </c>
      <c r="I828" s="9">
        <f>'Dados limpos'!I828/'Dados limpos'!I$1400</f>
        <v>7.1635780458920747E-4</v>
      </c>
      <c r="J828" s="9">
        <f>'Dados limpos'!J828/'Dados limpos'!J$1400</f>
        <v>4.8369473679664524E-4</v>
      </c>
      <c r="K828" s="9">
        <f>'Dados limpos'!K828/'Dados limpos'!K$1400</f>
        <v>4.4518248948874676E-4</v>
      </c>
      <c r="L828" s="9">
        <f>'Dados limpos'!L828/'Dados limpos'!L$1400</f>
        <v>2.7404768429706771E-4</v>
      </c>
      <c r="M828" s="9">
        <f>'Dados limpos'!M828/'Dados limpos'!M$1400</f>
        <v>2.183013586049259E-4</v>
      </c>
      <c r="N828" s="15">
        <f>SUM('Dados limpos'!E828:J828)</f>
        <v>1107</v>
      </c>
      <c r="O828" s="16">
        <f t="shared" si="108"/>
        <v>0.83863636363636362</v>
      </c>
      <c r="P828" s="17">
        <f t="shared" si="109"/>
        <v>7.7179429973785489E-4</v>
      </c>
      <c r="Q828" s="15">
        <f>SUM('Dados limpos'!B828:D828)+SUM('Dados limpos'!K828:M828)</f>
        <v>213</v>
      </c>
      <c r="R828" s="16">
        <f t="shared" si="110"/>
        <v>0.16136363636363638</v>
      </c>
      <c r="S828" s="18">
        <f t="shared" si="111"/>
        <v>3.8209841994230851E-4</v>
      </c>
      <c r="T828" s="15">
        <f>SUM('Dados limpos'!B828:M828)</f>
        <v>1320</v>
      </c>
      <c r="U828" s="19">
        <f t="shared" si="112"/>
        <v>0.58875668752733912</v>
      </c>
      <c r="V828" s="20">
        <f t="shared" si="113"/>
        <v>2.019883515494215</v>
      </c>
      <c r="W828" s="28">
        <f t="shared" si="114"/>
        <v>7.7179429973785489E-4</v>
      </c>
      <c r="X828" s="47">
        <f t="shared" si="115"/>
        <v>3.8209841994230851E-4</v>
      </c>
      <c r="Y828" s="50">
        <f t="shared" si="116"/>
        <v>5.1966743233499487E-4</v>
      </c>
    </row>
    <row r="829" spans="1:25" x14ac:dyDescent="0.55000000000000004">
      <c r="A829" s="24" t="s">
        <v>1835</v>
      </c>
      <c r="B829" s="9">
        <f>'Dados limpos'!B829/'Dados limpos'!B$1400</f>
        <v>5.0044324973547996E-4</v>
      </c>
      <c r="C829" s="9">
        <f>'Dados limpos'!C829/'Dados limpos'!C$1400</f>
        <v>4.6534583656490165E-4</v>
      </c>
      <c r="D829" s="9">
        <f>'Dados limpos'!D829/'Dados limpos'!D$1400</f>
        <v>7.238764466494231E-4</v>
      </c>
      <c r="E829" s="9">
        <f>'Dados limpos'!E829/'Dados limpos'!E$1400</f>
        <v>5.1758258486832092E-4</v>
      </c>
      <c r="F829" s="9">
        <f>'Dados limpos'!F829/'Dados limpos'!F$1400</f>
        <v>7.619452230652364E-4</v>
      </c>
      <c r="G829" s="9">
        <f>'Dados limpos'!G829/'Dados limpos'!G$1400</f>
        <v>7.8262344631897113E-4</v>
      </c>
      <c r="H829" s="9">
        <f>'Dados limpos'!H829/'Dados limpos'!H$1400</f>
        <v>6.8988944259034226E-4</v>
      </c>
      <c r="I829" s="9">
        <f>'Dados limpos'!I829/'Dados limpos'!I$1400</f>
        <v>6.1309902194571812E-4</v>
      </c>
      <c r="J829" s="9">
        <f>'Dados limpos'!J829/'Dados limpos'!J$1400</f>
        <v>4.3187030071129039E-4</v>
      </c>
      <c r="K829" s="9">
        <f>'Dados limpos'!K829/'Dados limpos'!K$1400</f>
        <v>4.5931526693283398E-4</v>
      </c>
      <c r="L829" s="9">
        <f>'Dados limpos'!L829/'Dados limpos'!L$1400</f>
        <v>5.4809536859413543E-4</v>
      </c>
      <c r="M829" s="9">
        <f>'Dados limpos'!M829/'Dados limpos'!M$1400</f>
        <v>4.4944397359837689E-4</v>
      </c>
      <c r="N829" s="15">
        <f>SUM('Dados limpos'!E829:J829)</f>
        <v>923</v>
      </c>
      <c r="O829" s="16">
        <f t="shared" si="108"/>
        <v>0.75717801476620183</v>
      </c>
      <c r="P829" s="17">
        <f t="shared" si="109"/>
        <v>6.4351051369289976E-4</v>
      </c>
      <c r="Q829" s="15">
        <f>SUM('Dados limpos'!B829:D829)+SUM('Dados limpos'!K829:M829)</f>
        <v>296</v>
      </c>
      <c r="R829" s="16">
        <f t="shared" si="110"/>
        <v>0.24282198523379819</v>
      </c>
      <c r="S829" s="18">
        <f t="shared" si="111"/>
        <v>5.3099123146912357E-4</v>
      </c>
      <c r="T829" s="15">
        <f>SUM('Dados limpos'!B829:M829)</f>
        <v>1219</v>
      </c>
      <c r="U829" s="19">
        <f t="shared" si="112"/>
        <v>0.22469989302932281</v>
      </c>
      <c r="V829" s="20">
        <f t="shared" si="113"/>
        <v>1.2119042190441878</v>
      </c>
      <c r="W829" s="28">
        <f t="shared" si="114"/>
        <v>6.4351051369289976E-4</v>
      </c>
      <c r="X829" s="47">
        <f t="shared" si="115"/>
        <v>5.3099123146912357E-4</v>
      </c>
      <c r="Y829" s="50">
        <f t="shared" si="116"/>
        <v>5.3283897673122812E-4</v>
      </c>
    </row>
    <row r="830" spans="1:25" x14ac:dyDescent="0.55000000000000004">
      <c r="A830" s="24" t="s">
        <v>1836</v>
      </c>
      <c r="B830" s="9">
        <f>'Dados limpos'!B830/'Dados limpos'!B$1400</f>
        <v>1.8587892133032114E-4</v>
      </c>
      <c r="C830" s="9">
        <f>'Dados limpos'!C830/'Dados limpos'!C$1400</f>
        <v>3.2433194669674961E-4</v>
      </c>
      <c r="D830" s="9">
        <f>'Dados limpos'!D830/'Dados limpos'!D$1400</f>
        <v>1.7655523089010319E-4</v>
      </c>
      <c r="E830" s="9">
        <f>'Dados limpos'!E830/'Dados limpos'!E$1400</f>
        <v>2.816258182371746E-4</v>
      </c>
      <c r="F830" s="9">
        <f>'Dados limpos'!F830/'Dados limpos'!F$1400</f>
        <v>4.7563853318617784E-4</v>
      </c>
      <c r="G830" s="9">
        <f>'Dados limpos'!G830/'Dados limpos'!G$1400</f>
        <v>5.5516145945779232E-4</v>
      </c>
      <c r="H830" s="9">
        <f>'Dados limpos'!H830/'Dados limpos'!H$1400</f>
        <v>6.2685385900340738E-4</v>
      </c>
      <c r="I830" s="9">
        <f>'Dados limpos'!I830/'Dados limpos'!I$1400</f>
        <v>6.6150157630985378E-4</v>
      </c>
      <c r="J830" s="9">
        <f>'Dados limpos'!J830/'Dados limpos'!J$1400</f>
        <v>6.7803637211672591E-4</v>
      </c>
      <c r="K830" s="9">
        <f>'Dados limpos'!K830/'Dados limpos'!K$1400</f>
        <v>1.024626364696322E-3</v>
      </c>
      <c r="L830" s="9">
        <f>'Dados limpos'!L830/'Dados limpos'!L$1400</f>
        <v>1.5489651721138609E-3</v>
      </c>
      <c r="M830" s="9">
        <f>'Dados limpos'!M830/'Dados limpos'!M$1400</f>
        <v>2.1059660477181089E-3</v>
      </c>
      <c r="N830" s="15">
        <f>SUM('Dados limpos'!E830:J830)</f>
        <v>825</v>
      </c>
      <c r="O830" s="16">
        <f t="shared" si="108"/>
        <v>0.625</v>
      </c>
      <c r="P830" s="17">
        <f t="shared" si="109"/>
        <v>5.7518545373417369E-4</v>
      </c>
      <c r="Q830" s="15">
        <f>SUM('Dados limpos'!B830:D830)+SUM('Dados limpos'!K830:M830)</f>
        <v>495</v>
      </c>
      <c r="R830" s="16">
        <f t="shared" si="110"/>
        <v>0.375</v>
      </c>
      <c r="S830" s="18">
        <f t="shared" si="111"/>
        <v>8.8797520127437894E-4</v>
      </c>
      <c r="T830" s="15">
        <f>SUM('Dados limpos'!B830:M830)</f>
        <v>1320</v>
      </c>
      <c r="U830" s="19">
        <f t="shared" si="112"/>
        <v>0.80839472672268975</v>
      </c>
      <c r="V830" s="20">
        <f t="shared" si="113"/>
        <v>0.64774945618829827</v>
      </c>
      <c r="W830" s="28">
        <f t="shared" si="114"/>
        <v>5.7518545373417369E-4</v>
      </c>
      <c r="X830" s="47">
        <f t="shared" si="115"/>
        <v>8.8797520127437894E-4</v>
      </c>
      <c r="Y830" s="50">
        <f t="shared" si="116"/>
        <v>5.9100765923059985E-4</v>
      </c>
    </row>
    <row r="831" spans="1:25" x14ac:dyDescent="0.55000000000000004">
      <c r="A831" s="24" t="s">
        <v>1838</v>
      </c>
      <c r="B831" s="9">
        <f>'Dados limpos'!B831/'Dados limpos'!B$1400</f>
        <v>1.8587892133032114E-4</v>
      </c>
      <c r="C831" s="9">
        <f>'Dados limpos'!C831/'Dados limpos'!C$1400</f>
        <v>5.6405555947260802E-5</v>
      </c>
      <c r="D831" s="9">
        <f>'Dados limpos'!D831/'Dados limpos'!D$1400</f>
        <v>4.3256031568075282E-4</v>
      </c>
      <c r="E831" s="9">
        <f>'Dados limpos'!E831/'Dados limpos'!E$1400</f>
        <v>3.5774090424722181E-4</v>
      </c>
      <c r="F831" s="9">
        <f>'Dados limpos'!F831/'Dados limpos'!F$1400</f>
        <v>3.2324948857313058E-4</v>
      </c>
      <c r="G831" s="9">
        <f>'Dados limpos'!G831/'Dados limpos'!G$1400</f>
        <v>6.1299077815131237E-4</v>
      </c>
      <c r="H831" s="9">
        <f>'Dados limpos'!H831/'Dados limpos'!H$1400</f>
        <v>5.9883804407588083E-4</v>
      </c>
      <c r="I831" s="9">
        <f>'Dados limpos'!I831/'Dados limpos'!I$1400</f>
        <v>7.0990413067398945E-4</v>
      </c>
      <c r="J831" s="9">
        <f>'Dados limpos'!J831/'Dados limpos'!J$1400</f>
        <v>4.7937603378953231E-4</v>
      </c>
      <c r="K831" s="9">
        <f>'Dados limpos'!K831/'Dados limpos'!K$1400</f>
        <v>3.8158499099035436E-4</v>
      </c>
      <c r="L831" s="9">
        <f>'Dados limpos'!L831/'Dados limpos'!L$1400</f>
        <v>4.7660466834272642E-4</v>
      </c>
      <c r="M831" s="9">
        <f>'Dados limpos'!M831/'Dados limpos'!M$1400</f>
        <v>7.7047538331150324E-5</v>
      </c>
      <c r="N831" s="15">
        <f>SUM('Dados limpos'!E831:J831)</f>
        <v>778</v>
      </c>
      <c r="O831" s="16">
        <f t="shared" si="108"/>
        <v>0.82415254237288138</v>
      </c>
      <c r="P831" s="17">
        <f t="shared" si="109"/>
        <v>5.4241731273356019E-4</v>
      </c>
      <c r="Q831" s="15">
        <f>SUM('Dados limpos'!B831:D831)+SUM('Dados limpos'!K831:M831)</f>
        <v>166</v>
      </c>
      <c r="R831" s="16">
        <f t="shared" si="110"/>
        <v>0.17584745762711865</v>
      </c>
      <c r="S831" s="18">
        <f t="shared" si="111"/>
        <v>2.9778562305363013E-4</v>
      </c>
      <c r="T831" s="15">
        <f>SUM('Dados limpos'!B831:M831)</f>
        <v>944</v>
      </c>
      <c r="U831" s="19">
        <f t="shared" si="112"/>
        <v>0.52831327443118425</v>
      </c>
      <c r="V831" s="20">
        <f t="shared" si="113"/>
        <v>1.8215026876427569</v>
      </c>
      <c r="W831" s="28">
        <f t="shared" si="114"/>
        <v>5.4241731273356019E-4</v>
      </c>
      <c r="X831" s="47">
        <f t="shared" si="115"/>
        <v>2.9778562305363013E-4</v>
      </c>
      <c r="Y831" s="50">
        <f t="shared" si="116"/>
        <v>4.0707265333555359E-4</v>
      </c>
    </row>
    <row r="832" spans="1:25" x14ac:dyDescent="0.55000000000000004">
      <c r="A832" s="24" t="s">
        <v>1839</v>
      </c>
      <c r="B832" s="9">
        <f>'Dados limpos'!B832/'Dados limpos'!B$1400</f>
        <v>1.5728216420257942E-4</v>
      </c>
      <c r="C832" s="9">
        <f>'Dados limpos'!C832/'Dados limpos'!C$1400</f>
        <v>1.2691250088133681E-4</v>
      </c>
      <c r="D832" s="9">
        <f>'Dados limpos'!D832/'Dados limpos'!D$1400</f>
        <v>3.0897165405768058E-4</v>
      </c>
      <c r="E832" s="9">
        <f>'Dados limpos'!E832/'Dados limpos'!E$1400</f>
        <v>3.8057543005023595E-4</v>
      </c>
      <c r="F832" s="9">
        <f>'Dados limpos'!F832/'Dados limpos'!F$1400</f>
        <v>3.9713508596127473E-4</v>
      </c>
      <c r="G832" s="9">
        <f>'Dados limpos'!G832/'Dados limpos'!G$1400</f>
        <v>3.1227832094500818E-4</v>
      </c>
      <c r="H832" s="9">
        <f>'Dados limpos'!H832/'Dados limpos'!H$1400</f>
        <v>4.3424513137666214E-4</v>
      </c>
      <c r="I832" s="9">
        <f>'Dados limpos'!I832/'Dados limpos'!I$1400</f>
        <v>6.2277953281854532E-4</v>
      </c>
      <c r="J832" s="9">
        <f>'Dados limpos'!J832/'Dados limpos'!J$1400</f>
        <v>6.8235507512383884E-4</v>
      </c>
      <c r="K832" s="9">
        <f>'Dados limpos'!K832/'Dados limpos'!K$1400</f>
        <v>5.2291276543122637E-4</v>
      </c>
      <c r="L832" s="9">
        <f>'Dados limpos'!L832/'Dados limpos'!L$1400</f>
        <v>3.0979303442277219E-4</v>
      </c>
      <c r="M832" s="9">
        <f>'Dados limpos'!M832/'Dados limpos'!M$1400</f>
        <v>1.669363330508257E-4</v>
      </c>
      <c r="N832" s="15">
        <f>SUM('Dados limpos'!E832:J832)</f>
        <v>692</v>
      </c>
      <c r="O832" s="16">
        <f t="shared" si="108"/>
        <v>0.8046511627906977</v>
      </c>
      <c r="P832" s="17">
        <f t="shared" si="109"/>
        <v>4.8245858664733114E-4</v>
      </c>
      <c r="Q832" s="15">
        <f>SUM('Dados limpos'!B832:D832)+SUM('Dados limpos'!K832:M832)</f>
        <v>168</v>
      </c>
      <c r="R832" s="16">
        <f t="shared" si="110"/>
        <v>0.19534883720930232</v>
      </c>
      <c r="S832" s="18">
        <f t="shared" si="111"/>
        <v>3.013734016446377E-4</v>
      </c>
      <c r="T832" s="15">
        <f>SUM('Dados limpos'!B832:M832)</f>
        <v>860</v>
      </c>
      <c r="U832" s="19">
        <f t="shared" si="112"/>
        <v>0.48130330022646106</v>
      </c>
      <c r="V832" s="20">
        <f t="shared" si="113"/>
        <v>1.60086651315108</v>
      </c>
      <c r="W832" s="28">
        <f t="shared" si="114"/>
        <v>4.8245858664733114E-4</v>
      </c>
      <c r="X832" s="47">
        <f t="shared" si="115"/>
        <v>3.013734016446377E-4</v>
      </c>
      <c r="Y832" s="50">
        <f t="shared" si="116"/>
        <v>3.4642687549762204E-4</v>
      </c>
    </row>
    <row r="833" spans="1:25" x14ac:dyDescent="0.55000000000000004">
      <c r="A833" s="24" t="s">
        <v>1840</v>
      </c>
      <c r="B833" s="9">
        <f>'Dados limpos'!B833/'Dados limpos'!B$1400</f>
        <v>7.7211244244902624E-4</v>
      </c>
      <c r="C833" s="9">
        <f>'Dados limpos'!C833/'Dados limpos'!C$1400</f>
        <v>5.4995417048579287E-4</v>
      </c>
      <c r="D833" s="9">
        <f>'Dados limpos'!D833/'Dados limpos'!D$1400</f>
        <v>3.9724926950273221E-4</v>
      </c>
      <c r="E833" s="9">
        <f>'Dados limpos'!E833/'Dados limpos'!E$1400</f>
        <v>3.1968336124219818E-4</v>
      </c>
      <c r="F833" s="9">
        <f>'Dados limpos'!F833/'Dados limpos'!F$1400</f>
        <v>3.1401378889961255E-4</v>
      </c>
      <c r="G833" s="9">
        <f>'Dados limpos'!G833/'Dados limpos'!G$1400</f>
        <v>7.016624001480431E-4</v>
      </c>
      <c r="H833" s="9">
        <f>'Dados limpos'!H833/'Dados limpos'!H$1400</f>
        <v>5.3230048362300523E-4</v>
      </c>
      <c r="I833" s="9">
        <f>'Dados limpos'!I833/'Dados limpos'!I$1400</f>
        <v>4.3239615231961177E-4</v>
      </c>
      <c r="J833" s="9">
        <f>'Dados limpos'!J833/'Dados limpos'!J$1400</f>
        <v>4.6641992476819359E-4</v>
      </c>
      <c r="K833" s="9">
        <f>'Dados limpos'!K833/'Dados limpos'!K$1400</f>
        <v>4.2398332332261598E-4</v>
      </c>
      <c r="L833" s="9">
        <f>'Dados limpos'!L833/'Dados limpos'!L$1400</f>
        <v>1.1915116708568161E-5</v>
      </c>
      <c r="M833" s="9">
        <f>'Dados limpos'!M833/'Dados limpos'!M$1400</f>
        <v>6.4206281942625267E-5</v>
      </c>
      <c r="N833" s="15">
        <f>SUM('Dados limpos'!E833:J833)</f>
        <v>686</v>
      </c>
      <c r="O833" s="16">
        <f t="shared" si="108"/>
        <v>0.77078651685393262</v>
      </c>
      <c r="P833" s="17">
        <f t="shared" si="109"/>
        <v>4.7827541971108258E-4</v>
      </c>
      <c r="Q833" s="15">
        <f>SUM('Dados limpos'!B833:D833)+SUM('Dados limpos'!K833:M833)</f>
        <v>204</v>
      </c>
      <c r="R833" s="16">
        <f t="shared" si="110"/>
        <v>0.2292134831460674</v>
      </c>
      <c r="S833" s="18">
        <f t="shared" si="111"/>
        <v>3.6595341628277434E-4</v>
      </c>
      <c r="T833" s="15">
        <f>SUM('Dados limpos'!B833:M833)</f>
        <v>890</v>
      </c>
      <c r="U833" s="19">
        <f t="shared" si="112"/>
        <v>0.53809276434011677</v>
      </c>
      <c r="V833" s="20">
        <f t="shared" si="113"/>
        <v>1.3069297851328607</v>
      </c>
      <c r="W833" s="28">
        <f t="shared" si="114"/>
        <v>4.7827541971108258E-4</v>
      </c>
      <c r="X833" s="47">
        <f t="shared" si="115"/>
        <v>3.6595341628277434E-4</v>
      </c>
      <c r="Y833" s="50">
        <f t="shared" si="116"/>
        <v>4.2818973782111387E-4</v>
      </c>
    </row>
    <row r="834" spans="1:25" x14ac:dyDescent="0.55000000000000004">
      <c r="A834" s="24" t="s">
        <v>1841</v>
      </c>
      <c r="B834" s="9">
        <f>'Dados limpos'!B834/'Dados limpos'!B$1400</f>
        <v>7.8641082101289718E-4</v>
      </c>
      <c r="C834" s="9">
        <f>'Dados limpos'!C834/'Dados limpos'!C$1400</f>
        <v>7.6147500528802084E-4</v>
      </c>
      <c r="D834" s="9">
        <f>'Dados limpos'!D834/'Dados limpos'!D$1400</f>
        <v>5.2966569267030958E-4</v>
      </c>
      <c r="E834" s="9">
        <f>'Dados limpos'!E834/'Dados limpos'!E$1400</f>
        <v>2.2073374942913686E-4</v>
      </c>
      <c r="F834" s="9">
        <f>'Dados limpos'!F834/'Dados limpos'!F$1400</f>
        <v>4.3869573449210577E-4</v>
      </c>
      <c r="G834" s="9">
        <f>'Dados limpos'!G834/'Dados limpos'!G$1400</f>
        <v>4.2793695833204823E-4</v>
      </c>
      <c r="H834" s="9">
        <f>'Dados limpos'!H834/'Dados limpos'!H$1400</f>
        <v>5.3930443735488679E-4</v>
      </c>
      <c r="I834" s="9">
        <f>'Dados limpos'!I834/'Dados limpos'!I$1400</f>
        <v>5.7115014149680058E-4</v>
      </c>
      <c r="J834" s="9">
        <f>'Dados limpos'!J834/'Dados limpos'!J$1400</f>
        <v>6.3916804505270979E-4</v>
      </c>
      <c r="K834" s="9">
        <f>'Dados limpos'!K834/'Dados limpos'!K$1400</f>
        <v>4.6638165565487759E-4</v>
      </c>
      <c r="L834" s="9">
        <f>'Dados limpos'!L834/'Dados limpos'!L$1400</f>
        <v>2.3830233417136321E-4</v>
      </c>
      <c r="M834" s="9">
        <f>'Dados limpos'!M834/'Dados limpos'!M$1400</f>
        <v>7.7047538331150324E-5</v>
      </c>
      <c r="N834" s="15">
        <f>SUM('Dados limpos'!E834:J834)</f>
        <v>714</v>
      </c>
      <c r="O834" s="16">
        <f t="shared" si="108"/>
        <v>0.73230769230769233</v>
      </c>
      <c r="P834" s="17">
        <f t="shared" si="109"/>
        <v>4.9779686541357576E-4</v>
      </c>
      <c r="Q834" s="15">
        <f>SUM('Dados limpos'!B834:D834)+SUM('Dados limpos'!K834:M834)</f>
        <v>261</v>
      </c>
      <c r="R834" s="16">
        <f t="shared" si="110"/>
        <v>0.26769230769230767</v>
      </c>
      <c r="S834" s="18">
        <f t="shared" si="111"/>
        <v>4.682051061264907E-4</v>
      </c>
      <c r="T834" s="15">
        <f>SUM('Dados limpos'!B834:M834)</f>
        <v>975</v>
      </c>
      <c r="U834" s="19">
        <f t="shared" si="112"/>
        <v>0.451383419888923</v>
      </c>
      <c r="V834" s="20">
        <f t="shared" si="113"/>
        <v>1.0632025556745861</v>
      </c>
      <c r="W834" s="28">
        <f t="shared" si="114"/>
        <v>4.9779686541357576E-4</v>
      </c>
      <c r="X834" s="47">
        <f t="shared" si="115"/>
        <v>4.682051061264907E-4</v>
      </c>
      <c r="Y834" s="50">
        <f t="shared" si="116"/>
        <v>4.9802367416259359E-4</v>
      </c>
    </row>
    <row r="835" spans="1:25" x14ac:dyDescent="0.55000000000000004">
      <c r="A835" s="24" t="s">
        <v>1842</v>
      </c>
      <c r="B835" s="9">
        <f>'Dados limpos'!B835/'Dados limpos'!B$1400</f>
        <v>1.7158054276645028E-4</v>
      </c>
      <c r="C835" s="9">
        <f>'Dados limpos'!C835/'Dados limpos'!C$1400</f>
        <v>2.3972361277585841E-4</v>
      </c>
      <c r="D835" s="9">
        <f>'Dados limpos'!D835/'Dados limpos'!D$1400</f>
        <v>2.20694038612629E-4</v>
      </c>
      <c r="E835" s="9">
        <f>'Dados limpos'!E835/'Dados limpos'!E$1400</f>
        <v>3.8818693865124066E-4</v>
      </c>
      <c r="F835" s="9">
        <f>'Dados limpos'!F835/'Dados limpos'!F$1400</f>
        <v>2.9554238955257654E-4</v>
      </c>
      <c r="G835" s="9">
        <f>'Dados limpos'!G835/'Dados limpos'!G$1400</f>
        <v>3.8167350337723222E-4</v>
      </c>
      <c r="H835" s="9">
        <f>'Dados limpos'!H835/'Dados limpos'!H$1400</f>
        <v>3.5720164032596399E-4</v>
      </c>
      <c r="I835" s="9">
        <f>'Dados limpos'!I835/'Dados limpos'!I$1400</f>
        <v>2.8718848922720482E-4</v>
      </c>
      <c r="J835" s="9">
        <f>'Dados limpos'!J835/'Dados limpos'!J$1400</f>
        <v>2.3320996238409679E-4</v>
      </c>
      <c r="K835" s="9">
        <f>'Dados limpos'!K835/'Dados limpos'!K$1400</f>
        <v>1.837261067731336E-4</v>
      </c>
      <c r="L835" s="9">
        <f>'Dados limpos'!L835/'Dados limpos'!L$1400</f>
        <v>1.5489651721138609E-4</v>
      </c>
      <c r="M835" s="9">
        <f>'Dados limpos'!M835/'Dados limpos'!M$1400</f>
        <v>6.5490407581477773E-4</v>
      </c>
      <c r="N835" s="15">
        <f>SUM('Dados limpos'!E835:J835)</f>
        <v>459</v>
      </c>
      <c r="O835" s="16">
        <f t="shared" ref="O835:O898" si="117">N835/T835</f>
        <v>0.76119402985074625</v>
      </c>
      <c r="P835" s="17">
        <f t="shared" ref="P835:P898" si="118">N835/N$1400</f>
        <v>3.2001227062301298E-4</v>
      </c>
      <c r="Q835" s="15">
        <f>SUM('Dados limpos'!B835:D835)+SUM('Dados limpos'!K835:M835)</f>
        <v>144</v>
      </c>
      <c r="R835" s="16">
        <f t="shared" ref="R835:R898" si="119">Q835/T835</f>
        <v>0.23880597014925373</v>
      </c>
      <c r="S835" s="18">
        <f t="shared" ref="S835:S898" si="120">Q835/Q$1400</f>
        <v>2.5832005855254658E-4</v>
      </c>
      <c r="T835" s="15">
        <f>SUM('Dados limpos'!B835:M835)</f>
        <v>603</v>
      </c>
      <c r="U835" s="19">
        <f t="shared" ref="U835:U898" si="121">STDEV(B835:M835)/AVERAGE(B835:M835)</f>
        <v>0.46377291485969746</v>
      </c>
      <c r="V835" s="20">
        <f t="shared" ref="V835:V898" si="122">P835/S835</f>
        <v>1.2388208349601206</v>
      </c>
      <c r="W835" s="28">
        <f t="shared" ref="W835:W898" si="123">P835</f>
        <v>3.2001227062301298E-4</v>
      </c>
      <c r="X835" s="47">
        <f t="shared" ref="X835:X898" si="124">S835</f>
        <v>2.5832005855254658E-4</v>
      </c>
      <c r="Y835" s="50">
        <f t="shared" ref="Y835:Y898" si="125">MEDIAN(B835:M835)</f>
        <v>2.6345605100153163E-4</v>
      </c>
    </row>
    <row r="836" spans="1:25" x14ac:dyDescent="0.55000000000000004">
      <c r="A836" s="24" t="s">
        <v>1843</v>
      </c>
      <c r="B836" s="9">
        <f>'Dados limpos'!B836/'Dados limpos'!B$1400</f>
        <v>2.8596757127741712E-4</v>
      </c>
      <c r="C836" s="9">
        <f>'Dados limpos'!C836/'Dados limpos'!C$1400</f>
        <v>7.0506944934076006E-5</v>
      </c>
      <c r="D836" s="9">
        <f>'Dados limpos'!D836/'Dados limpos'!D$1400</f>
        <v>3.7076598486921673E-4</v>
      </c>
      <c r="E836" s="9">
        <f>'Dados limpos'!E836/'Dados limpos'!E$1400</f>
        <v>3.4251788704521238E-4</v>
      </c>
      <c r="F836" s="9">
        <f>'Dados limpos'!F836/'Dados limpos'!F$1400</f>
        <v>3.5557443743044364E-4</v>
      </c>
      <c r="G836" s="9">
        <f>'Dados limpos'!G836/'Dados limpos'!G$1400</f>
        <v>2.930018813805015E-4</v>
      </c>
      <c r="H836" s="9">
        <f>'Dados limpos'!H836/'Dados limpos'!H$1400</f>
        <v>3.7821350152160893E-4</v>
      </c>
      <c r="I836" s="9">
        <f>'Dados limpos'!I836/'Dados limpos'!I$1400</f>
        <v>5.2274758713266492E-4</v>
      </c>
      <c r="J836" s="9">
        <f>'Dados limpos'!J836/'Dados limpos'!J$1400</f>
        <v>6.3484934204559686E-4</v>
      </c>
      <c r="K836" s="9">
        <f>'Dados limpos'!K836/'Dados limpos'!K$1400</f>
        <v>4.5931526693283398E-4</v>
      </c>
      <c r="L836" s="9">
        <f>'Dados limpos'!L836/'Dados limpos'!L$1400</f>
        <v>8.5788840301690751E-4</v>
      </c>
      <c r="M836" s="9">
        <f>'Dados limpos'!M836/'Dados limpos'!M$1400</f>
        <v>7.7047538331150324E-5</v>
      </c>
      <c r="N836" s="15">
        <f>SUM('Dados limpos'!E836:J836)</f>
        <v>615</v>
      </c>
      <c r="O836" s="16">
        <f t="shared" si="117"/>
        <v>0.74545454545454548</v>
      </c>
      <c r="P836" s="17">
        <f t="shared" si="118"/>
        <v>4.2877461096547492E-4</v>
      </c>
      <c r="Q836" s="15">
        <f>SUM('Dados limpos'!B836:D836)+SUM('Dados limpos'!K836:M836)</f>
        <v>210</v>
      </c>
      <c r="R836" s="16">
        <f t="shared" si="119"/>
        <v>0.25454545454545452</v>
      </c>
      <c r="S836" s="18">
        <f t="shared" si="120"/>
        <v>3.7671675205579712E-4</v>
      </c>
      <c r="T836" s="15">
        <f>SUM('Dados limpos'!B836:M836)</f>
        <v>825</v>
      </c>
      <c r="U836" s="19">
        <f t="shared" si="121"/>
        <v>0.56419666988673634</v>
      </c>
      <c r="V836" s="20">
        <f t="shared" si="122"/>
        <v>1.1381883301594384</v>
      </c>
      <c r="W836" s="28">
        <f t="shared" si="123"/>
        <v>4.2877461096547492E-4</v>
      </c>
      <c r="X836" s="47">
        <f t="shared" si="124"/>
        <v>3.7671675205579712E-4</v>
      </c>
      <c r="Y836" s="50">
        <f t="shared" si="125"/>
        <v>3.6317021114983016E-4</v>
      </c>
    </row>
    <row r="837" spans="1:25" x14ac:dyDescent="0.55000000000000004">
      <c r="A837" s="24" t="s">
        <v>1844</v>
      </c>
      <c r="B837" s="9">
        <f>'Dados limpos'!B837/'Dados limpos'!B$1400</f>
        <v>2.4307243558580456E-4</v>
      </c>
      <c r="C837" s="9">
        <f>'Dados limpos'!C837/'Dados limpos'!C$1400</f>
        <v>2.2562222378904321E-4</v>
      </c>
      <c r="D837" s="9">
        <f>'Dados limpos'!D837/'Dados limpos'!D$1400</f>
        <v>6.3559883120437152E-4</v>
      </c>
      <c r="E837" s="9">
        <f>'Dados limpos'!E837/'Dados limpos'!E$1400</f>
        <v>4.7952504186329729E-4</v>
      </c>
      <c r="F837" s="9">
        <f>'Dados limpos'!F837/'Dados limpos'!F$1400</f>
        <v>8.7277361914745257E-4</v>
      </c>
      <c r="G837" s="9">
        <f>'Dados limpos'!G837/'Dados limpos'!G$1400</f>
        <v>6.3997779354162164E-4</v>
      </c>
      <c r="H837" s="9">
        <f>'Dados limpos'!H837/'Dados limpos'!H$1400</f>
        <v>6.2685385900340738E-4</v>
      </c>
      <c r="I837" s="9">
        <f>'Dados limpos'!I837/'Dados limpos'!I$1400</f>
        <v>5.7115014149680058E-4</v>
      </c>
      <c r="J837" s="9">
        <f>'Dados limpos'!J837/'Dados limpos'!J$1400</f>
        <v>4.5778251875396779E-4</v>
      </c>
      <c r="K837" s="9">
        <f>'Dados limpos'!K837/'Dados limpos'!K$1400</f>
        <v>4.6638165565487759E-4</v>
      </c>
      <c r="L837" s="9">
        <f>'Dados limpos'!L837/'Dados limpos'!L$1400</f>
        <v>3.4553838454847666E-4</v>
      </c>
      <c r="M837" s="9">
        <f>'Dados limpos'!M837/'Dados limpos'!M$1400</f>
        <v>8.9888794719675366E-5</v>
      </c>
      <c r="N837" s="15">
        <f>SUM('Dados limpos'!E837:J837)</f>
        <v>880</v>
      </c>
      <c r="O837" s="16">
        <f t="shared" si="117"/>
        <v>0.80956761729530824</v>
      </c>
      <c r="P837" s="17">
        <f t="shared" si="118"/>
        <v>6.1353115064978524E-4</v>
      </c>
      <c r="Q837" s="15">
        <f>SUM('Dados limpos'!B837:D837)+SUM('Dados limpos'!K837:M837)</f>
        <v>207</v>
      </c>
      <c r="R837" s="16">
        <f t="shared" si="119"/>
        <v>0.19043238270469182</v>
      </c>
      <c r="S837" s="18">
        <f t="shared" si="120"/>
        <v>3.7133508416928573E-4</v>
      </c>
      <c r="T837" s="15">
        <f>SUM('Dados limpos'!B837:M837)</f>
        <v>1087</v>
      </c>
      <c r="U837" s="19">
        <f t="shared" si="121"/>
        <v>0.46356993310429412</v>
      </c>
      <c r="V837" s="20">
        <f t="shared" si="122"/>
        <v>1.6522304969440653</v>
      </c>
      <c r="W837" s="28">
        <f t="shared" si="123"/>
        <v>6.1353115064978524E-4</v>
      </c>
      <c r="X837" s="47">
        <f t="shared" si="124"/>
        <v>3.7133508416928573E-4</v>
      </c>
      <c r="Y837" s="50">
        <f t="shared" si="125"/>
        <v>4.7295334875908744E-4</v>
      </c>
    </row>
    <row r="838" spans="1:25" x14ac:dyDescent="0.55000000000000004">
      <c r="A838" s="24" t="s">
        <v>1846</v>
      </c>
      <c r="B838" s="9">
        <f>'Dados limpos'!B838/'Dados limpos'!B$1400</f>
        <v>5.8623352111870518E-4</v>
      </c>
      <c r="C838" s="9">
        <f>'Dados limpos'!C838/'Dados limpos'!C$1400</f>
        <v>2.3972361277585841E-4</v>
      </c>
      <c r="D838" s="9">
        <f>'Dados limpos'!D838/'Dados limpos'!D$1400</f>
        <v>8.3863734672799022E-4</v>
      </c>
      <c r="E838" s="9">
        <f>'Dados limpos'!E838/'Dados limpos'!E$1400</f>
        <v>9.0576952351956153E-4</v>
      </c>
      <c r="F838" s="9">
        <f>'Dados limpos'!F838/'Dados limpos'!F$1400</f>
        <v>1.0759590119648488E-3</v>
      </c>
      <c r="G838" s="9">
        <f>'Dados limpos'!G838/'Dados limpos'!G$1400</f>
        <v>9.252690990963205E-4</v>
      </c>
      <c r="H838" s="9">
        <f>'Dados limpos'!H838/'Dados limpos'!H$1400</f>
        <v>1.1661582963582943E-3</v>
      </c>
      <c r="I838" s="9">
        <f>'Dados limpos'!I838/'Dados limpos'!I$1400</f>
        <v>9.7127792424032196E-4</v>
      </c>
      <c r="J838" s="9">
        <f>'Dados limpos'!J838/'Dados limpos'!J$1400</f>
        <v>5.1824436085354849E-4</v>
      </c>
      <c r="K838" s="9">
        <f>'Dados limpos'!K838/'Dados limpos'!K$1400</f>
        <v>3.7451860226831081E-4</v>
      </c>
      <c r="L838" s="9">
        <f>'Dados limpos'!L838/'Dados limpos'!L$1400</f>
        <v>4.4085931821702195E-4</v>
      </c>
      <c r="M838" s="9">
        <f>'Dados limpos'!M838/'Dados limpos'!M$1400</f>
        <v>2.9534889693607621E-4</v>
      </c>
      <c r="N838" s="15">
        <f>SUM('Dados limpos'!E838:J838)</f>
        <v>1346</v>
      </c>
      <c r="O838" s="16">
        <f t="shared" si="117"/>
        <v>0.83498759305210923</v>
      </c>
      <c r="P838" s="17">
        <f t="shared" si="118"/>
        <v>9.3842378269842156E-4</v>
      </c>
      <c r="Q838" s="15">
        <f>SUM('Dados limpos'!B838:D838)+SUM('Dados limpos'!K838:M838)</f>
        <v>266</v>
      </c>
      <c r="R838" s="16">
        <f t="shared" si="119"/>
        <v>0.16501240694789082</v>
      </c>
      <c r="S838" s="18">
        <f t="shared" si="120"/>
        <v>4.7717455260400972E-4</v>
      </c>
      <c r="T838" s="15">
        <f>SUM('Dados limpos'!B838:M838)</f>
        <v>1612</v>
      </c>
      <c r="U838" s="19">
        <f t="shared" si="121"/>
        <v>0.46308934455576645</v>
      </c>
      <c r="V838" s="20">
        <f t="shared" si="122"/>
        <v>1.9666257925476305</v>
      </c>
      <c r="W838" s="28">
        <f t="shared" si="123"/>
        <v>9.3842378269842156E-4</v>
      </c>
      <c r="X838" s="47">
        <f t="shared" si="124"/>
        <v>4.7717455260400972E-4</v>
      </c>
      <c r="Y838" s="50">
        <f t="shared" si="125"/>
        <v>7.1243543392334775E-4</v>
      </c>
    </row>
    <row r="839" spans="1:25" x14ac:dyDescent="0.55000000000000004">
      <c r="A839" s="24" t="s">
        <v>1848</v>
      </c>
      <c r="B839" s="9">
        <f>'Dados limpos'!B839/'Dados limpos'!B$1400</f>
        <v>1.2582573136206354E-3</v>
      </c>
      <c r="C839" s="9">
        <f>'Dados limpos'!C839/'Dados limpos'!C$1400</f>
        <v>1.4101388986815201E-4</v>
      </c>
      <c r="D839" s="9">
        <f>'Dados limpos'!D839/'Dados limpos'!D$1400</f>
        <v>2.0745239629587128E-3</v>
      </c>
      <c r="E839" s="9">
        <f>'Dados limpos'!E839/'Dados limpos'!E$1400</f>
        <v>1.0199421525346323E-3</v>
      </c>
      <c r="F839" s="9">
        <f>'Dados limpos'!F839/'Dados limpos'!F$1400</f>
        <v>6.2340972796246614E-4</v>
      </c>
      <c r="G839" s="9">
        <f>'Dados limpos'!G839/'Dados limpos'!G$1400</f>
        <v>7.5949171884156304E-4</v>
      </c>
      <c r="H839" s="9">
        <f>'Dados limpos'!H839/'Dados limpos'!H$1400</f>
        <v>7.1790525751786881E-4</v>
      </c>
      <c r="I839" s="9">
        <f>'Dados limpos'!I839/'Dados limpos'!I$1400</f>
        <v>6.0019167411528196E-4</v>
      </c>
      <c r="J839" s="9">
        <f>'Dados limpos'!J839/'Dados limpos'!J$1400</f>
        <v>5.1392565784643557E-4</v>
      </c>
      <c r="K839" s="9">
        <f>'Dados limpos'!K839/'Dados limpos'!K$1400</f>
        <v>3.8865137971239797E-4</v>
      </c>
      <c r="L839" s="9">
        <f>'Dados limpos'!L839/'Dados limpos'!L$1400</f>
        <v>4.5277443492559009E-4</v>
      </c>
      <c r="M839" s="9">
        <f>'Dados limpos'!M839/'Dados limpos'!M$1400</f>
        <v>2.5682512777050106E-5</v>
      </c>
      <c r="N839" s="15">
        <f>SUM('Dados limpos'!E839:J839)</f>
        <v>976</v>
      </c>
      <c r="O839" s="16">
        <f t="shared" si="117"/>
        <v>0.6951566951566952</v>
      </c>
      <c r="P839" s="17">
        <f t="shared" si="118"/>
        <v>6.8046182162976188E-4</v>
      </c>
      <c r="Q839" s="15">
        <f>SUM('Dados limpos'!B839:D839)+SUM('Dados limpos'!K839:M839)</f>
        <v>428</v>
      </c>
      <c r="R839" s="16">
        <f t="shared" si="119"/>
        <v>0.30484330484330485</v>
      </c>
      <c r="S839" s="18">
        <f t="shared" si="120"/>
        <v>7.6778461847562464E-4</v>
      </c>
      <c r="T839" s="15">
        <f>SUM('Dados limpos'!B839:M839)</f>
        <v>1404</v>
      </c>
      <c r="U839" s="19">
        <f t="shared" si="121"/>
        <v>0.76413175506774889</v>
      </c>
      <c r="V839" s="20">
        <f t="shared" si="122"/>
        <v>0.88626654566324181</v>
      </c>
      <c r="W839" s="28">
        <f t="shared" si="123"/>
        <v>6.8046182162976188E-4</v>
      </c>
      <c r="X839" s="47">
        <f t="shared" si="124"/>
        <v>7.6778461847562464E-4</v>
      </c>
      <c r="Y839" s="50">
        <f t="shared" si="125"/>
        <v>6.118007010388741E-4</v>
      </c>
    </row>
    <row r="840" spans="1:25" x14ac:dyDescent="0.55000000000000004">
      <c r="A840" s="24" t="s">
        <v>1849</v>
      </c>
      <c r="B840" s="9">
        <f>'Dados limpos'!B840/'Dados limpos'!B$1400</f>
        <v>1.4298378563870856E-5</v>
      </c>
      <c r="C840" s="9">
        <f>'Dados limpos'!C840/'Dados limpos'!C$1400</f>
        <v>1.128111118945216E-4</v>
      </c>
      <c r="D840" s="9">
        <f>'Dados limpos'!D840/'Dados limpos'!D$1400</f>
        <v>1.103470193063145E-3</v>
      </c>
      <c r="E840" s="9">
        <f>'Dados limpos'!E840/'Dados limpos'!E$1400</f>
        <v>1.1645608159537219E-3</v>
      </c>
      <c r="F840" s="9">
        <f>'Dados limpos'!F840/'Dados limpos'!F$1400</f>
        <v>8.958628683312476E-4</v>
      </c>
      <c r="G840" s="9">
        <f>'Dados limpos'!G840/'Dados limpos'!G$1400</f>
        <v>8.5587391666409646E-4</v>
      </c>
      <c r="H840" s="9">
        <f>'Dados limpos'!H840/'Dados limpos'!H$1400</f>
        <v>8.0195270230044857E-4</v>
      </c>
      <c r="I840" s="9">
        <f>'Dados limpos'!I840/'Dados limpos'!I$1400</f>
        <v>6.873162719707261E-4</v>
      </c>
      <c r="J840" s="9">
        <f>'Dados limpos'!J840/'Dados limpos'!J$1400</f>
        <v>7.6009172925187109E-4</v>
      </c>
      <c r="K840" s="9">
        <f>'Dados limpos'!K840/'Dados limpos'!K$1400</f>
        <v>5.7237748648553155E-4</v>
      </c>
      <c r="L840" s="9">
        <f>'Dados limpos'!L840/'Dados limpos'!L$1400</f>
        <v>0</v>
      </c>
      <c r="M840" s="9">
        <f>'Dados limpos'!M840/'Dados limpos'!M$1400</f>
        <v>0</v>
      </c>
      <c r="N840" s="15">
        <f>SUM('Dados limpos'!E840:J840)</f>
        <v>1187</v>
      </c>
      <c r="O840" s="16">
        <f t="shared" si="117"/>
        <v>0.84664764621968613</v>
      </c>
      <c r="P840" s="17">
        <f t="shared" si="118"/>
        <v>8.2756985888783532E-4</v>
      </c>
      <c r="Q840" s="15">
        <f>SUM('Dados limpos'!B840:D840)+SUM('Dados limpos'!K840:M840)</f>
        <v>215</v>
      </c>
      <c r="R840" s="16">
        <f t="shared" si="119"/>
        <v>0.15335235378031384</v>
      </c>
      <c r="S840" s="18">
        <f t="shared" si="120"/>
        <v>3.8568619853331614E-4</v>
      </c>
      <c r="T840" s="15">
        <f>SUM('Dados limpos'!B840:M840)</f>
        <v>1402</v>
      </c>
      <c r="U840" s="19">
        <f t="shared" si="121"/>
        <v>0.75167404242696179</v>
      </c>
      <c r="V840" s="20">
        <f t="shared" si="122"/>
        <v>2.1457077334758416</v>
      </c>
      <c r="W840" s="28">
        <f t="shared" si="123"/>
        <v>8.2756985888783532E-4</v>
      </c>
      <c r="X840" s="47">
        <f t="shared" si="124"/>
        <v>3.8568619853331614E-4</v>
      </c>
      <c r="Y840" s="50">
        <f t="shared" si="125"/>
        <v>7.2370400061129859E-4</v>
      </c>
    </row>
    <row r="841" spans="1:25" x14ac:dyDescent="0.55000000000000004">
      <c r="A841" s="24" t="s">
        <v>1850</v>
      </c>
      <c r="B841" s="9">
        <f>'Dados limpos'!B841/'Dados limpos'!B$1400</f>
        <v>2.8596757127741712E-4</v>
      </c>
      <c r="C841" s="9">
        <f>'Dados limpos'!C841/'Dados limpos'!C$1400</f>
        <v>5.4995417048579287E-4</v>
      </c>
      <c r="D841" s="9">
        <f>'Dados limpos'!D841/'Dados limpos'!D$1400</f>
        <v>6.8856540047140249E-4</v>
      </c>
      <c r="E841" s="9">
        <f>'Dados limpos'!E841/'Dados limpos'!E$1400</f>
        <v>7.3831633429745781E-4</v>
      </c>
      <c r="F841" s="9">
        <f>'Dados limpos'!F841/'Dados limpos'!F$1400</f>
        <v>7.2038457453440531E-4</v>
      </c>
      <c r="G841" s="9">
        <f>'Dados limpos'!G841/'Dados limpos'!G$1400</f>
        <v>8.7129506831570185E-4</v>
      </c>
      <c r="H841" s="9">
        <f>'Dados limpos'!H841/'Dados limpos'!H$1400</f>
        <v>7.5642700304321786E-4</v>
      </c>
      <c r="I841" s="9">
        <f>'Dados limpos'!I841/'Dados limpos'!I$1400</f>
        <v>4.7757186972613837E-4</v>
      </c>
      <c r="J841" s="9">
        <f>'Dados limpos'!J841/'Dados limpos'!J$1400</f>
        <v>2.159351503556452E-4</v>
      </c>
      <c r="K841" s="9">
        <f>'Dados limpos'!K841/'Dados limpos'!K$1400</f>
        <v>2.4025721654948238E-4</v>
      </c>
      <c r="L841" s="9">
        <f>'Dados limpos'!L841/'Dados limpos'!L$1400</f>
        <v>2.5021745087993138E-4</v>
      </c>
      <c r="M841" s="9">
        <f>'Dados limpos'!M841/'Dados limpos'!M$1400</f>
        <v>1.669363330508257E-4</v>
      </c>
      <c r="N841" s="15">
        <f>SUM('Dados limpos'!E841:J841)</f>
        <v>893</v>
      </c>
      <c r="O841" s="16">
        <f t="shared" si="117"/>
        <v>0.81329690346083794</v>
      </c>
      <c r="P841" s="17">
        <f t="shared" si="118"/>
        <v>6.2259467901165709E-4</v>
      </c>
      <c r="Q841" s="15">
        <f>SUM('Dados limpos'!B841:D841)+SUM('Dados limpos'!K841:M841)</f>
        <v>205</v>
      </c>
      <c r="R841" s="16">
        <f t="shared" si="119"/>
        <v>0.18670309653916212</v>
      </c>
      <c r="S841" s="18">
        <f t="shared" si="120"/>
        <v>3.6774730557827815E-4</v>
      </c>
      <c r="T841" s="15">
        <f>SUM('Dados limpos'!B841:M841)</f>
        <v>1098</v>
      </c>
      <c r="U841" s="19">
        <f t="shared" si="121"/>
        <v>0.51306067334222627</v>
      </c>
      <c r="V841" s="20">
        <f t="shared" si="122"/>
        <v>1.6929958957350744</v>
      </c>
      <c r="W841" s="28">
        <f t="shared" si="123"/>
        <v>6.2259467901165709E-4</v>
      </c>
      <c r="X841" s="47">
        <f t="shared" si="124"/>
        <v>3.6774730557827815E-4</v>
      </c>
      <c r="Y841" s="50">
        <f t="shared" si="125"/>
        <v>5.1376302010596559E-4</v>
      </c>
    </row>
    <row r="842" spans="1:25" x14ac:dyDescent="0.55000000000000004">
      <c r="A842" s="24" t="s">
        <v>1851</v>
      </c>
      <c r="B842" s="9">
        <f>'Dados limpos'!B842/'Dados limpos'!B$1400</f>
        <v>3.4316108553290056E-4</v>
      </c>
      <c r="C842" s="9">
        <f>'Dados limpos'!C842/'Dados limpos'!C$1400</f>
        <v>7.0506944934076006E-5</v>
      </c>
      <c r="D842" s="9">
        <f>'Dados limpos'!D842/'Dados limpos'!D$1400</f>
        <v>7.5035973128293853E-4</v>
      </c>
      <c r="E842" s="9">
        <f>'Dados limpos'!E842/'Dados limpos'!E$1400</f>
        <v>8.5248896331252858E-4</v>
      </c>
      <c r="F842" s="9">
        <f>'Dados limpos'!F842/'Dados limpos'!F$1400</f>
        <v>6.0955617845218915E-4</v>
      </c>
      <c r="G842" s="9">
        <f>'Dados limpos'!G842/'Dados limpos'!G$1400</f>
        <v>8.5972920457699786E-4</v>
      </c>
      <c r="H842" s="9">
        <f>'Dados limpos'!H842/'Dados limpos'!H$1400</f>
        <v>8.3697247095985679E-4</v>
      </c>
      <c r="I842" s="9">
        <f>'Dados limpos'!I842/'Dados limpos'!I$1400</f>
        <v>7.1958464154681654E-4</v>
      </c>
      <c r="J842" s="9">
        <f>'Dados limpos'!J842/'Dados limpos'!J$1400</f>
        <v>6.0461842099580659E-4</v>
      </c>
      <c r="K842" s="9">
        <f>'Dados limpos'!K842/'Dados limpos'!K$1400</f>
        <v>5.370455428753136E-4</v>
      </c>
      <c r="L842" s="9">
        <f>'Dados limpos'!L842/'Dados limpos'!L$1400</f>
        <v>2.6213256758849952E-4</v>
      </c>
      <c r="M842" s="9">
        <f>'Dados limpos'!M842/'Dados limpos'!M$1400</f>
        <v>1.5409507666230065E-4</v>
      </c>
      <c r="N842" s="15">
        <f>SUM('Dados limpos'!E842:J842)</f>
        <v>1069</v>
      </c>
      <c r="O842" s="16">
        <f t="shared" si="117"/>
        <v>0.8267594740912606</v>
      </c>
      <c r="P842" s="17">
        <f t="shared" si="118"/>
        <v>7.4530090914161416E-4</v>
      </c>
      <c r="Q842" s="15">
        <f>SUM('Dados limpos'!B842:D842)+SUM('Dados limpos'!K842:M842)</f>
        <v>224</v>
      </c>
      <c r="R842" s="16">
        <f t="shared" si="119"/>
        <v>0.17324052590873937</v>
      </c>
      <c r="S842" s="18">
        <f t="shared" si="120"/>
        <v>4.0183120219285025E-4</v>
      </c>
      <c r="T842" s="15">
        <f>SUM('Dados limpos'!B842:M842)</f>
        <v>1293</v>
      </c>
      <c r="U842" s="19">
        <f t="shared" si="121"/>
        <v>0.50767955277356946</v>
      </c>
      <c r="V842" s="20">
        <f t="shared" si="122"/>
        <v>1.8547611660677434</v>
      </c>
      <c r="W842" s="28">
        <f t="shared" si="123"/>
        <v>7.4530090914161416E-4</v>
      </c>
      <c r="X842" s="47">
        <f t="shared" si="124"/>
        <v>4.0183120219285025E-4</v>
      </c>
      <c r="Y842" s="50">
        <f t="shared" si="125"/>
        <v>6.0708729972399787E-4</v>
      </c>
    </row>
    <row r="843" spans="1:25" x14ac:dyDescent="0.55000000000000004">
      <c r="A843" s="24" t="s">
        <v>1853</v>
      </c>
      <c r="B843" s="9">
        <f>'Dados limpos'!B843/'Dados limpos'!B$1400</f>
        <v>1.0580800137264435E-3</v>
      </c>
      <c r="C843" s="9">
        <f>'Dados limpos'!C843/'Dados limpos'!C$1400</f>
        <v>2.4254389057322147E-3</v>
      </c>
      <c r="D843" s="9">
        <f>'Dados limpos'!D843/'Dados limpos'!D$1400</f>
        <v>9.0043167753952626E-4</v>
      </c>
      <c r="E843" s="9">
        <f>'Dados limpos'!E843/'Dados limpos'!E$1400</f>
        <v>8.4487745471152381E-4</v>
      </c>
      <c r="F843" s="9">
        <f>'Dados limpos'!F843/'Dados limpos'!F$1400</f>
        <v>1.3207050533130763E-3</v>
      </c>
      <c r="G843" s="9">
        <f>'Dados limpos'!G843/'Dados limpos'!G$1400</f>
        <v>7.6720229466736573E-4</v>
      </c>
      <c r="H843" s="9">
        <f>'Dados limpos'!H843/'Dados limpos'!H$1400</f>
        <v>7.9144677170262618E-4</v>
      </c>
      <c r="I843" s="9">
        <f>'Dados limpos'!I843/'Dados limpos'!I$1400</f>
        <v>2.936421631424229E-4</v>
      </c>
      <c r="J843" s="9">
        <f>'Dados limpos'!J843/'Dados limpos'!J$1400</f>
        <v>7.3417951120919361E-5</v>
      </c>
      <c r="K843" s="9">
        <f>'Dados limpos'!K843/'Dados limpos'!K$1400</f>
        <v>4.23983323322616E-5</v>
      </c>
      <c r="L843" s="9">
        <f>'Dados limpos'!L843/'Dados limpos'!L$1400</f>
        <v>4.7660466834272642E-5</v>
      </c>
      <c r="M843" s="9">
        <f>'Dados limpos'!M843/'Dados limpos'!M$1400</f>
        <v>6.4206281942625267E-5</v>
      </c>
      <c r="N843" s="15">
        <f>SUM('Dados limpos'!E843:J843)</f>
        <v>930</v>
      </c>
      <c r="O843" s="16">
        <f t="shared" si="117"/>
        <v>0.71925754060324831</v>
      </c>
      <c r="P843" s="17">
        <f t="shared" si="118"/>
        <v>6.483908751185231E-4</v>
      </c>
      <c r="Q843" s="15">
        <f>SUM('Dados limpos'!B843:D843)+SUM('Dados limpos'!K843:M843)</f>
        <v>363</v>
      </c>
      <c r="R843" s="16">
        <f t="shared" si="119"/>
        <v>0.28074245939675174</v>
      </c>
      <c r="S843" s="18">
        <f t="shared" si="120"/>
        <v>6.5118181426787787E-4</v>
      </c>
      <c r="T843" s="15">
        <f>SUM('Dados limpos'!B843:M843)</f>
        <v>1293</v>
      </c>
      <c r="U843" s="19">
        <f t="shared" si="121"/>
        <v>0.97252257883747117</v>
      </c>
      <c r="V843" s="20">
        <f t="shared" si="122"/>
        <v>0.99571404009110331</v>
      </c>
      <c r="W843" s="28">
        <f t="shared" si="123"/>
        <v>6.483908751185231E-4</v>
      </c>
      <c r="X843" s="47">
        <f t="shared" si="124"/>
        <v>6.5118181426787787E-4</v>
      </c>
      <c r="Y843" s="50">
        <f t="shared" si="125"/>
        <v>7.7932453318499601E-4</v>
      </c>
    </row>
    <row r="844" spans="1:25" x14ac:dyDescent="0.55000000000000004">
      <c r="A844" s="24" t="s">
        <v>1855</v>
      </c>
      <c r="B844" s="9">
        <f>'Dados limpos'!B844/'Dados limpos'!B$1400</f>
        <v>2.0446681346335325E-3</v>
      </c>
      <c r="C844" s="9">
        <f>'Dados limpos'!C844/'Dados limpos'!C$1400</f>
        <v>2.1716139039695409E-3</v>
      </c>
      <c r="D844" s="9">
        <f>'Dados limpos'!D844/'Dados limpos'!D$1400</f>
        <v>1.6507914088224648E-3</v>
      </c>
      <c r="E844" s="9">
        <f>'Dados limpos'!E844/'Dados limpos'!E$1400</f>
        <v>6.3936672248439636E-4</v>
      </c>
      <c r="F844" s="9">
        <f>'Dados limpos'!F844/'Dados limpos'!F$1400</f>
        <v>6.0955617845218915E-4</v>
      </c>
      <c r="G844" s="9">
        <f>'Dados limpos'!G844/'Dados limpos'!G$1400</f>
        <v>4.1637109459334424E-4</v>
      </c>
      <c r="H844" s="9">
        <f>'Dados limpos'!H844/'Dados limpos'!H$1400</f>
        <v>4.5875896943824791E-4</v>
      </c>
      <c r="I844" s="9">
        <f>'Dados limpos'!I844/'Dados limpos'!I$1400</f>
        <v>4.5498401102287507E-4</v>
      </c>
      <c r="J844" s="9">
        <f>'Dados limpos'!J844/'Dados limpos'!J$1400</f>
        <v>4.1027678567572587E-4</v>
      </c>
      <c r="K844" s="9">
        <f>'Dados limpos'!K844/'Dados limpos'!K$1400</f>
        <v>6.1477581881779321E-4</v>
      </c>
      <c r="L844" s="9">
        <f>'Dados limpos'!L844/'Dados limpos'!L$1400</f>
        <v>4.8851978505129456E-4</v>
      </c>
      <c r="M844" s="9">
        <f>'Dados limpos'!M844/'Dados limpos'!M$1400</f>
        <v>2.696663841590261E-4</v>
      </c>
      <c r="N844" s="15">
        <f>SUM('Dados limpos'!E844:J844)</f>
        <v>691</v>
      </c>
      <c r="O844" s="16">
        <f t="shared" si="117"/>
        <v>0.52190332326283984</v>
      </c>
      <c r="P844" s="17">
        <f t="shared" si="118"/>
        <v>4.8176139215795637E-4</v>
      </c>
      <c r="Q844" s="15">
        <f>SUM('Dados limpos'!B844:D844)+SUM('Dados limpos'!K844:M844)</f>
        <v>633</v>
      </c>
      <c r="R844" s="16">
        <f t="shared" si="119"/>
        <v>0.47809667673716011</v>
      </c>
      <c r="S844" s="18">
        <f t="shared" si="120"/>
        <v>1.1355319240539028E-3</v>
      </c>
      <c r="T844" s="15">
        <f>SUM('Dados limpos'!B844:M844)</f>
        <v>1324</v>
      </c>
      <c r="U844" s="19">
        <f t="shared" si="121"/>
        <v>0.80115951424296328</v>
      </c>
      <c r="V844" s="20">
        <f t="shared" si="122"/>
        <v>0.42426054429015553</v>
      </c>
      <c r="W844" s="28">
        <f t="shared" si="123"/>
        <v>4.8176139215795637E-4</v>
      </c>
      <c r="X844" s="47">
        <f t="shared" si="124"/>
        <v>1.1355319240539028E-3</v>
      </c>
      <c r="Y844" s="50">
        <f t="shared" si="125"/>
        <v>5.490379817517418E-4</v>
      </c>
    </row>
    <row r="845" spans="1:25" x14ac:dyDescent="0.55000000000000004">
      <c r="A845" s="24" t="s">
        <v>1856</v>
      </c>
      <c r="B845" s="9">
        <f>'Dados limpos'!B845/'Dados limpos'!B$1400</f>
        <v>3.1456432840515884E-4</v>
      </c>
      <c r="C845" s="9">
        <f>'Dados limpos'!C845/'Dados limpos'!C$1400</f>
        <v>2.3972361277585841E-4</v>
      </c>
      <c r="D845" s="9">
        <f>'Dados limpos'!D845/'Dados limpos'!D$1400</f>
        <v>1.2094033315972069E-3</v>
      </c>
      <c r="E845" s="9">
        <f>'Dados limpos'!E845/'Dados limpos'!E$1400</f>
        <v>3.1207185264119346E-4</v>
      </c>
      <c r="F845" s="9">
        <f>'Dados limpos'!F845/'Dados limpos'!F$1400</f>
        <v>1.9810575799696145E-3</v>
      </c>
      <c r="G845" s="9">
        <f>'Dados limpos'!G845/'Dados limpos'!G$1400</f>
        <v>6.939518243222404E-5</v>
      </c>
      <c r="H845" s="9">
        <f>'Dados limpos'!H845/'Dados limpos'!H$1400</f>
        <v>4.2023722391289881E-5</v>
      </c>
      <c r="I845" s="9">
        <f>'Dados limpos'!I845/'Dados limpos'!I$1400</f>
        <v>4.51757174065266E-5</v>
      </c>
      <c r="J845" s="9">
        <f>'Dados limpos'!J845/'Dados limpos'!J$1400</f>
        <v>2.1593515035564518E-5</v>
      </c>
      <c r="K845" s="9">
        <f>'Dados limpos'!K845/'Dados limpos'!K$1400</f>
        <v>2.8265554888174398E-5</v>
      </c>
      <c r="L845" s="9">
        <f>'Dados limpos'!L845/'Dados limpos'!L$1400</f>
        <v>1.6681163391995423E-4</v>
      </c>
      <c r="M845" s="9">
        <f>'Dados limpos'!M845/'Dados limpos'!M$1400</f>
        <v>2.5682512777050106E-5</v>
      </c>
      <c r="N845" s="15">
        <f>SUM('Dados limpos'!E845:J845)</f>
        <v>519</v>
      </c>
      <c r="O845" s="16">
        <f t="shared" si="117"/>
        <v>0.72587412587412592</v>
      </c>
      <c r="P845" s="17">
        <f t="shared" si="118"/>
        <v>3.6184393998549833E-4</v>
      </c>
      <c r="Q845" s="15">
        <f>SUM('Dados limpos'!B845:D845)+SUM('Dados limpos'!K845:M845)</f>
        <v>196</v>
      </c>
      <c r="R845" s="16">
        <f t="shared" si="119"/>
        <v>0.27412587412587414</v>
      </c>
      <c r="S845" s="18">
        <f t="shared" si="120"/>
        <v>3.5160230191874398E-4</v>
      </c>
      <c r="T845" s="15">
        <f>SUM('Dados limpos'!B845:M845)</f>
        <v>715</v>
      </c>
      <c r="U845" s="19">
        <f t="shared" si="121"/>
        <v>1.629077701076153</v>
      </c>
      <c r="V845" s="20">
        <f t="shared" si="122"/>
        <v>1.0291284727399801</v>
      </c>
      <c r="W845" s="28">
        <f t="shared" si="123"/>
        <v>3.6184393998549833E-4</v>
      </c>
      <c r="X845" s="47">
        <f t="shared" si="124"/>
        <v>3.5160230191874398E-4</v>
      </c>
      <c r="Y845" s="50">
        <f t="shared" si="125"/>
        <v>1.1810340817608914E-4</v>
      </c>
    </row>
    <row r="846" spans="1:25" x14ac:dyDescent="0.55000000000000004">
      <c r="A846" s="24" t="s">
        <v>1857</v>
      </c>
      <c r="B846" s="9">
        <f>'Dados limpos'!B846/'Dados limpos'!B$1400</f>
        <v>2.1590551631444992E-3</v>
      </c>
      <c r="C846" s="9">
        <f>'Dados limpos'!C846/'Dados limpos'!C$1400</f>
        <v>2.3972361277585841E-4</v>
      </c>
      <c r="D846" s="9">
        <f>'Dados limpos'!D846/'Dados limpos'!D$1400</f>
        <v>6.0028778502635091E-4</v>
      </c>
      <c r="E846" s="9">
        <f>'Dados limpos'!E846/'Dados limpos'!E$1400</f>
        <v>6.0130917947937284E-4</v>
      </c>
      <c r="F846" s="9">
        <f>'Dados limpos'!F846/'Dados limpos'!F$1400</f>
        <v>6.6035252665653816E-4</v>
      </c>
      <c r="G846" s="9">
        <f>'Dados limpos'!G846/'Dados limpos'!G$1400</f>
        <v>7.4792585510285905E-4</v>
      </c>
      <c r="H846" s="9">
        <f>'Dados limpos'!H846/'Dados limpos'!H$1400</f>
        <v>7.6693293364104036E-4</v>
      </c>
      <c r="I846" s="9">
        <f>'Dados limpos'!I846/'Dados limpos'!I$1400</f>
        <v>7.6153352199573407E-4</v>
      </c>
      <c r="J846" s="9">
        <f>'Dados limpos'!J846/'Dados limpos'!J$1400</f>
        <v>6.3053063903848394E-4</v>
      </c>
      <c r="K846" s="9">
        <f>'Dados limpos'!K846/'Dados limpos'!K$1400</f>
        <v>5.370455428753136E-4</v>
      </c>
      <c r="L846" s="9">
        <f>'Dados limpos'!L846/'Dados limpos'!L$1400</f>
        <v>5.0043490175986276E-4</v>
      </c>
      <c r="M846" s="9">
        <f>'Dados limpos'!M846/'Dados limpos'!M$1400</f>
        <v>3.4671392249017644E-4</v>
      </c>
      <c r="N846" s="15">
        <f>SUM('Dados limpos'!E846:J846)</f>
        <v>1017</v>
      </c>
      <c r="O846" s="16">
        <f t="shared" si="117"/>
        <v>0.72746781115879833</v>
      </c>
      <c r="P846" s="17">
        <f t="shared" si="118"/>
        <v>7.0904679569412687E-4</v>
      </c>
      <c r="Q846" s="15">
        <f>SUM('Dados limpos'!B846:D846)+SUM('Dados limpos'!K846:M846)</f>
        <v>381</v>
      </c>
      <c r="R846" s="16">
        <f t="shared" si="119"/>
        <v>0.27253218884120173</v>
      </c>
      <c r="S846" s="18">
        <f t="shared" si="120"/>
        <v>6.8347182158694621E-4</v>
      </c>
      <c r="T846" s="15">
        <f>SUM('Dados limpos'!B846:M846)</f>
        <v>1398</v>
      </c>
      <c r="U846" s="19">
        <f t="shared" si="121"/>
        <v>0.67780534348346977</v>
      </c>
      <c r="V846" s="20">
        <f t="shared" si="122"/>
        <v>1.0374192077850384</v>
      </c>
      <c r="W846" s="28">
        <f t="shared" si="123"/>
        <v>7.0904679569412687E-4</v>
      </c>
      <c r="X846" s="47">
        <f t="shared" si="124"/>
        <v>6.8347182158694621E-4</v>
      </c>
      <c r="Y846" s="50">
        <f t="shared" si="125"/>
        <v>6.1591990925892839E-4</v>
      </c>
    </row>
    <row r="847" spans="1:25" x14ac:dyDescent="0.55000000000000004">
      <c r="A847" s="24" t="s">
        <v>1858</v>
      </c>
      <c r="B847" s="9">
        <f>'Dados limpos'!B847/'Dados limpos'!B$1400</f>
        <v>4.0035459978838401E-4</v>
      </c>
      <c r="C847" s="9">
        <f>'Dados limpos'!C847/'Dados limpos'!C$1400</f>
        <v>2.1152083480222803E-4</v>
      </c>
      <c r="D847" s="9">
        <f>'Dados limpos'!D847/'Dados limpos'!D$1400</f>
        <v>2.3834956170163931E-4</v>
      </c>
      <c r="E847" s="9">
        <f>'Dados limpos'!E847/'Dados limpos'!E$1400</f>
        <v>7.0025879129243418E-4</v>
      </c>
      <c r="F847" s="9">
        <f>'Dados limpos'!F847/'Dados limpos'!F$1400</f>
        <v>4.0175293579803369E-4</v>
      </c>
      <c r="G847" s="9">
        <f>'Dados limpos'!G847/'Dados limpos'!G$1400</f>
        <v>4.9733214076427227E-4</v>
      </c>
      <c r="H847" s="9">
        <f>'Dados limpos'!H847/'Dados limpos'!H$1400</f>
        <v>5.6732025228241345E-4</v>
      </c>
      <c r="I847" s="9">
        <f>'Dados limpos'!I847/'Dados limpos'!I$1400</f>
        <v>3.2591053271851335E-4</v>
      </c>
      <c r="J847" s="9">
        <f>'Dados limpos'!J847/'Dados limpos'!J$1400</f>
        <v>3.2390272553346777E-4</v>
      </c>
      <c r="K847" s="9">
        <f>'Dados limpos'!K847/'Dados limpos'!K$1400</f>
        <v>1.0316927534183655E-3</v>
      </c>
      <c r="L847" s="9">
        <f>'Dados limpos'!L847/'Dados limpos'!L$1400</f>
        <v>5.3618025188556723E-4</v>
      </c>
      <c r="M847" s="9">
        <f>'Dados limpos'!M847/'Dados limpos'!M$1400</f>
        <v>5.9069779387215242E-4</v>
      </c>
      <c r="N847" s="15">
        <f>SUM('Dados limpos'!E847:J847)</f>
        <v>646</v>
      </c>
      <c r="O847" s="16">
        <f t="shared" si="117"/>
        <v>0.67785939139559281</v>
      </c>
      <c r="P847" s="17">
        <f t="shared" si="118"/>
        <v>4.5038764013609236E-4</v>
      </c>
      <c r="Q847" s="15">
        <f>SUM('Dados limpos'!B847:D847)+SUM('Dados limpos'!K847:M847)</f>
        <v>307</v>
      </c>
      <c r="R847" s="16">
        <f t="shared" si="119"/>
        <v>0.32214060860440713</v>
      </c>
      <c r="S847" s="18">
        <f t="shared" si="120"/>
        <v>5.5072401371966532E-4</v>
      </c>
      <c r="T847" s="15">
        <f>SUM('Dados limpos'!B847:M847)</f>
        <v>953</v>
      </c>
      <c r="U847" s="19">
        <f t="shared" si="121"/>
        <v>0.46765556263070551</v>
      </c>
      <c r="V847" s="20">
        <f t="shared" si="122"/>
        <v>0.81781006260125222</v>
      </c>
      <c r="W847" s="28">
        <f t="shared" si="123"/>
        <v>4.5038764013609236E-4</v>
      </c>
      <c r="X847" s="47">
        <f t="shared" si="124"/>
        <v>5.5072401371966532E-4</v>
      </c>
      <c r="Y847" s="50">
        <f t="shared" si="125"/>
        <v>4.4954253828115298E-4</v>
      </c>
    </row>
    <row r="848" spans="1:25" x14ac:dyDescent="0.55000000000000004">
      <c r="A848" s="24" t="s">
        <v>1859</v>
      </c>
      <c r="B848" s="9">
        <f>'Dados limpos'!B848/'Dados limpos'!B$1400</f>
        <v>0</v>
      </c>
      <c r="C848" s="9">
        <f>'Dados limpos'!C848/'Dados limpos'!C$1400</f>
        <v>0</v>
      </c>
      <c r="D848" s="9">
        <f>'Dados limpos'!D848/'Dados limpos'!D$1400</f>
        <v>5.2966569267030956E-5</v>
      </c>
      <c r="E848" s="9">
        <f>'Dados limpos'!E848/'Dados limpos'!E$1400</f>
        <v>2.816258182371746E-4</v>
      </c>
      <c r="F848" s="9">
        <f>'Dados limpos'!F848/'Dados limpos'!F$1400</f>
        <v>1.8009614363360133E-4</v>
      </c>
      <c r="G848" s="9">
        <f>'Dados limpos'!G848/'Dados limpos'!G$1400</f>
        <v>1.503562286031521E-4</v>
      </c>
      <c r="H848" s="9">
        <f>'Dados limpos'!H848/'Dados limpos'!H$1400</f>
        <v>1.7860082016298199E-4</v>
      </c>
      <c r="I848" s="9">
        <f>'Dados limpos'!I848/'Dados limpos'!I$1400</f>
        <v>2.25878587032633E-4</v>
      </c>
      <c r="J848" s="9">
        <f>'Dados limpos'!J848/'Dados limpos'!J$1400</f>
        <v>1.6842941727740325E-4</v>
      </c>
      <c r="K848" s="9">
        <f>'Dados limpos'!K848/'Dados limpos'!K$1400</f>
        <v>2.6145638271561319E-4</v>
      </c>
      <c r="L848" s="9">
        <f>'Dados limpos'!L848/'Dados limpos'!L$1400</f>
        <v>4.2894420150845375E-4</v>
      </c>
      <c r="M848" s="9">
        <f>'Dados limpos'!M848/'Dados limpos'!M$1400</f>
        <v>5.1365025554100214E-4</v>
      </c>
      <c r="N848" s="15">
        <f>SUM('Dados limpos'!E848:J848)</f>
        <v>275</v>
      </c>
      <c r="O848" s="16">
        <f t="shared" si="117"/>
        <v>0.69796954314720816</v>
      </c>
      <c r="P848" s="17">
        <f t="shared" si="118"/>
        <v>1.9172848457805789E-4</v>
      </c>
      <c r="Q848" s="15">
        <f>SUM('Dados limpos'!B848:D848)+SUM('Dados limpos'!K848:M848)</f>
        <v>119</v>
      </c>
      <c r="R848" s="16">
        <f t="shared" si="119"/>
        <v>0.3020304568527919</v>
      </c>
      <c r="S848" s="18">
        <f t="shared" si="120"/>
        <v>2.134728261649517E-4</v>
      </c>
      <c r="T848" s="15">
        <f>SUM('Dados limpos'!B848:M848)</f>
        <v>394</v>
      </c>
      <c r="U848" s="19">
        <f t="shared" si="121"/>
        <v>0.76657247526799588</v>
      </c>
      <c r="V848" s="20">
        <f t="shared" si="122"/>
        <v>0.89814000227789259</v>
      </c>
      <c r="W848" s="28">
        <f t="shared" si="123"/>
        <v>1.9172848457805789E-4</v>
      </c>
      <c r="X848" s="47">
        <f t="shared" si="124"/>
        <v>2.134728261649517E-4</v>
      </c>
      <c r="Y848" s="50">
        <f t="shared" si="125"/>
        <v>1.7934848189829166E-4</v>
      </c>
    </row>
    <row r="849" spans="1:25" x14ac:dyDescent="0.55000000000000004">
      <c r="A849" s="24" t="s">
        <v>1861</v>
      </c>
      <c r="B849" s="9">
        <f>'Dados limpos'!B849/'Dados limpos'!B$1400</f>
        <v>1.6443135348451485E-3</v>
      </c>
      <c r="C849" s="9">
        <f>'Dados limpos'!C849/'Dados limpos'!C$1400</f>
        <v>1.2973277867869984E-3</v>
      </c>
      <c r="D849" s="9">
        <f>'Dados limpos'!D849/'Dados limpos'!D$1400</f>
        <v>1.1387812392411657E-3</v>
      </c>
      <c r="E849" s="9">
        <f>'Dados limpos'!E849/'Dados limpos'!E$1400</f>
        <v>1.0732227127416654E-3</v>
      </c>
      <c r="F849" s="9">
        <f>'Dados limpos'!F849/'Dados limpos'!F$1400</f>
        <v>7.757987725755134E-4</v>
      </c>
      <c r="G849" s="9">
        <f>'Dados limpos'!G849/'Dados limpos'!G$1400</f>
        <v>6.7082009684483242E-4</v>
      </c>
      <c r="H849" s="9">
        <f>'Dados limpos'!H849/'Dados limpos'!H$1400</f>
        <v>6.3385781273528905E-4</v>
      </c>
      <c r="I849" s="9">
        <f>'Dados limpos'!I849/'Dados limpos'!I$1400</f>
        <v>6.3246004369137241E-4</v>
      </c>
      <c r="J849" s="9">
        <f>'Dados limpos'!J849/'Dados limpos'!J$1400</f>
        <v>7.9464135330877428E-4</v>
      </c>
      <c r="K849" s="9">
        <f>'Dados limpos'!K849/'Dados limpos'!K$1400</f>
        <v>1.7877963466770307E-3</v>
      </c>
      <c r="L849" s="9">
        <f>'Dados limpos'!L849/'Dados limpos'!L$1400</f>
        <v>4.6468955163415828E-4</v>
      </c>
      <c r="M849" s="9">
        <f>'Dados limpos'!M849/'Dados limpos'!M$1400</f>
        <v>2.5682512777050107E-4</v>
      </c>
      <c r="N849" s="15">
        <f>SUM('Dados limpos'!E849:J849)</f>
        <v>1044</v>
      </c>
      <c r="O849" s="16">
        <f t="shared" si="117"/>
        <v>0.61702127659574468</v>
      </c>
      <c r="P849" s="17">
        <f t="shared" si="118"/>
        <v>7.2787104690724528E-4</v>
      </c>
      <c r="Q849" s="15">
        <f>SUM('Dados limpos'!B849:D849)+SUM('Dados limpos'!K849:M849)</f>
        <v>648</v>
      </c>
      <c r="R849" s="16">
        <f t="shared" si="119"/>
        <v>0.38297872340425532</v>
      </c>
      <c r="S849" s="18">
        <f t="shared" si="120"/>
        <v>1.1624402634864597E-3</v>
      </c>
      <c r="T849" s="15">
        <f>SUM('Dados limpos'!B849:M849)</f>
        <v>1692</v>
      </c>
      <c r="U849" s="19">
        <f t="shared" si="121"/>
        <v>0.50181131104333454</v>
      </c>
      <c r="V849" s="20">
        <f t="shared" si="122"/>
        <v>0.62615780764868845</v>
      </c>
      <c r="W849" s="28">
        <f t="shared" si="123"/>
        <v>7.2787104690724528E-4</v>
      </c>
      <c r="X849" s="47">
        <f t="shared" si="124"/>
        <v>1.1624402634864597E-3</v>
      </c>
      <c r="Y849" s="50">
        <f t="shared" si="125"/>
        <v>7.8522006294214379E-4</v>
      </c>
    </row>
    <row r="850" spans="1:25" x14ac:dyDescent="0.55000000000000004">
      <c r="A850" s="24" t="s">
        <v>1863</v>
      </c>
      <c r="B850" s="9">
        <f>'Dados limpos'!B850/'Dados limpos'!B$1400</f>
        <v>2.7166919271354628E-4</v>
      </c>
      <c r="C850" s="9">
        <f>'Dados limpos'!C850/'Dados limpos'!C$1400</f>
        <v>4.2304166960445606E-4</v>
      </c>
      <c r="D850" s="9">
        <f>'Dados limpos'!D850/'Dados limpos'!D$1400</f>
        <v>2.3834956170163931E-4</v>
      </c>
      <c r="E850" s="9">
        <f>'Dados limpos'!E850/'Dados limpos'!E$1400</f>
        <v>1.8267620642411326E-4</v>
      </c>
      <c r="F850" s="9">
        <f>'Dados limpos'!F850/'Dados limpos'!F$1400</f>
        <v>3.6942798694072068E-5</v>
      </c>
      <c r="G850" s="9">
        <f>'Dados limpos'!G850/'Dados limpos'!G$1400</f>
        <v>7.7105758258026708E-5</v>
      </c>
      <c r="H850" s="9">
        <f>'Dados limpos'!H850/'Dados limpos'!H$1400</f>
        <v>4.2023722391289881E-5</v>
      </c>
      <c r="I850" s="9">
        <f>'Dados limpos'!I850/'Dados limpos'!I$1400</f>
        <v>9.357827177066224E-5</v>
      </c>
      <c r="J850" s="9">
        <f>'Dados limpos'!J850/'Dados limpos'!J$1400</f>
        <v>9.9330169163596785E-5</v>
      </c>
      <c r="K850" s="9">
        <f>'Dados limpos'!K850/'Dados limpos'!K$1400</f>
        <v>1.695933293290464E-4</v>
      </c>
      <c r="L850" s="9">
        <f>'Dados limpos'!L850/'Dados limpos'!L$1400</f>
        <v>2.8596280100563585E-4</v>
      </c>
      <c r="M850" s="9">
        <f>'Dados limpos'!M850/'Dados limpos'!M$1400</f>
        <v>4.6228522998690191E-4</v>
      </c>
      <c r="N850" s="15">
        <f>SUM('Dados limpos'!E850:J850)</f>
        <v>116</v>
      </c>
      <c r="O850" s="16">
        <f t="shared" si="117"/>
        <v>0.42028985507246375</v>
      </c>
      <c r="P850" s="17">
        <f t="shared" si="118"/>
        <v>8.0874560767471695E-5</v>
      </c>
      <c r="Q850" s="15">
        <f>SUM('Dados limpos'!B850:D850)+SUM('Dados limpos'!K850:M850)</f>
        <v>160</v>
      </c>
      <c r="R850" s="16">
        <f t="shared" si="119"/>
        <v>0.57971014492753625</v>
      </c>
      <c r="S850" s="18">
        <f t="shared" si="120"/>
        <v>2.8702228728060735E-4</v>
      </c>
      <c r="T850" s="15">
        <f>SUM('Dados limpos'!B850:M850)</f>
        <v>276</v>
      </c>
      <c r="U850" s="19">
        <f t="shared" si="121"/>
        <v>0.71526257169726504</v>
      </c>
      <c r="V850" s="20">
        <f t="shared" si="122"/>
        <v>0.28177101344190975</v>
      </c>
      <c r="W850" s="28">
        <f t="shared" si="123"/>
        <v>8.0874560767471695E-5</v>
      </c>
      <c r="X850" s="47">
        <f t="shared" si="124"/>
        <v>2.8702228728060735E-4</v>
      </c>
      <c r="Y850" s="50">
        <f t="shared" si="125"/>
        <v>1.7613476787657983E-4</v>
      </c>
    </row>
    <row r="851" spans="1:25" x14ac:dyDescent="0.55000000000000004">
      <c r="A851" s="24" t="s">
        <v>1864</v>
      </c>
      <c r="B851" s="9">
        <f>'Dados limpos'!B851/'Dados limpos'!B$1400</f>
        <v>4.2895135691612573E-4</v>
      </c>
      <c r="C851" s="9">
        <f>'Dados limpos'!C851/'Dados limpos'!C$1400</f>
        <v>4.7944722555171682E-4</v>
      </c>
      <c r="D851" s="9">
        <f>'Dados limpos'!D851/'Dados limpos'!D$1400</f>
        <v>2.2952180015713415E-4</v>
      </c>
      <c r="E851" s="9">
        <f>'Dados limpos'!E851/'Dados limpos'!E$1400</f>
        <v>1.9028771502511797E-4</v>
      </c>
      <c r="F851" s="9">
        <f>'Dados limpos'!F851/'Dados limpos'!F$1400</f>
        <v>1.0159269640869818E-4</v>
      </c>
      <c r="G851" s="9">
        <f>'Dados limpos'!G851/'Dados limpos'!G$1400</f>
        <v>8.867162199673071E-5</v>
      </c>
      <c r="H851" s="9">
        <f>'Dados limpos'!H851/'Dados limpos'!H$1400</f>
        <v>7.7043491050698124E-5</v>
      </c>
      <c r="I851" s="9">
        <f>'Dados limpos'!I851/'Dados limpos'!I$1400</f>
        <v>7.099041306739894E-5</v>
      </c>
      <c r="J851" s="9">
        <f>'Dados limpos'!J851/'Dados limpos'!J$1400</f>
        <v>8.6374060142258073E-5</v>
      </c>
      <c r="K851" s="9">
        <f>'Dados limpos'!K851/'Dados limpos'!K$1400</f>
        <v>4.23983323322616E-5</v>
      </c>
      <c r="L851" s="9">
        <f>'Dados limpos'!L851/'Dados limpos'!L$1400</f>
        <v>1.5489651721138609E-4</v>
      </c>
      <c r="M851" s="9">
        <f>'Dados limpos'!M851/'Dados limpos'!M$1400</f>
        <v>2.183013586049259E-4</v>
      </c>
      <c r="N851" s="15">
        <f>SUM('Dados limpos'!E851:J851)</f>
        <v>134</v>
      </c>
      <c r="O851" s="16">
        <f t="shared" si="117"/>
        <v>0.51538461538461533</v>
      </c>
      <c r="P851" s="17">
        <f t="shared" si="118"/>
        <v>9.3424061576217302E-5</v>
      </c>
      <c r="Q851" s="15">
        <f>SUM('Dados limpos'!B851:D851)+SUM('Dados limpos'!K851:M851)</f>
        <v>126</v>
      </c>
      <c r="R851" s="16">
        <f t="shared" si="119"/>
        <v>0.48461538461538461</v>
      </c>
      <c r="S851" s="18">
        <f t="shared" si="120"/>
        <v>2.2603005123347829E-4</v>
      </c>
      <c r="T851" s="15">
        <f>SUM('Dados limpos'!B851:M851)</f>
        <v>260</v>
      </c>
      <c r="U851" s="19">
        <f t="shared" si="121"/>
        <v>0.78432035209096518</v>
      </c>
      <c r="V851" s="20">
        <f t="shared" si="122"/>
        <v>0.41332584347253315</v>
      </c>
      <c r="W851" s="28">
        <f t="shared" si="123"/>
        <v>9.3424061576217302E-5</v>
      </c>
      <c r="X851" s="47">
        <f t="shared" si="124"/>
        <v>2.2603005123347829E-4</v>
      </c>
      <c r="Y851" s="50">
        <f t="shared" si="125"/>
        <v>1.2824460681004214E-4</v>
      </c>
    </row>
    <row r="852" spans="1:25" x14ac:dyDescent="0.55000000000000004">
      <c r="A852" s="24" t="s">
        <v>1866</v>
      </c>
      <c r="B852" s="9">
        <f>'Dados limpos'!B852/'Dados limpos'!B$1400</f>
        <v>7.1491892819354279E-5</v>
      </c>
      <c r="C852" s="9">
        <f>'Dados limpos'!C852/'Dados limpos'!C$1400</f>
        <v>1.41013889868152E-5</v>
      </c>
      <c r="D852" s="9">
        <f>'Dados limpos'!D852/'Dados limpos'!D$1400</f>
        <v>2.0303851552361867E-4</v>
      </c>
      <c r="E852" s="9">
        <f>'Dados limpos'!E852/'Dados limpos'!E$1400</f>
        <v>3.0446034404018875E-4</v>
      </c>
      <c r="F852" s="9">
        <f>'Dados limpos'!F852/'Dados limpos'!F$1400</f>
        <v>1.5700689444980628E-4</v>
      </c>
      <c r="G852" s="9">
        <f>'Dados limpos'!G852/'Dados limpos'!G$1400</f>
        <v>1.2722450112574406E-4</v>
      </c>
      <c r="H852" s="9">
        <f>'Dados limpos'!H852/'Dados limpos'!H$1400</f>
        <v>1.7509884329704119E-4</v>
      </c>
      <c r="I852" s="9">
        <f>'Dados limpos'!I852/'Dados limpos'!I$1400</f>
        <v>2.2265175007502396E-4</v>
      </c>
      <c r="J852" s="9">
        <f>'Dados limpos'!J852/'Dados limpos'!J$1400</f>
        <v>1.2092368419916131E-4</v>
      </c>
      <c r="K852" s="9">
        <f>'Dados limpos'!K852/'Dados limpos'!K$1400</f>
        <v>7.773027594247959E-5</v>
      </c>
      <c r="L852" s="9">
        <f>'Dados limpos'!L852/'Dados limpos'!L$1400</f>
        <v>9.5320933668545285E-5</v>
      </c>
      <c r="M852" s="9">
        <f>'Dados limpos'!M852/'Dados limpos'!M$1400</f>
        <v>1.7977758943935073E-4</v>
      </c>
      <c r="N852" s="15">
        <f>SUM('Dados limpos'!E852:J852)</f>
        <v>254</v>
      </c>
      <c r="O852" s="16">
        <f t="shared" si="117"/>
        <v>0.80379746835443033</v>
      </c>
      <c r="P852" s="17">
        <f t="shared" si="118"/>
        <v>1.7708740030118801E-4</v>
      </c>
      <c r="Q852" s="15">
        <f>SUM('Dados limpos'!B852:D852)+SUM('Dados limpos'!K852:M852)</f>
        <v>62</v>
      </c>
      <c r="R852" s="16">
        <f t="shared" si="119"/>
        <v>0.19620253164556961</v>
      </c>
      <c r="S852" s="18">
        <f t="shared" si="120"/>
        <v>1.1122113632123534E-4</v>
      </c>
      <c r="T852" s="15">
        <f>SUM('Dados limpos'!B852:M852)</f>
        <v>316</v>
      </c>
      <c r="U852" s="19">
        <f t="shared" si="121"/>
        <v>0.53753705110948358</v>
      </c>
      <c r="V852" s="20">
        <f t="shared" si="122"/>
        <v>1.5922099535983332</v>
      </c>
      <c r="W852" s="28">
        <f t="shared" si="123"/>
        <v>1.7708740030118801E-4</v>
      </c>
      <c r="X852" s="47">
        <f t="shared" si="124"/>
        <v>1.1122113632123534E-4</v>
      </c>
      <c r="Y852" s="50">
        <f t="shared" si="125"/>
        <v>1.4211569778777516E-4</v>
      </c>
    </row>
    <row r="853" spans="1:25" x14ac:dyDescent="0.55000000000000004">
      <c r="A853" s="24" t="s">
        <v>1867</v>
      </c>
      <c r="B853" s="9">
        <f>'Dados limpos'!B853/'Dados limpos'!B$1400</f>
        <v>6.0053189968257601E-4</v>
      </c>
      <c r="C853" s="9">
        <f>'Dados limpos'!C853/'Dados limpos'!C$1400</f>
        <v>6.0635972643305368E-4</v>
      </c>
      <c r="D853" s="9">
        <f>'Dados limpos'!D853/'Dados limpos'!D$1400</f>
        <v>4.41388077225258E-4</v>
      </c>
      <c r="E853" s="9">
        <f>'Dados limpos'!E853/'Dados limpos'!E$1400</f>
        <v>2.816258182371746E-4</v>
      </c>
      <c r="F853" s="9">
        <f>'Dados limpos'!F853/'Dados limpos'!F$1400</f>
        <v>5.6337768008459898E-4</v>
      </c>
      <c r="G853" s="9">
        <f>'Dados limpos'!G853/'Dados limpos'!G$1400</f>
        <v>4.1251580668044289E-4</v>
      </c>
      <c r="H853" s="9">
        <f>'Dados limpos'!H853/'Dados limpos'!H$1400</f>
        <v>3.7471152465566815E-4</v>
      </c>
      <c r="I853" s="9">
        <f>'Dados limpos'!I853/'Dados limpos'!I$1400</f>
        <v>1.6779552179567022E-4</v>
      </c>
      <c r="J853" s="9">
        <f>'Dados limpos'!J853/'Dados limpos'!J$1400</f>
        <v>1.4683590224183872E-4</v>
      </c>
      <c r="K853" s="9">
        <f>'Dados limpos'!K853/'Dados limpos'!K$1400</f>
        <v>1.9079249549517718E-4</v>
      </c>
      <c r="L853" s="9">
        <f>'Dados limpos'!L853/'Dados limpos'!L$1400</f>
        <v>2.3830233417136321E-4</v>
      </c>
      <c r="M853" s="9">
        <f>'Dados limpos'!M853/'Dados limpos'!M$1400</f>
        <v>2.183013586049259E-4</v>
      </c>
      <c r="N853" s="15">
        <f>SUM('Dados limpos'!E853:J853)</f>
        <v>459</v>
      </c>
      <c r="O853" s="16">
        <f t="shared" si="117"/>
        <v>0.69756838905775076</v>
      </c>
      <c r="P853" s="17">
        <f t="shared" si="118"/>
        <v>3.2001227062301298E-4</v>
      </c>
      <c r="Q853" s="15">
        <f>SUM('Dados limpos'!B853:D853)+SUM('Dados limpos'!K853:M853)</f>
        <v>199</v>
      </c>
      <c r="R853" s="16">
        <f t="shared" si="119"/>
        <v>0.30243161094224924</v>
      </c>
      <c r="S853" s="18">
        <f t="shared" si="120"/>
        <v>3.5698396980525537E-4</v>
      </c>
      <c r="T853" s="15">
        <f>SUM('Dados limpos'!B853:M853)</f>
        <v>658</v>
      </c>
      <c r="U853" s="19">
        <f t="shared" si="121"/>
        <v>0.48322330827079191</v>
      </c>
      <c r="V853" s="20">
        <f t="shared" si="122"/>
        <v>0.89643316700631837</v>
      </c>
      <c r="W853" s="28">
        <f t="shared" si="123"/>
        <v>3.2001227062301298E-4</v>
      </c>
      <c r="X853" s="47">
        <f t="shared" si="124"/>
        <v>3.5698396980525537E-4</v>
      </c>
      <c r="Y853" s="50">
        <f t="shared" si="125"/>
        <v>3.2816867144642135E-4</v>
      </c>
    </row>
    <row r="854" spans="1:25" x14ac:dyDescent="0.55000000000000004">
      <c r="A854" s="24" t="s">
        <v>1868</v>
      </c>
      <c r="B854" s="9">
        <f>'Dados limpos'!B854/'Dados limpos'!B$1400</f>
        <v>0</v>
      </c>
      <c r="C854" s="9">
        <f>'Dados limpos'!C854/'Dados limpos'!C$1400</f>
        <v>0</v>
      </c>
      <c r="D854" s="9">
        <f>'Dados limpos'!D854/'Dados limpos'!D$1400</f>
        <v>1.7655523089010319E-5</v>
      </c>
      <c r="E854" s="9">
        <f>'Dados limpos'!E854/'Dados limpos'!E$1400</f>
        <v>1.5223017202009438E-5</v>
      </c>
      <c r="F854" s="9">
        <f>'Dados limpos'!F854/'Dados limpos'!F$1400</f>
        <v>9.2356996735180169E-6</v>
      </c>
      <c r="G854" s="9">
        <f>'Dados limpos'!G854/'Dados limpos'!G$1400</f>
        <v>2.3131727477408015E-5</v>
      </c>
      <c r="H854" s="9">
        <f>'Dados limpos'!H854/'Dados limpos'!H$1400</f>
        <v>2.1011861195644941E-5</v>
      </c>
      <c r="I854" s="9">
        <f>'Dados limpos'!I854/'Dados limpos'!I$1400</f>
        <v>3.2268369576090428E-6</v>
      </c>
      <c r="J854" s="9">
        <f>'Dados limpos'!J854/'Dados limpos'!J$1400</f>
        <v>4.3187030071129038E-6</v>
      </c>
      <c r="K854" s="9">
        <f>'Dados limpos'!K854/'Dados limpos'!K$1400</f>
        <v>0</v>
      </c>
      <c r="L854" s="9">
        <f>'Dados limpos'!L854/'Dados limpos'!L$1400</f>
        <v>0</v>
      </c>
      <c r="M854" s="9">
        <f>'Dados limpos'!M854/'Dados limpos'!M$1400</f>
        <v>0</v>
      </c>
      <c r="N854" s="15">
        <f>SUM('Dados limpos'!E854:J854)</f>
        <v>18</v>
      </c>
      <c r="O854" s="16">
        <f t="shared" si="117"/>
        <v>0.9</v>
      </c>
      <c r="P854" s="17">
        <f t="shared" si="118"/>
        <v>1.2549500808745607E-5</v>
      </c>
      <c r="Q854" s="15">
        <f>SUM('Dados limpos'!B854:D854)+SUM('Dados limpos'!K854:M854)</f>
        <v>2</v>
      </c>
      <c r="R854" s="16">
        <f t="shared" si="119"/>
        <v>0.1</v>
      </c>
      <c r="S854" s="18">
        <f t="shared" si="120"/>
        <v>3.5877785910075917E-6</v>
      </c>
      <c r="T854" s="15">
        <f>SUM('Dados limpos'!B854:M854)</f>
        <v>20</v>
      </c>
      <c r="U854" s="19">
        <f t="shared" si="121"/>
        <v>1.1578766319074265</v>
      </c>
      <c r="V854" s="20">
        <f t="shared" si="122"/>
        <v>3.4978470634168106</v>
      </c>
      <c r="W854" s="28">
        <f t="shared" si="123"/>
        <v>1.2549500808745607E-5</v>
      </c>
      <c r="X854" s="47">
        <f t="shared" si="124"/>
        <v>3.5877785910075917E-6</v>
      </c>
      <c r="Y854" s="50">
        <f t="shared" si="125"/>
        <v>3.7727699823609735E-6</v>
      </c>
    </row>
    <row r="855" spans="1:25" x14ac:dyDescent="0.55000000000000004">
      <c r="A855" s="24" t="s">
        <v>1870</v>
      </c>
      <c r="B855" s="9">
        <f>'Dados limpos'!B855/'Dados limpos'!B$1400</f>
        <v>0</v>
      </c>
      <c r="C855" s="9">
        <f>'Dados limpos'!C855/'Dados limpos'!C$1400</f>
        <v>0</v>
      </c>
      <c r="D855" s="9">
        <f>'Dados limpos'!D855/'Dados limpos'!D$1400</f>
        <v>0</v>
      </c>
      <c r="E855" s="9">
        <f>'Dados limpos'!E855/'Dados limpos'!E$1400</f>
        <v>0</v>
      </c>
      <c r="F855" s="9">
        <f>'Dados limpos'!F855/'Dados limpos'!F$1400</f>
        <v>0</v>
      </c>
      <c r="G855" s="9">
        <f>'Dados limpos'!G855/'Dados limpos'!G$1400</f>
        <v>0</v>
      </c>
      <c r="H855" s="9">
        <f>'Dados limpos'!H855/'Dados limpos'!H$1400</f>
        <v>0</v>
      </c>
      <c r="I855" s="9">
        <f>'Dados limpos'!I855/'Dados limpos'!I$1400</f>
        <v>0</v>
      </c>
      <c r="J855" s="9">
        <f>'Dados limpos'!J855/'Dados limpos'!J$1400</f>
        <v>0</v>
      </c>
      <c r="K855" s="9">
        <f>'Dados limpos'!K855/'Dados limpos'!K$1400</f>
        <v>0</v>
      </c>
      <c r="L855" s="9">
        <f>'Dados limpos'!L855/'Dados limpos'!L$1400</f>
        <v>0</v>
      </c>
      <c r="M855" s="9">
        <f>'Dados limpos'!M855/'Dados limpos'!M$1400</f>
        <v>0</v>
      </c>
      <c r="N855" s="15">
        <f>SUM('Dados limpos'!E855:J855)</f>
        <v>0</v>
      </c>
      <c r="O855" s="16" t="e">
        <f t="shared" si="117"/>
        <v>#DIV/0!</v>
      </c>
      <c r="P855" s="17">
        <f t="shared" si="118"/>
        <v>0</v>
      </c>
      <c r="Q855" s="15">
        <f>SUM('Dados limpos'!B855:D855)+SUM('Dados limpos'!K855:M855)</f>
        <v>0</v>
      </c>
      <c r="R855" s="16" t="e">
        <f t="shared" si="119"/>
        <v>#DIV/0!</v>
      </c>
      <c r="S855" s="18">
        <f t="shared" si="120"/>
        <v>0</v>
      </c>
      <c r="T855" s="15">
        <f>SUM('Dados limpos'!B855:M855)</f>
        <v>0</v>
      </c>
      <c r="U855" s="19" t="e">
        <f t="shared" si="121"/>
        <v>#DIV/0!</v>
      </c>
      <c r="V855" s="20" t="e">
        <f t="shared" si="122"/>
        <v>#DIV/0!</v>
      </c>
      <c r="W855" s="28">
        <f t="shared" si="123"/>
        <v>0</v>
      </c>
      <c r="X855" s="47">
        <f t="shared" si="124"/>
        <v>0</v>
      </c>
      <c r="Y855" s="50">
        <f t="shared" si="125"/>
        <v>0</v>
      </c>
    </row>
    <row r="856" spans="1:25" x14ac:dyDescent="0.55000000000000004">
      <c r="A856" s="24" t="s">
        <v>1871</v>
      </c>
      <c r="B856" s="9">
        <f>'Dados limpos'!B856/'Dados limpos'!B$1400</f>
        <v>1.7158054276645028E-4</v>
      </c>
      <c r="C856" s="9">
        <f>'Dados limpos'!C856/'Dados limpos'!C$1400</f>
        <v>3.2433194669674961E-4</v>
      </c>
      <c r="D856" s="9">
        <f>'Dados limpos'!D856/'Dados limpos'!D$1400</f>
        <v>1.6772746934559803E-4</v>
      </c>
      <c r="E856" s="9">
        <f>'Dados limpos'!E856/'Dados limpos'!E$1400</f>
        <v>2.6640280103516518E-4</v>
      </c>
      <c r="F856" s="9">
        <f>'Dados limpos'!F856/'Dados limpos'!F$1400</f>
        <v>2.2165679216443239E-4</v>
      </c>
      <c r="G856" s="9">
        <f>'Dados limpos'!G856/'Dados limpos'!G$1400</f>
        <v>1.6192209234185608E-4</v>
      </c>
      <c r="H856" s="9">
        <f>'Dados limpos'!H856/'Dados limpos'!H$1400</f>
        <v>1.9961268135862693E-4</v>
      </c>
      <c r="I856" s="9">
        <f>'Dados limpos'!I856/'Dados limpos'!I$1400</f>
        <v>1.7747603266849736E-4</v>
      </c>
      <c r="J856" s="9">
        <f>'Dados limpos'!J856/'Dados limpos'!J$1400</f>
        <v>1.6411071427029035E-4</v>
      </c>
      <c r="K856" s="9">
        <f>'Dados limpos'!K856/'Dados limpos'!K$1400</f>
        <v>2.331908278274388E-4</v>
      </c>
      <c r="L856" s="9">
        <f>'Dados limpos'!L856/'Dados limpos'!L$1400</f>
        <v>1.6681163391995423E-4</v>
      </c>
      <c r="M856" s="9">
        <f>'Dados limpos'!M856/'Dados limpos'!M$1400</f>
        <v>2.8250764054755118E-4</v>
      </c>
      <c r="N856" s="15">
        <f>SUM('Dados limpos'!E856:J856)</f>
        <v>275</v>
      </c>
      <c r="O856" s="16">
        <f t="shared" si="117"/>
        <v>0.69095477386934678</v>
      </c>
      <c r="P856" s="17">
        <f t="shared" si="118"/>
        <v>1.9172848457805789E-4</v>
      </c>
      <c r="Q856" s="15">
        <f>SUM('Dados limpos'!B856:D856)+SUM('Dados limpos'!K856:M856)</f>
        <v>123</v>
      </c>
      <c r="R856" s="16">
        <f t="shared" si="119"/>
        <v>0.30904522613065327</v>
      </c>
      <c r="S856" s="18">
        <f t="shared" si="120"/>
        <v>2.206483833469669E-4</v>
      </c>
      <c r="T856" s="15">
        <f>SUM('Dados limpos'!B856:M856)</f>
        <v>398</v>
      </c>
      <c r="U856" s="19">
        <f t="shared" si="121"/>
        <v>0.25852944556908386</v>
      </c>
      <c r="V856" s="20">
        <f t="shared" si="122"/>
        <v>0.86893219732576588</v>
      </c>
      <c r="W856" s="28">
        <f t="shared" si="123"/>
        <v>1.9172848457805789E-4</v>
      </c>
      <c r="X856" s="47">
        <f t="shared" si="124"/>
        <v>2.206483833469669E-4</v>
      </c>
      <c r="Y856" s="50">
        <f t="shared" si="125"/>
        <v>1.8854435701356215E-4</v>
      </c>
    </row>
    <row r="857" spans="1:25" x14ac:dyDescent="0.55000000000000004">
      <c r="A857" s="24" t="s">
        <v>1872</v>
      </c>
      <c r="B857" s="9">
        <f>'Dados limpos'!B857/'Dados limpos'!B$1400</f>
        <v>0</v>
      </c>
      <c r="C857" s="9">
        <f>'Dados limpos'!C857/'Dados limpos'!C$1400</f>
        <v>0</v>
      </c>
      <c r="D857" s="9">
        <f>'Dados limpos'!D857/'Dados limpos'!D$1400</f>
        <v>0</v>
      </c>
      <c r="E857" s="9">
        <f>'Dados limpos'!E857/'Dados limpos'!E$1400</f>
        <v>0</v>
      </c>
      <c r="F857" s="9">
        <f>'Dados limpos'!F857/'Dados limpos'!F$1400</f>
        <v>0</v>
      </c>
      <c r="G857" s="9">
        <f>'Dados limpos'!G857/'Dados limpos'!G$1400</f>
        <v>0</v>
      </c>
      <c r="H857" s="9">
        <f>'Dados limpos'!H857/'Dados limpos'!H$1400</f>
        <v>0</v>
      </c>
      <c r="I857" s="9">
        <f>'Dados limpos'!I857/'Dados limpos'!I$1400</f>
        <v>0</v>
      </c>
      <c r="J857" s="9">
        <f>'Dados limpos'!J857/'Dados limpos'!J$1400</f>
        <v>0</v>
      </c>
      <c r="K857" s="9">
        <f>'Dados limpos'!K857/'Dados limpos'!K$1400</f>
        <v>0</v>
      </c>
      <c r="L857" s="9">
        <f>'Dados limpos'!L857/'Dados limpos'!L$1400</f>
        <v>0</v>
      </c>
      <c r="M857" s="9">
        <f>'Dados limpos'!M857/'Dados limpos'!M$1400</f>
        <v>0</v>
      </c>
      <c r="N857" s="15">
        <f>SUM('Dados limpos'!E857:J857)</f>
        <v>0</v>
      </c>
      <c r="O857" s="16" t="e">
        <f t="shared" si="117"/>
        <v>#DIV/0!</v>
      </c>
      <c r="P857" s="17">
        <f t="shared" si="118"/>
        <v>0</v>
      </c>
      <c r="Q857" s="15">
        <f>SUM('Dados limpos'!B857:D857)+SUM('Dados limpos'!K857:M857)</f>
        <v>0</v>
      </c>
      <c r="R857" s="16" t="e">
        <f t="shared" si="119"/>
        <v>#DIV/0!</v>
      </c>
      <c r="S857" s="18">
        <f t="shared" si="120"/>
        <v>0</v>
      </c>
      <c r="T857" s="15">
        <f>SUM('Dados limpos'!B857:M857)</f>
        <v>0</v>
      </c>
      <c r="U857" s="19" t="e">
        <f t="shared" si="121"/>
        <v>#DIV/0!</v>
      </c>
      <c r="V857" s="20" t="e">
        <f t="shared" si="122"/>
        <v>#DIV/0!</v>
      </c>
      <c r="W857" s="28">
        <f t="shared" si="123"/>
        <v>0</v>
      </c>
      <c r="X857" s="47">
        <f t="shared" si="124"/>
        <v>0</v>
      </c>
      <c r="Y857" s="50">
        <f t="shared" si="125"/>
        <v>0</v>
      </c>
    </row>
    <row r="858" spans="1:25" x14ac:dyDescent="0.55000000000000004">
      <c r="A858" s="24" t="s">
        <v>1873</v>
      </c>
      <c r="B858" s="9">
        <f>'Dados limpos'!B858/'Dados limpos'!B$1400</f>
        <v>5.7193514255483425E-5</v>
      </c>
      <c r="C858" s="9">
        <f>'Dados limpos'!C858/'Dados limpos'!C$1400</f>
        <v>8.460833392089121E-5</v>
      </c>
      <c r="D858" s="9">
        <f>'Dados limpos'!D858/'Dados limpos'!D$1400</f>
        <v>1.4124418471208255E-4</v>
      </c>
      <c r="E858" s="9">
        <f>'Dados limpos'!E858/'Dados limpos'!E$1400</f>
        <v>1.0656112041406607E-4</v>
      </c>
      <c r="F858" s="9">
        <f>'Dados limpos'!F858/'Dados limpos'!F$1400</f>
        <v>1.3853549510277024E-4</v>
      </c>
      <c r="G858" s="9">
        <f>'Dados limpos'!G858/'Dados limpos'!G$1400</f>
        <v>1.4650094069025075E-4</v>
      </c>
      <c r="H858" s="9">
        <f>'Dados limpos'!H858/'Dados limpos'!H$1400</f>
        <v>1.2607116717386964E-4</v>
      </c>
      <c r="I858" s="9">
        <f>'Dados limpos'!I858/'Dados limpos'!I$1400</f>
        <v>1.129392935163165E-4</v>
      </c>
      <c r="J858" s="9">
        <f>'Dados limpos'!J858/'Dados limpos'!J$1400</f>
        <v>1.3387979322050002E-4</v>
      </c>
      <c r="K858" s="9">
        <f>'Dados limpos'!K858/'Dados limpos'!K$1400</f>
        <v>1.6252694060700279E-4</v>
      </c>
      <c r="L858" s="9">
        <f>'Dados limpos'!L858/'Dados limpos'!L$1400</f>
        <v>8.3405816959977117E-5</v>
      </c>
      <c r="M858" s="9">
        <f>'Dados limpos'!M858/'Dados limpos'!M$1400</f>
        <v>0</v>
      </c>
      <c r="N858" s="15">
        <f>SUM('Dados limpos'!E858:J858)</f>
        <v>184</v>
      </c>
      <c r="O858" s="16">
        <f t="shared" si="117"/>
        <v>0.76666666666666672</v>
      </c>
      <c r="P858" s="17">
        <f t="shared" si="118"/>
        <v>1.282837860449551E-4</v>
      </c>
      <c r="Q858" s="15">
        <f>SUM('Dados limpos'!B858:D858)+SUM('Dados limpos'!K858:M858)</f>
        <v>56</v>
      </c>
      <c r="R858" s="16">
        <f t="shared" si="119"/>
        <v>0.23333333333333334</v>
      </c>
      <c r="S858" s="18">
        <f t="shared" si="120"/>
        <v>1.0045780054821256E-4</v>
      </c>
      <c r="T858" s="15">
        <f>SUM('Dados limpos'!B858:M858)</f>
        <v>240</v>
      </c>
      <c r="U858" s="19">
        <f t="shared" si="121"/>
        <v>0.42341661175957973</v>
      </c>
      <c r="V858" s="20">
        <f t="shared" si="122"/>
        <v>1.276991785056931</v>
      </c>
      <c r="W858" s="28">
        <f t="shared" si="123"/>
        <v>1.282837860449551E-4</v>
      </c>
      <c r="X858" s="47">
        <f t="shared" si="124"/>
        <v>1.0045780054821256E-4</v>
      </c>
      <c r="Y858" s="50">
        <f t="shared" si="125"/>
        <v>1.1950523034509307E-4</v>
      </c>
    </row>
    <row r="859" spans="1:25" x14ac:dyDescent="0.55000000000000004">
      <c r="A859" s="24" t="s">
        <v>1874</v>
      </c>
      <c r="B859" s="9">
        <f>'Dados limpos'!B859/'Dados limpos'!B$1400</f>
        <v>2.8596757127741712E-5</v>
      </c>
      <c r="C859" s="9">
        <f>'Dados limpos'!C859/'Dados limpos'!C$1400</f>
        <v>0</v>
      </c>
      <c r="D859" s="9">
        <f>'Dados limpos'!D859/'Dados limpos'!D$1400</f>
        <v>5.2966569267030956E-5</v>
      </c>
      <c r="E859" s="9">
        <f>'Dados limpos'!E859/'Dados limpos'!E$1400</f>
        <v>6.8503577409042472E-5</v>
      </c>
      <c r="F859" s="9">
        <f>'Dados limpos'!F859/'Dados limpos'!F$1400</f>
        <v>1.2006409575573421E-4</v>
      </c>
      <c r="G859" s="9">
        <f>'Dados limpos'!G859/'Dados limpos'!G$1400</f>
        <v>8.0961046170928042E-5</v>
      </c>
      <c r="H859" s="9">
        <f>'Dados limpos'!H859/'Dados limpos'!H$1400</f>
        <v>1.0856128284416554E-4</v>
      </c>
      <c r="I859" s="9">
        <f>'Dados limpos'!I859/'Dados limpos'!I$1400</f>
        <v>1.2907347830436172E-4</v>
      </c>
      <c r="J859" s="9">
        <f>'Dados limpos'!J859/'Dados limpos'!J$1400</f>
        <v>1.2092368419916131E-4</v>
      </c>
      <c r="K859" s="9">
        <f>'Dados limpos'!K859/'Dados limpos'!K$1400</f>
        <v>1.6252694060700279E-4</v>
      </c>
      <c r="L859" s="9">
        <f>'Dados limpos'!L859/'Dados limpos'!L$1400</f>
        <v>1.6681163391995423E-4</v>
      </c>
      <c r="M859" s="9">
        <f>'Dados limpos'!M859/'Dados limpos'!M$1400</f>
        <v>2.8250764054755118E-4</v>
      </c>
      <c r="N859" s="15">
        <f>SUM('Dados limpos'!E859:J859)</f>
        <v>155</v>
      </c>
      <c r="O859" s="16">
        <f t="shared" si="117"/>
        <v>0.69819819819819817</v>
      </c>
      <c r="P859" s="17">
        <f t="shared" si="118"/>
        <v>1.0806514585308718E-4</v>
      </c>
      <c r="Q859" s="15">
        <f>SUM('Dados limpos'!B859:D859)+SUM('Dados limpos'!K859:M859)</f>
        <v>67</v>
      </c>
      <c r="R859" s="16">
        <f t="shared" si="119"/>
        <v>0.30180180180180183</v>
      </c>
      <c r="S859" s="18">
        <f t="shared" si="120"/>
        <v>1.2019058279875432E-4</v>
      </c>
      <c r="T859" s="15">
        <f>SUM('Dados limpos'!B859:M859)</f>
        <v>222</v>
      </c>
      <c r="U859" s="19">
        <f t="shared" si="121"/>
        <v>0.67552755375096796</v>
      </c>
      <c r="V859" s="20">
        <f t="shared" si="122"/>
        <v>0.89911491679868272</v>
      </c>
      <c r="W859" s="28">
        <f t="shared" si="123"/>
        <v>1.0806514585308718E-4</v>
      </c>
      <c r="X859" s="47">
        <f t="shared" si="124"/>
        <v>1.2019058279875432E-4</v>
      </c>
      <c r="Y859" s="50">
        <f t="shared" si="125"/>
        <v>1.1431268929994987E-4</v>
      </c>
    </row>
    <row r="860" spans="1:25" x14ac:dyDescent="0.55000000000000004">
      <c r="A860" s="24" t="s">
        <v>1875</v>
      </c>
      <c r="B860" s="9">
        <f>'Dados limpos'!B860/'Dados limpos'!B$1400</f>
        <v>3.1456432840515884E-4</v>
      </c>
      <c r="C860" s="9">
        <f>'Dados limpos'!C860/'Dados limpos'!C$1400</f>
        <v>1.41013889868152E-5</v>
      </c>
      <c r="D860" s="9">
        <f>'Dados limpos'!D860/'Dados limpos'!D$1400</f>
        <v>1.324164231675774E-4</v>
      </c>
      <c r="E860" s="9">
        <f>'Dados limpos'!E860/'Dados limpos'!E$1400</f>
        <v>1.4461866341908966E-4</v>
      </c>
      <c r="F860" s="9">
        <f>'Dados limpos'!F860/'Dados limpos'!F$1400</f>
        <v>8.7739146898421156E-5</v>
      </c>
      <c r="G860" s="9">
        <f>'Dados limpos'!G860/'Dados limpos'!G$1400</f>
        <v>1.1565863738704006E-4</v>
      </c>
      <c r="H860" s="9">
        <f>'Dados limpos'!H860/'Dados limpos'!H$1400</f>
        <v>1.4358105150357378E-4</v>
      </c>
      <c r="I860" s="9">
        <f>'Dados limpos'!I860/'Dados limpos'!I$1400</f>
        <v>1.2261980438914362E-4</v>
      </c>
      <c r="J860" s="9">
        <f>'Dados limpos'!J860/'Dados limpos'!J$1400</f>
        <v>1.5979201126317745E-4</v>
      </c>
      <c r="K860" s="9">
        <f>'Dados limpos'!K860/'Dados limpos'!K$1400</f>
        <v>1.9079249549517718E-4</v>
      </c>
      <c r="L860" s="9">
        <f>'Dados limpos'!L860/'Dados limpos'!L$1400</f>
        <v>2.5021745087993138E-4</v>
      </c>
      <c r="M860" s="9">
        <f>'Dados limpos'!M860/'Dados limpos'!M$1400</f>
        <v>1.9261884582787579E-4</v>
      </c>
      <c r="N860" s="15">
        <f>SUM('Dados limpos'!E860:J860)</f>
        <v>184</v>
      </c>
      <c r="O860" s="16">
        <f t="shared" si="117"/>
        <v>0.64561403508771931</v>
      </c>
      <c r="P860" s="17">
        <f t="shared" si="118"/>
        <v>1.282837860449551E-4</v>
      </c>
      <c r="Q860" s="15">
        <f>SUM('Dados limpos'!B860:D860)+SUM('Dados limpos'!K860:M860)</f>
        <v>101</v>
      </c>
      <c r="R860" s="16">
        <f t="shared" si="119"/>
        <v>0.35438596491228069</v>
      </c>
      <c r="S860" s="18">
        <f t="shared" si="120"/>
        <v>1.8118281884588338E-4</v>
      </c>
      <c r="T860" s="15">
        <f>SUM('Dados limpos'!B860:M860)</f>
        <v>285</v>
      </c>
      <c r="U860" s="19">
        <f t="shared" si="121"/>
        <v>0.49347662803653825</v>
      </c>
      <c r="V860" s="20">
        <f t="shared" si="122"/>
        <v>0.70803504914047655</v>
      </c>
      <c r="W860" s="28">
        <f t="shared" si="123"/>
        <v>1.282837860449551E-4</v>
      </c>
      <c r="X860" s="47">
        <f t="shared" si="124"/>
        <v>1.8118281884588338E-4</v>
      </c>
      <c r="Y860" s="50">
        <f t="shared" si="125"/>
        <v>1.4409985746133172E-4</v>
      </c>
    </row>
    <row r="861" spans="1:25" x14ac:dyDescent="0.55000000000000004">
      <c r="A861" s="24" t="s">
        <v>1876</v>
      </c>
      <c r="B861" s="9">
        <f>'Dados limpos'!B861/'Dados limpos'!B$1400</f>
        <v>8.5790271383225146E-4</v>
      </c>
      <c r="C861" s="9">
        <f>'Dados limpos'!C861/'Dados limpos'!C$1400</f>
        <v>5.2175139251216241E-4</v>
      </c>
      <c r="D861" s="9">
        <f>'Dados limpos'!D861/'Dados limpos'!D$1400</f>
        <v>4.41388077225258E-4</v>
      </c>
      <c r="E861" s="9">
        <f>'Dados limpos'!E861/'Dados limpos'!E$1400</f>
        <v>2.7401430963616989E-4</v>
      </c>
      <c r="F861" s="9">
        <f>'Dados limpos'!F861/'Dados limpos'!F$1400</f>
        <v>2.1242109249091439E-4</v>
      </c>
      <c r="G861" s="9">
        <f>'Dados limpos'!G861/'Dados limpos'!G$1400</f>
        <v>1.195139252999414E-4</v>
      </c>
      <c r="H861" s="9">
        <f>'Dados limpos'!H861/'Dados limpos'!H$1400</f>
        <v>1.2607116717386964E-4</v>
      </c>
      <c r="I861" s="9">
        <f>'Dados limpos'!I861/'Dados limpos'!I$1400</f>
        <v>1.4520766309240692E-4</v>
      </c>
      <c r="J861" s="9">
        <f>'Dados limpos'!J861/'Dados limpos'!J$1400</f>
        <v>1.036488721707097E-4</v>
      </c>
      <c r="K861" s="9">
        <f>'Dados limpos'!K861/'Dados limpos'!K$1400</f>
        <v>1.9079249549517718E-4</v>
      </c>
      <c r="L861" s="9">
        <f>'Dados limpos'!L861/'Dados limpos'!L$1400</f>
        <v>1.3106628379424976E-4</v>
      </c>
      <c r="M861" s="9">
        <f>'Dados limpos'!M861/'Dados limpos'!M$1400</f>
        <v>1.0273005110820042E-4</v>
      </c>
      <c r="N861" s="15">
        <f>SUM('Dados limpos'!E861:J861)</f>
        <v>218</v>
      </c>
      <c r="O861" s="16">
        <f t="shared" si="117"/>
        <v>0.53041362530413627</v>
      </c>
      <c r="P861" s="17">
        <f t="shared" si="118"/>
        <v>1.519883986836968E-4</v>
      </c>
      <c r="Q861" s="15">
        <f>SUM('Dados limpos'!B861:D861)+SUM('Dados limpos'!K861:M861)</f>
        <v>193</v>
      </c>
      <c r="R861" s="16">
        <f t="shared" si="119"/>
        <v>0.46958637469586373</v>
      </c>
      <c r="S861" s="18">
        <f t="shared" si="120"/>
        <v>3.4622063403223259E-4</v>
      </c>
      <c r="T861" s="15">
        <f>SUM('Dados limpos'!B861:M861)</f>
        <v>411</v>
      </c>
      <c r="U861" s="19">
        <f t="shared" si="121"/>
        <v>0.85538568971252638</v>
      </c>
      <c r="V861" s="20">
        <f t="shared" si="122"/>
        <v>0.43899289569652544</v>
      </c>
      <c r="W861" s="28">
        <f t="shared" si="123"/>
        <v>1.519883986836968E-4</v>
      </c>
      <c r="X861" s="47">
        <f t="shared" si="124"/>
        <v>3.4622063403223259E-4</v>
      </c>
      <c r="Y861" s="50">
        <f t="shared" si="125"/>
        <v>1.6800007929379204E-4</v>
      </c>
    </row>
    <row r="862" spans="1:25" x14ac:dyDescent="0.55000000000000004">
      <c r="A862" s="24" t="s">
        <v>1877</v>
      </c>
      <c r="B862" s="9">
        <f>'Dados limpos'!B862/'Dados limpos'!B$1400</f>
        <v>1.4298378563870856E-5</v>
      </c>
      <c r="C862" s="9">
        <f>'Dados limpos'!C862/'Dados limpos'!C$1400</f>
        <v>1.41013889868152E-5</v>
      </c>
      <c r="D862" s="9">
        <f>'Dados limpos'!D862/'Dados limpos'!D$1400</f>
        <v>6.1794330811536122E-5</v>
      </c>
      <c r="E862" s="9">
        <f>'Dados limpos'!E862/'Dados limpos'!E$1400</f>
        <v>3.8057543005023594E-5</v>
      </c>
      <c r="F862" s="9">
        <f>'Dados limpos'!F862/'Dados limpos'!F$1400</f>
        <v>5.5414198041108098E-5</v>
      </c>
      <c r="G862" s="9">
        <f>'Dados limpos'!G862/'Dados limpos'!G$1400</f>
        <v>4.6263454954816029E-5</v>
      </c>
      <c r="H862" s="9">
        <f>'Dados limpos'!H862/'Dados limpos'!H$1400</f>
        <v>8.7549421648520595E-5</v>
      </c>
      <c r="I862" s="9">
        <f>'Dados limpos'!I862/'Dados limpos'!I$1400</f>
        <v>9.357827177066224E-5</v>
      </c>
      <c r="J862" s="9">
        <f>'Dados limpos'!J862/'Dados limpos'!J$1400</f>
        <v>4.7505733078241943E-5</v>
      </c>
      <c r="K862" s="9">
        <f>'Dados limpos'!K862/'Dados limpos'!K$1400</f>
        <v>3.5331943610217996E-5</v>
      </c>
      <c r="L862" s="9">
        <f>'Dados limpos'!L862/'Dados limpos'!L$1400</f>
        <v>5.9575583542840803E-5</v>
      </c>
      <c r="M862" s="9">
        <f>'Dados limpos'!M862/'Dados limpos'!M$1400</f>
        <v>2.5682512777050106E-5</v>
      </c>
      <c r="N862" s="15">
        <f>SUM('Dados limpos'!E862:J862)</f>
        <v>94</v>
      </c>
      <c r="O862" s="16">
        <f t="shared" si="117"/>
        <v>0.81739130434782614</v>
      </c>
      <c r="P862" s="17">
        <f t="shared" si="118"/>
        <v>6.5536282001227061E-5</v>
      </c>
      <c r="Q862" s="15">
        <f>SUM('Dados limpos'!B862:D862)+SUM('Dados limpos'!K862:M862)</f>
        <v>21</v>
      </c>
      <c r="R862" s="16">
        <f t="shared" si="119"/>
        <v>0.18260869565217391</v>
      </c>
      <c r="S862" s="18">
        <f t="shared" si="120"/>
        <v>3.7671675205579713E-5</v>
      </c>
      <c r="T862" s="15">
        <f>SUM('Dados limpos'!B862:M862)</f>
        <v>115</v>
      </c>
      <c r="U862" s="19">
        <f t="shared" si="121"/>
        <v>0.52512685249362245</v>
      </c>
      <c r="V862" s="20">
        <f t="shared" si="122"/>
        <v>1.7396699680485725</v>
      </c>
      <c r="W862" s="28">
        <f t="shared" si="123"/>
        <v>6.5536282001227061E-5</v>
      </c>
      <c r="X862" s="47">
        <f t="shared" si="124"/>
        <v>3.7671675205579713E-5</v>
      </c>
      <c r="Y862" s="50">
        <f t="shared" si="125"/>
        <v>4.6884594016528986E-5</v>
      </c>
    </row>
    <row r="863" spans="1:25" x14ac:dyDescent="0.55000000000000004">
      <c r="A863" s="24" t="s">
        <v>1878</v>
      </c>
      <c r="B863" s="9">
        <f>'Dados limpos'!B863/'Dados limpos'!B$1400</f>
        <v>1.4298378563870856E-5</v>
      </c>
      <c r="C863" s="9">
        <f>'Dados limpos'!C863/'Dados limpos'!C$1400</f>
        <v>1.128111118945216E-4</v>
      </c>
      <c r="D863" s="9">
        <f>'Dados limpos'!D863/'Dados limpos'!D$1400</f>
        <v>1.4124418471208255E-4</v>
      </c>
      <c r="E863" s="9">
        <f>'Dados limpos'!E863/'Dados limpos'!E$1400</f>
        <v>9.8949611813061345E-5</v>
      </c>
      <c r="F863" s="9">
        <f>'Dados limpos'!F863/'Dados limpos'!F$1400</f>
        <v>6.4649897714626117E-5</v>
      </c>
      <c r="G863" s="9">
        <f>'Dados limpos'!G863/'Dados limpos'!G$1400</f>
        <v>6.1684606606421372E-5</v>
      </c>
      <c r="H863" s="9">
        <f>'Dados limpos'!H863/'Dados limpos'!H$1400</f>
        <v>5.9533606720994003E-5</v>
      </c>
      <c r="I863" s="9">
        <f>'Dados limpos'!I863/'Dados limpos'!I$1400</f>
        <v>7.099041306739894E-5</v>
      </c>
      <c r="J863" s="9">
        <f>'Dados limpos'!J863/'Dados limpos'!J$1400</f>
        <v>5.1824436085354849E-5</v>
      </c>
      <c r="K863" s="9">
        <f>'Dados limpos'!K863/'Dados limpos'!K$1400</f>
        <v>1.1306221955269759E-4</v>
      </c>
      <c r="L863" s="9">
        <f>'Dados limpos'!L863/'Dados limpos'!L$1400</f>
        <v>8.3405816959977117E-5</v>
      </c>
      <c r="M863" s="9">
        <f>'Dados limpos'!M863/'Dados limpos'!M$1400</f>
        <v>2.5682512777050106E-5</v>
      </c>
      <c r="N863" s="15">
        <f>SUM('Dados limpos'!E863:J863)</f>
        <v>94</v>
      </c>
      <c r="O863" s="16">
        <f t="shared" si="117"/>
        <v>0.65277777777777779</v>
      </c>
      <c r="P863" s="17">
        <f t="shared" si="118"/>
        <v>6.5536282001227061E-5</v>
      </c>
      <c r="Q863" s="15">
        <f>SUM('Dados limpos'!B863:D863)+SUM('Dados limpos'!K863:M863)</f>
        <v>50</v>
      </c>
      <c r="R863" s="16">
        <f t="shared" si="119"/>
        <v>0.34722222222222221</v>
      </c>
      <c r="S863" s="18">
        <f t="shared" si="120"/>
        <v>8.9694464775189796E-5</v>
      </c>
      <c r="T863" s="15">
        <f>SUM('Dados limpos'!B863:M863)</f>
        <v>144</v>
      </c>
      <c r="U863" s="19">
        <f t="shared" si="121"/>
        <v>0.49510100002153651</v>
      </c>
      <c r="V863" s="20">
        <f t="shared" si="122"/>
        <v>0.73066138658040047</v>
      </c>
      <c r="W863" s="28">
        <f t="shared" si="123"/>
        <v>6.5536282001227061E-5</v>
      </c>
      <c r="X863" s="47">
        <f t="shared" si="124"/>
        <v>8.9694464775189796E-5</v>
      </c>
      <c r="Y863" s="50">
        <f t="shared" si="125"/>
        <v>6.7820155391012528E-5</v>
      </c>
    </row>
    <row r="864" spans="1:25" x14ac:dyDescent="0.55000000000000004">
      <c r="A864" s="24" t="s">
        <v>1879</v>
      </c>
      <c r="B864" s="9">
        <f>'Dados limpos'!B864/'Dados limpos'!B$1400</f>
        <v>2.5737081414967545E-4</v>
      </c>
      <c r="C864" s="9">
        <f>'Dados limpos'!C864/'Dados limpos'!C$1400</f>
        <v>2.6792639074948885E-4</v>
      </c>
      <c r="D864" s="9">
        <f>'Dados limpos'!D864/'Dados limpos'!D$1400</f>
        <v>1.324164231675774E-4</v>
      </c>
      <c r="E864" s="9">
        <f>'Dados limpos'!E864/'Dados limpos'!E$1400</f>
        <v>1.1417262901507079E-4</v>
      </c>
      <c r="F864" s="9">
        <f>'Dados limpos'!F864/'Dados limpos'!F$1400</f>
        <v>6.4649897714626117E-5</v>
      </c>
      <c r="G864" s="9">
        <f>'Dados limpos'!G864/'Dados limpos'!G$1400</f>
        <v>5.3974030780618697E-5</v>
      </c>
      <c r="H864" s="9">
        <f>'Dados limpos'!H864/'Dados limpos'!H$1400</f>
        <v>6.3035583586934822E-5</v>
      </c>
      <c r="I864" s="9">
        <f>'Dados limpos'!I864/'Dados limpos'!I$1400</f>
        <v>7.4217250025007992E-5</v>
      </c>
      <c r="J864" s="9">
        <f>'Dados limpos'!J864/'Dados limpos'!J$1400</f>
        <v>5.6143139092467749E-5</v>
      </c>
      <c r="K864" s="9">
        <f>'Dados limpos'!K864/'Dados limpos'!K$1400</f>
        <v>9.8929442108610397E-5</v>
      </c>
      <c r="L864" s="9">
        <f>'Dados limpos'!L864/'Dados limpos'!L$1400</f>
        <v>1.6681163391995423E-4</v>
      </c>
      <c r="M864" s="9">
        <f>'Dados limpos'!M864/'Dados limpos'!M$1400</f>
        <v>2.3114261499345096E-4</v>
      </c>
      <c r="N864" s="15">
        <f>SUM('Dados limpos'!E864:J864)</f>
        <v>97</v>
      </c>
      <c r="O864" s="16">
        <f t="shared" si="117"/>
        <v>0.49743589743589745</v>
      </c>
      <c r="P864" s="17">
        <f t="shared" si="118"/>
        <v>6.7627865469351332E-5</v>
      </c>
      <c r="Q864" s="15">
        <f>SUM('Dados limpos'!B864:D864)+SUM('Dados limpos'!K864:M864)</f>
        <v>98</v>
      </c>
      <c r="R864" s="16">
        <f t="shared" si="119"/>
        <v>0.50256410256410255</v>
      </c>
      <c r="S864" s="18">
        <f t="shared" si="120"/>
        <v>1.7580115095937199E-4</v>
      </c>
      <c r="T864" s="15">
        <f>SUM('Dados limpos'!B864:M864)</f>
        <v>195</v>
      </c>
      <c r="U864" s="19">
        <f t="shared" si="121"/>
        <v>0.61038467969811327</v>
      </c>
      <c r="V864" s="20">
        <f t="shared" si="122"/>
        <v>0.38468386071590777</v>
      </c>
      <c r="W864" s="28">
        <f t="shared" si="123"/>
        <v>6.7627865469351332E-5</v>
      </c>
      <c r="X864" s="47">
        <f t="shared" si="124"/>
        <v>1.7580115095937199E-4</v>
      </c>
      <c r="Y864" s="50">
        <f t="shared" si="125"/>
        <v>1.0655103556184059E-4</v>
      </c>
    </row>
    <row r="865" spans="1:25" x14ac:dyDescent="0.55000000000000004">
      <c r="A865" s="24" t="s">
        <v>1880</v>
      </c>
      <c r="B865" s="9">
        <f>'Dados limpos'!B865/'Dados limpos'!B$1400</f>
        <v>6.5772541393805946E-4</v>
      </c>
      <c r="C865" s="9">
        <f>'Dados limpos'!C865/'Dados limpos'!C$1400</f>
        <v>1.4101388986815201E-4</v>
      </c>
      <c r="D865" s="9">
        <f>'Dados limpos'!D865/'Dados limpos'!D$1400</f>
        <v>6.0911554657085598E-4</v>
      </c>
      <c r="E865" s="9">
        <f>'Dados limpos'!E865/'Dados limpos'!E$1400</f>
        <v>3.5012939564621709E-4</v>
      </c>
      <c r="F865" s="9">
        <f>'Dados limpos'!F865/'Dados limpos'!F$1400</f>
        <v>4.3869573449210577E-4</v>
      </c>
      <c r="G865" s="9">
        <f>'Dados limpos'!G865/'Dados limpos'!G$1400</f>
        <v>3.8938407920303486E-4</v>
      </c>
      <c r="H865" s="9">
        <f>'Dados limpos'!H865/'Dados limpos'!H$1400</f>
        <v>3.8171547838754976E-4</v>
      </c>
      <c r="I865" s="9">
        <f>'Dados limpos'!I865/'Dados limpos'!I$1400</f>
        <v>5.1952075017505596E-4</v>
      </c>
      <c r="J865" s="9">
        <f>'Dados limpos'!J865/'Dados limpos'!J$1400</f>
        <v>4.1459548868283879E-4</v>
      </c>
      <c r="K865" s="9">
        <f>'Dados limpos'!K865/'Dados limpos'!K$1400</f>
        <v>5.5117832031940082E-4</v>
      </c>
      <c r="L865" s="9">
        <f>'Dados limpos'!L865/'Dados limpos'!L$1400</f>
        <v>4.5277443492559009E-4</v>
      </c>
      <c r="M865" s="9">
        <f>'Dados limpos'!M865/'Dados limpos'!M$1400</f>
        <v>1.5409507666230065E-4</v>
      </c>
      <c r="N865" s="15">
        <f>SUM('Dados limpos'!E865:J865)</f>
        <v>608</v>
      </c>
      <c r="O865" s="16">
        <f t="shared" si="117"/>
        <v>0.70615563298490125</v>
      </c>
      <c r="P865" s="17">
        <f t="shared" si="118"/>
        <v>4.2389424953985164E-4</v>
      </c>
      <c r="Q865" s="15">
        <f>SUM('Dados limpos'!B865:D865)+SUM('Dados limpos'!K865:M865)</f>
        <v>253</v>
      </c>
      <c r="R865" s="16">
        <f t="shared" si="119"/>
        <v>0.2938443670150987</v>
      </c>
      <c r="S865" s="18">
        <f t="shared" si="120"/>
        <v>4.5385399176246034E-4</v>
      </c>
      <c r="T865" s="15">
        <f>SUM('Dados limpos'!B865:M865)</f>
        <v>861</v>
      </c>
      <c r="U865" s="19">
        <f t="shared" si="121"/>
        <v>0.37608989693355155</v>
      </c>
      <c r="V865" s="20">
        <f t="shared" si="122"/>
        <v>0.9339881486857361</v>
      </c>
      <c r="W865" s="28">
        <f t="shared" si="123"/>
        <v>4.2389424953985164E-4</v>
      </c>
      <c r="X865" s="47">
        <f t="shared" si="124"/>
        <v>4.5385399176246034E-4</v>
      </c>
      <c r="Y865" s="50">
        <f t="shared" si="125"/>
        <v>4.2664561158747231E-4</v>
      </c>
    </row>
    <row r="866" spans="1:25" x14ac:dyDescent="0.55000000000000004">
      <c r="A866" s="24" t="s">
        <v>1881</v>
      </c>
      <c r="B866" s="9">
        <f>'Dados limpos'!B866/'Dados limpos'!B$1400</f>
        <v>2.00177299894192E-4</v>
      </c>
      <c r="C866" s="9">
        <f>'Dados limpos'!C866/'Dados limpos'!C$1400</f>
        <v>8.460833392089121E-5</v>
      </c>
      <c r="D866" s="9">
        <f>'Dados limpos'!D866/'Dados limpos'!D$1400</f>
        <v>5.0318240803679415E-4</v>
      </c>
      <c r="E866" s="9">
        <f>'Dados limpos'!E866/'Dados limpos'!E$1400</f>
        <v>5.5564012787334455E-4</v>
      </c>
      <c r="F866" s="9">
        <f>'Dados limpos'!F866/'Dados limpos'!F$1400</f>
        <v>1.0066912644134639E-3</v>
      </c>
      <c r="G866" s="9">
        <f>'Dados limpos'!G866/'Dados limpos'!G$1400</f>
        <v>1.1874286771736114E-3</v>
      </c>
      <c r="H866" s="9">
        <f>'Dados limpos'!H866/'Dados limpos'!H$1400</f>
        <v>9.2452189260837738E-4</v>
      </c>
      <c r="I866" s="9">
        <f>'Dados limpos'!I866/'Dados limpos'!I$1400</f>
        <v>1.0325878264348938E-3</v>
      </c>
      <c r="J866" s="9">
        <f>'Dados limpos'!J866/'Dados limpos'!J$1400</f>
        <v>4.4050770672551619E-4</v>
      </c>
      <c r="K866" s="9">
        <f>'Dados limpos'!K866/'Dados limpos'!K$1400</f>
        <v>5.6531109776348793E-4</v>
      </c>
      <c r="L866" s="9">
        <f>'Dados limpos'!L866/'Dados limpos'!L$1400</f>
        <v>4.2894420150845375E-4</v>
      </c>
      <c r="M866" s="9">
        <f>'Dados limpos'!M866/'Dados limpos'!M$1400</f>
        <v>1.3354906644066056E-3</v>
      </c>
      <c r="N866" s="15">
        <f>SUM('Dados limpos'!E866:J866)</f>
        <v>1285</v>
      </c>
      <c r="O866" s="16">
        <f t="shared" si="117"/>
        <v>0.81226295828065742</v>
      </c>
      <c r="P866" s="17">
        <f t="shared" si="118"/>
        <v>8.9589491884656139E-4</v>
      </c>
      <c r="Q866" s="15">
        <f>SUM('Dados limpos'!B866:D866)+SUM('Dados limpos'!K866:M866)</f>
        <v>297</v>
      </c>
      <c r="R866" s="16">
        <f t="shared" si="119"/>
        <v>0.18773704171934261</v>
      </c>
      <c r="S866" s="18">
        <f t="shared" si="120"/>
        <v>5.3278512076462739E-4</v>
      </c>
      <c r="T866" s="15">
        <f>SUM('Dados limpos'!B866:M866)</f>
        <v>1582</v>
      </c>
      <c r="U866" s="19">
        <f t="shared" si="121"/>
        <v>0.57778800829469679</v>
      </c>
      <c r="V866" s="20">
        <f t="shared" si="122"/>
        <v>1.6815314165696227</v>
      </c>
      <c r="W866" s="28">
        <f t="shared" si="123"/>
        <v>8.9589491884656139E-4</v>
      </c>
      <c r="X866" s="47">
        <f t="shared" si="124"/>
        <v>5.3278512076462739E-4</v>
      </c>
      <c r="Y866" s="50">
        <f t="shared" si="125"/>
        <v>5.6047561281841619E-4</v>
      </c>
    </row>
    <row r="867" spans="1:25" x14ac:dyDescent="0.55000000000000004">
      <c r="A867" s="24" t="s">
        <v>1882</v>
      </c>
      <c r="B867" s="9">
        <f>'Dados limpos'!B867/'Dados limpos'!B$1400</f>
        <v>9.2939460665160574E-4</v>
      </c>
      <c r="C867" s="9">
        <f>'Dados limpos'!C867/'Dados limpos'!C$1400</f>
        <v>5.6405555947260802E-5</v>
      </c>
      <c r="D867" s="9">
        <f>'Dados limpos'!D867/'Dados limpos'!D$1400</f>
        <v>1.7302412627230113E-3</v>
      </c>
      <c r="E867" s="9">
        <f>'Dados limpos'!E867/'Dados limpos'!E$1400</f>
        <v>7.0025879129243418E-4</v>
      </c>
      <c r="F867" s="9">
        <f>'Dados limpos'!F867/'Dados limpos'!F$1400</f>
        <v>1.2560551555984502E-3</v>
      </c>
      <c r="G867" s="9">
        <f>'Dados limpos'!G867/'Dados limpos'!G$1400</f>
        <v>1.1989945409123153E-3</v>
      </c>
      <c r="H867" s="9">
        <f>'Dados limpos'!H867/'Dados limpos'!H$1400</f>
        <v>1.2607116717386964E-3</v>
      </c>
      <c r="I867" s="9">
        <f>'Dados limpos'!I867/'Dados limpos'!I$1400</f>
        <v>8.3575077202074216E-4</v>
      </c>
      <c r="J867" s="9">
        <f>'Dados limpos'!J867/'Dados limpos'!J$1400</f>
        <v>6.2621193603137101E-4</v>
      </c>
      <c r="K867" s="9">
        <f>'Dados limpos'!K867/'Dados limpos'!K$1400</f>
        <v>4.5931526693283398E-4</v>
      </c>
      <c r="L867" s="9">
        <f>'Dados limpos'!L867/'Dados limpos'!L$1400</f>
        <v>6.7916165238838513E-4</v>
      </c>
      <c r="M867" s="9">
        <f>'Dados limpos'!M867/'Dados limpos'!M$1400</f>
        <v>2.5040449957623853E-3</v>
      </c>
      <c r="N867" s="15">
        <f>SUM('Dados limpos'!E867:J867)</f>
        <v>1439</v>
      </c>
      <c r="O867" s="16">
        <f t="shared" si="117"/>
        <v>0.71202375061850565</v>
      </c>
      <c r="P867" s="17">
        <f t="shared" si="118"/>
        <v>1.0032628702102738E-3</v>
      </c>
      <c r="Q867" s="15">
        <f>SUM('Dados limpos'!B867:D867)+SUM('Dados limpos'!K867:M867)</f>
        <v>582</v>
      </c>
      <c r="R867" s="16">
        <f t="shared" si="119"/>
        <v>0.2879762493814943</v>
      </c>
      <c r="S867" s="18">
        <f t="shared" si="120"/>
        <v>1.0440435699832092E-3</v>
      </c>
      <c r="T867" s="15">
        <f>SUM('Dados limpos'!B867:M867)</f>
        <v>2021</v>
      </c>
      <c r="U867" s="19">
        <f t="shared" si="121"/>
        <v>0.62800737502407689</v>
      </c>
      <c r="V867" s="20">
        <f t="shared" si="122"/>
        <v>0.96093965717006313</v>
      </c>
      <c r="W867" s="28">
        <f t="shared" si="123"/>
        <v>1.0032628702102738E-3</v>
      </c>
      <c r="X867" s="47">
        <f t="shared" si="124"/>
        <v>1.0440435699832092E-3</v>
      </c>
      <c r="Y867" s="50">
        <f t="shared" si="125"/>
        <v>8.8257268933617395E-4</v>
      </c>
    </row>
    <row r="868" spans="1:25" x14ac:dyDescent="0.55000000000000004">
      <c r="A868" s="24" t="s">
        <v>1883</v>
      </c>
      <c r="B868" s="9">
        <f>'Dados limpos'!B868/'Dados limpos'!B$1400</f>
        <v>1.2868540707483772E-4</v>
      </c>
      <c r="C868" s="9">
        <f>'Dados limpos'!C868/'Dados limpos'!C$1400</f>
        <v>9.8709722907706413E-5</v>
      </c>
      <c r="D868" s="9">
        <f>'Dados limpos'!D868/'Dados limpos'!D$1400</f>
        <v>1.0593313853406191E-4</v>
      </c>
      <c r="E868" s="9">
        <f>'Dados limpos'!E868/'Dados limpos'!E$1400</f>
        <v>0</v>
      </c>
      <c r="F868" s="9">
        <f>'Dados limpos'!F868/'Dados limpos'!F$1400</f>
        <v>0</v>
      </c>
      <c r="G868" s="9">
        <f>'Dados limpos'!G868/'Dados limpos'!G$1400</f>
        <v>0</v>
      </c>
      <c r="H868" s="9">
        <f>'Dados limpos'!H868/'Dados limpos'!H$1400</f>
        <v>0</v>
      </c>
      <c r="I868" s="9">
        <f>'Dados limpos'!I868/'Dados limpos'!I$1400</f>
        <v>0</v>
      </c>
      <c r="J868" s="9">
        <f>'Dados limpos'!J868/'Dados limpos'!J$1400</f>
        <v>0</v>
      </c>
      <c r="K868" s="9">
        <f>'Dados limpos'!K868/'Dados limpos'!K$1400</f>
        <v>0</v>
      </c>
      <c r="L868" s="9">
        <f>'Dados limpos'!L868/'Dados limpos'!L$1400</f>
        <v>0</v>
      </c>
      <c r="M868" s="9">
        <f>'Dados limpos'!M868/'Dados limpos'!M$1400</f>
        <v>1.4895857410689062E-3</v>
      </c>
      <c r="N868" s="15">
        <f>SUM('Dados limpos'!E868:J868)</f>
        <v>0</v>
      </c>
      <c r="O868" s="16">
        <f t="shared" si="117"/>
        <v>0</v>
      </c>
      <c r="P868" s="17">
        <f t="shared" si="118"/>
        <v>0</v>
      </c>
      <c r="Q868" s="15">
        <f>SUM('Dados limpos'!B868:D868)+SUM('Dados limpos'!K868:M868)</f>
        <v>144</v>
      </c>
      <c r="R868" s="16">
        <f t="shared" si="119"/>
        <v>1</v>
      </c>
      <c r="S868" s="18">
        <f t="shared" si="120"/>
        <v>2.5832005855254658E-4</v>
      </c>
      <c r="T868" s="15">
        <f>SUM('Dados limpos'!B868:M868)</f>
        <v>144</v>
      </c>
      <c r="U868" s="19">
        <f t="shared" si="121"/>
        <v>2.7925021911637069</v>
      </c>
      <c r="V868" s="20">
        <f t="shared" si="122"/>
        <v>0</v>
      </c>
      <c r="W868" s="28">
        <f t="shared" si="123"/>
        <v>0</v>
      </c>
      <c r="X868" s="47">
        <f t="shared" si="124"/>
        <v>2.5832005855254658E-4</v>
      </c>
      <c r="Y868" s="50">
        <f t="shared" si="125"/>
        <v>0</v>
      </c>
    </row>
    <row r="869" spans="1:25" x14ac:dyDescent="0.55000000000000004">
      <c r="A869" s="24" t="s">
        <v>1884</v>
      </c>
      <c r="B869" s="9">
        <f>'Dados limpos'!B869/'Dados limpos'!B$1400</f>
        <v>1.0580800137264435E-3</v>
      </c>
      <c r="C869" s="9">
        <f>'Dados limpos'!C869/'Dados limpos'!C$1400</f>
        <v>1.8331805682859762E-4</v>
      </c>
      <c r="D869" s="9">
        <f>'Dados limpos'!D869/'Dados limpos'!D$1400</f>
        <v>1.8361744012570732E-3</v>
      </c>
      <c r="E869" s="9">
        <f>'Dados limpos'!E869/'Dados limpos'!E$1400</f>
        <v>1.3320140051758258E-3</v>
      </c>
      <c r="F869" s="9">
        <f>'Dados limpos'!F869/'Dados limpos'!F$1400</f>
        <v>1.4546226985790876E-3</v>
      </c>
      <c r="G869" s="9">
        <f>'Dados limpos'!G869/'Dados limpos'!G$1400</f>
        <v>1.5228387255960276E-3</v>
      </c>
      <c r="H869" s="9">
        <f>'Dados limpos'!H869/'Dados limpos'!H$1400</f>
        <v>1.7054627337131812E-3</v>
      </c>
      <c r="I869" s="9">
        <f>'Dados limpos'!I869/'Dados limpos'!I$1400</f>
        <v>1.3746325439414522E-3</v>
      </c>
      <c r="J869" s="9">
        <f>'Dados limpos'!J869/'Dados limpos'!J$1400</f>
        <v>1.0148952066715324E-3</v>
      </c>
      <c r="K869" s="9">
        <f>'Dados limpos'!K869/'Dados limpos'!K$1400</f>
        <v>1.1164894180828886E-3</v>
      </c>
      <c r="L869" s="9">
        <f>'Dados limpos'!L869/'Dados limpos'!L$1400</f>
        <v>1.3940686549024747E-3</v>
      </c>
      <c r="M869" s="9">
        <f>'Dados limpos'!M869/'Dados limpos'!M$1400</f>
        <v>3.9807894804427666E-4</v>
      </c>
      <c r="N869" s="15">
        <f>SUM('Dados limpos'!E869:J869)</f>
        <v>2033</v>
      </c>
      <c r="O869" s="16">
        <f t="shared" si="117"/>
        <v>0.77182991647684129</v>
      </c>
      <c r="P869" s="17">
        <f t="shared" si="118"/>
        <v>1.417396396898879E-3</v>
      </c>
      <c r="Q869" s="15">
        <f>SUM('Dados limpos'!B869:D869)+SUM('Dados limpos'!K869:M869)</f>
        <v>601</v>
      </c>
      <c r="R869" s="16">
        <f t="shared" si="119"/>
        <v>0.22817008352315871</v>
      </c>
      <c r="S869" s="18">
        <f t="shared" si="120"/>
        <v>1.0781274665977814E-3</v>
      </c>
      <c r="T869" s="15">
        <f>SUM('Dados limpos'!B869:M869)</f>
        <v>2634</v>
      </c>
      <c r="U869" s="19">
        <f t="shared" si="121"/>
        <v>0.40951324434264025</v>
      </c>
      <c r="V869" s="20">
        <f t="shared" si="122"/>
        <v>1.3146835052553849</v>
      </c>
      <c r="W869" s="28">
        <f t="shared" si="123"/>
        <v>1.417396396898879E-3</v>
      </c>
      <c r="X869" s="47">
        <f t="shared" si="124"/>
        <v>1.0781274665977814E-3</v>
      </c>
      <c r="Y869" s="50">
        <f t="shared" si="125"/>
        <v>1.3533232745586389E-3</v>
      </c>
    </row>
    <row r="870" spans="1:25" x14ac:dyDescent="0.55000000000000004">
      <c r="A870" s="24" t="s">
        <v>1885</v>
      </c>
      <c r="B870" s="9">
        <f>'Dados limpos'!B870/'Dados limpos'!B$1400</f>
        <v>1.4441362349509566E-3</v>
      </c>
      <c r="C870" s="9">
        <f>'Dados limpos'!C870/'Dados limpos'!C$1400</f>
        <v>3.8073750264401042E-4</v>
      </c>
      <c r="D870" s="9">
        <f>'Dados limpos'!D870/'Dados limpos'!D$1400</f>
        <v>2.1981126245817846E-3</v>
      </c>
      <c r="E870" s="9">
        <f>'Dados limpos'!E870/'Dados limpos'!E$1400</f>
        <v>2.2149490028923733E-3</v>
      </c>
      <c r="F870" s="9">
        <f>'Dados limpos'!F870/'Dados limpos'!F$1400</f>
        <v>1.9533504809490605E-3</v>
      </c>
      <c r="G870" s="9">
        <f>'Dados limpos'!G870/'Dados limpos'!G$1400</f>
        <v>1.6500632267217716E-3</v>
      </c>
      <c r="H870" s="9">
        <f>'Dados limpos'!H870/'Dados limpos'!H$1400</f>
        <v>1.5828935434052524E-3</v>
      </c>
      <c r="I870" s="9">
        <f>'Dados limpos'!I870/'Dados limpos'!I$1400</f>
        <v>1.4198082613479789E-3</v>
      </c>
      <c r="J870" s="9">
        <f>'Dados limpos'!J870/'Dados limpos'!J$1400</f>
        <v>1.3172044171694357E-3</v>
      </c>
      <c r="K870" s="9">
        <f>'Dados limpos'!K870/'Dados limpos'!K$1400</f>
        <v>1.3638130233544147E-3</v>
      </c>
      <c r="L870" s="9">
        <f>'Dados limpos'!L870/'Dados limpos'!L$1400</f>
        <v>1.0723605037711345E-3</v>
      </c>
      <c r="M870" s="9">
        <f>'Dados limpos'!M870/'Dados limpos'!M$1400</f>
        <v>2.5682512777050106E-5</v>
      </c>
      <c r="N870" s="15">
        <f>SUM('Dados limpos'!E870:J870)</f>
        <v>2339</v>
      </c>
      <c r="O870" s="16">
        <f t="shared" si="117"/>
        <v>0.77940686437854045</v>
      </c>
      <c r="P870" s="17">
        <f t="shared" si="118"/>
        <v>1.6307379106475543E-3</v>
      </c>
      <c r="Q870" s="15">
        <f>SUM('Dados limpos'!B870:D870)+SUM('Dados limpos'!K870:M870)</f>
        <v>662</v>
      </c>
      <c r="R870" s="16">
        <f t="shared" si="119"/>
        <v>0.22059313562145952</v>
      </c>
      <c r="S870" s="18">
        <f t="shared" si="120"/>
        <v>1.1875547136235129E-3</v>
      </c>
      <c r="T870" s="15">
        <f>SUM('Dados limpos'!B870:M870)</f>
        <v>3001</v>
      </c>
      <c r="U870" s="19">
        <f t="shared" si="121"/>
        <v>0.47418228376961125</v>
      </c>
      <c r="V870" s="20">
        <f t="shared" si="122"/>
        <v>1.3731897081792415</v>
      </c>
      <c r="W870" s="28">
        <f t="shared" si="123"/>
        <v>1.6307379106475543E-3</v>
      </c>
      <c r="X870" s="47">
        <f t="shared" si="124"/>
        <v>1.1875547136235129E-3</v>
      </c>
      <c r="Y870" s="50">
        <f t="shared" si="125"/>
        <v>1.4319722481494677E-3</v>
      </c>
    </row>
    <row r="871" spans="1:25" x14ac:dyDescent="0.55000000000000004">
      <c r="A871" s="24" t="s">
        <v>1886</v>
      </c>
      <c r="B871" s="9">
        <f>'Dados limpos'!B871/'Dados limpos'!B$1400</f>
        <v>1.4298378563870856E-5</v>
      </c>
      <c r="C871" s="9">
        <f>'Dados limpos'!C871/'Dados limpos'!C$1400</f>
        <v>5.6405555947260802E-5</v>
      </c>
      <c r="D871" s="9">
        <f>'Dados limpos'!D871/'Dados limpos'!D$1400</f>
        <v>3.2662717714669094E-4</v>
      </c>
      <c r="E871" s="9">
        <f>'Dados limpos'!E871/'Dados limpos'!E$1400</f>
        <v>3.0446034404018875E-4</v>
      </c>
      <c r="F871" s="9">
        <f>'Dados limpos'!F871/'Dados limpos'!F$1400</f>
        <v>2.9092453971581752E-4</v>
      </c>
      <c r="G871" s="9">
        <f>'Dados limpos'!G871/'Dados limpos'!G$1400</f>
        <v>3.9323936711593621E-4</v>
      </c>
      <c r="H871" s="9">
        <f>'Dados limpos'!H871/'Dados limpos'!H$1400</f>
        <v>5.0078269182953774E-4</v>
      </c>
      <c r="I871" s="9">
        <f>'Dados limpos'!I871/'Dados limpos'!I$1400</f>
        <v>4.6789135885331123E-4</v>
      </c>
      <c r="J871" s="9">
        <f>'Dados limpos'!J871/'Dados limpos'!J$1400</f>
        <v>4.5778251875396779E-4</v>
      </c>
      <c r="K871" s="9">
        <f>'Dados limpos'!K871/'Dados limpos'!K$1400</f>
        <v>7.4903720453662161E-4</v>
      </c>
      <c r="L871" s="9">
        <f>'Dados limpos'!L871/'Dados limpos'!L$1400</f>
        <v>1.0604453870625664E-3</v>
      </c>
      <c r="M871" s="9">
        <f>'Dados limpos'!M871/'Dados limpos'!M$1400</f>
        <v>2.3114261499345096E-4</v>
      </c>
      <c r="N871" s="15">
        <f>SUM('Dados limpos'!E871:J871)</f>
        <v>599</v>
      </c>
      <c r="O871" s="16">
        <f t="shared" si="117"/>
        <v>0.70140515222482436</v>
      </c>
      <c r="P871" s="17">
        <f t="shared" si="118"/>
        <v>4.1761949913547881E-4</v>
      </c>
      <c r="Q871" s="15">
        <f>SUM('Dados limpos'!B871:D871)+SUM('Dados limpos'!K871:M871)</f>
        <v>255</v>
      </c>
      <c r="R871" s="16">
        <f t="shared" si="119"/>
        <v>0.29859484777517564</v>
      </c>
      <c r="S871" s="18">
        <f t="shared" si="120"/>
        <v>4.5744177035346797E-4</v>
      </c>
      <c r="T871" s="15">
        <f>SUM('Dados limpos'!B871:M871)</f>
        <v>854</v>
      </c>
      <c r="U871" s="19">
        <f t="shared" si="121"/>
        <v>0.70636818129058465</v>
      </c>
      <c r="V871" s="20">
        <f t="shared" si="122"/>
        <v>0.91294570413362497</v>
      </c>
      <c r="W871" s="28">
        <f t="shared" si="123"/>
        <v>4.1761949913547881E-4</v>
      </c>
      <c r="X871" s="47">
        <f t="shared" si="124"/>
        <v>4.5744177035346797E-4</v>
      </c>
      <c r="Y871" s="50">
        <f t="shared" si="125"/>
        <v>3.5993327213131357E-4</v>
      </c>
    </row>
    <row r="872" spans="1:25" x14ac:dyDescent="0.55000000000000004">
      <c r="A872" s="24" t="s">
        <v>1887</v>
      </c>
      <c r="B872" s="9">
        <f>'Dados limpos'!B872/'Dados limpos'!B$1400</f>
        <v>0</v>
      </c>
      <c r="C872" s="9">
        <f>'Dados limpos'!C872/'Dados limpos'!C$1400</f>
        <v>0</v>
      </c>
      <c r="D872" s="9">
        <f>'Dados limpos'!D872/'Dados limpos'!D$1400</f>
        <v>0</v>
      </c>
      <c r="E872" s="9">
        <f>'Dados limpos'!E872/'Dados limpos'!E$1400</f>
        <v>3.0446034404018876E-5</v>
      </c>
      <c r="F872" s="9">
        <f>'Dados limpos'!F872/'Dados limpos'!F$1400</f>
        <v>2.308924918379504E-5</v>
      </c>
      <c r="G872" s="9">
        <f>'Dados limpos'!G872/'Dados limpos'!G$1400</f>
        <v>1.9276439564506677E-5</v>
      </c>
      <c r="H872" s="9">
        <f>'Dados limpos'!H872/'Dados limpos'!H$1400</f>
        <v>3.5019768659408236E-5</v>
      </c>
      <c r="I872" s="9">
        <f>'Dados limpos'!I872/'Dados limpos'!I$1400</f>
        <v>2.9041532618481385E-5</v>
      </c>
      <c r="J872" s="9">
        <f>'Dados limpos'!J872/'Dados limpos'!J$1400</f>
        <v>8.6374060142258076E-6</v>
      </c>
      <c r="K872" s="9">
        <f>'Dados limpos'!K872/'Dados limpos'!K$1400</f>
        <v>2.11991661661308E-5</v>
      </c>
      <c r="L872" s="9">
        <f>'Dados limpos'!L872/'Dados limpos'!L$1400</f>
        <v>1.1915116708568161E-5</v>
      </c>
      <c r="M872" s="9">
        <f>'Dados limpos'!M872/'Dados limpos'!M$1400</f>
        <v>0</v>
      </c>
      <c r="N872" s="15">
        <f>SUM('Dados limpos'!E872:J872)</f>
        <v>35</v>
      </c>
      <c r="O872" s="16">
        <f t="shared" si="117"/>
        <v>0.89743589743589747</v>
      </c>
      <c r="P872" s="17">
        <f t="shared" si="118"/>
        <v>2.4401807128116461E-5</v>
      </c>
      <c r="Q872" s="15">
        <f>SUM('Dados limpos'!B872:D872)+SUM('Dados limpos'!K872:M872)</f>
        <v>4</v>
      </c>
      <c r="R872" s="16">
        <f t="shared" si="119"/>
        <v>0.10256410256410256</v>
      </c>
      <c r="S872" s="18">
        <f t="shared" si="120"/>
        <v>7.1755571820151833E-6</v>
      </c>
      <c r="T872" s="15">
        <f>SUM('Dados limpos'!B872:M872)</f>
        <v>39</v>
      </c>
      <c r="U872" s="19">
        <f t="shared" si="121"/>
        <v>0.884897451494712</v>
      </c>
      <c r="V872" s="20">
        <f t="shared" si="122"/>
        <v>3.4006846449885662</v>
      </c>
      <c r="W872" s="28">
        <f t="shared" si="123"/>
        <v>2.4401807128116461E-5</v>
      </c>
      <c r="X872" s="47">
        <f t="shared" si="124"/>
        <v>7.1755571820151833E-6</v>
      </c>
      <c r="Y872" s="50">
        <f t="shared" si="125"/>
        <v>1.5595778136537419E-5</v>
      </c>
    </row>
    <row r="873" spans="1:25" x14ac:dyDescent="0.55000000000000004">
      <c r="A873" s="24" t="s">
        <v>1888</v>
      </c>
      <c r="B873" s="9">
        <f>'Dados limpos'!B873/'Dados limpos'!B$1400</f>
        <v>1.7444021847922446E-3</v>
      </c>
      <c r="C873" s="9">
        <f>'Dados limpos'!C873/'Dados limpos'!C$1400</f>
        <v>9.0248889515617283E-4</v>
      </c>
      <c r="D873" s="9">
        <f>'Dados limpos'!D873/'Dados limpos'!D$1400</f>
        <v>1.0416758622516088E-3</v>
      </c>
      <c r="E873" s="9">
        <f>'Dados limpos'!E873/'Dados limpos'!E$1400</f>
        <v>7.1548180849444361E-4</v>
      </c>
      <c r="F873" s="9">
        <f>'Dados limpos'!F873/'Dados limpos'!F$1400</f>
        <v>8.3121297061662148E-4</v>
      </c>
      <c r="G873" s="9">
        <f>'Dados limpos'!G873/'Dados limpos'!G$1400</f>
        <v>2.3632914906085187E-3</v>
      </c>
      <c r="H873" s="9">
        <f>'Dados limpos'!H873/'Dados limpos'!H$1400</f>
        <v>1.9681109986587429E-3</v>
      </c>
      <c r="I873" s="9">
        <f>'Dados limpos'!I873/'Dados limpos'!I$1400</f>
        <v>1.8457507397523726E-3</v>
      </c>
      <c r="J873" s="9">
        <f>'Dados limpos'!J873/'Dados limpos'!J$1400</f>
        <v>6.7803637211672591E-4</v>
      </c>
      <c r="K873" s="9">
        <f>'Dados limpos'!K873/'Dados limpos'!K$1400</f>
        <v>7.9143553686888317E-4</v>
      </c>
      <c r="L873" s="9">
        <f>'Dados limpos'!L873/'Dados limpos'!L$1400</f>
        <v>8.698035197254757E-4</v>
      </c>
      <c r="M873" s="9">
        <f>'Dados limpos'!M873/'Dados limpos'!M$1400</f>
        <v>1.1428718185787297E-3</v>
      </c>
      <c r="N873" s="15">
        <f>SUM('Dados limpos'!E873:J873)</f>
        <v>2178</v>
      </c>
      <c r="O873" s="16">
        <f t="shared" si="117"/>
        <v>0.79027576197387517</v>
      </c>
      <c r="P873" s="17">
        <f t="shared" si="118"/>
        <v>1.5184895978582185E-3</v>
      </c>
      <c r="Q873" s="15">
        <f>SUM('Dados limpos'!B873:D873)+SUM('Dados limpos'!K873:M873)</f>
        <v>578</v>
      </c>
      <c r="R873" s="16">
        <f t="shared" si="119"/>
        <v>0.20972423802612483</v>
      </c>
      <c r="S873" s="18">
        <f t="shared" si="120"/>
        <v>1.036868012801194E-3</v>
      </c>
      <c r="T873" s="15">
        <f>SUM('Dados limpos'!B873:M873)</f>
        <v>2756</v>
      </c>
      <c r="U873" s="19">
        <f t="shared" si="121"/>
        <v>0.46550272213422433</v>
      </c>
      <c r="V873" s="20">
        <f t="shared" si="122"/>
        <v>1.4644965213613637</v>
      </c>
      <c r="W873" s="28">
        <f t="shared" si="123"/>
        <v>1.5184895978582185E-3</v>
      </c>
      <c r="X873" s="47">
        <f t="shared" si="124"/>
        <v>1.036868012801194E-3</v>
      </c>
      <c r="Y873" s="50">
        <f t="shared" si="125"/>
        <v>9.7208237870389082E-4</v>
      </c>
    </row>
    <row r="874" spans="1:25" x14ac:dyDescent="0.55000000000000004">
      <c r="A874" s="24" t="s">
        <v>1891</v>
      </c>
      <c r="B874" s="9">
        <f>'Dados limpos'!B874/'Dados limpos'!B$1400</f>
        <v>1.2868540707483772E-4</v>
      </c>
      <c r="C874" s="9">
        <f>'Dados limpos'!C874/'Dados limpos'!C$1400</f>
        <v>2.2562222378904321E-4</v>
      </c>
      <c r="D874" s="9">
        <f>'Dados limpos'!D874/'Dados limpos'!D$1400</f>
        <v>1.9421075397911352E-4</v>
      </c>
      <c r="E874" s="9">
        <f>'Dados limpos'!E874/'Dados limpos'!E$1400</f>
        <v>1.0656112041406607E-4</v>
      </c>
      <c r="F874" s="9">
        <f>'Dados limpos'!F874/'Dados limpos'!F$1400</f>
        <v>1.2468194559249322E-4</v>
      </c>
      <c r="G874" s="9">
        <f>'Dados limpos'!G874/'Dados limpos'!G$1400</f>
        <v>3.8552879129013354E-5</v>
      </c>
      <c r="H874" s="9">
        <f>'Dados limpos'!H874/'Dados limpos'!H$1400</f>
        <v>1.3657709777169211E-4</v>
      </c>
      <c r="I874" s="9">
        <f>'Dados limpos'!I874/'Dados limpos'!I$1400</f>
        <v>8.3897760897835109E-5</v>
      </c>
      <c r="J874" s="9">
        <f>'Dados limpos'!J874/'Dados limpos'!J$1400</f>
        <v>1.5547330825606455E-4</v>
      </c>
      <c r="K874" s="9">
        <f>'Dados limpos'!K874/'Dados limpos'!K$1400</f>
        <v>1.2719499699678479E-3</v>
      </c>
      <c r="L874" s="9">
        <f>'Dados limpos'!L874/'Dados limpos'!L$1400</f>
        <v>1.4893895885710201E-3</v>
      </c>
      <c r="M874" s="9">
        <f>'Dados limpos'!M874/'Dados limpos'!M$1400</f>
        <v>4.327503402932943E-3</v>
      </c>
      <c r="N874" s="15">
        <f>SUM('Dados limpos'!E874:J874)</f>
        <v>152</v>
      </c>
      <c r="O874" s="16">
        <f t="shared" si="117"/>
        <v>0.18073721759809749</v>
      </c>
      <c r="P874" s="17">
        <f t="shared" si="118"/>
        <v>1.0597356238496291E-4</v>
      </c>
      <c r="Q874" s="15">
        <f>SUM('Dados limpos'!B874:D874)+SUM('Dados limpos'!K874:M874)</f>
        <v>689</v>
      </c>
      <c r="R874" s="16">
        <f t="shared" si="119"/>
        <v>0.81926278240190253</v>
      </c>
      <c r="S874" s="18">
        <f t="shared" si="120"/>
        <v>1.2359897246021153E-3</v>
      </c>
      <c r="T874" s="15">
        <f>SUM('Dados limpos'!B874:M874)</f>
        <v>841</v>
      </c>
      <c r="U874" s="19">
        <f t="shared" si="121"/>
        <v>1.8025653856138777</v>
      </c>
      <c r="V874" s="20">
        <f t="shared" si="122"/>
        <v>8.5739840935229031E-2</v>
      </c>
      <c r="W874" s="28">
        <f t="shared" si="123"/>
        <v>1.0597356238496291E-4</v>
      </c>
      <c r="X874" s="47">
        <f t="shared" si="124"/>
        <v>1.2359897246021153E-3</v>
      </c>
      <c r="Y874" s="50">
        <f t="shared" si="125"/>
        <v>1.4602520301387832E-4</v>
      </c>
    </row>
    <row r="875" spans="1:25" x14ac:dyDescent="0.55000000000000004">
      <c r="A875" s="24" t="s">
        <v>1893</v>
      </c>
      <c r="B875" s="9">
        <f>'Dados limpos'!B875/'Dados limpos'!B$1400</f>
        <v>2.8596757127741712E-5</v>
      </c>
      <c r="C875" s="9">
        <f>'Dados limpos'!C875/'Dados limpos'!C$1400</f>
        <v>7.0506944934076006E-5</v>
      </c>
      <c r="D875" s="9">
        <f>'Dados limpos'!D875/'Dados limpos'!D$1400</f>
        <v>9.7105376989556759E-5</v>
      </c>
      <c r="E875" s="9">
        <f>'Dados limpos'!E875/'Dados limpos'!E$1400</f>
        <v>2.2834525803014157E-5</v>
      </c>
      <c r="F875" s="9">
        <f>'Dados limpos'!F875/'Dados limpos'!F$1400</f>
        <v>1.4315334493952925E-4</v>
      </c>
      <c r="G875" s="9">
        <f>'Dados limpos'!G875/'Dados limpos'!G$1400</f>
        <v>1.1681522376091047E-3</v>
      </c>
      <c r="H875" s="9">
        <f>'Dados limpos'!H875/'Dados limpos'!H$1400</f>
        <v>9.4553375380402238E-4</v>
      </c>
      <c r="I875" s="9">
        <f>'Dados limpos'!I875/'Dados limpos'!I$1400</f>
        <v>3.0654951097285906E-4</v>
      </c>
      <c r="J875" s="9">
        <f>'Dados limpos'!J875/'Dados limpos'!J$1400</f>
        <v>8.2055357135145173E-5</v>
      </c>
      <c r="K875" s="9">
        <f>'Dados limpos'!K875/'Dados limpos'!K$1400</f>
        <v>2.8265554888174398E-5</v>
      </c>
      <c r="L875" s="9">
        <f>'Dados limpos'!L875/'Dados limpos'!L$1400</f>
        <v>3.5745350125704482E-5</v>
      </c>
      <c r="M875" s="9">
        <f>'Dados limpos'!M875/'Dados limpos'!M$1400</f>
        <v>3.8523769165575162E-5</v>
      </c>
      <c r="N875" s="15">
        <f>SUM('Dados limpos'!E875:J875)</f>
        <v>721</v>
      </c>
      <c r="O875" s="16">
        <f t="shared" si="117"/>
        <v>0.96261682242990654</v>
      </c>
      <c r="P875" s="17">
        <f t="shared" si="118"/>
        <v>5.026772268391991E-4</v>
      </c>
      <c r="Q875" s="15">
        <f>SUM('Dados limpos'!B875:D875)+SUM('Dados limpos'!K875:M875)</f>
        <v>28</v>
      </c>
      <c r="R875" s="16">
        <f t="shared" si="119"/>
        <v>3.7383177570093455E-2</v>
      </c>
      <c r="S875" s="18">
        <f t="shared" si="120"/>
        <v>5.0228900274106282E-5</v>
      </c>
      <c r="T875" s="15">
        <f>SUM('Dados limpos'!B875:M875)</f>
        <v>749</v>
      </c>
      <c r="U875" s="19">
        <f t="shared" si="121"/>
        <v>1.5737575464316989</v>
      </c>
      <c r="V875" s="20">
        <f t="shared" si="122"/>
        <v>10.007729098109209</v>
      </c>
      <c r="W875" s="28">
        <f t="shared" si="123"/>
        <v>5.026772268391991E-4</v>
      </c>
      <c r="X875" s="47">
        <f t="shared" si="124"/>
        <v>5.0228900274106282E-5</v>
      </c>
      <c r="Y875" s="50">
        <f t="shared" si="125"/>
        <v>7.6281151034610583E-5</v>
      </c>
    </row>
    <row r="876" spans="1:25" x14ac:dyDescent="0.55000000000000004">
      <c r="A876" s="24" t="s">
        <v>1894</v>
      </c>
      <c r="B876" s="9">
        <f>'Dados limpos'!B876/'Dados limpos'!B$1400</f>
        <v>1.4298378563870856E-4</v>
      </c>
      <c r="C876" s="9">
        <f>'Dados limpos'!C876/'Dados limpos'!C$1400</f>
        <v>1.2691250088133681E-4</v>
      </c>
      <c r="D876" s="9">
        <f>'Dados limpos'!D876/'Dados limpos'!D$1400</f>
        <v>5.2966569267030956E-5</v>
      </c>
      <c r="E876" s="9">
        <f>'Dados limpos'!E876/'Dados limpos'!E$1400</f>
        <v>5.3280560207033036E-5</v>
      </c>
      <c r="F876" s="9">
        <f>'Dados limpos'!F876/'Dados limpos'!F$1400</f>
        <v>8.3121297061662154E-5</v>
      </c>
      <c r="G876" s="9">
        <f>'Dados limpos'!G876/'Dados limpos'!G$1400</f>
        <v>5.3974030780618697E-5</v>
      </c>
      <c r="H876" s="9">
        <f>'Dados limpos'!H876/'Dados limpos'!H$1400</f>
        <v>7.3541514184757292E-5</v>
      </c>
      <c r="I876" s="9">
        <f>'Dados limpos'!I876/'Dados limpos'!I$1400</f>
        <v>5.4856228279353731E-5</v>
      </c>
      <c r="J876" s="9">
        <f>'Dados limpos'!J876/'Dados limpos'!J$1400</f>
        <v>1.7706682329162905E-4</v>
      </c>
      <c r="K876" s="9">
        <f>'Dados limpos'!K876/'Dados limpos'!K$1400</f>
        <v>1.1306221955269759E-4</v>
      </c>
      <c r="L876" s="9">
        <f>'Dados limpos'!L876/'Dados limpos'!L$1400</f>
        <v>3.5745350125704482E-5</v>
      </c>
      <c r="M876" s="9">
        <f>'Dados limpos'!M876/'Dados limpos'!M$1400</f>
        <v>0</v>
      </c>
      <c r="N876" s="15">
        <f>SUM('Dados limpos'!E876:J876)</f>
        <v>118</v>
      </c>
      <c r="O876" s="16">
        <f t="shared" si="117"/>
        <v>0.72839506172839508</v>
      </c>
      <c r="P876" s="17">
        <f t="shared" si="118"/>
        <v>8.2268949746221209E-5</v>
      </c>
      <c r="Q876" s="15">
        <f>SUM('Dados limpos'!B876:D876)+SUM('Dados limpos'!K876:M876)</f>
        <v>44</v>
      </c>
      <c r="R876" s="16">
        <f t="shared" si="119"/>
        <v>0.27160493827160492</v>
      </c>
      <c r="S876" s="18">
        <f t="shared" si="120"/>
        <v>7.8931129002167015E-5</v>
      </c>
      <c r="T876" s="15">
        <f>SUM('Dados limpos'!B876:M876)</f>
        <v>162</v>
      </c>
      <c r="U876" s="19">
        <f t="shared" si="121"/>
        <v>0.62399616662512558</v>
      </c>
      <c r="V876" s="20">
        <f t="shared" si="122"/>
        <v>1.042287761321171</v>
      </c>
      <c r="W876" s="28">
        <f t="shared" si="123"/>
        <v>8.2268949746221209E-5</v>
      </c>
      <c r="X876" s="47">
        <f t="shared" si="124"/>
        <v>7.8931129002167015E-5</v>
      </c>
      <c r="Y876" s="50">
        <f t="shared" si="125"/>
        <v>6.4198871232055505E-5</v>
      </c>
    </row>
    <row r="877" spans="1:25" x14ac:dyDescent="0.55000000000000004">
      <c r="A877" s="24" t="s">
        <v>1895</v>
      </c>
      <c r="B877" s="9">
        <f>'Dados limpos'!B877/'Dados limpos'!B$1400</f>
        <v>2.8596757127741712E-4</v>
      </c>
      <c r="C877" s="9">
        <f>'Dados limpos'!C877/'Dados limpos'!C$1400</f>
        <v>2.9612916872311925E-4</v>
      </c>
      <c r="D877" s="9">
        <f>'Dados limpos'!D877/'Dados limpos'!D$1400</f>
        <v>1.0593313853406191E-4</v>
      </c>
      <c r="E877" s="9">
        <f>'Dados limpos'!E877/'Dados limpos'!E$1400</f>
        <v>7.6115086010047187E-5</v>
      </c>
      <c r="F877" s="9">
        <f>'Dados limpos'!F877/'Dados limpos'!F$1400</f>
        <v>6.0032047877867107E-5</v>
      </c>
      <c r="G877" s="9">
        <f>'Dados limpos'!G877/'Dados limpos'!G$1400</f>
        <v>4.6263454954816029E-5</v>
      </c>
      <c r="H877" s="9">
        <f>'Dados limpos'!H877/'Dados limpos'!H$1400</f>
        <v>4.5525699257230707E-5</v>
      </c>
      <c r="I877" s="9">
        <f>'Dados limpos'!I877/'Dados limpos'!I$1400</f>
        <v>6.4536739152180862E-5</v>
      </c>
      <c r="J877" s="9">
        <f>'Dados limpos'!J877/'Dados limpos'!J$1400</f>
        <v>1.9434163532008067E-4</v>
      </c>
      <c r="K877" s="9">
        <f>'Dados limpos'!K877/'Dados limpos'!K$1400</f>
        <v>1.1730205278592375E-3</v>
      </c>
      <c r="L877" s="9">
        <f>'Dados limpos'!L877/'Dados limpos'!L$1400</f>
        <v>2.3830233417136321E-5</v>
      </c>
      <c r="M877" s="9">
        <f>'Dados limpos'!M877/'Dados limpos'!M$1400</f>
        <v>4.1092020443280169E-4</v>
      </c>
      <c r="N877" s="15">
        <f>SUM('Dados limpos'!E877:J877)</f>
        <v>113</v>
      </c>
      <c r="O877" s="16">
        <f t="shared" si="117"/>
        <v>0.30874316939890711</v>
      </c>
      <c r="P877" s="17">
        <f t="shared" si="118"/>
        <v>7.8782977299347425E-5</v>
      </c>
      <c r="Q877" s="15">
        <f>SUM('Dados limpos'!B877:D877)+SUM('Dados limpos'!K877:M877)</f>
        <v>253</v>
      </c>
      <c r="R877" s="16">
        <f t="shared" si="119"/>
        <v>0.69125683060109289</v>
      </c>
      <c r="S877" s="18">
        <f t="shared" si="120"/>
        <v>4.5385399176246034E-4</v>
      </c>
      <c r="T877" s="15">
        <f>SUM('Dados limpos'!B877:M877)</f>
        <v>366</v>
      </c>
      <c r="U877" s="19">
        <f t="shared" si="121"/>
        <v>1.3861029122951836</v>
      </c>
      <c r="V877" s="20">
        <f t="shared" si="122"/>
        <v>0.17358661316034238</v>
      </c>
      <c r="W877" s="28">
        <f t="shared" si="123"/>
        <v>7.8782977299347425E-5</v>
      </c>
      <c r="X877" s="47">
        <f t="shared" si="124"/>
        <v>4.5385399176246034E-4</v>
      </c>
      <c r="Y877" s="50">
        <f t="shared" si="125"/>
        <v>9.1024112272054542E-5</v>
      </c>
    </row>
    <row r="878" spans="1:25" x14ac:dyDescent="0.55000000000000004">
      <c r="A878" s="24" t="s">
        <v>1728</v>
      </c>
      <c r="B878" s="9">
        <f>'Dados limpos'!B878/'Dados limpos'!B$1400</f>
        <v>1.1152735279819268E-3</v>
      </c>
      <c r="C878" s="9">
        <f>'Dados limpos'!C878/'Dados limpos'!C$1400</f>
        <v>1.3819361207078897E-3</v>
      </c>
      <c r="D878" s="9">
        <f>'Dados limpos'!D878/'Dados limpos'!D$1400</f>
        <v>1.5272027471993927E-3</v>
      </c>
      <c r="E878" s="9">
        <f>'Dados limpos'!E878/'Dados limpos'!E$1400</f>
        <v>6.5458973968640589E-4</v>
      </c>
      <c r="F878" s="9">
        <f>'Dados limpos'!F878/'Dados limpos'!F$1400</f>
        <v>6.9267747551385122E-4</v>
      </c>
      <c r="G878" s="9">
        <f>'Dados limpos'!G878/'Dados limpos'!G$1400</f>
        <v>1.5421151651605343E-5</v>
      </c>
      <c r="H878" s="9">
        <f>'Dados limpos'!H878/'Dados limpos'!H$1400</f>
        <v>2.5564431121368012E-4</v>
      </c>
      <c r="I878" s="9">
        <f>'Dados limpos'!I878/'Dados limpos'!I$1400</f>
        <v>1.5392012287795134E-3</v>
      </c>
      <c r="J878" s="9">
        <f>'Dados limpos'!J878/'Dados limpos'!J$1400</f>
        <v>6.2189323302425819E-4</v>
      </c>
      <c r="K878" s="9">
        <f>'Dados limpos'!K878/'Dados limpos'!K$1400</f>
        <v>7.0663887220435994E-4</v>
      </c>
      <c r="L878" s="9">
        <f>'Dados limpos'!L878/'Dados limpos'!L$1400</f>
        <v>5.9575583542840803E-5</v>
      </c>
      <c r="M878" s="9">
        <f>'Dados limpos'!M878/'Dados limpos'!M$1400</f>
        <v>3.4671392249017644E-4</v>
      </c>
      <c r="N878" s="15">
        <f>SUM('Dados limpos'!E878:J878)</f>
        <v>934</v>
      </c>
      <c r="O878" s="16">
        <f t="shared" si="117"/>
        <v>0.66007067137809183</v>
      </c>
      <c r="P878" s="17">
        <f t="shared" si="118"/>
        <v>6.5117965307602207E-4</v>
      </c>
      <c r="Q878" s="15">
        <f>SUM('Dados limpos'!B878:D878)+SUM('Dados limpos'!K878:M878)</f>
        <v>481</v>
      </c>
      <c r="R878" s="16">
        <f t="shared" si="119"/>
        <v>0.33992932862190811</v>
      </c>
      <c r="S878" s="18">
        <f t="shared" si="120"/>
        <v>8.6286075113732586E-4</v>
      </c>
      <c r="T878" s="15">
        <f>SUM('Dados limpos'!B878:M878)</f>
        <v>1415</v>
      </c>
      <c r="U878" s="19">
        <f t="shared" si="121"/>
        <v>0.72734045337164455</v>
      </c>
      <c r="V878" s="20">
        <f t="shared" si="122"/>
        <v>0.75467524999568059</v>
      </c>
      <c r="W878" s="28">
        <f t="shared" si="123"/>
        <v>6.5117965307602207E-4</v>
      </c>
      <c r="X878" s="47">
        <f t="shared" si="124"/>
        <v>8.6286075113732586E-4</v>
      </c>
      <c r="Y878" s="50">
        <f t="shared" si="125"/>
        <v>6.736336076001285E-4</v>
      </c>
    </row>
    <row r="879" spans="1:25" x14ac:dyDescent="0.55000000000000004">
      <c r="A879" s="24" t="s">
        <v>1732</v>
      </c>
      <c r="B879" s="9">
        <f>'Dados limpos'!B879/'Dados limpos'!B$1400</f>
        <v>1.00088649947096E-4</v>
      </c>
      <c r="C879" s="9">
        <f>'Dados limpos'!C879/'Dados limpos'!C$1400</f>
        <v>8.460833392089121E-5</v>
      </c>
      <c r="D879" s="9">
        <f>'Dados limpos'!D879/'Dados limpos'!D$1400</f>
        <v>6.1794330811536122E-5</v>
      </c>
      <c r="E879" s="9">
        <f>'Dados limpos'!E879/'Dados limpos'!E$1400</f>
        <v>5.3280560207033036E-5</v>
      </c>
      <c r="F879" s="9">
        <f>'Dados limpos'!F879/'Dados limpos'!F$1400</f>
        <v>2.7707099020554049E-5</v>
      </c>
      <c r="G879" s="9">
        <f>'Dados limpos'!G879/'Dados limpos'!G$1400</f>
        <v>2.3131727477408015E-5</v>
      </c>
      <c r="H879" s="9">
        <f>'Dados limpos'!H879/'Dados limpos'!H$1400</f>
        <v>1.7509884329704118E-5</v>
      </c>
      <c r="I879" s="9">
        <f>'Dados limpos'!I879/'Dados limpos'!I$1400</f>
        <v>5.808306523696277E-5</v>
      </c>
      <c r="J879" s="9">
        <f>'Dados limpos'!J879/'Dados limpos'!J$1400</f>
        <v>1.5547330825606455E-4</v>
      </c>
      <c r="K879" s="9">
        <f>'Dados limpos'!K879/'Dados limpos'!K$1400</f>
        <v>2.1199166166130799E-4</v>
      </c>
      <c r="L879" s="9">
        <f>'Dados limpos'!L879/'Dados limpos'!L$1400</f>
        <v>1.3106628379424976E-4</v>
      </c>
      <c r="M879" s="9">
        <f>'Dados limpos'!M879/'Dados limpos'!M$1400</f>
        <v>2.696663841590261E-4</v>
      </c>
      <c r="N879" s="15">
        <f>SUM('Dados limpos'!E879:J879)</f>
        <v>78</v>
      </c>
      <c r="O879" s="16">
        <f t="shared" si="117"/>
        <v>0.48749999999999999</v>
      </c>
      <c r="P879" s="17">
        <f t="shared" si="118"/>
        <v>5.4381170171230968E-5</v>
      </c>
      <c r="Q879" s="15">
        <f>SUM('Dados limpos'!B879:D879)+SUM('Dados limpos'!K879:M879)</f>
        <v>82</v>
      </c>
      <c r="R879" s="16">
        <f t="shared" si="119"/>
        <v>0.51249999999999996</v>
      </c>
      <c r="S879" s="18">
        <f t="shared" si="120"/>
        <v>1.4709892223131125E-4</v>
      </c>
      <c r="T879" s="15">
        <f>SUM('Dados limpos'!B879:M879)</f>
        <v>160</v>
      </c>
      <c r="U879" s="19">
        <f t="shared" si="121"/>
        <v>0.79539814288902921</v>
      </c>
      <c r="V879" s="20">
        <f t="shared" si="122"/>
        <v>0.3696911530440532</v>
      </c>
      <c r="W879" s="28">
        <f t="shared" si="123"/>
        <v>5.4381170171230968E-5</v>
      </c>
      <c r="X879" s="47">
        <f t="shared" si="124"/>
        <v>1.4709892223131125E-4</v>
      </c>
      <c r="Y879" s="50">
        <f t="shared" si="125"/>
        <v>7.3201332366213659E-5</v>
      </c>
    </row>
    <row r="880" spans="1:25" x14ac:dyDescent="0.55000000000000004">
      <c r="A880" s="24" t="s">
        <v>1733</v>
      </c>
      <c r="B880" s="9">
        <f>'Dados limpos'!B880/'Dados limpos'!B$1400</f>
        <v>3.8605622122451312E-4</v>
      </c>
      <c r="C880" s="9">
        <f>'Dados limpos'!C880/'Dados limpos'!C$1400</f>
        <v>7.4737361630120567E-4</v>
      </c>
      <c r="D880" s="9">
        <f>'Dados limpos'!D880/'Dados limpos'!D$1400</f>
        <v>5.6497673884833019E-4</v>
      </c>
      <c r="E880" s="9">
        <f>'Dados limpos'!E880/'Dados limpos'!E$1400</f>
        <v>3.3490637844420766E-4</v>
      </c>
      <c r="F880" s="9">
        <f>'Dados limpos'!F880/'Dados limpos'!F$1400</f>
        <v>2.6321744069526348E-4</v>
      </c>
      <c r="G880" s="9">
        <f>'Dados limpos'!G880/'Dados limpos'!G$1400</f>
        <v>2.6215957807729082E-4</v>
      </c>
      <c r="H880" s="9">
        <f>'Dados limpos'!H880/'Dados limpos'!H$1400</f>
        <v>3.5720164032596399E-4</v>
      </c>
      <c r="I880" s="9">
        <f>'Dados limpos'!I880/'Dados limpos'!I$1400</f>
        <v>6.9699678284355329E-4</v>
      </c>
      <c r="J880" s="9">
        <f>'Dados limpos'!J880/'Dados limpos'!J$1400</f>
        <v>1.4554029133970487E-3</v>
      </c>
      <c r="K880" s="9">
        <f>'Dados limpos'!K880/'Dados limpos'!K$1400</f>
        <v>2.190580503833516E-4</v>
      </c>
      <c r="L880" s="9">
        <f>'Dados limpos'!L880/'Dados limpos'!L$1400</f>
        <v>2.5021745087993138E-4</v>
      </c>
      <c r="M880" s="9">
        <f>'Dados limpos'!M880/'Dados limpos'!M$1400</f>
        <v>1.3354906644066056E-3</v>
      </c>
      <c r="N880" s="15">
        <f>SUM('Dados limpos'!E880:J880)</f>
        <v>824</v>
      </c>
      <c r="O880" s="16">
        <f t="shared" si="117"/>
        <v>0.73309608540925264</v>
      </c>
      <c r="P880" s="17">
        <f t="shared" si="118"/>
        <v>5.7448825924479897E-4</v>
      </c>
      <c r="Q880" s="15">
        <f>SUM('Dados limpos'!B880:D880)+SUM('Dados limpos'!K880:M880)</f>
        <v>300</v>
      </c>
      <c r="R880" s="16">
        <f t="shared" si="119"/>
        <v>0.2669039145907473</v>
      </c>
      <c r="S880" s="18">
        <f t="shared" si="120"/>
        <v>5.3816678865113872E-4</v>
      </c>
      <c r="T880" s="15">
        <f>SUM('Dados limpos'!B880:M880)</f>
        <v>1124</v>
      </c>
      <c r="U880" s="19">
        <f t="shared" si="121"/>
        <v>0.73814351627760189</v>
      </c>
      <c r="V880" s="20">
        <f t="shared" si="122"/>
        <v>1.0674911037983157</v>
      </c>
      <c r="W880" s="28">
        <f t="shared" si="123"/>
        <v>5.7448825924479897E-4</v>
      </c>
      <c r="X880" s="47">
        <f t="shared" si="124"/>
        <v>5.3816678865113872E-4</v>
      </c>
      <c r="Y880" s="50">
        <f t="shared" si="125"/>
        <v>3.7162893077523855E-4</v>
      </c>
    </row>
    <row r="881" spans="1:25" x14ac:dyDescent="0.55000000000000004">
      <c r="A881" s="24" t="s">
        <v>1734</v>
      </c>
      <c r="B881" s="9">
        <f>'Dados limpos'!B881/'Dados limpos'!B$1400</f>
        <v>1.5728216420257942E-4</v>
      </c>
      <c r="C881" s="9">
        <f>'Dados limpos'!C881/'Dados limpos'!C$1400</f>
        <v>2.6792639074948885E-4</v>
      </c>
      <c r="D881" s="9">
        <f>'Dados limpos'!D881/'Dados limpos'!D$1400</f>
        <v>9.7105376989556759E-5</v>
      </c>
      <c r="E881" s="9">
        <f>'Dados limpos'!E881/'Dados limpos'!E$1400</f>
        <v>3.0446034404018876E-5</v>
      </c>
      <c r="F881" s="9">
        <f>'Dados limpos'!F881/'Dados limpos'!F$1400</f>
        <v>7.3885597388144135E-5</v>
      </c>
      <c r="G881" s="9">
        <f>'Dados limpos'!G881/'Dados limpos'!G$1400</f>
        <v>3.469759121611202E-5</v>
      </c>
      <c r="H881" s="9">
        <f>'Dados limpos'!H881/'Dados limpos'!H$1400</f>
        <v>5.6031629855053177E-5</v>
      </c>
      <c r="I881" s="9">
        <f>'Dados limpos'!I881/'Dados limpos'!I$1400</f>
        <v>2.2910542399024204E-4</v>
      </c>
      <c r="J881" s="9">
        <f>'Dados limpos'!J881/'Dados limpos'!J$1400</f>
        <v>2.5480347741966132E-4</v>
      </c>
      <c r="K881" s="9">
        <f>'Dados limpos'!K881/'Dados limpos'!K$1400</f>
        <v>1.2012860827474119E-4</v>
      </c>
      <c r="L881" s="9">
        <f>'Dados limpos'!L881/'Dados limpos'!L$1400</f>
        <v>2.5021745087993138E-4</v>
      </c>
      <c r="M881" s="9">
        <f>'Dados limpos'!M881/'Dados limpos'!M$1400</f>
        <v>1.9261884582787579E-4</v>
      </c>
      <c r="N881" s="15">
        <f>SUM('Dados limpos'!E881:J881)</f>
        <v>175</v>
      </c>
      <c r="O881" s="16">
        <f t="shared" si="117"/>
        <v>0.65055762081784385</v>
      </c>
      <c r="P881" s="17">
        <f t="shared" si="118"/>
        <v>1.220090356405823E-4</v>
      </c>
      <c r="Q881" s="15">
        <f>SUM('Dados limpos'!B881:D881)+SUM('Dados limpos'!K881:M881)</f>
        <v>94</v>
      </c>
      <c r="R881" s="16">
        <f t="shared" si="119"/>
        <v>0.34944237918215615</v>
      </c>
      <c r="S881" s="18">
        <f t="shared" si="120"/>
        <v>1.6862559377735681E-4</v>
      </c>
      <c r="T881" s="15">
        <f>SUM('Dados limpos'!B881:M881)</f>
        <v>269</v>
      </c>
      <c r="U881" s="19">
        <f t="shared" si="121"/>
        <v>0.61131946118511415</v>
      </c>
      <c r="V881" s="20">
        <f t="shared" si="122"/>
        <v>0.72354992446565236</v>
      </c>
      <c r="W881" s="28">
        <f t="shared" si="123"/>
        <v>1.220090356405823E-4</v>
      </c>
      <c r="X881" s="47">
        <f t="shared" si="124"/>
        <v>1.6862559377735681E-4</v>
      </c>
      <c r="Y881" s="50">
        <f t="shared" si="125"/>
        <v>1.3870538623866031E-4</v>
      </c>
    </row>
    <row r="882" spans="1:25" x14ac:dyDescent="0.55000000000000004">
      <c r="A882" s="24" t="s">
        <v>1735</v>
      </c>
      <c r="B882" s="9">
        <f>'Dados limpos'!B882/'Dados limpos'!B$1400</f>
        <v>5.7193514255483425E-5</v>
      </c>
      <c r="C882" s="9">
        <f>'Dados limpos'!C882/'Dados limpos'!C$1400</f>
        <v>8.460833392089121E-5</v>
      </c>
      <c r="D882" s="9">
        <f>'Dados limpos'!D882/'Dados limpos'!D$1400</f>
        <v>3.1779941560218576E-4</v>
      </c>
      <c r="E882" s="9">
        <f>'Dados limpos'!E882/'Dados limpos'!E$1400</f>
        <v>2.816258182371746E-4</v>
      </c>
      <c r="F882" s="9">
        <f>'Dados limpos'!F882/'Dados limpos'!F$1400</f>
        <v>3.4172088792016659E-4</v>
      </c>
      <c r="G882" s="9">
        <f>'Dados limpos'!G882/'Dados limpos'!G$1400</f>
        <v>3.5854177589982419E-4</v>
      </c>
      <c r="H882" s="9">
        <f>'Dados limpos'!H882/'Dados limpos'!H$1400</f>
        <v>4.4475106197448458E-4</v>
      </c>
      <c r="I882" s="9">
        <f>'Dados limpos'!I882/'Dados limpos'!I$1400</f>
        <v>4.8402554364135645E-4</v>
      </c>
      <c r="J882" s="9">
        <f>'Dados limpos'!J882/'Dados limpos'!J$1400</f>
        <v>2.9367180448367744E-4</v>
      </c>
      <c r="K882" s="9">
        <f>'Dados limpos'!K882/'Dados limpos'!K$1400</f>
        <v>1.4132777444087198E-4</v>
      </c>
      <c r="L882" s="9">
        <f>'Dados limpos'!L882/'Dados limpos'!L$1400</f>
        <v>1.787267506285224E-4</v>
      </c>
      <c r="M882" s="9">
        <f>'Dados limpos'!M882/'Dados limpos'!M$1400</f>
        <v>5.1365025554100211E-5</v>
      </c>
      <c r="N882" s="15">
        <f>SUM('Dados limpos'!E882:J882)</f>
        <v>549</v>
      </c>
      <c r="O882" s="16">
        <f t="shared" si="117"/>
        <v>0.86593059936908512</v>
      </c>
      <c r="P882" s="17">
        <f t="shared" si="118"/>
        <v>3.8275977466674106E-4</v>
      </c>
      <c r="Q882" s="15">
        <f>SUM('Dados limpos'!B882:D882)+SUM('Dados limpos'!K882:M882)</f>
        <v>85</v>
      </c>
      <c r="R882" s="16">
        <f t="shared" si="119"/>
        <v>0.13406940063091483</v>
      </c>
      <c r="S882" s="18">
        <f t="shared" si="120"/>
        <v>1.5248059011782264E-4</v>
      </c>
      <c r="T882" s="15">
        <f>SUM('Dados limpos'!B882:M882)</f>
        <v>634</v>
      </c>
      <c r="U882" s="19">
        <f t="shared" si="121"/>
        <v>0.58537119703270901</v>
      </c>
      <c r="V882" s="20">
        <f t="shared" si="122"/>
        <v>2.5102196572755937</v>
      </c>
      <c r="W882" s="28">
        <f t="shared" si="123"/>
        <v>3.8275977466674106E-4</v>
      </c>
      <c r="X882" s="47">
        <f t="shared" si="124"/>
        <v>1.5248059011782264E-4</v>
      </c>
      <c r="Y882" s="50">
        <f t="shared" si="125"/>
        <v>2.8764881136042605E-4</v>
      </c>
    </row>
    <row r="883" spans="1:25" x14ac:dyDescent="0.55000000000000004">
      <c r="A883" s="24" t="s">
        <v>1736</v>
      </c>
      <c r="B883" s="9">
        <f>'Dados limpos'!B883/'Dados limpos'!B$1400</f>
        <v>1.7158054276645028E-4</v>
      </c>
      <c r="C883" s="9">
        <f>'Dados limpos'!C883/'Dados limpos'!C$1400</f>
        <v>2.5382500176267361E-4</v>
      </c>
      <c r="D883" s="9">
        <f>'Dados limpos'!D883/'Dados limpos'!D$1400</f>
        <v>1.2358866162307224E-4</v>
      </c>
      <c r="E883" s="9">
        <f>'Dados limpos'!E883/'Dados limpos'!E$1400</f>
        <v>3.6535241284822652E-4</v>
      </c>
      <c r="F883" s="9">
        <f>'Dados limpos'!F883/'Dados limpos'!F$1400</f>
        <v>2.6321744069526348E-4</v>
      </c>
      <c r="G883" s="9">
        <f>'Dados limpos'!G883/'Dados limpos'!G$1400</f>
        <v>1.8890910773216544E-4</v>
      </c>
      <c r="H883" s="9">
        <f>'Dados limpos'!H883/'Dados limpos'!H$1400</f>
        <v>2.2412651942021271E-4</v>
      </c>
      <c r="I883" s="9">
        <f>'Dados limpos'!I883/'Dados limpos'!I$1400</f>
        <v>2.2910542399024204E-4</v>
      </c>
      <c r="J883" s="9">
        <f>'Dados limpos'!J883/'Dados limpos'!J$1400</f>
        <v>3.1526531951924197E-4</v>
      </c>
      <c r="K883" s="9">
        <f>'Dados limpos'!K883/'Dados limpos'!K$1400</f>
        <v>7.1370526092640356E-4</v>
      </c>
      <c r="L883" s="9">
        <f>'Dados limpos'!L883/'Dados limpos'!L$1400</f>
        <v>6.4341630226268066E-4</v>
      </c>
      <c r="M883" s="9">
        <f>'Dados limpos'!M883/'Dados limpos'!M$1400</f>
        <v>4.8796774276395203E-4</v>
      </c>
      <c r="N883" s="15">
        <f>SUM('Dados limpos'!E883:J883)</f>
        <v>362</v>
      </c>
      <c r="O883" s="16">
        <f t="shared" si="117"/>
        <v>0.60434056761268784</v>
      </c>
      <c r="P883" s="17">
        <f t="shared" si="118"/>
        <v>2.5238440515366168E-4</v>
      </c>
      <c r="Q883" s="15">
        <f>SUM('Dados limpos'!B883:D883)+SUM('Dados limpos'!K883:M883)</f>
        <v>237</v>
      </c>
      <c r="R883" s="16">
        <f t="shared" si="119"/>
        <v>0.39565943238731216</v>
      </c>
      <c r="S883" s="18">
        <f t="shared" si="120"/>
        <v>4.2515176303439963E-4</v>
      </c>
      <c r="T883" s="15">
        <f>SUM('Dados limpos'!B883:M883)</f>
        <v>599</v>
      </c>
      <c r="U883" s="19">
        <f t="shared" si="121"/>
        <v>0.56851664575982996</v>
      </c>
      <c r="V883" s="20">
        <f t="shared" si="122"/>
        <v>0.59363367883585816</v>
      </c>
      <c r="W883" s="28">
        <f t="shared" si="123"/>
        <v>2.5238440515366168E-4</v>
      </c>
      <c r="X883" s="47">
        <f t="shared" si="124"/>
        <v>4.2515176303439963E-4</v>
      </c>
      <c r="Y883" s="50">
        <f t="shared" si="125"/>
        <v>2.5852122122896858E-4</v>
      </c>
    </row>
    <row r="884" spans="1:25" x14ac:dyDescent="0.55000000000000004">
      <c r="A884" s="24" t="s">
        <v>1737</v>
      </c>
      <c r="B884" s="9">
        <f>'Dados limpos'!B884/'Dados limpos'!B$1400</f>
        <v>5.7193514255483425E-5</v>
      </c>
      <c r="C884" s="9">
        <f>'Dados limpos'!C884/'Dados limpos'!C$1400</f>
        <v>1.8331805682859762E-4</v>
      </c>
      <c r="D884" s="9">
        <f>'Dados limpos'!D884/'Dados limpos'!D$1400</f>
        <v>9.7105376989556759E-5</v>
      </c>
      <c r="E884" s="9">
        <f>'Dados limpos'!E884/'Dados limpos'!E$1400</f>
        <v>1.9028771502511797E-4</v>
      </c>
      <c r="F884" s="9">
        <f>'Dados limpos'!F884/'Dados limpos'!F$1400</f>
        <v>6.9267747551385119E-5</v>
      </c>
      <c r="G884" s="9">
        <f>'Dados limpos'!G884/'Dados limpos'!G$1400</f>
        <v>1.1180334947413873E-4</v>
      </c>
      <c r="H884" s="9">
        <f>'Dados limpos'!H884/'Dados limpos'!H$1400</f>
        <v>2.4513838061585768E-4</v>
      </c>
      <c r="I884" s="9">
        <f>'Dados limpos'!I884/'Dados limpos'!I$1400</f>
        <v>1.4520766309240692E-4</v>
      </c>
      <c r="J884" s="9">
        <f>'Dados limpos'!J884/'Dados limpos'!J$1400</f>
        <v>2.24572556369871E-4</v>
      </c>
      <c r="K884" s="9">
        <f>'Dados limpos'!K884/'Dados limpos'!K$1400</f>
        <v>2.0492527293926438E-4</v>
      </c>
      <c r="L884" s="9">
        <f>'Dados limpos'!L884/'Dados limpos'!L$1400</f>
        <v>1.0723605037711344E-4</v>
      </c>
      <c r="M884" s="9">
        <f>'Dados limpos'!M884/'Dados limpos'!M$1400</f>
        <v>8.9888794719675366E-5</v>
      </c>
      <c r="N884" s="15">
        <f>SUM('Dados limpos'!E884:J884)</f>
        <v>236</v>
      </c>
      <c r="O884" s="16">
        <f t="shared" si="117"/>
        <v>0.7637540453074434</v>
      </c>
      <c r="P884" s="17">
        <f t="shared" si="118"/>
        <v>1.6453789949244242E-4</v>
      </c>
      <c r="Q884" s="15">
        <f>SUM('Dados limpos'!B884:D884)+SUM('Dados limpos'!K884:M884)</f>
        <v>73</v>
      </c>
      <c r="R884" s="16">
        <f t="shared" si="119"/>
        <v>0.23624595469255663</v>
      </c>
      <c r="S884" s="18">
        <f t="shared" si="120"/>
        <v>1.309539185717771E-4</v>
      </c>
      <c r="T884" s="15">
        <f>SUM('Dados limpos'!B884:M884)</f>
        <v>309</v>
      </c>
      <c r="U884" s="19">
        <f t="shared" si="121"/>
        <v>0.44349970234711167</v>
      </c>
      <c r="V884" s="20">
        <f t="shared" si="122"/>
        <v>1.2564564794008635</v>
      </c>
      <c r="W884" s="28">
        <f t="shared" si="123"/>
        <v>1.6453789949244242E-4</v>
      </c>
      <c r="X884" s="47">
        <f t="shared" si="124"/>
        <v>1.309539185717771E-4</v>
      </c>
      <c r="Y884" s="50">
        <f t="shared" si="125"/>
        <v>1.2850550628327282E-4</v>
      </c>
    </row>
    <row r="885" spans="1:25" x14ac:dyDescent="0.55000000000000004">
      <c r="A885" s="24" t="s">
        <v>1738</v>
      </c>
      <c r="B885" s="9">
        <f>'Dados limpos'!B885/'Dados limpos'!B$1400</f>
        <v>1.1438702851096685E-4</v>
      </c>
      <c r="C885" s="9">
        <f>'Dados limpos'!C885/'Dados limpos'!C$1400</f>
        <v>1.128111118945216E-4</v>
      </c>
      <c r="D885" s="9">
        <f>'Dados limpos'!D885/'Dados limpos'!D$1400</f>
        <v>7.0622092356041274E-5</v>
      </c>
      <c r="E885" s="9">
        <f>'Dados limpos'!E885/'Dados limpos'!E$1400</f>
        <v>4.5669051606028315E-5</v>
      </c>
      <c r="F885" s="9">
        <f>'Dados limpos'!F885/'Dados limpos'!F$1400</f>
        <v>3.6942798694072068E-5</v>
      </c>
      <c r="G885" s="9">
        <f>'Dados limpos'!G885/'Dados limpos'!G$1400</f>
        <v>2.6987015390309349E-5</v>
      </c>
      <c r="H885" s="9">
        <f>'Dados limpos'!H885/'Dados limpos'!H$1400</f>
        <v>4.2023722391289881E-5</v>
      </c>
      <c r="I885" s="9">
        <f>'Dados limpos'!I885/'Dados limpos'!I$1400</f>
        <v>5.1629391321744685E-5</v>
      </c>
      <c r="J885" s="9">
        <f>'Dados limpos'!J885/'Dados limpos'!J$1400</f>
        <v>1.3387979322050001E-3</v>
      </c>
      <c r="K885" s="9">
        <f>'Dados limpos'!K885/'Dados limpos'!K$1400</f>
        <v>1.1518213616931068E-3</v>
      </c>
      <c r="L885" s="9">
        <f>'Dados limpos'!L885/'Dados limpos'!L$1400</f>
        <v>1.9540791402051783E-3</v>
      </c>
      <c r="M885" s="9">
        <f>'Dados limpos'!M885/'Dados limpos'!M$1400</f>
        <v>3.0433777640804377E-3</v>
      </c>
      <c r="N885" s="15">
        <f>SUM('Dados limpos'!E885:J885)</f>
        <v>359</v>
      </c>
      <c r="O885" s="16">
        <f t="shared" si="117"/>
        <v>0.3790918690601901</v>
      </c>
      <c r="P885" s="17">
        <f t="shared" si="118"/>
        <v>2.5029282168553742E-4</v>
      </c>
      <c r="Q885" s="15">
        <f>SUM('Dados limpos'!B885:D885)+SUM('Dados limpos'!K885:M885)</f>
        <v>588</v>
      </c>
      <c r="R885" s="16">
        <f t="shared" si="119"/>
        <v>0.6209081309398099</v>
      </c>
      <c r="S885" s="18">
        <f t="shared" si="120"/>
        <v>1.0548069057562319E-3</v>
      </c>
      <c r="T885" s="15">
        <f>SUM('Dados limpos'!B885:M885)</f>
        <v>947</v>
      </c>
      <c r="U885" s="19">
        <f t="shared" si="121"/>
        <v>1.4965778517602184</v>
      </c>
      <c r="V885" s="20">
        <f t="shared" si="122"/>
        <v>0.23728781099142768</v>
      </c>
      <c r="W885" s="28">
        <f t="shared" si="123"/>
        <v>2.5029282168553742E-4</v>
      </c>
      <c r="X885" s="47">
        <f t="shared" si="124"/>
        <v>1.0548069057562319E-3</v>
      </c>
      <c r="Y885" s="50">
        <f t="shared" si="125"/>
        <v>9.1716602125281439E-5</v>
      </c>
    </row>
    <row r="886" spans="1:25" x14ac:dyDescent="0.55000000000000004">
      <c r="A886" s="24" t="s">
        <v>1739</v>
      </c>
      <c r="B886" s="9">
        <f>'Dados limpos'!B886/'Dados limpos'!B$1400</f>
        <v>0</v>
      </c>
      <c r="C886" s="9">
        <f>'Dados limpos'!C886/'Dados limpos'!C$1400</f>
        <v>0</v>
      </c>
      <c r="D886" s="9">
        <f>'Dados limpos'!D886/'Dados limpos'!D$1400</f>
        <v>0</v>
      </c>
      <c r="E886" s="9">
        <f>'Dados limpos'!E886/'Dados limpos'!E$1400</f>
        <v>0</v>
      </c>
      <c r="F886" s="9">
        <f>'Dados limpos'!F886/'Dados limpos'!F$1400</f>
        <v>0</v>
      </c>
      <c r="G886" s="9">
        <f>'Dados limpos'!G886/'Dados limpos'!G$1400</f>
        <v>0</v>
      </c>
      <c r="H886" s="9">
        <f>'Dados limpos'!H886/'Dados limpos'!H$1400</f>
        <v>0</v>
      </c>
      <c r="I886" s="9">
        <f>'Dados limpos'!I886/'Dados limpos'!I$1400</f>
        <v>1.6134184788045215E-5</v>
      </c>
      <c r="J886" s="9">
        <f>'Dados limpos'!J886/'Dados limpos'!J$1400</f>
        <v>4.5346381574685492E-4</v>
      </c>
      <c r="K886" s="9">
        <f>'Dados limpos'!K886/'Dados limpos'!K$1400</f>
        <v>5.0877998798713915E-4</v>
      </c>
      <c r="L886" s="9">
        <f>'Dados limpos'!L886/'Dados limpos'!L$1400</f>
        <v>2.7404768429706771E-4</v>
      </c>
      <c r="M886" s="9">
        <f>'Dados limpos'!M886/'Dados limpos'!M$1400</f>
        <v>3.5955517887870147E-4</v>
      </c>
      <c r="N886" s="15">
        <f>SUM('Dados limpos'!E886:J886)</f>
        <v>110</v>
      </c>
      <c r="O886" s="16">
        <f t="shared" si="117"/>
        <v>0.47210300429184548</v>
      </c>
      <c r="P886" s="17">
        <f t="shared" si="118"/>
        <v>7.6691393831223155E-5</v>
      </c>
      <c r="Q886" s="15">
        <f>SUM('Dados limpos'!B886:D886)+SUM('Dados limpos'!K886:M886)</f>
        <v>123</v>
      </c>
      <c r="R886" s="16">
        <f t="shared" si="119"/>
        <v>0.52789699570815452</v>
      </c>
      <c r="S886" s="18">
        <f t="shared" si="120"/>
        <v>2.206483833469669E-4</v>
      </c>
      <c r="T886" s="15">
        <f>SUM('Dados limpos'!B886:M886)</f>
        <v>233</v>
      </c>
      <c r="U886" s="19">
        <f t="shared" si="121"/>
        <v>1.5099997450010902</v>
      </c>
      <c r="V886" s="20">
        <f t="shared" si="122"/>
        <v>0.34757287893030636</v>
      </c>
      <c r="W886" s="28">
        <f t="shared" si="123"/>
        <v>7.6691393831223155E-5</v>
      </c>
      <c r="X886" s="47">
        <f t="shared" si="124"/>
        <v>2.206483833469669E-4</v>
      </c>
      <c r="Y886" s="50">
        <f t="shared" si="125"/>
        <v>0</v>
      </c>
    </row>
    <row r="887" spans="1:25" x14ac:dyDescent="0.55000000000000004">
      <c r="A887" s="24" t="s">
        <v>1670</v>
      </c>
      <c r="B887" s="9">
        <f>'Dados limpos'!B887/'Dados limpos'!B$1400</f>
        <v>2.7166919271354628E-4</v>
      </c>
      <c r="C887" s="9">
        <f>'Dados limpos'!C887/'Dados limpos'!C$1400</f>
        <v>3.2433194669674961E-4</v>
      </c>
      <c r="D887" s="9">
        <f>'Dados limpos'!D887/'Dados limpos'!D$1400</f>
        <v>4.41388077225258E-4</v>
      </c>
      <c r="E887" s="9">
        <f>'Dados limpos'!E887/'Dados limpos'!E$1400</f>
        <v>3.3490637844420766E-4</v>
      </c>
      <c r="F887" s="9">
        <f>'Dados limpos'!F887/'Dados limpos'!F$1400</f>
        <v>6.7882392600357422E-4</v>
      </c>
      <c r="G887" s="9">
        <f>'Dados limpos'!G887/'Dados limpos'!G$1400</f>
        <v>8.134657496221818E-4</v>
      </c>
      <c r="H887" s="9">
        <f>'Dados limpos'!H887/'Dados limpos'!H$1400</f>
        <v>6.1984990527152583E-4</v>
      </c>
      <c r="I887" s="9">
        <f>'Dados limpos'!I887/'Dados limpos'!I$1400</f>
        <v>5.7437697845440965E-4</v>
      </c>
      <c r="J887" s="9">
        <f>'Dados limpos'!J887/'Dados limpos'!J$1400</f>
        <v>6.6939896610250006E-4</v>
      </c>
      <c r="K887" s="9">
        <f>'Dados limpos'!K887/'Dados limpos'!K$1400</f>
        <v>6.9957248348231633E-4</v>
      </c>
      <c r="L887" s="9">
        <f>'Dados limpos'!L887/'Dados limpos'!L$1400</f>
        <v>5.7192560201127171E-4</v>
      </c>
      <c r="M887" s="9">
        <f>'Dados limpos'!M887/'Dados limpos'!M$1400</f>
        <v>4.4944397359837689E-4</v>
      </c>
      <c r="N887" s="15">
        <f>SUM('Dados limpos'!E887:J887)</f>
        <v>912</v>
      </c>
      <c r="O887" s="16">
        <f t="shared" si="117"/>
        <v>0.76897133220910618</v>
      </c>
      <c r="P887" s="17">
        <f t="shared" si="118"/>
        <v>6.3584137430977745E-4</v>
      </c>
      <c r="Q887" s="15">
        <f>SUM('Dados limpos'!B887:D887)+SUM('Dados limpos'!K887:M887)</f>
        <v>274</v>
      </c>
      <c r="R887" s="16">
        <f t="shared" si="119"/>
        <v>0.23102866779089376</v>
      </c>
      <c r="S887" s="18">
        <f t="shared" si="120"/>
        <v>4.9152566696804008E-4</v>
      </c>
      <c r="T887" s="15">
        <f>SUM('Dados limpos'!B887:M887)</f>
        <v>1186</v>
      </c>
      <c r="U887" s="19">
        <f t="shared" si="121"/>
        <v>0.31897763428488712</v>
      </c>
      <c r="V887" s="20">
        <f t="shared" si="122"/>
        <v>1.2936076730884556</v>
      </c>
      <c r="W887" s="28">
        <f t="shared" si="123"/>
        <v>6.3584137430977745E-4</v>
      </c>
      <c r="X887" s="47">
        <f t="shared" si="124"/>
        <v>4.9152566696804008E-4</v>
      </c>
      <c r="Y887" s="50">
        <f t="shared" si="125"/>
        <v>5.7315129023284062E-4</v>
      </c>
    </row>
    <row r="888" spans="1:25" x14ac:dyDescent="0.55000000000000004">
      <c r="A888" s="24" t="s">
        <v>1740</v>
      </c>
      <c r="B888" s="9">
        <f>'Dados limpos'!B888/'Dados limpos'!B$1400</f>
        <v>3.7175784266064229E-4</v>
      </c>
      <c r="C888" s="9">
        <f>'Dados limpos'!C888/'Dados limpos'!C$1400</f>
        <v>2.9612916872311925E-4</v>
      </c>
      <c r="D888" s="9">
        <f>'Dados limpos'!D888/'Dados limpos'!D$1400</f>
        <v>5.7380450039283537E-4</v>
      </c>
      <c r="E888" s="9">
        <f>'Dados limpos'!E888/'Dados limpos'!E$1400</f>
        <v>6.2414370528238693E-4</v>
      </c>
      <c r="F888" s="9">
        <f>'Dados limpos'!F888/'Dados limpos'!F$1400</f>
        <v>6.6958822633005619E-4</v>
      </c>
      <c r="G888" s="9">
        <f>'Dados limpos'!G888/'Dados limpos'!G$1400</f>
        <v>1.1989945409123153E-3</v>
      </c>
      <c r="H888" s="9">
        <f>'Dados limpos'!H888/'Dados limpos'!H$1400</f>
        <v>1.3027353941299864E-3</v>
      </c>
      <c r="I888" s="9">
        <f>'Dados limpos'!I888/'Dados limpos'!I$1400</f>
        <v>1.0680830329685932E-3</v>
      </c>
      <c r="J888" s="9">
        <f>'Dados limpos'!J888/'Dados limpos'!J$1400</f>
        <v>8.4646578939412919E-4</v>
      </c>
      <c r="K888" s="9">
        <f>'Dados limpos'!K888/'Dados limpos'!K$1400</f>
        <v>7.41970815814578E-4</v>
      </c>
      <c r="L888" s="9">
        <f>'Dados limpos'!L888/'Dados limpos'!L$1400</f>
        <v>1.0127849202282936E-3</v>
      </c>
      <c r="M888" s="9">
        <f>'Dados limpos'!M888/'Dados limpos'!M$1400</f>
        <v>6.2922156303772756E-4</v>
      </c>
      <c r="N888" s="15">
        <f>SUM('Dados limpos'!E888:J888)</f>
        <v>1437</v>
      </c>
      <c r="O888" s="16">
        <f t="shared" si="117"/>
        <v>0.80369127516778527</v>
      </c>
      <c r="P888" s="17">
        <f t="shared" si="118"/>
        <v>1.0018684812315244E-3</v>
      </c>
      <c r="Q888" s="15">
        <f>SUM('Dados limpos'!B888:D888)+SUM('Dados limpos'!K888:M888)</f>
        <v>351</v>
      </c>
      <c r="R888" s="16">
        <f t="shared" si="119"/>
        <v>0.19630872483221476</v>
      </c>
      <c r="S888" s="18">
        <f t="shared" si="120"/>
        <v>6.2965514272183231E-4</v>
      </c>
      <c r="T888" s="15">
        <f>SUM('Dados limpos'!B888:M888)</f>
        <v>1788</v>
      </c>
      <c r="U888" s="19">
        <f t="shared" si="121"/>
        <v>0.40542729578342046</v>
      </c>
      <c r="V888" s="20">
        <f t="shared" si="122"/>
        <v>1.5911384077651021</v>
      </c>
      <c r="W888" s="28">
        <f t="shared" si="123"/>
        <v>1.0018684812315244E-3</v>
      </c>
      <c r="X888" s="47">
        <f t="shared" si="124"/>
        <v>6.2965514272183231E-4</v>
      </c>
      <c r="Y888" s="50">
        <f t="shared" si="125"/>
        <v>7.0577952107231715E-4</v>
      </c>
    </row>
    <row r="889" spans="1:25" x14ac:dyDescent="0.55000000000000004">
      <c r="A889" s="24" t="s">
        <v>1741</v>
      </c>
      <c r="B889" s="9">
        <f>'Dados limpos'!B889/'Dados limpos'!B$1400</f>
        <v>0</v>
      </c>
      <c r="C889" s="9">
        <f>'Dados limpos'!C889/'Dados limpos'!C$1400</f>
        <v>8.460833392089121E-5</v>
      </c>
      <c r="D889" s="9">
        <f>'Dados limpos'!D889/'Dados limpos'!D$1400</f>
        <v>8.8277615445051593E-6</v>
      </c>
      <c r="E889" s="9">
        <f>'Dados limpos'!E889/'Dados limpos'!E$1400</f>
        <v>4.5669051606028315E-5</v>
      </c>
      <c r="F889" s="9">
        <f>'Dados limpos'!F889/'Dados limpos'!F$1400</f>
        <v>9.2356996735180169E-6</v>
      </c>
      <c r="G889" s="9">
        <f>'Dados limpos'!G889/'Dados limpos'!G$1400</f>
        <v>5.3974030780618697E-5</v>
      </c>
      <c r="H889" s="9">
        <f>'Dados limpos'!H889/'Dados limpos'!H$1400</f>
        <v>4.9027676123171532E-5</v>
      </c>
      <c r="I889" s="9">
        <f>'Dados limpos'!I889/'Dados limpos'!I$1400</f>
        <v>1.0003194568588033E-4</v>
      </c>
      <c r="J889" s="9">
        <f>'Dados limpos'!J889/'Dados limpos'!J$1400</f>
        <v>1.6842941727740325E-4</v>
      </c>
      <c r="K889" s="9">
        <f>'Dados limpos'!K889/'Dados limpos'!K$1400</f>
        <v>2.1199166166130799E-4</v>
      </c>
      <c r="L889" s="9">
        <f>'Dados limpos'!L889/'Dados limpos'!L$1400</f>
        <v>2.2638721746279504E-4</v>
      </c>
      <c r="M889" s="9">
        <f>'Dados limpos'!M889/'Dados limpos'!M$1400</f>
        <v>8.9888794719675366E-5</v>
      </c>
      <c r="N889" s="15">
        <f>SUM('Dados limpos'!E889:J889)</f>
        <v>106</v>
      </c>
      <c r="O889" s="16">
        <f t="shared" si="117"/>
        <v>0.62721893491124259</v>
      </c>
      <c r="P889" s="17">
        <f t="shared" si="118"/>
        <v>7.3902615873724128E-5</v>
      </c>
      <c r="Q889" s="15">
        <f>SUM('Dados limpos'!B889:D889)+SUM('Dados limpos'!K889:M889)</f>
        <v>63</v>
      </c>
      <c r="R889" s="16">
        <f t="shared" si="119"/>
        <v>0.37278106508875741</v>
      </c>
      <c r="S889" s="18">
        <f t="shared" si="120"/>
        <v>1.1301502561673915E-4</v>
      </c>
      <c r="T889" s="15">
        <f>SUM('Dados limpos'!B889:M889)</f>
        <v>169</v>
      </c>
      <c r="U889" s="19">
        <f t="shared" si="121"/>
        <v>0.88575956235882969</v>
      </c>
      <c r="V889" s="20">
        <f t="shared" si="122"/>
        <v>0.65391849862818674</v>
      </c>
      <c r="W889" s="28">
        <f t="shared" si="123"/>
        <v>7.3902615873724128E-5</v>
      </c>
      <c r="X889" s="47">
        <f t="shared" si="124"/>
        <v>1.1301502561673915E-4</v>
      </c>
      <c r="Y889" s="50">
        <f t="shared" si="125"/>
        <v>6.929118235075495E-5</v>
      </c>
    </row>
    <row r="890" spans="1:25" x14ac:dyDescent="0.55000000000000004">
      <c r="A890" s="24" t="s">
        <v>1742</v>
      </c>
      <c r="B890" s="9">
        <f>'Dados limpos'!B890/'Dados limpos'!B$1400</f>
        <v>0</v>
      </c>
      <c r="C890" s="9">
        <f>'Dados limpos'!C890/'Dados limpos'!C$1400</f>
        <v>1.41013889868152E-5</v>
      </c>
      <c r="D890" s="9">
        <f>'Dados limpos'!D890/'Dados limpos'!D$1400</f>
        <v>4.4138807722525796E-5</v>
      </c>
      <c r="E890" s="9">
        <f>'Dados limpos'!E890/'Dados limpos'!E$1400</f>
        <v>4.5669051606028315E-5</v>
      </c>
      <c r="F890" s="9">
        <f>'Dados limpos'!F890/'Dados limpos'!F$1400</f>
        <v>4.1560648530831077E-5</v>
      </c>
      <c r="G890" s="9">
        <f>'Dados limpos'!G890/'Dados limpos'!G$1400</f>
        <v>3.8552879129013354E-5</v>
      </c>
      <c r="H890" s="9">
        <f>'Dados limpos'!H890/'Dados limpos'!H$1400</f>
        <v>3.8521745525349062E-5</v>
      </c>
      <c r="I890" s="9">
        <f>'Dados limpos'!I890/'Dados limpos'!I$1400</f>
        <v>3.2268369576090431E-5</v>
      </c>
      <c r="J890" s="9">
        <f>'Dados limpos'!J890/'Dados limpos'!J$1400</f>
        <v>2.6775958644100005E-4</v>
      </c>
      <c r="K890" s="9">
        <f>'Dados limpos'!K890/'Dados limpos'!K$1400</f>
        <v>4.381161007667032E-4</v>
      </c>
      <c r="L890" s="9">
        <f>'Dados limpos'!L890/'Dados limpos'!L$1400</f>
        <v>4.6468955163415828E-4</v>
      </c>
      <c r="M890" s="9">
        <f>'Dados limpos'!M890/'Dados limpos'!M$1400</f>
        <v>1.4125382027377559E-4</v>
      </c>
      <c r="N890" s="15">
        <f>SUM('Dados limpos'!E890:J890)</f>
        <v>108</v>
      </c>
      <c r="O890" s="16">
        <f t="shared" si="117"/>
        <v>0.47787610619469029</v>
      </c>
      <c r="P890" s="17">
        <f t="shared" si="118"/>
        <v>7.5297004852473642E-5</v>
      </c>
      <c r="Q890" s="15">
        <f>SUM('Dados limpos'!B890:D890)+SUM('Dados limpos'!K890:M890)</f>
        <v>118</v>
      </c>
      <c r="R890" s="16">
        <f t="shared" si="119"/>
        <v>0.52212389380530977</v>
      </c>
      <c r="S890" s="18">
        <f t="shared" si="120"/>
        <v>2.1167893686944791E-4</v>
      </c>
      <c r="T890" s="15">
        <f>SUM('Dados limpos'!B890:M890)</f>
        <v>226</v>
      </c>
      <c r="U890" s="19">
        <f t="shared" si="121"/>
        <v>1.2754075135338929</v>
      </c>
      <c r="V890" s="20">
        <f t="shared" si="122"/>
        <v>0.35571326068645531</v>
      </c>
      <c r="W890" s="28">
        <f t="shared" si="123"/>
        <v>7.5297004852473642E-5</v>
      </c>
      <c r="X890" s="47">
        <f t="shared" si="124"/>
        <v>2.1167893686944791E-4</v>
      </c>
      <c r="Y890" s="50">
        <f t="shared" si="125"/>
        <v>4.284972812667844E-5</v>
      </c>
    </row>
    <row r="891" spans="1:25" x14ac:dyDescent="0.55000000000000004">
      <c r="A891" s="24" t="s">
        <v>1743</v>
      </c>
      <c r="B891" s="9">
        <f>'Dados limpos'!B891/'Dados limpos'!B$1400</f>
        <v>3.0026594984128801E-4</v>
      </c>
      <c r="C891" s="9">
        <f>'Dados limpos'!C891/'Dados limpos'!C$1400</f>
        <v>1.128111118945216E-4</v>
      </c>
      <c r="D891" s="9">
        <f>'Dados limpos'!D891/'Dados limpos'!D$1400</f>
        <v>1.7655523089010319E-4</v>
      </c>
      <c r="E891" s="9">
        <f>'Dados limpos'!E891/'Dados limpos'!E$1400</f>
        <v>2.1312224082813215E-4</v>
      </c>
      <c r="F891" s="9">
        <f>'Dados limpos'!F891/'Dados limpos'!F$1400</f>
        <v>4.9410993253321391E-4</v>
      </c>
      <c r="G891" s="9">
        <f>'Dados limpos'!G891/'Dados limpos'!G$1400</f>
        <v>3.2384418468371217E-4</v>
      </c>
      <c r="H891" s="9">
        <f>'Dados limpos'!H891/'Dados limpos'!H$1400</f>
        <v>3.2218187166655577E-4</v>
      </c>
      <c r="I891" s="9">
        <f>'Dados limpos'!I891/'Dados limpos'!I$1400</f>
        <v>2.936421631424229E-4</v>
      </c>
      <c r="J891" s="9">
        <f>'Dados limpos'!J891/'Dados limpos'!J$1400</f>
        <v>5.7438749994601621E-4</v>
      </c>
      <c r="K891" s="9">
        <f>'Dados limpos'!K891/'Dados limpos'!K$1400</f>
        <v>4.381161007667032E-4</v>
      </c>
      <c r="L891" s="9">
        <f>'Dados limpos'!L891/'Dados limpos'!L$1400</f>
        <v>1.787267506285224E-4</v>
      </c>
      <c r="M891" s="9">
        <f>'Dados limpos'!M891/'Dados limpos'!M$1400</f>
        <v>4.75126486375427E-4</v>
      </c>
      <c r="N891" s="15">
        <f>SUM('Dados limpos'!E891:J891)</f>
        <v>535</v>
      </c>
      <c r="O891" s="16">
        <f t="shared" si="117"/>
        <v>0.76647564469914042</v>
      </c>
      <c r="P891" s="17">
        <f t="shared" si="118"/>
        <v>3.7299905181549444E-4</v>
      </c>
      <c r="Q891" s="15">
        <f>SUM('Dados limpos'!B891:D891)+SUM('Dados limpos'!K891:M891)</f>
        <v>163</v>
      </c>
      <c r="R891" s="16">
        <f t="shared" si="119"/>
        <v>0.2335243553008596</v>
      </c>
      <c r="S891" s="18">
        <f t="shared" si="120"/>
        <v>2.9240395516711874E-4</v>
      </c>
      <c r="T891" s="15">
        <f>SUM('Dados limpos'!B891:M891)</f>
        <v>698</v>
      </c>
      <c r="U891" s="19">
        <f t="shared" si="121"/>
        <v>0.44333629987722095</v>
      </c>
      <c r="V891" s="20">
        <f t="shared" si="122"/>
        <v>1.2756292971560965</v>
      </c>
      <c r="W891" s="28">
        <f t="shared" si="123"/>
        <v>3.7299905181549444E-4</v>
      </c>
      <c r="X891" s="47">
        <f t="shared" si="124"/>
        <v>2.9240395516711874E-4</v>
      </c>
      <c r="Y891" s="50">
        <f t="shared" si="125"/>
        <v>3.1122391075392189E-4</v>
      </c>
    </row>
    <row r="892" spans="1:25" x14ac:dyDescent="0.55000000000000004">
      <c r="A892" s="24" t="s">
        <v>1744</v>
      </c>
      <c r="B892" s="9">
        <f>'Dados limpos'!B892/'Dados limpos'!B$1400</f>
        <v>0</v>
      </c>
      <c r="C892" s="9">
        <f>'Dados limpos'!C892/'Dados limpos'!C$1400</f>
        <v>0</v>
      </c>
      <c r="D892" s="9">
        <f>'Dados limpos'!D892/'Dados limpos'!D$1400</f>
        <v>8.8277615445051593E-6</v>
      </c>
      <c r="E892" s="9">
        <f>'Dados limpos'!E892/'Dados limpos'!E$1400</f>
        <v>0</v>
      </c>
      <c r="F892" s="9">
        <f>'Dados limpos'!F892/'Dados limpos'!F$1400</f>
        <v>4.6178498367590084E-6</v>
      </c>
      <c r="G892" s="9">
        <f>'Dados limpos'!G892/'Dados limpos'!G$1400</f>
        <v>7.3250470345125374E-5</v>
      </c>
      <c r="H892" s="9">
        <f>'Dados limpos'!H892/'Dados limpos'!H$1400</f>
        <v>1.7509884329704118E-5</v>
      </c>
      <c r="I892" s="9">
        <f>'Dados limpos'!I892/'Dados limpos'!I$1400</f>
        <v>6.1309902194571809E-5</v>
      </c>
      <c r="J892" s="9">
        <f>'Dados limpos'!J892/'Dados limpos'!J$1400</f>
        <v>2.6344088343388712E-4</v>
      </c>
      <c r="K892" s="9">
        <f>'Dados limpos'!K892/'Dados limpos'!K$1400</f>
        <v>3.038547150478748E-4</v>
      </c>
      <c r="L892" s="9">
        <f>'Dados limpos'!L892/'Dados limpos'!L$1400</f>
        <v>1.4298140050281793E-4</v>
      </c>
      <c r="M892" s="9">
        <f>'Dados limpos'!M892/'Dados limpos'!M$1400</f>
        <v>4.1092020443280169E-4</v>
      </c>
      <c r="N892" s="15">
        <f>SUM('Dados limpos'!E892:J892)</f>
        <v>105</v>
      </c>
      <c r="O892" s="16">
        <f t="shared" si="117"/>
        <v>0.54404145077720212</v>
      </c>
      <c r="P892" s="17">
        <f t="shared" si="118"/>
        <v>7.3205421384349372E-5</v>
      </c>
      <c r="Q892" s="15">
        <f>SUM('Dados limpos'!B892:D892)+SUM('Dados limpos'!K892:M892)</f>
        <v>88</v>
      </c>
      <c r="R892" s="16">
        <f t="shared" si="119"/>
        <v>0.45595854922279794</v>
      </c>
      <c r="S892" s="18">
        <f t="shared" si="120"/>
        <v>1.5786225800433403E-4</v>
      </c>
      <c r="T892" s="15">
        <f>SUM('Dados limpos'!B892:M892)</f>
        <v>193</v>
      </c>
      <c r="U892" s="19">
        <f t="shared" si="121"/>
        <v>1.3266461324329482</v>
      </c>
      <c r="V892" s="20">
        <f t="shared" si="122"/>
        <v>0.46372972431662263</v>
      </c>
      <c r="W892" s="28">
        <f t="shared" si="123"/>
        <v>7.3205421384349372E-5</v>
      </c>
      <c r="X892" s="47">
        <f t="shared" si="124"/>
        <v>1.5786225800433403E-4</v>
      </c>
      <c r="Y892" s="50">
        <f t="shared" si="125"/>
        <v>3.9409893262137965E-5</v>
      </c>
    </row>
    <row r="893" spans="1:25" x14ac:dyDescent="0.55000000000000004">
      <c r="A893" s="24" t="s">
        <v>1745</v>
      </c>
      <c r="B893" s="9">
        <f>'Dados limpos'!B893/'Dados limpos'!B$1400</f>
        <v>8.5790271383225146E-4</v>
      </c>
      <c r="C893" s="9">
        <f>'Dados limpos'!C893/'Dados limpos'!C$1400</f>
        <v>1.0576041740111401E-3</v>
      </c>
      <c r="D893" s="9">
        <f>'Dados limpos'!D893/'Dados limpos'!D$1400</f>
        <v>9.4457048526205205E-4</v>
      </c>
      <c r="E893" s="9">
        <f>'Dados limpos'!E893/'Dados limpos'!E$1400</f>
        <v>1.1036687471456842E-3</v>
      </c>
      <c r="F893" s="9">
        <f>'Dados limpos'!F893/'Dados limpos'!F$1400</f>
        <v>7.5270952339171837E-4</v>
      </c>
      <c r="G893" s="9">
        <f>'Dados limpos'!G893/'Dados limpos'!G$1400</f>
        <v>8.4430805292539247E-4</v>
      </c>
      <c r="H893" s="9">
        <f>'Dados limpos'!H893/'Dados limpos'!H$1400</f>
        <v>3.2568384853249661E-4</v>
      </c>
      <c r="I893" s="9">
        <f>'Dados limpos'!I893/'Dados limpos'!I$1400</f>
        <v>3.5817890229460374E-4</v>
      </c>
      <c r="J893" s="9">
        <f>'Dados limpos'!J893/'Dados limpos'!J$1400</f>
        <v>1.5547330825606455E-4</v>
      </c>
      <c r="K893" s="9">
        <f>'Dados limpos'!K893/'Dados limpos'!K$1400</f>
        <v>4.5931526693283398E-4</v>
      </c>
      <c r="L893" s="9">
        <f>'Dados limpos'!L893/'Dados limpos'!L$1400</f>
        <v>3.574535012570448E-4</v>
      </c>
      <c r="M893" s="9">
        <f>'Dados limpos'!M893/'Dados limpos'!M$1400</f>
        <v>8.9888794719675377E-4</v>
      </c>
      <c r="N893" s="15">
        <f>SUM('Dados limpos'!E893:J893)</f>
        <v>767</v>
      </c>
      <c r="O893" s="16">
        <f t="shared" si="117"/>
        <v>0.65332197614991483</v>
      </c>
      <c r="P893" s="17">
        <f t="shared" si="118"/>
        <v>5.3474817335043788E-4</v>
      </c>
      <c r="Q893" s="15">
        <f>SUM('Dados limpos'!B893:D893)+SUM('Dados limpos'!K893:M893)</f>
        <v>407</v>
      </c>
      <c r="R893" s="16">
        <f t="shared" si="119"/>
        <v>0.34667802385008517</v>
      </c>
      <c r="S893" s="18">
        <f t="shared" si="120"/>
        <v>7.3011294327004496E-4</v>
      </c>
      <c r="T893" s="15">
        <f>SUM('Dados limpos'!B893:M893)</f>
        <v>1174</v>
      </c>
      <c r="U893" s="19">
        <f t="shared" si="121"/>
        <v>0.4803108227132224</v>
      </c>
      <c r="V893" s="20">
        <f t="shared" si="122"/>
        <v>0.73241842687433634</v>
      </c>
      <c r="W893" s="28">
        <f t="shared" si="123"/>
        <v>5.3474817335043788E-4</v>
      </c>
      <c r="X893" s="47">
        <f t="shared" si="124"/>
        <v>7.3011294327004496E-4</v>
      </c>
      <c r="Y893" s="50">
        <f t="shared" si="125"/>
        <v>7.9850878815855542E-4</v>
      </c>
    </row>
    <row r="894" spans="1:25" x14ac:dyDescent="0.55000000000000004">
      <c r="A894" s="24" t="s">
        <v>1746</v>
      </c>
      <c r="B894" s="9">
        <f>'Dados limpos'!B894/'Dados limpos'!B$1400</f>
        <v>7.1491892819354279E-5</v>
      </c>
      <c r="C894" s="9">
        <f>'Dados limpos'!C894/'Dados limpos'!C$1400</f>
        <v>7.7557639427483602E-4</v>
      </c>
      <c r="D894" s="9">
        <f>'Dados limpos'!D894/'Dados limpos'!D$1400</f>
        <v>1.3859585624873101E-3</v>
      </c>
      <c r="E894" s="9">
        <f>'Dados limpos'!E894/'Dados limpos'!E$1400</f>
        <v>1.2102298675597503E-3</v>
      </c>
      <c r="F894" s="9">
        <f>'Dados limpos'!F894/'Dados limpos'!F$1400</f>
        <v>9.0971641784152459E-4</v>
      </c>
      <c r="G894" s="9">
        <f>'Dados limpos'!G894/'Dados limpos'!G$1400</f>
        <v>8.9442679579310983E-4</v>
      </c>
      <c r="H894" s="9">
        <f>'Dados limpos'!H894/'Dados limpos'!H$1400</f>
        <v>6.3385781273528905E-4</v>
      </c>
      <c r="I894" s="9">
        <f>'Dados limpos'!I894/'Dados limpos'!I$1400</f>
        <v>5.9696483715767289E-4</v>
      </c>
      <c r="J894" s="9">
        <f>'Dados limpos'!J894/'Dados limpos'!J$1400</f>
        <v>9.6738947359329048E-4</v>
      </c>
      <c r="K894" s="9">
        <f>'Dados limpos'!K894/'Dados limpos'!K$1400</f>
        <v>7.7023637070275234E-4</v>
      </c>
      <c r="L894" s="9">
        <f>'Dados limpos'!L894/'Dados limpos'!L$1400</f>
        <v>3.0979303442277219E-4</v>
      </c>
      <c r="M894" s="9">
        <f>'Dados limpos'!M894/'Dados limpos'!M$1400</f>
        <v>1.4253794591262809E-3</v>
      </c>
      <c r="N894" s="15">
        <f>SUM('Dados limpos'!E894:J894)</f>
        <v>1178</v>
      </c>
      <c r="O894" s="16">
        <f t="shared" si="117"/>
        <v>0.71785496648385128</v>
      </c>
      <c r="P894" s="17">
        <f t="shared" si="118"/>
        <v>8.2129510848346255E-4</v>
      </c>
      <c r="Q894" s="15">
        <f>SUM('Dados limpos'!B894:D894)+SUM('Dados limpos'!K894:M894)</f>
        <v>463</v>
      </c>
      <c r="R894" s="16">
        <f t="shared" si="119"/>
        <v>0.28214503351614867</v>
      </c>
      <c r="S894" s="18">
        <f t="shared" si="120"/>
        <v>8.3057074381825751E-4</v>
      </c>
      <c r="T894" s="15">
        <f>SUM('Dados limpos'!B894:M894)</f>
        <v>1641</v>
      </c>
      <c r="U894" s="19">
        <f t="shared" si="121"/>
        <v>0.48547372769949032</v>
      </c>
      <c r="V894" s="20">
        <f t="shared" si="122"/>
        <v>0.98883221519198539</v>
      </c>
      <c r="W894" s="28">
        <f t="shared" si="123"/>
        <v>8.2129510848346255E-4</v>
      </c>
      <c r="X894" s="47">
        <f t="shared" si="124"/>
        <v>8.3057074381825751E-4</v>
      </c>
      <c r="Y894" s="50">
        <f t="shared" si="125"/>
        <v>8.3500159503397298E-4</v>
      </c>
    </row>
    <row r="895" spans="1:25" x14ac:dyDescent="0.55000000000000004">
      <c r="A895" s="24" t="s">
        <v>1747</v>
      </c>
      <c r="B895" s="9">
        <f>'Dados limpos'!B895/'Dados limpos'!B$1400</f>
        <v>2.8596757127741712E-5</v>
      </c>
      <c r="C895" s="9">
        <f>'Dados limpos'!C895/'Dados limpos'!C$1400</f>
        <v>2.2562222378904321E-4</v>
      </c>
      <c r="D895" s="9">
        <f>'Dados limpos'!D895/'Dados limpos'!D$1400</f>
        <v>4.0607703104723734E-4</v>
      </c>
      <c r="E895" s="9">
        <f>'Dados limpos'!E895/'Dados limpos'!E$1400</f>
        <v>3.2729486984320295E-4</v>
      </c>
      <c r="F895" s="9">
        <f>'Dados limpos'!F895/'Dados limpos'!F$1400</f>
        <v>1.3391764526601125E-4</v>
      </c>
      <c r="G895" s="9">
        <f>'Dados limpos'!G895/'Dados limpos'!G$1400</f>
        <v>1.6577738025475743E-4</v>
      </c>
      <c r="H895" s="9">
        <f>'Dados limpos'!H895/'Dados limpos'!H$1400</f>
        <v>4.027273395831947E-4</v>
      </c>
      <c r="I895" s="9">
        <f>'Dados limpos'!I895/'Dados limpos'!I$1400</f>
        <v>3.7431308708264896E-4</v>
      </c>
      <c r="J895" s="9">
        <f>'Dados limpos'!J895/'Dados limpos'!J$1400</f>
        <v>7.7736654128032274E-5</v>
      </c>
      <c r="K895" s="9">
        <f>'Dados limpos'!K895/'Dados limpos'!K$1400</f>
        <v>5.6531109776348796E-5</v>
      </c>
      <c r="L895" s="9">
        <f>'Dados limpos'!L895/'Dados limpos'!L$1400</f>
        <v>3.5745350125704482E-5</v>
      </c>
      <c r="M895" s="9">
        <f>'Dados limpos'!M895/'Dados limpos'!M$1400</f>
        <v>3.0819015332460129E-4</v>
      </c>
      <c r="N895" s="15">
        <f>SUM('Dados limpos'!E895:J895)</f>
        <v>364</v>
      </c>
      <c r="O895" s="16">
        <f t="shared" si="117"/>
        <v>0.78617710583153344</v>
      </c>
      <c r="P895" s="17">
        <f t="shared" si="118"/>
        <v>2.5377879413241117E-4</v>
      </c>
      <c r="Q895" s="15">
        <f>SUM('Dados limpos'!B895:D895)+SUM('Dados limpos'!K895:M895)</f>
        <v>99</v>
      </c>
      <c r="R895" s="16">
        <f t="shared" si="119"/>
        <v>0.21382289416846653</v>
      </c>
      <c r="S895" s="18">
        <f t="shared" si="120"/>
        <v>1.775950402548758E-4</v>
      </c>
      <c r="T895" s="15">
        <f>SUM('Dados limpos'!B895:M895)</f>
        <v>463</v>
      </c>
      <c r="U895" s="19">
        <f t="shared" si="121"/>
        <v>0.6946041707629339</v>
      </c>
      <c r="V895" s="20">
        <f t="shared" si="122"/>
        <v>1.428974557894185</v>
      </c>
      <c r="W895" s="28">
        <f t="shared" si="123"/>
        <v>2.5377879413241117E-4</v>
      </c>
      <c r="X895" s="47">
        <f t="shared" si="124"/>
        <v>1.775950402548758E-4</v>
      </c>
      <c r="Y895" s="50">
        <f t="shared" si="125"/>
        <v>1.9569980202190031E-4</v>
      </c>
    </row>
    <row r="896" spans="1:25" x14ac:dyDescent="0.55000000000000004">
      <c r="A896" s="24" t="s">
        <v>1748</v>
      </c>
      <c r="B896" s="9">
        <f>'Dados limpos'!B896/'Dados limpos'!B$1400</f>
        <v>0</v>
      </c>
      <c r="C896" s="9">
        <f>'Dados limpos'!C896/'Dados limpos'!C$1400</f>
        <v>0</v>
      </c>
      <c r="D896" s="9">
        <f>'Dados limpos'!D896/'Dados limpos'!D$1400</f>
        <v>8.8277615445051593E-6</v>
      </c>
      <c r="E896" s="9">
        <f>'Dados limpos'!E896/'Dados limpos'!E$1400</f>
        <v>0</v>
      </c>
      <c r="F896" s="9">
        <f>'Dados limpos'!F896/'Dados limpos'!F$1400</f>
        <v>4.6178498367590084E-6</v>
      </c>
      <c r="G896" s="9">
        <f>'Dados limpos'!G896/'Dados limpos'!G$1400</f>
        <v>1.5421151651605343E-5</v>
      </c>
      <c r="H896" s="9">
        <f>'Dados limpos'!H896/'Dados limpos'!H$1400</f>
        <v>1.7509884329704118E-5</v>
      </c>
      <c r="I896" s="9">
        <f>'Dados limpos'!I896/'Dados limpos'!I$1400</f>
        <v>8.7124597855444162E-5</v>
      </c>
      <c r="J896" s="9">
        <f>'Dados limpos'!J896/'Dados limpos'!J$1400</f>
        <v>8.6374060142258076E-6</v>
      </c>
      <c r="K896" s="9">
        <f>'Dados limpos'!K896/'Dados limpos'!K$1400</f>
        <v>0</v>
      </c>
      <c r="L896" s="9">
        <f>'Dados limpos'!L896/'Dados limpos'!L$1400</f>
        <v>0</v>
      </c>
      <c r="M896" s="9">
        <f>'Dados limpos'!M896/'Dados limpos'!M$1400</f>
        <v>3.8523769165575162E-5</v>
      </c>
      <c r="N896" s="15">
        <f>SUM('Dados limpos'!E896:J896)</f>
        <v>39</v>
      </c>
      <c r="O896" s="16">
        <f t="shared" si="117"/>
        <v>0.90697674418604646</v>
      </c>
      <c r="P896" s="17">
        <f t="shared" si="118"/>
        <v>2.7190585085615484E-5</v>
      </c>
      <c r="Q896" s="15">
        <f>SUM('Dados limpos'!B896:D896)+SUM('Dados limpos'!K896:M896)</f>
        <v>4</v>
      </c>
      <c r="R896" s="16">
        <f t="shared" si="119"/>
        <v>9.3023255813953487E-2</v>
      </c>
      <c r="S896" s="18">
        <f t="shared" si="120"/>
        <v>7.1755571820151833E-6</v>
      </c>
      <c r="T896" s="15">
        <f>SUM('Dados limpos'!B896:M896)</f>
        <v>43</v>
      </c>
      <c r="U896" s="19">
        <f t="shared" si="121"/>
        <v>1.6843138377303286</v>
      </c>
      <c r="V896" s="20">
        <f t="shared" si="122"/>
        <v>3.7893343187015454</v>
      </c>
      <c r="W896" s="28">
        <f t="shared" si="123"/>
        <v>2.7190585085615484E-5</v>
      </c>
      <c r="X896" s="47">
        <f t="shared" si="124"/>
        <v>7.1755571820151833E-6</v>
      </c>
      <c r="Y896" s="50">
        <f t="shared" si="125"/>
        <v>6.6276279254924076E-6</v>
      </c>
    </row>
    <row r="897" spans="1:25" x14ac:dyDescent="0.55000000000000004">
      <c r="A897" s="24" t="s">
        <v>1749</v>
      </c>
      <c r="B897" s="9">
        <f>'Dados limpos'!B897/'Dados limpos'!B$1400</f>
        <v>6.1483027824644685E-4</v>
      </c>
      <c r="C897" s="9">
        <f>'Dados limpos'!C897/'Dados limpos'!C$1400</f>
        <v>2.8202777973630401E-5</v>
      </c>
      <c r="D897" s="9">
        <f>'Dados limpos'!D897/'Dados limpos'!D$1400</f>
        <v>3.7959374641372186E-4</v>
      </c>
      <c r="E897" s="9">
        <f>'Dados limpos'!E897/'Dados limpos'!E$1400</f>
        <v>3.6535241284822652E-4</v>
      </c>
      <c r="F897" s="9">
        <f>'Dados limpos'!F897/'Dados limpos'!F$1400</f>
        <v>2.8630668987905851E-4</v>
      </c>
      <c r="G897" s="9">
        <f>'Dados limpos'!G897/'Dados limpos'!G$1400</f>
        <v>5.4359559571908833E-4</v>
      </c>
      <c r="H897" s="9">
        <f>'Dados limpos'!H897/'Dados limpos'!H$1400</f>
        <v>5.3580246048894596E-4</v>
      </c>
      <c r="I897" s="9">
        <f>'Dados limpos'!I897/'Dados limpos'!I$1400</f>
        <v>4.743450327685293E-4</v>
      </c>
      <c r="J897" s="9">
        <f>'Dados limpos'!J897/'Dados limpos'!J$1400</f>
        <v>7.4281691722341949E-4</v>
      </c>
      <c r="K897" s="9">
        <f>'Dados limpos'!K897/'Dados limpos'!K$1400</f>
        <v>6.1477581881779321E-4</v>
      </c>
      <c r="L897" s="9">
        <f>'Dados limpos'!L897/'Dados limpos'!L$1400</f>
        <v>5.838407187198399E-4</v>
      </c>
      <c r="M897" s="9">
        <f>'Dados limpos'!M897/'Dados limpos'!M$1400</f>
        <v>3.9807894804427666E-4</v>
      </c>
      <c r="N897" s="15">
        <f>SUM('Dados limpos'!E897:J897)</f>
        <v>723</v>
      </c>
      <c r="O897" s="16">
        <f t="shared" si="117"/>
        <v>0.73926380368098155</v>
      </c>
      <c r="P897" s="17">
        <f t="shared" si="118"/>
        <v>5.0407161581794853E-4</v>
      </c>
      <c r="Q897" s="15">
        <f>SUM('Dados limpos'!B897:D897)+SUM('Dados limpos'!K897:M897)</f>
        <v>255</v>
      </c>
      <c r="R897" s="16">
        <f t="shared" si="119"/>
        <v>0.2607361963190184</v>
      </c>
      <c r="S897" s="18">
        <f t="shared" si="120"/>
        <v>4.5744177035346797E-4</v>
      </c>
      <c r="T897" s="15">
        <f>SUM('Dados limpos'!B897:M897)</f>
        <v>978</v>
      </c>
      <c r="U897" s="19">
        <f t="shared" si="121"/>
        <v>0.40681458582974228</v>
      </c>
      <c r="V897" s="20">
        <f t="shared" si="122"/>
        <v>1.1019361337038578</v>
      </c>
      <c r="W897" s="28">
        <f t="shared" si="123"/>
        <v>5.0407161581794853E-4</v>
      </c>
      <c r="X897" s="47">
        <f t="shared" si="124"/>
        <v>4.5744177035346797E-4</v>
      </c>
      <c r="Y897" s="50">
        <f t="shared" si="125"/>
        <v>5.0507374662873766E-4</v>
      </c>
    </row>
    <row r="898" spans="1:25" x14ac:dyDescent="0.55000000000000004">
      <c r="A898" s="24" t="s">
        <v>1750</v>
      </c>
      <c r="B898" s="9">
        <f>'Dados limpos'!B898/'Dados limpos'!B$1400</f>
        <v>2.287740570219337E-4</v>
      </c>
      <c r="C898" s="9">
        <f>'Dados limpos'!C898/'Dados limpos'!C$1400</f>
        <v>1.9741944581541283E-4</v>
      </c>
      <c r="D898" s="9">
        <f>'Dados limpos'!D898/'Dados limpos'!D$1400</f>
        <v>2.0303851552361867E-4</v>
      </c>
      <c r="E898" s="9">
        <f>'Dados limpos'!E898/'Dados limpos'!E$1400</f>
        <v>2.2073374942913686E-4</v>
      </c>
      <c r="F898" s="9">
        <f>'Dados limpos'!F898/'Dados limpos'!F$1400</f>
        <v>2.2165679216443239E-4</v>
      </c>
      <c r="G898" s="9">
        <f>'Dados limpos'!G898/'Dados limpos'!G$1400</f>
        <v>2.3902785059988279E-4</v>
      </c>
      <c r="H898" s="9">
        <f>'Dados limpos'!H898/'Dados limpos'!H$1400</f>
        <v>2.5214233434773929E-4</v>
      </c>
      <c r="I898" s="9">
        <f>'Dados limpos'!I898/'Dados limpos'!I$1400</f>
        <v>4.291693153620027E-4</v>
      </c>
      <c r="J898" s="9">
        <f>'Dados limpos'!J898/'Dados limpos'!J$1400</f>
        <v>2.7207828944811292E-4</v>
      </c>
      <c r="K898" s="9">
        <f>'Dados limpos'!K898/'Dados limpos'!K$1400</f>
        <v>2.6145638271561319E-4</v>
      </c>
      <c r="L898" s="9">
        <f>'Dados limpos'!L898/'Dados limpos'!L$1400</f>
        <v>1.9064186733709057E-4</v>
      </c>
      <c r="M898" s="9">
        <f>'Dados limpos'!M898/'Dados limpos'!M$1400</f>
        <v>4.4944397359837689E-4</v>
      </c>
      <c r="N898" s="15">
        <f>SUM('Dados limpos'!E898:J898)</f>
        <v>407</v>
      </c>
      <c r="O898" s="16">
        <f t="shared" si="117"/>
        <v>0.74270072992700731</v>
      </c>
      <c r="P898" s="17">
        <f t="shared" si="118"/>
        <v>2.8375815717552569E-4</v>
      </c>
      <c r="Q898" s="15">
        <f>SUM('Dados limpos'!B898:D898)+SUM('Dados limpos'!K898:M898)</f>
        <v>141</v>
      </c>
      <c r="R898" s="16">
        <f t="shared" si="119"/>
        <v>0.25729927007299269</v>
      </c>
      <c r="S898" s="18">
        <f t="shared" si="120"/>
        <v>2.5293839066603524E-4</v>
      </c>
      <c r="T898" s="15">
        <f>SUM('Dados limpos'!B898:M898)</f>
        <v>548</v>
      </c>
      <c r="U898" s="19">
        <f t="shared" si="121"/>
        <v>0.32517639743676346</v>
      </c>
      <c r="V898" s="20">
        <f t="shared" si="122"/>
        <v>1.12184693050484</v>
      </c>
      <c r="W898" s="28">
        <f t="shared" si="123"/>
        <v>2.8375815717552569E-4</v>
      </c>
      <c r="X898" s="47">
        <f t="shared" si="124"/>
        <v>2.5293839066603524E-4</v>
      </c>
      <c r="Y898" s="50">
        <f t="shared" si="125"/>
        <v>2.3390095381090823E-4</v>
      </c>
    </row>
    <row r="899" spans="1:25" x14ac:dyDescent="0.55000000000000004">
      <c r="A899" s="24" t="s">
        <v>1751</v>
      </c>
      <c r="B899" s="9">
        <f>'Dados limpos'!B899/'Dados limpos'!B$1400</f>
        <v>0</v>
      </c>
      <c r="C899" s="9">
        <f>'Dados limpos'!C899/'Dados limpos'!C$1400</f>
        <v>0</v>
      </c>
      <c r="D899" s="9">
        <f>'Dados limpos'!D899/'Dados limpos'!D$1400</f>
        <v>4.4138807722525796E-5</v>
      </c>
      <c r="E899" s="9">
        <f>'Dados limpos'!E899/'Dados limpos'!E$1400</f>
        <v>1.5223017202009438E-5</v>
      </c>
      <c r="F899" s="9">
        <f>'Dados limpos'!F899/'Dados limpos'!F$1400</f>
        <v>1.3853549510277024E-5</v>
      </c>
      <c r="G899" s="9">
        <f>'Dados limpos'!G899/'Dados limpos'!G$1400</f>
        <v>3.469759121611202E-5</v>
      </c>
      <c r="H899" s="9">
        <f>'Dados limpos'!H899/'Dados limpos'!H$1400</f>
        <v>1.0155732911228388E-4</v>
      </c>
      <c r="I899" s="9">
        <f>'Dados limpos'!I899/'Dados limpos'!I$1400</f>
        <v>2.1297123920219682E-4</v>
      </c>
      <c r="J899" s="9">
        <f>'Dados limpos'!J899/'Dados limpos'!J$1400</f>
        <v>2.5912218042677425E-5</v>
      </c>
      <c r="K899" s="9">
        <f>'Dados limpos'!K899/'Dados limpos'!K$1400</f>
        <v>3.5331943610217996E-5</v>
      </c>
      <c r="L899" s="9">
        <f>'Dados limpos'!L899/'Dados limpos'!L$1400</f>
        <v>1.1915116708568161E-5</v>
      </c>
      <c r="M899" s="9">
        <f>'Dados limpos'!M899/'Dados limpos'!M$1400</f>
        <v>0</v>
      </c>
      <c r="N899" s="15">
        <f>SUM('Dados limpos'!E899:J899)</f>
        <v>115</v>
      </c>
      <c r="O899" s="16">
        <f t="shared" ref="O899:O962" si="126">N899/T899</f>
        <v>0.91269841269841268</v>
      </c>
      <c r="P899" s="17">
        <f t="shared" ref="P899:P962" si="127">N899/N$1400</f>
        <v>8.0177366278096939E-5</v>
      </c>
      <c r="Q899" s="15">
        <f>SUM('Dados limpos'!B899:D899)+SUM('Dados limpos'!K899:M899)</f>
        <v>11</v>
      </c>
      <c r="R899" s="16">
        <f t="shared" ref="R899:R962" si="128">Q899/T899</f>
        <v>8.7301587301587297E-2</v>
      </c>
      <c r="S899" s="18">
        <f t="shared" ref="S899:S962" si="129">Q899/Q$1400</f>
        <v>1.9732782250541754E-5</v>
      </c>
      <c r="T899" s="15">
        <f>SUM('Dados limpos'!B899:M899)</f>
        <v>126</v>
      </c>
      <c r="U899" s="19">
        <f t="shared" ref="U899:U962" si="130">STDEV(B899:M899)/AVERAGE(B899:M899)</f>
        <v>1.4753500336781604</v>
      </c>
      <c r="V899" s="20">
        <f t="shared" ref="V899:V962" si="131">P899/S899</f>
        <v>4.0631556797265986</v>
      </c>
      <c r="W899" s="28">
        <f t="shared" ref="W899:W962" si="132">P899</f>
        <v>8.0177366278096939E-5</v>
      </c>
      <c r="X899" s="47">
        <f t="shared" ref="X899:X962" si="133">S899</f>
        <v>1.9732782250541754E-5</v>
      </c>
      <c r="Y899" s="50">
        <f t="shared" ref="Y899:Y962" si="134">MEDIAN(B899:M899)</f>
        <v>2.056761762234343E-5</v>
      </c>
    </row>
    <row r="900" spans="1:25" x14ac:dyDescent="0.55000000000000004">
      <c r="A900" s="24" t="s">
        <v>1752</v>
      </c>
      <c r="B900" s="9">
        <f>'Dados limpos'!B900/'Dados limpos'!B$1400</f>
        <v>1.201063799365152E-3</v>
      </c>
      <c r="C900" s="9">
        <f>'Dados limpos'!C900/'Dados limpos'!C$1400</f>
        <v>2.9612916872311925E-4</v>
      </c>
      <c r="D900" s="9">
        <f>'Dados limpos'!D900/'Dados limpos'!D$1400</f>
        <v>7.238764466494231E-4</v>
      </c>
      <c r="E900" s="9">
        <f>'Dados limpos'!E900/'Dados limpos'!E$1400</f>
        <v>1.217841376160755E-3</v>
      </c>
      <c r="F900" s="9">
        <f>'Dados limpos'!F900/'Dados limpos'!F$1400</f>
        <v>9.3280566702531962E-4</v>
      </c>
      <c r="G900" s="9">
        <f>'Dados limpos'!G900/'Dados limpos'!G$1400</f>
        <v>1.1912839650865127E-3</v>
      </c>
      <c r="H900" s="9">
        <f>'Dados limpos'!H900/'Dados limpos'!H$1400</f>
        <v>9.8405549932937143E-4</v>
      </c>
      <c r="I900" s="9">
        <f>'Dados limpos'!I900/'Dados limpos'!I$1400</f>
        <v>9.0674118508814107E-4</v>
      </c>
      <c r="J900" s="9">
        <f>'Dados limpos'!J900/'Dados limpos'!J$1400</f>
        <v>7.9032265030166136E-4</v>
      </c>
      <c r="K900" s="9">
        <f>'Dados limpos'!K900/'Dados limpos'!K$1400</f>
        <v>6.5717415115005477E-4</v>
      </c>
      <c r="L900" s="9">
        <f>'Dados limpos'!L900/'Dados limpos'!L$1400</f>
        <v>9.0554886985118018E-4</v>
      </c>
      <c r="M900" s="9">
        <f>'Dados limpos'!M900/'Dados limpos'!M$1400</f>
        <v>2.9791714821378124E-3</v>
      </c>
      <c r="N900" s="15">
        <f>SUM('Dados limpos'!E900:J900)</f>
        <v>1416</v>
      </c>
      <c r="O900" s="16">
        <f t="shared" si="126"/>
        <v>0.70658682634730541</v>
      </c>
      <c r="P900" s="17">
        <f t="shared" si="127"/>
        <v>9.872273969546545E-4</v>
      </c>
      <c r="Q900" s="15">
        <f>SUM('Dados limpos'!B900:D900)+SUM('Dados limpos'!K900:M900)</f>
        <v>588</v>
      </c>
      <c r="R900" s="16">
        <f t="shared" si="128"/>
        <v>0.29341317365269459</v>
      </c>
      <c r="S900" s="18">
        <f t="shared" si="129"/>
        <v>1.0548069057562319E-3</v>
      </c>
      <c r="T900" s="15">
        <f>SUM('Dados limpos'!B900:M900)</f>
        <v>2004</v>
      </c>
      <c r="U900" s="19">
        <f t="shared" si="130"/>
        <v>0.61645063440068437</v>
      </c>
      <c r="V900" s="20">
        <f t="shared" si="131"/>
        <v>0.93593186730880662</v>
      </c>
      <c r="W900" s="28">
        <f t="shared" si="132"/>
        <v>9.872273969546545E-4</v>
      </c>
      <c r="X900" s="47">
        <f t="shared" si="133"/>
        <v>1.0548069057562319E-3</v>
      </c>
      <c r="Y900" s="50">
        <f t="shared" si="134"/>
        <v>9.1977342605673029E-4</v>
      </c>
    </row>
    <row r="901" spans="1:25" x14ac:dyDescent="0.55000000000000004">
      <c r="A901" s="24" t="s">
        <v>1753</v>
      </c>
      <c r="B901" s="9">
        <f>'Dados limpos'!B901/'Dados limpos'!B$1400</f>
        <v>1.1438702851096685E-4</v>
      </c>
      <c r="C901" s="9">
        <f>'Dados limpos'!C901/'Dados limpos'!C$1400</f>
        <v>2.8202777973630402E-4</v>
      </c>
      <c r="D901" s="9">
        <f>'Dados limpos'!D901/'Dados limpos'!D$1400</f>
        <v>3.6193822332471155E-4</v>
      </c>
      <c r="E901" s="9">
        <f>'Dados limpos'!E901/'Dados limpos'!E$1400</f>
        <v>5.6325163647434921E-4</v>
      </c>
      <c r="F901" s="9">
        <f>'Dados limpos'!F901/'Dados limpos'!F$1400</f>
        <v>5.6337768008459898E-4</v>
      </c>
      <c r="G901" s="9">
        <f>'Dados limpos'!G901/'Dados limpos'!G$1400</f>
        <v>4.7420041328686424E-4</v>
      </c>
      <c r="H901" s="9">
        <f>'Dados limpos'!H901/'Dados limpos'!H$1400</f>
        <v>4.8677478436577446E-4</v>
      </c>
      <c r="I901" s="9">
        <f>'Dados limpos'!I901/'Dados limpos'!I$1400</f>
        <v>5.0015972842940167E-4</v>
      </c>
      <c r="J901" s="9">
        <f>'Dados limpos'!J901/'Dados limpos'!J$1400</f>
        <v>3.9732067665438714E-4</v>
      </c>
      <c r="K901" s="9">
        <f>'Dados limpos'!K901/'Dados limpos'!K$1400</f>
        <v>2.6145638271561319E-4</v>
      </c>
      <c r="L901" s="9">
        <f>'Dados limpos'!L901/'Dados limpos'!L$1400</f>
        <v>4.1702908479988561E-4</v>
      </c>
      <c r="M901" s="9">
        <f>'Dados limpos'!M901/'Dados limpos'!M$1400</f>
        <v>2.183013586049259E-4</v>
      </c>
      <c r="N901" s="15">
        <f>SUM('Dados limpos'!E901:J901)</f>
        <v>705</v>
      </c>
      <c r="O901" s="16">
        <f t="shared" si="126"/>
        <v>0.81691772885283898</v>
      </c>
      <c r="P901" s="17">
        <f t="shared" si="127"/>
        <v>4.91522115009203E-4</v>
      </c>
      <c r="Q901" s="15">
        <f>SUM('Dados limpos'!B901:D901)+SUM('Dados limpos'!K901:M901)</f>
        <v>158</v>
      </c>
      <c r="R901" s="16">
        <f t="shared" si="128"/>
        <v>0.18308227114716108</v>
      </c>
      <c r="S901" s="18">
        <f t="shared" si="129"/>
        <v>2.8343450868959977E-4</v>
      </c>
      <c r="T901" s="15">
        <f>SUM('Dados limpos'!B901:M901)</f>
        <v>863</v>
      </c>
      <c r="U901" s="19">
        <f t="shared" si="130"/>
        <v>0.36881481027429119</v>
      </c>
      <c r="V901" s="20">
        <f t="shared" si="131"/>
        <v>1.7341646833395581</v>
      </c>
      <c r="W901" s="28">
        <f t="shared" si="132"/>
        <v>4.91522115009203E-4</v>
      </c>
      <c r="X901" s="47">
        <f t="shared" si="133"/>
        <v>2.8343450868959977E-4</v>
      </c>
      <c r="Y901" s="50">
        <f t="shared" si="134"/>
        <v>4.0717488072713635E-4</v>
      </c>
    </row>
    <row r="902" spans="1:25" x14ac:dyDescent="0.55000000000000004">
      <c r="A902" s="24" t="s">
        <v>1754</v>
      </c>
      <c r="B902" s="9">
        <f>'Dados limpos'!B902/'Dados limpos'!B$1400</f>
        <v>8.5790271383225141E-5</v>
      </c>
      <c r="C902" s="9">
        <f>'Dados limpos'!C902/'Dados limpos'!C$1400</f>
        <v>1.41013889868152E-5</v>
      </c>
      <c r="D902" s="9">
        <f>'Dados limpos'!D902/'Dados limpos'!D$1400</f>
        <v>7.0622092356041274E-5</v>
      </c>
      <c r="E902" s="9">
        <f>'Dados limpos'!E902/'Dados limpos'!E$1400</f>
        <v>2.2834525803014157E-5</v>
      </c>
      <c r="F902" s="9">
        <f>'Dados limpos'!F902/'Dados limpos'!F$1400</f>
        <v>2.5859959085850447E-4</v>
      </c>
      <c r="G902" s="9">
        <f>'Dados limpos'!G902/'Dados limpos'!G$1400</f>
        <v>7.3250470345125374E-5</v>
      </c>
      <c r="H902" s="9">
        <f>'Dados limpos'!H902/'Dados limpos'!H$1400</f>
        <v>1.2607116717386964E-4</v>
      </c>
      <c r="I902" s="9">
        <f>'Dados limpos'!I902/'Dados limpos'!I$1400</f>
        <v>1.6134184788045214E-4</v>
      </c>
      <c r="J902" s="9">
        <f>'Dados limpos'!J902/'Dados limpos'!J$1400</f>
        <v>2.5480347741966132E-4</v>
      </c>
      <c r="K902" s="9">
        <f>'Dados limpos'!K902/'Dados limpos'!K$1400</f>
        <v>1.695933293290464E-4</v>
      </c>
      <c r="L902" s="9">
        <f>'Dados limpos'!L902/'Dados limpos'!L$1400</f>
        <v>2.8596280100563585E-4</v>
      </c>
      <c r="M902" s="9">
        <f>'Dados limpos'!M902/'Dados limpos'!M$1400</f>
        <v>3.0819015332460129E-4</v>
      </c>
      <c r="N902" s="15">
        <f>SUM('Dados limpos'!E902:J902)</f>
        <v>223</v>
      </c>
      <c r="O902" s="16">
        <f t="shared" si="126"/>
        <v>0.71935483870967742</v>
      </c>
      <c r="P902" s="17">
        <f t="shared" si="127"/>
        <v>1.5547437113057059E-4</v>
      </c>
      <c r="Q902" s="15">
        <f>SUM('Dados limpos'!B902:D902)+SUM('Dados limpos'!K902:M902)</f>
        <v>87</v>
      </c>
      <c r="R902" s="16">
        <f t="shared" si="128"/>
        <v>0.28064516129032258</v>
      </c>
      <c r="S902" s="18">
        <f t="shared" si="129"/>
        <v>1.5606836870883024E-4</v>
      </c>
      <c r="T902" s="15">
        <f>SUM('Dados limpos'!B902:M902)</f>
        <v>310</v>
      </c>
      <c r="U902" s="19">
        <f t="shared" si="130"/>
        <v>0.67943951095392685</v>
      </c>
      <c r="V902" s="20">
        <f t="shared" si="131"/>
        <v>0.99619399124131391</v>
      </c>
      <c r="W902" s="28">
        <f t="shared" si="132"/>
        <v>1.5547437113057059E-4</v>
      </c>
      <c r="X902" s="47">
        <f t="shared" si="133"/>
        <v>1.5606836870883024E-4</v>
      </c>
      <c r="Y902" s="50">
        <f t="shared" si="134"/>
        <v>1.4370650752716088E-4</v>
      </c>
    </row>
    <row r="903" spans="1:25" x14ac:dyDescent="0.55000000000000004">
      <c r="A903" s="24" t="s">
        <v>1755</v>
      </c>
      <c r="B903" s="9">
        <f>'Dados limpos'!B903/'Dados limpos'!B$1400</f>
        <v>2.1447567845806287E-4</v>
      </c>
      <c r="C903" s="9">
        <f>'Dados limpos'!C903/'Dados limpos'!C$1400</f>
        <v>7.0506944934076006E-5</v>
      </c>
      <c r="D903" s="9">
        <f>'Dados limpos'!D903/'Dados limpos'!D$1400</f>
        <v>0</v>
      </c>
      <c r="E903" s="9">
        <f>'Dados limpos'!E903/'Dados limpos'!E$1400</f>
        <v>0</v>
      </c>
      <c r="F903" s="9">
        <f>'Dados limpos'!F903/'Dados limpos'!F$1400</f>
        <v>0</v>
      </c>
      <c r="G903" s="9">
        <f>'Dados limpos'!G903/'Dados limpos'!G$1400</f>
        <v>3.8552879129013358E-6</v>
      </c>
      <c r="H903" s="9">
        <f>'Dados limpos'!H903/'Dados limpos'!H$1400</f>
        <v>2.1011861195644941E-5</v>
      </c>
      <c r="I903" s="9">
        <f>'Dados limpos'!I903/'Dados limpos'!I$1400</f>
        <v>3.2268369576090431E-5</v>
      </c>
      <c r="J903" s="9">
        <f>'Dados limpos'!J903/'Dados limpos'!J$1400</f>
        <v>0</v>
      </c>
      <c r="K903" s="9">
        <f>'Dados limpos'!K903/'Dados limpos'!K$1400</f>
        <v>0</v>
      </c>
      <c r="L903" s="9">
        <f>'Dados limpos'!L903/'Dados limpos'!L$1400</f>
        <v>1.0723605037711344E-4</v>
      </c>
      <c r="M903" s="9">
        <f>'Dados limpos'!M903/'Dados limpos'!M$1400</f>
        <v>1.2841256388525053E-4</v>
      </c>
      <c r="N903" s="15">
        <f>SUM('Dados limpos'!E903:J903)</f>
        <v>17</v>
      </c>
      <c r="O903" s="16">
        <f t="shared" si="126"/>
        <v>0.30357142857142855</v>
      </c>
      <c r="P903" s="17">
        <f t="shared" si="127"/>
        <v>1.1852306319370852E-5</v>
      </c>
      <c r="Q903" s="15">
        <f>SUM('Dados limpos'!B903:D903)+SUM('Dados limpos'!K903:M903)</f>
        <v>39</v>
      </c>
      <c r="R903" s="16">
        <f t="shared" si="128"/>
        <v>0.6964285714285714</v>
      </c>
      <c r="S903" s="18">
        <f t="shared" si="129"/>
        <v>6.9961682524648035E-5</v>
      </c>
      <c r="T903" s="15">
        <f>SUM('Dados limpos'!B903:M903)</f>
        <v>56</v>
      </c>
      <c r="U903" s="19">
        <f t="shared" si="130"/>
        <v>1.4367820248556362</v>
      </c>
      <c r="V903" s="20">
        <f t="shared" si="131"/>
        <v>0.16941139623386264</v>
      </c>
      <c r="W903" s="28">
        <f t="shared" si="132"/>
        <v>1.1852306319370852E-5</v>
      </c>
      <c r="X903" s="47">
        <f t="shared" si="133"/>
        <v>6.9961682524648035E-5</v>
      </c>
      <c r="Y903" s="50">
        <f t="shared" si="134"/>
        <v>1.2433574554273139E-5</v>
      </c>
    </row>
    <row r="904" spans="1:25" x14ac:dyDescent="0.55000000000000004">
      <c r="A904" s="24" t="s">
        <v>1756</v>
      </c>
      <c r="B904" s="9">
        <f>'Dados limpos'!B904/'Dados limpos'!B$1400</f>
        <v>0</v>
      </c>
      <c r="C904" s="9">
        <f>'Dados limpos'!C904/'Dados limpos'!C$1400</f>
        <v>1.41013889868152E-5</v>
      </c>
      <c r="D904" s="9">
        <f>'Dados limpos'!D904/'Dados limpos'!D$1400</f>
        <v>4.3256031568075282E-4</v>
      </c>
      <c r="E904" s="9">
        <f>'Dados limpos'!E904/'Dados limpos'!E$1400</f>
        <v>2.43568275232151E-4</v>
      </c>
      <c r="F904" s="9">
        <f>'Dados limpos'!F904/'Dados limpos'!F$1400</f>
        <v>2.0780324265415537E-4</v>
      </c>
      <c r="G904" s="9">
        <f>'Dados limpos'!G904/'Dados limpos'!G$1400</f>
        <v>1.8505381981926412E-4</v>
      </c>
      <c r="H904" s="9">
        <f>'Dados limpos'!H904/'Dados limpos'!H$1400</f>
        <v>1.9961268135862693E-4</v>
      </c>
      <c r="I904" s="9">
        <f>'Dados limpos'!I904/'Dados limpos'!I$1400</f>
        <v>2.032907283293697E-4</v>
      </c>
      <c r="J904" s="9">
        <f>'Dados limpos'!J904/'Dados limpos'!J$1400</f>
        <v>4.5346381574685492E-4</v>
      </c>
      <c r="K904" s="9">
        <f>'Dados limpos'!K904/'Dados limpos'!K$1400</f>
        <v>3.5331943610217997E-4</v>
      </c>
      <c r="L904" s="9">
        <f>'Dados limpos'!L904/'Dados limpos'!L$1400</f>
        <v>1.0723605037711344E-4</v>
      </c>
      <c r="M904" s="9">
        <f>'Dados limpos'!M904/'Dados limpos'!M$1400</f>
        <v>1.2841256388525053E-4</v>
      </c>
      <c r="N904" s="15">
        <f>SUM('Dados limpos'!E904:J904)</f>
        <v>350</v>
      </c>
      <c r="O904" s="16">
        <f t="shared" si="126"/>
        <v>0.74626865671641796</v>
      </c>
      <c r="P904" s="17">
        <f t="shared" si="127"/>
        <v>2.440180712811646E-4</v>
      </c>
      <c r="Q904" s="15">
        <f>SUM('Dados limpos'!B904:D904)+SUM('Dados limpos'!K904:M904)</f>
        <v>119</v>
      </c>
      <c r="R904" s="16">
        <f t="shared" si="128"/>
        <v>0.2537313432835821</v>
      </c>
      <c r="S904" s="18">
        <f t="shared" si="129"/>
        <v>2.134728261649517E-4</v>
      </c>
      <c r="T904" s="15">
        <f>SUM('Dados limpos'!B904:M904)</f>
        <v>469</v>
      </c>
      <c r="U904" s="19">
        <f t="shared" si="130"/>
        <v>0.68768109266701782</v>
      </c>
      <c r="V904" s="20">
        <f t="shared" si="131"/>
        <v>1.1430872756264088</v>
      </c>
      <c r="W904" s="28">
        <f t="shared" si="132"/>
        <v>2.440180712811646E-4</v>
      </c>
      <c r="X904" s="47">
        <f t="shared" si="133"/>
        <v>2.134728261649517E-4</v>
      </c>
      <c r="Y904" s="50">
        <f t="shared" si="134"/>
        <v>2.0145170484399833E-4</v>
      </c>
    </row>
    <row r="905" spans="1:25" x14ac:dyDescent="0.55000000000000004">
      <c r="A905" s="24" t="s">
        <v>1757</v>
      </c>
      <c r="B905" s="9">
        <f>'Dados limpos'!B905/'Dados limpos'!B$1400</f>
        <v>1.4298378563870856E-5</v>
      </c>
      <c r="C905" s="9">
        <f>'Dados limpos'!C905/'Dados limpos'!C$1400</f>
        <v>1.2691250088133681E-4</v>
      </c>
      <c r="D905" s="9">
        <f>'Dados limpos'!D905/'Dados limpos'!D$1400</f>
        <v>4.4138807722525796E-5</v>
      </c>
      <c r="E905" s="9">
        <f>'Dados limpos'!E905/'Dados limpos'!E$1400</f>
        <v>4.5669051606028315E-5</v>
      </c>
      <c r="F905" s="9">
        <f>'Dados limpos'!F905/'Dados limpos'!F$1400</f>
        <v>3.2324948857313058E-5</v>
      </c>
      <c r="G905" s="9">
        <f>'Dados limpos'!G905/'Dados limpos'!G$1400</f>
        <v>7.7105758258026715E-6</v>
      </c>
      <c r="H905" s="9">
        <f>'Dados limpos'!H905/'Dados limpos'!H$1400</f>
        <v>1.050593059782247E-5</v>
      </c>
      <c r="I905" s="9">
        <f>'Dados limpos'!I905/'Dados limpos'!I$1400</f>
        <v>9.6805108728271289E-6</v>
      </c>
      <c r="J905" s="9">
        <f>'Dados limpos'!J905/'Dados limpos'!J$1400</f>
        <v>2.9367180448367744E-4</v>
      </c>
      <c r="K905" s="9">
        <f>'Dados limpos'!K905/'Dados limpos'!K$1400</f>
        <v>3.6745221354626719E-4</v>
      </c>
      <c r="L905" s="9">
        <f>'Dados limpos'!L905/'Dados limpos'!L$1400</f>
        <v>4.6468955163415828E-4</v>
      </c>
      <c r="M905" s="9">
        <f>'Dados limpos'!M905/'Dados limpos'!M$1400</f>
        <v>1.9261884582787579E-4</v>
      </c>
      <c r="N905" s="15">
        <f>SUM('Dados limpos'!E905:J905)</f>
        <v>89</v>
      </c>
      <c r="O905" s="16">
        <f t="shared" si="126"/>
        <v>0.4238095238095238</v>
      </c>
      <c r="P905" s="17">
        <f t="shared" si="127"/>
        <v>6.2050309554353278E-5</v>
      </c>
      <c r="Q905" s="15">
        <f>SUM('Dados limpos'!B905:D905)+SUM('Dados limpos'!K905:M905)</f>
        <v>121</v>
      </c>
      <c r="R905" s="16">
        <f t="shared" si="128"/>
        <v>0.57619047619047614</v>
      </c>
      <c r="S905" s="18">
        <f t="shared" si="129"/>
        <v>2.170606047559593E-4</v>
      </c>
      <c r="T905" s="15">
        <f>SUM('Dados limpos'!B905:M905)</f>
        <v>210</v>
      </c>
      <c r="U905" s="19">
        <f t="shared" si="130"/>
        <v>1.1894709192802611</v>
      </c>
      <c r="V905" s="20">
        <f t="shared" si="131"/>
        <v>0.28586628892938121</v>
      </c>
      <c r="W905" s="28">
        <f t="shared" si="132"/>
        <v>6.2050309554353278E-5</v>
      </c>
      <c r="X905" s="47">
        <f t="shared" si="133"/>
        <v>2.170606047559593E-4</v>
      </c>
      <c r="Y905" s="50">
        <f t="shared" si="134"/>
        <v>4.4903929664277052E-5</v>
      </c>
    </row>
    <row r="906" spans="1:25" x14ac:dyDescent="0.55000000000000004">
      <c r="A906" s="24" t="s">
        <v>1758</v>
      </c>
      <c r="B906" s="9">
        <f>'Dados limpos'!B906/'Dados limpos'!B$1400</f>
        <v>0</v>
      </c>
      <c r="C906" s="9">
        <f>'Dados limpos'!C906/'Dados limpos'!C$1400</f>
        <v>1.41013889868152E-5</v>
      </c>
      <c r="D906" s="9">
        <f>'Dados limpos'!D906/'Dados limpos'!D$1400</f>
        <v>8.8277615445051593E-6</v>
      </c>
      <c r="E906" s="9">
        <f>'Dados limpos'!E906/'Dados limpos'!E$1400</f>
        <v>3.8057543005023594E-5</v>
      </c>
      <c r="F906" s="9">
        <f>'Dados limpos'!F906/'Dados limpos'!F$1400</f>
        <v>1.3853549510277024E-5</v>
      </c>
      <c r="G906" s="9">
        <f>'Dados limpos'!G906/'Dados limpos'!G$1400</f>
        <v>7.7105758258026715E-6</v>
      </c>
      <c r="H906" s="9">
        <f>'Dados limpos'!H906/'Dados limpos'!H$1400</f>
        <v>7.0039537318816471E-6</v>
      </c>
      <c r="I906" s="9">
        <f>'Dados limpos'!I906/'Dados limpos'!I$1400</f>
        <v>7.7444086982617031E-5</v>
      </c>
      <c r="J906" s="9">
        <f>'Dados limpos'!J906/'Dados limpos'!J$1400</f>
        <v>2.24572556369871E-4</v>
      </c>
      <c r="K906" s="9">
        <f>'Dados limpos'!K906/'Dados limpos'!K$1400</f>
        <v>2.6145638271561319E-4</v>
      </c>
      <c r="L906" s="9">
        <f>'Dados limpos'!L906/'Dados limpos'!L$1400</f>
        <v>2.1447210075422688E-4</v>
      </c>
      <c r="M906" s="9">
        <f>'Dados limpos'!M906/'Dados limpos'!M$1400</f>
        <v>6.1638030664920259E-4</v>
      </c>
      <c r="N906" s="15">
        <f>SUM('Dados limpos'!E906:J906)</f>
        <v>88</v>
      </c>
      <c r="O906" s="16">
        <f t="shared" si="126"/>
        <v>0.45595854922279794</v>
      </c>
      <c r="P906" s="17">
        <f t="shared" si="127"/>
        <v>6.1353115064978521E-5</v>
      </c>
      <c r="Q906" s="15">
        <f>SUM('Dados limpos'!B906:D906)+SUM('Dados limpos'!K906:M906)</f>
        <v>105</v>
      </c>
      <c r="R906" s="16">
        <f t="shared" si="128"/>
        <v>0.54404145077720212</v>
      </c>
      <c r="S906" s="18">
        <f t="shared" si="129"/>
        <v>1.8835837602789856E-4</v>
      </c>
      <c r="T906" s="15">
        <f>SUM('Dados limpos'!B906:M906)</f>
        <v>193</v>
      </c>
      <c r="U906" s="19">
        <f t="shared" si="130"/>
        <v>1.4816457338070508</v>
      </c>
      <c r="V906" s="20">
        <f t="shared" si="131"/>
        <v>0.32572544082611571</v>
      </c>
      <c r="W906" s="28">
        <f t="shared" si="132"/>
        <v>6.1353115064978521E-5</v>
      </c>
      <c r="X906" s="47">
        <f t="shared" si="133"/>
        <v>1.8835837602789856E-4</v>
      </c>
      <c r="Y906" s="50">
        <f t="shared" si="134"/>
        <v>2.6079465995919395E-5</v>
      </c>
    </row>
    <row r="907" spans="1:25" x14ac:dyDescent="0.55000000000000004">
      <c r="A907" s="24" t="s">
        <v>1762</v>
      </c>
      <c r="B907" s="9">
        <f>'Dados limpos'!B907/'Dados limpos'!B$1400</f>
        <v>5.7193514255483425E-5</v>
      </c>
      <c r="C907" s="9">
        <f>'Dados limpos'!C907/'Dados limpos'!C$1400</f>
        <v>2.5382500176267361E-4</v>
      </c>
      <c r="D907" s="9">
        <f>'Dados limpos'!D907/'Dados limpos'!D$1400</f>
        <v>7.0622092356041274E-5</v>
      </c>
      <c r="E907" s="9">
        <f>'Dados limpos'!E907/'Dados limpos'!E$1400</f>
        <v>9.133810321205663E-5</v>
      </c>
      <c r="F907" s="9">
        <f>'Dados limpos'!F907/'Dados limpos'!F$1400</f>
        <v>7.3885597388144135E-5</v>
      </c>
      <c r="G907" s="9">
        <f>'Dados limpos'!G907/'Dados limpos'!G$1400</f>
        <v>3.469759121611202E-5</v>
      </c>
      <c r="H907" s="9">
        <f>'Dados limpos'!H907/'Dados limpos'!H$1400</f>
        <v>1.2607116717386964E-4</v>
      </c>
      <c r="I907" s="9">
        <f>'Dados limpos'!I907/'Dados limpos'!I$1400</f>
        <v>1.2584664134675268E-4</v>
      </c>
      <c r="J907" s="9">
        <f>'Dados limpos'!J907/'Dados limpos'!J$1400</f>
        <v>5.6143139092467749E-5</v>
      </c>
      <c r="K907" s="9">
        <f>'Dados limpos'!K907/'Dados limpos'!K$1400</f>
        <v>2.9678832632583119E-4</v>
      </c>
      <c r="L907" s="9">
        <f>'Dados limpos'!L907/'Dados limpos'!L$1400</f>
        <v>1.5489651721138609E-4</v>
      </c>
      <c r="M907" s="9">
        <f>'Dados limpos'!M907/'Dados limpos'!M$1400</f>
        <v>4.1092020443280169E-4</v>
      </c>
      <c r="N907" s="15">
        <f>SUM('Dados limpos'!E907:J907)</f>
        <v>125</v>
      </c>
      <c r="O907" s="16">
        <f t="shared" si="126"/>
        <v>0.51652892561983466</v>
      </c>
      <c r="P907" s="17">
        <f t="shared" si="127"/>
        <v>8.7149311171844492E-5</v>
      </c>
      <c r="Q907" s="15">
        <f>SUM('Dados limpos'!B907:D907)+SUM('Dados limpos'!K907:M907)</f>
        <v>117</v>
      </c>
      <c r="R907" s="16">
        <f t="shared" si="128"/>
        <v>0.48347107438016529</v>
      </c>
      <c r="S907" s="18">
        <f t="shared" si="129"/>
        <v>2.0988504757394412E-4</v>
      </c>
      <c r="T907" s="15">
        <f>SUM('Dados limpos'!B907:M907)</f>
        <v>242</v>
      </c>
      <c r="U907" s="19">
        <f t="shared" si="130"/>
        <v>0.79342861403632159</v>
      </c>
      <c r="V907" s="20">
        <f t="shared" si="131"/>
        <v>0.41522401037711426</v>
      </c>
      <c r="W907" s="28">
        <f t="shared" si="132"/>
        <v>8.7149311171844492E-5</v>
      </c>
      <c r="X907" s="47">
        <f t="shared" si="133"/>
        <v>2.0988504757394412E-4</v>
      </c>
      <c r="Y907" s="50">
        <f t="shared" si="134"/>
        <v>1.0859237227940466E-4</v>
      </c>
    </row>
    <row r="908" spans="1:25" x14ac:dyDescent="0.55000000000000004">
      <c r="A908" s="24" t="s">
        <v>1764</v>
      </c>
      <c r="B908" s="9">
        <f>'Dados limpos'!B908/'Dados limpos'!B$1400</f>
        <v>5.7193514255483425E-5</v>
      </c>
      <c r="C908" s="9">
        <f>'Dados limpos'!C908/'Dados limpos'!C$1400</f>
        <v>1.6921666784178242E-4</v>
      </c>
      <c r="D908" s="9">
        <f>'Dados limpos'!D908/'Dados limpos'!D$1400</f>
        <v>4.0607703104723734E-4</v>
      </c>
      <c r="E908" s="9">
        <f>'Dados limpos'!E908/'Dados limpos'!E$1400</f>
        <v>1.1036687471456842E-3</v>
      </c>
      <c r="F908" s="9">
        <f>'Dados limpos'!F908/'Dados limpos'!F$1400</f>
        <v>4.0175293579803369E-4</v>
      </c>
      <c r="G908" s="9">
        <f>'Dados limpos'!G908/'Dados limpos'!G$1400</f>
        <v>2.5444900225148813E-4</v>
      </c>
      <c r="H908" s="9">
        <f>'Dados limpos'!H908/'Dados limpos'!H$1400</f>
        <v>1.050593059782247E-4</v>
      </c>
      <c r="I908" s="9">
        <f>'Dados limpos'!I908/'Dados limpos'!I$1400</f>
        <v>4.8402554364135646E-5</v>
      </c>
      <c r="J908" s="9">
        <f>'Dados limpos'!J908/'Dados limpos'!J$1400</f>
        <v>1.2956109021338712E-5</v>
      </c>
      <c r="K908" s="9">
        <f>'Dados limpos'!K908/'Dados limpos'!K$1400</f>
        <v>2.11991661661308E-5</v>
      </c>
      <c r="L908" s="9">
        <f>'Dados limpos'!L908/'Dados limpos'!L$1400</f>
        <v>1.1915116708568161E-5</v>
      </c>
      <c r="M908" s="9">
        <f>'Dados limpos'!M908/'Dados limpos'!M$1400</f>
        <v>1.5409507666230065E-4</v>
      </c>
      <c r="N908" s="15">
        <f>SUM('Dados limpos'!E908:J908)</f>
        <v>346</v>
      </c>
      <c r="O908" s="16">
        <f t="shared" si="126"/>
        <v>0.81603773584905659</v>
      </c>
      <c r="P908" s="17">
        <f t="shared" si="127"/>
        <v>2.4122929332366557E-4</v>
      </c>
      <c r="Q908" s="15">
        <f>SUM('Dados limpos'!B908:D908)+SUM('Dados limpos'!K908:M908)</f>
        <v>78</v>
      </c>
      <c r="R908" s="16">
        <f t="shared" si="128"/>
        <v>0.18396226415094338</v>
      </c>
      <c r="S908" s="18">
        <f t="shared" si="129"/>
        <v>1.3992336504929607E-4</v>
      </c>
      <c r="T908" s="15">
        <f>SUM('Dados limpos'!B908:M908)</f>
        <v>424</v>
      </c>
      <c r="U908" s="19">
        <f t="shared" si="130"/>
        <v>1.3505037961896325</v>
      </c>
      <c r="V908" s="20">
        <f t="shared" si="131"/>
        <v>1.7240100910857785</v>
      </c>
      <c r="W908" s="28">
        <f t="shared" si="132"/>
        <v>2.4122929332366557E-4</v>
      </c>
      <c r="X908" s="47">
        <f t="shared" si="133"/>
        <v>1.3992336504929607E-4</v>
      </c>
      <c r="Y908" s="50">
        <f t="shared" si="134"/>
        <v>1.2957719132026266E-4</v>
      </c>
    </row>
    <row r="909" spans="1:25" x14ac:dyDescent="0.55000000000000004">
      <c r="A909" s="24" t="s">
        <v>1765</v>
      </c>
      <c r="B909" s="9">
        <f>'Dados limpos'!B909/'Dados limpos'!B$1400</f>
        <v>7.1491892819354279E-5</v>
      </c>
      <c r="C909" s="9">
        <f>'Dados limpos'!C909/'Dados limpos'!C$1400</f>
        <v>2.8202777973630401E-5</v>
      </c>
      <c r="D909" s="9">
        <f>'Dados limpos'!D909/'Dados limpos'!D$1400</f>
        <v>0</v>
      </c>
      <c r="E909" s="9">
        <f>'Dados limpos'!E909/'Dados limpos'!E$1400</f>
        <v>2.5879129243416046E-4</v>
      </c>
      <c r="F909" s="9">
        <f>'Dados limpos'!F909/'Dados limpos'!F$1400</f>
        <v>2.8168884004229949E-4</v>
      </c>
      <c r="G909" s="9">
        <f>'Dados limpos'!G909/'Dados limpos'!G$1400</f>
        <v>2.7758072972889616E-4</v>
      </c>
      <c r="H909" s="9">
        <f>'Dados limpos'!H909/'Dados limpos'!H$1400</f>
        <v>2.4163640374991682E-4</v>
      </c>
      <c r="I909" s="9">
        <f>'Dados limpos'!I909/'Dados limpos'!I$1400</f>
        <v>3.1300318488807714E-4</v>
      </c>
      <c r="J909" s="9">
        <f>'Dados limpos'!J909/'Dados limpos'!J$1400</f>
        <v>7.8168524428743561E-4</v>
      </c>
      <c r="K909" s="9">
        <f>'Dados limpos'!K909/'Dados limpos'!K$1400</f>
        <v>1.2719499699678479E-3</v>
      </c>
      <c r="L909" s="9">
        <f>'Dados limpos'!L909/'Dados limpos'!L$1400</f>
        <v>1.3344930713596339E-3</v>
      </c>
      <c r="M909" s="9">
        <f>'Dados limpos'!M909/'Dados limpos'!M$1400</f>
        <v>9.8877674191642914E-4</v>
      </c>
      <c r="N909" s="15">
        <f>SUM('Dados limpos'!E909:J909)</f>
        <v>514</v>
      </c>
      <c r="O909" s="16">
        <f t="shared" si="126"/>
        <v>0.57752808988764048</v>
      </c>
      <c r="P909" s="17">
        <f t="shared" si="127"/>
        <v>3.5835796753862459E-4</v>
      </c>
      <c r="Q909" s="15">
        <f>SUM('Dados limpos'!B909:D909)+SUM('Dados limpos'!K909:M909)</f>
        <v>376</v>
      </c>
      <c r="R909" s="16">
        <f t="shared" si="128"/>
        <v>0.42247191011235957</v>
      </c>
      <c r="S909" s="18">
        <f t="shared" si="129"/>
        <v>6.7450237510942724E-4</v>
      </c>
      <c r="T909" s="15">
        <f>SUM('Dados limpos'!B909:M909)</f>
        <v>890</v>
      </c>
      <c r="U909" s="19">
        <f t="shared" si="130"/>
        <v>0.98229890705376</v>
      </c>
      <c r="V909" s="20">
        <f t="shared" si="131"/>
        <v>0.53129237310763622</v>
      </c>
      <c r="W909" s="28">
        <f t="shared" si="132"/>
        <v>3.5835796753862459E-4</v>
      </c>
      <c r="X909" s="47">
        <f t="shared" si="133"/>
        <v>6.7450237510942724E-4</v>
      </c>
      <c r="Y909" s="50">
        <f t="shared" si="134"/>
        <v>2.7963478488559783E-4</v>
      </c>
    </row>
    <row r="910" spans="1:25" x14ac:dyDescent="0.55000000000000004">
      <c r="A910" s="24" t="s">
        <v>1773</v>
      </c>
      <c r="B910" s="9">
        <f>'Dados limpos'!B910/'Dados limpos'!B$1400</f>
        <v>4.289513569161257E-5</v>
      </c>
      <c r="C910" s="9">
        <f>'Dados limpos'!C910/'Dados limpos'!C$1400</f>
        <v>0</v>
      </c>
      <c r="D910" s="9">
        <f>'Dados limpos'!D910/'Dados limpos'!D$1400</f>
        <v>2.6483284633515478E-5</v>
      </c>
      <c r="E910" s="9">
        <f>'Dados limpos'!E910/'Dados limpos'!E$1400</f>
        <v>0</v>
      </c>
      <c r="F910" s="9">
        <f>'Dados limpos'!F910/'Dados limpos'!F$1400</f>
        <v>1.3391764526601125E-4</v>
      </c>
      <c r="G910" s="9">
        <f>'Dados limpos'!G910/'Dados limpos'!G$1400</f>
        <v>9.6382197822533392E-5</v>
      </c>
      <c r="H910" s="9">
        <f>'Dados limpos'!H910/'Dados limpos'!H$1400</f>
        <v>7.0039537318816473E-5</v>
      </c>
      <c r="I910" s="9">
        <f>'Dados limpos'!I910/'Dados limpos'!I$1400</f>
        <v>7.4217250025007992E-5</v>
      </c>
      <c r="J910" s="9">
        <f>'Dados limpos'!J910/'Dados limpos'!J$1400</f>
        <v>5.1824436085354849E-5</v>
      </c>
      <c r="K910" s="9">
        <f>'Dados limpos'!K910/'Dados limpos'!K$1400</f>
        <v>2.11991661661308E-5</v>
      </c>
      <c r="L910" s="9">
        <f>'Dados limpos'!L910/'Dados limpos'!L$1400</f>
        <v>0</v>
      </c>
      <c r="M910" s="9">
        <f>'Dados limpos'!M910/'Dados limpos'!M$1400</f>
        <v>0</v>
      </c>
      <c r="N910" s="15">
        <f>SUM('Dados limpos'!E910:J910)</f>
        <v>109</v>
      </c>
      <c r="O910" s="16">
        <f t="shared" si="126"/>
        <v>0.92372881355932202</v>
      </c>
      <c r="P910" s="17">
        <f t="shared" si="127"/>
        <v>7.5994199341848398E-5</v>
      </c>
      <c r="Q910" s="15">
        <f>SUM('Dados limpos'!B910:D910)+SUM('Dados limpos'!K910:M910)</f>
        <v>9</v>
      </c>
      <c r="R910" s="16">
        <f t="shared" si="128"/>
        <v>7.6271186440677971E-2</v>
      </c>
      <c r="S910" s="18">
        <f t="shared" si="129"/>
        <v>1.6145003659534161E-5</v>
      </c>
      <c r="T910" s="15">
        <f>SUM('Dados limpos'!B910:M910)</f>
        <v>118</v>
      </c>
      <c r="U910" s="19">
        <f t="shared" si="130"/>
        <v>1.0152783585021621</v>
      </c>
      <c r="V910" s="20">
        <f t="shared" si="131"/>
        <v>4.7069793816349677</v>
      </c>
      <c r="W910" s="28">
        <f t="shared" si="132"/>
        <v>7.5994199341848398E-5</v>
      </c>
      <c r="X910" s="47">
        <f t="shared" si="133"/>
        <v>1.6145003659534161E-5</v>
      </c>
      <c r="Y910" s="50">
        <f t="shared" si="134"/>
        <v>3.4689210162564021E-5</v>
      </c>
    </row>
    <row r="911" spans="1:25" x14ac:dyDescent="0.55000000000000004">
      <c r="A911" s="24" t="s">
        <v>1766</v>
      </c>
      <c r="B911" s="9">
        <f>'Dados limpos'!B911/'Dados limpos'!B$1400</f>
        <v>5.7193514255483425E-5</v>
      </c>
      <c r="C911" s="9">
        <f>'Dados limpos'!C911/'Dados limpos'!C$1400</f>
        <v>1.0717055629979554E-3</v>
      </c>
      <c r="D911" s="9">
        <f>'Dados limpos'!D911/'Dados limpos'!D$1400</f>
        <v>1.4389251317543411E-3</v>
      </c>
      <c r="E911" s="9">
        <f>'Dados limpos'!E911/'Dados limpos'!E$1400</f>
        <v>1.6745318922210383E-3</v>
      </c>
      <c r="F911" s="9">
        <f>'Dados limpos'!F911/'Dados limpos'!F$1400</f>
        <v>1.3437943024968715E-3</v>
      </c>
      <c r="G911" s="9">
        <f>'Dados limpos'!G911/'Dados limpos'!G$1400</f>
        <v>1.4341671035992968E-3</v>
      </c>
      <c r="H911" s="9">
        <f>'Dados limpos'!H911/'Dados limpos'!H$1400</f>
        <v>8.7199223961926511E-4</v>
      </c>
      <c r="I911" s="9">
        <f>'Dados limpos'!I911/'Dados limpos'!I$1400</f>
        <v>7.2603831546203467E-4</v>
      </c>
      <c r="J911" s="9">
        <f>'Dados limpos'!J911/'Dados limpos'!J$1400</f>
        <v>8.6374060142258078E-4</v>
      </c>
      <c r="K911" s="9">
        <f>'Dados limpos'!K911/'Dados limpos'!K$1400</f>
        <v>1.0387591421404092E-3</v>
      </c>
      <c r="L911" s="9">
        <f>'Dados limpos'!L911/'Dados limpos'!L$1400</f>
        <v>9.1746398655974837E-4</v>
      </c>
      <c r="M911" s="9">
        <f>'Dados limpos'!M911/'Dados limpos'!M$1400</f>
        <v>5.1365025554100211E-5</v>
      </c>
      <c r="N911" s="15">
        <f>SUM('Dados limpos'!E911:J911)</f>
        <v>1557</v>
      </c>
      <c r="O911" s="16">
        <f t="shared" si="126"/>
        <v>0.76775147928994081</v>
      </c>
      <c r="P911" s="17">
        <f t="shared" si="127"/>
        <v>1.0855318199564951E-3</v>
      </c>
      <c r="Q911" s="15">
        <f>SUM('Dados limpos'!B911:D911)+SUM('Dados limpos'!K911:M911)</f>
        <v>471</v>
      </c>
      <c r="R911" s="16">
        <f t="shared" si="128"/>
        <v>0.23224852071005916</v>
      </c>
      <c r="S911" s="18">
        <f t="shared" si="129"/>
        <v>8.4492185818228782E-4</v>
      </c>
      <c r="T911" s="15">
        <f>SUM('Dados limpos'!B911:M911)</f>
        <v>2028</v>
      </c>
      <c r="U911" s="19">
        <f t="shared" si="130"/>
        <v>0.53114173295627987</v>
      </c>
      <c r="V911" s="20">
        <f t="shared" si="131"/>
        <v>1.2847718513187012</v>
      </c>
      <c r="W911" s="28">
        <f t="shared" si="132"/>
        <v>1.0855318199564951E-3</v>
      </c>
      <c r="X911" s="47">
        <f t="shared" si="133"/>
        <v>8.4492185818228782E-4</v>
      </c>
      <c r="Y911" s="50">
        <f t="shared" si="134"/>
        <v>9.7811156435007886E-4</v>
      </c>
    </row>
    <row r="912" spans="1:25" x14ac:dyDescent="0.55000000000000004">
      <c r="A912" s="24" t="s">
        <v>1768</v>
      </c>
      <c r="B912" s="9">
        <f>'Dados limpos'!B912/'Dados limpos'!B$1400</f>
        <v>0</v>
      </c>
      <c r="C912" s="9">
        <f>'Dados limpos'!C912/'Dados limpos'!C$1400</f>
        <v>0</v>
      </c>
      <c r="D912" s="9">
        <f>'Dados limpos'!D912/'Dados limpos'!D$1400</f>
        <v>0</v>
      </c>
      <c r="E912" s="9">
        <f>'Dados limpos'!E912/'Dados limpos'!E$1400</f>
        <v>0</v>
      </c>
      <c r="F912" s="9">
        <f>'Dados limpos'!F912/'Dados limpos'!F$1400</f>
        <v>0</v>
      </c>
      <c r="G912" s="9">
        <f>'Dados limpos'!G912/'Dados limpos'!G$1400</f>
        <v>0</v>
      </c>
      <c r="H912" s="9">
        <f>'Dados limpos'!H912/'Dados limpos'!H$1400</f>
        <v>0</v>
      </c>
      <c r="I912" s="9">
        <f>'Dados limpos'!I912/'Dados limpos'!I$1400</f>
        <v>0</v>
      </c>
      <c r="J912" s="9">
        <f>'Dados limpos'!J912/'Dados limpos'!J$1400</f>
        <v>0</v>
      </c>
      <c r="K912" s="9">
        <f>'Dados limpos'!K912/'Dados limpos'!K$1400</f>
        <v>0</v>
      </c>
      <c r="L912" s="9">
        <f>'Dados limpos'!L912/'Dados limpos'!L$1400</f>
        <v>0</v>
      </c>
      <c r="M912" s="9">
        <f>'Dados limpos'!M912/'Dados limpos'!M$1400</f>
        <v>1.2841256388525053E-5</v>
      </c>
      <c r="N912" s="15">
        <f>SUM('Dados limpos'!E912:J912)</f>
        <v>0</v>
      </c>
      <c r="O912" s="16">
        <f t="shared" si="126"/>
        <v>0</v>
      </c>
      <c r="P912" s="17">
        <f t="shared" si="127"/>
        <v>0</v>
      </c>
      <c r="Q912" s="15">
        <f>SUM('Dados limpos'!B912:D912)+SUM('Dados limpos'!K912:M912)</f>
        <v>1</v>
      </c>
      <c r="R912" s="16">
        <f t="shared" si="128"/>
        <v>1</v>
      </c>
      <c r="S912" s="18">
        <f t="shared" si="129"/>
        <v>1.7938892955037958E-6</v>
      </c>
      <c r="T912" s="15">
        <f>SUM('Dados limpos'!B912:M912)</f>
        <v>1</v>
      </c>
      <c r="U912" s="19">
        <f t="shared" si="130"/>
        <v>3.4641016151377544</v>
      </c>
      <c r="V912" s="20">
        <f t="shared" si="131"/>
        <v>0</v>
      </c>
      <c r="W912" s="28">
        <f t="shared" si="132"/>
        <v>0</v>
      </c>
      <c r="X912" s="47">
        <f t="shared" si="133"/>
        <v>1.7938892955037958E-6</v>
      </c>
      <c r="Y912" s="50">
        <f t="shared" si="134"/>
        <v>0</v>
      </c>
    </row>
    <row r="913" spans="1:25" x14ac:dyDescent="0.55000000000000004">
      <c r="A913" s="24" t="s">
        <v>1674</v>
      </c>
      <c r="B913" s="9">
        <f>'Dados limpos'!B913/'Dados limpos'!B$1400</f>
        <v>4.1465297835225484E-4</v>
      </c>
      <c r="C913" s="9">
        <f>'Dados limpos'!C913/'Dados limpos'!C$1400</f>
        <v>2.3972361277585841E-4</v>
      </c>
      <c r="D913" s="9">
        <f>'Dados limpos'!D913/'Dados limpos'!D$1400</f>
        <v>4.1490479259174252E-4</v>
      </c>
      <c r="E913" s="9">
        <f>'Dados limpos'!E913/'Dados limpos'!E$1400</f>
        <v>4.1863297305525958E-4</v>
      </c>
      <c r="F913" s="9">
        <f>'Dados limpos'!F913/'Dados limpos'!F$1400</f>
        <v>3.3710303808340758E-4</v>
      </c>
      <c r="G913" s="9">
        <f>'Dados limpos'!G913/'Dados limpos'!G$1400</f>
        <v>3.2769947259661352E-4</v>
      </c>
      <c r="H913" s="9">
        <f>'Dados limpos'!H913/'Dados limpos'!H$1400</f>
        <v>3.0467198733685166E-4</v>
      </c>
      <c r="I913" s="9">
        <f>'Dados limpos'!I913/'Dados limpos'!I$1400</f>
        <v>3.0009583705764098E-4</v>
      </c>
      <c r="J913" s="9">
        <f>'Dados limpos'!J913/'Dados limpos'!J$1400</f>
        <v>3.1958402252635489E-4</v>
      </c>
      <c r="K913" s="9">
        <f>'Dados limpos'!K913/'Dados limpos'!K$1400</f>
        <v>5.370455428753136E-4</v>
      </c>
      <c r="L913" s="9">
        <f>'Dados limpos'!L913/'Dados limpos'!L$1400</f>
        <v>2.7404768429706771E-4</v>
      </c>
      <c r="M913" s="9">
        <f>'Dados limpos'!M913/'Dados limpos'!M$1400</f>
        <v>2.4398387138197601E-4</v>
      </c>
      <c r="N913" s="15">
        <f>SUM('Dados limpos'!E913:J913)</f>
        <v>467</v>
      </c>
      <c r="O913" s="16">
        <f t="shared" si="126"/>
        <v>0.6887905604719764</v>
      </c>
      <c r="P913" s="17">
        <f t="shared" si="127"/>
        <v>3.2558982653801104E-4</v>
      </c>
      <c r="Q913" s="15">
        <f>SUM('Dados limpos'!B913:D913)+SUM('Dados limpos'!K913:M913)</f>
        <v>211</v>
      </c>
      <c r="R913" s="16">
        <f t="shared" si="128"/>
        <v>0.3112094395280236</v>
      </c>
      <c r="S913" s="18">
        <f t="shared" si="129"/>
        <v>3.7851064135130093E-4</v>
      </c>
      <c r="T913" s="15">
        <f>SUM('Dados limpos'!B913:M913)</f>
        <v>678</v>
      </c>
      <c r="U913" s="19">
        <f t="shared" si="130"/>
        <v>0.25227266295422723</v>
      </c>
      <c r="V913" s="20">
        <f t="shared" si="131"/>
        <v>0.86018671859697238</v>
      </c>
      <c r="W913" s="28">
        <f t="shared" si="132"/>
        <v>3.2558982653801104E-4</v>
      </c>
      <c r="X913" s="47">
        <f t="shared" si="133"/>
        <v>3.7851064135130093E-4</v>
      </c>
      <c r="Y913" s="50">
        <f t="shared" si="134"/>
        <v>3.2364174756148423E-4</v>
      </c>
    </row>
    <row r="914" spans="1:25" x14ac:dyDescent="0.55000000000000004">
      <c r="A914" s="24" t="s">
        <v>1713</v>
      </c>
      <c r="B914" s="9">
        <f>'Dados limpos'!B914/'Dados limpos'!B$1400</f>
        <v>1.4298378563870856E-5</v>
      </c>
      <c r="C914" s="9">
        <f>'Dados limpos'!C914/'Dados limpos'!C$1400</f>
        <v>4.2304166960445605E-5</v>
      </c>
      <c r="D914" s="9">
        <f>'Dados limpos'!D914/'Dados limpos'!D$1400</f>
        <v>6.1794330811536122E-5</v>
      </c>
      <c r="E914" s="9">
        <f>'Dados limpos'!E914/'Dados limpos'!E$1400</f>
        <v>4.5669051606028315E-5</v>
      </c>
      <c r="F914" s="9">
        <f>'Dados limpos'!F914/'Dados limpos'!F$1400</f>
        <v>7.8503447224903138E-5</v>
      </c>
      <c r="G914" s="9">
        <f>'Dados limpos'!G914/'Dados limpos'!G$1400</f>
        <v>6.939518243222404E-5</v>
      </c>
      <c r="H914" s="9">
        <f>'Dados limpos'!H914/'Dados limpos'!H$1400</f>
        <v>1.3657709777169211E-4</v>
      </c>
      <c r="I914" s="9">
        <f>'Dados limpos'!I914/'Dados limpos'!I$1400</f>
        <v>1.0648561960109841E-4</v>
      </c>
      <c r="J914" s="9">
        <f>'Dados limpos'!J914/'Dados limpos'!J$1400</f>
        <v>6.9099248113806461E-5</v>
      </c>
      <c r="K914" s="9">
        <f>'Dados limpos'!K914/'Dados limpos'!K$1400</f>
        <v>4.9464721054305198E-5</v>
      </c>
      <c r="L914" s="9">
        <f>'Dados limpos'!L914/'Dados limpos'!L$1400</f>
        <v>3.5745350125704482E-5</v>
      </c>
      <c r="M914" s="9">
        <f>'Dados limpos'!M914/'Dados limpos'!M$1400</f>
        <v>6.4206281942625267E-5</v>
      </c>
      <c r="N914" s="15">
        <f>SUM('Dados limpos'!E914:J914)</f>
        <v>129</v>
      </c>
      <c r="O914" s="16">
        <f t="shared" si="126"/>
        <v>0.83225806451612905</v>
      </c>
      <c r="P914" s="17">
        <f t="shared" si="127"/>
        <v>8.9938089129343519E-5</v>
      </c>
      <c r="Q914" s="15">
        <f>SUM('Dados limpos'!B914:D914)+SUM('Dados limpos'!K914:M914)</f>
        <v>26</v>
      </c>
      <c r="R914" s="16">
        <f t="shared" si="128"/>
        <v>0.16774193548387098</v>
      </c>
      <c r="S914" s="18">
        <f t="shared" si="129"/>
        <v>4.6641121683098693E-5</v>
      </c>
      <c r="T914" s="15">
        <f>SUM('Dados limpos'!B914:M914)</f>
        <v>155</v>
      </c>
      <c r="U914" s="19">
        <f t="shared" si="130"/>
        <v>0.50434953458949572</v>
      </c>
      <c r="V914" s="20">
        <f t="shared" si="131"/>
        <v>1.9283003041913187</v>
      </c>
      <c r="W914" s="28">
        <f t="shared" si="132"/>
        <v>8.9938089129343519E-5</v>
      </c>
      <c r="X914" s="47">
        <f t="shared" si="133"/>
        <v>4.6641121683098693E-5</v>
      </c>
      <c r="Y914" s="50">
        <f t="shared" si="134"/>
        <v>6.3000306377080701E-5</v>
      </c>
    </row>
    <row r="915" spans="1:25" x14ac:dyDescent="0.55000000000000004">
      <c r="A915" s="24" t="s">
        <v>1715</v>
      </c>
      <c r="B915" s="9">
        <f>'Dados limpos'!B915/'Dados limpos'!B$1400</f>
        <v>1.00088649947096E-4</v>
      </c>
      <c r="C915" s="9">
        <f>'Dados limpos'!C915/'Dados limpos'!C$1400</f>
        <v>1.6921666784178242E-4</v>
      </c>
      <c r="D915" s="9">
        <f>'Dados limpos'!D915/'Dados limpos'!D$1400</f>
        <v>1.4124418471208255E-4</v>
      </c>
      <c r="E915" s="9">
        <f>'Dados limpos'!E915/'Dados limpos'!E$1400</f>
        <v>9.133810321205663E-5</v>
      </c>
      <c r="F915" s="9">
        <f>'Dados limpos'!F915/'Dados limpos'!F$1400</f>
        <v>6.4649897714626117E-5</v>
      </c>
      <c r="G915" s="9">
        <f>'Dados limpos'!G915/'Dados limpos'!G$1400</f>
        <v>6.5539894519322706E-5</v>
      </c>
      <c r="H915" s="9">
        <f>'Dados limpos'!H915/'Dados limpos'!H$1400</f>
        <v>7.7043491050698124E-5</v>
      </c>
      <c r="I915" s="9">
        <f>'Dados limpos'!I915/'Dados limpos'!I$1400</f>
        <v>9.6805108728271292E-5</v>
      </c>
      <c r="J915" s="9">
        <f>'Dados limpos'!J915/'Dados limpos'!J$1400</f>
        <v>5.6143139092467749E-5</v>
      </c>
      <c r="K915" s="9">
        <f>'Dados limpos'!K915/'Dados limpos'!K$1400</f>
        <v>8.4796664664523201E-5</v>
      </c>
      <c r="L915" s="9">
        <f>'Dados limpos'!L915/'Dados limpos'!L$1400</f>
        <v>4.7660466834272642E-5</v>
      </c>
      <c r="M915" s="9">
        <f>'Dados limpos'!M915/'Dados limpos'!M$1400</f>
        <v>1.5409507666230065E-4</v>
      </c>
      <c r="N915" s="15">
        <f>SUM('Dados limpos'!E915:J915)</f>
        <v>108</v>
      </c>
      <c r="O915" s="16">
        <f t="shared" si="126"/>
        <v>0.63157894736842102</v>
      </c>
      <c r="P915" s="17">
        <f t="shared" si="127"/>
        <v>7.5297004852473642E-5</v>
      </c>
      <c r="Q915" s="15">
        <f>SUM('Dados limpos'!B915:D915)+SUM('Dados limpos'!K915:M915)</f>
        <v>63</v>
      </c>
      <c r="R915" s="16">
        <f t="shared" si="128"/>
        <v>0.36842105263157893</v>
      </c>
      <c r="S915" s="18">
        <f t="shared" si="129"/>
        <v>1.1301502561673915E-4</v>
      </c>
      <c r="T915" s="15">
        <f>SUM('Dados limpos'!B915:M915)</f>
        <v>171</v>
      </c>
      <c r="U915" s="19">
        <f t="shared" si="130"/>
        <v>0.41241539864204307</v>
      </c>
      <c r="V915" s="20">
        <f t="shared" si="131"/>
        <v>0.66625658350796391</v>
      </c>
      <c r="W915" s="28">
        <f t="shared" si="132"/>
        <v>7.5297004852473642E-5</v>
      </c>
      <c r="X915" s="47">
        <f t="shared" si="133"/>
        <v>1.1301502561673915E-4</v>
      </c>
      <c r="Y915" s="50">
        <f t="shared" si="134"/>
        <v>8.8067383938289915E-5</v>
      </c>
    </row>
    <row r="916" spans="1:25" x14ac:dyDescent="0.55000000000000004">
      <c r="A916" s="24" t="s">
        <v>1677</v>
      </c>
      <c r="B916" s="9">
        <f>'Dados limpos'!B916/'Dados limpos'!B$1400</f>
        <v>5.7193514255483425E-5</v>
      </c>
      <c r="C916" s="9">
        <f>'Dados limpos'!C916/'Dados limpos'!C$1400</f>
        <v>1.4101388986815201E-4</v>
      </c>
      <c r="D916" s="9">
        <f>'Dados limpos'!D916/'Dados limpos'!D$1400</f>
        <v>3.0014389251317546E-4</v>
      </c>
      <c r="E916" s="9">
        <f>'Dados limpos'!E916/'Dados limpos'!E$1400</f>
        <v>2.43568275232151E-4</v>
      </c>
      <c r="F916" s="9">
        <f>'Dados limpos'!F916/'Dados limpos'!F$1400</f>
        <v>2.4012819151146843E-4</v>
      </c>
      <c r="G916" s="9">
        <f>'Dados limpos'!G916/'Dados limpos'!G$1400</f>
        <v>2.852913055546988E-4</v>
      </c>
      <c r="H916" s="9">
        <f>'Dados limpos'!H916/'Dados limpos'!H$1400</f>
        <v>3.5369966346002316E-4</v>
      </c>
      <c r="I916" s="9">
        <f>'Dados limpos'!I916/'Dados limpos'!I$1400</f>
        <v>5.4533544583592827E-4</v>
      </c>
      <c r="J916" s="9">
        <f>'Dados limpos'!J916/'Dados limpos'!J$1400</f>
        <v>2.3320996238409679E-4</v>
      </c>
      <c r="K916" s="9">
        <f>'Dados limpos'!K916/'Dados limpos'!K$1400</f>
        <v>2.1199166166130799E-4</v>
      </c>
      <c r="L916" s="9">
        <f>'Dados limpos'!L916/'Dados limpos'!L$1400</f>
        <v>9.5320933668545285E-5</v>
      </c>
      <c r="M916" s="9">
        <f>'Dados limpos'!M916/'Dados limpos'!M$1400</f>
        <v>1.5409507666230065E-4</v>
      </c>
      <c r="N916" s="15">
        <f>SUM('Dados limpos'!E916:J916)</f>
        <v>482</v>
      </c>
      <c r="O916" s="16">
        <f t="shared" si="126"/>
        <v>0.83103448275862069</v>
      </c>
      <c r="P916" s="17">
        <f t="shared" si="127"/>
        <v>3.3604774387863237E-4</v>
      </c>
      <c r="Q916" s="15">
        <f>SUM('Dados limpos'!B916:D916)+SUM('Dados limpos'!K916:M916)</f>
        <v>98</v>
      </c>
      <c r="R916" s="16">
        <f t="shared" si="128"/>
        <v>0.16896551724137931</v>
      </c>
      <c r="S916" s="18">
        <f t="shared" si="129"/>
        <v>1.7580115095937199E-4</v>
      </c>
      <c r="T916" s="15">
        <f>SUM('Dados limpos'!B916:M916)</f>
        <v>580</v>
      </c>
      <c r="U916" s="19">
        <f t="shared" si="130"/>
        <v>0.54271840222954071</v>
      </c>
      <c r="V916" s="20">
        <f t="shared" si="131"/>
        <v>1.9115218645883252</v>
      </c>
      <c r="W916" s="28">
        <f t="shared" si="132"/>
        <v>3.3604774387863237E-4</v>
      </c>
      <c r="X916" s="47">
        <f t="shared" si="133"/>
        <v>1.7580115095937199E-4</v>
      </c>
      <c r="Y916" s="50">
        <f t="shared" si="134"/>
        <v>2.3666907694778263E-4</v>
      </c>
    </row>
    <row r="917" spans="1:25" x14ac:dyDescent="0.55000000000000004">
      <c r="A917" s="24" t="s">
        <v>1684</v>
      </c>
      <c r="B917" s="9">
        <f>'Dados limpos'!B917/'Dados limpos'!B$1400</f>
        <v>3.7175784266064229E-4</v>
      </c>
      <c r="C917" s="9">
        <f>'Dados limpos'!C917/'Dados limpos'!C$1400</f>
        <v>2.2562222378904321E-4</v>
      </c>
      <c r="D917" s="9">
        <f>'Dados limpos'!D917/'Dados limpos'!D$1400</f>
        <v>2.5600508479064961E-4</v>
      </c>
      <c r="E917" s="9">
        <f>'Dados limpos'!E917/'Dados limpos'!E$1400</f>
        <v>2.6640280103516518E-4</v>
      </c>
      <c r="F917" s="9">
        <f>'Dados limpos'!F917/'Dados limpos'!F$1400</f>
        <v>2.9092453971581752E-4</v>
      </c>
      <c r="G917" s="9">
        <f>'Dados limpos'!G917/'Dados limpos'!G$1400</f>
        <v>2.852913055546988E-4</v>
      </c>
      <c r="H917" s="9">
        <f>'Dados limpos'!H917/'Dados limpos'!H$1400</f>
        <v>3.4319373286220071E-4</v>
      </c>
      <c r="I917" s="9">
        <f>'Dados limpos'!I917/'Dados limpos'!I$1400</f>
        <v>2.6460063052394152E-4</v>
      </c>
      <c r="J917" s="9">
        <f>'Dados limpos'!J917/'Dados limpos'!J$1400</f>
        <v>2.159351503556452E-4</v>
      </c>
      <c r="K917" s="9">
        <f>'Dados limpos'!K917/'Dados limpos'!K$1400</f>
        <v>1.9785888421722079E-4</v>
      </c>
      <c r="L917" s="9">
        <f>'Dados limpos'!L917/'Dados limpos'!L$1400</f>
        <v>2.0255698404565874E-4</v>
      </c>
      <c r="M917" s="9">
        <f>'Dados limpos'!M917/'Dados limpos'!M$1400</f>
        <v>1.9261884582787579E-4</v>
      </c>
      <c r="N917" s="15">
        <f>SUM('Dados limpos'!E917:J917)</f>
        <v>402</v>
      </c>
      <c r="O917" s="16">
        <f t="shared" si="126"/>
        <v>0.75422138836772978</v>
      </c>
      <c r="P917" s="17">
        <f t="shared" si="127"/>
        <v>2.8027218472865189E-4</v>
      </c>
      <c r="Q917" s="15">
        <f>SUM('Dados limpos'!B917:D917)+SUM('Dados limpos'!K917:M917)</f>
        <v>131</v>
      </c>
      <c r="R917" s="16">
        <f t="shared" si="128"/>
        <v>0.24577861163227016</v>
      </c>
      <c r="S917" s="18">
        <f t="shared" si="129"/>
        <v>2.3499949771099726E-4</v>
      </c>
      <c r="T917" s="15">
        <f>SUM('Dados limpos'!B917:M917)</f>
        <v>533</v>
      </c>
      <c r="U917" s="19">
        <f t="shared" si="130"/>
        <v>0.22025209420761324</v>
      </c>
      <c r="V917" s="20">
        <f t="shared" si="131"/>
        <v>1.1926501437604393</v>
      </c>
      <c r="W917" s="28">
        <f t="shared" si="132"/>
        <v>2.8027218472865189E-4</v>
      </c>
      <c r="X917" s="47">
        <f t="shared" si="133"/>
        <v>2.3499949771099726E-4</v>
      </c>
      <c r="Y917" s="50">
        <f t="shared" si="134"/>
        <v>2.6030285765729557E-4</v>
      </c>
    </row>
    <row r="918" spans="1:25" x14ac:dyDescent="0.55000000000000004">
      <c r="A918" s="24" t="s">
        <v>1693</v>
      </c>
      <c r="B918" s="9">
        <f>'Dados limpos'!B918/'Dados limpos'!B$1400</f>
        <v>6.1483027824644685E-4</v>
      </c>
      <c r="C918" s="9">
        <f>'Dados limpos'!C918/'Dados limpos'!C$1400</f>
        <v>8.8838750616935765E-4</v>
      </c>
      <c r="D918" s="9">
        <f>'Dados limpos'!D918/'Dados limpos'!D$1400</f>
        <v>4.8552688494778379E-4</v>
      </c>
      <c r="E918" s="9">
        <f>'Dados limpos'!E918/'Dados limpos'!E$1400</f>
        <v>4.7952504186329729E-4</v>
      </c>
      <c r="F918" s="9">
        <f>'Dados limpos'!F918/'Dados limpos'!F$1400</f>
        <v>3.878993862877567E-4</v>
      </c>
      <c r="G918" s="9">
        <f>'Dados limpos'!G918/'Dados limpos'!G$1400</f>
        <v>4.8962156493846957E-4</v>
      </c>
      <c r="H918" s="9">
        <f>'Dados limpos'!H918/'Dados limpos'!H$1400</f>
        <v>5.077866455614194E-4</v>
      </c>
      <c r="I918" s="9">
        <f>'Dados limpos'!I918/'Dados limpos'!I$1400</f>
        <v>6.0987218498810916E-4</v>
      </c>
      <c r="J918" s="9">
        <f>'Dados limpos'!J918/'Dados limpos'!J$1400</f>
        <v>3.8868327064016134E-4</v>
      </c>
      <c r="K918" s="9">
        <f>'Dados limpos'!K918/'Dados limpos'!K$1400</f>
        <v>3.8865137971239797E-4</v>
      </c>
      <c r="L918" s="9">
        <f>'Dados limpos'!L918/'Dados limpos'!L$1400</f>
        <v>5.6001048530270351E-4</v>
      </c>
      <c r="M918" s="9">
        <f>'Dados limpos'!M918/'Dados limpos'!M$1400</f>
        <v>3.8523769165575158E-4</v>
      </c>
      <c r="N918" s="15">
        <f>SUM('Dados limpos'!E918:J918)</f>
        <v>698</v>
      </c>
      <c r="O918" s="16">
        <f t="shared" si="126"/>
        <v>0.70433905146316855</v>
      </c>
      <c r="P918" s="17">
        <f t="shared" si="127"/>
        <v>4.8664175358357966E-4</v>
      </c>
      <c r="Q918" s="15">
        <f>SUM('Dados limpos'!B918:D918)+SUM('Dados limpos'!K918:M918)</f>
        <v>293</v>
      </c>
      <c r="R918" s="16">
        <f t="shared" si="128"/>
        <v>0.2956609485368315</v>
      </c>
      <c r="S918" s="18">
        <f t="shared" si="129"/>
        <v>5.2560956358261223E-4</v>
      </c>
      <c r="T918" s="15">
        <f>SUM('Dados limpos'!B918:M918)</f>
        <v>991</v>
      </c>
      <c r="U918" s="19">
        <f t="shared" si="130"/>
        <v>0.27936831830148895</v>
      </c>
      <c r="V918" s="20">
        <f t="shared" si="131"/>
        <v>0.92586168003979274</v>
      </c>
      <c r="W918" s="28">
        <f t="shared" si="132"/>
        <v>4.8664175358357966E-4</v>
      </c>
      <c r="X918" s="47">
        <f t="shared" si="133"/>
        <v>5.2560956358261223E-4</v>
      </c>
      <c r="Y918" s="50">
        <f t="shared" si="134"/>
        <v>4.8757422494312668E-4</v>
      </c>
    </row>
    <row r="919" spans="1:25" x14ac:dyDescent="0.55000000000000004">
      <c r="A919" s="24" t="s">
        <v>763</v>
      </c>
      <c r="B919" s="9">
        <f>'Dados limpos'!B919/'Dados limpos'!B$1400</f>
        <v>1.4584346135148275E-3</v>
      </c>
      <c r="C919" s="9">
        <f>'Dados limpos'!C919/'Dados limpos'!C$1400</f>
        <v>7.1917083832757531E-4</v>
      </c>
      <c r="D919" s="9">
        <f>'Dados limpos'!D919/'Dados limpos'!D$1400</f>
        <v>6.5325435429338188E-4</v>
      </c>
      <c r="E919" s="9">
        <f>'Dados limpos'!E919/'Dados limpos'!E$1400</f>
        <v>8.2965443750951438E-4</v>
      </c>
      <c r="F919" s="9">
        <f>'Dados limpos'!F919/'Dados limpos'!F$1400</f>
        <v>2.2627464200119141E-4</v>
      </c>
      <c r="G919" s="9">
        <f>'Dados limpos'!G919/'Dados limpos'!G$1400</f>
        <v>3.7781821546433087E-4</v>
      </c>
      <c r="H919" s="9">
        <f>'Dados limpos'!H919/'Dados limpos'!H$1400</f>
        <v>5.3230048362300523E-4</v>
      </c>
      <c r="I919" s="9">
        <f>'Dados limpos'!I919/'Dados limpos'!I$1400</f>
        <v>9.7450476119793092E-4</v>
      </c>
      <c r="J919" s="9">
        <f>'Dados limpos'!J919/'Dados limpos'!J$1400</f>
        <v>6.0461842099580659E-4</v>
      </c>
      <c r="K919" s="9">
        <f>'Dados limpos'!K919/'Dados limpos'!K$1400</f>
        <v>3.8865137971239797E-4</v>
      </c>
      <c r="L919" s="9">
        <f>'Dados limpos'!L919/'Dados limpos'!L$1400</f>
        <v>3.0979303442277219E-4</v>
      </c>
      <c r="M919" s="9">
        <f>'Dados limpos'!M919/'Dados limpos'!M$1400</f>
        <v>1.5409507666230065E-4</v>
      </c>
      <c r="N919" s="15">
        <f>SUM('Dados limpos'!E919:J919)</f>
        <v>850</v>
      </c>
      <c r="O919" s="16">
        <f t="shared" si="126"/>
        <v>0.72649572649572647</v>
      </c>
      <c r="P919" s="17">
        <f t="shared" si="127"/>
        <v>5.9261531596854257E-4</v>
      </c>
      <c r="Q919" s="15">
        <f>SUM('Dados limpos'!B919:D919)+SUM('Dados limpos'!K919:M919)</f>
        <v>320</v>
      </c>
      <c r="R919" s="16">
        <f t="shared" si="128"/>
        <v>0.27350427350427353</v>
      </c>
      <c r="S919" s="18">
        <f t="shared" si="129"/>
        <v>5.7404457456121469E-4</v>
      </c>
      <c r="T919" s="15">
        <f>SUM('Dados limpos'!B919:M919)</f>
        <v>1170</v>
      </c>
      <c r="U919" s="19">
        <f t="shared" si="130"/>
        <v>0.60649908973086941</v>
      </c>
      <c r="V919" s="20">
        <f t="shared" si="131"/>
        <v>1.0323506958001003</v>
      </c>
      <c r="W919" s="28">
        <f t="shared" si="132"/>
        <v>5.9261531596854257E-4</v>
      </c>
      <c r="X919" s="47">
        <f t="shared" si="133"/>
        <v>5.7404457456121469E-4</v>
      </c>
      <c r="Y919" s="50">
        <f t="shared" si="134"/>
        <v>5.6845945230940597E-4</v>
      </c>
    </row>
    <row r="920" spans="1:25" x14ac:dyDescent="0.55000000000000004">
      <c r="A920" s="24" t="s">
        <v>1706</v>
      </c>
      <c r="B920" s="9">
        <f>'Dados limpos'!B920/'Dados limpos'!B$1400</f>
        <v>1.7158054276645028E-4</v>
      </c>
      <c r="C920" s="9">
        <f>'Dados limpos'!C920/'Dados limpos'!C$1400</f>
        <v>4.2304166960445605E-5</v>
      </c>
      <c r="D920" s="9">
        <f>'Dados limpos'!D920/'Dados limpos'!D$1400</f>
        <v>3.5311046178020637E-5</v>
      </c>
      <c r="E920" s="9">
        <f>'Dados limpos'!E920/'Dados limpos'!E$1400</f>
        <v>8.3726594611051915E-5</v>
      </c>
      <c r="F920" s="9">
        <f>'Dados limpos'!F920/'Dados limpos'!F$1400</f>
        <v>6.4649897714626117E-5</v>
      </c>
      <c r="G920" s="9">
        <f>'Dados limpos'!G920/'Dados limpos'!G$1400</f>
        <v>3.9323936711593621E-4</v>
      </c>
      <c r="H920" s="9">
        <f>'Dados limpos'!H920/'Dados limpos'!H$1400</f>
        <v>1.1556523657604717E-4</v>
      </c>
      <c r="I920" s="9">
        <f>'Dados limpos'!I920/'Dados limpos'!I$1400</f>
        <v>4.51757174065266E-5</v>
      </c>
      <c r="J920" s="9">
        <f>'Dados limpos'!J920/'Dados limpos'!J$1400</f>
        <v>5.6143139092467749E-5</v>
      </c>
      <c r="K920" s="9">
        <f>'Dados limpos'!K920/'Dados limpos'!K$1400</f>
        <v>2.8265554888174398E-5</v>
      </c>
      <c r="L920" s="9">
        <f>'Dados limpos'!L920/'Dados limpos'!L$1400</f>
        <v>1.1915116708568161E-5</v>
      </c>
      <c r="M920" s="9">
        <f>'Dados limpos'!M920/'Dados limpos'!M$1400</f>
        <v>3.8523769165575162E-5</v>
      </c>
      <c r="N920" s="15">
        <f>SUM('Dados limpos'!E920:J920)</f>
        <v>187</v>
      </c>
      <c r="O920" s="16">
        <f t="shared" si="126"/>
        <v>0.87383177570093462</v>
      </c>
      <c r="P920" s="17">
        <f t="shared" si="127"/>
        <v>1.3037536951307938E-4</v>
      </c>
      <c r="Q920" s="15">
        <f>SUM('Dados limpos'!B920:D920)+SUM('Dados limpos'!K920:M920)</f>
        <v>27</v>
      </c>
      <c r="R920" s="16">
        <f t="shared" si="128"/>
        <v>0.12616822429906541</v>
      </c>
      <c r="S920" s="18">
        <f t="shared" si="129"/>
        <v>4.8435010978602487E-5</v>
      </c>
      <c r="T920" s="15">
        <f>SUM('Dados limpos'!B920:M920)</f>
        <v>214</v>
      </c>
      <c r="U920" s="19">
        <f t="shared" si="130"/>
        <v>1.1581002841242642</v>
      </c>
      <c r="V920" s="20">
        <f t="shared" si="131"/>
        <v>2.691758851271373</v>
      </c>
      <c r="W920" s="28">
        <f t="shared" si="132"/>
        <v>1.3037536951307938E-4</v>
      </c>
      <c r="X920" s="47">
        <f t="shared" si="133"/>
        <v>4.8435010978602487E-5</v>
      </c>
      <c r="Y920" s="50">
        <f t="shared" si="134"/>
        <v>5.0659428249497175E-5</v>
      </c>
    </row>
    <row r="921" spans="1:25" x14ac:dyDescent="0.55000000000000004">
      <c r="A921" s="24" t="s">
        <v>1771</v>
      </c>
      <c r="B921" s="9">
        <f>'Dados limpos'!B921/'Dados limpos'!B$1400</f>
        <v>0</v>
      </c>
      <c r="C921" s="9">
        <f>'Dados limpos'!C921/'Dados limpos'!C$1400</f>
        <v>1.6921666784178242E-4</v>
      </c>
      <c r="D921" s="9">
        <f>'Dados limpos'!D921/'Dados limpos'!D$1400</f>
        <v>4.5904360031426831E-4</v>
      </c>
      <c r="E921" s="9">
        <f>'Dados limpos'!E921/'Dados limpos'!E$1400</f>
        <v>1.8876541330491703E-3</v>
      </c>
      <c r="F921" s="9">
        <f>'Dados limpos'!F921/'Dados limpos'!F$1400</f>
        <v>1.0898125614751261E-3</v>
      </c>
      <c r="G921" s="9">
        <f>'Dados limpos'!G921/'Dados limpos'!G$1400</f>
        <v>6.5154365728032574E-4</v>
      </c>
      <c r="H921" s="9">
        <f>'Dados limpos'!H921/'Dados limpos'!H$1400</f>
        <v>8.4747840155767929E-4</v>
      </c>
      <c r="I921" s="9">
        <f>'Dados limpos'!I921/'Dados limpos'!I$1400</f>
        <v>8.3575077202074216E-4</v>
      </c>
      <c r="J921" s="9">
        <f>'Dados limpos'!J921/'Dados limpos'!J$1400</f>
        <v>5.2688176686777424E-4</v>
      </c>
      <c r="K921" s="9">
        <f>'Dados limpos'!K921/'Dados limpos'!K$1400</f>
        <v>6.077094300957496E-4</v>
      </c>
      <c r="L921" s="9">
        <f>'Dados limpos'!L921/'Dados limpos'!L$1400</f>
        <v>4.7660466834272642E-4</v>
      </c>
      <c r="M921" s="9">
        <f>'Dados limpos'!M921/'Dados limpos'!M$1400</f>
        <v>4.8796774276395203E-4</v>
      </c>
      <c r="N921" s="15">
        <f>SUM('Dados limpos'!E921:J921)</f>
        <v>1276</v>
      </c>
      <c r="O921" s="16">
        <f t="shared" si="126"/>
        <v>0.84840425531914898</v>
      </c>
      <c r="P921" s="17">
        <f t="shared" si="127"/>
        <v>8.8962016844218862E-4</v>
      </c>
      <c r="Q921" s="15">
        <f>SUM('Dados limpos'!B921:D921)+SUM('Dados limpos'!K921:M921)</f>
        <v>228</v>
      </c>
      <c r="R921" s="16">
        <f t="shared" si="128"/>
        <v>0.15159574468085107</v>
      </c>
      <c r="S921" s="18">
        <f t="shared" si="129"/>
        <v>4.0900675937486546E-4</v>
      </c>
      <c r="T921" s="15">
        <f>SUM('Dados limpos'!B921:M921)</f>
        <v>1504</v>
      </c>
      <c r="U921" s="19">
        <f t="shared" si="130"/>
        <v>0.7196807529337278</v>
      </c>
      <c r="V921" s="20">
        <f t="shared" si="131"/>
        <v>2.1750744897270224</v>
      </c>
      <c r="W921" s="28">
        <f t="shared" si="132"/>
        <v>8.8962016844218862E-4</v>
      </c>
      <c r="X921" s="47">
        <f t="shared" si="133"/>
        <v>4.0900675937486546E-4</v>
      </c>
      <c r="Y921" s="50">
        <f t="shared" si="134"/>
        <v>5.6729559848176197E-4</v>
      </c>
    </row>
    <row r="922" spans="1:25" x14ac:dyDescent="0.55000000000000004">
      <c r="A922" s="24" t="s">
        <v>2093</v>
      </c>
      <c r="B922" s="9">
        <f>'Dados limpos'!B922/'Dados limpos'!B$1400</f>
        <v>6.2912865681031768E-4</v>
      </c>
      <c r="C922" s="9">
        <f>'Dados limpos'!C922/'Dados limpos'!C$1400</f>
        <v>3.7509694704928437E-3</v>
      </c>
      <c r="D922" s="9">
        <f>'Dados limpos'!D922/'Dados limpos'!D$1400</f>
        <v>2.5423953248174861E-3</v>
      </c>
      <c r="E922" s="9">
        <f>'Dados limpos'!E922/'Dados limpos'!E$1400</f>
        <v>2.3367331405084488E-3</v>
      </c>
      <c r="F922" s="9">
        <f>'Dados limpos'!F922/'Dados limpos'!F$1400</f>
        <v>2.7476206528716097E-3</v>
      </c>
      <c r="G922" s="9">
        <f>'Dados limpos'!G922/'Dados limpos'!G$1400</f>
        <v>2.8336366159824817E-3</v>
      </c>
      <c r="H922" s="9">
        <f>'Dados limpos'!H922/'Dados limpos'!H$1400</f>
        <v>2.16772368001737E-3</v>
      </c>
      <c r="I922" s="9">
        <f>'Dados limpos'!I922/'Dados limpos'!I$1400</f>
        <v>2.0329072832936971E-3</v>
      </c>
      <c r="J922" s="9">
        <f>'Dados limpos'!J922/'Dados limpos'!J$1400</f>
        <v>3.0101359959576941E-3</v>
      </c>
      <c r="K922" s="9">
        <f>'Dados limpos'!K922/'Dados limpos'!K$1400</f>
        <v>2.9254849309260501E-3</v>
      </c>
      <c r="L922" s="9">
        <f>'Dados limpos'!L922/'Dados limpos'!L$1400</f>
        <v>2.9430338270163355E-3</v>
      </c>
      <c r="M922" s="9">
        <f>'Dados limpos'!M922/'Dados limpos'!M$1400</f>
        <v>3.120425302411588E-3</v>
      </c>
      <c r="N922" s="15">
        <f>SUM('Dados limpos'!E922:J922)</f>
        <v>3583</v>
      </c>
      <c r="O922" s="16">
        <f t="shared" si="126"/>
        <v>0.70462143559488688</v>
      </c>
      <c r="P922" s="17">
        <f t="shared" si="127"/>
        <v>2.4980478554297507E-3</v>
      </c>
      <c r="Q922" s="15">
        <f>SUM('Dados limpos'!B922:D922)+SUM('Dados limpos'!K922:M922)</f>
        <v>1502</v>
      </c>
      <c r="R922" s="16">
        <f t="shared" si="128"/>
        <v>0.29537856440511306</v>
      </c>
      <c r="S922" s="18">
        <f t="shared" si="129"/>
        <v>2.6944217218467016E-3</v>
      </c>
      <c r="T922" s="15">
        <f>SUM('Dados limpos'!B922:M922)</f>
        <v>5085</v>
      </c>
      <c r="U922" s="19">
        <f t="shared" si="130"/>
        <v>0.2977964098315628</v>
      </c>
      <c r="V922" s="20">
        <f t="shared" si="131"/>
        <v>0.92711836279201298</v>
      </c>
      <c r="W922" s="28">
        <f t="shared" si="132"/>
        <v>2.4980478554297507E-3</v>
      </c>
      <c r="X922" s="47">
        <f t="shared" si="133"/>
        <v>2.6944217218467016E-3</v>
      </c>
      <c r="Y922" s="50">
        <f t="shared" si="134"/>
        <v>2.7906286344270455E-3</v>
      </c>
    </row>
    <row r="923" spans="1:25" x14ac:dyDescent="0.55000000000000004">
      <c r="A923" s="24" t="s">
        <v>2034</v>
      </c>
      <c r="B923" s="9">
        <f>'Dados limpos'!B923/'Dados limpos'!B$1400</f>
        <v>4.289513569161257E-5</v>
      </c>
      <c r="C923" s="9">
        <f>'Dados limpos'!C923/'Dados limpos'!C$1400</f>
        <v>4.2304166960445605E-5</v>
      </c>
      <c r="D923" s="9">
        <f>'Dados limpos'!D923/'Dados limpos'!D$1400</f>
        <v>1.7655523089010319E-5</v>
      </c>
      <c r="E923" s="9">
        <f>'Dados limpos'!E923/'Dados limpos'!E$1400</f>
        <v>3.0446034404018876E-5</v>
      </c>
      <c r="F923" s="9">
        <f>'Dados limpos'!F923/'Dados limpos'!F$1400</f>
        <v>3.6942798694072068E-5</v>
      </c>
      <c r="G923" s="9">
        <f>'Dados limpos'!G923/'Dados limpos'!G$1400</f>
        <v>2.930018813805015E-4</v>
      </c>
      <c r="H923" s="9">
        <f>'Dados limpos'!H923/'Dados limpos'!H$1400</f>
        <v>4.4825303884042542E-4</v>
      </c>
      <c r="I923" s="9">
        <f>'Dados limpos'!I923/'Dados limpos'!I$1400</f>
        <v>4.1303513057395748E-4</v>
      </c>
      <c r="J923" s="9">
        <f>'Dados limpos'!J923/'Dados limpos'!J$1400</f>
        <v>3.3254013154769362E-4</v>
      </c>
      <c r="K923" s="9">
        <f>'Dados limpos'!K923/'Dados limpos'!K$1400</f>
        <v>2.331908278274388E-4</v>
      </c>
      <c r="L923" s="9">
        <f>'Dados limpos'!L923/'Dados limpos'!L$1400</f>
        <v>1.1915116708568161E-5</v>
      </c>
      <c r="M923" s="9">
        <f>'Dados limpos'!M923/'Dados limpos'!M$1400</f>
        <v>1.2841256388525053E-5</v>
      </c>
      <c r="N923" s="15">
        <f>SUM('Dados limpos'!E923:J923)</f>
        <v>421</v>
      </c>
      <c r="O923" s="16">
        <f t="shared" si="126"/>
        <v>0.90732758620689657</v>
      </c>
      <c r="P923" s="17">
        <f t="shared" si="127"/>
        <v>2.9351888002677226E-4</v>
      </c>
      <c r="Q923" s="15">
        <f>SUM('Dados limpos'!B923:D923)+SUM('Dados limpos'!K923:M923)</f>
        <v>43</v>
      </c>
      <c r="R923" s="16">
        <f t="shared" si="128"/>
        <v>9.2672413793103453E-2</v>
      </c>
      <c r="S923" s="18">
        <f t="shared" si="129"/>
        <v>7.7137239706663227E-5</v>
      </c>
      <c r="T923" s="15">
        <f>SUM('Dados limpos'!B923:M923)</f>
        <v>464</v>
      </c>
      <c r="U923" s="19">
        <f t="shared" si="130"/>
        <v>1.0742236293361342</v>
      </c>
      <c r="V923" s="20">
        <f t="shared" si="131"/>
        <v>3.8051514565852123</v>
      </c>
      <c r="W923" s="28">
        <f t="shared" si="132"/>
        <v>2.9351888002677226E-4</v>
      </c>
      <c r="X923" s="47">
        <f t="shared" si="133"/>
        <v>7.7137239706663227E-5</v>
      </c>
      <c r="Y923" s="50">
        <f t="shared" si="134"/>
        <v>4.2599651326029084E-5</v>
      </c>
    </row>
    <row r="924" spans="1:25" x14ac:dyDescent="0.55000000000000004">
      <c r="A924" s="24" t="s">
        <v>2036</v>
      </c>
      <c r="B924" s="9">
        <f>'Dados limpos'!B924/'Dados limpos'!B$1400</f>
        <v>5.0044324973547996E-4</v>
      </c>
      <c r="C924" s="9">
        <f>'Dados limpos'!C924/'Dados limpos'!C$1400</f>
        <v>0</v>
      </c>
      <c r="D924" s="9">
        <f>'Dados limpos'!D924/'Dados limpos'!D$1400</f>
        <v>1.7655523089010319E-5</v>
      </c>
      <c r="E924" s="9">
        <f>'Dados limpos'!E924/'Dados limpos'!E$1400</f>
        <v>1.7506469782310855E-4</v>
      </c>
      <c r="F924" s="9">
        <f>'Dados limpos'!F924/'Dados limpos'!F$1400</f>
        <v>3.3710303808340758E-4</v>
      </c>
      <c r="G924" s="9">
        <f>'Dados limpos'!G924/'Dados limpos'!G$1400</f>
        <v>5.1660858032877895E-4</v>
      </c>
      <c r="H924" s="9">
        <f>'Dados limpos'!H924/'Dados limpos'!H$1400</f>
        <v>5.182925761592419E-4</v>
      </c>
      <c r="I924" s="9">
        <f>'Dados limpos'!I924/'Dados limpos'!I$1400</f>
        <v>6.6150157630985378E-4</v>
      </c>
      <c r="J924" s="9">
        <f>'Dados limpos'!J924/'Dados limpos'!J$1400</f>
        <v>7.2986080820208071E-4</v>
      </c>
      <c r="K924" s="9">
        <f>'Dados limpos'!K924/'Dados limpos'!K$1400</f>
        <v>8.4796664664523201E-5</v>
      </c>
      <c r="L924" s="9">
        <f>'Dados limpos'!L924/'Dados limpos'!L$1400</f>
        <v>1.0723605037711344E-4</v>
      </c>
      <c r="M924" s="9">
        <f>'Dados limpos'!M924/'Dados limpos'!M$1400</f>
        <v>0</v>
      </c>
      <c r="N924" s="15">
        <f>SUM('Dados limpos'!E924:J924)</f>
        <v>752</v>
      </c>
      <c r="O924" s="16">
        <f t="shared" si="126"/>
        <v>0.92839506172839503</v>
      </c>
      <c r="P924" s="17">
        <f t="shared" si="127"/>
        <v>5.2429025600981649E-4</v>
      </c>
      <c r="Q924" s="15">
        <f>SUM('Dados limpos'!B924:D924)+SUM('Dados limpos'!K924:M924)</f>
        <v>58</v>
      </c>
      <c r="R924" s="16">
        <f t="shared" si="128"/>
        <v>7.160493827160494E-2</v>
      </c>
      <c r="S924" s="18">
        <f t="shared" si="129"/>
        <v>1.0404557913922017E-4</v>
      </c>
      <c r="T924" s="15">
        <f>SUM('Dados limpos'!B924:M924)</f>
        <v>810</v>
      </c>
      <c r="U924" s="19">
        <f t="shared" si="130"/>
        <v>0.89259919237672103</v>
      </c>
      <c r="V924" s="20">
        <f t="shared" si="131"/>
        <v>5.039044045382072</v>
      </c>
      <c r="W924" s="28">
        <f t="shared" si="132"/>
        <v>5.2429025600981649E-4</v>
      </c>
      <c r="X924" s="47">
        <f t="shared" si="133"/>
        <v>1.0404557913922017E-4</v>
      </c>
      <c r="Y924" s="50">
        <f t="shared" si="134"/>
        <v>2.5608386795325803E-4</v>
      </c>
    </row>
    <row r="925" spans="1:25" x14ac:dyDescent="0.55000000000000004">
      <c r="A925" s="24" t="s">
        <v>2038</v>
      </c>
      <c r="B925" s="9">
        <f>'Dados limpos'!B925/'Dados limpos'!B$1400</f>
        <v>2.1447567845806287E-4</v>
      </c>
      <c r="C925" s="9">
        <f>'Dados limpos'!C925/'Dados limpos'!C$1400</f>
        <v>2.9612916872311925E-4</v>
      </c>
      <c r="D925" s="9">
        <f>'Dados limpos'!D925/'Dados limpos'!D$1400</f>
        <v>5.7380450039283537E-4</v>
      </c>
      <c r="E925" s="9">
        <f>'Dados limpos'!E925/'Dados limpos'!E$1400</f>
        <v>3.7296392144923123E-4</v>
      </c>
      <c r="F925" s="9">
        <f>'Dados limpos'!F925/'Dados limpos'!F$1400</f>
        <v>6.0493832861543007E-4</v>
      </c>
      <c r="G925" s="9">
        <f>'Dados limpos'!G925/'Dados limpos'!G$1400</f>
        <v>4.9733214076427227E-4</v>
      </c>
      <c r="H925" s="9">
        <f>'Dados limpos'!H925/'Dados limpos'!H$1400</f>
        <v>4.6576292317012952E-4</v>
      </c>
      <c r="I925" s="9">
        <f>'Dados limpos'!I925/'Dados limpos'!I$1400</f>
        <v>3.7753992404025803E-4</v>
      </c>
      <c r="J925" s="9">
        <f>'Dados limpos'!J925/'Dados limpos'!J$1400</f>
        <v>3.3254013154769362E-4</v>
      </c>
      <c r="K925" s="9">
        <f>'Dados limpos'!K925/'Dados limpos'!K$1400</f>
        <v>2.4732360527152596E-4</v>
      </c>
      <c r="L925" s="9">
        <f>'Dados limpos'!L925/'Dados limpos'!L$1400</f>
        <v>1.3106628379424976E-4</v>
      </c>
      <c r="M925" s="9">
        <f>'Dados limpos'!M925/'Dados limpos'!M$1400</f>
        <v>1.669363330508257E-4</v>
      </c>
      <c r="N925" s="15">
        <f>SUM('Dados limpos'!E925:J925)</f>
        <v>636</v>
      </c>
      <c r="O925" s="16">
        <f t="shared" si="126"/>
        <v>0.79899497487437188</v>
      </c>
      <c r="P925" s="17">
        <f t="shared" si="127"/>
        <v>4.4341569524234482E-4</v>
      </c>
      <c r="Q925" s="15">
        <f>SUM('Dados limpos'!B925:D925)+SUM('Dados limpos'!K925:M925)</f>
        <v>160</v>
      </c>
      <c r="R925" s="16">
        <f t="shared" si="128"/>
        <v>0.20100502512562815</v>
      </c>
      <c r="S925" s="18">
        <f t="shared" si="129"/>
        <v>2.8702228728060735E-4</v>
      </c>
      <c r="T925" s="15">
        <f>SUM('Dados limpos'!B925:M925)</f>
        <v>796</v>
      </c>
      <c r="U925" s="19">
        <f t="shared" si="130"/>
        <v>0.43467514291630555</v>
      </c>
      <c r="V925" s="20">
        <f t="shared" si="131"/>
        <v>1.5448824530090914</v>
      </c>
      <c r="W925" s="28">
        <f t="shared" si="132"/>
        <v>4.4341569524234482E-4</v>
      </c>
      <c r="X925" s="47">
        <f t="shared" si="133"/>
        <v>2.8702228728060735E-4</v>
      </c>
      <c r="Y925" s="50">
        <f t="shared" si="134"/>
        <v>3.527520264984624E-4</v>
      </c>
    </row>
    <row r="926" spans="1:25" x14ac:dyDescent="0.55000000000000004">
      <c r="A926" s="24" t="s">
        <v>2040</v>
      </c>
      <c r="B926" s="9">
        <f>'Dados limpos'!B926/'Dados limpos'!B$1400</f>
        <v>1.4298378563870856E-4</v>
      </c>
      <c r="C926" s="9">
        <f>'Dados limpos'!C926/'Dados limpos'!C$1400</f>
        <v>1.8331805682859762E-4</v>
      </c>
      <c r="D926" s="9">
        <f>'Dados limpos'!D926/'Dados limpos'!D$1400</f>
        <v>5.208379311258044E-4</v>
      </c>
      <c r="E926" s="9">
        <f>'Dados limpos'!E926/'Dados limpos'!E$1400</f>
        <v>2.6640280103516518E-4</v>
      </c>
      <c r="F926" s="9">
        <f>'Dados limpos'!F926/'Dados limpos'!F$1400</f>
        <v>2.7245314036878151E-4</v>
      </c>
      <c r="G926" s="9">
        <f>'Dados limpos'!G926/'Dados limpos'!G$1400</f>
        <v>2.5830429016438948E-4</v>
      </c>
      <c r="H926" s="9">
        <f>'Dados limpos'!H926/'Dados limpos'!H$1400</f>
        <v>3.1517791793467411E-4</v>
      </c>
      <c r="I926" s="9">
        <f>'Dados limpos'!I926/'Dados limpos'!I$1400</f>
        <v>3.614057392522128E-4</v>
      </c>
      <c r="J926" s="9">
        <f>'Dados limpos'!J926/'Dados limpos'!J$1400</f>
        <v>4.2755159770417747E-4</v>
      </c>
      <c r="K926" s="9">
        <f>'Dados limpos'!K926/'Dados limpos'!K$1400</f>
        <v>1.9785888421722079E-4</v>
      </c>
      <c r="L926" s="9">
        <f>'Dados limpos'!L926/'Dados limpos'!L$1400</f>
        <v>1.1915116708568161E-4</v>
      </c>
      <c r="M926" s="9">
        <f>'Dados limpos'!M926/'Dados limpos'!M$1400</f>
        <v>1.2841256388525053E-5</v>
      </c>
      <c r="N926" s="15">
        <f>SUM('Dados limpos'!E926:J926)</f>
        <v>462</v>
      </c>
      <c r="O926" s="16">
        <f t="shared" si="126"/>
        <v>0.79245283018867929</v>
      </c>
      <c r="P926" s="17">
        <f t="shared" si="127"/>
        <v>3.2210385409113724E-4</v>
      </c>
      <c r="Q926" s="15">
        <f>SUM('Dados limpos'!B926:D926)+SUM('Dados limpos'!K926:M926)</f>
        <v>121</v>
      </c>
      <c r="R926" s="16">
        <f t="shared" si="128"/>
        <v>0.20754716981132076</v>
      </c>
      <c r="S926" s="18">
        <f t="shared" si="129"/>
        <v>2.170606047559593E-4</v>
      </c>
      <c r="T926" s="15">
        <f>SUM('Dados limpos'!B926:M926)</f>
        <v>583</v>
      </c>
      <c r="U926" s="19">
        <f t="shared" si="130"/>
        <v>0.54354114672254161</v>
      </c>
      <c r="V926" s="20">
        <f t="shared" si="131"/>
        <v>1.4839351178131923</v>
      </c>
      <c r="W926" s="28">
        <f t="shared" si="132"/>
        <v>3.2210385409113724E-4</v>
      </c>
      <c r="X926" s="47">
        <f t="shared" si="133"/>
        <v>2.170606047559593E-4</v>
      </c>
      <c r="Y926" s="50">
        <f t="shared" si="134"/>
        <v>2.6235354559977733E-4</v>
      </c>
    </row>
    <row r="927" spans="1:25" x14ac:dyDescent="0.55000000000000004">
      <c r="A927" s="24" t="s">
        <v>2042</v>
      </c>
      <c r="B927" s="9">
        <f>'Dados limpos'!B927/'Dados limpos'!B$1400</f>
        <v>4.289513569161257E-5</v>
      </c>
      <c r="C927" s="9">
        <f>'Dados limpos'!C927/'Dados limpos'!C$1400</f>
        <v>1.41013889868152E-5</v>
      </c>
      <c r="D927" s="9">
        <f>'Dados limpos'!D927/'Dados limpos'!D$1400</f>
        <v>6.1794330811536122E-5</v>
      </c>
      <c r="E927" s="9">
        <f>'Dados limpos'!E927/'Dados limpos'!E$1400</f>
        <v>6.0892068808037751E-5</v>
      </c>
      <c r="F927" s="9">
        <f>'Dados limpos'!F927/'Dados limpos'!F$1400</f>
        <v>6.4649897714626117E-5</v>
      </c>
      <c r="G927" s="9">
        <f>'Dados limpos'!G927/'Dados limpos'!G$1400</f>
        <v>5.2046386824168025E-4</v>
      </c>
      <c r="H927" s="9">
        <f>'Dados limpos'!H927/'Dados limpos'!H$1400</f>
        <v>6.8288548885846059E-4</v>
      </c>
      <c r="I927" s="9">
        <f>'Dados limpos'!I927/'Dados limpos'!I$1400</f>
        <v>6.8086259805550807E-4</v>
      </c>
      <c r="J927" s="9">
        <f>'Dados limpos'!J927/'Dados limpos'!J$1400</f>
        <v>8.6805930442969371E-4</v>
      </c>
      <c r="K927" s="9">
        <f>'Dados limpos'!K927/'Dados limpos'!K$1400</f>
        <v>1.3072819135780658E-3</v>
      </c>
      <c r="L927" s="9">
        <f>'Dados limpos'!L927/'Dados limpos'!L$1400</f>
        <v>1.3344930713596339E-3</v>
      </c>
      <c r="M927" s="9">
        <f>'Dados limpos'!M927/'Dados limpos'!M$1400</f>
        <v>2.8507589182525618E-3</v>
      </c>
      <c r="N927" s="15">
        <f>SUM('Dados limpos'!E927:J927)</f>
        <v>764</v>
      </c>
      <c r="O927" s="16">
        <f t="shared" si="126"/>
        <v>0.5904173106646059</v>
      </c>
      <c r="P927" s="17">
        <f t="shared" si="127"/>
        <v>5.3265658988231352E-4</v>
      </c>
      <c r="Q927" s="15">
        <f>SUM('Dados limpos'!B927:D927)+SUM('Dados limpos'!K927:M927)</f>
        <v>530</v>
      </c>
      <c r="R927" s="16">
        <f t="shared" si="128"/>
        <v>0.4095826893353941</v>
      </c>
      <c r="S927" s="18">
        <f t="shared" si="129"/>
        <v>9.5076132661701181E-4</v>
      </c>
      <c r="T927" s="15">
        <f>SUM('Dados limpos'!B927:M927)</f>
        <v>1294</v>
      </c>
      <c r="U927" s="19">
        <f t="shared" si="130"/>
        <v>1.1733715823034714</v>
      </c>
      <c r="V927" s="20">
        <f t="shared" si="131"/>
        <v>0.56024217116361497</v>
      </c>
      <c r="W927" s="28">
        <f t="shared" si="132"/>
        <v>5.3265658988231352E-4</v>
      </c>
      <c r="X927" s="47">
        <f t="shared" si="133"/>
        <v>9.5076132661701181E-4</v>
      </c>
      <c r="Y927" s="50">
        <f t="shared" si="134"/>
        <v>6.0066323314859416E-4</v>
      </c>
    </row>
    <row r="928" spans="1:25" x14ac:dyDescent="0.55000000000000004">
      <c r="A928" s="24" t="s">
        <v>2044</v>
      </c>
      <c r="B928" s="9">
        <f>'Dados limpos'!B928/'Dados limpos'!B$1400</f>
        <v>1.1438702851096685E-4</v>
      </c>
      <c r="C928" s="9">
        <f>'Dados limpos'!C928/'Dados limpos'!C$1400</f>
        <v>1.5511527885496722E-4</v>
      </c>
      <c r="D928" s="9">
        <f>'Dados limpos'!D928/'Dados limpos'!D$1400</f>
        <v>1.5889970780109288E-4</v>
      </c>
      <c r="E928" s="9">
        <f>'Dados limpos'!E928/'Dados limpos'!E$1400</f>
        <v>9.133810321205663E-5</v>
      </c>
      <c r="F928" s="9">
        <f>'Dados limpos'!F928/'Dados limpos'!F$1400</f>
        <v>9.6974846571939175E-5</v>
      </c>
      <c r="G928" s="9">
        <f>'Dados limpos'!G928/'Dados limpos'!G$1400</f>
        <v>6.939518243222404E-4</v>
      </c>
      <c r="H928" s="9">
        <f>'Dados limpos'!H928/'Dados limpos'!H$1400</f>
        <v>5.7082222914835428E-4</v>
      </c>
      <c r="I928" s="9">
        <f>'Dados limpos'!I928/'Dados limpos'!I$1400</f>
        <v>4.5821084798048408E-4</v>
      </c>
      <c r="J928" s="9">
        <f>'Dados limpos'!J928/'Dados limpos'!J$1400</f>
        <v>7.1690469918074204E-4</v>
      </c>
      <c r="K928" s="9">
        <f>'Dados limpos'!K928/'Dados limpos'!K$1400</f>
        <v>5.0877998798713915E-4</v>
      </c>
      <c r="L928" s="9">
        <f>'Dados limpos'!L928/'Dados limpos'!L$1400</f>
        <v>5.6001048530270351E-4</v>
      </c>
      <c r="M928" s="9">
        <f>'Dados limpos'!M928/'Dados limpos'!M$1400</f>
        <v>1.3226494080180804E-3</v>
      </c>
      <c r="N928" s="15">
        <f>SUM('Dados limpos'!E928:J928)</f>
        <v>684</v>
      </c>
      <c r="O928" s="16">
        <f t="shared" si="126"/>
        <v>0.7253446447507953</v>
      </c>
      <c r="P928" s="17">
        <f t="shared" si="127"/>
        <v>4.7688103073233309E-4</v>
      </c>
      <c r="Q928" s="15">
        <f>SUM('Dados limpos'!B928:D928)+SUM('Dados limpos'!K928:M928)</f>
        <v>259</v>
      </c>
      <c r="R928" s="16">
        <f t="shared" si="128"/>
        <v>0.27465535524920465</v>
      </c>
      <c r="S928" s="18">
        <f t="shared" si="129"/>
        <v>4.6461732753548312E-4</v>
      </c>
      <c r="T928" s="15">
        <f>SUM('Dados limpos'!B928:M928)</f>
        <v>943</v>
      </c>
      <c r="U928" s="19">
        <f t="shared" si="130"/>
        <v>0.80242632023342642</v>
      </c>
      <c r="V928" s="20">
        <f t="shared" si="131"/>
        <v>1.0263952772960525</v>
      </c>
      <c r="W928" s="28">
        <f t="shared" si="132"/>
        <v>4.7688103073233309E-4</v>
      </c>
      <c r="X928" s="47">
        <f t="shared" si="133"/>
        <v>4.6461732753548312E-4</v>
      </c>
      <c r="Y928" s="50">
        <f t="shared" si="134"/>
        <v>4.8349541798381164E-4</v>
      </c>
    </row>
    <row r="929" spans="1:25" x14ac:dyDescent="0.55000000000000004">
      <c r="A929" s="24" t="s">
        <v>2046</v>
      </c>
      <c r="B929" s="9">
        <f>'Dados limpos'!B929/'Dados limpos'!B$1400</f>
        <v>5.4333838542709257E-4</v>
      </c>
      <c r="C929" s="9">
        <f>'Dados limpos'!C929/'Dados limpos'!C$1400</f>
        <v>2.3972361277585841E-4</v>
      </c>
      <c r="D929" s="9">
        <f>'Dados limpos'!D929/'Dados limpos'!D$1400</f>
        <v>4.5021583876976313E-4</v>
      </c>
      <c r="E929" s="9">
        <f>'Dados limpos'!E929/'Dados limpos'!E$1400</f>
        <v>4.8713655046430201E-4</v>
      </c>
      <c r="F929" s="9">
        <f>'Dados limpos'!F929/'Dados limpos'!F$1400</f>
        <v>3.6942798694072063E-4</v>
      </c>
      <c r="G929" s="9">
        <f>'Dados limpos'!G929/'Dados limpos'!G$1400</f>
        <v>7.2479412762545107E-4</v>
      </c>
      <c r="H929" s="9">
        <f>'Dados limpos'!H929/'Dados limpos'!H$1400</f>
        <v>7.2140723438380964E-4</v>
      </c>
      <c r="I929" s="9">
        <f>'Dados limpos'!I929/'Dados limpos'!I$1400</f>
        <v>6.4214055456419949E-4</v>
      </c>
      <c r="J929" s="9">
        <f>'Dados limpos'!J929/'Dados limpos'!J$1400</f>
        <v>5.1392565784643557E-4</v>
      </c>
      <c r="K929" s="9">
        <f>'Dados limpos'!K929/'Dados limpos'!K$1400</f>
        <v>2.2612443910539518E-4</v>
      </c>
      <c r="L929" s="9">
        <f>'Dados limpos'!L929/'Dados limpos'!L$1400</f>
        <v>2.1447210075422688E-4</v>
      </c>
      <c r="M929" s="9">
        <f>'Dados limpos'!M929/'Dados limpos'!M$1400</f>
        <v>2.183013586049259E-4</v>
      </c>
      <c r="N929" s="15">
        <f>SUM('Dados limpos'!E929:J929)</f>
        <v>856</v>
      </c>
      <c r="O929" s="16">
        <f t="shared" si="126"/>
        <v>0.83187560738581146</v>
      </c>
      <c r="P929" s="17">
        <f t="shared" si="127"/>
        <v>5.9679848290479108E-4</v>
      </c>
      <c r="Q929" s="15">
        <f>SUM('Dados limpos'!B929:D929)+SUM('Dados limpos'!K929:M929)</f>
        <v>173</v>
      </c>
      <c r="R929" s="16">
        <f t="shared" si="128"/>
        <v>0.16812439261418854</v>
      </c>
      <c r="S929" s="18">
        <f t="shared" si="129"/>
        <v>3.1034284812215667E-4</v>
      </c>
      <c r="T929" s="15">
        <f>SUM('Dados limpos'!B929:M929)</f>
        <v>1029</v>
      </c>
      <c r="U929" s="19">
        <f t="shared" si="130"/>
        <v>0.43298269333035005</v>
      </c>
      <c r="V929" s="20">
        <f t="shared" si="131"/>
        <v>1.9230295994121964</v>
      </c>
      <c r="W929" s="28">
        <f t="shared" si="132"/>
        <v>5.9679848290479108E-4</v>
      </c>
      <c r="X929" s="47">
        <f t="shared" si="133"/>
        <v>3.1034284812215667E-4</v>
      </c>
      <c r="Y929" s="50">
        <f t="shared" si="134"/>
        <v>4.6867619461703257E-4</v>
      </c>
    </row>
    <row r="930" spans="1:25" x14ac:dyDescent="0.55000000000000004">
      <c r="A930" s="24" t="s">
        <v>2048</v>
      </c>
      <c r="B930" s="9">
        <f>'Dados limpos'!B930/'Dados limpos'!B$1400</f>
        <v>2.5737081414967545E-4</v>
      </c>
      <c r="C930" s="9">
        <f>'Dados limpos'!C930/'Dados limpos'!C$1400</f>
        <v>9.8709722907706413E-5</v>
      </c>
      <c r="D930" s="9">
        <f>'Dados limpos'!D930/'Dados limpos'!D$1400</f>
        <v>7.944985390054644E-5</v>
      </c>
      <c r="E930" s="9">
        <f>'Dados limpos'!E930/'Dados limpos'!E$1400</f>
        <v>6.8503577409042475E-4</v>
      </c>
      <c r="F930" s="9">
        <f>'Dados limpos'!F930/'Dados limpos'!F$1400</f>
        <v>2.8630668987905851E-4</v>
      </c>
      <c r="G930" s="9">
        <f>'Dados limpos'!G930/'Dados limpos'!G$1400</f>
        <v>2.7372544181599481E-4</v>
      </c>
      <c r="H930" s="9">
        <f>'Dados limpos'!H930/'Dados limpos'!H$1400</f>
        <v>3.1867989480061494E-4</v>
      </c>
      <c r="I930" s="9">
        <f>'Dados limpos'!I930/'Dados limpos'!I$1400</f>
        <v>3.2913736967612236E-4</v>
      </c>
      <c r="J930" s="9">
        <f>'Dados limpos'!J930/'Dados limpos'!J$1400</f>
        <v>3.5845234959037102E-4</v>
      </c>
      <c r="K930" s="9">
        <f>'Dados limpos'!K930/'Dados limpos'!K$1400</f>
        <v>1.0599583083065399E-4</v>
      </c>
      <c r="L930" s="9">
        <f>'Dados limpos'!L930/'Dados limpos'!L$1400</f>
        <v>7.1490700251408964E-5</v>
      </c>
      <c r="M930" s="9">
        <f>'Dados limpos'!M930/'Dados limpos'!M$1400</f>
        <v>1.2841256388525053E-4</v>
      </c>
      <c r="N930" s="15">
        <f>SUM('Dados limpos'!E930:J930)</f>
        <v>499</v>
      </c>
      <c r="O930" s="16">
        <f t="shared" si="126"/>
        <v>0.88475177304964536</v>
      </c>
      <c r="P930" s="17">
        <f t="shared" si="127"/>
        <v>3.4790005019800325E-4</v>
      </c>
      <c r="Q930" s="15">
        <f>SUM('Dados limpos'!B930:D930)+SUM('Dados limpos'!K930:M930)</f>
        <v>65</v>
      </c>
      <c r="R930" s="16">
        <f t="shared" si="128"/>
        <v>0.11524822695035461</v>
      </c>
      <c r="S930" s="18">
        <f t="shared" si="129"/>
        <v>1.1660280420774673E-4</v>
      </c>
      <c r="T930" s="15">
        <f>SUM('Dados limpos'!B930:M930)</f>
        <v>564</v>
      </c>
      <c r="U930" s="19">
        <f t="shared" si="130"/>
        <v>0.6979492711040155</v>
      </c>
      <c r="V930" s="20">
        <f t="shared" si="131"/>
        <v>2.9836336489657924</v>
      </c>
      <c r="W930" s="28">
        <f t="shared" si="132"/>
        <v>3.4790005019800325E-4</v>
      </c>
      <c r="X930" s="47">
        <f t="shared" si="133"/>
        <v>1.1660280420774673E-4</v>
      </c>
      <c r="Y930" s="50">
        <f t="shared" si="134"/>
        <v>2.6554812798283516E-4</v>
      </c>
    </row>
    <row r="931" spans="1:25" x14ac:dyDescent="0.55000000000000004">
      <c r="A931" s="24" t="s">
        <v>2050</v>
      </c>
      <c r="B931" s="9">
        <f>'Dados limpos'!B931/'Dados limpos'!B$1400</f>
        <v>3.8605622122451312E-4</v>
      </c>
      <c r="C931" s="9">
        <f>'Dados limpos'!C931/'Dados limpos'!C$1400</f>
        <v>6.627652823803145E-4</v>
      </c>
      <c r="D931" s="9">
        <f>'Dados limpos'!D931/'Dados limpos'!D$1400</f>
        <v>3.3545493869119607E-4</v>
      </c>
      <c r="E931" s="9">
        <f>'Dados limpos'!E931/'Dados limpos'!E$1400</f>
        <v>3.8057543005023594E-5</v>
      </c>
      <c r="F931" s="9">
        <f>'Dados limpos'!F931/'Dados limpos'!F$1400</f>
        <v>5.5414198041108098E-5</v>
      </c>
      <c r="G931" s="9">
        <f>'Dados limpos'!G931/'Dados limpos'!G$1400</f>
        <v>4.5106868580945626E-4</v>
      </c>
      <c r="H931" s="9">
        <f>'Dados limpos'!H931/'Dados limpos'!H$1400</f>
        <v>5.6381827541647262E-4</v>
      </c>
      <c r="I931" s="9">
        <f>'Dados limpos'!I931/'Dados limpos'!I$1400</f>
        <v>5.6469646758158256E-4</v>
      </c>
      <c r="J931" s="9">
        <f>'Dados limpos'!J931/'Dados limpos'!J$1400</f>
        <v>5.8302490596024207E-4</v>
      </c>
      <c r="K931" s="9">
        <f>'Dados limpos'!K931/'Dados limpos'!K$1400</f>
        <v>5.0877998798713915E-4</v>
      </c>
      <c r="L931" s="9">
        <f>'Dados limpos'!L931/'Dados limpos'!L$1400</f>
        <v>4.0511396809131747E-4</v>
      </c>
      <c r="M931" s="9">
        <f>'Dados limpos'!M931/'Dados limpos'!M$1400</f>
        <v>2.4398387138197601E-4</v>
      </c>
      <c r="N931" s="15">
        <f>SUM('Dados limpos'!E931:J931)</f>
        <v>605</v>
      </c>
      <c r="O931" s="16">
        <f t="shared" si="126"/>
        <v>0.71852731591448926</v>
      </c>
      <c r="P931" s="17">
        <f t="shared" si="127"/>
        <v>4.2180266607172738E-4</v>
      </c>
      <c r="Q931" s="15">
        <f>SUM('Dados limpos'!B931:D931)+SUM('Dados limpos'!K931:M931)</f>
        <v>237</v>
      </c>
      <c r="R931" s="16">
        <f t="shared" si="128"/>
        <v>0.28147268408551068</v>
      </c>
      <c r="S931" s="18">
        <f t="shared" si="129"/>
        <v>4.2515176303439963E-4</v>
      </c>
      <c r="T931" s="15">
        <f>SUM('Dados limpos'!B931:M931)</f>
        <v>842</v>
      </c>
      <c r="U931" s="19">
        <f t="shared" si="130"/>
        <v>0.5055072322676778</v>
      </c>
      <c r="V931" s="20">
        <f t="shared" si="131"/>
        <v>0.99212258479473536</v>
      </c>
      <c r="W931" s="28">
        <f t="shared" si="132"/>
        <v>4.2180266607172738E-4</v>
      </c>
      <c r="X931" s="47">
        <f t="shared" si="133"/>
        <v>4.2515176303439963E-4</v>
      </c>
      <c r="Y931" s="50">
        <f t="shared" si="134"/>
        <v>4.2809132695038687E-4</v>
      </c>
    </row>
    <row r="932" spans="1:25" x14ac:dyDescent="0.55000000000000004">
      <c r="A932" s="24" t="s">
        <v>2052</v>
      </c>
      <c r="B932" s="9">
        <f>'Dados limpos'!B932/'Dados limpos'!B$1400</f>
        <v>2.1447567845806287E-4</v>
      </c>
      <c r="C932" s="9">
        <f>'Dados limpos'!C932/'Dados limpos'!C$1400</f>
        <v>2.2562222378904321E-4</v>
      </c>
      <c r="D932" s="9">
        <f>'Dados limpos'!D932/'Dados limpos'!D$1400</f>
        <v>4.8552688494778379E-4</v>
      </c>
      <c r="E932" s="9">
        <f>'Dados limpos'!E932/'Dados limpos'!E$1400</f>
        <v>3.8818693865124066E-4</v>
      </c>
      <c r="F932" s="9">
        <f>'Dados limpos'!F932/'Dados limpos'!F$1400</f>
        <v>3.7404583677747965E-4</v>
      </c>
      <c r="G932" s="9">
        <f>'Dados limpos'!G932/'Dados limpos'!G$1400</f>
        <v>4.3564753415785092E-4</v>
      </c>
      <c r="H932" s="9">
        <f>'Dados limpos'!H932/'Dados limpos'!H$1400</f>
        <v>4.2023722391289881E-4</v>
      </c>
      <c r="I932" s="9">
        <f>'Dados limpos'!I932/'Dados limpos'!I$1400</f>
        <v>4.5498401102287507E-4</v>
      </c>
      <c r="J932" s="9">
        <f>'Dados limpos'!J932/'Dados limpos'!J$1400</f>
        <v>8.8533411645814531E-4</v>
      </c>
      <c r="K932" s="9">
        <f>'Dados limpos'!K932/'Dados limpos'!K$1400</f>
        <v>5.0877998798713915E-4</v>
      </c>
      <c r="L932" s="9">
        <f>'Dados limpos'!L932/'Dados limpos'!L$1400</f>
        <v>9.5320933668545285E-4</v>
      </c>
      <c r="M932" s="9">
        <f>'Dados limpos'!M932/'Dados limpos'!M$1400</f>
        <v>3.7239643526722655E-4</v>
      </c>
      <c r="N932" s="15">
        <f>SUM('Dados limpos'!E932:J932)</f>
        <v>711</v>
      </c>
      <c r="O932" s="16">
        <f t="shared" si="126"/>
        <v>0.72699386503067487</v>
      </c>
      <c r="P932" s="17">
        <f t="shared" si="127"/>
        <v>4.9570528194545151E-4</v>
      </c>
      <c r="Q932" s="15">
        <f>SUM('Dados limpos'!B932:D932)+SUM('Dados limpos'!K932:M932)</f>
        <v>267</v>
      </c>
      <c r="R932" s="16">
        <f t="shared" si="128"/>
        <v>0.27300613496932513</v>
      </c>
      <c r="S932" s="18">
        <f t="shared" si="129"/>
        <v>4.7896844189951348E-4</v>
      </c>
      <c r="T932" s="15">
        <f>SUM('Dados limpos'!B932:M932)</f>
        <v>978</v>
      </c>
      <c r="U932" s="19">
        <f t="shared" si="130"/>
        <v>0.47413311732118424</v>
      </c>
      <c r="V932" s="20">
        <f t="shared" si="131"/>
        <v>1.034943513145798</v>
      </c>
      <c r="W932" s="28">
        <f t="shared" si="132"/>
        <v>4.9570528194545151E-4</v>
      </c>
      <c r="X932" s="47">
        <f t="shared" si="133"/>
        <v>4.7896844189951348E-4</v>
      </c>
      <c r="Y932" s="50">
        <f t="shared" si="134"/>
        <v>4.2794237903537487E-4</v>
      </c>
    </row>
    <row r="933" spans="1:25" x14ac:dyDescent="0.55000000000000004">
      <c r="A933" s="24" t="s">
        <v>2054</v>
      </c>
      <c r="B933" s="9">
        <f>'Dados limpos'!B933/'Dados limpos'!B$1400</f>
        <v>2.5737081414967545E-4</v>
      </c>
      <c r="C933" s="9">
        <f>'Dados limpos'!C933/'Dados limpos'!C$1400</f>
        <v>1.8613833462596066E-3</v>
      </c>
      <c r="D933" s="9">
        <f>'Dados limpos'!D933/'Dados limpos'!D$1400</f>
        <v>1.5889970780109288E-4</v>
      </c>
      <c r="E933" s="9">
        <f>'Dados limpos'!E933/'Dados limpos'!E$1400</f>
        <v>1.2939564621708023E-4</v>
      </c>
      <c r="F933" s="9">
        <f>'Dados limpos'!F933/'Dados limpos'!F$1400</f>
        <v>5.0334563220673194E-4</v>
      </c>
      <c r="G933" s="9">
        <f>'Dados limpos'!G933/'Dados limpos'!G$1400</f>
        <v>2.7758072972889616E-4</v>
      </c>
      <c r="H933" s="9">
        <f>'Dados limpos'!H933/'Dados limpos'!H$1400</f>
        <v>2.7315419554338423E-4</v>
      </c>
      <c r="I933" s="9">
        <f>'Dados limpos'!I933/'Dados limpos'!I$1400</f>
        <v>2.9686900010003197E-4</v>
      </c>
      <c r="J933" s="9">
        <f>'Dados limpos'!J933/'Dados limpos'!J$1400</f>
        <v>1.5115460524895165E-4</v>
      </c>
      <c r="K933" s="9">
        <f>'Dados limpos'!K933/'Dados limpos'!K$1400</f>
        <v>1.1306221955269759E-4</v>
      </c>
      <c r="L933" s="9">
        <f>'Dados limpos'!L933/'Dados limpos'!L$1400</f>
        <v>1.3106628379424976E-4</v>
      </c>
      <c r="M933" s="9">
        <f>'Dados limpos'!M933/'Dados limpos'!M$1400</f>
        <v>1.5409507666230065E-4</v>
      </c>
      <c r="N933" s="15">
        <f>SUM('Dados limpos'!E933:J933)</f>
        <v>403</v>
      </c>
      <c r="O933" s="16">
        <f t="shared" si="126"/>
        <v>0.66065573770491803</v>
      </c>
      <c r="P933" s="17">
        <f t="shared" si="127"/>
        <v>2.8096937921802666E-4</v>
      </c>
      <c r="Q933" s="15">
        <f>SUM('Dados limpos'!B933:D933)+SUM('Dados limpos'!K933:M933)</f>
        <v>207</v>
      </c>
      <c r="R933" s="16">
        <f t="shared" si="128"/>
        <v>0.33934426229508197</v>
      </c>
      <c r="S933" s="18">
        <f t="shared" si="129"/>
        <v>3.7133508416928573E-4</v>
      </c>
      <c r="T933" s="15">
        <f>SUM('Dados limpos'!B933:M933)</f>
        <v>610</v>
      </c>
      <c r="U933" s="19">
        <f t="shared" si="130"/>
        <v>1.3535407410349691</v>
      </c>
      <c r="V933" s="20">
        <f t="shared" si="131"/>
        <v>0.75664646621415721</v>
      </c>
      <c r="W933" s="28">
        <f t="shared" si="132"/>
        <v>2.8096937921802666E-4</v>
      </c>
      <c r="X933" s="47">
        <f t="shared" si="133"/>
        <v>3.7133508416928573E-4</v>
      </c>
      <c r="Y933" s="50">
        <f t="shared" si="134"/>
        <v>2.0813526097538418E-4</v>
      </c>
    </row>
    <row r="934" spans="1:25" x14ac:dyDescent="0.55000000000000004">
      <c r="A934" s="24" t="s">
        <v>2055</v>
      </c>
      <c r="B934" s="9">
        <f>'Dados limpos'!B934/'Dados limpos'!B$1400</f>
        <v>1.286854070748377E-3</v>
      </c>
      <c r="C934" s="9">
        <f>'Dados limpos'!C934/'Dados limpos'!C$1400</f>
        <v>1.7203694563914546E-3</v>
      </c>
      <c r="D934" s="9">
        <f>'Dados limpos'!D934/'Dados limpos'!D$1400</f>
        <v>7.0622092356041274E-4</v>
      </c>
      <c r="E934" s="9">
        <f>'Dados limpos'!E934/'Dados limpos'!E$1400</f>
        <v>3.5774090424722181E-4</v>
      </c>
      <c r="F934" s="9">
        <f>'Dados limpos'!F934/'Dados limpos'!F$1400</f>
        <v>4.3869573449210577E-4</v>
      </c>
      <c r="G934" s="9">
        <f>'Dados limpos'!G934/'Dados limpos'!G$1400</f>
        <v>4.7420041328686424E-4</v>
      </c>
      <c r="H934" s="9">
        <f>'Dados limpos'!H934/'Dados limpos'!H$1400</f>
        <v>7.389171187135138E-4</v>
      </c>
      <c r="I934" s="9">
        <f>'Dados limpos'!I934/'Dados limpos'!I$1400</f>
        <v>8.0993607635986974E-4</v>
      </c>
      <c r="J934" s="9">
        <f>'Dados limpos'!J934/'Dados limpos'!J$1400</f>
        <v>9.6307077058617756E-4</v>
      </c>
      <c r="K934" s="9">
        <f>'Dados limpos'!K934/'Dados limpos'!K$1400</f>
        <v>1.2507508038017172E-3</v>
      </c>
      <c r="L934" s="9">
        <f>'Dados limpos'!L934/'Dados limpos'!L$1400</f>
        <v>2.2042965910851098E-3</v>
      </c>
      <c r="M934" s="9">
        <f>'Dados limpos'!M934/'Dados limpos'!M$1400</f>
        <v>4.1092020443280169E-4</v>
      </c>
      <c r="N934" s="15">
        <f>SUM('Dados limpos'!E934:J934)</f>
        <v>950</v>
      </c>
      <c r="O934" s="16">
        <f t="shared" si="126"/>
        <v>0.5806845965770171</v>
      </c>
      <c r="P934" s="17">
        <f t="shared" si="127"/>
        <v>6.6233476490601818E-4</v>
      </c>
      <c r="Q934" s="15">
        <f>SUM('Dados limpos'!B934:D934)+SUM('Dados limpos'!K934:M934)</f>
        <v>686</v>
      </c>
      <c r="R934" s="16">
        <f t="shared" si="128"/>
        <v>0.4193154034229829</v>
      </c>
      <c r="S934" s="18">
        <f t="shared" si="129"/>
        <v>1.230608056715604E-3</v>
      </c>
      <c r="T934" s="15">
        <f>SUM('Dados limpos'!B934:M934)</f>
        <v>1636</v>
      </c>
      <c r="U934" s="19">
        <f t="shared" si="130"/>
        <v>0.60617103917422288</v>
      </c>
      <c r="V934" s="20">
        <f t="shared" si="131"/>
        <v>0.53821747817395049</v>
      </c>
      <c r="W934" s="28">
        <f t="shared" si="132"/>
        <v>6.6233476490601818E-4</v>
      </c>
      <c r="X934" s="47">
        <f t="shared" si="133"/>
        <v>1.230608056715604E-3</v>
      </c>
      <c r="Y934" s="50">
        <f t="shared" si="134"/>
        <v>7.7442659753669172E-4</v>
      </c>
    </row>
    <row r="935" spans="1:25" x14ac:dyDescent="0.55000000000000004">
      <c r="A935" s="24" t="s">
        <v>2056</v>
      </c>
      <c r="B935" s="9">
        <f>'Dados limpos'!B935/'Dados limpos'!B$1400</f>
        <v>0</v>
      </c>
      <c r="C935" s="9">
        <f>'Dados limpos'!C935/'Dados limpos'!C$1400</f>
        <v>0</v>
      </c>
      <c r="D935" s="9">
        <f>'Dados limpos'!D935/'Dados limpos'!D$1400</f>
        <v>0</v>
      </c>
      <c r="E935" s="9">
        <f>'Dados limpos'!E935/'Dados limpos'!E$1400</f>
        <v>0</v>
      </c>
      <c r="F935" s="9">
        <f>'Dados limpos'!F935/'Dados limpos'!F$1400</f>
        <v>0</v>
      </c>
      <c r="G935" s="9">
        <f>'Dados limpos'!G935/'Dados limpos'!G$1400</f>
        <v>0</v>
      </c>
      <c r="H935" s="9">
        <f>'Dados limpos'!H935/'Dados limpos'!H$1400</f>
        <v>0</v>
      </c>
      <c r="I935" s="9">
        <f>'Dados limpos'!I935/'Dados limpos'!I$1400</f>
        <v>0</v>
      </c>
      <c r="J935" s="9">
        <f>'Dados limpos'!J935/'Dados limpos'!J$1400</f>
        <v>0</v>
      </c>
      <c r="K935" s="9">
        <f>'Dados limpos'!K935/'Dados limpos'!K$1400</f>
        <v>0</v>
      </c>
      <c r="L935" s="9">
        <f>'Dados limpos'!L935/'Dados limpos'!L$1400</f>
        <v>0</v>
      </c>
      <c r="M935" s="9">
        <f>'Dados limpos'!M935/'Dados limpos'!M$1400</f>
        <v>0</v>
      </c>
      <c r="N935" s="15">
        <f>SUM('Dados limpos'!E935:J935)</f>
        <v>0</v>
      </c>
      <c r="O935" s="16" t="e">
        <f t="shared" si="126"/>
        <v>#DIV/0!</v>
      </c>
      <c r="P935" s="17">
        <f t="shared" si="127"/>
        <v>0</v>
      </c>
      <c r="Q935" s="15">
        <f>SUM('Dados limpos'!B935:D935)+SUM('Dados limpos'!K935:M935)</f>
        <v>0</v>
      </c>
      <c r="R935" s="16" t="e">
        <f t="shared" si="128"/>
        <v>#DIV/0!</v>
      </c>
      <c r="S935" s="18">
        <f t="shared" si="129"/>
        <v>0</v>
      </c>
      <c r="T935" s="15">
        <f>SUM('Dados limpos'!B935:M935)</f>
        <v>0</v>
      </c>
      <c r="U935" s="19" t="e">
        <f t="shared" si="130"/>
        <v>#DIV/0!</v>
      </c>
      <c r="V935" s="20" t="e">
        <f t="shared" si="131"/>
        <v>#DIV/0!</v>
      </c>
      <c r="W935" s="28">
        <f t="shared" si="132"/>
        <v>0</v>
      </c>
      <c r="X935" s="47">
        <f t="shared" si="133"/>
        <v>0</v>
      </c>
      <c r="Y935" s="50">
        <f t="shared" si="134"/>
        <v>0</v>
      </c>
    </row>
    <row r="936" spans="1:25" x14ac:dyDescent="0.55000000000000004">
      <c r="A936" s="24" t="s">
        <v>2058</v>
      </c>
      <c r="B936" s="9">
        <f>'Dados limpos'!B936/'Dados limpos'!B$1400</f>
        <v>2.2305470559638536E-3</v>
      </c>
      <c r="C936" s="9">
        <f>'Dados limpos'!C936/'Dados limpos'!C$1400</f>
        <v>1.8331805682859762E-4</v>
      </c>
      <c r="D936" s="9">
        <f>'Dados limpos'!D936/'Dados limpos'!D$1400</f>
        <v>1.0593313853406192E-3</v>
      </c>
      <c r="E936" s="9">
        <f>'Dados limpos'!E936/'Dados limpos'!E$1400</f>
        <v>8.9815801491855687E-4</v>
      </c>
      <c r="F936" s="9">
        <f>'Dados limpos'!F936/'Dados limpos'!F$1400</f>
        <v>9.3280566702531962E-4</v>
      </c>
      <c r="G936" s="9">
        <f>'Dados limpos'!G936/'Dados limpos'!G$1400</f>
        <v>7.3250470345125377E-4</v>
      </c>
      <c r="H936" s="9">
        <f>'Dados limpos'!H936/'Dados limpos'!H$1400</f>
        <v>7.0389735005410559E-4</v>
      </c>
      <c r="I936" s="9">
        <f>'Dados limpos'!I936/'Dados limpos'!I$1400</f>
        <v>6.5182106543702669E-4</v>
      </c>
      <c r="J936" s="9">
        <f>'Dados limpos'!J936/'Dados limpos'!J$1400</f>
        <v>6.9962988715229044E-4</v>
      </c>
      <c r="K936" s="9">
        <f>'Dados limpos'!K936/'Dados limpos'!K$1400</f>
        <v>5.8651026392961877E-4</v>
      </c>
      <c r="L936" s="9">
        <f>'Dados limpos'!L936/'Dados limpos'!L$1400</f>
        <v>6.3150118555411246E-4</v>
      </c>
      <c r="M936" s="9">
        <f>'Dados limpos'!M936/'Dados limpos'!M$1400</f>
        <v>1.0915067930246296E-3</v>
      </c>
      <c r="N936" s="15">
        <f>SUM('Dados limpos'!E936:J936)</f>
        <v>1075</v>
      </c>
      <c r="O936" s="16">
        <f t="shared" si="126"/>
        <v>0.67823343848580442</v>
      </c>
      <c r="P936" s="17">
        <f t="shared" si="127"/>
        <v>7.4948407607786267E-4</v>
      </c>
      <c r="Q936" s="15">
        <f>SUM('Dados limpos'!B936:D936)+SUM('Dados limpos'!K936:M936)</f>
        <v>510</v>
      </c>
      <c r="R936" s="16">
        <f t="shared" si="128"/>
        <v>0.32176656151419558</v>
      </c>
      <c r="S936" s="18">
        <f t="shared" si="129"/>
        <v>9.1488354070693595E-4</v>
      </c>
      <c r="T936" s="15">
        <f>SUM('Dados limpos'!B936:M936)</f>
        <v>1585</v>
      </c>
      <c r="U936" s="19">
        <f t="shared" si="130"/>
        <v>0.56865371528699415</v>
      </c>
      <c r="V936" s="20">
        <f t="shared" si="131"/>
        <v>0.81921254753225958</v>
      </c>
      <c r="W936" s="28">
        <f t="shared" si="132"/>
        <v>7.4948407607786267E-4</v>
      </c>
      <c r="X936" s="47">
        <f t="shared" si="133"/>
        <v>9.1488354070693595E-4</v>
      </c>
      <c r="Y936" s="50">
        <f t="shared" si="134"/>
        <v>7.1820102675267962E-4</v>
      </c>
    </row>
    <row r="937" spans="1:25" x14ac:dyDescent="0.55000000000000004">
      <c r="A937" s="24" t="s">
        <v>2059</v>
      </c>
      <c r="B937" s="9">
        <f>'Dados limpos'!B937/'Dados limpos'!B$1400</f>
        <v>1.2868540707483772E-4</v>
      </c>
      <c r="C937" s="9">
        <f>'Dados limpos'!C937/'Dados limpos'!C$1400</f>
        <v>2.8202777973630402E-4</v>
      </c>
      <c r="D937" s="9">
        <f>'Dados limpos'!D937/'Dados limpos'!D$1400</f>
        <v>1.3329919932202792E-3</v>
      </c>
      <c r="E937" s="9">
        <f>'Dados limpos'!E937/'Dados limpos'!E$1400</f>
        <v>5.6325163647434921E-4</v>
      </c>
      <c r="F937" s="9">
        <f>'Dados limpos'!F937/'Dados limpos'!F$1400</f>
        <v>7.8965232208579039E-4</v>
      </c>
      <c r="G937" s="9">
        <f>'Dados limpos'!G937/'Dados limpos'!G$1400</f>
        <v>5.2046386824168025E-4</v>
      </c>
      <c r="H937" s="9">
        <f>'Dados limpos'!H937/'Dados limpos'!H$1400</f>
        <v>2.9066407987308833E-4</v>
      </c>
      <c r="I937" s="9">
        <f>'Dados limpos'!I937/'Dados limpos'!I$1400</f>
        <v>3.7753992404025803E-4</v>
      </c>
      <c r="J937" s="9">
        <f>'Dados limpos'!J937/'Dados limpos'!J$1400</f>
        <v>2.6775958644100005E-4</v>
      </c>
      <c r="K937" s="9">
        <f>'Dados limpos'!K937/'Dados limpos'!K$1400</f>
        <v>2.0492527293926438E-4</v>
      </c>
      <c r="L937" s="9">
        <f>'Dados limpos'!L937/'Dados limpos'!L$1400</f>
        <v>7.1490700251408964E-5</v>
      </c>
      <c r="M937" s="9">
        <f>'Dados limpos'!M937/'Dados limpos'!M$1400</f>
        <v>2.696663841590261E-4</v>
      </c>
      <c r="N937" s="15">
        <f>SUM('Dados limpos'!E937:J937)</f>
        <v>642</v>
      </c>
      <c r="O937" s="16">
        <f t="shared" si="126"/>
        <v>0.7312072892938497</v>
      </c>
      <c r="P937" s="17">
        <f t="shared" si="127"/>
        <v>4.4759886217859334E-4</v>
      </c>
      <c r="Q937" s="15">
        <f>SUM('Dados limpos'!B937:D937)+SUM('Dados limpos'!K937:M937)</f>
        <v>236</v>
      </c>
      <c r="R937" s="16">
        <f t="shared" si="128"/>
        <v>0.26879271070615035</v>
      </c>
      <c r="S937" s="18">
        <f t="shared" si="129"/>
        <v>4.2335787373889582E-4</v>
      </c>
      <c r="T937" s="15">
        <f>SUM('Dados limpos'!B937:M937)</f>
        <v>878</v>
      </c>
      <c r="U937" s="19">
        <f t="shared" si="130"/>
        <v>0.82028581412482948</v>
      </c>
      <c r="V937" s="20">
        <f t="shared" si="131"/>
        <v>1.0572588581514089</v>
      </c>
      <c r="W937" s="28">
        <f t="shared" si="132"/>
        <v>4.4759886217859334E-4</v>
      </c>
      <c r="X937" s="47">
        <f t="shared" si="133"/>
        <v>4.2335787373889582E-4</v>
      </c>
      <c r="Y937" s="50">
        <f t="shared" si="134"/>
        <v>2.8634592980469615E-4</v>
      </c>
    </row>
    <row r="938" spans="1:25" x14ac:dyDescent="0.55000000000000004">
      <c r="A938" s="24" t="s">
        <v>2060</v>
      </c>
      <c r="B938" s="9">
        <f>'Dados limpos'!B938/'Dados limpos'!B$1400</f>
        <v>9.5799136377934741E-4</v>
      </c>
      <c r="C938" s="9">
        <f>'Dados limpos'!C938/'Dados limpos'!C$1400</f>
        <v>1.3678347317210744E-3</v>
      </c>
      <c r="D938" s="9">
        <f>'Dados limpos'!D938/'Dados limpos'!D$1400</f>
        <v>5.208379311258044E-4</v>
      </c>
      <c r="E938" s="9">
        <f>'Dados limpos'!E938/'Dados limpos'!E$1400</f>
        <v>7.9159689450449076E-4</v>
      </c>
      <c r="F938" s="9">
        <f>'Dados limpos'!F938/'Dados limpos'!F$1400</f>
        <v>5.6799552992135805E-4</v>
      </c>
      <c r="G938" s="9">
        <f>'Dados limpos'!G938/'Dados limpos'!G$1400</f>
        <v>7.3250470345125377E-4</v>
      </c>
      <c r="H938" s="9">
        <f>'Dados limpos'!H938/'Dados limpos'!H$1400</f>
        <v>5.5681432168459095E-4</v>
      </c>
      <c r="I938" s="9">
        <f>'Dados limpos'!I938/'Dados limpos'!I$1400</f>
        <v>6.6472841326746285E-4</v>
      </c>
      <c r="J938" s="9">
        <f>'Dados limpos'!J938/'Dados limpos'!J$1400</f>
        <v>6.7371766910961299E-4</v>
      </c>
      <c r="K938" s="9">
        <f>'Dados limpos'!K938/'Dados limpos'!K$1400</f>
        <v>7.7730275942479595E-4</v>
      </c>
      <c r="L938" s="9">
        <f>'Dados limpos'!L938/'Dados limpos'!L$1400</f>
        <v>7.268221192226578E-4</v>
      </c>
      <c r="M938" s="9">
        <f>'Dados limpos'!M938/'Dados limpos'!M$1400</f>
        <v>4.6228522998690191E-4</v>
      </c>
      <c r="N938" s="15">
        <f>SUM('Dados limpos'!E938:J938)</f>
        <v>938</v>
      </c>
      <c r="O938" s="16">
        <f t="shared" si="126"/>
        <v>0.68567251461988299</v>
      </c>
      <c r="P938" s="17">
        <f t="shared" si="127"/>
        <v>6.5396843103352116E-4</v>
      </c>
      <c r="Q938" s="15">
        <f>SUM('Dados limpos'!B938:D938)+SUM('Dados limpos'!K938:M938)</f>
        <v>430</v>
      </c>
      <c r="R938" s="16">
        <f t="shared" si="128"/>
        <v>0.31432748538011696</v>
      </c>
      <c r="S938" s="18">
        <f t="shared" si="129"/>
        <v>7.7137239706663227E-4</v>
      </c>
      <c r="T938" s="15">
        <f>SUM('Dados limpos'!B938:M938)</f>
        <v>1368</v>
      </c>
      <c r="U938" s="19">
        <f t="shared" si="130"/>
        <v>0.32988336373641608</v>
      </c>
      <c r="V938" s="20">
        <f t="shared" si="131"/>
        <v>0.84779859056459139</v>
      </c>
      <c r="W938" s="28">
        <f t="shared" si="132"/>
        <v>6.5396843103352116E-4</v>
      </c>
      <c r="X938" s="47">
        <f t="shared" si="133"/>
        <v>7.7137239706663227E-4</v>
      </c>
      <c r="Y938" s="50">
        <f t="shared" si="134"/>
        <v>7.0026989416613534E-4</v>
      </c>
    </row>
    <row r="939" spans="1:25" x14ac:dyDescent="0.55000000000000004">
      <c r="A939" s="24" t="s">
        <v>2061</v>
      </c>
      <c r="B939" s="9">
        <f>'Dados limpos'!B939/'Dados limpos'!B$1400</f>
        <v>0</v>
      </c>
      <c r="C939" s="9">
        <f>'Dados limpos'!C939/'Dados limpos'!C$1400</f>
        <v>1.6921666784178242E-4</v>
      </c>
      <c r="D939" s="9">
        <f>'Dados limpos'!D939/'Dados limpos'!D$1400</f>
        <v>4.6787136185877349E-4</v>
      </c>
      <c r="E939" s="9">
        <f>'Dados limpos'!E939/'Dados limpos'!E$1400</f>
        <v>4.5669051606028315E-4</v>
      </c>
      <c r="F939" s="9">
        <f>'Dados limpos'!F939/'Dados limpos'!F$1400</f>
        <v>3.7404583677747965E-4</v>
      </c>
      <c r="G939" s="9">
        <f>'Dados limpos'!G939/'Dados limpos'!G$1400</f>
        <v>3.1227832094500818E-4</v>
      </c>
      <c r="H939" s="9">
        <f>'Dados limpos'!H939/'Dados limpos'!H$1400</f>
        <v>3.0117001047091083E-4</v>
      </c>
      <c r="I939" s="9">
        <f>'Dados limpos'!I939/'Dados limpos'!I$1400</f>
        <v>3.0977634793046812E-4</v>
      </c>
      <c r="J939" s="9">
        <f>'Dados limpos'!J939/'Dados limpos'!J$1400</f>
        <v>2.8935310147656457E-4</v>
      </c>
      <c r="K939" s="9">
        <f>'Dados limpos'!K939/'Dados limpos'!K$1400</f>
        <v>2.5438999399356958E-4</v>
      </c>
      <c r="L939" s="9">
        <f>'Dados limpos'!L939/'Dados limpos'!L$1400</f>
        <v>2.1447210075422688E-4</v>
      </c>
      <c r="M939" s="9">
        <f>'Dados limpos'!M939/'Dados limpos'!M$1400</f>
        <v>1.5409507666230065E-4</v>
      </c>
      <c r="N939" s="15">
        <f>SUM('Dados limpos'!E939:J939)</f>
        <v>471</v>
      </c>
      <c r="O939" s="16">
        <f t="shared" si="126"/>
        <v>0.78239202657807305</v>
      </c>
      <c r="P939" s="17">
        <f t="shared" si="127"/>
        <v>3.2837860449551006E-4</v>
      </c>
      <c r="Q939" s="15">
        <f>SUM('Dados limpos'!B939:D939)+SUM('Dados limpos'!K939:M939)</f>
        <v>131</v>
      </c>
      <c r="R939" s="16">
        <f t="shared" si="128"/>
        <v>0.21760797342192692</v>
      </c>
      <c r="S939" s="18">
        <f t="shared" si="129"/>
        <v>2.3499949771099726E-4</v>
      </c>
      <c r="T939" s="15">
        <f>SUM('Dados limpos'!B939:M939)</f>
        <v>602</v>
      </c>
      <c r="U939" s="19">
        <f t="shared" si="130"/>
        <v>0.47620731894450719</v>
      </c>
      <c r="V939" s="20">
        <f t="shared" si="131"/>
        <v>1.3973587505252909</v>
      </c>
      <c r="W939" s="28">
        <f t="shared" si="132"/>
        <v>3.2837860449551006E-4</v>
      </c>
      <c r="X939" s="47">
        <f t="shared" si="133"/>
        <v>2.3499949771099726E-4</v>
      </c>
      <c r="Y939" s="50">
        <f t="shared" si="134"/>
        <v>2.952615559737377E-4</v>
      </c>
    </row>
    <row r="940" spans="1:25" x14ac:dyDescent="0.55000000000000004">
      <c r="A940" s="24" t="s">
        <v>2062</v>
      </c>
      <c r="B940" s="9">
        <f>'Dados limpos'!B940/'Dados limpos'!B$1400</f>
        <v>5.7193514255483425E-5</v>
      </c>
      <c r="C940" s="9">
        <f>'Dados limpos'!C940/'Dados limpos'!C$1400</f>
        <v>1.4101388986815201E-4</v>
      </c>
      <c r="D940" s="9">
        <f>'Dados limpos'!D940/'Dados limpos'!D$1400</f>
        <v>3.5311046178020637E-4</v>
      </c>
      <c r="E940" s="9">
        <f>'Dados limpos'!E940/'Dados limpos'!E$1400</f>
        <v>1.9789922362612269E-4</v>
      </c>
      <c r="F940" s="9">
        <f>'Dados limpos'!F940/'Dados limpos'!F$1400</f>
        <v>3.4633873775692561E-4</v>
      </c>
      <c r="G940" s="9">
        <f>'Dados limpos'!G940/'Dados limpos'!G$1400</f>
        <v>4.4721339789655491E-4</v>
      </c>
      <c r="H940" s="9">
        <f>'Dados limpos'!H940/'Dados limpos'!H$1400</f>
        <v>4.4475106197448458E-4</v>
      </c>
      <c r="I940" s="9">
        <f>'Dados limpos'!I940/'Dados limpos'!I$1400</f>
        <v>4.8079870668374738E-4</v>
      </c>
      <c r="J940" s="9">
        <f>'Dados limpos'!J940/'Dados limpos'!J$1400</f>
        <v>5.2256306386066142E-4</v>
      </c>
      <c r="K940" s="9">
        <f>'Dados limpos'!K940/'Dados limpos'!K$1400</f>
        <v>2.0492527293926438E-4</v>
      </c>
      <c r="L940" s="9">
        <f>'Dados limpos'!L940/'Dados limpos'!L$1400</f>
        <v>0</v>
      </c>
      <c r="M940" s="9">
        <f>'Dados limpos'!M940/'Dados limpos'!M$1400</f>
        <v>8.9888794719675366E-5</v>
      </c>
      <c r="N940" s="15">
        <f>SUM('Dados limpos'!E940:J940)</f>
        <v>614</v>
      </c>
      <c r="O940" s="16">
        <f t="shared" si="126"/>
        <v>0.87215909090909094</v>
      </c>
      <c r="P940" s="17">
        <f t="shared" si="127"/>
        <v>4.2807741647610015E-4</v>
      </c>
      <c r="Q940" s="15">
        <f>SUM('Dados limpos'!B940:D940)+SUM('Dados limpos'!K940:M940)</f>
        <v>90</v>
      </c>
      <c r="R940" s="16">
        <f t="shared" si="128"/>
        <v>0.12784090909090909</v>
      </c>
      <c r="S940" s="18">
        <f t="shared" si="129"/>
        <v>1.6145003659534163E-4</v>
      </c>
      <c r="T940" s="15">
        <f>SUM('Dados limpos'!B940:M940)</f>
        <v>704</v>
      </c>
      <c r="U940" s="19">
        <f t="shared" si="130"/>
        <v>0.66017888013295845</v>
      </c>
      <c r="V940" s="20">
        <f t="shared" si="131"/>
        <v>2.651454440664101</v>
      </c>
      <c r="W940" s="28">
        <f t="shared" si="132"/>
        <v>4.2807741647610015E-4</v>
      </c>
      <c r="X940" s="47">
        <f t="shared" si="133"/>
        <v>1.6145003659534163E-4</v>
      </c>
      <c r="Y940" s="50">
        <f t="shared" si="134"/>
        <v>2.7563200534809501E-4</v>
      </c>
    </row>
    <row r="941" spans="1:25" x14ac:dyDescent="0.55000000000000004">
      <c r="A941" s="24" t="s">
        <v>2063</v>
      </c>
      <c r="B941" s="9">
        <f>'Dados limpos'!B941/'Dados limpos'!B$1400</f>
        <v>3.1456432840515884E-4</v>
      </c>
      <c r="C941" s="9">
        <f>'Dados limpos'!C941/'Dados limpos'!C$1400</f>
        <v>1.128111118945216E-4</v>
      </c>
      <c r="D941" s="9">
        <f>'Dados limpos'!D941/'Dados limpos'!D$1400</f>
        <v>6.5325435429338188E-4</v>
      </c>
      <c r="E941" s="9">
        <f>'Dados limpos'!E941/'Dados limpos'!E$1400</f>
        <v>9.8188460952960879E-4</v>
      </c>
      <c r="F941" s="9">
        <f>'Dados limpos'!F941/'Dados limpos'!F$1400</f>
        <v>7.7118092273875433E-4</v>
      </c>
      <c r="G941" s="9">
        <f>'Dados limpos'!G941/'Dados limpos'!G$1400</f>
        <v>5.782931869352003E-4</v>
      </c>
      <c r="H941" s="9">
        <f>'Dados limpos'!H941/'Dados limpos'!H$1400</f>
        <v>6.7588153512657893E-4</v>
      </c>
      <c r="I941" s="9">
        <f>'Dados limpos'!I941/'Dados limpos'!I$1400</f>
        <v>6.3246004369137241E-4</v>
      </c>
      <c r="J941" s="9">
        <f>'Dados limpos'!J941/'Dados limpos'!J$1400</f>
        <v>6.6508026309538724E-4</v>
      </c>
      <c r="K941" s="9">
        <f>'Dados limpos'!K941/'Dados limpos'!K$1400</f>
        <v>4.7344804437692115E-4</v>
      </c>
      <c r="L941" s="9">
        <f>'Dados limpos'!L941/'Dados limpos'!L$1400</f>
        <v>2.3830233417136321E-4</v>
      </c>
      <c r="M941" s="9">
        <f>'Dados limpos'!M941/'Dados limpos'!M$1400</f>
        <v>2.183013586049259E-4</v>
      </c>
      <c r="N941" s="15">
        <f>SUM('Dados limpos'!E941:J941)</f>
        <v>989</v>
      </c>
      <c r="O941" s="16">
        <f t="shared" si="126"/>
        <v>0.82623224728487887</v>
      </c>
      <c r="P941" s="17">
        <f t="shared" si="127"/>
        <v>6.8952534999163363E-4</v>
      </c>
      <c r="Q941" s="15">
        <f>SUM('Dados limpos'!B941:D941)+SUM('Dados limpos'!K941:M941)</f>
        <v>208</v>
      </c>
      <c r="R941" s="16">
        <f t="shared" si="128"/>
        <v>0.17376775271512113</v>
      </c>
      <c r="S941" s="18">
        <f t="shared" si="129"/>
        <v>3.7312897346478954E-4</v>
      </c>
      <c r="T941" s="15">
        <f>SUM('Dados limpos'!B941:M941)</f>
        <v>1197</v>
      </c>
      <c r="U941" s="19">
        <f t="shared" si="130"/>
        <v>0.4913787944101628</v>
      </c>
      <c r="V941" s="20">
        <f t="shared" si="131"/>
        <v>1.8479544581833469</v>
      </c>
      <c r="W941" s="28">
        <f t="shared" si="132"/>
        <v>6.8952534999163363E-4</v>
      </c>
      <c r="X941" s="47">
        <f t="shared" si="133"/>
        <v>3.7312897346478954E-4</v>
      </c>
      <c r="Y941" s="50">
        <f t="shared" si="134"/>
        <v>6.0537661531328635E-4</v>
      </c>
    </row>
    <row r="942" spans="1:25" x14ac:dyDescent="0.55000000000000004">
      <c r="A942" s="24" t="s">
        <v>2064</v>
      </c>
      <c r="B942" s="9">
        <f>'Dados limpos'!B942/'Dados limpos'!B$1400</f>
        <v>1.00088649947096E-4</v>
      </c>
      <c r="C942" s="9">
        <f>'Dados limpos'!C942/'Dados limpos'!C$1400</f>
        <v>4.2304166960445605E-5</v>
      </c>
      <c r="D942" s="9">
        <f>'Dados limpos'!D942/'Dados limpos'!D$1400</f>
        <v>5.8263226193734055E-4</v>
      </c>
      <c r="E942" s="9">
        <f>'Dados limpos'!E942/'Dados limpos'!E$1400</f>
        <v>4.7952504186329729E-4</v>
      </c>
      <c r="F942" s="9">
        <f>'Dados limpos'!F942/'Dados limpos'!F$1400</f>
        <v>4.5716713383914183E-4</v>
      </c>
      <c r="G942" s="9">
        <f>'Dados limpos'!G942/'Dados limpos'!G$1400</f>
        <v>5.6672732319649631E-4</v>
      </c>
      <c r="H942" s="9">
        <f>'Dados limpos'!H942/'Dados limpos'!H$1400</f>
        <v>6.2335188213746655E-4</v>
      </c>
      <c r="I942" s="9">
        <f>'Dados limpos'!I942/'Dados limpos'!I$1400</f>
        <v>6.3891371760659054E-4</v>
      </c>
      <c r="J942" s="9">
        <f>'Dados limpos'!J942/'Dados limpos'!J$1400</f>
        <v>4.4914511273974199E-4</v>
      </c>
      <c r="K942" s="9">
        <f>'Dados limpos'!K942/'Dados limpos'!K$1400</f>
        <v>3.2505388121400558E-4</v>
      </c>
      <c r="L942" s="9">
        <f>'Dados limpos'!L942/'Dados limpos'!L$1400</f>
        <v>5.2426513517699904E-4</v>
      </c>
      <c r="M942" s="9">
        <f>'Dados limpos'!M942/'Dados limpos'!M$1400</f>
        <v>3.7239643526722655E-4</v>
      </c>
      <c r="N942" s="15">
        <f>SUM('Dados limpos'!E942:J942)</f>
        <v>789</v>
      </c>
      <c r="O942" s="16">
        <f t="shared" si="126"/>
        <v>0.80182926829268297</v>
      </c>
      <c r="P942" s="17">
        <f t="shared" si="127"/>
        <v>5.500864521166825E-4</v>
      </c>
      <c r="Q942" s="15">
        <f>SUM('Dados limpos'!B942:D942)+SUM('Dados limpos'!K942:M942)</f>
        <v>195</v>
      </c>
      <c r="R942" s="16">
        <f t="shared" si="128"/>
        <v>0.19817073170731708</v>
      </c>
      <c r="S942" s="18">
        <f t="shared" si="129"/>
        <v>3.4980841262324022E-4</v>
      </c>
      <c r="T942" s="15">
        <f>SUM('Dados limpos'!B942:M942)</f>
        <v>984</v>
      </c>
      <c r="U942" s="19">
        <f t="shared" si="130"/>
        <v>0.44826582747177318</v>
      </c>
      <c r="V942" s="20">
        <f t="shared" si="131"/>
        <v>1.5725363721002072</v>
      </c>
      <c r="W942" s="28">
        <f t="shared" si="132"/>
        <v>5.500864521166825E-4</v>
      </c>
      <c r="X942" s="47">
        <f t="shared" si="133"/>
        <v>3.4980841262324022E-4</v>
      </c>
      <c r="Y942" s="50">
        <f t="shared" si="134"/>
        <v>4.6834608785121959E-4</v>
      </c>
    </row>
    <row r="943" spans="1:25" x14ac:dyDescent="0.55000000000000004">
      <c r="A943" s="24" t="s">
        <v>2065</v>
      </c>
      <c r="B943" s="9">
        <f>'Dados limpos'!B943/'Dados limpos'!B$1400</f>
        <v>0</v>
      </c>
      <c r="C943" s="9">
        <f>'Dados limpos'!C943/'Dados limpos'!C$1400</f>
        <v>0</v>
      </c>
      <c r="D943" s="9">
        <f>'Dados limpos'!D943/'Dados limpos'!D$1400</f>
        <v>0</v>
      </c>
      <c r="E943" s="9">
        <f>'Dados limpos'!E943/'Dados limpos'!E$1400</f>
        <v>0</v>
      </c>
      <c r="F943" s="9">
        <f>'Dados limpos'!F943/'Dados limpos'!F$1400</f>
        <v>0</v>
      </c>
      <c r="G943" s="9">
        <f>'Dados limpos'!G943/'Dados limpos'!G$1400</f>
        <v>0</v>
      </c>
      <c r="H943" s="9">
        <f>'Dados limpos'!H943/'Dados limpos'!H$1400</f>
        <v>0</v>
      </c>
      <c r="I943" s="9">
        <f>'Dados limpos'!I943/'Dados limpos'!I$1400</f>
        <v>0</v>
      </c>
      <c r="J943" s="9">
        <f>'Dados limpos'!J943/'Dados limpos'!J$1400</f>
        <v>0</v>
      </c>
      <c r="K943" s="9">
        <f>'Dados limpos'!K943/'Dados limpos'!K$1400</f>
        <v>0</v>
      </c>
      <c r="L943" s="9">
        <f>'Dados limpos'!L943/'Dados limpos'!L$1400</f>
        <v>0</v>
      </c>
      <c r="M943" s="9">
        <f>'Dados limpos'!M943/'Dados limpos'!M$1400</f>
        <v>0</v>
      </c>
      <c r="N943" s="15">
        <f>SUM('Dados limpos'!E943:J943)</f>
        <v>0</v>
      </c>
      <c r="O943" s="16" t="e">
        <f t="shared" si="126"/>
        <v>#DIV/0!</v>
      </c>
      <c r="P943" s="17">
        <f t="shared" si="127"/>
        <v>0</v>
      </c>
      <c r="Q943" s="15">
        <f>SUM('Dados limpos'!B943:D943)+SUM('Dados limpos'!K943:M943)</f>
        <v>0</v>
      </c>
      <c r="R943" s="16" t="e">
        <f t="shared" si="128"/>
        <v>#DIV/0!</v>
      </c>
      <c r="S943" s="18">
        <f t="shared" si="129"/>
        <v>0</v>
      </c>
      <c r="T943" s="15">
        <f>SUM('Dados limpos'!B943:M943)</f>
        <v>0</v>
      </c>
      <c r="U943" s="19" t="e">
        <f t="shared" si="130"/>
        <v>#DIV/0!</v>
      </c>
      <c r="V943" s="20" t="e">
        <f t="shared" si="131"/>
        <v>#DIV/0!</v>
      </c>
      <c r="W943" s="28">
        <f t="shared" si="132"/>
        <v>0</v>
      </c>
      <c r="X943" s="47">
        <f t="shared" si="133"/>
        <v>0</v>
      </c>
      <c r="Y943" s="50">
        <f t="shared" si="134"/>
        <v>0</v>
      </c>
    </row>
    <row r="944" spans="1:25" x14ac:dyDescent="0.55000000000000004">
      <c r="A944" s="24" t="s">
        <v>2066</v>
      </c>
      <c r="B944" s="9">
        <f>'Dados limpos'!B944/'Dados limpos'!B$1400</f>
        <v>0</v>
      </c>
      <c r="C944" s="9">
        <f>'Dados limpos'!C944/'Dados limpos'!C$1400</f>
        <v>0</v>
      </c>
      <c r="D944" s="9">
        <f>'Dados limpos'!D944/'Dados limpos'!D$1400</f>
        <v>0</v>
      </c>
      <c r="E944" s="9">
        <f>'Dados limpos'!E944/'Dados limpos'!E$1400</f>
        <v>0</v>
      </c>
      <c r="F944" s="9">
        <f>'Dados limpos'!F944/'Dados limpos'!F$1400</f>
        <v>0</v>
      </c>
      <c r="G944" s="9">
        <f>'Dados limpos'!G944/'Dados limpos'!G$1400</f>
        <v>0</v>
      </c>
      <c r="H944" s="9">
        <f>'Dados limpos'!H944/'Dados limpos'!H$1400</f>
        <v>0</v>
      </c>
      <c r="I944" s="9">
        <f>'Dados limpos'!I944/'Dados limpos'!I$1400</f>
        <v>0</v>
      </c>
      <c r="J944" s="9">
        <f>'Dados limpos'!J944/'Dados limpos'!J$1400</f>
        <v>0</v>
      </c>
      <c r="K944" s="9">
        <f>'Dados limpos'!K944/'Dados limpos'!K$1400</f>
        <v>0</v>
      </c>
      <c r="L944" s="9">
        <f>'Dados limpos'!L944/'Dados limpos'!L$1400</f>
        <v>0</v>
      </c>
      <c r="M944" s="9">
        <f>'Dados limpos'!M944/'Dados limpos'!M$1400</f>
        <v>0</v>
      </c>
      <c r="N944" s="15">
        <f>SUM('Dados limpos'!E944:J944)</f>
        <v>0</v>
      </c>
      <c r="O944" s="16" t="e">
        <f t="shared" si="126"/>
        <v>#DIV/0!</v>
      </c>
      <c r="P944" s="17">
        <f t="shared" si="127"/>
        <v>0</v>
      </c>
      <c r="Q944" s="15">
        <f>SUM('Dados limpos'!B944:D944)+SUM('Dados limpos'!K944:M944)</f>
        <v>0</v>
      </c>
      <c r="R944" s="16" t="e">
        <f t="shared" si="128"/>
        <v>#DIV/0!</v>
      </c>
      <c r="S944" s="18">
        <f t="shared" si="129"/>
        <v>0</v>
      </c>
      <c r="T944" s="15">
        <f>SUM('Dados limpos'!B944:M944)</f>
        <v>0</v>
      </c>
      <c r="U944" s="19" t="e">
        <f t="shared" si="130"/>
        <v>#DIV/0!</v>
      </c>
      <c r="V944" s="20" t="e">
        <f t="shared" si="131"/>
        <v>#DIV/0!</v>
      </c>
      <c r="W944" s="28">
        <f t="shared" si="132"/>
        <v>0</v>
      </c>
      <c r="X944" s="47">
        <f t="shared" si="133"/>
        <v>0</v>
      </c>
      <c r="Y944" s="50">
        <f t="shared" si="134"/>
        <v>0</v>
      </c>
    </row>
    <row r="945" spans="1:25" x14ac:dyDescent="0.55000000000000004">
      <c r="A945" s="24" t="s">
        <v>2067</v>
      </c>
      <c r="B945" s="9">
        <f>'Dados limpos'!B945/'Dados limpos'!B$1400</f>
        <v>4.289513569161257E-5</v>
      </c>
      <c r="C945" s="9">
        <f>'Dados limpos'!C945/'Dados limpos'!C$1400</f>
        <v>4.2304166960445605E-5</v>
      </c>
      <c r="D945" s="9">
        <f>'Dados limpos'!D945/'Dados limpos'!D$1400</f>
        <v>4.7669912340327861E-4</v>
      </c>
      <c r="E945" s="9">
        <f>'Dados limpos'!E945/'Dados limpos'!E$1400</f>
        <v>5.2519409346932558E-4</v>
      </c>
      <c r="F945" s="9">
        <f>'Dados limpos'!F945/'Dados limpos'!F$1400</f>
        <v>5.1719918171700893E-4</v>
      </c>
      <c r="G945" s="9">
        <f>'Dados limpos'!G945/'Dados limpos'!G$1400</f>
        <v>5.2046386824168025E-4</v>
      </c>
      <c r="H945" s="9">
        <f>'Dados limpos'!H945/'Dados limpos'!H$1400</f>
        <v>5.0078269182953774E-4</v>
      </c>
      <c r="I945" s="9">
        <f>'Dados limpos'!I945/'Dados limpos'!I$1400</f>
        <v>4.9370605451418354E-4</v>
      </c>
      <c r="J945" s="9">
        <f>'Dados limpos'!J945/'Dados limpos'!J$1400</f>
        <v>7.2554210519496789E-4</v>
      </c>
      <c r="K945" s="9">
        <f>'Dados limpos'!K945/'Dados limpos'!K$1400</f>
        <v>1.5546055188495918E-4</v>
      </c>
      <c r="L945" s="9">
        <f>'Dados limpos'!L945/'Dados limpos'!L$1400</f>
        <v>2.9787791771420399E-4</v>
      </c>
      <c r="M945" s="9">
        <f>'Dados limpos'!M945/'Dados limpos'!M$1400</f>
        <v>2.5682512777050107E-4</v>
      </c>
      <c r="N945" s="15">
        <f>SUM('Dados limpos'!E945:J945)</f>
        <v>780</v>
      </c>
      <c r="O945" s="16">
        <f t="shared" si="126"/>
        <v>0.85997794928335169</v>
      </c>
      <c r="P945" s="17">
        <f t="shared" si="127"/>
        <v>5.4381170171230963E-4</v>
      </c>
      <c r="Q945" s="15">
        <f>SUM('Dados limpos'!B945:D945)+SUM('Dados limpos'!K945:M945)</f>
        <v>127</v>
      </c>
      <c r="R945" s="16">
        <f t="shared" si="128"/>
        <v>0.14002205071664828</v>
      </c>
      <c r="S945" s="18">
        <f t="shared" si="129"/>
        <v>2.2782394052898208E-4</v>
      </c>
      <c r="T945" s="15">
        <f>SUM('Dados limpos'!B945:M945)</f>
        <v>907</v>
      </c>
      <c r="U945" s="19">
        <f t="shared" si="130"/>
        <v>0.57054434555453426</v>
      </c>
      <c r="V945" s="20">
        <f t="shared" si="131"/>
        <v>2.3869822480009728</v>
      </c>
      <c r="W945" s="28">
        <f t="shared" si="132"/>
        <v>5.4381170171230963E-4</v>
      </c>
      <c r="X945" s="47">
        <f t="shared" si="133"/>
        <v>2.2782394052898208E-4</v>
      </c>
      <c r="Y945" s="50">
        <f t="shared" si="134"/>
        <v>4.8520258895873108E-4</v>
      </c>
    </row>
    <row r="946" spans="1:25" x14ac:dyDescent="0.55000000000000004">
      <c r="A946" s="24" t="s">
        <v>2068</v>
      </c>
      <c r="B946" s="9">
        <f>'Dados limpos'!B946/'Dados limpos'!B$1400</f>
        <v>1.4298378563870856E-5</v>
      </c>
      <c r="C946" s="9">
        <f>'Dados limpos'!C946/'Dados limpos'!C$1400</f>
        <v>1.41013889868152E-5</v>
      </c>
      <c r="D946" s="9">
        <f>'Dados limpos'!D946/'Dados limpos'!D$1400</f>
        <v>4.4138807722525796E-5</v>
      </c>
      <c r="E946" s="9">
        <f>'Dados limpos'!E946/'Dados limpos'!E$1400</f>
        <v>1.217841376160755E-4</v>
      </c>
      <c r="F946" s="9">
        <f>'Dados limpos'!F946/'Dados limpos'!F$1400</f>
        <v>2.7707099020554049E-5</v>
      </c>
      <c r="G946" s="9">
        <f>'Dados limpos'!G946/'Dados limpos'!G$1400</f>
        <v>1.8119853190636277E-4</v>
      </c>
      <c r="H946" s="9">
        <f>'Dados limpos'!H946/'Dados limpos'!H$1400</f>
        <v>8.4047444782579762E-5</v>
      </c>
      <c r="I946" s="9">
        <f>'Dados limpos'!I946/'Dados limpos'!I$1400</f>
        <v>9.0351434813053201E-5</v>
      </c>
      <c r="J946" s="9">
        <f>'Dados limpos'!J946/'Dados limpos'!J$1400</f>
        <v>4.3187030071129037E-5</v>
      </c>
      <c r="K946" s="9">
        <f>'Dados limpos'!K946/'Dados limpos'!K$1400</f>
        <v>2.8265554888174398E-5</v>
      </c>
      <c r="L946" s="9">
        <f>'Dados limpos'!L946/'Dados limpos'!L$1400</f>
        <v>0</v>
      </c>
      <c r="M946" s="9">
        <f>'Dados limpos'!M946/'Dados limpos'!M$1400</f>
        <v>0</v>
      </c>
      <c r="N946" s="15">
        <f>SUM('Dados limpos'!E946:J946)</f>
        <v>131</v>
      </c>
      <c r="O946" s="16">
        <f t="shared" si="126"/>
        <v>0.92253521126760563</v>
      </c>
      <c r="P946" s="17">
        <f t="shared" si="127"/>
        <v>9.1332478108093032E-5</v>
      </c>
      <c r="Q946" s="15">
        <f>SUM('Dados limpos'!B946:D946)+SUM('Dados limpos'!K946:M946)</f>
        <v>11</v>
      </c>
      <c r="R946" s="16">
        <f t="shared" si="128"/>
        <v>7.746478873239436E-2</v>
      </c>
      <c r="S946" s="18">
        <f t="shared" si="129"/>
        <v>1.9732782250541754E-5</v>
      </c>
      <c r="T946" s="15">
        <f>SUM('Dados limpos'!B946:M946)</f>
        <v>142</v>
      </c>
      <c r="U946" s="19">
        <f t="shared" si="130"/>
        <v>1.0212636040849179</v>
      </c>
      <c r="V946" s="20">
        <f t="shared" si="131"/>
        <v>4.6284642960363858</v>
      </c>
      <c r="W946" s="28">
        <f t="shared" si="132"/>
        <v>9.1332478108093032E-5</v>
      </c>
      <c r="X946" s="47">
        <f t="shared" si="133"/>
        <v>1.9732782250541754E-5</v>
      </c>
      <c r="Y946" s="50">
        <f t="shared" si="134"/>
        <v>3.5726292479651721E-5</v>
      </c>
    </row>
    <row r="947" spans="1:25" x14ac:dyDescent="0.55000000000000004">
      <c r="A947" s="24" t="s">
        <v>2069</v>
      </c>
      <c r="B947" s="9">
        <f>'Dados limpos'!B947/'Dados limpos'!B$1400</f>
        <v>1.4298378563870856E-4</v>
      </c>
      <c r="C947" s="9">
        <f>'Dados limpos'!C947/'Dados limpos'!C$1400</f>
        <v>2.1152083480222803E-4</v>
      </c>
      <c r="D947" s="9">
        <f>'Dados limpos'!D947/'Dados limpos'!D$1400</f>
        <v>7.944985390054644E-5</v>
      </c>
      <c r="E947" s="9">
        <f>'Dados limpos'!E947/'Dados limpos'!E$1400</f>
        <v>8.3726594611051915E-5</v>
      </c>
      <c r="F947" s="9">
        <f>'Dados limpos'!F947/'Dados limpos'!F$1400</f>
        <v>5.0796348204349089E-5</v>
      </c>
      <c r="G947" s="9">
        <f>'Dados limpos'!G947/'Dados limpos'!G$1400</f>
        <v>7.7105758258026708E-5</v>
      </c>
      <c r="H947" s="9">
        <f>'Dados limpos'!H947/'Dados limpos'!H$1400</f>
        <v>9.1051398514461413E-5</v>
      </c>
      <c r="I947" s="9">
        <f>'Dados limpos'!I947/'Dados limpos'!I$1400</f>
        <v>7.4217250025007992E-5</v>
      </c>
      <c r="J947" s="9">
        <f>'Dados limpos'!J947/'Dados limpos'!J$1400</f>
        <v>3.8868327064016137E-5</v>
      </c>
      <c r="K947" s="9">
        <f>'Dados limpos'!K947/'Dados limpos'!K$1400</f>
        <v>5.6531109776348796E-5</v>
      </c>
      <c r="L947" s="9">
        <f>'Dados limpos'!L947/'Dados limpos'!L$1400</f>
        <v>9.5320933668545285E-5</v>
      </c>
      <c r="M947" s="9">
        <f>'Dados limpos'!M947/'Dados limpos'!M$1400</f>
        <v>1.0273005110820042E-4</v>
      </c>
      <c r="N947" s="15">
        <f>SUM('Dados limpos'!E947:J947)</f>
        <v>100</v>
      </c>
      <c r="O947" s="16">
        <f t="shared" si="126"/>
        <v>0.63291139240506333</v>
      </c>
      <c r="P947" s="17">
        <f t="shared" si="127"/>
        <v>6.9719448937475602E-5</v>
      </c>
      <c r="Q947" s="15">
        <f>SUM('Dados limpos'!B947:D947)+SUM('Dados limpos'!K947:M947)</f>
        <v>58</v>
      </c>
      <c r="R947" s="16">
        <f t="shared" si="128"/>
        <v>0.36708860759493672</v>
      </c>
      <c r="S947" s="18">
        <f t="shared" si="129"/>
        <v>1.0404557913922017E-4</v>
      </c>
      <c r="T947" s="15">
        <f>SUM('Dados limpos'!B947:M947)</f>
        <v>158</v>
      </c>
      <c r="U947" s="19">
        <f t="shared" si="130"/>
        <v>0.50284374702034129</v>
      </c>
      <c r="V947" s="20">
        <f t="shared" si="131"/>
        <v>0.67008564433272233</v>
      </c>
      <c r="W947" s="28">
        <f t="shared" si="132"/>
        <v>6.9719448937475602E-5</v>
      </c>
      <c r="X947" s="47">
        <f t="shared" si="133"/>
        <v>1.0404557913922017E-4</v>
      </c>
      <c r="Y947" s="50">
        <f t="shared" si="134"/>
        <v>8.1588224255799185E-5</v>
      </c>
    </row>
    <row r="948" spans="1:25" x14ac:dyDescent="0.55000000000000004">
      <c r="A948" s="24" t="s">
        <v>2070</v>
      </c>
      <c r="B948" s="9">
        <f>'Dados limpos'!B948/'Dados limpos'!B$1400</f>
        <v>1.3583459635677314E-3</v>
      </c>
      <c r="C948" s="9">
        <f>'Dados limpos'!C948/'Dados limpos'!C$1400</f>
        <v>6.7686667136712968E-4</v>
      </c>
      <c r="D948" s="9">
        <f>'Dados limpos'!D948/'Dados limpos'!D$1400</f>
        <v>9.0043167753952626E-4</v>
      </c>
      <c r="E948" s="9">
        <f>'Dados limpos'!E948/'Dados limpos'!E$1400</f>
        <v>7.4592784289846247E-4</v>
      </c>
      <c r="F948" s="9">
        <f>'Dados limpos'!F948/'Dados limpos'!F$1400</f>
        <v>9.4665921653559672E-4</v>
      </c>
      <c r="G948" s="9">
        <f>'Dados limpos'!G948/'Dados limpos'!G$1400</f>
        <v>8.4816334083829376E-4</v>
      </c>
      <c r="H948" s="9">
        <f>'Dados limpos'!H948/'Dados limpos'!H$1400</f>
        <v>7.9845072543450774E-4</v>
      </c>
      <c r="I948" s="9">
        <f>'Dados limpos'!I948/'Dados limpos'!I$1400</f>
        <v>7.7121403286856127E-4</v>
      </c>
      <c r="J948" s="9">
        <f>'Dados limpos'!J948/'Dados limpos'!J$1400</f>
        <v>7.3417951120919363E-4</v>
      </c>
      <c r="K948" s="9">
        <f>'Dados limpos'!K948/'Dados limpos'!K$1400</f>
        <v>5.9357665265166238E-4</v>
      </c>
      <c r="L948" s="9">
        <f>'Dados limpos'!L948/'Dados limpos'!L$1400</f>
        <v>3.4553838454847666E-4</v>
      </c>
      <c r="M948" s="9">
        <f>'Dados limpos'!M948/'Dados limpos'!M$1400</f>
        <v>3.9807894804427666E-4</v>
      </c>
      <c r="N948" s="15">
        <f>SUM('Dados limpos'!E948:J948)</f>
        <v>1160</v>
      </c>
      <c r="O948" s="16">
        <f t="shared" si="126"/>
        <v>0.74887023886378312</v>
      </c>
      <c r="P948" s="17">
        <f t="shared" si="127"/>
        <v>8.087456076747169E-4</v>
      </c>
      <c r="Q948" s="15">
        <f>SUM('Dados limpos'!B948:D948)+SUM('Dados limpos'!K948:M948)</f>
        <v>389</v>
      </c>
      <c r="R948" s="16">
        <f t="shared" si="128"/>
        <v>0.25112976113621693</v>
      </c>
      <c r="S948" s="18">
        <f t="shared" si="129"/>
        <v>6.9782293595097662E-4</v>
      </c>
      <c r="T948" s="15">
        <f>SUM('Dados limpos'!B948:M948)</f>
        <v>1549</v>
      </c>
      <c r="U948" s="19">
        <f t="shared" si="130"/>
        <v>0.34599897284636449</v>
      </c>
      <c r="V948" s="20">
        <f t="shared" si="131"/>
        <v>1.1589553252109397</v>
      </c>
      <c r="W948" s="28">
        <f t="shared" si="132"/>
        <v>8.087456076747169E-4</v>
      </c>
      <c r="X948" s="47">
        <f t="shared" si="133"/>
        <v>6.9782293595097662E-4</v>
      </c>
      <c r="Y948" s="50">
        <f t="shared" si="134"/>
        <v>7.5857093788351182E-4</v>
      </c>
    </row>
    <row r="949" spans="1:25" x14ac:dyDescent="0.55000000000000004">
      <c r="A949" s="24" t="s">
        <v>2071</v>
      </c>
      <c r="B949" s="9">
        <f>'Dados limpos'!B949/'Dados limpos'!B$1400</f>
        <v>3.0026594984128801E-4</v>
      </c>
      <c r="C949" s="9">
        <f>'Dados limpos'!C949/'Dados limpos'!C$1400</f>
        <v>3.5253472467038001E-4</v>
      </c>
      <c r="D949" s="9">
        <f>'Dados limpos'!D949/'Dados limpos'!D$1400</f>
        <v>3.0897165405768058E-4</v>
      </c>
      <c r="E949" s="9">
        <f>'Dados limpos'!E949/'Dados limpos'!E$1400</f>
        <v>4.3385599025726901E-4</v>
      </c>
      <c r="F949" s="9">
        <f>'Dados limpos'!F949/'Dados limpos'!F$1400</f>
        <v>3.9251723612451572E-4</v>
      </c>
      <c r="G949" s="9">
        <f>'Dados limpos'!G949/'Dados limpos'!G$1400</f>
        <v>3.469759121611202E-4</v>
      </c>
      <c r="H949" s="9">
        <f>'Dados limpos'!H949/'Dados limpos'!H$1400</f>
        <v>3.4319373286220071E-4</v>
      </c>
      <c r="I949" s="9">
        <f>'Dados limpos'!I949/'Dados limpos'!I$1400</f>
        <v>4.4207666319243886E-4</v>
      </c>
      <c r="J949" s="9">
        <f>'Dados limpos'!J949/'Dados limpos'!J$1400</f>
        <v>6.7371766910961299E-4</v>
      </c>
      <c r="K949" s="9">
        <f>'Dados limpos'!K949/'Dados limpos'!K$1400</f>
        <v>1.5122071865173302E-3</v>
      </c>
      <c r="L949" s="9">
        <f>'Dados limpos'!L949/'Dados limpos'!L$1400</f>
        <v>1.3225779546510658E-3</v>
      </c>
      <c r="M949" s="9">
        <f>'Dados limpos'!M949/'Dados limpos'!M$1400</f>
        <v>4.75126486375427E-4</v>
      </c>
      <c r="N949" s="15">
        <f>SUM('Dados limpos'!E949:J949)</f>
        <v>623</v>
      </c>
      <c r="O949" s="16">
        <f t="shared" si="126"/>
        <v>0.58442776735459667</v>
      </c>
      <c r="P949" s="17">
        <f t="shared" si="127"/>
        <v>4.3435216688047297E-4</v>
      </c>
      <c r="Q949" s="15">
        <f>SUM('Dados limpos'!B949:D949)+SUM('Dados limpos'!K949:M949)</f>
        <v>443</v>
      </c>
      <c r="R949" s="16">
        <f t="shared" si="128"/>
        <v>0.41557223264540338</v>
      </c>
      <c r="S949" s="18">
        <f t="shared" si="129"/>
        <v>7.9469295790818154E-4</v>
      </c>
      <c r="T949" s="15">
        <f>SUM('Dados limpos'!B949:M949)</f>
        <v>1066</v>
      </c>
      <c r="U949" s="19">
        <f t="shared" si="130"/>
        <v>0.70880420622326901</v>
      </c>
      <c r="V949" s="20">
        <f t="shared" si="131"/>
        <v>0.54656601969116458</v>
      </c>
      <c r="W949" s="28">
        <f t="shared" si="132"/>
        <v>4.3435216688047297E-4</v>
      </c>
      <c r="X949" s="47">
        <f t="shared" si="133"/>
        <v>7.9469295790818154E-4</v>
      </c>
      <c r="Y949" s="50">
        <f t="shared" si="134"/>
        <v>4.1318661319089233E-4</v>
      </c>
    </row>
    <row r="950" spans="1:25" x14ac:dyDescent="0.55000000000000004">
      <c r="A950" s="24" t="s">
        <v>2073</v>
      </c>
      <c r="B950" s="9">
        <f>'Dados limpos'!B950/'Dados limpos'!B$1400</f>
        <v>1.1438702851096685E-4</v>
      </c>
      <c r="C950" s="9">
        <f>'Dados limpos'!C950/'Dados limpos'!C$1400</f>
        <v>1.4101388986815201E-4</v>
      </c>
      <c r="D950" s="9">
        <f>'Dados limpos'!D950/'Dados limpos'!D$1400</f>
        <v>4.3256031568075282E-4</v>
      </c>
      <c r="E950" s="9">
        <f>'Dados limpos'!E950/'Dados limpos'!E$1400</f>
        <v>4.7191353326229258E-4</v>
      </c>
      <c r="F950" s="9">
        <f>'Dados limpos'!F950/'Dados limpos'!F$1400</f>
        <v>7.480916735549593E-4</v>
      </c>
      <c r="G950" s="9">
        <f>'Dados limpos'!G950/'Dados limpos'!G$1400</f>
        <v>6.5539894519322703E-4</v>
      </c>
      <c r="H950" s="9">
        <f>'Dados limpos'!H950/'Dados limpos'!H$1400</f>
        <v>6.1984990527152583E-4</v>
      </c>
      <c r="I950" s="9">
        <f>'Dados limpos'!I950/'Dados limpos'!I$1400</f>
        <v>6.7763576109789901E-4</v>
      </c>
      <c r="J950" s="9">
        <f>'Dados limpos'!J950/'Dados limpos'!J$1400</f>
        <v>6.7803637211672591E-4</v>
      </c>
      <c r="K950" s="9">
        <f>'Dados limpos'!K950/'Dados limpos'!K$1400</f>
        <v>1.6252694060700279E-4</v>
      </c>
      <c r="L950" s="9">
        <f>'Dados limpos'!L950/'Dados limpos'!L$1400</f>
        <v>2.8596280100563585E-4</v>
      </c>
      <c r="M950" s="9">
        <f>'Dados limpos'!M950/'Dados limpos'!M$1400</f>
        <v>1.9261884582787579E-4</v>
      </c>
      <c r="N950" s="15">
        <f>SUM('Dados limpos'!E950:J950)</f>
        <v>938</v>
      </c>
      <c r="O950" s="16">
        <f t="shared" si="126"/>
        <v>0.87910028116213679</v>
      </c>
      <c r="P950" s="17">
        <f t="shared" si="127"/>
        <v>6.5396843103352116E-4</v>
      </c>
      <c r="Q950" s="15">
        <f>SUM('Dados limpos'!B950:D950)+SUM('Dados limpos'!K950:M950)</f>
        <v>129</v>
      </c>
      <c r="R950" s="16">
        <f t="shared" si="128"/>
        <v>0.12089971883786317</v>
      </c>
      <c r="S950" s="18">
        <f t="shared" si="129"/>
        <v>2.3141171911998965E-4</v>
      </c>
      <c r="T950" s="15">
        <f>SUM('Dados limpos'!B950:M950)</f>
        <v>1067</v>
      </c>
      <c r="U950" s="19">
        <f t="shared" si="130"/>
        <v>0.56068970455073597</v>
      </c>
      <c r="V950" s="20">
        <f t="shared" si="131"/>
        <v>2.8259953018819717</v>
      </c>
      <c r="W950" s="28">
        <f t="shared" si="132"/>
        <v>6.5396843103352116E-4</v>
      </c>
      <c r="X950" s="47">
        <f t="shared" si="133"/>
        <v>2.3141171911998965E-4</v>
      </c>
      <c r="Y950" s="50">
        <f t="shared" si="134"/>
        <v>4.5223692447152273E-4</v>
      </c>
    </row>
    <row r="951" spans="1:25" x14ac:dyDescent="0.55000000000000004">
      <c r="A951" s="24" t="s">
        <v>2074</v>
      </c>
      <c r="B951" s="9">
        <f>'Dados limpos'!B951/'Dados limpos'!B$1400</f>
        <v>1.7158054276645028E-4</v>
      </c>
      <c r="C951" s="9">
        <f>'Dados limpos'!C951/'Dados limpos'!C$1400</f>
        <v>8.460833392089121E-5</v>
      </c>
      <c r="D951" s="9">
        <f>'Dados limpos'!D951/'Dados limpos'!D$1400</f>
        <v>2.824883694241651E-4</v>
      </c>
      <c r="E951" s="9">
        <f>'Dados limpos'!E951/'Dados limpos'!E$1400</f>
        <v>2.055107322271274E-4</v>
      </c>
      <c r="F951" s="9">
        <f>'Dados limpos'!F951/'Dados limpos'!F$1400</f>
        <v>2.2627464200119141E-4</v>
      </c>
      <c r="G951" s="9">
        <f>'Dados limpos'!G951/'Dados limpos'!G$1400</f>
        <v>6.4383308145452304E-4</v>
      </c>
      <c r="H951" s="9">
        <f>'Dados limpos'!H951/'Dados limpos'!H$1400</f>
        <v>7.3191316498163214E-4</v>
      </c>
      <c r="I951" s="9">
        <f>'Dados limpos'!I951/'Dados limpos'!I$1400</f>
        <v>6.6472841326746285E-4</v>
      </c>
      <c r="J951" s="9">
        <f>'Dados limpos'!J951/'Dados limpos'!J$1400</f>
        <v>7.6872913526609694E-4</v>
      </c>
      <c r="K951" s="9">
        <f>'Dados limpos'!K951/'Dados limpos'!K$1400</f>
        <v>9.8929442108610397E-5</v>
      </c>
      <c r="L951" s="9">
        <f>'Dados limpos'!L951/'Dados limpos'!L$1400</f>
        <v>1.1915116708568161E-4</v>
      </c>
      <c r="M951" s="9">
        <f>'Dados limpos'!M951/'Dados limpos'!M$1400</f>
        <v>2.5682512777050106E-5</v>
      </c>
      <c r="N951" s="15">
        <f>SUM('Dados limpos'!E951:J951)</f>
        <v>836</v>
      </c>
      <c r="O951" s="16">
        <f t="shared" si="126"/>
        <v>0.91666666666666663</v>
      </c>
      <c r="P951" s="17">
        <f t="shared" si="127"/>
        <v>5.82854593117296E-4</v>
      </c>
      <c r="Q951" s="15">
        <f>SUM('Dados limpos'!B951:D951)+SUM('Dados limpos'!K951:M951)</f>
        <v>76</v>
      </c>
      <c r="R951" s="16">
        <f t="shared" si="128"/>
        <v>8.3333333333333329E-2</v>
      </c>
      <c r="S951" s="18">
        <f t="shared" si="129"/>
        <v>1.363355864582885E-4</v>
      </c>
      <c r="T951" s="15">
        <f>SUM('Dados limpos'!B951:M951)</f>
        <v>912</v>
      </c>
      <c r="U951" s="19">
        <f t="shared" si="130"/>
        <v>0.83805871551591493</v>
      </c>
      <c r="V951" s="20">
        <f t="shared" si="131"/>
        <v>4.2751464108427681</v>
      </c>
      <c r="W951" s="28">
        <f t="shared" si="132"/>
        <v>5.82854593117296E-4</v>
      </c>
      <c r="X951" s="47">
        <f t="shared" si="133"/>
        <v>1.363355864582885E-4</v>
      </c>
      <c r="Y951" s="50">
        <f t="shared" si="134"/>
        <v>2.1589268711415941E-4</v>
      </c>
    </row>
    <row r="952" spans="1:25" x14ac:dyDescent="0.55000000000000004">
      <c r="A952" s="24" t="s">
        <v>2075</v>
      </c>
      <c r="B952" s="9">
        <f>'Dados limpos'!B952/'Dados limpos'!B$1400</f>
        <v>1.7158054276645028E-4</v>
      </c>
      <c r="C952" s="9">
        <f>'Dados limpos'!C952/'Dados limpos'!C$1400</f>
        <v>2.8202777973630402E-4</v>
      </c>
      <c r="D952" s="9">
        <f>'Dados limpos'!D952/'Dados limpos'!D$1400</f>
        <v>9.7105376989556759E-5</v>
      </c>
      <c r="E952" s="9">
        <f>'Dados limpos'!E952/'Dados limpos'!E$1400</f>
        <v>9.8949611813061345E-5</v>
      </c>
      <c r="F952" s="9">
        <f>'Dados limpos'!F952/'Dados limpos'!F$1400</f>
        <v>1.7547829379684231E-4</v>
      </c>
      <c r="G952" s="9">
        <f>'Dados limpos'!G952/'Dados limpos'!G$1400</f>
        <v>1.3493507695154673E-4</v>
      </c>
      <c r="H952" s="9">
        <f>'Dados limpos'!H952/'Dados limpos'!H$1400</f>
        <v>1.2607116717386964E-4</v>
      </c>
      <c r="I952" s="9">
        <f>'Dados limpos'!I952/'Dados limpos'!I$1400</f>
        <v>1.1939296743153459E-4</v>
      </c>
      <c r="J952" s="9">
        <f>'Dados limpos'!J952/'Dados limpos'!J$1400</f>
        <v>1.079675751778226E-4</v>
      </c>
      <c r="K952" s="9">
        <f>'Dados limpos'!K952/'Dados limpos'!K$1400</f>
        <v>7.773027594247959E-5</v>
      </c>
      <c r="L952" s="9">
        <f>'Dados limpos'!L952/'Dados limpos'!L$1400</f>
        <v>1.0723605037711344E-4</v>
      </c>
      <c r="M952" s="9">
        <f>'Dados limpos'!M952/'Dados limpos'!M$1400</f>
        <v>1.9261884582787579E-4</v>
      </c>
      <c r="N952" s="15">
        <f>SUM('Dados limpos'!E952:J952)</f>
        <v>184</v>
      </c>
      <c r="O952" s="16">
        <f t="shared" si="126"/>
        <v>0.70229007633587781</v>
      </c>
      <c r="P952" s="17">
        <f t="shared" si="127"/>
        <v>1.282837860449551E-4</v>
      </c>
      <c r="Q952" s="15">
        <f>SUM('Dados limpos'!B952:D952)+SUM('Dados limpos'!K952:M952)</f>
        <v>78</v>
      </c>
      <c r="R952" s="16">
        <f t="shared" si="128"/>
        <v>0.29770992366412213</v>
      </c>
      <c r="S952" s="18">
        <f t="shared" si="129"/>
        <v>1.3992336504929607E-4</v>
      </c>
      <c r="T952" s="15">
        <f>SUM('Dados limpos'!B952:M952)</f>
        <v>262</v>
      </c>
      <c r="U952" s="19">
        <f t="shared" si="130"/>
        <v>0.40216737045999218</v>
      </c>
      <c r="V952" s="20">
        <f t="shared" si="131"/>
        <v>0.91681461491266836</v>
      </c>
      <c r="W952" s="28">
        <f t="shared" si="132"/>
        <v>1.282837860449551E-4</v>
      </c>
      <c r="X952" s="47">
        <f t="shared" si="133"/>
        <v>1.3992336504929607E-4</v>
      </c>
      <c r="Y952" s="50">
        <f t="shared" si="134"/>
        <v>1.2273206730270211E-4</v>
      </c>
    </row>
    <row r="953" spans="1:25" x14ac:dyDescent="0.55000000000000004">
      <c r="A953" s="24" t="s">
        <v>2076</v>
      </c>
      <c r="B953" s="9">
        <f>'Dados limpos'!B953/'Dados limpos'!B$1400</f>
        <v>0</v>
      </c>
      <c r="C953" s="9">
        <f>'Dados limpos'!C953/'Dados limpos'!C$1400</f>
        <v>0</v>
      </c>
      <c r="D953" s="9">
        <f>'Dados limpos'!D953/'Dados limpos'!D$1400</f>
        <v>2.6483284633515478E-5</v>
      </c>
      <c r="E953" s="9">
        <f>'Dados limpos'!E953/'Dados limpos'!E$1400</f>
        <v>1.3700715481808494E-4</v>
      </c>
      <c r="F953" s="9">
        <f>'Dados limpos'!F953/'Dados limpos'!F$1400</f>
        <v>5.1258133188024997E-4</v>
      </c>
      <c r="G953" s="9">
        <f>'Dados limpos'!G953/'Dados limpos'!G$1400</f>
        <v>3.0456774511920549E-4</v>
      </c>
      <c r="H953" s="9">
        <f>'Dados limpos'!H953/'Dados limpos'!H$1400</f>
        <v>3.5369966346002316E-4</v>
      </c>
      <c r="I953" s="9">
        <f>'Dados limpos'!I953/'Dados limpos'!I$1400</f>
        <v>3.0654951097285906E-4</v>
      </c>
      <c r="J953" s="9">
        <f>'Dados limpos'!J953/'Dados limpos'!J$1400</f>
        <v>3.1958402252635489E-4</v>
      </c>
      <c r="K953" s="9">
        <f>'Dados limpos'!K953/'Dados limpos'!K$1400</f>
        <v>1.6252694060700279E-4</v>
      </c>
      <c r="L953" s="9">
        <f>'Dados limpos'!L953/'Dados limpos'!L$1400</f>
        <v>0</v>
      </c>
      <c r="M953" s="9">
        <f>'Dados limpos'!M953/'Dados limpos'!M$1400</f>
        <v>0</v>
      </c>
      <c r="N953" s="15">
        <f>SUM('Dados limpos'!E953:J953)</f>
        <v>478</v>
      </c>
      <c r="O953" s="16">
        <f t="shared" si="126"/>
        <v>0.94841269841269837</v>
      </c>
      <c r="P953" s="17">
        <f t="shared" si="127"/>
        <v>3.3325896592113335E-4</v>
      </c>
      <c r="Q953" s="15">
        <f>SUM('Dados limpos'!B953:D953)+SUM('Dados limpos'!K953:M953)</f>
        <v>26</v>
      </c>
      <c r="R953" s="16">
        <f t="shared" si="128"/>
        <v>5.1587301587301584E-2</v>
      </c>
      <c r="S953" s="18">
        <f t="shared" si="129"/>
        <v>4.6641121683098693E-5</v>
      </c>
      <c r="T953" s="15">
        <f>SUM('Dados limpos'!B953:M953)</f>
        <v>504</v>
      </c>
      <c r="U953" s="19">
        <f t="shared" si="130"/>
        <v>1.0039279304281594</v>
      </c>
      <c r="V953" s="20">
        <f t="shared" si="131"/>
        <v>7.1451747705693824</v>
      </c>
      <c r="W953" s="28">
        <f t="shared" si="132"/>
        <v>3.3325896592113335E-4</v>
      </c>
      <c r="X953" s="47">
        <f t="shared" si="133"/>
        <v>4.6641121683098693E-5</v>
      </c>
      <c r="Y953" s="50">
        <f t="shared" si="134"/>
        <v>1.4976704771254385E-4</v>
      </c>
    </row>
    <row r="954" spans="1:25" x14ac:dyDescent="0.55000000000000004">
      <c r="A954" s="24" t="s">
        <v>2077</v>
      </c>
      <c r="B954" s="9">
        <f>'Dados limpos'!B954/'Dados limpos'!B$1400</f>
        <v>2.7166919271354628E-4</v>
      </c>
      <c r="C954" s="9">
        <f>'Dados limpos'!C954/'Dados limpos'!C$1400</f>
        <v>2.3972361277585841E-4</v>
      </c>
      <c r="D954" s="9">
        <f>'Dados limpos'!D954/'Dados limpos'!D$1400</f>
        <v>4.5904360031426831E-4</v>
      </c>
      <c r="E954" s="9">
        <f>'Dados limpos'!E954/'Dados limpos'!E$1400</f>
        <v>5.3280560207033035E-4</v>
      </c>
      <c r="F954" s="9">
        <f>'Dados limpos'!F954/'Dados limpos'!F$1400</f>
        <v>7.3885597388144127E-4</v>
      </c>
      <c r="G954" s="9">
        <f>'Dados limpos'!G954/'Dados limpos'!G$1400</f>
        <v>6.0913549023841097E-4</v>
      </c>
      <c r="H954" s="9">
        <f>'Dados limpos'!H954/'Dados limpos'!H$1400</f>
        <v>4.3074315451072131E-4</v>
      </c>
      <c r="I954" s="9">
        <f>'Dados limpos'!I954/'Dados limpos'!I$1400</f>
        <v>4.3239615231961177E-4</v>
      </c>
      <c r="J954" s="9">
        <f>'Dados limpos'!J954/'Dados limpos'!J$1400</f>
        <v>4.4482640973262912E-4</v>
      </c>
      <c r="K954" s="9">
        <f>'Dados limpos'!K954/'Dados limpos'!K$1400</f>
        <v>3.1092110376991836E-4</v>
      </c>
      <c r="L954" s="9">
        <f>'Dados limpos'!L954/'Dados limpos'!L$1400</f>
        <v>3.8128373467418114E-4</v>
      </c>
      <c r="M954" s="9">
        <f>'Dados limpos'!M954/'Dados limpos'!M$1400</f>
        <v>3.8523769165575162E-5</v>
      </c>
      <c r="N954" s="15">
        <f>SUM('Dados limpos'!E954:J954)</f>
        <v>748</v>
      </c>
      <c r="O954" s="16">
        <f t="shared" si="126"/>
        <v>0.81748633879781418</v>
      </c>
      <c r="P954" s="17">
        <f t="shared" si="127"/>
        <v>5.2150147805231752E-4</v>
      </c>
      <c r="Q954" s="15">
        <f>SUM('Dados limpos'!B954:D954)+SUM('Dados limpos'!K954:M954)</f>
        <v>167</v>
      </c>
      <c r="R954" s="16">
        <f t="shared" si="128"/>
        <v>0.18251366120218579</v>
      </c>
      <c r="S954" s="18">
        <f t="shared" si="129"/>
        <v>2.9957951234913389E-4</v>
      </c>
      <c r="T954" s="15">
        <f>SUM('Dados limpos'!B954:M954)</f>
        <v>915</v>
      </c>
      <c r="U954" s="19">
        <f t="shared" si="130"/>
        <v>0.44648424439986639</v>
      </c>
      <c r="V954" s="20">
        <f t="shared" si="131"/>
        <v>1.7407781792653192</v>
      </c>
      <c r="W954" s="28">
        <f t="shared" si="132"/>
        <v>5.2150147805231752E-4</v>
      </c>
      <c r="X954" s="47">
        <f t="shared" si="133"/>
        <v>2.9957951234913389E-4</v>
      </c>
      <c r="Y954" s="50">
        <f t="shared" si="134"/>
        <v>4.3156965341516651E-4</v>
      </c>
    </row>
    <row r="955" spans="1:25" x14ac:dyDescent="0.55000000000000004">
      <c r="A955" s="24" t="s">
        <v>2078</v>
      </c>
      <c r="B955" s="9">
        <f>'Dados limpos'!B955/'Dados limpos'!B$1400</f>
        <v>1.2868540707483772E-4</v>
      </c>
      <c r="C955" s="9">
        <f>'Dados limpos'!C955/'Dados limpos'!C$1400</f>
        <v>4.2304166960445605E-5</v>
      </c>
      <c r="D955" s="9">
        <f>'Dados limpos'!D955/'Dados limpos'!D$1400</f>
        <v>2.9131613096867028E-4</v>
      </c>
      <c r="E955" s="9">
        <f>'Dados limpos'!E955/'Dados limpos'!E$1400</f>
        <v>4.4907900745927844E-4</v>
      </c>
      <c r="F955" s="9">
        <f>'Dados limpos'!F955/'Dados limpos'!F$1400</f>
        <v>4.8949208269645484E-4</v>
      </c>
      <c r="G955" s="9">
        <f>'Dados limpos'!G955/'Dados limpos'!G$1400</f>
        <v>3.469759121611202E-4</v>
      </c>
      <c r="H955" s="9">
        <f>'Dados limpos'!H955/'Dados limpos'!H$1400</f>
        <v>2.066166350905086E-4</v>
      </c>
      <c r="I955" s="9">
        <f>'Dados limpos'!I955/'Dados limpos'!I$1400</f>
        <v>2.0974440224458778E-4</v>
      </c>
      <c r="J955" s="9">
        <f>'Dados limpos'!J955/'Dados limpos'!J$1400</f>
        <v>3.5845234959037102E-4</v>
      </c>
      <c r="K955" s="9">
        <f>'Dados limpos'!K955/'Dados limpos'!K$1400</f>
        <v>1.9785888421722079E-4</v>
      </c>
      <c r="L955" s="9">
        <f>'Dados limpos'!L955/'Dados limpos'!L$1400</f>
        <v>7.1490700251408964E-5</v>
      </c>
      <c r="M955" s="9">
        <f>'Dados limpos'!M955/'Dados limpos'!M$1400</f>
        <v>3.8523769165575162E-5</v>
      </c>
      <c r="N955" s="15">
        <f>SUM('Dados limpos'!E955:J955)</f>
        <v>462</v>
      </c>
      <c r="O955" s="16">
        <f t="shared" si="126"/>
        <v>0.84926470588235292</v>
      </c>
      <c r="P955" s="17">
        <f t="shared" si="127"/>
        <v>3.2210385409113724E-4</v>
      </c>
      <c r="Q955" s="15">
        <f>SUM('Dados limpos'!B955:D955)+SUM('Dados limpos'!K955:M955)</f>
        <v>82</v>
      </c>
      <c r="R955" s="16">
        <f t="shared" si="128"/>
        <v>0.15073529411764705</v>
      </c>
      <c r="S955" s="18">
        <f t="shared" si="129"/>
        <v>1.4709892223131125E-4</v>
      </c>
      <c r="T955" s="15">
        <f>SUM('Dados limpos'!B955:M955)</f>
        <v>544</v>
      </c>
      <c r="U955" s="19">
        <f t="shared" si="130"/>
        <v>0.64943761431210068</v>
      </c>
      <c r="V955" s="20">
        <f t="shared" si="131"/>
        <v>2.1897091372609303</v>
      </c>
      <c r="W955" s="28">
        <f t="shared" si="132"/>
        <v>3.2210385409113724E-4</v>
      </c>
      <c r="X955" s="47">
        <f t="shared" si="133"/>
        <v>1.4709892223131125E-4</v>
      </c>
      <c r="Y955" s="50">
        <f t="shared" si="134"/>
        <v>2.0818051866754818E-4</v>
      </c>
    </row>
    <row r="956" spans="1:25" x14ac:dyDescent="0.55000000000000004">
      <c r="A956" s="24" t="s">
        <v>2079</v>
      </c>
      <c r="B956" s="9">
        <f>'Dados limpos'!B956/'Dados limpos'!B$1400</f>
        <v>1.2868540707483772E-4</v>
      </c>
      <c r="C956" s="9">
        <f>'Dados limpos'!C956/'Dados limpos'!C$1400</f>
        <v>1.9741944581541283E-4</v>
      </c>
      <c r="D956" s="9">
        <f>'Dados limpos'!D956/'Dados limpos'!D$1400</f>
        <v>1.7655523089010319E-4</v>
      </c>
      <c r="E956" s="9">
        <f>'Dados limpos'!E956/'Dados limpos'!E$1400</f>
        <v>1.3700715481808494E-4</v>
      </c>
      <c r="F956" s="9">
        <f>'Dados limpos'!F956/'Dados limpos'!F$1400</f>
        <v>2.2165679216443239E-4</v>
      </c>
      <c r="G956" s="9">
        <f>'Dados limpos'!G956/'Dados limpos'!G$1400</f>
        <v>2.8143601764179751E-4</v>
      </c>
      <c r="H956" s="9">
        <f>'Dados limpos'!H956/'Dados limpos'!H$1400</f>
        <v>4.4825303884042542E-4</v>
      </c>
      <c r="I956" s="9">
        <f>'Dados limpos'!I956/'Dados limpos'!I$1400</f>
        <v>4.0980829361634847E-4</v>
      </c>
      <c r="J956" s="9">
        <f>'Dados limpos'!J956/'Dados limpos'!J$1400</f>
        <v>3.9300197364727427E-4</v>
      </c>
      <c r="K956" s="9">
        <f>'Dados limpos'!K956/'Dados limpos'!K$1400</f>
        <v>2.9678832632583119E-4</v>
      </c>
      <c r="L956" s="9">
        <f>'Dados limpos'!L956/'Dados limpos'!L$1400</f>
        <v>4.0511396809131747E-4</v>
      </c>
      <c r="M956" s="9">
        <f>'Dados limpos'!M956/'Dados limpos'!M$1400</f>
        <v>4.4944397359837689E-4</v>
      </c>
      <c r="N956" s="15">
        <f>SUM('Dados limpos'!E956:J956)</f>
        <v>485</v>
      </c>
      <c r="O956" s="16">
        <f t="shared" si="126"/>
        <v>0.75899843505477305</v>
      </c>
      <c r="P956" s="17">
        <f t="shared" si="127"/>
        <v>3.3813932734675663E-4</v>
      </c>
      <c r="Q956" s="15">
        <f>SUM('Dados limpos'!B956:D956)+SUM('Dados limpos'!K956:M956)</f>
        <v>154</v>
      </c>
      <c r="R956" s="16">
        <f t="shared" si="128"/>
        <v>0.24100156494522693</v>
      </c>
      <c r="S956" s="18">
        <f t="shared" si="129"/>
        <v>2.7625895150758457E-4</v>
      </c>
      <c r="T956" s="15">
        <f>SUM('Dados limpos'!B956:M956)</f>
        <v>639</v>
      </c>
      <c r="U956" s="19">
        <f t="shared" si="130"/>
        <v>0.41328836526337126</v>
      </c>
      <c r="V956" s="20">
        <f t="shared" si="131"/>
        <v>1.2239941022778882</v>
      </c>
      <c r="W956" s="28">
        <f t="shared" si="132"/>
        <v>3.3813932734675663E-4</v>
      </c>
      <c r="X956" s="47">
        <f t="shared" si="133"/>
        <v>2.7625895150758457E-4</v>
      </c>
      <c r="Y956" s="50">
        <f t="shared" si="134"/>
        <v>2.8911217198381435E-4</v>
      </c>
    </row>
    <row r="957" spans="1:25" x14ac:dyDescent="0.55000000000000004">
      <c r="A957" s="24" t="s">
        <v>2564</v>
      </c>
      <c r="B957" s="9">
        <f>'Dados limpos'!B957/'Dados limpos'!B$1400</f>
        <v>2.8596757127741712E-5</v>
      </c>
      <c r="C957" s="9">
        <f>'Dados limpos'!C957/'Dados limpos'!C$1400</f>
        <v>0</v>
      </c>
      <c r="D957" s="9">
        <f>'Dados limpos'!D957/'Dados limpos'!D$1400</f>
        <v>0</v>
      </c>
      <c r="E957" s="9">
        <f>'Dados limpos'!E957/'Dados limpos'!E$1400</f>
        <v>0</v>
      </c>
      <c r="F957" s="9">
        <f>'Dados limpos'!F957/'Dados limpos'!F$1400</f>
        <v>0</v>
      </c>
      <c r="G957" s="9">
        <f>'Dados limpos'!G957/'Dados limpos'!G$1400</f>
        <v>4.0866051876754155E-4</v>
      </c>
      <c r="H957" s="9">
        <f>'Dados limpos'!H957/'Dados limpos'!H$1400</f>
        <v>1.7860082016298199E-4</v>
      </c>
      <c r="I957" s="9">
        <f>'Dados limpos'!I957/'Dados limpos'!I$1400</f>
        <v>4.8402554364135646E-5</v>
      </c>
      <c r="J957" s="9">
        <f>'Dados limpos'!J957/'Dados limpos'!J$1400</f>
        <v>5.6143139092467749E-5</v>
      </c>
      <c r="K957" s="9">
        <f>'Dados limpos'!K957/'Dados limpos'!K$1400</f>
        <v>1.4132777444087199E-5</v>
      </c>
      <c r="L957" s="9">
        <f>'Dados limpos'!L957/'Dados limpos'!L$1400</f>
        <v>0</v>
      </c>
      <c r="M957" s="9">
        <f>'Dados limpos'!M957/'Dados limpos'!M$1400</f>
        <v>0</v>
      </c>
      <c r="N957" s="15">
        <f>SUM('Dados limpos'!E957:J957)</f>
        <v>185</v>
      </c>
      <c r="O957" s="16">
        <f t="shared" si="126"/>
        <v>0.97883597883597884</v>
      </c>
      <c r="P957" s="17">
        <f t="shared" si="127"/>
        <v>1.2898098053432987E-4</v>
      </c>
      <c r="Q957" s="15">
        <f>SUM('Dados limpos'!B957:D957)+SUM('Dados limpos'!K957:M957)</f>
        <v>4</v>
      </c>
      <c r="R957" s="16">
        <f t="shared" si="128"/>
        <v>2.1164021164021163E-2</v>
      </c>
      <c r="S957" s="18">
        <f t="shared" si="129"/>
        <v>7.1755571820151833E-6</v>
      </c>
      <c r="T957" s="15">
        <f>SUM('Dados limpos'!B957:M957)</f>
        <v>189</v>
      </c>
      <c r="U957" s="19">
        <f t="shared" si="130"/>
        <v>1.973077345887112</v>
      </c>
      <c r="V957" s="20">
        <f t="shared" si="131"/>
        <v>17.975047409225279</v>
      </c>
      <c r="W957" s="28">
        <f t="shared" si="132"/>
        <v>1.2898098053432987E-4</v>
      </c>
      <c r="X957" s="47">
        <f t="shared" si="133"/>
        <v>7.1755571820151833E-6</v>
      </c>
      <c r="Y957" s="50">
        <f t="shared" si="134"/>
        <v>7.0663887220435995E-6</v>
      </c>
    </row>
    <row r="958" spans="1:25" x14ac:dyDescent="0.55000000000000004">
      <c r="A958" s="24" t="s">
        <v>2080</v>
      </c>
      <c r="B958" s="9">
        <f>'Dados limpos'!B958/'Dados limpos'!B$1400</f>
        <v>8.1500757814063885E-4</v>
      </c>
      <c r="C958" s="9">
        <f>'Dados limpos'!C958/'Dados limpos'!C$1400</f>
        <v>7.1917083832757531E-4</v>
      </c>
      <c r="D958" s="9">
        <f>'Dados limpos'!D958/'Dados limpos'!D$1400</f>
        <v>7.1504868510491792E-4</v>
      </c>
      <c r="E958" s="9">
        <f>'Dados limpos'!E958/'Dados limpos'!E$1400</f>
        <v>9.362155579235805E-4</v>
      </c>
      <c r="F958" s="9">
        <f>'Dados limpos'!F958/'Dados limpos'!F$1400</f>
        <v>1.6070117431921348E-3</v>
      </c>
      <c r="G958" s="9">
        <f>'Dados limpos'!G958/'Dados limpos'!G$1400</f>
        <v>2.1011319125312277E-3</v>
      </c>
      <c r="H958" s="9">
        <f>'Dados limpos'!H958/'Dados limpos'!H$1400</f>
        <v>1.2642136486046374E-3</v>
      </c>
      <c r="I958" s="9">
        <f>'Dados limpos'!I958/'Dados limpos'!I$1400</f>
        <v>1.9006069680317262E-3</v>
      </c>
      <c r="J958" s="9">
        <f>'Dados limpos'!J958/'Dados limpos'!J$1400</f>
        <v>1.6022388156388873E-3</v>
      </c>
      <c r="K958" s="9">
        <f>'Dados limpos'!K958/'Dados limpos'!K$1400</f>
        <v>7.3490442709253439E-4</v>
      </c>
      <c r="L958" s="9">
        <f>'Dados limpos'!L958/'Dados limpos'!L$1400</f>
        <v>8.9363375314261198E-4</v>
      </c>
      <c r="M958" s="9">
        <f>'Dados limpos'!M958/'Dados limpos'!M$1400</f>
        <v>8.4752292164265355E-4</v>
      </c>
      <c r="N958" s="15">
        <f>SUM('Dados limpos'!E958:J958)</f>
        <v>2337</v>
      </c>
      <c r="O958" s="16">
        <f t="shared" si="126"/>
        <v>0.84337784193431975</v>
      </c>
      <c r="P958" s="17">
        <f t="shared" si="127"/>
        <v>1.6293435216688048E-3</v>
      </c>
      <c r="Q958" s="15">
        <f>SUM('Dados limpos'!B958:D958)+SUM('Dados limpos'!K958:M958)</f>
        <v>434</v>
      </c>
      <c r="R958" s="16">
        <f t="shared" si="128"/>
        <v>0.15662215806568025</v>
      </c>
      <c r="S958" s="18">
        <f t="shared" si="129"/>
        <v>7.7854795424864742E-4</v>
      </c>
      <c r="T958" s="15">
        <f>SUM('Dados limpos'!B958:M958)</f>
        <v>2771</v>
      </c>
      <c r="U958" s="19">
        <f t="shared" si="130"/>
        <v>0.42421704727942366</v>
      </c>
      <c r="V958" s="20">
        <f t="shared" si="131"/>
        <v>2.0927978973899353</v>
      </c>
      <c r="W958" s="28">
        <f t="shared" si="132"/>
        <v>1.6293435216688048E-3</v>
      </c>
      <c r="X958" s="47">
        <f t="shared" si="133"/>
        <v>7.7854795424864742E-4</v>
      </c>
      <c r="Y958" s="50">
        <f t="shared" si="134"/>
        <v>9.1492465553309624E-4</v>
      </c>
    </row>
    <row r="959" spans="1:25" x14ac:dyDescent="0.55000000000000004">
      <c r="A959" s="24" t="s">
        <v>2081</v>
      </c>
      <c r="B959" s="9">
        <f>'Dados limpos'!B959/'Dados limpos'!B$1400</f>
        <v>8.4360433526838052E-4</v>
      </c>
      <c r="C959" s="9">
        <f>'Dados limpos'!C959/'Dados limpos'!C$1400</f>
        <v>4.3714305859127124E-4</v>
      </c>
      <c r="D959" s="9">
        <f>'Dados limpos'!D959/'Dados limpos'!D$1400</f>
        <v>1.0151925776180934E-3</v>
      </c>
      <c r="E959" s="9">
        <f>'Dados limpos'!E959/'Dados limpos'!E$1400</f>
        <v>1.1721723245547268E-3</v>
      </c>
      <c r="F959" s="9">
        <f>'Dados limpos'!F959/'Dados limpos'!F$1400</f>
        <v>6.0493832861543007E-4</v>
      </c>
      <c r="G959" s="9">
        <f>'Dados limpos'!G959/'Dados limpos'!G$1400</f>
        <v>9.4840082657372848E-4</v>
      </c>
      <c r="H959" s="9">
        <f>'Dados limpos'!H959/'Dados limpos'!H$1400</f>
        <v>1.0365851523184838E-3</v>
      </c>
      <c r="I959" s="9">
        <f>'Dados limpos'!I959/'Dados limpos'!I$1400</f>
        <v>9.9063894598597625E-4</v>
      </c>
      <c r="J959" s="9">
        <f>'Dados limpos'!J959/'Dados limpos'!J$1400</f>
        <v>1.2869734961196454E-3</v>
      </c>
      <c r="K959" s="9">
        <f>'Dados limpos'!K959/'Dados limpos'!K$1400</f>
        <v>1.321414691022153E-3</v>
      </c>
      <c r="L959" s="9">
        <f>'Dados limpos'!L959/'Dados limpos'!L$1400</f>
        <v>1.8706733232452012E-3</v>
      </c>
      <c r="M959" s="9">
        <f>'Dados limpos'!M959/'Dados limpos'!M$1400</f>
        <v>6.1638030664920259E-4</v>
      </c>
      <c r="N959" s="15">
        <f>SUM('Dados limpos'!E959:J959)</f>
        <v>1432</v>
      </c>
      <c r="O959" s="16">
        <f t="shared" si="126"/>
        <v>0.70576638738294728</v>
      </c>
      <c r="P959" s="17">
        <f t="shared" si="127"/>
        <v>9.9838250878465061E-4</v>
      </c>
      <c r="Q959" s="15">
        <f>SUM('Dados limpos'!B959:D959)+SUM('Dados limpos'!K959:M959)</f>
        <v>597</v>
      </c>
      <c r="R959" s="16">
        <f t="shared" si="128"/>
        <v>0.29423361261705272</v>
      </c>
      <c r="S959" s="18">
        <f t="shared" si="129"/>
        <v>1.0709519094157661E-3</v>
      </c>
      <c r="T959" s="15">
        <f>SUM('Dados limpos'!B959:M959)</f>
        <v>2029</v>
      </c>
      <c r="U959" s="19">
        <f t="shared" si="130"/>
        <v>0.37926215183167283</v>
      </c>
      <c r="V959" s="20">
        <f t="shared" si="131"/>
        <v>0.93223841332828461</v>
      </c>
      <c r="W959" s="28">
        <f t="shared" si="132"/>
        <v>9.9838250878465061E-4</v>
      </c>
      <c r="X959" s="47">
        <f t="shared" si="133"/>
        <v>1.0709519094157661E-3</v>
      </c>
      <c r="Y959" s="50">
        <f t="shared" si="134"/>
        <v>1.0029157618020347E-3</v>
      </c>
    </row>
    <row r="960" spans="1:25" x14ac:dyDescent="0.55000000000000004">
      <c r="A960" s="24" t="s">
        <v>2082</v>
      </c>
      <c r="B960" s="9">
        <f>'Dados limpos'!B960/'Dados limpos'!B$1400</f>
        <v>2.287740570219337E-4</v>
      </c>
      <c r="C960" s="9">
        <f>'Dados limpos'!C960/'Dados limpos'!C$1400</f>
        <v>2.8202777973630402E-4</v>
      </c>
      <c r="D960" s="9">
        <f>'Dados limpos'!D960/'Dados limpos'!D$1400</f>
        <v>2.6483284633515478E-5</v>
      </c>
      <c r="E960" s="9">
        <f>'Dados limpos'!E960/'Dados limpos'!E$1400</f>
        <v>0</v>
      </c>
      <c r="F960" s="9">
        <f>'Dados limpos'!F960/'Dados limpos'!F$1400</f>
        <v>0</v>
      </c>
      <c r="G960" s="9">
        <f>'Dados limpos'!G960/'Dados limpos'!G$1400</f>
        <v>0</v>
      </c>
      <c r="H960" s="9">
        <f>'Dados limpos'!H960/'Dados limpos'!H$1400</f>
        <v>0</v>
      </c>
      <c r="I960" s="9">
        <f>'Dados limpos'!I960/'Dados limpos'!I$1400</f>
        <v>0</v>
      </c>
      <c r="J960" s="9">
        <f>'Dados limpos'!J960/'Dados limpos'!J$1400</f>
        <v>0</v>
      </c>
      <c r="K960" s="9">
        <f>'Dados limpos'!K960/'Dados limpos'!K$1400</f>
        <v>0</v>
      </c>
      <c r="L960" s="9">
        <f>'Dados limpos'!L960/'Dados limpos'!L$1400</f>
        <v>0</v>
      </c>
      <c r="M960" s="9">
        <f>'Dados limpos'!M960/'Dados limpos'!M$1400</f>
        <v>0</v>
      </c>
      <c r="N960" s="15">
        <f>SUM('Dados limpos'!E960:J960)</f>
        <v>0</v>
      </c>
      <c r="O960" s="16">
        <f t="shared" si="126"/>
        <v>0</v>
      </c>
      <c r="P960" s="17">
        <f t="shared" si="127"/>
        <v>0</v>
      </c>
      <c r="Q960" s="15">
        <f>SUM('Dados limpos'!B960:D960)+SUM('Dados limpos'!K960:M960)</f>
        <v>39</v>
      </c>
      <c r="R960" s="16">
        <f t="shared" si="128"/>
        <v>1</v>
      </c>
      <c r="S960" s="18">
        <f t="shared" si="129"/>
        <v>6.9961682524648035E-5</v>
      </c>
      <c r="T960" s="15">
        <f>SUM('Dados limpos'!B960:M960)</f>
        <v>39</v>
      </c>
      <c r="U960" s="19">
        <f t="shared" si="130"/>
        <v>2.2183988833734927</v>
      </c>
      <c r="V960" s="20">
        <f t="shared" si="131"/>
        <v>0</v>
      </c>
      <c r="W960" s="28">
        <f t="shared" si="132"/>
        <v>0</v>
      </c>
      <c r="X960" s="47">
        <f t="shared" si="133"/>
        <v>6.9961682524648035E-5</v>
      </c>
      <c r="Y960" s="50">
        <f t="shared" si="134"/>
        <v>0</v>
      </c>
    </row>
    <row r="961" spans="1:25" x14ac:dyDescent="0.55000000000000004">
      <c r="A961" s="24" t="s">
        <v>2084</v>
      </c>
      <c r="B961" s="9">
        <f>'Dados limpos'!B961/'Dados limpos'!B$1400</f>
        <v>1.50132974920644E-3</v>
      </c>
      <c r="C961" s="9">
        <f>'Dados limpos'!C961/'Dados limpos'!C$1400</f>
        <v>4.3714305859127124E-4</v>
      </c>
      <c r="D961" s="9">
        <f>'Dados limpos'!D961/'Dados limpos'!D$1400</f>
        <v>4.5021583876976313E-4</v>
      </c>
      <c r="E961" s="9">
        <f>'Dados limpos'!E961/'Dados limpos'!E$1400</f>
        <v>1.3091794793728118E-3</v>
      </c>
      <c r="F961" s="9">
        <f>'Dados limpos'!F961/'Dados limpos'!F$1400</f>
        <v>9.6051276604587372E-4</v>
      </c>
      <c r="G961" s="9">
        <f>'Dados limpos'!G961/'Dados limpos'!G$1400</f>
        <v>8.7129506831570185E-4</v>
      </c>
      <c r="H961" s="9">
        <f>'Dados limpos'!H961/'Dados limpos'!H$1400</f>
        <v>8.2296456349609357E-4</v>
      </c>
      <c r="I961" s="9">
        <f>'Dados limpos'!I961/'Dados limpos'!I$1400</f>
        <v>7.0345045675877132E-4</v>
      </c>
      <c r="J961" s="9">
        <f>'Dados limpos'!J961/'Dados limpos'!J$1400</f>
        <v>8.7669671044391946E-4</v>
      </c>
      <c r="K961" s="9">
        <f>'Dados limpos'!K961/'Dados limpos'!K$1400</f>
        <v>1.1730205278592375E-3</v>
      </c>
      <c r="L961" s="9">
        <f>'Dados limpos'!L961/'Dados limpos'!L$1400</f>
        <v>1.2868326045253613E-3</v>
      </c>
      <c r="M961" s="9">
        <f>'Dados limpos'!M961/'Dados limpos'!M$1400</f>
        <v>6.5490407581477773E-4</v>
      </c>
      <c r="N961" s="15">
        <f>SUM('Dados limpos'!E961:J961)</f>
        <v>1262</v>
      </c>
      <c r="O961" s="16">
        <f t="shared" si="126"/>
        <v>0.71138669673055244</v>
      </c>
      <c r="P961" s="17">
        <f t="shared" si="127"/>
        <v>8.7985944559094205E-4</v>
      </c>
      <c r="Q961" s="15">
        <f>SUM('Dados limpos'!B961:D961)+SUM('Dados limpos'!K961:M961)</f>
        <v>512</v>
      </c>
      <c r="R961" s="16">
        <f t="shared" si="128"/>
        <v>0.28861330326944756</v>
      </c>
      <c r="S961" s="18">
        <f t="shared" si="129"/>
        <v>9.1847131929794347E-4</v>
      </c>
      <c r="T961" s="15">
        <f>SUM('Dados limpos'!B961:M961)</f>
        <v>1774</v>
      </c>
      <c r="U961" s="19">
        <f t="shared" si="130"/>
        <v>0.36970582848591471</v>
      </c>
      <c r="V961" s="20">
        <f t="shared" si="131"/>
        <v>0.95796071919097558</v>
      </c>
      <c r="W961" s="28">
        <f t="shared" si="132"/>
        <v>8.7985944559094205E-4</v>
      </c>
      <c r="X961" s="47">
        <f t="shared" si="133"/>
        <v>9.1847131929794347E-4</v>
      </c>
      <c r="Y961" s="50">
        <f t="shared" si="134"/>
        <v>8.7399588937981071E-4</v>
      </c>
    </row>
    <row r="962" spans="1:25" x14ac:dyDescent="0.55000000000000004">
      <c r="A962" s="24" t="s">
        <v>2085</v>
      </c>
      <c r="B962" s="9">
        <f>'Dados limpos'!B962/'Dados limpos'!B$1400</f>
        <v>1.1438702851096685E-4</v>
      </c>
      <c r="C962" s="9">
        <f>'Dados limpos'!C962/'Dados limpos'!C$1400</f>
        <v>8.4608333920891212E-4</v>
      </c>
      <c r="D962" s="9">
        <f>'Dados limpos'!D962/'Dados limpos'!D$1400</f>
        <v>7.5918749282744371E-4</v>
      </c>
      <c r="E962" s="9">
        <f>'Dados limpos'!E962/'Dados limpos'!E$1400</f>
        <v>5.2519409346932558E-4</v>
      </c>
      <c r="F962" s="9">
        <f>'Dados limpos'!F962/'Dados limpos'!F$1400</f>
        <v>5.5875983024784002E-4</v>
      </c>
      <c r="G962" s="9">
        <f>'Dados limpos'!G962/'Dados limpos'!G$1400</f>
        <v>4.8576627702556828E-4</v>
      </c>
      <c r="H962" s="9">
        <f>'Dados limpos'!H962/'Dados limpos'!H$1400</f>
        <v>4.5525699257230708E-4</v>
      </c>
      <c r="I962" s="9">
        <f>'Dados limpos'!I962/'Dados limpos'!I$1400</f>
        <v>4.7757186972613837E-4</v>
      </c>
      <c r="J962" s="9">
        <f>'Dados limpos'!J962/'Dados limpos'!J$1400</f>
        <v>5.6143139092467754E-4</v>
      </c>
      <c r="K962" s="9">
        <f>'Dados limpos'!K962/'Dados limpos'!K$1400</f>
        <v>5.1584637670918276E-4</v>
      </c>
      <c r="L962" s="9">
        <f>'Dados limpos'!L962/'Dados limpos'!L$1400</f>
        <v>1.1676814374396798E-3</v>
      </c>
      <c r="M962" s="9">
        <f>'Dados limpos'!M962/'Dados limpos'!M$1400</f>
        <v>5.1365025554100211E-5</v>
      </c>
      <c r="N962" s="15">
        <f>SUM('Dados limpos'!E962:J962)</f>
        <v>724</v>
      </c>
      <c r="O962" s="16">
        <f t="shared" si="126"/>
        <v>0.68755935422602088</v>
      </c>
      <c r="P962" s="17">
        <f t="shared" si="127"/>
        <v>5.0476881030732336E-4</v>
      </c>
      <c r="Q962" s="15">
        <f>SUM('Dados limpos'!B962:D962)+SUM('Dados limpos'!K962:M962)</f>
        <v>329</v>
      </c>
      <c r="R962" s="16">
        <f t="shared" si="128"/>
        <v>0.31244064577397912</v>
      </c>
      <c r="S962" s="18">
        <f t="shared" si="129"/>
        <v>5.9018957822074881E-4</v>
      </c>
      <c r="T962" s="15">
        <f>SUM('Dados limpos'!B962:M962)</f>
        <v>1053</v>
      </c>
      <c r="U962" s="19">
        <f t="shared" si="130"/>
        <v>0.54698436056568933</v>
      </c>
      <c r="V962" s="20">
        <f t="shared" si="131"/>
        <v>0.85526554336837934</v>
      </c>
      <c r="W962" s="28">
        <f t="shared" si="132"/>
        <v>5.0476881030732336E-4</v>
      </c>
      <c r="X962" s="47">
        <f t="shared" si="133"/>
        <v>5.9018957822074881E-4</v>
      </c>
      <c r="Y962" s="50">
        <f t="shared" si="134"/>
        <v>5.2052023508925417E-4</v>
      </c>
    </row>
    <row r="963" spans="1:25" x14ac:dyDescent="0.55000000000000004">
      <c r="A963" s="24" t="s">
        <v>2086</v>
      </c>
      <c r="B963" s="9">
        <f>'Dados limpos'!B963/'Dados limpos'!B$1400</f>
        <v>0</v>
      </c>
      <c r="C963" s="9">
        <f>'Dados limpos'!C963/'Dados limpos'!C$1400</f>
        <v>2.1152083480222803E-4</v>
      </c>
      <c r="D963" s="9">
        <f>'Dados limpos'!D963/'Dados limpos'!D$1400</f>
        <v>5.6497673884833019E-4</v>
      </c>
      <c r="E963" s="9">
        <f>'Dados limpos'!E963/'Dados limpos'!E$1400</f>
        <v>6.0130917947937284E-4</v>
      </c>
      <c r="F963" s="9">
        <f>'Dados limpos'!F963/'Dados limpos'!F$1400</f>
        <v>1.0066912644134639E-3</v>
      </c>
      <c r="G963" s="9">
        <f>'Dados limpos'!G963/'Dados limpos'!G$1400</f>
        <v>1.1758628134349073E-3</v>
      </c>
      <c r="H963" s="9">
        <f>'Dados limpos'!H963/'Dados limpos'!H$1400</f>
        <v>9.4553375380402238E-4</v>
      </c>
      <c r="I963" s="9">
        <f>'Dados limpos'!I963/'Dados limpos'!I$1400</f>
        <v>8.228434241903059E-4</v>
      </c>
      <c r="J963" s="9">
        <f>'Dados limpos'!J963/'Dados limpos'!J$1400</f>
        <v>9.1556503750793558E-4</v>
      </c>
      <c r="K963" s="9">
        <f>'Dados limpos'!K963/'Dados limpos'!K$1400</f>
        <v>2.5438999399356958E-4</v>
      </c>
      <c r="L963" s="9">
        <f>'Dados limpos'!L963/'Dados limpos'!L$1400</f>
        <v>2.6213256758849952E-4</v>
      </c>
      <c r="M963" s="9">
        <f>'Dados limpos'!M963/'Dados limpos'!M$1400</f>
        <v>1.5409507666230065E-4</v>
      </c>
      <c r="N963" s="15">
        <f>SUM('Dados limpos'!E963:J963)</f>
        <v>1339</v>
      </c>
      <c r="O963" s="16">
        <f t="shared" ref="O963:O1026" si="135">N963/T963</f>
        <v>0.8998655913978495</v>
      </c>
      <c r="P963" s="17">
        <f t="shared" ref="P963:P1026" si="136">N963/N$1400</f>
        <v>9.3354342127279822E-4</v>
      </c>
      <c r="Q963" s="15">
        <f>SUM('Dados limpos'!B963:D963)+SUM('Dados limpos'!K963:M963)</f>
        <v>149</v>
      </c>
      <c r="R963" s="16">
        <f t="shared" ref="R963:R1026" si="137">Q963/T963</f>
        <v>0.10013440860215053</v>
      </c>
      <c r="S963" s="18">
        <f t="shared" ref="S963:S1026" si="138">Q963/Q$1400</f>
        <v>2.672895050300656E-4</v>
      </c>
      <c r="T963" s="15">
        <f>SUM('Dados limpos'!B963:M963)</f>
        <v>1488</v>
      </c>
      <c r="U963" s="19">
        <f t="shared" ref="U963:U1026" si="139">STDEV(B963:M963)/AVERAGE(B963:M963)</f>
        <v>0.68290902672481069</v>
      </c>
      <c r="V963" s="20">
        <f t="shared" ref="V963:V1026" si="140">P963/S963</f>
        <v>3.4926302892730119</v>
      </c>
      <c r="W963" s="28">
        <f t="shared" ref="W963:W1026" si="141">P963</f>
        <v>9.3354342127279822E-4</v>
      </c>
      <c r="X963" s="47">
        <f t="shared" ref="X963:X1026" si="142">S963</f>
        <v>2.672895050300656E-4</v>
      </c>
      <c r="Y963" s="50">
        <f t="shared" ref="Y963:Y1026" si="143">MEDIAN(B963:M963)</f>
        <v>5.8314295916385146E-4</v>
      </c>
    </row>
    <row r="964" spans="1:25" x14ac:dyDescent="0.55000000000000004">
      <c r="A964" s="24" t="s">
        <v>2087</v>
      </c>
      <c r="B964" s="9">
        <f>'Dados limpos'!B964/'Dados limpos'!B$1400</f>
        <v>9.150962280877348E-4</v>
      </c>
      <c r="C964" s="9">
        <f>'Dados limpos'!C964/'Dados limpos'!C$1400</f>
        <v>1.2973277867869984E-3</v>
      </c>
      <c r="D964" s="9">
        <f>'Dados limpos'!D964/'Dados limpos'!D$1400</f>
        <v>7.238764466494231E-4</v>
      </c>
      <c r="E964" s="9">
        <f>'Dados limpos'!E964/'Dados limpos'!E$1400</f>
        <v>5.0235956766631149E-4</v>
      </c>
      <c r="F964" s="9">
        <f>'Dados limpos'!F964/'Dados limpos'!F$1400</f>
        <v>5.4952413057432199E-4</v>
      </c>
      <c r="G964" s="9">
        <f>'Dados limpos'!G964/'Dados limpos'!G$1400</f>
        <v>4.2408167041914688E-4</v>
      </c>
      <c r="H964" s="9">
        <f>'Dados limpos'!H964/'Dados limpos'!H$1400</f>
        <v>4.3074315451072131E-4</v>
      </c>
      <c r="I964" s="9">
        <f>'Dados limpos'!I964/'Dados limpos'!I$1400</f>
        <v>4.3239615231961177E-4</v>
      </c>
      <c r="J964" s="9">
        <f>'Dados limpos'!J964/'Dados limpos'!J$1400</f>
        <v>2.072977443414194E-4</v>
      </c>
      <c r="K964" s="9">
        <f>'Dados limpos'!K964/'Dados limpos'!K$1400</f>
        <v>2.5438999399356958E-4</v>
      </c>
      <c r="L964" s="9">
        <f>'Dados limpos'!L964/'Dados limpos'!L$1400</f>
        <v>3.9319885138274928E-4</v>
      </c>
      <c r="M964" s="9">
        <f>'Dados limpos'!M964/'Dados limpos'!M$1400</f>
        <v>6.4206281942625267E-5</v>
      </c>
      <c r="N964" s="15">
        <f>SUM('Dados limpos'!E964:J964)</f>
        <v>600</v>
      </c>
      <c r="O964" s="16">
        <f t="shared" si="135"/>
        <v>0.65789473684210531</v>
      </c>
      <c r="P964" s="17">
        <f t="shared" si="136"/>
        <v>4.1831669362485358E-4</v>
      </c>
      <c r="Q964" s="15">
        <f>SUM('Dados limpos'!B964:D964)+SUM('Dados limpos'!K964:M964)</f>
        <v>312</v>
      </c>
      <c r="R964" s="16">
        <f t="shared" si="137"/>
        <v>0.34210526315789475</v>
      </c>
      <c r="S964" s="18">
        <f t="shared" si="138"/>
        <v>5.5969346019718428E-4</v>
      </c>
      <c r="T964" s="15">
        <f>SUM('Dados limpos'!B964:M964)</f>
        <v>912</v>
      </c>
      <c r="U964" s="19">
        <f t="shared" si="139"/>
        <v>0.64512450366078233</v>
      </c>
      <c r="V964" s="20">
        <f t="shared" si="140"/>
        <v>0.74740321867880577</v>
      </c>
      <c r="W964" s="28">
        <f t="shared" si="141"/>
        <v>4.1831669362485358E-4</v>
      </c>
      <c r="X964" s="47">
        <f t="shared" si="142"/>
        <v>5.5969346019718428E-4</v>
      </c>
      <c r="Y964" s="50">
        <f t="shared" si="143"/>
        <v>4.3156965341516651E-4</v>
      </c>
    </row>
    <row r="965" spans="1:25" x14ac:dyDescent="0.55000000000000004">
      <c r="A965" s="24" t="s">
        <v>2088</v>
      </c>
      <c r="B965" s="9">
        <f>'Dados limpos'!B965/'Dados limpos'!B$1400</f>
        <v>0</v>
      </c>
      <c r="C965" s="9">
        <f>'Dados limpos'!C965/'Dados limpos'!C$1400</f>
        <v>0</v>
      </c>
      <c r="D965" s="9">
        <f>'Dados limpos'!D965/'Dados limpos'!D$1400</f>
        <v>8.8277615445051593E-6</v>
      </c>
      <c r="E965" s="9">
        <f>'Dados limpos'!E965/'Dados limpos'!E$1400</f>
        <v>1.5223017202009438E-5</v>
      </c>
      <c r="F965" s="9">
        <f>'Dados limpos'!F965/'Dados limpos'!F$1400</f>
        <v>4.6178498367590084E-6</v>
      </c>
      <c r="G965" s="9">
        <f>'Dados limpos'!G965/'Dados limpos'!G$1400</f>
        <v>1.9276439564506677E-5</v>
      </c>
      <c r="H965" s="9">
        <f>'Dados limpos'!H965/'Dados limpos'!H$1400</f>
        <v>6.6537560452875654E-5</v>
      </c>
      <c r="I965" s="9">
        <f>'Dados limpos'!I965/'Dados limpos'!I$1400</f>
        <v>2.9686900010003197E-4</v>
      </c>
      <c r="J965" s="9">
        <f>'Dados limpos'!J965/'Dados limpos'!J$1400</f>
        <v>6.9099248113806461E-5</v>
      </c>
      <c r="K965" s="9">
        <f>'Dados limpos'!K965/'Dados limpos'!K$1400</f>
        <v>1.4132777444087199E-5</v>
      </c>
      <c r="L965" s="9">
        <f>'Dados limpos'!L965/'Dados limpos'!L$1400</f>
        <v>1.1915116708568161E-5</v>
      </c>
      <c r="M965" s="9">
        <f>'Dados limpos'!M965/'Dados limpos'!M$1400</f>
        <v>0</v>
      </c>
      <c r="N965" s="15">
        <f>SUM('Dados limpos'!E965:J965)</f>
        <v>135</v>
      </c>
      <c r="O965" s="16">
        <f t="shared" si="135"/>
        <v>0.97122302158273377</v>
      </c>
      <c r="P965" s="17">
        <f t="shared" si="136"/>
        <v>9.4121256065592059E-5</v>
      </c>
      <c r="Q965" s="15">
        <f>SUM('Dados limpos'!B965:D965)+SUM('Dados limpos'!K965:M965)</f>
        <v>4</v>
      </c>
      <c r="R965" s="16">
        <f t="shared" si="137"/>
        <v>2.8776978417266189E-2</v>
      </c>
      <c r="S965" s="18">
        <f t="shared" si="138"/>
        <v>7.1755571820151833E-6</v>
      </c>
      <c r="T965" s="15">
        <f>SUM('Dados limpos'!B965:M965)</f>
        <v>139</v>
      </c>
      <c r="U965" s="19">
        <f t="shared" si="139"/>
        <v>1.9822074592805445</v>
      </c>
      <c r="V965" s="20">
        <f t="shared" si="140"/>
        <v>13.116926487813041</v>
      </c>
      <c r="W965" s="28">
        <f t="shared" si="141"/>
        <v>9.4121256065592059E-5</v>
      </c>
      <c r="X965" s="47">
        <f t="shared" si="142"/>
        <v>7.1755571820151833E-6</v>
      </c>
      <c r="Y965" s="50">
        <f t="shared" si="143"/>
        <v>1.302394707632768E-5</v>
      </c>
    </row>
    <row r="966" spans="1:25" x14ac:dyDescent="0.55000000000000004">
      <c r="A966" s="24" t="s">
        <v>2089</v>
      </c>
      <c r="B966" s="9">
        <f>'Dados limpos'!B966/'Dados limpos'!B$1400</f>
        <v>2.5737081414967545E-4</v>
      </c>
      <c r="C966" s="9">
        <f>'Dados limpos'!C966/'Dados limpos'!C$1400</f>
        <v>3.9483889163082565E-4</v>
      </c>
      <c r="D966" s="9">
        <f>'Dados limpos'!D966/'Dados limpos'!D$1400</f>
        <v>3.0897165405768058E-4</v>
      </c>
      <c r="E966" s="9">
        <f>'Dados limpos'!E966/'Dados limpos'!E$1400</f>
        <v>1.5984168062109909E-4</v>
      </c>
      <c r="F966" s="9">
        <f>'Dados limpos'!F966/'Dados limpos'!F$1400</f>
        <v>1.3853549510277024E-4</v>
      </c>
      <c r="G966" s="9">
        <f>'Dados limpos'!G966/'Dados limpos'!G$1400</f>
        <v>1.7734324399346142E-4</v>
      </c>
      <c r="H966" s="9">
        <f>'Dados limpos'!H966/'Dados limpos'!H$1400</f>
        <v>1.4708302836951458E-4</v>
      </c>
      <c r="I966" s="9">
        <f>'Dados limpos'!I966/'Dados limpos'!I$1400</f>
        <v>1.7424919571088832E-4</v>
      </c>
      <c r="J966" s="9">
        <f>'Dados limpos'!J966/'Dados limpos'!J$1400</f>
        <v>3.5845234959037102E-4</v>
      </c>
      <c r="K966" s="9">
        <f>'Dados limpos'!K966/'Dados limpos'!K$1400</f>
        <v>1.695933293290464E-4</v>
      </c>
      <c r="L966" s="9">
        <f>'Dados limpos'!L966/'Dados limpos'!L$1400</f>
        <v>3.5745350125704482E-5</v>
      </c>
      <c r="M966" s="9">
        <f>'Dados limpos'!M966/'Dados limpos'!M$1400</f>
        <v>6.4206281942625267E-5</v>
      </c>
      <c r="N966" s="15">
        <f>SUM('Dados limpos'!E966:J966)</f>
        <v>276</v>
      </c>
      <c r="O966" s="16">
        <f t="shared" si="135"/>
        <v>0.70951156812339333</v>
      </c>
      <c r="P966" s="17">
        <f t="shared" si="136"/>
        <v>1.9242567906743266E-4</v>
      </c>
      <c r="Q966" s="15">
        <f>SUM('Dados limpos'!B966:D966)+SUM('Dados limpos'!K966:M966)</f>
        <v>113</v>
      </c>
      <c r="R966" s="16">
        <f t="shared" si="137"/>
        <v>0.29048843187660667</v>
      </c>
      <c r="S966" s="18">
        <f t="shared" si="138"/>
        <v>2.0270949039192894E-4</v>
      </c>
      <c r="T966" s="15">
        <f>SUM('Dados limpos'!B966:M966)</f>
        <v>389</v>
      </c>
      <c r="U966" s="19">
        <f t="shared" si="139"/>
        <v>0.55489785433976102</v>
      </c>
      <c r="V966" s="20">
        <f t="shared" si="140"/>
        <v>0.94926822959984247</v>
      </c>
      <c r="W966" s="28">
        <f t="shared" si="141"/>
        <v>1.9242567906743266E-4</v>
      </c>
      <c r="X966" s="47">
        <f t="shared" si="142"/>
        <v>2.0270949039192894E-4</v>
      </c>
      <c r="Y966" s="50">
        <f t="shared" si="143"/>
        <v>1.7192126251996736E-4</v>
      </c>
    </row>
    <row r="967" spans="1:25" x14ac:dyDescent="0.55000000000000004">
      <c r="A967" s="24" t="s">
        <v>2090</v>
      </c>
      <c r="B967" s="9">
        <f>'Dados limpos'!B967/'Dados limpos'!B$1400</f>
        <v>4.7184649260773829E-4</v>
      </c>
      <c r="C967" s="9">
        <f>'Dados limpos'!C967/'Dados limpos'!C$1400</f>
        <v>6.2046111541986886E-4</v>
      </c>
      <c r="D967" s="9">
        <f>'Dados limpos'!D967/'Dados limpos'!D$1400</f>
        <v>6.444265927488767E-4</v>
      </c>
      <c r="E967" s="9">
        <f>'Dados limpos'!E967/'Dados limpos'!E$1400</f>
        <v>5.7086314507535398E-4</v>
      </c>
      <c r="F967" s="9">
        <f>'Dados limpos'!F967/'Dados limpos'!F$1400</f>
        <v>7.5732737322847733E-4</v>
      </c>
      <c r="G967" s="9">
        <f>'Dados limpos'!G967/'Dados limpos'!G$1400</f>
        <v>6.6310952101902973E-4</v>
      </c>
      <c r="H967" s="9">
        <f>'Dados limpos'!H967/'Dados limpos'!H$1400</f>
        <v>6.5837165079687488E-4</v>
      </c>
      <c r="I967" s="9">
        <f>'Dados limpos'!I967/'Dados limpos'!I$1400</f>
        <v>6.4536739152180856E-4</v>
      </c>
      <c r="J967" s="9">
        <f>'Dados limpos'!J967/'Dados limpos'!J$1400</f>
        <v>1.0710383457640002E-3</v>
      </c>
      <c r="K967" s="9">
        <f>'Dados limpos'!K967/'Dados limpos'!K$1400</f>
        <v>5.2291276543122637E-4</v>
      </c>
      <c r="L967" s="9">
        <f>'Dados limpos'!L967/'Dados limpos'!L$1400</f>
        <v>5.0043490175986276E-4</v>
      </c>
      <c r="M967" s="9">
        <f>'Dados limpos'!M967/'Dados limpos'!M$1400</f>
        <v>2.2857436371574594E-3</v>
      </c>
      <c r="N967" s="15">
        <f>SUM('Dados limpos'!E967:J967)</f>
        <v>1047</v>
      </c>
      <c r="O967" s="16">
        <f t="shared" si="135"/>
        <v>0.70221327967806846</v>
      </c>
      <c r="P967" s="17">
        <f t="shared" si="136"/>
        <v>7.2996263037536954E-4</v>
      </c>
      <c r="Q967" s="15">
        <f>SUM('Dados limpos'!B967:D967)+SUM('Dados limpos'!K967:M967)</f>
        <v>444</v>
      </c>
      <c r="R967" s="16">
        <f t="shared" si="137"/>
        <v>0.2977867203219316</v>
      </c>
      <c r="S967" s="18">
        <f t="shared" si="138"/>
        <v>7.9648684720368536E-4</v>
      </c>
      <c r="T967" s="15">
        <f>SUM('Dados limpos'!B967:M967)</f>
        <v>1491</v>
      </c>
      <c r="U967" s="19">
        <f t="shared" si="139"/>
        <v>0.63465848433005601</v>
      </c>
      <c r="V967" s="20">
        <f t="shared" si="140"/>
        <v>0.91647794679614636</v>
      </c>
      <c r="W967" s="28">
        <f t="shared" si="141"/>
        <v>7.2996263037536954E-4</v>
      </c>
      <c r="X967" s="47">
        <f t="shared" si="142"/>
        <v>7.9648684720368536E-4</v>
      </c>
      <c r="Y967" s="50">
        <f t="shared" si="143"/>
        <v>6.4489699213534269E-4</v>
      </c>
    </row>
    <row r="968" spans="1:25" x14ac:dyDescent="0.55000000000000004">
      <c r="A968" s="24" t="s">
        <v>2091</v>
      </c>
      <c r="B968" s="9">
        <f>'Dados limpos'!B968/'Dados limpos'!B$1400</f>
        <v>2.0160713775057909E-3</v>
      </c>
      <c r="C968" s="9">
        <f>'Dados limpos'!C968/'Dados limpos'!C$1400</f>
        <v>2.3972361277585841E-4</v>
      </c>
      <c r="D968" s="9">
        <f>'Dados limpos'!D968/'Dados limpos'!D$1400</f>
        <v>4.0607703104723734E-4</v>
      </c>
      <c r="E968" s="9">
        <f>'Dados limpos'!E968/'Dados limpos'!E$1400</f>
        <v>3.4251788704521238E-4</v>
      </c>
      <c r="F968" s="9">
        <f>'Dados limpos'!F968/'Dados limpos'!F$1400</f>
        <v>8.2659512077986252E-4</v>
      </c>
      <c r="G968" s="9">
        <f>'Dados limpos'!G968/'Dados limpos'!G$1400</f>
        <v>8.096104617092804E-4</v>
      </c>
      <c r="H968" s="9">
        <f>'Dados limpos'!H968/'Dados limpos'!H$1400</f>
        <v>1.3307512090575129E-3</v>
      </c>
      <c r="I968" s="9">
        <f>'Dados limpos'!I968/'Dados limpos'!I$1400</f>
        <v>8.228434241903059E-4</v>
      </c>
      <c r="J968" s="9">
        <f>'Dados limpos'!J968/'Dados limpos'!J$1400</f>
        <v>7.4281691722341949E-4</v>
      </c>
      <c r="K968" s="9">
        <f>'Dados limpos'!K968/'Dados limpos'!K$1400</f>
        <v>5.2291276543122637E-4</v>
      </c>
      <c r="L968" s="9">
        <f>'Dados limpos'!L968/'Dados limpos'!L$1400</f>
        <v>6.7916165238838513E-4</v>
      </c>
      <c r="M968" s="9">
        <f>'Dados limpos'!M968/'Dados limpos'!M$1400</f>
        <v>4.6228522998690191E-4</v>
      </c>
      <c r="N968" s="15">
        <f>SUM('Dados limpos'!E968:J968)</f>
        <v>1241</v>
      </c>
      <c r="O968" s="16">
        <f t="shared" si="135"/>
        <v>0.76985111662531014</v>
      </c>
      <c r="P968" s="17">
        <f t="shared" si="136"/>
        <v>8.6521836131407215E-4</v>
      </c>
      <c r="Q968" s="15">
        <f>SUM('Dados limpos'!B968:D968)+SUM('Dados limpos'!K968:M968)</f>
        <v>371</v>
      </c>
      <c r="R968" s="16">
        <f t="shared" si="137"/>
        <v>0.23014888337468983</v>
      </c>
      <c r="S968" s="18">
        <f t="shared" si="138"/>
        <v>6.6553292863190828E-4</v>
      </c>
      <c r="T968" s="15">
        <f>SUM('Dados limpos'!B968:M968)</f>
        <v>1612</v>
      </c>
      <c r="U968" s="19">
        <f t="shared" si="139"/>
        <v>0.63837955533404211</v>
      </c>
      <c r="V968" s="20">
        <f t="shared" si="140"/>
        <v>1.3000383964361371</v>
      </c>
      <c r="W968" s="28">
        <f t="shared" si="141"/>
        <v>8.6521836131407215E-4</v>
      </c>
      <c r="X968" s="47">
        <f t="shared" si="142"/>
        <v>6.6553292863190828E-4</v>
      </c>
      <c r="Y968" s="50">
        <f t="shared" si="143"/>
        <v>7.1098928480590236E-4</v>
      </c>
    </row>
    <row r="969" spans="1:25" x14ac:dyDescent="0.55000000000000004">
      <c r="A969" s="24" t="s">
        <v>2092</v>
      </c>
      <c r="B969" s="9">
        <f>'Dados limpos'!B969/'Dados limpos'!B$1400</f>
        <v>8.1500757814063885E-4</v>
      </c>
      <c r="C969" s="9">
        <f>'Dados limpos'!C969/'Dados limpos'!C$1400</f>
        <v>2.3972361277585841E-4</v>
      </c>
      <c r="D969" s="9">
        <f>'Dados limpos'!D969/'Dados limpos'!D$1400</f>
        <v>7.944985390054644E-5</v>
      </c>
      <c r="E969" s="9">
        <f>'Dados limpos'!E969/'Dados limpos'!E$1400</f>
        <v>4.1863297305525958E-4</v>
      </c>
      <c r="F969" s="9">
        <f>'Dados limpos'!F969/'Dados limpos'!F$1400</f>
        <v>9.8360201522966874E-4</v>
      </c>
      <c r="G969" s="9">
        <f>'Dados limpos'!G969/'Dados limpos'!G$1400</f>
        <v>8.096104617092804E-4</v>
      </c>
      <c r="H969" s="9">
        <f>'Dados limpos'!H969/'Dados limpos'!H$1400</f>
        <v>9.0000805454679166E-4</v>
      </c>
      <c r="I969" s="9">
        <f>'Dados limpos'!I969/'Dados limpos'!I$1400</f>
        <v>8.0348240244465172E-4</v>
      </c>
      <c r="J969" s="9">
        <f>'Dados limpos'!J969/'Dados limpos'!J$1400</f>
        <v>8.2919097736567759E-4</v>
      </c>
      <c r="K969" s="9">
        <f>'Dados limpos'!K969/'Dados limpos'!K$1400</f>
        <v>5.6531109776348796E-5</v>
      </c>
      <c r="L969" s="9">
        <f>'Dados limpos'!L969/'Dados limpos'!L$1400</f>
        <v>8.3405816959977117E-5</v>
      </c>
      <c r="M969" s="9">
        <f>'Dados limpos'!M969/'Dados limpos'!M$1400</f>
        <v>2.5682512777050106E-5</v>
      </c>
      <c r="N969" s="15">
        <f>SUM('Dados limpos'!E969:J969)</f>
        <v>1176</v>
      </c>
      <c r="O969" s="16">
        <f t="shared" si="135"/>
        <v>0.92163009404388718</v>
      </c>
      <c r="P969" s="17">
        <f t="shared" si="136"/>
        <v>8.19900719504713E-4</v>
      </c>
      <c r="Q969" s="15">
        <f>SUM('Dados limpos'!B969:D969)+SUM('Dados limpos'!K969:M969)</f>
        <v>100</v>
      </c>
      <c r="R969" s="16">
        <f t="shared" si="137"/>
        <v>7.8369905956112859E-2</v>
      </c>
      <c r="S969" s="18">
        <f t="shared" si="138"/>
        <v>1.7938892955037959E-4</v>
      </c>
      <c r="T969" s="15">
        <f>SUM('Dados limpos'!B969:M969)</f>
        <v>1276</v>
      </c>
      <c r="U969" s="19">
        <f t="shared" si="139"/>
        <v>0.76557433438084044</v>
      </c>
      <c r="V969" s="20">
        <f t="shared" si="140"/>
        <v>4.5705201628646321</v>
      </c>
      <c r="W969" s="28">
        <f t="shared" si="141"/>
        <v>8.19900719504713E-4</v>
      </c>
      <c r="X969" s="47">
        <f t="shared" si="142"/>
        <v>1.7938892955037959E-4</v>
      </c>
      <c r="Y969" s="50">
        <f t="shared" si="143"/>
        <v>6.1105768774995565E-4</v>
      </c>
    </row>
    <row r="970" spans="1:25" x14ac:dyDescent="0.55000000000000004">
      <c r="A970" s="24" t="s">
        <v>2020</v>
      </c>
      <c r="B970" s="9">
        <f>'Dados limpos'!B970/'Dados limpos'!B$1400</f>
        <v>4.8614487117160912E-4</v>
      </c>
      <c r="C970" s="9">
        <f>'Dados limpos'!C970/'Dados limpos'!C$1400</f>
        <v>9.1659028414298811E-4</v>
      </c>
      <c r="D970" s="9">
        <f>'Dados limpos'!D970/'Dados limpos'!D$1400</f>
        <v>4.41388077225258E-4</v>
      </c>
      <c r="E970" s="9">
        <f>'Dados limpos'!E970/'Dados limpos'!E$1400</f>
        <v>4.7191353326229258E-4</v>
      </c>
      <c r="F970" s="9">
        <f>'Dados limpos'!F970/'Dados limpos'!F$1400</f>
        <v>3.0477808922609457E-4</v>
      </c>
      <c r="G970" s="9">
        <f>'Dados limpos'!G970/'Dados limpos'!G$1400</f>
        <v>2.4673842642568549E-4</v>
      </c>
      <c r="H970" s="9">
        <f>'Dados limpos'!H970/'Dados limpos'!H$1400</f>
        <v>3.0117001047091083E-4</v>
      </c>
      <c r="I970" s="9">
        <f>'Dados limpos'!I970/'Dados limpos'!I$1400</f>
        <v>2.6137379356633246E-4</v>
      </c>
      <c r="J970" s="9">
        <f>'Dados limpos'!J970/'Dados limpos'!J$1400</f>
        <v>3.109466165121291E-4</v>
      </c>
      <c r="K970" s="9">
        <f>'Dados limpos'!K970/'Dados limpos'!K$1400</f>
        <v>4.1691693460057237E-4</v>
      </c>
      <c r="L970" s="9">
        <f>'Dados limpos'!L970/'Dados limpos'!L$1400</f>
        <v>4.8851978505129456E-4</v>
      </c>
      <c r="M970" s="9">
        <f>'Dados limpos'!M970/'Dados limpos'!M$1400</f>
        <v>2.5682512777050107E-4</v>
      </c>
      <c r="N970" s="15">
        <f>SUM('Dados limpos'!E970:J970)</f>
        <v>431</v>
      </c>
      <c r="O970" s="16">
        <f t="shared" si="135"/>
        <v>0.61571428571428577</v>
      </c>
      <c r="P970" s="17">
        <f t="shared" si="136"/>
        <v>3.0049082492051985E-4</v>
      </c>
      <c r="Q970" s="15">
        <f>SUM('Dados limpos'!B970:D970)+SUM('Dados limpos'!K970:M970)</f>
        <v>269</v>
      </c>
      <c r="R970" s="16">
        <f t="shared" si="137"/>
        <v>0.38428571428571429</v>
      </c>
      <c r="S970" s="18">
        <f t="shared" si="138"/>
        <v>4.8255622049052111E-4</v>
      </c>
      <c r="T970" s="15">
        <f>SUM('Dados limpos'!B970:M970)</f>
        <v>700</v>
      </c>
      <c r="U970" s="19">
        <f t="shared" si="139"/>
        <v>0.45389627545480804</v>
      </c>
      <c r="V970" s="20">
        <f t="shared" si="140"/>
        <v>0.62270635453640866</v>
      </c>
      <c r="W970" s="28">
        <f t="shared" si="141"/>
        <v>3.0049082492051985E-4</v>
      </c>
      <c r="X970" s="47">
        <f t="shared" si="142"/>
        <v>4.8255622049052111E-4</v>
      </c>
      <c r="Y970" s="50">
        <f t="shared" si="143"/>
        <v>3.6393177555635076E-4</v>
      </c>
    </row>
    <row r="971" spans="1:25" x14ac:dyDescent="0.55000000000000004">
      <c r="A971" s="24" t="s">
        <v>2097</v>
      </c>
      <c r="B971" s="9">
        <f>'Dados limpos'!B971/'Dados limpos'!B$1400</f>
        <v>0</v>
      </c>
      <c r="C971" s="9">
        <f>'Dados limpos'!C971/'Dados limpos'!C$1400</f>
        <v>0</v>
      </c>
      <c r="D971" s="9">
        <f>'Dados limpos'!D971/'Dados limpos'!D$1400</f>
        <v>0</v>
      </c>
      <c r="E971" s="9">
        <f>'Dados limpos'!E971/'Dados limpos'!E$1400</f>
        <v>0</v>
      </c>
      <c r="F971" s="9">
        <f>'Dados limpos'!F971/'Dados limpos'!F$1400</f>
        <v>0</v>
      </c>
      <c r="G971" s="9">
        <f>'Dados limpos'!G971/'Dados limpos'!G$1400</f>
        <v>0</v>
      </c>
      <c r="H971" s="9">
        <f>'Dados limpos'!H971/'Dados limpos'!H$1400</f>
        <v>0</v>
      </c>
      <c r="I971" s="9">
        <f>'Dados limpos'!I971/'Dados limpos'!I$1400</f>
        <v>0</v>
      </c>
      <c r="J971" s="9">
        <f>'Dados limpos'!J971/'Dados limpos'!J$1400</f>
        <v>0</v>
      </c>
      <c r="K971" s="9">
        <f>'Dados limpos'!K971/'Dados limpos'!K$1400</f>
        <v>0</v>
      </c>
      <c r="L971" s="9">
        <f>'Dados limpos'!L971/'Dados limpos'!L$1400</f>
        <v>0</v>
      </c>
      <c r="M971" s="9">
        <f>'Dados limpos'!M971/'Dados limpos'!M$1400</f>
        <v>0</v>
      </c>
      <c r="N971" s="15">
        <f>SUM('Dados limpos'!E971:J971)</f>
        <v>0</v>
      </c>
      <c r="O971" s="16" t="e">
        <f t="shared" si="135"/>
        <v>#DIV/0!</v>
      </c>
      <c r="P971" s="17">
        <f t="shared" si="136"/>
        <v>0</v>
      </c>
      <c r="Q971" s="15">
        <f>SUM('Dados limpos'!B971:D971)+SUM('Dados limpos'!K971:M971)</f>
        <v>0</v>
      </c>
      <c r="R971" s="16" t="e">
        <f t="shared" si="137"/>
        <v>#DIV/0!</v>
      </c>
      <c r="S971" s="18">
        <f t="shared" si="138"/>
        <v>0</v>
      </c>
      <c r="T971" s="15">
        <f>SUM('Dados limpos'!B971:M971)</f>
        <v>0</v>
      </c>
      <c r="U971" s="19" t="e">
        <f t="shared" si="139"/>
        <v>#DIV/0!</v>
      </c>
      <c r="V971" s="20" t="e">
        <f t="shared" si="140"/>
        <v>#DIV/0!</v>
      </c>
      <c r="W971" s="28">
        <f t="shared" si="141"/>
        <v>0</v>
      </c>
      <c r="X971" s="47">
        <f t="shared" si="142"/>
        <v>0</v>
      </c>
      <c r="Y971" s="50">
        <f t="shared" si="143"/>
        <v>0</v>
      </c>
    </row>
    <row r="972" spans="1:25" x14ac:dyDescent="0.55000000000000004">
      <c r="A972" s="24" t="s">
        <v>2017</v>
      </c>
      <c r="B972" s="9">
        <f>'Dados limpos'!B972/'Dados limpos'!B$1400</f>
        <v>8.5790271383225141E-5</v>
      </c>
      <c r="C972" s="9">
        <f>'Dados limpos'!C972/'Dados limpos'!C$1400</f>
        <v>1.5511527885496722E-4</v>
      </c>
      <c r="D972" s="9">
        <f>'Dados limpos'!D972/'Dados limpos'!D$1400</f>
        <v>9.7105376989556759E-5</v>
      </c>
      <c r="E972" s="9">
        <f>'Dados limpos'!E972/'Dados limpos'!E$1400</f>
        <v>1.2939564621708023E-4</v>
      </c>
      <c r="F972" s="9">
        <f>'Dados limpos'!F972/'Dados limpos'!F$1400</f>
        <v>6.4649897714626117E-5</v>
      </c>
      <c r="G972" s="9">
        <f>'Dados limpos'!G972/'Dados limpos'!G$1400</f>
        <v>5.7829318693520031E-5</v>
      </c>
      <c r="H972" s="9">
        <f>'Dados limpos'!H972/'Dados limpos'!H$1400</f>
        <v>4.2023722391289881E-4</v>
      </c>
      <c r="I972" s="9">
        <f>'Dados limpos'!I972/'Dados limpos'!I$1400</f>
        <v>8.067092394022607E-5</v>
      </c>
      <c r="J972" s="9">
        <f>'Dados limpos'!J972/'Dados limpos'!J$1400</f>
        <v>9.5011466156483886E-5</v>
      </c>
      <c r="K972" s="9">
        <f>'Dados limpos'!K972/'Dados limpos'!K$1400</f>
        <v>1.5546055188495918E-4</v>
      </c>
      <c r="L972" s="9">
        <f>'Dados limpos'!L972/'Dados limpos'!L$1400</f>
        <v>1.787267506285224E-4</v>
      </c>
      <c r="M972" s="9">
        <f>'Dados limpos'!M972/'Dados limpos'!M$1400</f>
        <v>8.9888794719675366E-5</v>
      </c>
      <c r="N972" s="15">
        <f>SUM('Dados limpos'!E972:J972)</f>
        <v>213</v>
      </c>
      <c r="O972" s="16">
        <f t="shared" si="135"/>
        <v>0.74736842105263157</v>
      </c>
      <c r="P972" s="17">
        <f t="shared" si="136"/>
        <v>1.4850242623682303E-4</v>
      </c>
      <c r="Q972" s="15">
        <f>SUM('Dados limpos'!B972:D972)+SUM('Dados limpos'!K972:M972)</f>
        <v>72</v>
      </c>
      <c r="R972" s="16">
        <f t="shared" si="137"/>
        <v>0.25263157894736843</v>
      </c>
      <c r="S972" s="18">
        <f t="shared" si="138"/>
        <v>1.2916002927627329E-4</v>
      </c>
      <c r="T972" s="15">
        <f>SUM('Dados limpos'!B972:M972)</f>
        <v>285</v>
      </c>
      <c r="U972" s="19">
        <f t="shared" si="139"/>
        <v>0.7298737208374475</v>
      </c>
      <c r="V972" s="20">
        <f t="shared" si="140"/>
        <v>1.1497552847342296</v>
      </c>
      <c r="W972" s="28">
        <f t="shared" si="141"/>
        <v>1.4850242623682303E-4</v>
      </c>
      <c r="X972" s="47">
        <f t="shared" si="142"/>
        <v>1.2916002927627329E-4</v>
      </c>
      <c r="Y972" s="50">
        <f t="shared" si="143"/>
        <v>9.6058421573020329E-5</v>
      </c>
    </row>
    <row r="973" spans="1:25" x14ac:dyDescent="0.55000000000000004">
      <c r="A973" s="24" t="s">
        <v>2100</v>
      </c>
      <c r="B973" s="9">
        <f>'Dados limpos'!B973/'Dados limpos'!B$1400</f>
        <v>0</v>
      </c>
      <c r="C973" s="9">
        <f>'Dados limpos'!C973/'Dados limpos'!C$1400</f>
        <v>0</v>
      </c>
      <c r="D973" s="9">
        <f>'Dados limpos'!D973/'Dados limpos'!D$1400</f>
        <v>0</v>
      </c>
      <c r="E973" s="9">
        <f>'Dados limpos'!E973/'Dados limpos'!E$1400</f>
        <v>0</v>
      </c>
      <c r="F973" s="9">
        <f>'Dados limpos'!F973/'Dados limpos'!F$1400</f>
        <v>0</v>
      </c>
      <c r="G973" s="9">
        <f>'Dados limpos'!G973/'Dados limpos'!G$1400</f>
        <v>0</v>
      </c>
      <c r="H973" s="9">
        <f>'Dados limpos'!H973/'Dados limpos'!H$1400</f>
        <v>0</v>
      </c>
      <c r="I973" s="9">
        <f>'Dados limpos'!I973/'Dados limpos'!I$1400</f>
        <v>0</v>
      </c>
      <c r="J973" s="9">
        <f>'Dados limpos'!J973/'Dados limpos'!J$1400</f>
        <v>0</v>
      </c>
      <c r="K973" s="9">
        <f>'Dados limpos'!K973/'Dados limpos'!K$1400</f>
        <v>0</v>
      </c>
      <c r="L973" s="9">
        <f>'Dados limpos'!L973/'Dados limpos'!L$1400</f>
        <v>0</v>
      </c>
      <c r="M973" s="9">
        <f>'Dados limpos'!M973/'Dados limpos'!M$1400</f>
        <v>0</v>
      </c>
      <c r="N973" s="15">
        <f>SUM('Dados limpos'!E973:J973)</f>
        <v>0</v>
      </c>
      <c r="O973" s="16" t="e">
        <f t="shared" si="135"/>
        <v>#DIV/0!</v>
      </c>
      <c r="P973" s="17">
        <f t="shared" si="136"/>
        <v>0</v>
      </c>
      <c r="Q973" s="15">
        <f>SUM('Dados limpos'!B973:D973)+SUM('Dados limpos'!K973:M973)</f>
        <v>0</v>
      </c>
      <c r="R973" s="16" t="e">
        <f t="shared" si="137"/>
        <v>#DIV/0!</v>
      </c>
      <c r="S973" s="18">
        <f t="shared" si="138"/>
        <v>0</v>
      </c>
      <c r="T973" s="15">
        <f>SUM('Dados limpos'!B973:M973)</f>
        <v>0</v>
      </c>
      <c r="U973" s="19" t="e">
        <f t="shared" si="139"/>
        <v>#DIV/0!</v>
      </c>
      <c r="V973" s="20" t="e">
        <f t="shared" si="140"/>
        <v>#DIV/0!</v>
      </c>
      <c r="W973" s="28">
        <f t="shared" si="141"/>
        <v>0</v>
      </c>
      <c r="X973" s="47">
        <f t="shared" si="142"/>
        <v>0</v>
      </c>
      <c r="Y973" s="50">
        <f t="shared" si="143"/>
        <v>0</v>
      </c>
    </row>
    <row r="974" spans="1:25" x14ac:dyDescent="0.55000000000000004">
      <c r="A974" s="24" t="s">
        <v>2102</v>
      </c>
      <c r="B974" s="9">
        <f>'Dados limpos'!B974/'Dados limpos'!B$1400</f>
        <v>0</v>
      </c>
      <c r="C974" s="9">
        <f>'Dados limpos'!C974/'Dados limpos'!C$1400</f>
        <v>0</v>
      </c>
      <c r="D974" s="9">
        <f>'Dados limpos'!D974/'Dados limpos'!D$1400</f>
        <v>0</v>
      </c>
      <c r="E974" s="9">
        <f>'Dados limpos'!E974/'Dados limpos'!E$1400</f>
        <v>1.5223017202009438E-5</v>
      </c>
      <c r="F974" s="9">
        <f>'Dados limpos'!F974/'Dados limpos'!F$1400</f>
        <v>2.308924918379504E-5</v>
      </c>
      <c r="G974" s="9">
        <f>'Dados limpos'!G974/'Dados limpos'!G$1400</f>
        <v>1.5421151651605343E-5</v>
      </c>
      <c r="H974" s="9">
        <f>'Dados limpos'!H974/'Dados limpos'!H$1400</f>
        <v>1.4007907463763294E-5</v>
      </c>
      <c r="I974" s="9">
        <f>'Dados limpos'!I974/'Dados limpos'!I$1400</f>
        <v>2.5814695660872343E-5</v>
      </c>
      <c r="J974" s="9">
        <f>'Dados limpos'!J974/'Dados limpos'!J$1400</f>
        <v>7.7736654128032274E-5</v>
      </c>
      <c r="K974" s="9">
        <f>'Dados limpos'!K974/'Dados limpos'!K$1400</f>
        <v>1.2719499699678479E-4</v>
      </c>
      <c r="L974" s="9">
        <f>'Dados limpos'!L974/'Dados limpos'!L$1400</f>
        <v>2.3830233417136321E-4</v>
      </c>
      <c r="M974" s="9">
        <f>'Dados limpos'!M974/'Dados limpos'!M$1400</f>
        <v>2.4398387138197601E-4</v>
      </c>
      <c r="N974" s="15">
        <f>SUM('Dados limpos'!E974:J974)</f>
        <v>41</v>
      </c>
      <c r="O974" s="16">
        <f t="shared" si="135"/>
        <v>0.41836734693877553</v>
      </c>
      <c r="P974" s="17">
        <f t="shared" si="136"/>
        <v>2.8584974064364994E-5</v>
      </c>
      <c r="Q974" s="15">
        <f>SUM('Dados limpos'!B974:D974)+SUM('Dados limpos'!K974:M974)</f>
        <v>57</v>
      </c>
      <c r="R974" s="16">
        <f t="shared" si="137"/>
        <v>0.58163265306122447</v>
      </c>
      <c r="S974" s="18">
        <f t="shared" si="138"/>
        <v>1.0225168984371636E-4</v>
      </c>
      <c r="T974" s="15">
        <f>SUM('Dados limpos'!B974:M974)</f>
        <v>98</v>
      </c>
      <c r="U974" s="19">
        <f t="shared" si="139"/>
        <v>1.3871366660777851</v>
      </c>
      <c r="V974" s="20">
        <f t="shared" si="140"/>
        <v>0.27955502846021291</v>
      </c>
      <c r="W974" s="28">
        <f t="shared" si="141"/>
        <v>2.8584974064364994E-5</v>
      </c>
      <c r="X974" s="47">
        <f t="shared" si="142"/>
        <v>1.0225168984371636E-4</v>
      </c>
      <c r="Y974" s="50">
        <f t="shared" si="143"/>
        <v>1.9255200417700191E-5</v>
      </c>
    </row>
    <row r="975" spans="1:25" x14ac:dyDescent="0.55000000000000004">
      <c r="A975" s="24" t="s">
        <v>2026</v>
      </c>
      <c r="B975" s="9">
        <f>'Dados limpos'!B975/'Dados limpos'!B$1400</f>
        <v>7.1491892819354279E-5</v>
      </c>
      <c r="C975" s="9">
        <f>'Dados limpos'!C975/'Dados limpos'!C$1400</f>
        <v>1.128111118945216E-4</v>
      </c>
      <c r="D975" s="9">
        <f>'Dados limpos'!D975/'Dados limpos'!D$1400</f>
        <v>8.8277615445051593E-5</v>
      </c>
      <c r="E975" s="9">
        <f>'Dados limpos'!E975/'Dados limpos'!E$1400</f>
        <v>8.3726594611051915E-5</v>
      </c>
      <c r="F975" s="9">
        <f>'Dados limpos'!F975/'Dados limpos'!F$1400</f>
        <v>6.4649897714626117E-5</v>
      </c>
      <c r="G975" s="9">
        <f>'Dados limpos'!G975/'Dados limpos'!G$1400</f>
        <v>8.4816334083829376E-5</v>
      </c>
      <c r="H975" s="9">
        <f>'Dados limpos'!H975/'Dados limpos'!H$1400</f>
        <v>8.4047444782579762E-5</v>
      </c>
      <c r="I975" s="9">
        <f>'Dados limpos'!I975/'Dados limpos'!I$1400</f>
        <v>7.4217250025007992E-5</v>
      </c>
      <c r="J975" s="9">
        <f>'Dados limpos'!J975/'Dados limpos'!J$1400</f>
        <v>7.3417951120919361E-5</v>
      </c>
      <c r="K975" s="9">
        <f>'Dados limpos'!K975/'Dados limpos'!K$1400</f>
        <v>7.0663887220435992E-5</v>
      </c>
      <c r="L975" s="9">
        <f>'Dados limpos'!L975/'Dados limpos'!L$1400</f>
        <v>8.3405816959977117E-5</v>
      </c>
      <c r="M975" s="9">
        <f>'Dados limpos'!M975/'Dados limpos'!M$1400</f>
        <v>6.4206281942625267E-5</v>
      </c>
      <c r="N975" s="15">
        <f>SUM('Dados limpos'!E975:J975)</f>
        <v>111</v>
      </c>
      <c r="O975" s="16">
        <f t="shared" si="135"/>
        <v>0.71153846153846156</v>
      </c>
      <c r="P975" s="17">
        <f t="shared" si="136"/>
        <v>7.7388588320597912E-5</v>
      </c>
      <c r="Q975" s="15">
        <f>SUM('Dados limpos'!B975:D975)+SUM('Dados limpos'!K975:M975)</f>
        <v>45</v>
      </c>
      <c r="R975" s="16">
        <f t="shared" si="137"/>
        <v>0.28846153846153844</v>
      </c>
      <c r="S975" s="18">
        <f t="shared" si="138"/>
        <v>8.0725018297670816E-5</v>
      </c>
      <c r="T975" s="15">
        <f>SUM('Dados limpos'!B975:M975)</f>
        <v>156</v>
      </c>
      <c r="U975" s="19">
        <f t="shared" si="139"/>
        <v>0.16631421925301615</v>
      </c>
      <c r="V975" s="20">
        <f t="shared" si="140"/>
        <v>0.95866919515868143</v>
      </c>
      <c r="W975" s="28">
        <f t="shared" si="141"/>
        <v>7.7388588320597912E-5</v>
      </c>
      <c r="X975" s="47">
        <f t="shared" si="142"/>
        <v>8.0725018297670816E-5</v>
      </c>
      <c r="Y975" s="50">
        <f t="shared" si="143"/>
        <v>7.8811533492492562E-5</v>
      </c>
    </row>
    <row r="976" spans="1:25" x14ac:dyDescent="0.55000000000000004">
      <c r="A976" s="24" t="s">
        <v>2098</v>
      </c>
      <c r="B976" s="9">
        <f>'Dados limpos'!B976/'Dados limpos'!B$1400</f>
        <v>0</v>
      </c>
      <c r="C976" s="9">
        <f>'Dados limpos'!C976/'Dados limpos'!C$1400</f>
        <v>1.41013889868152E-5</v>
      </c>
      <c r="D976" s="9">
        <f>'Dados limpos'!D976/'Dados limpos'!D$1400</f>
        <v>8.8277615445051593E-6</v>
      </c>
      <c r="E976" s="9">
        <f>'Dados limpos'!E976/'Dados limpos'!E$1400</f>
        <v>7.6115086010047189E-6</v>
      </c>
      <c r="F976" s="9">
        <f>'Dados limpos'!F976/'Dados limpos'!F$1400</f>
        <v>0</v>
      </c>
      <c r="G976" s="9">
        <f>'Dados limpos'!G976/'Dados limpos'!G$1400</f>
        <v>0</v>
      </c>
      <c r="H976" s="9">
        <f>'Dados limpos'!H976/'Dados limpos'!H$1400</f>
        <v>1.4007907463763294E-5</v>
      </c>
      <c r="I976" s="9">
        <f>'Dados limpos'!I976/'Dados limpos'!I$1400</f>
        <v>0</v>
      </c>
      <c r="J976" s="9">
        <f>'Dados limpos'!J976/'Dados limpos'!J$1400</f>
        <v>0</v>
      </c>
      <c r="K976" s="9">
        <f>'Dados limpos'!K976/'Dados limpos'!K$1400</f>
        <v>7.0663887220435995E-6</v>
      </c>
      <c r="L976" s="9">
        <f>'Dados limpos'!L976/'Dados limpos'!L$1400</f>
        <v>0</v>
      </c>
      <c r="M976" s="9">
        <f>'Dados limpos'!M976/'Dados limpos'!M$1400</f>
        <v>0</v>
      </c>
      <c r="N976" s="15">
        <f>SUM('Dados limpos'!E976:J976)</f>
        <v>5</v>
      </c>
      <c r="O976" s="16">
        <f t="shared" si="135"/>
        <v>0.625</v>
      </c>
      <c r="P976" s="17">
        <f t="shared" si="136"/>
        <v>3.4859724468737801E-6</v>
      </c>
      <c r="Q976" s="15">
        <f>SUM('Dados limpos'!B976:D976)+SUM('Dados limpos'!K976:M976)</f>
        <v>3</v>
      </c>
      <c r="R976" s="16">
        <f t="shared" si="137"/>
        <v>0.375</v>
      </c>
      <c r="S976" s="18">
        <f t="shared" si="138"/>
        <v>5.3816678865113879E-6</v>
      </c>
      <c r="T976" s="15">
        <f>SUM('Dados limpos'!B976:M976)</f>
        <v>8</v>
      </c>
      <c r="U976" s="19">
        <f t="shared" si="139"/>
        <v>1.3279204305502186</v>
      </c>
      <c r="V976" s="20">
        <f t="shared" si="140"/>
        <v>0.64774945618829827</v>
      </c>
      <c r="W976" s="28">
        <f t="shared" si="141"/>
        <v>3.4859724468737801E-6</v>
      </c>
      <c r="X976" s="47">
        <f t="shared" si="142"/>
        <v>5.3816678865113879E-6</v>
      </c>
      <c r="Y976" s="50">
        <f t="shared" si="143"/>
        <v>0</v>
      </c>
    </row>
    <row r="977" spans="1:25" x14ac:dyDescent="0.55000000000000004">
      <c r="A977" s="24" t="s">
        <v>2024</v>
      </c>
      <c r="B977" s="9">
        <f>'Dados limpos'!B977/'Dados limpos'!B$1400</f>
        <v>0</v>
      </c>
      <c r="C977" s="9">
        <f>'Dados limpos'!C977/'Dados limpos'!C$1400</f>
        <v>0</v>
      </c>
      <c r="D977" s="9">
        <f>'Dados limpos'!D977/'Dados limpos'!D$1400</f>
        <v>0</v>
      </c>
      <c r="E977" s="9">
        <f>'Dados limpos'!E977/'Dados limpos'!E$1400</f>
        <v>7.6115086010047189E-6</v>
      </c>
      <c r="F977" s="9">
        <f>'Dados limpos'!F977/'Dados limpos'!F$1400</f>
        <v>0</v>
      </c>
      <c r="G977" s="9">
        <f>'Dados limpos'!G977/'Dados limpos'!G$1400</f>
        <v>0</v>
      </c>
      <c r="H977" s="9">
        <f>'Dados limpos'!H977/'Dados limpos'!H$1400</f>
        <v>4.2023722391289881E-5</v>
      </c>
      <c r="I977" s="9">
        <f>'Dados limpos'!I977/'Dados limpos'!I$1400</f>
        <v>5.4856228279353731E-5</v>
      </c>
      <c r="J977" s="9">
        <f>'Dados limpos'!J977/'Dados limpos'!J$1400</f>
        <v>0</v>
      </c>
      <c r="K977" s="9">
        <f>'Dados limpos'!K977/'Dados limpos'!K$1400</f>
        <v>0</v>
      </c>
      <c r="L977" s="9">
        <f>'Dados limpos'!L977/'Dados limpos'!L$1400</f>
        <v>0</v>
      </c>
      <c r="M977" s="9">
        <f>'Dados limpos'!M977/'Dados limpos'!M$1400</f>
        <v>0</v>
      </c>
      <c r="N977" s="15">
        <f>SUM('Dados limpos'!E977:J977)</f>
        <v>30</v>
      </c>
      <c r="O977" s="16">
        <f t="shared" si="135"/>
        <v>1</v>
      </c>
      <c r="P977" s="17">
        <f t="shared" si="136"/>
        <v>2.091583468124268E-5</v>
      </c>
      <c r="Q977" s="15">
        <f>SUM('Dados limpos'!B977:D977)+SUM('Dados limpos'!K977:M977)</f>
        <v>0</v>
      </c>
      <c r="R977" s="16">
        <f t="shared" si="137"/>
        <v>0</v>
      </c>
      <c r="S977" s="18">
        <f t="shared" si="138"/>
        <v>0</v>
      </c>
      <c r="T977" s="15">
        <f>SUM('Dados limpos'!B977:M977)</f>
        <v>30</v>
      </c>
      <c r="U977" s="19">
        <f t="shared" si="139"/>
        <v>2.1688412516415752</v>
      </c>
      <c r="V977" s="20" t="e">
        <f t="shared" si="140"/>
        <v>#DIV/0!</v>
      </c>
      <c r="W977" s="28">
        <f t="shared" si="141"/>
        <v>2.091583468124268E-5</v>
      </c>
      <c r="X977" s="47">
        <f t="shared" si="142"/>
        <v>0</v>
      </c>
      <c r="Y977" s="50">
        <f t="shared" si="143"/>
        <v>0</v>
      </c>
    </row>
    <row r="978" spans="1:25" x14ac:dyDescent="0.55000000000000004">
      <c r="A978" s="24" t="s">
        <v>2030</v>
      </c>
      <c r="B978" s="9">
        <f>'Dados limpos'!B978/'Dados limpos'!B$1400</f>
        <v>1.100975149418056E-3</v>
      </c>
      <c r="C978" s="9">
        <f>'Dados limpos'!C978/'Dados limpos'!C$1400</f>
        <v>9.3069167312980329E-4</v>
      </c>
      <c r="D978" s="9">
        <f>'Dados limpos'!D978/'Dados limpos'!D$1400</f>
        <v>6.3559883120437152E-4</v>
      </c>
      <c r="E978" s="9">
        <f>'Dados limpos'!E978/'Dados limpos'!E$1400</f>
        <v>6.3936672248439636E-4</v>
      </c>
      <c r="F978" s="9">
        <f>'Dados limpos'!F978/'Dados limpos'!F$1400</f>
        <v>4.6640283351265981E-4</v>
      </c>
      <c r="G978" s="9">
        <f>'Dados limpos'!G978/'Dados limpos'!G$1400</f>
        <v>3.1227832094500818E-4</v>
      </c>
      <c r="H978" s="9">
        <f>'Dados limpos'!H978/'Dados limpos'!H$1400</f>
        <v>2.8366012614120672E-4</v>
      </c>
      <c r="I978" s="9">
        <f>'Dados limpos'!I978/'Dados limpos'!I$1400</f>
        <v>3.7753992404025803E-4</v>
      </c>
      <c r="J978" s="9">
        <f>'Dados limpos'!J978/'Dados limpos'!J$1400</f>
        <v>8.9829022547948398E-4</v>
      </c>
      <c r="K978" s="9">
        <f>'Dados limpos'!K978/'Dados limpos'!K$1400</f>
        <v>1.4980744090732432E-3</v>
      </c>
      <c r="L978" s="9">
        <f>'Dados limpos'!L978/'Dados limpos'!L$1400</f>
        <v>1.9779093736223144E-3</v>
      </c>
      <c r="M978" s="9">
        <f>'Dados limpos'!M978/'Dados limpos'!M$1400</f>
        <v>9.8877674191642914E-4</v>
      </c>
      <c r="N978" s="15">
        <f>SUM('Dados limpos'!E978:J978)</f>
        <v>672</v>
      </c>
      <c r="O978" s="16">
        <f t="shared" si="135"/>
        <v>0.50074515648286144</v>
      </c>
      <c r="P978" s="17">
        <f t="shared" si="136"/>
        <v>4.6851469685983601E-4</v>
      </c>
      <c r="Q978" s="15">
        <f>SUM('Dados limpos'!B978:D978)+SUM('Dados limpos'!K978:M978)</f>
        <v>670</v>
      </c>
      <c r="R978" s="16">
        <f t="shared" si="137"/>
        <v>0.49925484351713861</v>
      </c>
      <c r="S978" s="18">
        <f t="shared" si="138"/>
        <v>1.2019058279875432E-3</v>
      </c>
      <c r="T978" s="15">
        <f>SUM('Dados limpos'!B978:M978)</f>
        <v>1342</v>
      </c>
      <c r="U978" s="19">
        <f t="shared" si="139"/>
        <v>0.60452824374511749</v>
      </c>
      <c r="V978" s="20">
        <f t="shared" si="140"/>
        <v>0.38980982199271924</v>
      </c>
      <c r="W978" s="28">
        <f t="shared" si="141"/>
        <v>4.6851469685983601E-4</v>
      </c>
      <c r="X978" s="47">
        <f t="shared" si="142"/>
        <v>1.2019058279875432E-3</v>
      </c>
      <c r="Y978" s="50">
        <f t="shared" si="143"/>
        <v>7.6882847398194011E-4</v>
      </c>
    </row>
    <row r="979" spans="1:25" x14ac:dyDescent="0.55000000000000004">
      <c r="A979" s="24" t="s">
        <v>2022</v>
      </c>
      <c r="B979" s="9">
        <f>'Dados limpos'!B979/'Dados limpos'!B$1400</f>
        <v>2.7166919271354628E-4</v>
      </c>
      <c r="C979" s="9">
        <f>'Dados limpos'!C979/'Dados limpos'!C$1400</f>
        <v>3.5253472467038001E-4</v>
      </c>
      <c r="D979" s="9">
        <f>'Dados limpos'!D979/'Dados limpos'!D$1400</f>
        <v>1.5007194625658773E-4</v>
      </c>
      <c r="E979" s="9">
        <f>'Dados limpos'!E979/'Dados limpos'!E$1400</f>
        <v>1.4461866341908966E-4</v>
      </c>
      <c r="F979" s="9">
        <f>'Dados limpos'!F979/'Dados limpos'!F$1400</f>
        <v>1.0159269640869818E-4</v>
      </c>
      <c r="G979" s="9">
        <f>'Dados limpos'!G979/'Dados limpos'!G$1400</f>
        <v>7.3250470345125374E-5</v>
      </c>
      <c r="H979" s="9">
        <f>'Dados limpos'!H979/'Dados limpos'!H$1400</f>
        <v>8.0545467916638943E-5</v>
      </c>
      <c r="I979" s="9">
        <f>'Dados limpos'!I979/'Dados limpos'!I$1400</f>
        <v>7.7444086982617031E-5</v>
      </c>
      <c r="J979" s="9">
        <f>'Dados limpos'!J979/'Dados limpos'!J$1400</f>
        <v>1.3387979322050002E-4</v>
      </c>
      <c r="K979" s="9">
        <f>'Dados limpos'!K979/'Dados limpos'!K$1400</f>
        <v>1.4132777444087198E-4</v>
      </c>
      <c r="L979" s="9">
        <f>'Dados limpos'!L979/'Dados limpos'!L$1400</f>
        <v>2.5021745087993138E-4</v>
      </c>
      <c r="M979" s="9">
        <f>'Dados limpos'!M979/'Dados limpos'!M$1400</f>
        <v>2.3114261499345096E-4</v>
      </c>
      <c r="N979" s="15">
        <f>SUM('Dados limpos'!E979:J979)</f>
        <v>138</v>
      </c>
      <c r="O979" s="16">
        <f t="shared" si="135"/>
        <v>0.53488372093023251</v>
      </c>
      <c r="P979" s="17">
        <f t="shared" si="136"/>
        <v>9.6212839533716329E-5</v>
      </c>
      <c r="Q979" s="15">
        <f>SUM('Dados limpos'!B979:D979)+SUM('Dados limpos'!K979:M979)</f>
        <v>120</v>
      </c>
      <c r="R979" s="16">
        <f t="shared" si="137"/>
        <v>0.46511627906976744</v>
      </c>
      <c r="S979" s="18">
        <f t="shared" si="138"/>
        <v>2.1526671546045551E-4</v>
      </c>
      <c r="T979" s="15">
        <f>SUM('Dados limpos'!B979:M979)</f>
        <v>258</v>
      </c>
      <c r="U979" s="19">
        <f t="shared" si="139"/>
        <v>0.53298594938733435</v>
      </c>
      <c r="V979" s="20">
        <f t="shared" si="140"/>
        <v>0.44694712476992582</v>
      </c>
      <c r="W979" s="28">
        <f t="shared" si="141"/>
        <v>9.6212839533716329E-5</v>
      </c>
      <c r="X979" s="47">
        <f t="shared" si="142"/>
        <v>2.1526671546045551E-4</v>
      </c>
      <c r="Y979" s="50">
        <f t="shared" si="143"/>
        <v>1.4297321892998082E-4</v>
      </c>
    </row>
    <row r="980" spans="1:25" x14ac:dyDescent="0.55000000000000004">
      <c r="A980" s="24" t="s">
        <v>2028</v>
      </c>
      <c r="B980" s="9">
        <f>'Dados limpos'!B980/'Dados limpos'!B$1400</f>
        <v>2.8596757127741712E-5</v>
      </c>
      <c r="C980" s="9">
        <f>'Dados limpos'!C980/'Dados limpos'!C$1400</f>
        <v>5.6405555947260802E-5</v>
      </c>
      <c r="D980" s="9">
        <f>'Dados limpos'!D980/'Dados limpos'!D$1400</f>
        <v>2.6483284633515478E-5</v>
      </c>
      <c r="E980" s="9">
        <f>'Dados limpos'!E980/'Dados limpos'!E$1400</f>
        <v>3.8057543005023594E-5</v>
      </c>
      <c r="F980" s="9">
        <f>'Dados limpos'!F980/'Dados limpos'!F$1400</f>
        <v>3.6942798694072068E-5</v>
      </c>
      <c r="G980" s="9">
        <f>'Dados limpos'!G980/'Dados limpos'!G$1400</f>
        <v>2.3131727477408015E-5</v>
      </c>
      <c r="H980" s="9">
        <f>'Dados limpos'!H980/'Dados limpos'!H$1400</f>
        <v>3.1517791793467411E-5</v>
      </c>
      <c r="I980" s="9">
        <f>'Dados limpos'!I980/'Dados limpos'!I$1400</f>
        <v>4.8725238059896546E-4</v>
      </c>
      <c r="J980" s="9">
        <f>'Dados limpos'!J980/'Dados limpos'!J$1400</f>
        <v>8.2055357135145173E-5</v>
      </c>
      <c r="K980" s="9">
        <f>'Dados limpos'!K980/'Dados limpos'!K$1400</f>
        <v>1.342613857188284E-4</v>
      </c>
      <c r="L980" s="9">
        <f>'Dados limpos'!L980/'Dados limpos'!L$1400</f>
        <v>1.0723605037711344E-4</v>
      </c>
      <c r="M980" s="9">
        <f>'Dados limpos'!M980/'Dados limpos'!M$1400</f>
        <v>5.1365025554100211E-5</v>
      </c>
      <c r="N980" s="15">
        <f>SUM('Dados limpos'!E980:J980)</f>
        <v>198</v>
      </c>
      <c r="O980" s="16">
        <f t="shared" si="135"/>
        <v>0.82845188284518834</v>
      </c>
      <c r="P980" s="17">
        <f t="shared" si="136"/>
        <v>1.3804450889620169E-4</v>
      </c>
      <c r="Q980" s="15">
        <f>SUM('Dados limpos'!B980:D980)+SUM('Dados limpos'!K980:M980)</f>
        <v>41</v>
      </c>
      <c r="R980" s="16">
        <f t="shared" si="137"/>
        <v>0.17154811715481172</v>
      </c>
      <c r="S980" s="18">
        <f t="shared" si="138"/>
        <v>7.3549461115655625E-5</v>
      </c>
      <c r="T980" s="15">
        <f>SUM('Dados limpos'!B980:M980)</f>
        <v>239</v>
      </c>
      <c r="U980" s="19">
        <f t="shared" si="139"/>
        <v>1.406360057292056</v>
      </c>
      <c r="V980" s="20">
        <f t="shared" si="140"/>
        <v>1.8768935462236547</v>
      </c>
      <c r="W980" s="28">
        <f t="shared" si="141"/>
        <v>1.3804450889620169E-4</v>
      </c>
      <c r="X980" s="47">
        <f t="shared" si="142"/>
        <v>7.3549461115655625E-5</v>
      </c>
      <c r="Y980" s="50">
        <f t="shared" si="143"/>
        <v>4.4711284279561899E-5</v>
      </c>
    </row>
    <row r="981" spans="1:25" x14ac:dyDescent="0.55000000000000004">
      <c r="A981" s="24" t="s">
        <v>2565</v>
      </c>
      <c r="B981" s="9">
        <f>'Dados limpos'!B981/'Dados limpos'!B$1400</f>
        <v>3.5745946409677145E-4</v>
      </c>
      <c r="C981" s="9">
        <f>'Dados limpos'!C981/'Dados limpos'!C$1400</f>
        <v>5.4995417048579287E-4</v>
      </c>
      <c r="D981" s="9">
        <f>'Dados limpos'!D981/'Dados limpos'!D$1400</f>
        <v>2.20694038612629E-4</v>
      </c>
      <c r="E981" s="9">
        <f>'Dados limpos'!E981/'Dados limpos'!E$1400</f>
        <v>1.9028771502511797E-4</v>
      </c>
      <c r="F981" s="9">
        <f>'Dados limpos'!F981/'Dados limpos'!F$1400</f>
        <v>1.6624259412332431E-4</v>
      </c>
      <c r="G981" s="9">
        <f>'Dados limpos'!G981/'Dados limpos'!G$1400</f>
        <v>1.8505381981926412E-4</v>
      </c>
      <c r="H981" s="9">
        <f>'Dados limpos'!H981/'Dados limpos'!H$1400</f>
        <v>1.8910675076080446E-4</v>
      </c>
      <c r="I981" s="9">
        <f>'Dados limpos'!I981/'Dados limpos'!I$1400</f>
        <v>1.807028696261064E-4</v>
      </c>
      <c r="J981" s="9">
        <f>'Dados limpos'!J981/'Dados limpos'!J$1400</f>
        <v>3.7140845861170974E-4</v>
      </c>
      <c r="K981" s="9">
        <f>'Dados limpos'!K981/'Dados limpos'!K$1400</f>
        <v>5.370455428753136E-4</v>
      </c>
      <c r="L981" s="9">
        <f>'Dados limpos'!L981/'Dados limpos'!L$1400</f>
        <v>7.8639770276549856E-4</v>
      </c>
      <c r="M981" s="9">
        <f>'Dados limpos'!M981/'Dados limpos'!M$1400</f>
        <v>8.4752292164265355E-4</v>
      </c>
      <c r="N981" s="15">
        <f>SUM('Dados limpos'!E981:J981)</f>
        <v>305</v>
      </c>
      <c r="O981" s="16">
        <f t="shared" si="135"/>
        <v>0.50664451827242529</v>
      </c>
      <c r="P981" s="17">
        <f t="shared" si="136"/>
        <v>2.1264431925930056E-4</v>
      </c>
      <c r="Q981" s="15">
        <f>SUM('Dados limpos'!B981:D981)+SUM('Dados limpos'!K981:M981)</f>
        <v>297</v>
      </c>
      <c r="R981" s="16">
        <f t="shared" si="137"/>
        <v>0.49335548172757476</v>
      </c>
      <c r="S981" s="18">
        <f t="shared" si="138"/>
        <v>5.3278512076462739E-4</v>
      </c>
      <c r="T981" s="15">
        <f>SUM('Dados limpos'!B981:M981)</f>
        <v>602</v>
      </c>
      <c r="U981" s="19">
        <f t="shared" si="139"/>
        <v>0.64106377020967331</v>
      </c>
      <c r="V981" s="20">
        <f t="shared" si="140"/>
        <v>0.39911835179278982</v>
      </c>
      <c r="W981" s="28">
        <f t="shared" si="141"/>
        <v>2.1264431925930056E-4</v>
      </c>
      <c r="X981" s="47">
        <f t="shared" si="142"/>
        <v>5.3278512076462739E-4</v>
      </c>
      <c r="Y981" s="50">
        <f t="shared" si="143"/>
        <v>2.8907675135470023E-4</v>
      </c>
    </row>
    <row r="982" spans="1:25" x14ac:dyDescent="0.55000000000000004">
      <c r="A982" s="24" t="s">
        <v>2105</v>
      </c>
      <c r="B982" s="9">
        <f>'Dados limpos'!B982/'Dados limpos'!B$1400</f>
        <v>8.7220109239612229E-4</v>
      </c>
      <c r="C982" s="9">
        <f>'Dados limpos'!C982/'Dados limpos'!C$1400</f>
        <v>0</v>
      </c>
      <c r="D982" s="9">
        <f>'Dados limpos'!D982/'Dados limpos'!D$1400</f>
        <v>0</v>
      </c>
      <c r="E982" s="9">
        <f>'Dados limpos'!E982/'Dados limpos'!E$1400</f>
        <v>2.1312224082813215E-4</v>
      </c>
      <c r="F982" s="9">
        <f>'Dados limpos'!F982/'Dados limpos'!F$1400</f>
        <v>4.1560648530831074E-4</v>
      </c>
      <c r="G982" s="9">
        <f>'Dados limpos'!G982/'Dados limpos'!G$1400</f>
        <v>1.0062301452672486E-3</v>
      </c>
      <c r="H982" s="9">
        <f>'Dados limpos'!H982/'Dados limpos'!H$1400</f>
        <v>8.6498828588738345E-4</v>
      </c>
      <c r="I982" s="9">
        <f>'Dados limpos'!I982/'Dados limpos'!I$1400</f>
        <v>7.324919893772527E-4</v>
      </c>
      <c r="J982" s="9">
        <f>'Dados limpos'!J982/'Dados limpos'!J$1400</f>
        <v>8.6805930442969371E-4</v>
      </c>
      <c r="K982" s="9">
        <f>'Dados limpos'!K982/'Dados limpos'!K$1400</f>
        <v>8.832985902554499E-4</v>
      </c>
      <c r="L982" s="9">
        <f>'Dados limpos'!L982/'Dados limpos'!L$1400</f>
        <v>1.1319360873139753E-3</v>
      </c>
      <c r="M982" s="9">
        <f>'Dados limpos'!M982/'Dados limpos'!M$1400</f>
        <v>2.183013586049259E-4</v>
      </c>
      <c r="N982" s="15">
        <f>SUM('Dados limpos'!E982:J982)</f>
        <v>1054</v>
      </c>
      <c r="O982" s="16">
        <f t="shared" si="135"/>
        <v>0.77958579881656809</v>
      </c>
      <c r="P982" s="17">
        <f t="shared" si="136"/>
        <v>7.3484299180099277E-4</v>
      </c>
      <c r="Q982" s="15">
        <f>SUM('Dados limpos'!B982:D982)+SUM('Dados limpos'!K982:M982)</f>
        <v>298</v>
      </c>
      <c r="R982" s="16">
        <f t="shared" si="137"/>
        <v>0.22041420118343194</v>
      </c>
      <c r="S982" s="18">
        <f t="shared" si="138"/>
        <v>5.345790100601312E-4</v>
      </c>
      <c r="T982" s="15">
        <f>SUM('Dados limpos'!B982:M982)</f>
        <v>1352</v>
      </c>
      <c r="U982" s="19">
        <f t="shared" si="139"/>
        <v>0.67573226530887032</v>
      </c>
      <c r="V982" s="20">
        <f t="shared" si="140"/>
        <v>1.3746199868908717</v>
      </c>
      <c r="W982" s="28">
        <f t="shared" si="141"/>
        <v>7.3484299180099277E-4</v>
      </c>
      <c r="X982" s="47">
        <f t="shared" si="142"/>
        <v>5.345790100601312E-4</v>
      </c>
      <c r="Y982" s="50">
        <f t="shared" si="143"/>
        <v>7.9874013763231813E-4</v>
      </c>
    </row>
    <row r="983" spans="1:25" x14ac:dyDescent="0.55000000000000004">
      <c r="A983" s="24" t="s">
        <v>2106</v>
      </c>
      <c r="B983" s="9">
        <f>'Dados limpos'!B983/'Dados limpos'!B$1400</f>
        <v>3.8605622122451312E-4</v>
      </c>
      <c r="C983" s="9">
        <f>'Dados limpos'!C983/'Dados limpos'!C$1400</f>
        <v>6.7686667136712968E-4</v>
      </c>
      <c r="D983" s="9">
        <f>'Dados limpos'!D983/'Dados limpos'!D$1400</f>
        <v>6.0911554657085598E-4</v>
      </c>
      <c r="E983" s="9">
        <f>'Dados limpos'!E983/'Dados limpos'!E$1400</f>
        <v>6.3936672248439636E-4</v>
      </c>
      <c r="F983" s="9">
        <f>'Dados limpos'!F983/'Dados limpos'!F$1400</f>
        <v>6.0493832861543007E-4</v>
      </c>
      <c r="G983" s="9">
        <f>'Dados limpos'!G983/'Dados limpos'!G$1400</f>
        <v>4.7034512537396294E-4</v>
      </c>
      <c r="H983" s="9">
        <f>'Dados limpos'!H983/'Dados limpos'!H$1400</f>
        <v>7.8444281797074452E-4</v>
      </c>
      <c r="I983" s="9">
        <f>'Dados limpos'!I983/'Dados limpos'!I$1400</f>
        <v>7.2281147850442561E-4</v>
      </c>
      <c r="J983" s="9">
        <f>'Dados limpos'!J983/'Dados limpos'!J$1400</f>
        <v>8.2487227435856466E-4</v>
      </c>
      <c r="K983" s="9">
        <f>'Dados limpos'!K983/'Dados limpos'!K$1400</f>
        <v>7.6316998198070873E-4</v>
      </c>
      <c r="L983" s="9">
        <f>'Dados limpos'!L983/'Dados limpos'!L$1400</f>
        <v>9.2937910326831657E-4</v>
      </c>
      <c r="M983" s="9">
        <f>'Dados limpos'!M983/'Dados limpos'!M$1400</f>
        <v>8.2184040886560338E-4</v>
      </c>
      <c r="N983" s="15">
        <f>SUM('Dados limpos'!E983:J983)</f>
        <v>976</v>
      </c>
      <c r="O983" s="16">
        <f t="shared" si="135"/>
        <v>0.71240875912408763</v>
      </c>
      <c r="P983" s="17">
        <f t="shared" si="136"/>
        <v>6.8046182162976188E-4</v>
      </c>
      <c r="Q983" s="15">
        <f>SUM('Dados limpos'!B983:D983)+SUM('Dados limpos'!K983:M983)</f>
        <v>394</v>
      </c>
      <c r="R983" s="16">
        <f t="shared" si="137"/>
        <v>0.28759124087591242</v>
      </c>
      <c r="S983" s="18">
        <f t="shared" si="138"/>
        <v>7.0679238242849559E-4</v>
      </c>
      <c r="T983" s="15">
        <f>SUM('Dados limpos'!B983:M983)</f>
        <v>1370</v>
      </c>
      <c r="U983" s="19">
        <f t="shared" si="139"/>
        <v>0.2263036201094005</v>
      </c>
      <c r="V983" s="20">
        <f t="shared" si="140"/>
        <v>0.96274639985753174</v>
      </c>
      <c r="W983" s="28">
        <f t="shared" si="141"/>
        <v>6.8046182162976188E-4</v>
      </c>
      <c r="X983" s="47">
        <f t="shared" si="142"/>
        <v>7.0679238242849559E-4</v>
      </c>
      <c r="Y983" s="50">
        <f t="shared" si="143"/>
        <v>6.998390749357777E-4</v>
      </c>
    </row>
    <row r="984" spans="1:25" x14ac:dyDescent="0.55000000000000004">
      <c r="A984" s="24" t="s">
        <v>2107</v>
      </c>
      <c r="B984" s="9">
        <f>'Dados limpos'!B984/'Dados limpos'!B$1400</f>
        <v>8.0070919957676802E-4</v>
      </c>
      <c r="C984" s="9">
        <f>'Dados limpos'!C984/'Dados limpos'!C$1400</f>
        <v>1.255023619826553E-3</v>
      </c>
      <c r="D984" s="9">
        <f>'Dados limpos'!D984/'Dados limpos'!D$1400</f>
        <v>4.1490479259174252E-4</v>
      </c>
      <c r="E984" s="9">
        <f>'Dados limpos'!E984/'Dados limpos'!E$1400</f>
        <v>5.0997107626731615E-4</v>
      </c>
      <c r="F984" s="9">
        <f>'Dados limpos'!F984/'Dados limpos'!F$1400</f>
        <v>6.3726327747274313E-4</v>
      </c>
      <c r="G984" s="9">
        <f>'Dados limpos'!G984/'Dados limpos'!G$1400</f>
        <v>6.6310952101902973E-4</v>
      </c>
      <c r="H984" s="9">
        <f>'Dados limpos'!H984/'Dados limpos'!H$1400</f>
        <v>8.5448235528956095E-4</v>
      </c>
      <c r="I984" s="9">
        <f>'Dados limpos'!I984/'Dados limpos'!I$1400</f>
        <v>7.5830668503812512E-4</v>
      </c>
      <c r="J984" s="9">
        <f>'Dados limpos'!J984/'Dados limpos'!J$1400</f>
        <v>7.3849821421630656E-4</v>
      </c>
      <c r="K984" s="9">
        <f>'Dados limpos'!K984/'Dados limpos'!K$1400</f>
        <v>6.6424053987209838E-4</v>
      </c>
      <c r="L984" s="9">
        <f>'Dados limpos'!L984/'Dados limpos'!L$1400</f>
        <v>3.69368617965613E-4</v>
      </c>
      <c r="M984" s="9">
        <f>'Dados limpos'!M984/'Dados limpos'!M$1400</f>
        <v>1.7977758943935073E-4</v>
      </c>
      <c r="N984" s="15">
        <f>SUM('Dados limpos'!E984:J984)</f>
        <v>1027</v>
      </c>
      <c r="O984" s="16">
        <f t="shared" si="135"/>
        <v>0.75625920471281294</v>
      </c>
      <c r="P984" s="17">
        <f t="shared" si="136"/>
        <v>7.1601874058787435E-4</v>
      </c>
      <c r="Q984" s="15">
        <f>SUM('Dados limpos'!B984:D984)+SUM('Dados limpos'!K984:M984)</f>
        <v>331</v>
      </c>
      <c r="R984" s="16">
        <f t="shared" si="137"/>
        <v>0.24374079528718703</v>
      </c>
      <c r="S984" s="18">
        <f t="shared" si="138"/>
        <v>5.9377735681175644E-4</v>
      </c>
      <c r="T984" s="15">
        <f>SUM('Dados limpos'!B984:M984)</f>
        <v>1358</v>
      </c>
      <c r="U984" s="19">
        <f t="shared" si="139"/>
        <v>0.41893578031022788</v>
      </c>
      <c r="V984" s="20">
        <f t="shared" si="140"/>
        <v>1.2058707398889106</v>
      </c>
      <c r="W984" s="28">
        <f t="shared" si="141"/>
        <v>7.1601874058787435E-4</v>
      </c>
      <c r="X984" s="47">
        <f t="shared" si="142"/>
        <v>5.9377735681175644E-4</v>
      </c>
      <c r="Y984" s="50">
        <f t="shared" si="143"/>
        <v>6.6367503044556411E-4</v>
      </c>
    </row>
    <row r="985" spans="1:25" x14ac:dyDescent="0.55000000000000004">
      <c r="A985" s="24" t="s">
        <v>2108</v>
      </c>
      <c r="B985" s="9">
        <f>'Dados limpos'!B985/'Dados limpos'!B$1400</f>
        <v>6.2912865681031768E-4</v>
      </c>
      <c r="C985" s="9">
        <f>'Dados limpos'!C985/'Dados limpos'!C$1400</f>
        <v>3.5253472467038001E-4</v>
      </c>
      <c r="D985" s="9">
        <f>'Dados limpos'!D985/'Dados limpos'!D$1400</f>
        <v>6.2677106965986634E-4</v>
      </c>
      <c r="E985" s="9">
        <f>'Dados limpos'!E985/'Dados limpos'!E$1400</f>
        <v>3.9579844725224538E-4</v>
      </c>
      <c r="F985" s="9">
        <f>'Dados limpos'!F985/'Dados limpos'!F$1400</f>
        <v>6.0032047877867111E-4</v>
      </c>
      <c r="G985" s="9">
        <f>'Dados limpos'!G985/'Dados limpos'!G$1400</f>
        <v>5.3974030780618693E-4</v>
      </c>
      <c r="H985" s="9">
        <f>'Dados limpos'!H985/'Dados limpos'!H$1400</f>
        <v>9.1401596201055499E-4</v>
      </c>
      <c r="I985" s="9">
        <f>'Dados limpos'!I985/'Dados limpos'!I$1400</f>
        <v>9.228753698761863E-4</v>
      </c>
      <c r="J985" s="9">
        <f>'Dados limpos'!J985/'Dados limpos'!J$1400</f>
        <v>7.2554210519496789E-4</v>
      </c>
      <c r="K985" s="9">
        <f>'Dados limpos'!K985/'Dados limpos'!K$1400</f>
        <v>5.0171359926509554E-4</v>
      </c>
      <c r="L985" s="9">
        <f>'Dados limpos'!L985/'Dados limpos'!L$1400</f>
        <v>2.9787791771420399E-4</v>
      </c>
      <c r="M985" s="9">
        <f>'Dados limpos'!M985/'Dados limpos'!M$1400</f>
        <v>2.696663841590261E-4</v>
      </c>
      <c r="N985" s="15">
        <f>SUM('Dados limpos'!E985:J985)</f>
        <v>1037</v>
      </c>
      <c r="O985" s="16">
        <f t="shared" si="135"/>
        <v>0.80139103554868629</v>
      </c>
      <c r="P985" s="17">
        <f t="shared" si="136"/>
        <v>7.2299068548162195E-4</v>
      </c>
      <c r="Q985" s="15">
        <f>SUM('Dados limpos'!B985:D985)+SUM('Dados limpos'!K985:M985)</f>
        <v>257</v>
      </c>
      <c r="R985" s="16">
        <f t="shared" si="137"/>
        <v>0.19860896445131376</v>
      </c>
      <c r="S985" s="18">
        <f t="shared" si="138"/>
        <v>4.6102954894447555E-4</v>
      </c>
      <c r="T985" s="15">
        <f>SUM('Dados limpos'!B985:M985)</f>
        <v>1294</v>
      </c>
      <c r="U985" s="19">
        <f t="shared" si="139"/>
        <v>0.38572246467224608</v>
      </c>
      <c r="V985" s="20">
        <f t="shared" si="140"/>
        <v>1.5682089947095688</v>
      </c>
      <c r="W985" s="28">
        <f t="shared" si="141"/>
        <v>7.2299068548162195E-4</v>
      </c>
      <c r="X985" s="47">
        <f t="shared" si="142"/>
        <v>4.6102954894447555E-4</v>
      </c>
      <c r="Y985" s="50">
        <f t="shared" si="143"/>
        <v>5.7003039329242902E-4</v>
      </c>
    </row>
    <row r="986" spans="1:25" x14ac:dyDescent="0.55000000000000004">
      <c r="A986" s="24" t="s">
        <v>2109</v>
      </c>
      <c r="B986" s="9">
        <f>'Dados limpos'!B986/'Dados limpos'!B$1400</f>
        <v>1.8301924561754696E-3</v>
      </c>
      <c r="C986" s="9">
        <f>'Dados limpos'!C986/'Dados limpos'!C$1400</f>
        <v>1.41013889868152E-5</v>
      </c>
      <c r="D986" s="9">
        <f>'Dados limpos'!D986/'Dados limpos'!D$1400</f>
        <v>4.0607703104723734E-4</v>
      </c>
      <c r="E986" s="9">
        <f>'Dados limpos'!E986/'Dados limpos'!E$1400</f>
        <v>4.9474805906530672E-4</v>
      </c>
      <c r="F986" s="9">
        <f>'Dados limpos'!F986/'Dados limpos'!F$1400</f>
        <v>3.0939593906285353E-4</v>
      </c>
      <c r="G986" s="9">
        <f>'Dados limpos'!G986/'Dados limpos'!G$1400</f>
        <v>2.6601486599019217E-4</v>
      </c>
      <c r="H986" s="9">
        <f>'Dados limpos'!H986/'Dados limpos'!H$1400</f>
        <v>3.0467198733685166E-4</v>
      </c>
      <c r="I986" s="9">
        <f>'Dados limpos'!I986/'Dados limpos'!I$1400</f>
        <v>2.5492011965111438E-4</v>
      </c>
      <c r="J986" s="9">
        <f>'Dados limpos'!J986/'Dados limpos'!J$1400</f>
        <v>3.1526531951924197E-4</v>
      </c>
      <c r="K986" s="9">
        <f>'Dados limpos'!K986/'Dados limpos'!K$1400</f>
        <v>4.0985054587852875E-4</v>
      </c>
      <c r="L986" s="9">
        <f>'Dados limpos'!L986/'Dados limpos'!L$1400</f>
        <v>7.268221192226578E-4</v>
      </c>
      <c r="M986" s="9">
        <f>'Dados limpos'!M986/'Dados limpos'!M$1400</f>
        <v>6.9342784498035287E-4</v>
      </c>
      <c r="N986" s="15">
        <f>SUM('Dados limpos'!E986:J986)</f>
        <v>440</v>
      </c>
      <c r="O986" s="16">
        <f t="shared" si="135"/>
        <v>0.55837563451776651</v>
      </c>
      <c r="P986" s="17">
        <f t="shared" si="136"/>
        <v>3.0676557532489262E-4</v>
      </c>
      <c r="Q986" s="15">
        <f>SUM('Dados limpos'!B986:D986)+SUM('Dados limpos'!K986:M986)</f>
        <v>348</v>
      </c>
      <c r="R986" s="16">
        <f t="shared" si="137"/>
        <v>0.44162436548223349</v>
      </c>
      <c r="S986" s="18">
        <f t="shared" si="138"/>
        <v>6.2427347483532097E-4</v>
      </c>
      <c r="T986" s="15">
        <f>SUM('Dados limpos'!B986:M986)</f>
        <v>788</v>
      </c>
      <c r="U986" s="19">
        <f t="shared" si="139"/>
        <v>0.91750791708008994</v>
      </c>
      <c r="V986" s="20">
        <f t="shared" si="140"/>
        <v>0.49139613917732972</v>
      </c>
      <c r="W986" s="28">
        <f t="shared" si="141"/>
        <v>3.0676557532489262E-4</v>
      </c>
      <c r="X986" s="47">
        <f t="shared" si="142"/>
        <v>6.2427347483532097E-4</v>
      </c>
      <c r="Y986" s="50">
        <f t="shared" si="143"/>
        <v>3.6067117528323965E-4</v>
      </c>
    </row>
    <row r="987" spans="1:25" x14ac:dyDescent="0.55000000000000004">
      <c r="A987" s="24" t="s">
        <v>2110</v>
      </c>
      <c r="B987" s="9">
        <f>'Dados limpos'!B987/'Dados limpos'!B$1400</f>
        <v>2.5737081414967545E-4</v>
      </c>
      <c r="C987" s="9">
        <f>'Dados limpos'!C987/'Dados limpos'!C$1400</f>
        <v>5.6405555947260805E-4</v>
      </c>
      <c r="D987" s="9">
        <f>'Dados limpos'!D987/'Dados limpos'!D$1400</f>
        <v>2.2952180015713415E-4</v>
      </c>
      <c r="E987" s="9">
        <f>'Dados limpos'!E987/'Dados limpos'!E$1400</f>
        <v>2.6640280103516518E-4</v>
      </c>
      <c r="F987" s="9">
        <f>'Dados limpos'!F987/'Dados limpos'!F$1400</f>
        <v>2.1703894232767338E-4</v>
      </c>
      <c r="G987" s="9">
        <f>'Dados limpos'!G987/'Dados limpos'!G$1400</f>
        <v>1.6963266816765875E-4</v>
      </c>
      <c r="H987" s="9">
        <f>'Dados limpos'!H987/'Dados limpos'!H$1400</f>
        <v>2.3813442688397601E-4</v>
      </c>
      <c r="I987" s="9">
        <f>'Dados limpos'!I987/'Dados limpos'!I$1400</f>
        <v>3.0654951097285906E-4</v>
      </c>
      <c r="J987" s="9">
        <f>'Dados limpos'!J987/'Dados limpos'!J$1400</f>
        <v>2.8071569546233877E-4</v>
      </c>
      <c r="K987" s="9">
        <f>'Dados limpos'!K987/'Dados limpos'!K$1400</f>
        <v>2.1199166166130799E-4</v>
      </c>
      <c r="L987" s="9">
        <f>'Dados limpos'!L987/'Dados limpos'!L$1400</f>
        <v>3.69368617965613E-4</v>
      </c>
      <c r="M987" s="9">
        <f>'Dados limpos'!M987/'Dados limpos'!M$1400</f>
        <v>2.8250764054755118E-4</v>
      </c>
      <c r="N987" s="15">
        <f>SUM('Dados limpos'!E987:J987)</f>
        <v>354</v>
      </c>
      <c r="O987" s="16">
        <f t="shared" si="135"/>
        <v>0.67946257197696736</v>
      </c>
      <c r="P987" s="17">
        <f t="shared" si="136"/>
        <v>2.4680684923866363E-4</v>
      </c>
      <c r="Q987" s="15">
        <f>SUM('Dados limpos'!B987:D987)+SUM('Dados limpos'!K987:M987)</f>
        <v>167</v>
      </c>
      <c r="R987" s="16">
        <f t="shared" si="137"/>
        <v>0.32053742802303264</v>
      </c>
      <c r="S987" s="18">
        <f t="shared" si="138"/>
        <v>2.9957951234913389E-4</v>
      </c>
      <c r="T987" s="15">
        <f>SUM('Dados limpos'!B987:M987)</f>
        <v>521</v>
      </c>
      <c r="U987" s="19">
        <f t="shared" si="139"/>
        <v>0.36168376884383369</v>
      </c>
      <c r="V987" s="20">
        <f t="shared" si="140"/>
        <v>0.82384421852930878</v>
      </c>
      <c r="W987" s="28">
        <f t="shared" si="141"/>
        <v>2.4680684923866363E-4</v>
      </c>
      <c r="X987" s="47">
        <f t="shared" si="142"/>
        <v>2.9957951234913389E-4</v>
      </c>
      <c r="Y987" s="50">
        <f t="shared" si="143"/>
        <v>2.6188680759242031E-4</v>
      </c>
    </row>
    <row r="988" spans="1:25" x14ac:dyDescent="0.55000000000000004">
      <c r="A988" s="24" t="s">
        <v>2111</v>
      </c>
      <c r="B988" s="9">
        <f>'Dados limpos'!B988/'Dados limpos'!B$1400</f>
        <v>3.1456432840515884E-4</v>
      </c>
      <c r="C988" s="9">
        <f>'Dados limpos'!C988/'Dados limpos'!C$1400</f>
        <v>2.5382500176267361E-4</v>
      </c>
      <c r="D988" s="9">
        <f>'Dados limpos'!D988/'Dados limpos'!D$1400</f>
        <v>1.1917478085081965E-3</v>
      </c>
      <c r="E988" s="9">
        <f>'Dados limpos'!E988/'Dados limpos'!E$1400</f>
        <v>6.2414370528238693E-4</v>
      </c>
      <c r="F988" s="9">
        <f>'Dados limpos'!F988/'Dados limpos'!F$1400</f>
        <v>6.6958822633005619E-4</v>
      </c>
      <c r="G988" s="9">
        <f>'Dados limpos'!G988/'Dados limpos'!G$1400</f>
        <v>7.8262344631897113E-4</v>
      </c>
      <c r="H988" s="9">
        <f>'Dados limpos'!H988/'Dados limpos'!H$1400</f>
        <v>8.1946258663015273E-4</v>
      </c>
      <c r="I988" s="9">
        <f>'Dados limpos'!I988/'Dados limpos'!I$1400</f>
        <v>8.9706067421531387E-4</v>
      </c>
      <c r="J988" s="9">
        <f>'Dados limpos'!J988/'Dados limpos'!J$1400</f>
        <v>8.5078449240124211E-4</v>
      </c>
      <c r="K988" s="9">
        <f>'Dados limpos'!K988/'Dados limpos'!K$1400</f>
        <v>9.468960887538423E-4</v>
      </c>
      <c r="L988" s="9">
        <f>'Dados limpos'!L988/'Dados limpos'!L$1400</f>
        <v>4.8851978505129456E-4</v>
      </c>
      <c r="M988" s="9">
        <f>'Dados limpos'!M988/'Dados limpos'!M$1400</f>
        <v>2.0546010221640085E-4</v>
      </c>
      <c r="N988" s="15">
        <f>SUM('Dados limpos'!E988:J988)</f>
        <v>1139</v>
      </c>
      <c r="O988" s="16">
        <f t="shared" si="135"/>
        <v>0.75681063122923586</v>
      </c>
      <c r="P988" s="17">
        <f t="shared" si="136"/>
        <v>7.941045233978471E-4</v>
      </c>
      <c r="Q988" s="15">
        <f>SUM('Dados limpos'!B988:D988)+SUM('Dados limpos'!K988:M988)</f>
        <v>366</v>
      </c>
      <c r="R988" s="16">
        <f t="shared" si="137"/>
        <v>0.24318936877076411</v>
      </c>
      <c r="S988" s="18">
        <f t="shared" si="138"/>
        <v>6.5656348215438931E-4</v>
      </c>
      <c r="T988" s="15">
        <f>SUM('Dados limpos'!B988:M988)</f>
        <v>1505</v>
      </c>
      <c r="U988" s="19">
        <f t="shared" si="139"/>
        <v>0.45390199436185746</v>
      </c>
      <c r="V988" s="20">
        <f t="shared" si="140"/>
        <v>1.2094862796696257</v>
      </c>
      <c r="W988" s="28">
        <f t="shared" si="141"/>
        <v>7.941045233978471E-4</v>
      </c>
      <c r="X988" s="47">
        <f t="shared" si="142"/>
        <v>6.5656348215438931E-4</v>
      </c>
      <c r="Y988" s="50">
        <f t="shared" si="143"/>
        <v>7.2610583632451366E-4</v>
      </c>
    </row>
    <row r="989" spans="1:25" x14ac:dyDescent="0.55000000000000004">
      <c r="A989" s="24" t="s">
        <v>2112</v>
      </c>
      <c r="B989" s="9">
        <f>'Dados limpos'!B989/'Dados limpos'!B$1400</f>
        <v>0</v>
      </c>
      <c r="C989" s="9">
        <f>'Dados limpos'!C989/'Dados limpos'!C$1400</f>
        <v>0</v>
      </c>
      <c r="D989" s="9">
        <f>'Dados limpos'!D989/'Dados limpos'!D$1400</f>
        <v>0</v>
      </c>
      <c r="E989" s="9">
        <f>'Dados limpos'!E989/'Dados limpos'!E$1400</f>
        <v>0</v>
      </c>
      <c r="F989" s="9">
        <f>'Dados limpos'!F989/'Dados limpos'!F$1400</f>
        <v>0</v>
      </c>
      <c r="G989" s="9">
        <f>'Dados limpos'!G989/'Dados limpos'!G$1400</f>
        <v>0</v>
      </c>
      <c r="H989" s="9">
        <f>'Dados limpos'!H989/'Dados limpos'!H$1400</f>
        <v>0</v>
      </c>
      <c r="I989" s="9">
        <f>'Dados limpos'!I989/'Dados limpos'!I$1400</f>
        <v>2.0006389137176066E-4</v>
      </c>
      <c r="J989" s="9">
        <f>'Dados limpos'!J989/'Dados limpos'!J$1400</f>
        <v>1.166049811920484E-4</v>
      </c>
      <c r="K989" s="9">
        <f>'Dados limpos'!K989/'Dados limpos'!K$1400</f>
        <v>7.773027594247959E-5</v>
      </c>
      <c r="L989" s="9">
        <f>'Dados limpos'!L989/'Dados limpos'!L$1400</f>
        <v>8.3405816959977117E-5</v>
      </c>
      <c r="M989" s="9">
        <f>'Dados limpos'!M989/'Dados limpos'!M$1400</f>
        <v>8.9888794719675366E-5</v>
      </c>
      <c r="N989" s="15">
        <f>SUM('Dados limpos'!E989:J989)</f>
        <v>89</v>
      </c>
      <c r="O989" s="16">
        <f t="shared" si="135"/>
        <v>0.7807017543859649</v>
      </c>
      <c r="P989" s="17">
        <f t="shared" si="136"/>
        <v>6.2050309554353278E-5</v>
      </c>
      <c r="Q989" s="15">
        <f>SUM('Dados limpos'!B989:D989)+SUM('Dados limpos'!K989:M989)</f>
        <v>25</v>
      </c>
      <c r="R989" s="16">
        <f t="shared" si="137"/>
        <v>0.21929824561403508</v>
      </c>
      <c r="S989" s="18">
        <f t="shared" si="138"/>
        <v>4.4847232387594898E-5</v>
      </c>
      <c r="T989" s="15">
        <f>SUM('Dados limpos'!B989:M989)</f>
        <v>114</v>
      </c>
      <c r="U989" s="19">
        <f t="shared" si="139"/>
        <v>1.3940764192003128</v>
      </c>
      <c r="V989" s="20">
        <f t="shared" si="140"/>
        <v>1.383592838418205</v>
      </c>
      <c r="W989" s="28">
        <f t="shared" si="141"/>
        <v>6.2050309554353278E-5</v>
      </c>
      <c r="X989" s="47">
        <f t="shared" si="142"/>
        <v>4.4847232387594898E-5</v>
      </c>
      <c r="Y989" s="50">
        <f t="shared" si="143"/>
        <v>0</v>
      </c>
    </row>
    <row r="990" spans="1:25" x14ac:dyDescent="0.55000000000000004">
      <c r="A990" s="24" t="s">
        <v>2113</v>
      </c>
      <c r="B990" s="9">
        <f>'Dados limpos'!B990/'Dados limpos'!B$1400</f>
        <v>1.1438702851096685E-4</v>
      </c>
      <c r="C990" s="9">
        <f>'Dados limpos'!C990/'Dados limpos'!C$1400</f>
        <v>4.2304166960445605E-5</v>
      </c>
      <c r="D990" s="9">
        <f>'Dados limpos'!D990/'Dados limpos'!D$1400</f>
        <v>4.41388077225258E-4</v>
      </c>
      <c r="E990" s="9">
        <f>'Dados limpos'!E990/'Dados limpos'!E$1400</f>
        <v>6.8503577409042472E-5</v>
      </c>
      <c r="F990" s="9">
        <f>'Dados limpos'!F990/'Dados limpos'!F$1400</f>
        <v>2.308924918379504E-5</v>
      </c>
      <c r="G990" s="9">
        <f>'Dados limpos'!G990/'Dados limpos'!G$1400</f>
        <v>1.734879560805601E-4</v>
      </c>
      <c r="H990" s="9">
        <f>'Dados limpos'!H990/'Dados limpos'!H$1400</f>
        <v>1.1206325971010635E-4</v>
      </c>
      <c r="I990" s="9">
        <f>'Dados limpos'!I990/'Dados limpos'!I$1400</f>
        <v>1.2907347830436172E-4</v>
      </c>
      <c r="J990" s="9">
        <f>'Dados limpos'!J990/'Dados limpos'!J$1400</f>
        <v>1.2092368419916131E-4</v>
      </c>
      <c r="K990" s="9">
        <f>'Dados limpos'!K990/'Dados limpos'!K$1400</f>
        <v>1.695933293290464E-4</v>
      </c>
      <c r="L990" s="9">
        <f>'Dados limpos'!L990/'Dados limpos'!L$1400</f>
        <v>2.2638721746279504E-4</v>
      </c>
      <c r="M990" s="9">
        <f>'Dados limpos'!M990/'Dados limpos'!M$1400</f>
        <v>0</v>
      </c>
      <c r="N990" s="15">
        <f>SUM('Dados limpos'!E990:J990)</f>
        <v>159</v>
      </c>
      <c r="O990" s="16">
        <f t="shared" si="135"/>
        <v>0.6045627376425855</v>
      </c>
      <c r="P990" s="17">
        <f t="shared" si="136"/>
        <v>1.1085392381058621E-4</v>
      </c>
      <c r="Q990" s="15">
        <f>SUM('Dados limpos'!B990:D990)+SUM('Dados limpos'!K990:M990)</f>
        <v>104</v>
      </c>
      <c r="R990" s="16">
        <f t="shared" si="137"/>
        <v>0.39543726235741444</v>
      </c>
      <c r="S990" s="18">
        <f t="shared" si="138"/>
        <v>1.8656448673239477E-4</v>
      </c>
      <c r="T990" s="15">
        <f>SUM('Dados limpos'!B990:M990)</f>
        <v>263</v>
      </c>
      <c r="U990" s="19">
        <f t="shared" si="139"/>
        <v>0.86392786452344816</v>
      </c>
      <c r="V990" s="20">
        <f t="shared" si="140"/>
        <v>0.59418555884965052</v>
      </c>
      <c r="W990" s="28">
        <f t="shared" si="141"/>
        <v>1.1085392381058621E-4</v>
      </c>
      <c r="X990" s="47">
        <f t="shared" si="142"/>
        <v>1.8656448673239477E-4</v>
      </c>
      <c r="Y990" s="50">
        <f t="shared" si="143"/>
        <v>1.1765535635506408E-4</v>
      </c>
    </row>
    <row r="991" spans="1:25" x14ac:dyDescent="0.55000000000000004">
      <c r="A991" s="24" t="s">
        <v>2114</v>
      </c>
      <c r="B991" s="9">
        <f>'Dados limpos'!B991/'Dados limpos'!B$1400</f>
        <v>2.8596757127741712E-4</v>
      </c>
      <c r="C991" s="9">
        <f>'Dados limpos'!C991/'Dados limpos'!C$1400</f>
        <v>5.6405555947260805E-4</v>
      </c>
      <c r="D991" s="9">
        <f>'Dados limpos'!D991/'Dados limpos'!D$1400</f>
        <v>8.8277615445051593E-5</v>
      </c>
      <c r="E991" s="9">
        <f>'Dados limpos'!E991/'Dados limpos'!E$1400</f>
        <v>3.1207185264119346E-4</v>
      </c>
      <c r="F991" s="9">
        <f>'Dados limpos'!F991/'Dados limpos'!F$1400</f>
        <v>2.5398174102174545E-4</v>
      </c>
      <c r="G991" s="9">
        <f>'Dados limpos'!G991/'Dados limpos'!G$1400</f>
        <v>1.426456527773494E-4</v>
      </c>
      <c r="H991" s="9">
        <f>'Dados limpos'!H991/'Dados limpos'!H$1400</f>
        <v>1.4007907463763295E-4</v>
      </c>
      <c r="I991" s="9">
        <f>'Dados limpos'!I991/'Dados limpos'!I$1400</f>
        <v>2.25878587032633E-4</v>
      </c>
      <c r="J991" s="9">
        <f>'Dados limpos'!J991/'Dados limpos'!J$1400</f>
        <v>1.7706682329162905E-4</v>
      </c>
      <c r="K991" s="9">
        <f>'Dados limpos'!K991/'Dados limpos'!K$1400</f>
        <v>1.6252694060700279E-4</v>
      </c>
      <c r="L991" s="9">
        <f>'Dados limpos'!L991/'Dados limpos'!L$1400</f>
        <v>1.1915116708568161E-4</v>
      </c>
      <c r="M991" s="9">
        <f>'Dados limpos'!M991/'Dados limpos'!M$1400</f>
        <v>1.5409507666230065E-4</v>
      </c>
      <c r="N991" s="15">
        <f>SUM('Dados limpos'!E991:J991)</f>
        <v>284</v>
      </c>
      <c r="O991" s="16">
        <f t="shared" si="135"/>
        <v>0.71177944862155385</v>
      </c>
      <c r="P991" s="17">
        <f t="shared" si="136"/>
        <v>1.9800323498243071E-4</v>
      </c>
      <c r="Q991" s="15">
        <f>SUM('Dados limpos'!B991:D991)+SUM('Dados limpos'!K991:M991)</f>
        <v>115</v>
      </c>
      <c r="R991" s="16">
        <f t="shared" si="137"/>
        <v>0.2882205513784461</v>
      </c>
      <c r="S991" s="18">
        <f t="shared" si="138"/>
        <v>2.0629726898293652E-4</v>
      </c>
      <c r="T991" s="15">
        <f>SUM('Dados limpos'!B991:M991)</f>
        <v>399</v>
      </c>
      <c r="U991" s="19">
        <f t="shared" si="139"/>
        <v>0.5874491282440667</v>
      </c>
      <c r="V991" s="20">
        <f t="shared" si="140"/>
        <v>0.95979571595205249</v>
      </c>
      <c r="W991" s="28">
        <f t="shared" si="141"/>
        <v>1.9800323498243071E-4</v>
      </c>
      <c r="X991" s="47">
        <f t="shared" si="142"/>
        <v>2.0629726898293652E-4</v>
      </c>
      <c r="Y991" s="50">
        <f t="shared" si="143"/>
        <v>1.6979688194931593E-4</v>
      </c>
    </row>
    <row r="992" spans="1:25" x14ac:dyDescent="0.55000000000000004">
      <c r="A992" s="24" t="s">
        <v>2115</v>
      </c>
      <c r="B992" s="9">
        <f>'Dados limpos'!B992/'Dados limpos'!B$1400</f>
        <v>0</v>
      </c>
      <c r="C992" s="9">
        <f>'Dados limpos'!C992/'Dados limpos'!C$1400</f>
        <v>1.41013889868152E-5</v>
      </c>
      <c r="D992" s="9">
        <f>'Dados limpos'!D992/'Dados limpos'!D$1400</f>
        <v>1.9421075397911352E-4</v>
      </c>
      <c r="E992" s="9">
        <f>'Dados limpos'!E992/'Dados limpos'!E$1400</f>
        <v>3.0446034404018876E-5</v>
      </c>
      <c r="F992" s="9">
        <f>'Dados limpos'!F992/'Dados limpos'!F$1400</f>
        <v>8.7739146898421156E-5</v>
      </c>
      <c r="G992" s="9">
        <f>'Dados limpos'!G992/'Dados limpos'!G$1400</f>
        <v>3.0842303303210686E-5</v>
      </c>
      <c r="H992" s="9">
        <f>'Dados limpos'!H992/'Dados limpos'!H$1400</f>
        <v>4.5525699257230707E-5</v>
      </c>
      <c r="I992" s="9">
        <f>'Dados limpos'!I992/'Dados limpos'!I$1400</f>
        <v>1.9361021745654258E-5</v>
      </c>
      <c r="J992" s="9">
        <f>'Dados limpos'!J992/'Dados limpos'!J$1400</f>
        <v>8.6374060142258076E-6</v>
      </c>
      <c r="K992" s="9">
        <f>'Dados limpos'!K992/'Dados limpos'!K$1400</f>
        <v>4.9464721054305198E-5</v>
      </c>
      <c r="L992" s="9">
        <f>'Dados limpos'!L992/'Dados limpos'!L$1400</f>
        <v>1.1915116708568161E-5</v>
      </c>
      <c r="M992" s="9">
        <f>'Dados limpos'!M992/'Dados limpos'!M$1400</f>
        <v>0</v>
      </c>
      <c r="N992" s="15">
        <f>SUM('Dados limpos'!E992:J992)</f>
        <v>52</v>
      </c>
      <c r="O992" s="16">
        <f t="shared" si="135"/>
        <v>0.62650602409638556</v>
      </c>
      <c r="P992" s="17">
        <f t="shared" si="136"/>
        <v>3.6254113447487314E-5</v>
      </c>
      <c r="Q992" s="15">
        <f>SUM('Dados limpos'!B992:D992)+SUM('Dados limpos'!K992:M992)</f>
        <v>31</v>
      </c>
      <c r="R992" s="16">
        <f t="shared" si="137"/>
        <v>0.37349397590361444</v>
      </c>
      <c r="S992" s="18">
        <f t="shared" si="138"/>
        <v>5.5610568160617672E-5</v>
      </c>
      <c r="T992" s="15">
        <f>SUM('Dados limpos'!B992:M992)</f>
        <v>83</v>
      </c>
      <c r="U992" s="19">
        <f t="shared" si="139"/>
        <v>1.323294706122913</v>
      </c>
      <c r="V992" s="20">
        <f t="shared" si="140"/>
        <v>0.65192848493790023</v>
      </c>
      <c r="W992" s="28">
        <f t="shared" si="141"/>
        <v>3.6254113447487314E-5</v>
      </c>
      <c r="X992" s="47">
        <f t="shared" si="142"/>
        <v>5.5610568160617672E-5</v>
      </c>
      <c r="Y992" s="50">
        <f t="shared" si="143"/>
        <v>2.4903528074836567E-5</v>
      </c>
    </row>
    <row r="993" spans="1:25" x14ac:dyDescent="0.55000000000000004">
      <c r="A993" s="24" t="s">
        <v>2116</v>
      </c>
      <c r="B993" s="9">
        <f>'Dados limpos'!B993/'Dados limpos'!B$1400</f>
        <v>3.1456432840515884E-4</v>
      </c>
      <c r="C993" s="9">
        <f>'Dados limpos'!C993/'Dados limpos'!C$1400</f>
        <v>4.2304166960445606E-4</v>
      </c>
      <c r="D993" s="9">
        <f>'Dados limpos'!D993/'Dados limpos'!D$1400</f>
        <v>4.3256031568075282E-4</v>
      </c>
      <c r="E993" s="9">
        <f>'Dados limpos'!E993/'Dados limpos'!E$1400</f>
        <v>6.7742426548941998E-4</v>
      </c>
      <c r="F993" s="9">
        <f>'Dados limpos'!F993/'Dados limpos'!F$1400</f>
        <v>5.4490628073756303E-4</v>
      </c>
      <c r="G993" s="9">
        <f>'Dados limpos'!G993/'Dados limpos'!G$1400</f>
        <v>4.2793695833204823E-4</v>
      </c>
      <c r="H993" s="9">
        <f>'Dados limpos'!H993/'Dados limpos'!H$1400</f>
        <v>1.9751149523906243E-3</v>
      </c>
      <c r="I993" s="9">
        <f>'Dados limpos'!I993/'Dados limpos'!I$1400</f>
        <v>6.8408943501311714E-4</v>
      </c>
      <c r="J993" s="9">
        <f>'Dados limpos'!J993/'Dados limpos'!J$1400</f>
        <v>4.8801343980375811E-4</v>
      </c>
      <c r="K993" s="9">
        <f>'Dados limpos'!K993/'Dados limpos'!K$1400</f>
        <v>4.2398332332261598E-4</v>
      </c>
      <c r="L993" s="9">
        <f>'Dados limpos'!L993/'Dados limpos'!L$1400</f>
        <v>6.6724653567981694E-4</v>
      </c>
      <c r="M993" s="9">
        <f>'Dados limpos'!M993/'Dados limpos'!M$1400</f>
        <v>6.9342784498035287E-4</v>
      </c>
      <c r="N993" s="15">
        <f>SUM('Dados limpos'!E993:J993)</f>
        <v>1207</v>
      </c>
      <c r="O993" s="16">
        <f t="shared" si="135"/>
        <v>0.81664411366711775</v>
      </c>
      <c r="P993" s="17">
        <f t="shared" si="136"/>
        <v>8.415137486753305E-4</v>
      </c>
      <c r="Q993" s="15">
        <f>SUM('Dados limpos'!B993:D993)+SUM('Dados limpos'!K993:M993)</f>
        <v>271</v>
      </c>
      <c r="R993" s="16">
        <f t="shared" si="137"/>
        <v>0.18335588633288227</v>
      </c>
      <c r="S993" s="18">
        <f t="shared" si="138"/>
        <v>4.8614399908152869E-4</v>
      </c>
      <c r="T993" s="15">
        <f>SUM('Dados limpos'!B993:M993)</f>
        <v>1478</v>
      </c>
      <c r="U993" s="19">
        <f t="shared" si="139"/>
        <v>0.67775706780992884</v>
      </c>
      <c r="V993" s="20">
        <f t="shared" si="140"/>
        <v>1.7309968862419396</v>
      </c>
      <c r="W993" s="28">
        <f t="shared" si="141"/>
        <v>8.415137486753305E-4</v>
      </c>
      <c r="X993" s="47">
        <f t="shared" si="142"/>
        <v>4.8614399908152869E-4</v>
      </c>
      <c r="Y993" s="50">
        <f t="shared" si="143"/>
        <v>5.1645986027066063E-4</v>
      </c>
    </row>
    <row r="994" spans="1:25" x14ac:dyDescent="0.55000000000000004">
      <c r="A994" s="24" t="s">
        <v>2117</v>
      </c>
      <c r="B994" s="9">
        <f>'Dados limpos'!B994/'Dados limpos'!B$1400</f>
        <v>0</v>
      </c>
      <c r="C994" s="9">
        <f>'Dados limpos'!C994/'Dados limpos'!C$1400</f>
        <v>0</v>
      </c>
      <c r="D994" s="9">
        <f>'Dados limpos'!D994/'Dados limpos'!D$1400</f>
        <v>2.5600508479064961E-4</v>
      </c>
      <c r="E994" s="9">
        <f>'Dados limpos'!E994/'Dados limpos'!E$1400</f>
        <v>1.9789922362612269E-4</v>
      </c>
      <c r="F994" s="9">
        <f>'Dados limpos'!F994/'Dados limpos'!F$1400</f>
        <v>3.3710303808340758E-4</v>
      </c>
      <c r="G994" s="9">
        <f>'Dados limpos'!G994/'Dados limpos'!G$1400</f>
        <v>3.2384418468371217E-4</v>
      </c>
      <c r="H994" s="9">
        <f>'Dados limpos'!H994/'Dados limpos'!H$1400</f>
        <v>3.6070361719190482E-4</v>
      </c>
      <c r="I994" s="9">
        <f>'Dados limpos'!I994/'Dados limpos'!I$1400</f>
        <v>3.388178805489495E-4</v>
      </c>
      <c r="J994" s="9">
        <f>'Dados limpos'!J994/'Dados limpos'!J$1400</f>
        <v>3.3254013154769362E-4</v>
      </c>
      <c r="K994" s="9">
        <f>'Dados limpos'!K994/'Dados limpos'!K$1400</f>
        <v>1.2012860827474119E-4</v>
      </c>
      <c r="L994" s="9">
        <f>'Dados limpos'!L994/'Dados limpos'!L$1400</f>
        <v>1.1915116708568161E-4</v>
      </c>
      <c r="M994" s="9">
        <f>'Dados limpos'!M994/'Dados limpos'!M$1400</f>
        <v>1.1557130749672548E-4</v>
      </c>
      <c r="N994" s="15">
        <f>SUM('Dados limpos'!E994:J994)</f>
        <v>468</v>
      </c>
      <c r="O994" s="16">
        <f t="shared" si="135"/>
        <v>0.87804878048780488</v>
      </c>
      <c r="P994" s="17">
        <f t="shared" si="136"/>
        <v>3.2628702102738581E-4</v>
      </c>
      <c r="Q994" s="15">
        <f>SUM('Dados limpos'!B994:D994)+SUM('Dados limpos'!K994:M994)</f>
        <v>65</v>
      </c>
      <c r="R994" s="16">
        <f t="shared" si="137"/>
        <v>0.12195121951219512</v>
      </c>
      <c r="S994" s="18">
        <f t="shared" si="138"/>
        <v>1.1660280420774673E-4</v>
      </c>
      <c r="T994" s="15">
        <f>SUM('Dados limpos'!B994:M994)</f>
        <v>533</v>
      </c>
      <c r="U994" s="19">
        <f t="shared" si="139"/>
        <v>0.6453505301714294</v>
      </c>
      <c r="V994" s="20">
        <f t="shared" si="140"/>
        <v>2.7982776507334486</v>
      </c>
      <c r="W994" s="28">
        <f t="shared" si="141"/>
        <v>3.2628702102738581E-4</v>
      </c>
      <c r="X994" s="47">
        <f t="shared" si="142"/>
        <v>1.1660280420774673E-4</v>
      </c>
      <c r="Y994" s="50">
        <f t="shared" si="143"/>
        <v>2.2695215420838615E-4</v>
      </c>
    </row>
    <row r="995" spans="1:25" x14ac:dyDescent="0.55000000000000004">
      <c r="A995" s="24" t="s">
        <v>2118</v>
      </c>
      <c r="B995" s="9">
        <f>'Dados limpos'!B995/'Dados limpos'!B$1400</f>
        <v>8.0070919957676802E-4</v>
      </c>
      <c r="C995" s="9">
        <f>'Dados limpos'!C995/'Dados limpos'!C$1400</f>
        <v>4.6534583656490165E-4</v>
      </c>
      <c r="D995" s="9">
        <f>'Dados limpos'!D995/'Dados limpos'!D$1400</f>
        <v>9.9753705452908302E-4</v>
      </c>
      <c r="E995" s="9">
        <f>'Dados limpos'!E995/'Dados limpos'!E$1400</f>
        <v>8.8293499771654744E-4</v>
      </c>
      <c r="F995" s="9">
        <f>'Dados limpos'!F995/'Dados limpos'!F$1400</f>
        <v>8.3121297061662148E-4</v>
      </c>
      <c r="G995" s="9">
        <f>'Dados limpos'!G995/'Dados limpos'!G$1400</f>
        <v>7.4792585510285905E-4</v>
      </c>
      <c r="H995" s="9">
        <f>'Dados limpos'!H995/'Dados limpos'!H$1400</f>
        <v>8.0895665603233024E-4</v>
      </c>
      <c r="I995" s="9">
        <f>'Dados limpos'!I995/'Dados limpos'!I$1400</f>
        <v>7.8089454374138836E-4</v>
      </c>
      <c r="J995" s="9">
        <f>'Dados limpos'!J995/'Dados limpos'!J$1400</f>
        <v>8.8101541345103238E-4</v>
      </c>
      <c r="K995" s="9">
        <f>'Dados limpos'!K995/'Dados limpos'!K$1400</f>
        <v>7.2783803837049078E-4</v>
      </c>
      <c r="L995" s="9">
        <f>'Dados limpos'!L995/'Dados limpos'!L$1400</f>
        <v>1.4893895885710201E-3</v>
      </c>
      <c r="M995" s="9">
        <f>'Dados limpos'!M995/'Dados limpos'!M$1400</f>
        <v>3.7239643526722655E-4</v>
      </c>
      <c r="N995" s="15">
        <f>SUM('Dados limpos'!E995:J995)</f>
        <v>1167</v>
      </c>
      <c r="O995" s="16">
        <f t="shared" si="135"/>
        <v>0.71771217712177127</v>
      </c>
      <c r="P995" s="17">
        <f t="shared" si="136"/>
        <v>8.1362596910034024E-4</v>
      </c>
      <c r="Q995" s="15">
        <f>SUM('Dados limpos'!B995:D995)+SUM('Dados limpos'!K995:M995)</f>
        <v>459</v>
      </c>
      <c r="R995" s="16">
        <f t="shared" si="137"/>
        <v>0.28228782287822879</v>
      </c>
      <c r="S995" s="18">
        <f t="shared" si="138"/>
        <v>8.2339518663624225E-4</v>
      </c>
      <c r="T995" s="15">
        <f>SUM('Dados limpos'!B995:M995)</f>
        <v>1626</v>
      </c>
      <c r="U995" s="19">
        <f t="shared" si="139"/>
        <v>0.33662985768204939</v>
      </c>
      <c r="V995" s="20">
        <f t="shared" si="140"/>
        <v>0.98813544493038452</v>
      </c>
      <c r="W995" s="28">
        <f t="shared" si="141"/>
        <v>8.1362596910034024E-4</v>
      </c>
      <c r="X995" s="47">
        <f t="shared" si="142"/>
        <v>8.2339518663624225E-4</v>
      </c>
      <c r="Y995" s="50">
        <f t="shared" si="143"/>
        <v>8.0483292780454913E-4</v>
      </c>
    </row>
    <row r="996" spans="1:25" x14ac:dyDescent="0.55000000000000004">
      <c r="A996" s="24" t="s">
        <v>2119</v>
      </c>
      <c r="B996" s="9">
        <f>'Dados limpos'!B996/'Dados limpos'!B$1400</f>
        <v>1.5728216420257944E-3</v>
      </c>
      <c r="C996" s="9">
        <f>'Dados limpos'!C996/'Dados limpos'!C$1400</f>
        <v>8.1788056123528166E-4</v>
      </c>
      <c r="D996" s="9">
        <f>'Dados limpos'!D996/'Dados limpos'!D$1400</f>
        <v>9.3574272371754698E-4</v>
      </c>
      <c r="E996" s="9">
        <f>'Dados limpos'!E996/'Dados limpos'!E$1400</f>
        <v>9.8188460952960879E-4</v>
      </c>
      <c r="F996" s="9">
        <f>'Dados limpos'!F996/'Dados limpos'!F$1400</f>
        <v>9.3280566702531962E-4</v>
      </c>
      <c r="G996" s="9">
        <f>'Dados limpos'!G996/'Dados limpos'!G$1400</f>
        <v>9.3297967492212319E-4</v>
      </c>
      <c r="H996" s="9">
        <f>'Dados limpos'!H996/'Dados limpos'!H$1400</f>
        <v>1.1731622500901759E-3</v>
      </c>
      <c r="I996" s="9">
        <f>'Dados limpos'!I996/'Dados limpos'!I$1400</f>
        <v>1.2746005982555719E-3</v>
      </c>
      <c r="J996" s="9">
        <f>'Dados limpos'!J996/'Dados limpos'!J$1400</f>
        <v>1.2092368419916132E-3</v>
      </c>
      <c r="K996" s="9">
        <f>'Dados limpos'!K996/'Dados limpos'!K$1400</f>
        <v>6.077094300957496E-4</v>
      </c>
      <c r="L996" s="9">
        <f>'Dados limpos'!L996/'Dados limpos'!L$1400</f>
        <v>6.1958606884554438E-4</v>
      </c>
      <c r="M996" s="9">
        <f>'Dados limpos'!M996/'Dados limpos'!M$1400</f>
        <v>2.8250764054755118E-4</v>
      </c>
      <c r="N996" s="15">
        <f>SUM('Dados limpos'!E996:J996)</f>
        <v>1583</v>
      </c>
      <c r="O996" s="16">
        <f t="shared" si="135"/>
        <v>0.78482895389191865</v>
      </c>
      <c r="P996" s="17">
        <f t="shared" si="136"/>
        <v>1.1036588766802388E-3</v>
      </c>
      <c r="Q996" s="15">
        <f>SUM('Dados limpos'!B996:D996)+SUM('Dados limpos'!K996:M996)</f>
        <v>434</v>
      </c>
      <c r="R996" s="16">
        <f t="shared" si="137"/>
        <v>0.2151710461080813</v>
      </c>
      <c r="S996" s="18">
        <f t="shared" si="138"/>
        <v>7.7854795424864742E-4</v>
      </c>
      <c r="T996" s="15">
        <f>SUM('Dados limpos'!B996:M996)</f>
        <v>2017</v>
      </c>
      <c r="U996" s="19">
        <f t="shared" si="139"/>
        <v>0.36391250987232399</v>
      </c>
      <c r="V996" s="20">
        <f t="shared" si="140"/>
        <v>1.4175862522756815</v>
      </c>
      <c r="W996" s="28">
        <f t="shared" si="141"/>
        <v>1.1036588766802388E-3</v>
      </c>
      <c r="X996" s="47">
        <f t="shared" si="142"/>
        <v>7.7854795424864742E-4</v>
      </c>
      <c r="Y996" s="50">
        <f t="shared" si="143"/>
        <v>9.3436119931983503E-4</v>
      </c>
    </row>
    <row r="997" spans="1:25" x14ac:dyDescent="0.55000000000000004">
      <c r="A997" s="24" t="s">
        <v>2120</v>
      </c>
      <c r="B997" s="9">
        <f>'Dados limpos'!B997/'Dados limpos'!B$1400</f>
        <v>2.8596757127741712E-5</v>
      </c>
      <c r="C997" s="9">
        <f>'Dados limpos'!C997/'Dados limpos'!C$1400</f>
        <v>2.5382500176267361E-4</v>
      </c>
      <c r="D997" s="9">
        <f>'Dados limpos'!D997/'Dados limpos'!D$1400</f>
        <v>6.9739316201590767E-4</v>
      </c>
      <c r="E997" s="9">
        <f>'Dados limpos'!E997/'Dados limpos'!E$1400</f>
        <v>1.5070787029989345E-3</v>
      </c>
      <c r="F997" s="9">
        <f>'Dados limpos'!F997/'Dados limpos'!F$1400</f>
        <v>7.9888802175930842E-4</v>
      </c>
      <c r="G997" s="9">
        <f>'Dados limpos'!G997/'Dados limpos'!G$1400</f>
        <v>7.1322826388674708E-4</v>
      </c>
      <c r="H997" s="9">
        <f>'Dados limpos'!H997/'Dados limpos'!H$1400</f>
        <v>8.4397642469173845E-4</v>
      </c>
      <c r="I997" s="9">
        <f>'Dados limpos'!I997/'Dados limpos'!I$1400</f>
        <v>9.0351434813053201E-4</v>
      </c>
      <c r="J997" s="9">
        <f>'Dados limpos'!J997/'Dados limpos'!J$1400</f>
        <v>8.3350968037279041E-4</v>
      </c>
      <c r="K997" s="9">
        <f>'Dados limpos'!K997/'Dados limpos'!K$1400</f>
        <v>3.4625304738013636E-4</v>
      </c>
      <c r="L997" s="9">
        <f>'Dados limpos'!L997/'Dados limpos'!L$1400</f>
        <v>7.1490700251408961E-4</v>
      </c>
      <c r="M997" s="9">
        <f>'Dados limpos'!M997/'Dados limpos'!M$1400</f>
        <v>2.9534889693607621E-4</v>
      </c>
      <c r="N997" s="15">
        <f>SUM('Dados limpos'!E997:J997)</f>
        <v>1270</v>
      </c>
      <c r="O997" s="16">
        <f t="shared" si="135"/>
        <v>0.84610259826782142</v>
      </c>
      <c r="P997" s="17">
        <f t="shared" si="136"/>
        <v>8.8543700150594011E-4</v>
      </c>
      <c r="Q997" s="15">
        <f>SUM('Dados limpos'!B997:D997)+SUM('Dados limpos'!K997:M997)</f>
        <v>231</v>
      </c>
      <c r="R997" s="16">
        <f t="shared" si="137"/>
        <v>0.15389740173217856</v>
      </c>
      <c r="S997" s="18">
        <f t="shared" si="138"/>
        <v>4.1438842726137685E-4</v>
      </c>
      <c r="T997" s="15">
        <f>SUM('Dados limpos'!B997:M997)</f>
        <v>1501</v>
      </c>
      <c r="U997" s="19">
        <f t="shared" si="139"/>
        <v>0.58778411781208839</v>
      </c>
      <c r="V997" s="20">
        <f t="shared" si="140"/>
        <v>2.1367319723613996</v>
      </c>
      <c r="W997" s="28">
        <f t="shared" si="141"/>
        <v>8.8543700150594011E-4</v>
      </c>
      <c r="X997" s="47">
        <f t="shared" si="142"/>
        <v>4.1438842726137685E-4</v>
      </c>
      <c r="Y997" s="50">
        <f t="shared" si="143"/>
        <v>7.140676332004184E-4</v>
      </c>
    </row>
    <row r="998" spans="1:25" x14ac:dyDescent="0.55000000000000004">
      <c r="A998" s="24" t="s">
        <v>2121</v>
      </c>
      <c r="B998" s="9">
        <f>'Dados limpos'!B998/'Dados limpos'!B$1400</f>
        <v>4.7184649260773829E-4</v>
      </c>
      <c r="C998" s="9">
        <f>'Dados limpos'!C998/'Dados limpos'!C$1400</f>
        <v>3.6663611365719525E-4</v>
      </c>
      <c r="D998" s="9">
        <f>'Dados limpos'!D998/'Dados limpos'!D$1400</f>
        <v>6.0028778502635091E-4</v>
      </c>
      <c r="E998" s="9">
        <f>'Dados limpos'!E998/'Dados limpos'!E$1400</f>
        <v>6.317552138833917E-4</v>
      </c>
      <c r="F998" s="9">
        <f>'Dados limpos'!F998/'Dados limpos'!F$1400</f>
        <v>8.4968436996365755E-4</v>
      </c>
      <c r="G998" s="9">
        <f>'Dados limpos'!G998/'Dados limpos'!G$1400</f>
        <v>8.5201862875119517E-4</v>
      </c>
      <c r="H998" s="9">
        <f>'Dados limpos'!H998/'Dados limpos'!H$1400</f>
        <v>7.5292502617727703E-4</v>
      </c>
      <c r="I998" s="9">
        <f>'Dados limpos'!I998/'Dados limpos'!I$1400</f>
        <v>6.1309902194571812E-4</v>
      </c>
      <c r="J998" s="9">
        <f>'Dados limpos'!J998/'Dados limpos'!J$1400</f>
        <v>6.7371766910961299E-4</v>
      </c>
      <c r="K998" s="9">
        <f>'Dados limpos'!K998/'Dados limpos'!K$1400</f>
        <v>4.8051443309896476E-4</v>
      </c>
      <c r="L998" s="9">
        <f>'Dados limpos'!L998/'Dados limpos'!L$1400</f>
        <v>3.0979303442277219E-4</v>
      </c>
      <c r="M998" s="9">
        <f>'Dados limpos'!M998/'Dados limpos'!M$1400</f>
        <v>2.696663841590261E-4</v>
      </c>
      <c r="N998" s="15">
        <f>SUM('Dados limpos'!E998:J998)</f>
        <v>1049</v>
      </c>
      <c r="O998" s="16">
        <f t="shared" si="135"/>
        <v>0.81254841208365614</v>
      </c>
      <c r="P998" s="17">
        <f t="shared" si="136"/>
        <v>7.3135701935411897E-4</v>
      </c>
      <c r="Q998" s="15">
        <f>SUM('Dados limpos'!B998:D998)+SUM('Dados limpos'!K998:M998)</f>
        <v>242</v>
      </c>
      <c r="R998" s="16">
        <f t="shared" si="137"/>
        <v>0.18745158791634392</v>
      </c>
      <c r="S998" s="18">
        <f t="shared" si="138"/>
        <v>4.341212095119186E-4</v>
      </c>
      <c r="T998" s="15">
        <f>SUM('Dados limpos'!B998:M998)</f>
        <v>1291</v>
      </c>
      <c r="U998" s="19">
        <f t="shared" si="139"/>
        <v>0.34339766958705698</v>
      </c>
      <c r="V998" s="20">
        <f t="shared" si="140"/>
        <v>1.6846839162186567</v>
      </c>
      <c r="W998" s="28">
        <f t="shared" si="141"/>
        <v>7.3135701935411897E-4</v>
      </c>
      <c r="X998" s="47">
        <f t="shared" si="142"/>
        <v>4.341212095119186E-4</v>
      </c>
      <c r="Y998" s="50">
        <f t="shared" si="143"/>
        <v>6.0669340348603446E-4</v>
      </c>
    </row>
    <row r="999" spans="1:25" x14ac:dyDescent="0.55000000000000004">
      <c r="A999" s="24" t="s">
        <v>2566</v>
      </c>
      <c r="B999" s="9">
        <f>'Dados limpos'!B999/'Dados limpos'!B$1400</f>
        <v>1.7158054276645028E-4</v>
      </c>
      <c r="C999" s="9">
        <f>'Dados limpos'!C999/'Dados limpos'!C$1400</f>
        <v>1.8331805682859762E-4</v>
      </c>
      <c r="D999" s="9">
        <f>'Dados limpos'!D999/'Dados limpos'!D$1400</f>
        <v>2.9131613096867028E-4</v>
      </c>
      <c r="E999" s="9">
        <f>'Dados limpos'!E999/'Dados limpos'!E$1400</f>
        <v>3.0446034404018875E-4</v>
      </c>
      <c r="F999" s="9">
        <f>'Dados limpos'!F999/'Dados limpos'!F$1400</f>
        <v>2.7707099020554048E-4</v>
      </c>
      <c r="G999" s="9">
        <f>'Dados limpos'!G999/'Dados limpos'!G$1400</f>
        <v>2.930018813805015E-4</v>
      </c>
      <c r="H999" s="9">
        <f>'Dados limpos'!H999/'Dados limpos'!H$1400</f>
        <v>3.4319373286220071E-4</v>
      </c>
      <c r="I999" s="9">
        <f>'Dados limpos'!I999/'Dados limpos'!I$1400</f>
        <v>3.4527155446416758E-4</v>
      </c>
      <c r="J999" s="9">
        <f>'Dados limpos'!J999/'Dados limpos'!J$1400</f>
        <v>2.4616607140543552E-4</v>
      </c>
      <c r="K999" s="9">
        <f>'Dados limpos'!K999/'Dados limpos'!K$1400</f>
        <v>1.2719499699678479E-4</v>
      </c>
      <c r="L999" s="9">
        <f>'Dados limpos'!L999/'Dados limpos'!L$1400</f>
        <v>2.3830233417136321E-4</v>
      </c>
      <c r="M999" s="9">
        <f>'Dados limpos'!M999/'Dados limpos'!M$1400</f>
        <v>3.2103140971312632E-4</v>
      </c>
      <c r="N999" s="15">
        <f>SUM('Dados limpos'!E999:J999)</f>
        <v>438</v>
      </c>
      <c r="O999" s="16">
        <f t="shared" si="135"/>
        <v>0.78354203935599287</v>
      </c>
      <c r="P999" s="17">
        <f t="shared" si="136"/>
        <v>3.0537118634614313E-4</v>
      </c>
      <c r="Q999" s="15">
        <f>SUM('Dados limpos'!B999:D999)+SUM('Dados limpos'!K999:M999)</f>
        <v>121</v>
      </c>
      <c r="R999" s="16">
        <f t="shared" si="137"/>
        <v>0.21645796064400716</v>
      </c>
      <c r="S999" s="18">
        <f t="shared" si="138"/>
        <v>2.170606047559593E-4</v>
      </c>
      <c r="T999" s="15">
        <f>SUM('Dados limpos'!B999:M999)</f>
        <v>559</v>
      </c>
      <c r="U999" s="19">
        <f t="shared" si="139"/>
        <v>0.26812784711438381</v>
      </c>
      <c r="V999" s="20">
        <f t="shared" si="140"/>
        <v>1.4068475792254942</v>
      </c>
      <c r="W999" s="28">
        <f t="shared" si="141"/>
        <v>3.0537118634614313E-4</v>
      </c>
      <c r="X999" s="47">
        <f t="shared" si="142"/>
        <v>2.170606047559593E-4</v>
      </c>
      <c r="Y999" s="50">
        <f t="shared" si="143"/>
        <v>2.8419356058710535E-4</v>
      </c>
    </row>
    <row r="1000" spans="1:25" x14ac:dyDescent="0.55000000000000004">
      <c r="A1000" s="24" t="s">
        <v>2122</v>
      </c>
      <c r="B1000" s="9">
        <f>'Dados limpos'!B1000/'Dados limpos'!B$1400</f>
        <v>7.4351568532128457E-4</v>
      </c>
      <c r="C1000" s="9">
        <f>'Dados limpos'!C1000/'Dados limpos'!C$1400</f>
        <v>4.5124444757808641E-4</v>
      </c>
      <c r="D1000" s="9">
        <f>'Dados limpos'!D1000/'Dados limpos'!D$1400</f>
        <v>8.6512063136150565E-4</v>
      </c>
      <c r="E1000" s="9">
        <f>'Dados limpos'!E1000/'Dados limpos'!E$1400</f>
        <v>7.4592784289846247E-4</v>
      </c>
      <c r="F1000" s="9">
        <f>'Dados limpos'!F1000/'Dados limpos'!F$1400</f>
        <v>1.1498446093529931E-3</v>
      </c>
      <c r="G1000" s="9">
        <f>'Dados limpos'!G1000/'Dados limpos'!G$1400</f>
        <v>1.0293618727446566E-3</v>
      </c>
      <c r="H1000" s="9">
        <f>'Dados limpos'!H1000/'Dados limpos'!H$1400</f>
        <v>1.0190752679887798E-3</v>
      </c>
      <c r="I1000" s="9">
        <f>'Dados limpos'!I1000/'Dados limpos'!I$1400</f>
        <v>1.0971245655870747E-3</v>
      </c>
      <c r="J1000" s="9">
        <f>'Dados limpos'!J1000/'Dados limpos'!J$1400</f>
        <v>7.6441043225898401E-4</v>
      </c>
      <c r="K1000" s="9">
        <f>'Dados limpos'!K1000/'Dados limpos'!K$1400</f>
        <v>5.7237748648553155E-4</v>
      </c>
      <c r="L1000" s="9">
        <f>'Dados limpos'!L1000/'Dados limpos'!L$1400</f>
        <v>5.838407187198399E-4</v>
      </c>
      <c r="M1000" s="9">
        <f>'Dados limpos'!M1000/'Dados limpos'!M$1400</f>
        <v>1.2841256388525053E-4</v>
      </c>
      <c r="N1000" s="15">
        <f>SUM('Dados limpos'!E1000:J1000)</f>
        <v>1422</v>
      </c>
      <c r="O1000" s="16">
        <f t="shared" si="135"/>
        <v>0.81536697247706424</v>
      </c>
      <c r="P1000" s="17">
        <f t="shared" si="136"/>
        <v>9.9141056389090302E-4</v>
      </c>
      <c r="Q1000" s="15">
        <f>SUM('Dados limpos'!B1000:D1000)+SUM('Dados limpos'!K1000:M1000)</f>
        <v>322</v>
      </c>
      <c r="R1000" s="16">
        <f t="shared" si="137"/>
        <v>0.18463302752293578</v>
      </c>
      <c r="S1000" s="18">
        <f t="shared" si="138"/>
        <v>5.7763235315222222E-4</v>
      </c>
      <c r="T1000" s="15">
        <f>SUM('Dados limpos'!B1000:M1000)</f>
        <v>1744</v>
      </c>
      <c r="U1000" s="19">
        <f t="shared" si="139"/>
        <v>0.39088751050569959</v>
      </c>
      <c r="V1000" s="20">
        <f t="shared" si="140"/>
        <v>1.716334894471603</v>
      </c>
      <c r="W1000" s="28">
        <f t="shared" si="141"/>
        <v>9.9141056389090302E-4</v>
      </c>
      <c r="X1000" s="47">
        <f t="shared" si="142"/>
        <v>5.7763235315222222E-4</v>
      </c>
      <c r="Y1000" s="50">
        <f t="shared" si="143"/>
        <v>7.5516913757872324E-4</v>
      </c>
    </row>
    <row r="1001" spans="1:25" x14ac:dyDescent="0.55000000000000004">
      <c r="A1001" s="24" t="s">
        <v>2123</v>
      </c>
      <c r="B1001" s="9">
        <f>'Dados limpos'!B1001/'Dados limpos'!B$1400</f>
        <v>3.0026594984128801E-4</v>
      </c>
      <c r="C1001" s="9">
        <f>'Dados limpos'!C1001/'Dados limpos'!C$1400</f>
        <v>2.8202777973630402E-4</v>
      </c>
      <c r="D1001" s="9">
        <f>'Dados limpos'!D1001/'Dados limpos'!D$1400</f>
        <v>1.5889970780109288E-4</v>
      </c>
      <c r="E1001" s="9">
        <f>'Dados limpos'!E1001/'Dados limpos'!E$1400</f>
        <v>1.7506469782310855E-4</v>
      </c>
      <c r="F1001" s="9">
        <f>'Dados limpos'!F1001/'Dados limpos'!F$1400</f>
        <v>1.7547829379684231E-4</v>
      </c>
      <c r="G1001" s="9">
        <f>'Dados limpos'!G1001/'Dados limpos'!G$1400</f>
        <v>1.2336921321284274E-4</v>
      </c>
      <c r="H1001" s="9">
        <f>'Dados limpos'!H1001/'Dados limpos'!H$1400</f>
        <v>2.7315419554338423E-4</v>
      </c>
      <c r="I1001" s="9">
        <f>'Dados limpos'!I1001/'Dados limpos'!I$1400</f>
        <v>2.6137379356633246E-4</v>
      </c>
      <c r="J1001" s="9">
        <f>'Dados limpos'!J1001/'Dados limpos'!J$1400</f>
        <v>1.5979201126317745E-4</v>
      </c>
      <c r="K1001" s="9">
        <f>'Dados limpos'!K1001/'Dados limpos'!K$1400</f>
        <v>1.7665971805108999E-4</v>
      </c>
      <c r="L1001" s="9">
        <f>'Dados limpos'!L1001/'Dados limpos'!L$1400</f>
        <v>2.5021745087993138E-4</v>
      </c>
      <c r="M1001" s="9">
        <f>'Dados limpos'!M1001/'Dados limpos'!M$1400</f>
        <v>1.9261884582787579E-4</v>
      </c>
      <c r="N1001" s="15">
        <f>SUM('Dados limpos'!E1001:J1001)</f>
        <v>289</v>
      </c>
      <c r="O1001" s="16">
        <f t="shared" si="135"/>
        <v>0.70660146699266502</v>
      </c>
      <c r="P1001" s="17">
        <f t="shared" si="136"/>
        <v>2.0148920742930448E-4</v>
      </c>
      <c r="Q1001" s="15">
        <f>SUM('Dados limpos'!B1001:D1001)+SUM('Dados limpos'!K1001:M1001)</f>
        <v>120</v>
      </c>
      <c r="R1001" s="16">
        <f t="shared" si="137"/>
        <v>0.29339853300733498</v>
      </c>
      <c r="S1001" s="18">
        <f t="shared" si="138"/>
        <v>2.1526671546045551E-4</v>
      </c>
      <c r="T1001" s="15">
        <f>SUM('Dados limpos'!B1001:M1001)</f>
        <v>409</v>
      </c>
      <c r="U1001" s="19">
        <f t="shared" si="139"/>
        <v>0.27903241210619462</v>
      </c>
      <c r="V1001" s="20">
        <f t="shared" si="140"/>
        <v>0.93599796419209103</v>
      </c>
      <c r="W1001" s="28">
        <f t="shared" si="141"/>
        <v>2.0148920742930448E-4</v>
      </c>
      <c r="X1001" s="47">
        <f t="shared" si="142"/>
        <v>2.1526671546045551E-4</v>
      </c>
      <c r="Y1001" s="50">
        <f t="shared" si="143"/>
        <v>1.8463928193948289E-4</v>
      </c>
    </row>
    <row r="1002" spans="1:25" x14ac:dyDescent="0.55000000000000004">
      <c r="A1002" s="24" t="s">
        <v>2124</v>
      </c>
      <c r="B1002" s="9">
        <f>'Dados limpos'!B1002/'Dados limpos'!B$1400</f>
        <v>1.5728216420257942E-4</v>
      </c>
      <c r="C1002" s="9">
        <f>'Dados limpos'!C1002/'Dados limpos'!C$1400</f>
        <v>7.0506944934076006E-5</v>
      </c>
      <c r="D1002" s="9">
        <f>'Dados limpos'!D1002/'Dados limpos'!D$1400</f>
        <v>1.5007194625658773E-4</v>
      </c>
      <c r="E1002" s="9">
        <f>'Dados limpos'!E1002/'Dados limpos'!E$1400</f>
        <v>1.3700715481808494E-4</v>
      </c>
      <c r="F1002" s="9">
        <f>'Dados limpos'!F1002/'Dados limpos'!F$1400</f>
        <v>1.6162474428656529E-4</v>
      </c>
      <c r="G1002" s="9">
        <f>'Dados limpos'!G1002/'Dados limpos'!G$1400</f>
        <v>1.9276439564506678E-4</v>
      </c>
      <c r="H1002" s="9">
        <f>'Dados limpos'!H1002/'Dados limpos'!H$1400</f>
        <v>2.1712256568833107E-4</v>
      </c>
      <c r="I1002" s="9">
        <f>'Dados limpos'!I1002/'Dados limpos'!I$1400</f>
        <v>3.0332267401525005E-4</v>
      </c>
      <c r="J1002" s="9">
        <f>'Dados limpos'!J1002/'Dados limpos'!J$1400</f>
        <v>2.6344088343388712E-4</v>
      </c>
      <c r="K1002" s="9">
        <f>'Dados limpos'!K1002/'Dados limpos'!K$1400</f>
        <v>1.9785888421722079E-4</v>
      </c>
      <c r="L1002" s="9">
        <f>'Dados limpos'!L1002/'Dados limpos'!L$1400</f>
        <v>2.7404768429706771E-4</v>
      </c>
      <c r="M1002" s="9">
        <f>'Dados limpos'!M1002/'Dados limpos'!M$1400</f>
        <v>2.5682512777050107E-4</v>
      </c>
      <c r="N1002" s="15">
        <f>SUM('Dados limpos'!E1002:J1002)</f>
        <v>320</v>
      </c>
      <c r="O1002" s="16">
        <f t="shared" si="135"/>
        <v>0.75471698113207553</v>
      </c>
      <c r="P1002" s="17">
        <f t="shared" si="136"/>
        <v>2.2310223659992193E-4</v>
      </c>
      <c r="Q1002" s="15">
        <f>SUM('Dados limpos'!B1002:D1002)+SUM('Dados limpos'!K1002:M1002)</f>
        <v>104</v>
      </c>
      <c r="R1002" s="16">
        <f t="shared" si="137"/>
        <v>0.24528301886792453</v>
      </c>
      <c r="S1002" s="18">
        <f t="shared" si="138"/>
        <v>1.8656448673239477E-4</v>
      </c>
      <c r="T1002" s="15">
        <f>SUM('Dados limpos'!B1002:M1002)</f>
        <v>424</v>
      </c>
      <c r="U1002" s="19">
        <f t="shared" si="139"/>
        <v>0.34055403005612106</v>
      </c>
      <c r="V1002" s="20">
        <f t="shared" si="140"/>
        <v>1.1958451498860891</v>
      </c>
      <c r="W1002" s="28">
        <f t="shared" si="141"/>
        <v>2.2310223659992193E-4</v>
      </c>
      <c r="X1002" s="47">
        <f t="shared" si="142"/>
        <v>1.8656448673239477E-4</v>
      </c>
      <c r="Y1002" s="50">
        <f t="shared" si="143"/>
        <v>1.9531163993114379E-4</v>
      </c>
    </row>
    <row r="1003" spans="1:25" x14ac:dyDescent="0.55000000000000004">
      <c r="A1003" s="24" t="s">
        <v>2125</v>
      </c>
      <c r="B1003" s="9">
        <f>'Dados limpos'!B1003/'Dados limpos'!B$1400</f>
        <v>2.7166919271354628E-4</v>
      </c>
      <c r="C1003" s="9">
        <f>'Dados limpos'!C1003/'Dados limpos'!C$1400</f>
        <v>2.6792639074948885E-4</v>
      </c>
      <c r="D1003" s="9">
        <f>'Dados limpos'!D1003/'Dados limpos'!D$1400</f>
        <v>2.1186627706812382E-4</v>
      </c>
      <c r="E1003" s="9">
        <f>'Dados limpos'!E1003/'Dados limpos'!E$1400</f>
        <v>1.9028771502511797E-4</v>
      </c>
      <c r="F1003" s="9">
        <f>'Dados limpos'!F1003/'Dados limpos'!F$1400</f>
        <v>2.1703894232767338E-4</v>
      </c>
      <c r="G1003" s="9">
        <f>'Dados limpos'!G1003/'Dados limpos'!G$1400</f>
        <v>1.8890910773216544E-4</v>
      </c>
      <c r="H1003" s="9">
        <f>'Dados limpos'!H1003/'Dados limpos'!H$1400</f>
        <v>2.5564431121368012E-4</v>
      </c>
      <c r="I1003" s="9">
        <f>'Dados limpos'!I1003/'Dados limpos'!I$1400</f>
        <v>4.5498401102287507E-4</v>
      </c>
      <c r="J1003" s="9">
        <f>'Dados limpos'!J1003/'Dados limpos'!J$1400</f>
        <v>1.9434163532008067E-4</v>
      </c>
      <c r="K1003" s="9">
        <f>'Dados limpos'!K1003/'Dados limpos'!K$1400</f>
        <v>1.4839416316291559E-4</v>
      </c>
      <c r="L1003" s="9">
        <f>'Dados limpos'!L1003/'Dados limpos'!L$1400</f>
        <v>2.1447210075422688E-4</v>
      </c>
      <c r="M1003" s="9">
        <f>'Dados limpos'!M1003/'Dados limpos'!M$1400</f>
        <v>2.696663841590261E-4</v>
      </c>
      <c r="N1003" s="15">
        <f>SUM('Dados limpos'!E1003:J1003)</f>
        <v>380</v>
      </c>
      <c r="O1003" s="16">
        <f t="shared" si="135"/>
        <v>0.75697211155378485</v>
      </c>
      <c r="P1003" s="17">
        <f t="shared" si="136"/>
        <v>2.6493390596240727E-4</v>
      </c>
      <c r="Q1003" s="15">
        <f>SUM('Dados limpos'!B1003:D1003)+SUM('Dados limpos'!K1003:M1003)</f>
        <v>122</v>
      </c>
      <c r="R1003" s="16">
        <f t="shared" si="137"/>
        <v>0.24302788844621515</v>
      </c>
      <c r="S1003" s="18">
        <f t="shared" si="138"/>
        <v>2.1885449405146309E-4</v>
      </c>
      <c r="T1003" s="15">
        <f>SUM('Dados limpos'!B1003:M1003)</f>
        <v>502</v>
      </c>
      <c r="U1003" s="19">
        <f t="shared" si="139"/>
        <v>0.32375387604166844</v>
      </c>
      <c r="V1003" s="20">
        <f t="shared" si="140"/>
        <v>1.210548164024033</v>
      </c>
      <c r="W1003" s="28">
        <f t="shared" si="141"/>
        <v>2.6493390596240727E-4</v>
      </c>
      <c r="X1003" s="47">
        <f t="shared" si="142"/>
        <v>2.1885449405146309E-4</v>
      </c>
      <c r="Y1003" s="50">
        <f t="shared" si="143"/>
        <v>2.1575552154095011E-4</v>
      </c>
    </row>
    <row r="1004" spans="1:25" x14ac:dyDescent="0.55000000000000004">
      <c r="A1004" s="24" t="s">
        <v>2127</v>
      </c>
      <c r="B1004" s="9">
        <f>'Dados limpos'!B1004/'Dados limpos'!B$1400</f>
        <v>2.1447567845806287E-4</v>
      </c>
      <c r="C1004" s="9">
        <f>'Dados limpos'!C1004/'Dados limpos'!C$1400</f>
        <v>1.5511527885496722E-4</v>
      </c>
      <c r="D1004" s="9">
        <f>'Dados limpos'!D1004/'Dados limpos'!D$1400</f>
        <v>2.7366060787965997E-4</v>
      </c>
      <c r="E1004" s="9">
        <f>'Dados limpos'!E1004/'Dados limpos'!E$1400</f>
        <v>2.5117978383315575E-4</v>
      </c>
      <c r="F1004" s="9">
        <f>'Dados limpos'!F1004/'Dados limpos'!F$1400</f>
        <v>3.2324948857313058E-4</v>
      </c>
      <c r="G1004" s="9">
        <f>'Dados limpos'!G1004/'Dados limpos'!G$1400</f>
        <v>2.6601486599019217E-4</v>
      </c>
      <c r="H1004" s="9">
        <f>'Dados limpos'!H1004/'Dados limpos'!H$1400</f>
        <v>2.9416605673902917E-4</v>
      </c>
      <c r="I1004" s="9">
        <f>'Dados limpos'!I1004/'Dados limpos'!I$1400</f>
        <v>2.8396165226959576E-4</v>
      </c>
      <c r="J1004" s="9">
        <f>'Dados limpos'!J1004/'Dados limpos'!J$1400</f>
        <v>1.3819849622761292E-4</v>
      </c>
      <c r="K1004" s="9">
        <f>'Dados limpos'!K1004/'Dados limpos'!K$1400</f>
        <v>1.0599583083065399E-4</v>
      </c>
      <c r="L1004" s="9">
        <f>'Dados limpos'!L1004/'Dados limpos'!L$1400</f>
        <v>1.1915116708568161E-4</v>
      </c>
      <c r="M1004" s="9">
        <f>'Dados limpos'!M1004/'Dados limpos'!M$1400</f>
        <v>3.8523769165575162E-5</v>
      </c>
      <c r="N1004" s="15">
        <f>SUM('Dados limpos'!E1004:J1004)</f>
        <v>376</v>
      </c>
      <c r="O1004" s="16">
        <f t="shared" si="135"/>
        <v>0.81561822125813443</v>
      </c>
      <c r="P1004" s="17">
        <f t="shared" si="136"/>
        <v>2.6214512800490825E-4</v>
      </c>
      <c r="Q1004" s="15">
        <f>SUM('Dados limpos'!B1004:D1004)+SUM('Dados limpos'!K1004:M1004)</f>
        <v>85</v>
      </c>
      <c r="R1004" s="16">
        <f t="shared" si="137"/>
        <v>0.18438177874186551</v>
      </c>
      <c r="S1004" s="18">
        <f t="shared" si="138"/>
        <v>1.5248059011782264E-4</v>
      </c>
      <c r="T1004" s="15">
        <f>SUM('Dados limpos'!B1004:M1004)</f>
        <v>461</v>
      </c>
      <c r="U1004" s="19">
        <f t="shared" si="139"/>
        <v>0.44219676534972785</v>
      </c>
      <c r="V1004" s="20">
        <f t="shared" si="140"/>
        <v>1.7192032625421187</v>
      </c>
      <c r="W1004" s="28">
        <f t="shared" si="141"/>
        <v>2.6214512800490825E-4</v>
      </c>
      <c r="X1004" s="47">
        <f t="shared" si="142"/>
        <v>1.5248059011782264E-4</v>
      </c>
      <c r="Y1004" s="50">
        <f t="shared" si="143"/>
        <v>2.3282773114560929E-4</v>
      </c>
    </row>
    <row r="1005" spans="1:25" x14ac:dyDescent="0.55000000000000004">
      <c r="A1005" s="24" t="s">
        <v>2128</v>
      </c>
      <c r="B1005" s="9">
        <f>'Dados limpos'!B1005/'Dados limpos'!B$1400</f>
        <v>4.2895135691612573E-4</v>
      </c>
      <c r="C1005" s="9">
        <f>'Dados limpos'!C1005/'Dados limpos'!C$1400</f>
        <v>3.1023055770993443E-4</v>
      </c>
      <c r="D1005" s="9">
        <f>'Dados limpos'!D1005/'Dados limpos'!D$1400</f>
        <v>3.8842150795822704E-4</v>
      </c>
      <c r="E1005" s="9">
        <f>'Dados limpos'!E1005/'Dados limpos'!E$1400</f>
        <v>3.8057543005023595E-4</v>
      </c>
      <c r="F1005" s="9">
        <f>'Dados limpos'!F1005/'Dados limpos'!F$1400</f>
        <v>2.4936389118498643E-4</v>
      </c>
      <c r="G1005" s="9">
        <f>'Dados limpos'!G1005/'Dados limpos'!G$1400</f>
        <v>3.6239706381272554E-4</v>
      </c>
      <c r="H1005" s="9">
        <f>'Dados limpos'!H1005/'Dados limpos'!H$1400</f>
        <v>5.3230048362300523E-4</v>
      </c>
      <c r="I1005" s="9">
        <f>'Dados limpos'!I1005/'Dados limpos'!I$1400</f>
        <v>3.2913736967612236E-4</v>
      </c>
      <c r="J1005" s="9">
        <f>'Dados limpos'!J1005/'Dados limpos'!J$1400</f>
        <v>2.6775958644100005E-4</v>
      </c>
      <c r="K1005" s="9">
        <f>'Dados limpos'!K1005/'Dados limpos'!K$1400</f>
        <v>2.5438999399356958E-4</v>
      </c>
      <c r="L1005" s="9">
        <f>'Dados limpos'!L1005/'Dados limpos'!L$1400</f>
        <v>3.9319885138274928E-4</v>
      </c>
      <c r="M1005" s="9">
        <f>'Dados limpos'!M1005/'Dados limpos'!M$1400</f>
        <v>3.3387266610165141E-4</v>
      </c>
      <c r="N1005" s="15">
        <f>SUM('Dados limpos'!E1005:J1005)</f>
        <v>514</v>
      </c>
      <c r="O1005" s="16">
        <f t="shared" si="135"/>
        <v>0.72907801418439722</v>
      </c>
      <c r="P1005" s="17">
        <f t="shared" si="136"/>
        <v>3.5835796753862459E-4</v>
      </c>
      <c r="Q1005" s="15">
        <f>SUM('Dados limpos'!B1005:D1005)+SUM('Dados limpos'!K1005:M1005)</f>
        <v>191</v>
      </c>
      <c r="R1005" s="16">
        <f t="shared" si="137"/>
        <v>0.27092198581560284</v>
      </c>
      <c r="S1005" s="18">
        <f t="shared" si="138"/>
        <v>3.4263285544122501E-4</v>
      </c>
      <c r="T1005" s="15">
        <f>SUM('Dados limpos'!B1005:M1005)</f>
        <v>705</v>
      </c>
      <c r="U1005" s="19">
        <f t="shared" si="139"/>
        <v>0.22968783445216423</v>
      </c>
      <c r="V1005" s="20">
        <f t="shared" si="140"/>
        <v>1.0458949334474932</v>
      </c>
      <c r="W1005" s="28">
        <f t="shared" si="141"/>
        <v>3.5835796753862459E-4</v>
      </c>
      <c r="X1005" s="47">
        <f t="shared" si="142"/>
        <v>3.4263285544122501E-4</v>
      </c>
      <c r="Y1005" s="50">
        <f t="shared" si="143"/>
        <v>3.481348649571885E-4</v>
      </c>
    </row>
    <row r="1006" spans="1:25" x14ac:dyDescent="0.55000000000000004">
      <c r="A1006" s="24" t="s">
        <v>2175</v>
      </c>
      <c r="B1006" s="9">
        <f>'Dados limpos'!B1006/'Dados limpos'!B$1400</f>
        <v>2.8596757127741712E-5</v>
      </c>
      <c r="C1006" s="9">
        <f>'Dados limpos'!C1006/'Dados limpos'!C$1400</f>
        <v>0</v>
      </c>
      <c r="D1006" s="9">
        <f>'Dados limpos'!D1006/'Dados limpos'!D$1400</f>
        <v>7.0622092356041274E-5</v>
      </c>
      <c r="E1006" s="9">
        <f>'Dados limpos'!E1006/'Dados limpos'!E$1400</f>
        <v>0</v>
      </c>
      <c r="F1006" s="9">
        <f>'Dados limpos'!F1006/'Dados limpos'!F$1400</f>
        <v>8.8662716865772957E-4</v>
      </c>
      <c r="G1006" s="9">
        <f>'Dados limpos'!G1006/'Dados limpos'!G$1400</f>
        <v>1.5189834376831261E-3</v>
      </c>
      <c r="H1006" s="9">
        <f>'Dados limpos'!H1006/'Dados limpos'!H$1400</f>
        <v>3.0467198733685166E-4</v>
      </c>
      <c r="I1006" s="9">
        <f>'Dados limpos'!I1006/'Dados limpos'!I$1400</f>
        <v>1.4069009135175426E-3</v>
      </c>
      <c r="J1006" s="9">
        <f>'Dados limpos'!J1006/'Dados limpos'!J$1400</f>
        <v>1.6238323306744518E-3</v>
      </c>
      <c r="K1006" s="9">
        <f>'Dados limpos'!K1006/'Dados limpos'!K$1400</f>
        <v>1.1447549729710631E-3</v>
      </c>
      <c r="L1006" s="9">
        <f>'Dados limpos'!L1006/'Dados limpos'!L$1400</f>
        <v>8.5788840301690751E-4</v>
      </c>
      <c r="M1006" s="9">
        <f>'Dados limpos'!M1006/'Dados limpos'!M$1400</f>
        <v>3.7239643526722655E-4</v>
      </c>
      <c r="N1006" s="15">
        <f>SUM('Dados limpos'!E1006:J1006)</f>
        <v>1485</v>
      </c>
      <c r="O1006" s="16">
        <f t="shared" si="135"/>
        <v>0.84470989761092152</v>
      </c>
      <c r="P1006" s="17">
        <f t="shared" si="136"/>
        <v>1.0353338167215127E-3</v>
      </c>
      <c r="Q1006" s="15">
        <f>SUM('Dados limpos'!B1006:D1006)+SUM('Dados limpos'!K1006:M1006)</f>
        <v>273</v>
      </c>
      <c r="R1006" s="16">
        <f t="shared" si="137"/>
        <v>0.1552901023890785</v>
      </c>
      <c r="S1006" s="18">
        <f t="shared" si="138"/>
        <v>4.8973177767253626E-4</v>
      </c>
      <c r="T1006" s="15">
        <f>SUM('Dados limpos'!B1006:M1006)</f>
        <v>1758</v>
      </c>
      <c r="U1006" s="19">
        <f t="shared" si="139"/>
        <v>0.92057823573781294</v>
      </c>
      <c r="V1006" s="20">
        <f t="shared" si="140"/>
        <v>2.1140833899771936</v>
      </c>
      <c r="W1006" s="28">
        <f t="shared" si="141"/>
        <v>1.0353338167215127E-3</v>
      </c>
      <c r="X1006" s="47">
        <f t="shared" si="142"/>
        <v>4.8973177767253626E-4</v>
      </c>
      <c r="Y1006" s="50">
        <f t="shared" si="143"/>
        <v>6.1514241914206703E-4</v>
      </c>
    </row>
    <row r="1007" spans="1:25" x14ac:dyDescent="0.55000000000000004">
      <c r="A1007" s="24" t="s">
        <v>2129</v>
      </c>
      <c r="B1007" s="9">
        <f>'Dados limpos'!B1007/'Dados limpos'!B$1400</f>
        <v>8.8649947095999313E-4</v>
      </c>
      <c r="C1007" s="9">
        <f>'Dados limpos'!C1007/'Dados limpos'!C$1400</f>
        <v>2.6792639074948885E-4</v>
      </c>
      <c r="D1007" s="9">
        <f>'Dados limpos'!D1007/'Dados limpos'!D$1400</f>
        <v>1.0593313853406191E-4</v>
      </c>
      <c r="E1007" s="9">
        <f>'Dados limpos'!E1007/'Dados limpos'!E$1400</f>
        <v>3.8057543005023595E-4</v>
      </c>
      <c r="F1007" s="9">
        <f>'Dados limpos'!F1007/'Dados limpos'!F$1400</f>
        <v>4.2022433514506976E-4</v>
      </c>
      <c r="G1007" s="9">
        <f>'Dados limpos'!G1007/'Dados limpos'!G$1400</f>
        <v>6.6696480893193102E-4</v>
      </c>
      <c r="H1007" s="9">
        <f>'Dados limpos'!H1007/'Dados limpos'!H$1400</f>
        <v>8.5448235528956095E-4</v>
      </c>
      <c r="I1007" s="9">
        <f>'Dados limpos'!I1007/'Dados limpos'!I$1400</f>
        <v>1.1326197721207741E-3</v>
      </c>
      <c r="J1007" s="9">
        <f>'Dados limpos'!J1007/'Dados limpos'!J$1400</f>
        <v>7.7304783827320976E-4</v>
      </c>
      <c r="K1007" s="9">
        <f>'Dados limpos'!K1007/'Dados limpos'!K$1400</f>
        <v>7.0663887220435994E-4</v>
      </c>
      <c r="L1007" s="9">
        <f>'Dados limpos'!L1007/'Dados limpos'!L$1400</f>
        <v>1.0604453870625664E-3</v>
      </c>
      <c r="M1007" s="9">
        <f>'Dados limpos'!M1007/'Dados limpos'!M$1400</f>
        <v>2.183013586049259E-4</v>
      </c>
      <c r="N1007" s="15">
        <f>SUM('Dados limpos'!E1007:J1007)</f>
        <v>1088</v>
      </c>
      <c r="O1007" s="16">
        <f t="shared" si="135"/>
        <v>0.78442682047584711</v>
      </c>
      <c r="P1007" s="17">
        <f t="shared" si="136"/>
        <v>7.5854760443973452E-4</v>
      </c>
      <c r="Q1007" s="15">
        <f>SUM('Dados limpos'!B1007:D1007)+SUM('Dados limpos'!K1007:M1007)</f>
        <v>299</v>
      </c>
      <c r="R1007" s="16">
        <f t="shared" si="137"/>
        <v>0.21557317952415284</v>
      </c>
      <c r="S1007" s="18">
        <f t="shared" si="138"/>
        <v>5.3637289935563502E-4</v>
      </c>
      <c r="T1007" s="15">
        <f>SUM('Dados limpos'!B1007:M1007)</f>
        <v>1387</v>
      </c>
      <c r="U1007" s="19">
        <f t="shared" si="139"/>
        <v>0.54398911115296633</v>
      </c>
      <c r="V1007" s="20">
        <f t="shared" si="140"/>
        <v>1.4142168729087663</v>
      </c>
      <c r="W1007" s="28">
        <f t="shared" si="141"/>
        <v>7.5854760443973452E-4</v>
      </c>
      <c r="X1007" s="47">
        <f t="shared" si="142"/>
        <v>5.3637289935563502E-4</v>
      </c>
      <c r="Y1007" s="50">
        <f t="shared" si="143"/>
        <v>6.8680184056814548E-4</v>
      </c>
    </row>
    <row r="1008" spans="1:25" x14ac:dyDescent="0.55000000000000004">
      <c r="A1008" s="24" t="s">
        <v>2130</v>
      </c>
      <c r="B1008" s="9">
        <f>'Dados limpos'!B1008/'Dados limpos'!B$1400</f>
        <v>9.2939460665160574E-4</v>
      </c>
      <c r="C1008" s="9">
        <f>'Dados limpos'!C1008/'Dados limpos'!C$1400</f>
        <v>2.9612916872311925E-4</v>
      </c>
      <c r="D1008" s="9">
        <f>'Dados limpos'!D1008/'Dados limpos'!D$1400</f>
        <v>8.6512063136150565E-4</v>
      </c>
      <c r="E1008" s="9">
        <f>'Dados limpos'!E1008/'Dados limpos'!E$1400</f>
        <v>6.089206880803775E-4</v>
      </c>
      <c r="F1008" s="9">
        <f>'Dados limpos'!F1008/'Dados limpos'!F$1400</f>
        <v>7.480916735549593E-4</v>
      </c>
      <c r="G1008" s="9">
        <f>'Dados limpos'!G1008/'Dados limpos'!G$1400</f>
        <v>6.2070135397711496E-4</v>
      </c>
      <c r="H1008" s="9">
        <f>'Dados limpos'!H1008/'Dados limpos'!H$1400</f>
        <v>5.7432420601429511E-4</v>
      </c>
      <c r="I1008" s="9">
        <f>'Dados limpos'!I1008/'Dados limpos'!I$1400</f>
        <v>6.0664534803050009E-4</v>
      </c>
      <c r="J1008" s="9">
        <f>'Dados limpos'!J1008/'Dados limpos'!J$1400</f>
        <v>4.6641992476819359E-4</v>
      </c>
      <c r="K1008" s="9">
        <f>'Dados limpos'!K1008/'Dados limpos'!K$1400</f>
        <v>2.8265554888174397E-4</v>
      </c>
      <c r="L1008" s="9">
        <f>'Dados limpos'!L1008/'Dados limpos'!L$1400</f>
        <v>3.69368617965613E-4</v>
      </c>
      <c r="M1008" s="9">
        <f>'Dados limpos'!M1008/'Dados limpos'!M$1400</f>
        <v>2.696663841590261E-4</v>
      </c>
      <c r="N1008" s="15">
        <f>SUM('Dados limpos'!E1008:J1008)</f>
        <v>863</v>
      </c>
      <c r="O1008" s="16">
        <f t="shared" si="135"/>
        <v>0.75768217734855137</v>
      </c>
      <c r="P1008" s="17">
        <f t="shared" si="136"/>
        <v>6.0167884433041442E-4</v>
      </c>
      <c r="Q1008" s="15">
        <f>SUM('Dados limpos'!B1008:D1008)+SUM('Dados limpos'!K1008:M1008)</f>
        <v>276</v>
      </c>
      <c r="R1008" s="16">
        <f t="shared" si="137"/>
        <v>0.24231782265144863</v>
      </c>
      <c r="S1008" s="18">
        <f t="shared" si="138"/>
        <v>4.9511344555904771E-4</v>
      </c>
      <c r="T1008" s="15">
        <f>SUM('Dados limpos'!B1008:M1008)</f>
        <v>1139</v>
      </c>
      <c r="U1008" s="19">
        <f t="shared" si="139"/>
        <v>0.40380837508324463</v>
      </c>
      <c r="V1008" s="20">
        <f t="shared" si="140"/>
        <v>1.2152343058489161</v>
      </c>
      <c r="W1008" s="28">
        <f t="shared" si="141"/>
        <v>6.0167884433041442E-4</v>
      </c>
      <c r="X1008" s="47">
        <f t="shared" si="142"/>
        <v>4.9511344555904771E-4</v>
      </c>
      <c r="Y1008" s="50">
        <f t="shared" si="143"/>
        <v>5.9048477702239766E-4</v>
      </c>
    </row>
    <row r="1009" spans="1:25" x14ac:dyDescent="0.55000000000000004">
      <c r="A1009" s="24" t="s">
        <v>2131</v>
      </c>
      <c r="B1009" s="9">
        <f>'Dados limpos'!B1009/'Dados limpos'!B$1400</f>
        <v>2.5737081414967545E-4</v>
      </c>
      <c r="C1009" s="9">
        <f>'Dados limpos'!C1009/'Dados limpos'!C$1400</f>
        <v>2.8202777973630401E-5</v>
      </c>
      <c r="D1009" s="9">
        <f>'Dados limpos'!D1009/'Dados limpos'!D$1400</f>
        <v>1.4124418471208255E-4</v>
      </c>
      <c r="E1009" s="9">
        <f>'Dados limpos'!E1009/'Dados limpos'!E$1400</f>
        <v>2.7401430963616989E-4</v>
      </c>
      <c r="F1009" s="9">
        <f>'Dados limpos'!F1009/'Dados limpos'!F$1400</f>
        <v>3.7866368661423867E-4</v>
      </c>
      <c r="G1009" s="9">
        <f>'Dados limpos'!G1009/'Dados limpos'!G$1400</f>
        <v>4.3179224624494958E-4</v>
      </c>
      <c r="H1009" s="9">
        <f>'Dados limpos'!H1009/'Dados limpos'!H$1400</f>
        <v>3.4319373286220071E-4</v>
      </c>
      <c r="I1009" s="9">
        <f>'Dados limpos'!I1009/'Dados limpos'!I$1400</f>
        <v>3.3559104359134044E-4</v>
      </c>
      <c r="J1009" s="9">
        <f>'Dados limpos'!J1009/'Dados limpos'!J$1400</f>
        <v>3.2390272553346777E-4</v>
      </c>
      <c r="K1009" s="9">
        <f>'Dados limpos'!K1009/'Dados limpos'!K$1400</f>
        <v>4.1691693460057237E-4</v>
      </c>
      <c r="L1009" s="9">
        <f>'Dados limpos'!L1009/'Dados limpos'!L$1400</f>
        <v>1.1915116708568161E-4</v>
      </c>
      <c r="M1009" s="9">
        <f>'Dados limpos'!M1009/'Dados limpos'!M$1400</f>
        <v>0</v>
      </c>
      <c r="N1009" s="15">
        <f>SUM('Dados limpos'!E1009:J1009)</f>
        <v>507</v>
      </c>
      <c r="O1009" s="16">
        <f t="shared" si="135"/>
        <v>0.82843137254901966</v>
      </c>
      <c r="P1009" s="17">
        <f t="shared" si="136"/>
        <v>3.5347760611300131E-4</v>
      </c>
      <c r="Q1009" s="15">
        <f>SUM('Dados limpos'!B1009:D1009)+SUM('Dados limpos'!K1009:M1009)</f>
        <v>105</v>
      </c>
      <c r="R1009" s="16">
        <f t="shared" si="137"/>
        <v>0.17156862745098039</v>
      </c>
      <c r="S1009" s="18">
        <f t="shared" si="138"/>
        <v>1.8835837602789856E-4</v>
      </c>
      <c r="T1009" s="15">
        <f>SUM('Dados limpos'!B1009:M1009)</f>
        <v>612</v>
      </c>
      <c r="U1009" s="19">
        <f t="shared" si="139"/>
        <v>0.58114751234668427</v>
      </c>
      <c r="V1009" s="20">
        <f t="shared" si="140"/>
        <v>1.8766227102140987</v>
      </c>
      <c r="W1009" s="28">
        <f t="shared" si="141"/>
        <v>3.5347760611300131E-4</v>
      </c>
      <c r="X1009" s="47">
        <f t="shared" si="142"/>
        <v>1.8835837602789856E-4</v>
      </c>
      <c r="Y1009" s="50">
        <f t="shared" si="143"/>
        <v>2.9895851758481886E-4</v>
      </c>
    </row>
    <row r="1010" spans="1:25" x14ac:dyDescent="0.55000000000000004">
      <c r="A1010" s="24" t="s">
        <v>2132</v>
      </c>
      <c r="B1010" s="9">
        <f>'Dados limpos'!B1010/'Dados limpos'!B$1400</f>
        <v>4.0035459978838401E-4</v>
      </c>
      <c r="C1010" s="9">
        <f>'Dados limpos'!C1010/'Dados limpos'!C$1400</f>
        <v>8.0377917224846648E-4</v>
      </c>
      <c r="D1010" s="9">
        <f>'Dados limpos'!D1010/'Dados limpos'!D$1400</f>
        <v>5.8263226193734055E-4</v>
      </c>
      <c r="E1010" s="9">
        <f>'Dados limpos'!E1010/'Dados limpos'!E$1400</f>
        <v>5.0235956766631149E-4</v>
      </c>
      <c r="F1010" s="9">
        <f>'Dados limpos'!F1010/'Dados limpos'!F$1400</f>
        <v>6.5111682698302013E-4</v>
      </c>
      <c r="G1010" s="9">
        <f>'Dados limpos'!G1010/'Dados limpos'!G$1400</f>
        <v>5.6287203528359502E-4</v>
      </c>
      <c r="H1010" s="9">
        <f>'Dados limpos'!H1010/'Dados limpos'!H$1400</f>
        <v>6.1984990527152583E-4</v>
      </c>
      <c r="I1010" s="9">
        <f>'Dados limpos'!I1010/'Dados limpos'!I$1400</f>
        <v>9.228753698761863E-4</v>
      </c>
      <c r="J1010" s="9">
        <f>'Dados limpos'!J1010/'Dados limpos'!J$1400</f>
        <v>5.9598101498158074E-4</v>
      </c>
      <c r="K1010" s="9">
        <f>'Dados limpos'!K1010/'Dados limpos'!K$1400</f>
        <v>3.391866586580928E-4</v>
      </c>
      <c r="L1010" s="9">
        <f>'Dados limpos'!L1010/'Dados limpos'!L$1400</f>
        <v>2.0255698404565874E-4</v>
      </c>
      <c r="M1010" s="9">
        <f>'Dados limpos'!M1010/'Dados limpos'!M$1400</f>
        <v>3.3387266610165141E-4</v>
      </c>
      <c r="N1010" s="15">
        <f>SUM('Dados limpos'!E1010:J1010)</f>
        <v>954</v>
      </c>
      <c r="O1010" s="16">
        <f t="shared" si="135"/>
        <v>0.7976588628762542</v>
      </c>
      <c r="P1010" s="17">
        <f t="shared" si="136"/>
        <v>6.6512354286351715E-4</v>
      </c>
      <c r="Q1010" s="15">
        <f>SUM('Dados limpos'!B1010:D1010)+SUM('Dados limpos'!K1010:M1010)</f>
        <v>242</v>
      </c>
      <c r="R1010" s="16">
        <f t="shared" si="137"/>
        <v>0.20234113712374582</v>
      </c>
      <c r="S1010" s="18">
        <f t="shared" si="138"/>
        <v>4.341212095119186E-4</v>
      </c>
      <c r="T1010" s="15">
        <f>SUM('Dados limpos'!B1010:M1010)</f>
        <v>1196</v>
      </c>
      <c r="U1010" s="19">
        <f t="shared" si="139"/>
        <v>0.37563959640156713</v>
      </c>
      <c r="V1010" s="20">
        <f t="shared" si="140"/>
        <v>1.5321148294305038</v>
      </c>
      <c r="W1010" s="28">
        <f t="shared" si="141"/>
        <v>6.6512354286351715E-4</v>
      </c>
      <c r="X1010" s="47">
        <f t="shared" si="142"/>
        <v>4.341212095119186E-4</v>
      </c>
      <c r="Y1010" s="50">
        <f t="shared" si="143"/>
        <v>5.7275214861046784E-4</v>
      </c>
    </row>
    <row r="1011" spans="1:25" x14ac:dyDescent="0.55000000000000004">
      <c r="A1011" s="24" t="s">
        <v>2133</v>
      </c>
      <c r="B1011" s="9">
        <f>'Dados limpos'!B1011/'Dados limpos'!B$1400</f>
        <v>7.1491892819354279E-5</v>
      </c>
      <c r="C1011" s="9">
        <f>'Dados limpos'!C1011/'Dados limpos'!C$1400</f>
        <v>5.6405555947260802E-5</v>
      </c>
      <c r="D1011" s="9">
        <f>'Dados limpos'!D1011/'Dados limpos'!D$1400</f>
        <v>6.0911554657085598E-4</v>
      </c>
      <c r="E1011" s="9">
        <f>'Dados limpos'!E1011/'Dados limpos'!E$1400</f>
        <v>4.0340995585325009E-4</v>
      </c>
      <c r="F1011" s="9">
        <f>'Dados limpos'!F1011/'Dados limpos'!F$1400</f>
        <v>4.8487423285969587E-4</v>
      </c>
      <c r="G1011" s="9">
        <f>'Dados limpos'!G1011/'Dados limpos'!G$1400</f>
        <v>2.7758072972889616E-4</v>
      </c>
      <c r="H1011" s="9">
        <f>'Dados limpos'!H1011/'Dados limpos'!H$1400</f>
        <v>2.3813442688397601E-4</v>
      </c>
      <c r="I1011" s="9">
        <f>'Dados limpos'!I1011/'Dados limpos'!I$1400</f>
        <v>2.8718848922720482E-4</v>
      </c>
      <c r="J1011" s="9">
        <f>'Dados limpos'!J1011/'Dados limpos'!J$1400</f>
        <v>2.7207828944811292E-4</v>
      </c>
      <c r="K1011" s="9">
        <f>'Dados limpos'!K1011/'Dados limpos'!K$1400</f>
        <v>3.6745221354626719E-4</v>
      </c>
      <c r="L1011" s="9">
        <f>'Dados limpos'!L1011/'Dados limpos'!L$1400</f>
        <v>3.4553838454847666E-4</v>
      </c>
      <c r="M1011" s="9">
        <f>'Dados limpos'!M1011/'Dados limpos'!M$1400</f>
        <v>2.3114261499345096E-4</v>
      </c>
      <c r="N1011" s="15">
        <f>SUM('Dados limpos'!E1011:J1011)</f>
        <v>450</v>
      </c>
      <c r="O1011" s="16">
        <f t="shared" si="135"/>
        <v>0.71770334928229662</v>
      </c>
      <c r="P1011" s="17">
        <f t="shared" si="136"/>
        <v>3.1373752021864021E-4</v>
      </c>
      <c r="Q1011" s="15">
        <f>SUM('Dados limpos'!B1011:D1011)+SUM('Dados limpos'!K1011:M1011)</f>
        <v>177</v>
      </c>
      <c r="R1011" s="16">
        <f t="shared" si="137"/>
        <v>0.28229665071770332</v>
      </c>
      <c r="S1011" s="18">
        <f t="shared" si="138"/>
        <v>3.1751840530417188E-4</v>
      </c>
      <c r="T1011" s="15">
        <f>SUM('Dados limpos'!B1011:M1011)</f>
        <v>627</v>
      </c>
      <c r="U1011" s="19">
        <f t="shared" si="139"/>
        <v>0.5143888016682403</v>
      </c>
      <c r="V1011" s="20">
        <f t="shared" si="140"/>
        <v>0.98809239079570932</v>
      </c>
      <c r="W1011" s="28">
        <f t="shared" si="141"/>
        <v>3.1373752021864021E-4</v>
      </c>
      <c r="X1011" s="47">
        <f t="shared" si="142"/>
        <v>3.1751840530417188E-4</v>
      </c>
      <c r="Y1011" s="50">
        <f t="shared" si="143"/>
        <v>2.8238460947805049E-4</v>
      </c>
    </row>
    <row r="1012" spans="1:25" x14ac:dyDescent="0.55000000000000004">
      <c r="A1012" s="24" t="s">
        <v>2137</v>
      </c>
      <c r="B1012" s="9">
        <f>'Dados limpos'!B1012/'Dados limpos'!B$1400</f>
        <v>1.3011524493122481E-3</v>
      </c>
      <c r="C1012" s="9">
        <f>'Dados limpos'!C1012/'Dados limpos'!C$1400</f>
        <v>3.6663611365719525E-4</v>
      </c>
      <c r="D1012" s="9">
        <f>'Dados limpos'!D1012/'Dados limpos'!D$1400</f>
        <v>6.3559883120437152E-4</v>
      </c>
      <c r="E1012" s="9">
        <f>'Dados limpos'!E1012/'Dados limpos'!E$1400</f>
        <v>2.7401430963616989E-4</v>
      </c>
      <c r="F1012" s="9">
        <f>'Dados limpos'!F1012/'Dados limpos'!F$1400</f>
        <v>4.1098863547155173E-4</v>
      </c>
      <c r="G1012" s="9">
        <f>'Dados limpos'!G1012/'Dados limpos'!G$1400</f>
        <v>4.0866051876754155E-4</v>
      </c>
      <c r="H1012" s="9">
        <f>'Dados limpos'!H1012/'Dados limpos'!H$1400</f>
        <v>4.5175501570636625E-4</v>
      </c>
      <c r="I1012" s="9">
        <f>'Dados limpos'!I1012/'Dados limpos'!I$1400</f>
        <v>4.5498401102287507E-4</v>
      </c>
      <c r="J1012" s="9">
        <f>'Dados limpos'!J1012/'Dados limpos'!J$1400</f>
        <v>3.9300197364727427E-4</v>
      </c>
      <c r="K1012" s="9">
        <f>'Dados limpos'!K1012/'Dados limpos'!K$1400</f>
        <v>3.4625304738013636E-4</v>
      </c>
      <c r="L1012" s="9">
        <f>'Dados limpos'!L1012/'Dados limpos'!L$1400</f>
        <v>4.4085931821702195E-4</v>
      </c>
      <c r="M1012" s="9">
        <f>'Dados limpos'!M1012/'Dados limpos'!M$1400</f>
        <v>7.3195161414592801E-4</v>
      </c>
      <c r="N1012" s="15">
        <f>SUM('Dados limpos'!E1012:J1012)</f>
        <v>592</v>
      </c>
      <c r="O1012" s="16">
        <f t="shared" si="135"/>
        <v>0.64069264069264065</v>
      </c>
      <c r="P1012" s="17">
        <f t="shared" si="136"/>
        <v>4.1273913770985553E-4</v>
      </c>
      <c r="Q1012" s="15">
        <f>SUM('Dados limpos'!B1012:D1012)+SUM('Dados limpos'!K1012:M1012)</f>
        <v>332</v>
      </c>
      <c r="R1012" s="16">
        <f t="shared" si="137"/>
        <v>0.3593073593073593</v>
      </c>
      <c r="S1012" s="18">
        <f t="shared" si="138"/>
        <v>5.9557124610726026E-4</v>
      </c>
      <c r="T1012" s="15">
        <f>SUM('Dados limpos'!B1012:M1012)</f>
        <v>924</v>
      </c>
      <c r="U1012" s="19">
        <f t="shared" si="139"/>
        <v>0.53291823870044241</v>
      </c>
      <c r="V1012" s="20">
        <f t="shared" si="140"/>
        <v>0.69301387601832387</v>
      </c>
      <c r="W1012" s="28">
        <f t="shared" si="141"/>
        <v>4.1273913770985553E-4</v>
      </c>
      <c r="X1012" s="47">
        <f t="shared" si="142"/>
        <v>5.9557124610726026E-4</v>
      </c>
      <c r="Y1012" s="50">
        <f t="shared" si="143"/>
        <v>4.2592397684428681E-4</v>
      </c>
    </row>
    <row r="1013" spans="1:25" x14ac:dyDescent="0.55000000000000004">
      <c r="A1013" s="24" t="s">
        <v>2138</v>
      </c>
      <c r="B1013" s="9">
        <f>'Dados limpos'!B1013/'Dados limpos'!B$1400</f>
        <v>1.4870313706425691E-3</v>
      </c>
      <c r="C1013" s="9">
        <f>'Dados limpos'!C1013/'Dados limpos'!C$1400</f>
        <v>5.6405555947260805E-4</v>
      </c>
      <c r="D1013" s="9">
        <f>'Dados limpos'!D1013/'Dados limpos'!D$1400</f>
        <v>2.824883694241651E-4</v>
      </c>
      <c r="E1013" s="9">
        <f>'Dados limpos'!E1013/'Dados limpos'!E$1400</f>
        <v>3.4251788704521238E-4</v>
      </c>
      <c r="F1013" s="9">
        <f>'Dados limpos'!F1013/'Dados limpos'!F$1400</f>
        <v>3.2324948857313058E-4</v>
      </c>
      <c r="G1013" s="9">
        <f>'Dados limpos'!G1013/'Dados limpos'!G$1400</f>
        <v>3.1998889677081082E-4</v>
      </c>
      <c r="H1013" s="9">
        <f>'Dados limpos'!H1013/'Dados limpos'!H$1400</f>
        <v>6.4086176646717071E-4</v>
      </c>
      <c r="I1013" s="9">
        <f>'Dados limpos'!I1013/'Dados limpos'!I$1400</f>
        <v>5.872843262848458E-4</v>
      </c>
      <c r="J1013" s="9">
        <f>'Dados limpos'!J1013/'Dados limpos'!J$1400</f>
        <v>6.9099248113806458E-4</v>
      </c>
      <c r="K1013" s="9">
        <f>'Dados limpos'!K1013/'Dados limpos'!K$1400</f>
        <v>6.71306928594142E-4</v>
      </c>
      <c r="L1013" s="9">
        <f>'Dados limpos'!L1013/'Dados limpos'!L$1400</f>
        <v>9.0554886985118018E-4</v>
      </c>
      <c r="M1013" s="9">
        <f>'Dados limpos'!M1013/'Dados limpos'!M$1400</f>
        <v>3.5955517887870147E-4</v>
      </c>
      <c r="N1013" s="15">
        <f>SUM('Dados limpos'!E1013:J1013)</f>
        <v>723</v>
      </c>
      <c r="O1013" s="16">
        <f t="shared" si="135"/>
        <v>0.65846994535519121</v>
      </c>
      <c r="P1013" s="17">
        <f t="shared" si="136"/>
        <v>5.0407161581794853E-4</v>
      </c>
      <c r="Q1013" s="15">
        <f>SUM('Dados limpos'!B1013:D1013)+SUM('Dados limpos'!K1013:M1013)</f>
        <v>375</v>
      </c>
      <c r="R1013" s="16">
        <f t="shared" si="137"/>
        <v>0.34153005464480873</v>
      </c>
      <c r="S1013" s="18">
        <f t="shared" si="138"/>
        <v>6.7270848581392343E-4</v>
      </c>
      <c r="T1013" s="15">
        <f>SUM('Dados limpos'!B1013:M1013)</f>
        <v>1098</v>
      </c>
      <c r="U1013" s="19">
        <f t="shared" si="139"/>
        <v>0.56975432668595194</v>
      </c>
      <c r="V1013" s="20">
        <f t="shared" si="140"/>
        <v>0.74931657091862347</v>
      </c>
      <c r="W1013" s="28">
        <f t="shared" si="141"/>
        <v>5.0407161581794853E-4</v>
      </c>
      <c r="X1013" s="47">
        <f t="shared" si="142"/>
        <v>6.7270848581392343E-4</v>
      </c>
      <c r="Y1013" s="50">
        <f t="shared" si="143"/>
        <v>5.7566994287872693E-4</v>
      </c>
    </row>
    <row r="1014" spans="1:25" x14ac:dyDescent="0.55000000000000004">
      <c r="A1014" s="24" t="s">
        <v>2139</v>
      </c>
      <c r="B1014" s="9">
        <f>'Dados limpos'!B1014/'Dados limpos'!B$1400</f>
        <v>7.578140638851554E-4</v>
      </c>
      <c r="C1014" s="9">
        <f>'Dados limpos'!C1014/'Dados limpos'!C$1400</f>
        <v>5.7815694845942322E-4</v>
      </c>
      <c r="D1014" s="9">
        <f>'Dados limpos'!D1014/'Dados limpos'!D$1400</f>
        <v>1.218231093141712E-3</v>
      </c>
      <c r="E1014" s="9">
        <f>'Dados limpos'!E1014/'Dados limpos'!E$1400</f>
        <v>1.1112802557466891E-3</v>
      </c>
      <c r="F1014" s="9">
        <f>'Dados limpos'!F1014/'Dados limpos'!F$1400</f>
        <v>9.9745556473994574E-4</v>
      </c>
      <c r="G1014" s="9">
        <f>'Dados limpos'!G1014/'Dados limpos'!G$1400</f>
        <v>8.5201862875119517E-4</v>
      </c>
      <c r="H1014" s="9">
        <f>'Dados limpos'!H1014/'Dados limpos'!H$1400</f>
        <v>9.4553375380402238E-4</v>
      </c>
      <c r="I1014" s="9">
        <f>'Dados limpos'!I1014/'Dados limpos'!I$1400</f>
        <v>7.5830668503812512E-4</v>
      </c>
      <c r="J1014" s="9">
        <f>'Dados limpos'!J1014/'Dados limpos'!J$1400</f>
        <v>6.6939896610250006E-4</v>
      </c>
      <c r="K1014" s="9">
        <f>'Dados limpos'!K1014/'Dados limpos'!K$1400</f>
        <v>7.8436914814683956E-4</v>
      </c>
      <c r="L1014" s="9">
        <f>'Dados limpos'!L1014/'Dados limpos'!L$1400</f>
        <v>6.6724653567981694E-4</v>
      </c>
      <c r="M1014" s="9">
        <f>'Dados limpos'!M1014/'Dados limpos'!M$1400</f>
        <v>1.0658242802475794E-3</v>
      </c>
      <c r="N1014" s="15">
        <f>SUM('Dados limpos'!E1014:J1014)</f>
        <v>1243</v>
      </c>
      <c r="O1014" s="16">
        <f t="shared" si="135"/>
        <v>0.7205797101449275</v>
      </c>
      <c r="P1014" s="17">
        <f t="shared" si="136"/>
        <v>8.6661275029282169E-4</v>
      </c>
      <c r="Q1014" s="15">
        <f>SUM('Dados limpos'!B1014:D1014)+SUM('Dados limpos'!K1014:M1014)</f>
        <v>482</v>
      </c>
      <c r="R1014" s="16">
        <f t="shared" si="137"/>
        <v>0.27942028985507245</v>
      </c>
      <c r="S1014" s="18">
        <f t="shared" si="138"/>
        <v>8.6465464043282956E-4</v>
      </c>
      <c r="T1014" s="15">
        <f>SUM('Dados limpos'!B1014:M1014)</f>
        <v>1725</v>
      </c>
      <c r="U1014" s="19">
        <f t="shared" si="139"/>
        <v>0.23036080125530395</v>
      </c>
      <c r="V1014" s="20">
        <f t="shared" si="140"/>
        <v>1.0022646149901098</v>
      </c>
      <c r="W1014" s="28">
        <f t="shared" si="141"/>
        <v>8.6661275029282169E-4</v>
      </c>
      <c r="X1014" s="47">
        <f t="shared" si="142"/>
        <v>8.6465464043282956E-4</v>
      </c>
      <c r="Y1014" s="50">
        <f t="shared" si="143"/>
        <v>8.1819388844901731E-4</v>
      </c>
    </row>
    <row r="1015" spans="1:25" x14ac:dyDescent="0.55000000000000004">
      <c r="A1015" s="24" t="s">
        <v>2140</v>
      </c>
      <c r="B1015" s="9">
        <f>'Dados limpos'!B1015/'Dados limpos'!B$1400</f>
        <v>1.0580800137264435E-3</v>
      </c>
      <c r="C1015" s="9">
        <f>'Dados limpos'!C1015/'Dados limpos'!C$1400</f>
        <v>4.5124444757808641E-4</v>
      </c>
      <c r="D1015" s="9">
        <f>'Dados limpos'!D1015/'Dados limpos'!D$1400</f>
        <v>2.0215573936916815E-3</v>
      </c>
      <c r="E1015" s="9">
        <f>'Dados limpos'!E1015/'Dados limpos'!E$1400</f>
        <v>1.5755822804079769E-3</v>
      </c>
      <c r="F1015" s="9">
        <f>'Dados limpos'!F1015/'Dados limpos'!F$1400</f>
        <v>1.1498446093529931E-3</v>
      </c>
      <c r="G1015" s="9">
        <f>'Dados limpos'!G1015/'Dados limpos'!G$1400</f>
        <v>1.4110353761218888E-3</v>
      </c>
      <c r="H1015" s="9">
        <f>'Dados limpos'!H1015/'Dados limpos'!H$1400</f>
        <v>1.1136286433691819E-3</v>
      </c>
      <c r="I1015" s="9">
        <f>'Dados limpos'!I1015/'Dados limpos'!I$1400</f>
        <v>1.358498359153407E-3</v>
      </c>
      <c r="J1015" s="9">
        <f>'Dados limpos'!J1015/'Dados limpos'!J$1400</f>
        <v>8.8965281946525824E-4</v>
      </c>
      <c r="K1015" s="9">
        <f>'Dados limpos'!K1015/'Dados limpos'!K$1400</f>
        <v>1.1376885842490196E-3</v>
      </c>
      <c r="L1015" s="9">
        <f>'Dados limpos'!L1015/'Dados limpos'!L$1400</f>
        <v>2.6094105591764273E-3</v>
      </c>
      <c r="M1015" s="9">
        <f>'Dados limpos'!M1015/'Dados limpos'!M$1400</f>
        <v>3.5955517887870147E-4</v>
      </c>
      <c r="N1015" s="15">
        <f>SUM('Dados limpos'!E1015:J1015)</f>
        <v>1767</v>
      </c>
      <c r="O1015" s="16">
        <f t="shared" si="135"/>
        <v>0.70398406374501987</v>
      </c>
      <c r="P1015" s="17">
        <f t="shared" si="136"/>
        <v>1.2319426627251939E-3</v>
      </c>
      <c r="Q1015" s="15">
        <f>SUM('Dados limpos'!B1015:D1015)+SUM('Dados limpos'!K1015:M1015)</f>
        <v>743</v>
      </c>
      <c r="R1015" s="16">
        <f t="shared" si="137"/>
        <v>0.29601593625498007</v>
      </c>
      <c r="S1015" s="18">
        <f t="shared" si="138"/>
        <v>1.3328597465593203E-3</v>
      </c>
      <c r="T1015" s="15">
        <f>SUM('Dados limpos'!B1015:M1015)</f>
        <v>2510</v>
      </c>
      <c r="U1015" s="19">
        <f t="shared" si="139"/>
        <v>0.49131202981443189</v>
      </c>
      <c r="V1015" s="20">
        <f t="shared" si="140"/>
        <v>0.92428529401188952</v>
      </c>
      <c r="W1015" s="28">
        <f t="shared" si="141"/>
        <v>1.2319426627251939E-3</v>
      </c>
      <c r="X1015" s="47">
        <f t="shared" si="142"/>
        <v>1.3328597465593203E-3</v>
      </c>
      <c r="Y1015" s="50">
        <f t="shared" si="143"/>
        <v>1.1437665968010062E-3</v>
      </c>
    </row>
    <row r="1016" spans="1:25" x14ac:dyDescent="0.55000000000000004">
      <c r="A1016" s="24" t="s">
        <v>2141</v>
      </c>
      <c r="B1016" s="9">
        <f>'Dados limpos'!B1016/'Dados limpos'!B$1400</f>
        <v>1.2868540707483772E-4</v>
      </c>
      <c r="C1016" s="9">
        <f>'Dados limpos'!C1016/'Dados limpos'!C$1400</f>
        <v>5.0765000352534723E-4</v>
      </c>
      <c r="D1016" s="9">
        <f>'Dados limpos'!D1016/'Dados limpos'!D$1400</f>
        <v>3.6193822332471155E-4</v>
      </c>
      <c r="E1016" s="9">
        <f>'Dados limpos'!E1016/'Dados limpos'!E$1400</f>
        <v>5.3280560207033035E-4</v>
      </c>
      <c r="F1016" s="9">
        <f>'Dados limpos'!F1016/'Dados limpos'!F$1400</f>
        <v>2.4936389118498643E-4</v>
      </c>
      <c r="G1016" s="9">
        <f>'Dados limpos'!G1016/'Dados limpos'!G$1400</f>
        <v>2.7758072972889616E-4</v>
      </c>
      <c r="H1016" s="9">
        <f>'Dados limpos'!H1016/'Dados limpos'!H$1400</f>
        <v>1.1101266665032412E-3</v>
      </c>
      <c r="I1016" s="9">
        <f>'Dados limpos'!I1016/'Dados limpos'!I$1400</f>
        <v>4.4207666319243886E-4</v>
      </c>
      <c r="J1016" s="9">
        <f>'Dados limpos'!J1016/'Dados limpos'!J$1400</f>
        <v>2.6344088343388712E-4</v>
      </c>
      <c r="K1016" s="9">
        <f>'Dados limpos'!K1016/'Dados limpos'!K$1400</f>
        <v>0</v>
      </c>
      <c r="L1016" s="9">
        <f>'Dados limpos'!L1016/'Dados limpos'!L$1400</f>
        <v>1.787267506285224E-4</v>
      </c>
      <c r="M1016" s="9">
        <f>'Dados limpos'!M1016/'Dados limpos'!M$1400</f>
        <v>1.5409507666230065E-4</v>
      </c>
      <c r="N1016" s="15">
        <f>SUM('Dados limpos'!E1016:J1016)</f>
        <v>711</v>
      </c>
      <c r="O1016" s="16">
        <f t="shared" si="135"/>
        <v>0.86286407766990292</v>
      </c>
      <c r="P1016" s="17">
        <f t="shared" si="136"/>
        <v>4.9570528194545151E-4</v>
      </c>
      <c r="Q1016" s="15">
        <f>SUM('Dados limpos'!B1016:D1016)+SUM('Dados limpos'!K1016:M1016)</f>
        <v>113</v>
      </c>
      <c r="R1016" s="16">
        <f t="shared" si="137"/>
        <v>0.13713592233009708</v>
      </c>
      <c r="S1016" s="18">
        <f t="shared" si="138"/>
        <v>2.0270949039192894E-4</v>
      </c>
      <c r="T1016" s="15">
        <f>SUM('Dados limpos'!B1016:M1016)</f>
        <v>824</v>
      </c>
      <c r="U1016" s="19">
        <f t="shared" si="139"/>
        <v>0.81904212393166231</v>
      </c>
      <c r="V1016" s="20">
        <f t="shared" si="140"/>
        <v>2.4453975045126377</v>
      </c>
      <c r="W1016" s="28">
        <f t="shared" si="141"/>
        <v>4.9570528194545151E-4</v>
      </c>
      <c r="X1016" s="47">
        <f t="shared" si="142"/>
        <v>2.0270949039192894E-4</v>
      </c>
      <c r="Y1016" s="50">
        <f t="shared" si="143"/>
        <v>2.7051080658139164E-4</v>
      </c>
    </row>
    <row r="1017" spans="1:25" x14ac:dyDescent="0.55000000000000004">
      <c r="A1017" s="24" t="s">
        <v>2143</v>
      </c>
      <c r="B1017" s="9">
        <f>'Dados limpos'!B1017/'Dados limpos'!B$1400</f>
        <v>1.1438702851096685E-4</v>
      </c>
      <c r="C1017" s="9">
        <f>'Dados limpos'!C1017/'Dados limpos'!C$1400</f>
        <v>1.4101388986815201E-4</v>
      </c>
      <c r="D1017" s="9">
        <f>'Dados limpos'!D1017/'Dados limpos'!D$1400</f>
        <v>6.2677106965986634E-4</v>
      </c>
      <c r="E1017" s="9">
        <f>'Dados limpos'!E1017/'Dados limpos'!E$1400</f>
        <v>8.8293499771654744E-4</v>
      </c>
      <c r="F1017" s="9">
        <f>'Dados limpos'!F1017/'Dados limpos'!F$1400</f>
        <v>7.5270952339171837E-4</v>
      </c>
      <c r="G1017" s="9">
        <f>'Dados limpos'!G1017/'Dados limpos'!G$1400</f>
        <v>1.4264565277734942E-3</v>
      </c>
      <c r="H1017" s="9">
        <f>'Dados limpos'!H1017/'Dados limpos'!H$1400</f>
        <v>1.5443717978799031E-3</v>
      </c>
      <c r="I1017" s="9">
        <f>'Dados limpos'!I1017/'Dados limpos'!I$1400</f>
        <v>1.4198082613479789E-3</v>
      </c>
      <c r="J1017" s="9">
        <f>'Dados limpos'!J1017/'Dados limpos'!J$1400</f>
        <v>8.3350968037279041E-4</v>
      </c>
      <c r="K1017" s="9">
        <f>'Dados limpos'!K1017/'Dados limpos'!K$1400</f>
        <v>7.9143553686888317E-4</v>
      </c>
      <c r="L1017" s="9">
        <f>'Dados limpos'!L1017/'Dados limpos'!L$1400</f>
        <v>7.1490700251408961E-4</v>
      </c>
      <c r="M1017" s="9">
        <f>'Dados limpos'!M1017/'Dados limpos'!M$1400</f>
        <v>1.7977758943935073E-4</v>
      </c>
      <c r="N1017" s="15">
        <f>SUM('Dados limpos'!E1017:J1017)</f>
        <v>1723</v>
      </c>
      <c r="O1017" s="16">
        <f t="shared" si="135"/>
        <v>0.86236236236236241</v>
      </c>
      <c r="P1017" s="17">
        <f t="shared" si="136"/>
        <v>1.2012661051927045E-3</v>
      </c>
      <c r="Q1017" s="15">
        <f>SUM('Dados limpos'!B1017:D1017)+SUM('Dados limpos'!K1017:M1017)</f>
        <v>275</v>
      </c>
      <c r="R1017" s="16">
        <f t="shared" si="137"/>
        <v>0.13763763763763764</v>
      </c>
      <c r="S1017" s="18">
        <f t="shared" si="138"/>
        <v>4.9331955626354389E-4</v>
      </c>
      <c r="T1017" s="15">
        <f>SUM('Dados limpos'!B1017:M1017)</f>
        <v>1998</v>
      </c>
      <c r="U1017" s="19">
        <f t="shared" si="139"/>
        <v>0.62646069470742427</v>
      </c>
      <c r="V1017" s="20">
        <f t="shared" si="140"/>
        <v>2.4350668647544098</v>
      </c>
      <c r="W1017" s="28">
        <f t="shared" si="141"/>
        <v>1.2012661051927045E-3</v>
      </c>
      <c r="X1017" s="47">
        <f t="shared" si="142"/>
        <v>4.9331955626354389E-4</v>
      </c>
      <c r="Y1017" s="50">
        <f t="shared" si="143"/>
        <v>7.7207253013030072E-4</v>
      </c>
    </row>
    <row r="1018" spans="1:25" x14ac:dyDescent="0.55000000000000004">
      <c r="A1018" s="24" t="s">
        <v>2145</v>
      </c>
      <c r="B1018" s="9">
        <f>'Dados limpos'!B1018/'Dados limpos'!B$1400</f>
        <v>5.7193514255483425E-5</v>
      </c>
      <c r="C1018" s="9">
        <f>'Dados limpos'!C1018/'Dados limpos'!C$1400</f>
        <v>1.41013889868152E-5</v>
      </c>
      <c r="D1018" s="9">
        <f>'Dados limpos'!D1018/'Dados limpos'!D$1400</f>
        <v>5.4732121575931994E-4</v>
      </c>
      <c r="E1018" s="9">
        <f>'Dados limpos'!E1018/'Dados limpos'!E$1400</f>
        <v>4.7191353326229258E-4</v>
      </c>
      <c r="F1018" s="9">
        <f>'Dados limpos'!F1018/'Dados limpos'!F$1400</f>
        <v>6.557346768197792E-4</v>
      </c>
      <c r="G1018" s="9">
        <f>'Dados limpos'!G1018/'Dados limpos'!G$1400</f>
        <v>7.4407056718995776E-4</v>
      </c>
      <c r="H1018" s="9">
        <f>'Dados limpos'!H1018/'Dados limpos'!H$1400</f>
        <v>8.264665403620344E-4</v>
      </c>
      <c r="I1018" s="9">
        <f>'Dados limpos'!I1018/'Dados limpos'!I$1400</f>
        <v>8.7124597855444156E-4</v>
      </c>
      <c r="J1018" s="9">
        <f>'Dados limpos'!J1018/'Dados limpos'!J$1400</f>
        <v>6.6076156008827431E-4</v>
      </c>
      <c r="K1018" s="9">
        <f>'Dados limpos'!K1018/'Dados limpos'!K$1400</f>
        <v>4.1691693460057237E-4</v>
      </c>
      <c r="L1018" s="9">
        <f>'Dados limpos'!L1018/'Dados limpos'!L$1400</f>
        <v>6.6724653567981694E-4</v>
      </c>
      <c r="M1018" s="9">
        <f>'Dados limpos'!M1018/'Dados limpos'!M$1400</f>
        <v>1.7977758943935073E-4</v>
      </c>
      <c r="N1018" s="15">
        <f>SUM('Dados limpos'!E1018:J1018)</f>
        <v>1056</v>
      </c>
      <c r="O1018" s="16">
        <f t="shared" si="135"/>
        <v>0.8434504792332268</v>
      </c>
      <c r="P1018" s="17">
        <f t="shared" si="136"/>
        <v>7.3623738077974231E-4</v>
      </c>
      <c r="Q1018" s="15">
        <f>SUM('Dados limpos'!B1018:D1018)+SUM('Dados limpos'!K1018:M1018)</f>
        <v>196</v>
      </c>
      <c r="R1018" s="16">
        <f t="shared" si="137"/>
        <v>0.15654952076677317</v>
      </c>
      <c r="S1018" s="18">
        <f t="shared" si="138"/>
        <v>3.5160230191874398E-4</v>
      </c>
      <c r="T1018" s="15">
        <f>SUM('Dados limpos'!B1018:M1018)</f>
        <v>1252</v>
      </c>
      <c r="U1018" s="19">
        <f t="shared" si="139"/>
        <v>0.56946565758611267</v>
      </c>
      <c r="V1018" s="20">
        <f t="shared" si="140"/>
        <v>2.0939492624536009</v>
      </c>
      <c r="W1018" s="28">
        <f t="shared" si="141"/>
        <v>7.3623738077974231E-4</v>
      </c>
      <c r="X1018" s="47">
        <f t="shared" si="142"/>
        <v>3.5160230191874398E-4</v>
      </c>
      <c r="Y1018" s="50">
        <f t="shared" si="143"/>
        <v>6.0152794628954957E-4</v>
      </c>
    </row>
    <row r="1019" spans="1:25" x14ac:dyDescent="0.55000000000000004">
      <c r="A1019" s="24" t="s">
        <v>2149</v>
      </c>
      <c r="B1019" s="9">
        <f>'Dados limpos'!B1019/'Dados limpos'!B$1400</f>
        <v>5.7193514255483423E-4</v>
      </c>
      <c r="C1019" s="9">
        <f>'Dados limpos'!C1019/'Dados limpos'!C$1400</f>
        <v>8.1788056123528166E-4</v>
      </c>
      <c r="D1019" s="9">
        <f>'Dados limpos'!D1019/'Dados limpos'!D$1400</f>
        <v>5.2966569267030958E-4</v>
      </c>
      <c r="E1019" s="9">
        <f>'Dados limpos'!E1019/'Dados limpos'!E$1400</f>
        <v>6.089206880803775E-4</v>
      </c>
      <c r="F1019" s="9">
        <f>'Dados limpos'!F1019/'Dados limpos'!F$1400</f>
        <v>6.5111682698302013E-4</v>
      </c>
      <c r="G1019" s="9">
        <f>'Dados limpos'!G1019/'Dados limpos'!G$1400</f>
        <v>4.7420041328686424E-4</v>
      </c>
      <c r="H1019" s="9">
        <f>'Dados limpos'!H1019/'Dados limpos'!H$1400</f>
        <v>6.5837165079687488E-4</v>
      </c>
      <c r="I1019" s="9">
        <f>'Dados limpos'!I1019/'Dados limpos'!I$1400</f>
        <v>7.1313096763159852E-4</v>
      </c>
      <c r="J1019" s="9">
        <f>'Dados limpos'!J1019/'Dados limpos'!J$1400</f>
        <v>8.6805930442969371E-4</v>
      </c>
      <c r="K1019" s="9">
        <f>'Dados limpos'!K1019/'Dados limpos'!K$1400</f>
        <v>2.4025721654948238E-4</v>
      </c>
      <c r="L1019" s="9">
        <f>'Dados limpos'!L1019/'Dados limpos'!L$1400</f>
        <v>2.9787791771420399E-4</v>
      </c>
      <c r="M1019" s="9">
        <f>'Dados limpos'!M1019/'Dados limpos'!M$1400</f>
        <v>3.0819015332460129E-4</v>
      </c>
      <c r="N1019" s="15">
        <f>SUM('Dados limpos'!E1019:J1019)</f>
        <v>954</v>
      </c>
      <c r="O1019" s="16">
        <f t="shared" si="135"/>
        <v>0.798326359832636</v>
      </c>
      <c r="P1019" s="17">
        <f t="shared" si="136"/>
        <v>6.6512354286351715E-4</v>
      </c>
      <c r="Q1019" s="15">
        <f>SUM('Dados limpos'!B1019:D1019)+SUM('Dados limpos'!K1019:M1019)</f>
        <v>241</v>
      </c>
      <c r="R1019" s="16">
        <f t="shared" si="137"/>
        <v>0.20167364016736403</v>
      </c>
      <c r="S1019" s="18">
        <f t="shared" si="138"/>
        <v>4.3232732021641478E-4</v>
      </c>
      <c r="T1019" s="15">
        <f>SUM('Dados limpos'!B1019:M1019)</f>
        <v>1195</v>
      </c>
      <c r="U1019" s="19">
        <f t="shared" si="139"/>
        <v>0.35931388206084525</v>
      </c>
      <c r="V1019" s="20">
        <f t="shared" si="140"/>
        <v>1.5384721523741989</v>
      </c>
      <c r="W1019" s="28">
        <f t="shared" si="141"/>
        <v>6.6512354286351715E-4</v>
      </c>
      <c r="X1019" s="47">
        <f t="shared" si="142"/>
        <v>4.3232732021641478E-4</v>
      </c>
      <c r="Y1019" s="50">
        <f t="shared" si="143"/>
        <v>5.9042791531760592E-4</v>
      </c>
    </row>
    <row r="1020" spans="1:25" x14ac:dyDescent="0.55000000000000004">
      <c r="A1020" s="24" t="s">
        <v>2151</v>
      </c>
      <c r="B1020" s="9">
        <f>'Dados limpos'!B1020/'Dados limpos'!B$1400</f>
        <v>3.8605622122451312E-4</v>
      </c>
      <c r="C1020" s="9">
        <f>'Dados limpos'!C1020/'Dados limpos'!C$1400</f>
        <v>7.0506944934076003E-4</v>
      </c>
      <c r="D1020" s="9">
        <f>'Dados limpos'!D1020/'Dados limpos'!D$1400</f>
        <v>5.1201016958129922E-4</v>
      </c>
      <c r="E1020" s="9">
        <f>'Dados limpos'!E1020/'Dados limpos'!E$1400</f>
        <v>3.9579844725224538E-4</v>
      </c>
      <c r="F1020" s="9">
        <f>'Dados limpos'!F1020/'Dados limpos'!F$1400</f>
        <v>3.9713508596127473E-4</v>
      </c>
      <c r="G1020" s="9">
        <f>'Dados limpos'!G1020/'Dados limpos'!G$1400</f>
        <v>4.7034512537396294E-4</v>
      </c>
      <c r="H1020" s="9">
        <f>'Dados limpos'!H1020/'Dados limpos'!H$1400</f>
        <v>5.6732025228241345E-4</v>
      </c>
      <c r="I1020" s="9">
        <f>'Dados limpos'!I1020/'Dados limpos'!I$1400</f>
        <v>5.7760381541201871E-4</v>
      </c>
      <c r="J1020" s="9">
        <f>'Dados limpos'!J1020/'Dados limpos'!J$1400</f>
        <v>5.2256306386066142E-4</v>
      </c>
      <c r="K1020" s="9">
        <f>'Dados limpos'!K1020/'Dados limpos'!K$1400</f>
        <v>2.4732360527152596E-4</v>
      </c>
      <c r="L1020" s="9">
        <f>'Dados limpos'!L1020/'Dados limpos'!L$1400</f>
        <v>4.2894420150845375E-4</v>
      </c>
      <c r="M1020" s="9">
        <f>'Dados limpos'!M1020/'Dados limpos'!M$1400</f>
        <v>2.4398387138197601E-4</v>
      </c>
      <c r="N1020" s="15">
        <f>SUM('Dados limpos'!E1020:J1020)</f>
        <v>722</v>
      </c>
      <c r="O1020" s="16">
        <f t="shared" si="135"/>
        <v>0.7624076029567054</v>
      </c>
      <c r="P1020" s="17">
        <f t="shared" si="136"/>
        <v>5.0337442132857382E-4</v>
      </c>
      <c r="Q1020" s="15">
        <f>SUM('Dados limpos'!B1020:D1020)+SUM('Dados limpos'!K1020:M1020)</f>
        <v>225</v>
      </c>
      <c r="R1020" s="16">
        <f t="shared" si="137"/>
        <v>0.2375923970432946</v>
      </c>
      <c r="S1020" s="18">
        <f t="shared" si="138"/>
        <v>4.0362509148835407E-4</v>
      </c>
      <c r="T1020" s="15">
        <f>SUM('Dados limpos'!B1020:M1020)</f>
        <v>947</v>
      </c>
      <c r="U1020" s="19">
        <f t="shared" si="139"/>
        <v>0.29531069638273466</v>
      </c>
      <c r="V1020" s="20">
        <f t="shared" si="140"/>
        <v>1.2471336196478704</v>
      </c>
      <c r="W1020" s="28">
        <f t="shared" si="141"/>
        <v>5.0337442132857382E-4</v>
      </c>
      <c r="X1020" s="47">
        <f t="shared" si="142"/>
        <v>4.0362509148835407E-4</v>
      </c>
      <c r="Y1020" s="50">
        <f t="shared" si="143"/>
        <v>4.4964466344120835E-4</v>
      </c>
    </row>
    <row r="1021" spans="1:25" x14ac:dyDescent="0.55000000000000004">
      <c r="A1021" s="24" t="s">
        <v>2153</v>
      </c>
      <c r="B1021" s="9">
        <f>'Dados limpos'!B1021/'Dados limpos'!B$1400</f>
        <v>1.1438702851096685E-3</v>
      </c>
      <c r="C1021" s="9">
        <f>'Dados limpos'!C1021/'Dados limpos'!C$1400</f>
        <v>6.7686667136712968E-4</v>
      </c>
      <c r="D1021" s="9">
        <f>'Dados limpos'!D1021/'Dados limpos'!D$1400</f>
        <v>5.5614897730382512E-4</v>
      </c>
      <c r="E1021" s="9">
        <f>'Dados limpos'!E1021/'Dados limpos'!E$1400</f>
        <v>4.6430202466128786E-4</v>
      </c>
      <c r="F1021" s="9">
        <f>'Dados limpos'!F1021/'Dados limpos'!F$1400</f>
        <v>5.1719918171700893E-4</v>
      </c>
      <c r="G1021" s="9">
        <f>'Dados limpos'!G1021/'Dados limpos'!G$1400</f>
        <v>4.587792616352589E-4</v>
      </c>
      <c r="H1021" s="9">
        <f>'Dados limpos'!H1021/'Dados limpos'!H$1400</f>
        <v>4.132332701810172E-4</v>
      </c>
      <c r="I1021" s="9">
        <f>'Dados limpos'!I1021/'Dados limpos'!I$1400</f>
        <v>4.1303513057395748E-4</v>
      </c>
      <c r="J1021" s="9">
        <f>'Dados limpos'!J1021/'Dados limpos'!J$1400</f>
        <v>3.9732067665438714E-4</v>
      </c>
      <c r="K1021" s="9">
        <f>'Dados limpos'!K1021/'Dados limpos'!K$1400</f>
        <v>2.685227714376568E-4</v>
      </c>
      <c r="L1021" s="9">
        <f>'Dados limpos'!L1021/'Dados limpos'!L$1400</f>
        <v>4.4085931821702195E-4</v>
      </c>
      <c r="M1021" s="9">
        <f>'Dados limpos'!M1021/'Dados limpos'!M$1400</f>
        <v>2.5682512777050106E-5</v>
      </c>
      <c r="N1021" s="15">
        <f>SUM('Dados limpos'!E1021:J1021)</f>
        <v>630</v>
      </c>
      <c r="O1021" s="16">
        <f t="shared" si="135"/>
        <v>0.7015590200445434</v>
      </c>
      <c r="P1021" s="17">
        <f t="shared" si="136"/>
        <v>4.3923252830609626E-4</v>
      </c>
      <c r="Q1021" s="15">
        <f>SUM('Dados limpos'!B1021:D1021)+SUM('Dados limpos'!K1021:M1021)</f>
        <v>268</v>
      </c>
      <c r="R1021" s="16">
        <f t="shared" si="137"/>
        <v>0.2984409799554566</v>
      </c>
      <c r="S1021" s="18">
        <f t="shared" si="138"/>
        <v>4.807623311950173E-4</v>
      </c>
      <c r="T1021" s="15">
        <f>SUM('Dados limpos'!B1021:M1021)</f>
        <v>898</v>
      </c>
      <c r="U1021" s="19">
        <f t="shared" si="139"/>
        <v>0.54458748893776343</v>
      </c>
      <c r="V1021" s="20">
        <f t="shared" si="140"/>
        <v>0.91361677029543564</v>
      </c>
      <c r="W1021" s="28">
        <f t="shared" si="141"/>
        <v>4.3923252830609626E-4</v>
      </c>
      <c r="X1021" s="47">
        <f t="shared" si="142"/>
        <v>4.807623311950173E-4</v>
      </c>
      <c r="Y1021" s="50">
        <f t="shared" si="143"/>
        <v>4.4981928992614045E-4</v>
      </c>
    </row>
    <row r="1022" spans="1:25" x14ac:dyDescent="0.55000000000000004">
      <c r="A1022" s="24" t="s">
        <v>2155</v>
      </c>
      <c r="B1022" s="9">
        <f>'Dados limpos'!B1022/'Dados limpos'!B$1400</f>
        <v>2.8596757127741712E-5</v>
      </c>
      <c r="C1022" s="9">
        <f>'Dados limpos'!C1022/'Dados limpos'!C$1400</f>
        <v>4.2304166960445605E-5</v>
      </c>
      <c r="D1022" s="9">
        <f>'Dados limpos'!D1022/'Dados limpos'!D$1400</f>
        <v>7.944985390054644E-5</v>
      </c>
      <c r="E1022" s="9">
        <f>'Dados limpos'!E1022/'Dados limpos'!E$1400</f>
        <v>5.3280560207033036E-5</v>
      </c>
      <c r="F1022" s="9">
        <f>'Dados limpos'!F1022/'Dados limpos'!F$1400</f>
        <v>6.9267747551385119E-5</v>
      </c>
      <c r="G1022" s="9">
        <f>'Dados limpos'!G1022/'Dados limpos'!G$1400</f>
        <v>1.2722450112574406E-4</v>
      </c>
      <c r="H1022" s="9">
        <f>'Dados limpos'!H1022/'Dados limpos'!H$1400</f>
        <v>9.1051398514461413E-5</v>
      </c>
      <c r="I1022" s="9">
        <f>'Dados limpos'!I1022/'Dados limpos'!I$1400</f>
        <v>1.2907347830436172E-4</v>
      </c>
      <c r="J1022" s="9">
        <f>'Dados limpos'!J1022/'Dados limpos'!J$1400</f>
        <v>1.079675751778226E-4</v>
      </c>
      <c r="K1022" s="9">
        <f>'Dados limpos'!K1022/'Dados limpos'!K$1400</f>
        <v>1.2012860827474119E-4</v>
      </c>
      <c r="L1022" s="9">
        <f>'Dados limpos'!L1022/'Dados limpos'!L$1400</f>
        <v>1.3106628379424976E-4</v>
      </c>
      <c r="M1022" s="9">
        <f>'Dados limpos'!M1022/'Dados limpos'!M$1400</f>
        <v>3.8523769165575162E-5</v>
      </c>
      <c r="N1022" s="15">
        <f>SUM('Dados limpos'!E1022:J1022)</f>
        <v>146</v>
      </c>
      <c r="O1022" s="16">
        <f t="shared" si="135"/>
        <v>0.76439790575916233</v>
      </c>
      <c r="P1022" s="17">
        <f t="shared" si="136"/>
        <v>1.0179039544871437E-4</v>
      </c>
      <c r="Q1022" s="15">
        <f>SUM('Dados limpos'!B1022:D1022)+SUM('Dados limpos'!K1022:M1022)</f>
        <v>45</v>
      </c>
      <c r="R1022" s="16">
        <f t="shared" si="137"/>
        <v>0.2356020942408377</v>
      </c>
      <c r="S1022" s="18">
        <f t="shared" si="138"/>
        <v>8.0725018297670816E-5</v>
      </c>
      <c r="T1022" s="15">
        <f>SUM('Dados limpos'!B1022:M1022)</f>
        <v>191</v>
      </c>
      <c r="U1022" s="19">
        <f t="shared" si="139"/>
        <v>0.45091746989074455</v>
      </c>
      <c r="V1022" s="20">
        <f t="shared" si="140"/>
        <v>1.2609522747132205</v>
      </c>
      <c r="W1022" s="28">
        <f t="shared" si="141"/>
        <v>1.0179039544871437E-4</v>
      </c>
      <c r="X1022" s="47">
        <f t="shared" si="142"/>
        <v>8.0725018297670816E-5</v>
      </c>
      <c r="Y1022" s="50">
        <f t="shared" si="143"/>
        <v>8.5250626207503927E-5</v>
      </c>
    </row>
    <row r="1023" spans="1:25" x14ac:dyDescent="0.55000000000000004">
      <c r="A1023" s="24" t="s">
        <v>2157</v>
      </c>
      <c r="B1023" s="9">
        <f>'Dados limpos'!B1023/'Dados limpos'!B$1400</f>
        <v>4.289513569161257E-5</v>
      </c>
      <c r="C1023" s="9">
        <f>'Dados limpos'!C1023/'Dados limpos'!C$1400</f>
        <v>2.8202777973630401E-5</v>
      </c>
      <c r="D1023" s="9">
        <f>'Dados limpos'!D1023/'Dados limpos'!D$1400</f>
        <v>1.324164231675774E-4</v>
      </c>
      <c r="E1023" s="9">
        <f>'Dados limpos'!E1023/'Dados limpos'!E$1400</f>
        <v>1.6745318922210383E-4</v>
      </c>
      <c r="F1023" s="9">
        <f>'Dados limpos'!F1023/'Dados limpos'!F$1400</f>
        <v>1.108283960822162E-4</v>
      </c>
      <c r="G1023" s="9">
        <f>'Dados limpos'!G1023/'Dados limpos'!G$1400</f>
        <v>1.7734324399346142E-4</v>
      </c>
      <c r="H1023" s="9">
        <f>'Dados limpos'!H1023/'Dados limpos'!H$1400</f>
        <v>3.5019768659408238E-4</v>
      </c>
      <c r="I1023" s="9">
        <f>'Dados limpos'!I1023/'Dados limpos'!I$1400</f>
        <v>2.484664457358963E-4</v>
      </c>
      <c r="J1023" s="9">
        <f>'Dados limpos'!J1023/'Dados limpos'!J$1400</f>
        <v>1.5115460524895165E-4</v>
      </c>
      <c r="K1023" s="9">
        <f>'Dados limpos'!K1023/'Dados limpos'!K$1400</f>
        <v>1.5546055188495918E-4</v>
      </c>
      <c r="L1023" s="9">
        <f>'Dados limpos'!L1023/'Dados limpos'!L$1400</f>
        <v>1.4298140050281793E-4</v>
      </c>
      <c r="M1023" s="9">
        <f>'Dados limpos'!M1023/'Dados limpos'!M$1400</f>
        <v>8.9888794719675366E-5</v>
      </c>
      <c r="N1023" s="15">
        <f>SUM('Dados limpos'!E1023:J1023)</f>
        <v>304</v>
      </c>
      <c r="O1023" s="16">
        <f t="shared" si="135"/>
        <v>0.83287671232876714</v>
      </c>
      <c r="P1023" s="17">
        <f t="shared" si="136"/>
        <v>2.1194712476992582E-4</v>
      </c>
      <c r="Q1023" s="15">
        <f>SUM('Dados limpos'!B1023:D1023)+SUM('Dados limpos'!K1023:M1023)</f>
        <v>61</v>
      </c>
      <c r="R1023" s="16">
        <f t="shared" si="137"/>
        <v>0.16712328767123288</v>
      </c>
      <c r="S1023" s="18">
        <f t="shared" si="138"/>
        <v>1.0942724702573154E-4</v>
      </c>
      <c r="T1023" s="15">
        <f>SUM('Dados limpos'!B1023:M1023)</f>
        <v>365</v>
      </c>
      <c r="U1023" s="19">
        <f t="shared" si="139"/>
        <v>0.57881594571444839</v>
      </c>
      <c r="V1023" s="20">
        <f t="shared" si="140"/>
        <v>1.9368770624384526</v>
      </c>
      <c r="W1023" s="28">
        <f t="shared" si="141"/>
        <v>2.1194712476992582E-4</v>
      </c>
      <c r="X1023" s="47">
        <f t="shared" si="142"/>
        <v>1.0942724702573154E-4</v>
      </c>
      <c r="Y1023" s="50">
        <f t="shared" si="143"/>
        <v>1.4706800287588479E-4</v>
      </c>
    </row>
    <row r="1024" spans="1:25" x14ac:dyDescent="0.55000000000000004">
      <c r="A1024" s="24" t="s">
        <v>2158</v>
      </c>
      <c r="B1024" s="9">
        <f>'Dados limpos'!B1024/'Dados limpos'!B$1400</f>
        <v>5.7193514255483425E-5</v>
      </c>
      <c r="C1024" s="9">
        <f>'Dados limpos'!C1024/'Dados limpos'!C$1400</f>
        <v>2.8202777973630401E-5</v>
      </c>
      <c r="D1024" s="9">
        <f>'Dados limpos'!D1024/'Dados limpos'!D$1400</f>
        <v>1.324164231675774E-4</v>
      </c>
      <c r="E1024" s="9">
        <f>'Dados limpos'!E1024/'Dados limpos'!E$1400</f>
        <v>7.9920840310549553E-4</v>
      </c>
      <c r="F1024" s="9">
        <f>'Dados limpos'!F1024/'Dados limpos'!F$1400</f>
        <v>1.3391764526601125E-4</v>
      </c>
      <c r="G1024" s="9">
        <f>'Dados limpos'!G1024/'Dados limpos'!G$1400</f>
        <v>1.6192209234185608E-4</v>
      </c>
      <c r="H1024" s="9">
        <f>'Dados limpos'!H1024/'Dados limpos'!H$1400</f>
        <v>2.2412651942021271E-4</v>
      </c>
      <c r="I1024" s="9">
        <f>'Dados limpos'!I1024/'Dados limpos'!I$1400</f>
        <v>2.710543044391596E-4</v>
      </c>
      <c r="J1024" s="9">
        <f>'Dados limpos'!J1024/'Dados limpos'!J$1400</f>
        <v>1.036488721707097E-4</v>
      </c>
      <c r="K1024" s="9">
        <f>'Dados limpos'!K1024/'Dados limpos'!K$1400</f>
        <v>1.3072819135780658E-3</v>
      </c>
      <c r="L1024" s="9">
        <f>'Dados limpos'!L1024/'Dados limpos'!L$1400</f>
        <v>2.7404768429706771E-4</v>
      </c>
      <c r="M1024" s="9">
        <f>'Dados limpos'!M1024/'Dados limpos'!M$1400</f>
        <v>2.5682512777050107E-4</v>
      </c>
      <c r="N1024" s="15">
        <f>SUM('Dados limpos'!E1024:J1024)</f>
        <v>348</v>
      </c>
      <c r="O1024" s="16">
        <f t="shared" si="135"/>
        <v>0.58291457286432158</v>
      </c>
      <c r="P1024" s="17">
        <f t="shared" si="136"/>
        <v>2.4262368230241509E-4</v>
      </c>
      <c r="Q1024" s="15">
        <f>SUM('Dados limpos'!B1024:D1024)+SUM('Dados limpos'!K1024:M1024)</f>
        <v>249</v>
      </c>
      <c r="R1024" s="16">
        <f t="shared" si="137"/>
        <v>0.41708542713567837</v>
      </c>
      <c r="S1024" s="18">
        <f t="shared" si="138"/>
        <v>4.4667843458044519E-4</v>
      </c>
      <c r="T1024" s="15">
        <f>SUM('Dados limpos'!B1024:M1024)</f>
        <v>597</v>
      </c>
      <c r="U1024" s="19">
        <f t="shared" si="139"/>
        <v>1.1884840033516926</v>
      </c>
      <c r="V1024" s="20">
        <f t="shared" si="140"/>
        <v>0.54317303796030791</v>
      </c>
      <c r="W1024" s="28">
        <f t="shared" si="141"/>
        <v>2.4262368230241509E-4</v>
      </c>
      <c r="X1024" s="47">
        <f t="shared" si="142"/>
        <v>4.4667843458044519E-4</v>
      </c>
      <c r="Y1024" s="50">
        <f t="shared" si="143"/>
        <v>1.930243058810344E-4</v>
      </c>
    </row>
    <row r="1025" spans="1:25" x14ac:dyDescent="0.55000000000000004">
      <c r="A1025" s="24" t="s">
        <v>2160</v>
      </c>
      <c r="B1025" s="9">
        <f>'Dados limpos'!B1025/'Dados limpos'!B$1400</f>
        <v>2.4307243558580456E-4</v>
      </c>
      <c r="C1025" s="9">
        <f>'Dados limpos'!C1025/'Dados limpos'!C$1400</f>
        <v>3.6663611365719525E-4</v>
      </c>
      <c r="D1025" s="9">
        <f>'Dados limpos'!D1025/'Dados limpos'!D$1400</f>
        <v>4.3256031568075282E-4</v>
      </c>
      <c r="E1025" s="9">
        <f>'Dados limpos'!E1025/'Dados limpos'!E$1400</f>
        <v>7.0025879129243418E-4</v>
      </c>
      <c r="F1025" s="9">
        <f>'Dados limpos'!F1025/'Dados limpos'!F$1400</f>
        <v>3.6942798694072063E-4</v>
      </c>
      <c r="G1025" s="9">
        <f>'Dados limpos'!G1025/'Dados limpos'!G$1400</f>
        <v>3.7396292755142953E-4</v>
      </c>
      <c r="H1025" s="9">
        <f>'Dados limpos'!H1025/'Dados limpos'!H$1400</f>
        <v>3.7471152465566815E-4</v>
      </c>
      <c r="I1025" s="9">
        <f>'Dados limpos'!I1025/'Dados limpos'!I$1400</f>
        <v>3.7108625012503995E-4</v>
      </c>
      <c r="J1025" s="9">
        <f>'Dados limpos'!J1025/'Dados limpos'!J$1400</f>
        <v>4.3187030071129039E-4</v>
      </c>
      <c r="K1025" s="9">
        <f>'Dados limpos'!K1025/'Dados limpos'!K$1400</f>
        <v>1.6252694060700279E-4</v>
      </c>
      <c r="L1025" s="9">
        <f>'Dados limpos'!L1025/'Dados limpos'!L$1400</f>
        <v>2.8596280100563585E-4</v>
      </c>
      <c r="M1025" s="9">
        <f>'Dados limpos'!M1025/'Dados limpos'!M$1400</f>
        <v>2.5682512777050106E-5</v>
      </c>
      <c r="N1025" s="15">
        <f>SUM('Dados limpos'!E1025:J1025)</f>
        <v>591</v>
      </c>
      <c r="O1025" s="16">
        <f t="shared" si="135"/>
        <v>0.80737704918032782</v>
      </c>
      <c r="P1025" s="17">
        <f t="shared" si="136"/>
        <v>4.1204194322048076E-4</v>
      </c>
      <c r="Q1025" s="15">
        <f>SUM('Dados limpos'!B1025:D1025)+SUM('Dados limpos'!K1025:M1025)</f>
        <v>141</v>
      </c>
      <c r="R1025" s="16">
        <f t="shared" si="137"/>
        <v>0.19262295081967212</v>
      </c>
      <c r="S1025" s="18">
        <f t="shared" si="138"/>
        <v>2.5293839066603524E-4</v>
      </c>
      <c r="T1025" s="15">
        <f>SUM('Dados limpos'!B1025:M1025)</f>
        <v>732</v>
      </c>
      <c r="U1025" s="19">
        <f t="shared" si="139"/>
        <v>0.47414437455110581</v>
      </c>
      <c r="V1025" s="20">
        <f t="shared" si="140"/>
        <v>1.6290209727969542</v>
      </c>
      <c r="W1025" s="28">
        <f t="shared" si="141"/>
        <v>4.1204194322048076E-4</v>
      </c>
      <c r="X1025" s="47">
        <f t="shared" si="142"/>
        <v>2.5293839066603524E-4</v>
      </c>
      <c r="Y1025" s="50">
        <f t="shared" si="143"/>
        <v>3.7025711853288026E-4</v>
      </c>
    </row>
    <row r="1026" spans="1:25" x14ac:dyDescent="0.55000000000000004">
      <c r="A1026" s="24" t="s">
        <v>2161</v>
      </c>
      <c r="B1026" s="9">
        <f>'Dados limpos'!B1026/'Dados limpos'!B$1400</f>
        <v>2.00177299894192E-4</v>
      </c>
      <c r="C1026" s="9">
        <f>'Dados limpos'!C1026/'Dados limpos'!C$1400</f>
        <v>2.2562222378904321E-4</v>
      </c>
      <c r="D1026" s="9">
        <f>'Dados limpos'!D1026/'Dados limpos'!D$1400</f>
        <v>5.4732121575931994E-4</v>
      </c>
      <c r="E1026" s="9">
        <f>'Dados limpos'!E1026/'Dados limpos'!E$1400</f>
        <v>1.2406759019637692E-3</v>
      </c>
      <c r="F1026" s="9">
        <f>'Dados limpos'!F1026/'Dados limpos'!F$1400</f>
        <v>1.6578080913964839E-3</v>
      </c>
      <c r="G1026" s="9">
        <f>'Dados limpos'!G1026/'Dados limpos'!G$1400</f>
        <v>1.3377849057767633E-3</v>
      </c>
      <c r="H1026" s="9">
        <f>'Dados limpos'!H1026/'Dados limpos'!H$1400</f>
        <v>1.2677156254705781E-3</v>
      </c>
      <c r="I1026" s="9">
        <f>'Dados limpos'!I1026/'Dados limpos'!I$1400</f>
        <v>1.2778274352131811E-3</v>
      </c>
      <c r="J1026" s="9">
        <f>'Dados limpos'!J1026/'Dados limpos'!J$1400</f>
        <v>8.5942189841546786E-4</v>
      </c>
      <c r="K1026" s="9">
        <f>'Dados limpos'!K1026/'Dados limpos'!K$1400</f>
        <v>3.6745221354626719E-4</v>
      </c>
      <c r="L1026" s="9">
        <f>'Dados limpos'!L1026/'Dados limpos'!L$1400</f>
        <v>3.4553838454847666E-4</v>
      </c>
      <c r="M1026" s="9">
        <f>'Dados limpos'!M1026/'Dados limpos'!M$1400</f>
        <v>5.1365025554100214E-4</v>
      </c>
      <c r="N1026" s="15">
        <f>SUM('Dados limpos'!E1026:J1026)</f>
        <v>1826</v>
      </c>
      <c r="O1026" s="16">
        <f t="shared" si="135"/>
        <v>0.89553702795487988</v>
      </c>
      <c r="P1026" s="17">
        <f t="shared" si="136"/>
        <v>1.2730771375983043E-3</v>
      </c>
      <c r="Q1026" s="15">
        <f>SUM('Dados limpos'!B1026:D1026)+SUM('Dados limpos'!K1026:M1026)</f>
        <v>213</v>
      </c>
      <c r="R1026" s="16">
        <f t="shared" si="137"/>
        <v>0.10446297204512016</v>
      </c>
      <c r="S1026" s="18">
        <f t="shared" si="138"/>
        <v>3.8209841994230851E-4</v>
      </c>
      <c r="T1026" s="15">
        <f>SUM('Dados limpos'!B1026:M1026)</f>
        <v>2039</v>
      </c>
      <c r="U1026" s="19">
        <f t="shared" si="139"/>
        <v>0.62547347396034214</v>
      </c>
      <c r="V1026" s="20">
        <f t="shared" si="140"/>
        <v>3.331804245069951</v>
      </c>
      <c r="W1026" s="28">
        <f t="shared" si="141"/>
        <v>1.2730771375983043E-3</v>
      </c>
      <c r="X1026" s="47">
        <f t="shared" si="142"/>
        <v>3.8209841994230851E-4</v>
      </c>
      <c r="Y1026" s="50">
        <f t="shared" si="143"/>
        <v>7.0337155708739395E-4</v>
      </c>
    </row>
    <row r="1027" spans="1:25" x14ac:dyDescent="0.55000000000000004">
      <c r="A1027" s="24" t="s">
        <v>2162</v>
      </c>
      <c r="B1027" s="9">
        <f>'Dados limpos'!B1027/'Dados limpos'!B$1400</f>
        <v>2.00177299894192E-4</v>
      </c>
      <c r="C1027" s="9">
        <f>'Dados limpos'!C1027/'Dados limpos'!C$1400</f>
        <v>1.41013889868152E-5</v>
      </c>
      <c r="D1027" s="9">
        <f>'Dados limpos'!D1027/'Dados limpos'!D$1400</f>
        <v>3.0897165405768058E-4</v>
      </c>
      <c r="E1027" s="9">
        <f>'Dados limpos'!E1027/'Dados limpos'!E$1400</f>
        <v>2.2073374942913686E-4</v>
      </c>
      <c r="F1027" s="9">
        <f>'Dados limpos'!F1027/'Dados limpos'!F$1400</f>
        <v>4.8487423285969587E-4</v>
      </c>
      <c r="G1027" s="9">
        <f>'Dados limpos'!G1027/'Dados limpos'!G$1400</f>
        <v>4.9733214076427227E-4</v>
      </c>
      <c r="H1027" s="9">
        <f>'Dados limpos'!H1027/'Dados limpos'!H$1400</f>
        <v>5.848301366121175E-4</v>
      </c>
      <c r="I1027" s="9">
        <f>'Dados limpos'!I1027/'Dados limpos'!I$1400</f>
        <v>5.9696483715767289E-4</v>
      </c>
      <c r="J1027" s="9">
        <f>'Dados limpos'!J1027/'Dados limpos'!J$1400</f>
        <v>5.1824436085354849E-4</v>
      </c>
      <c r="K1027" s="9">
        <f>'Dados limpos'!K1027/'Dados limpos'!K$1400</f>
        <v>1.837261067731336E-4</v>
      </c>
      <c r="L1027" s="9">
        <f>'Dados limpos'!L1027/'Dados limpos'!L$1400</f>
        <v>6.6724653567981694E-4</v>
      </c>
      <c r="M1027" s="9">
        <f>'Dados limpos'!M1027/'Dados limpos'!M$1400</f>
        <v>2.5682512777050107E-4</v>
      </c>
      <c r="N1027" s="15">
        <f>SUM('Dados limpos'!E1027:J1027)</f>
        <v>735</v>
      </c>
      <c r="O1027" s="16">
        <f t="shared" ref="O1027:O1090" si="144">N1027/T1027</f>
        <v>0.82863585118376548</v>
      </c>
      <c r="P1027" s="17">
        <f t="shared" ref="P1027:P1090" si="145">N1027/N$1400</f>
        <v>5.1243794969044567E-4</v>
      </c>
      <c r="Q1027" s="15">
        <f>SUM('Dados limpos'!B1027:D1027)+SUM('Dados limpos'!K1027:M1027)</f>
        <v>152</v>
      </c>
      <c r="R1027" s="16">
        <f t="shared" ref="R1027:R1090" si="146">Q1027/T1027</f>
        <v>0.17136414881623449</v>
      </c>
      <c r="S1027" s="18">
        <f t="shared" ref="S1027:S1090" si="147">Q1027/Q$1400</f>
        <v>2.7267117291657699E-4</v>
      </c>
      <c r="T1027" s="15">
        <f>SUM('Dados limpos'!B1027:M1027)</f>
        <v>887</v>
      </c>
      <c r="U1027" s="19">
        <f t="shared" ref="U1027:U1090" si="148">STDEV(B1027:M1027)/AVERAGE(B1027:M1027)</f>
        <v>0.54456123159127112</v>
      </c>
      <c r="V1027" s="20">
        <f t="shared" ref="V1027:V1090" si="149">P1027/S1027</f>
        <v>1.8793257248621023</v>
      </c>
      <c r="W1027" s="28">
        <f t="shared" ref="W1027:W1090" si="150">P1027</f>
        <v>5.1243794969044567E-4</v>
      </c>
      <c r="X1027" s="47">
        <f t="shared" ref="X1027:X1090" si="151">S1027</f>
        <v>2.7267117291657699E-4</v>
      </c>
      <c r="Y1027" s="50">
        <f t="shared" ref="Y1027:Y1090" si="152">MEDIAN(B1027:M1027)</f>
        <v>3.969229434586882E-4</v>
      </c>
    </row>
    <row r="1028" spans="1:25" x14ac:dyDescent="0.55000000000000004">
      <c r="A1028" s="24" t="s">
        <v>2163</v>
      </c>
      <c r="B1028" s="9">
        <f>'Dados limpos'!B1028/'Dados limpos'!B$1400</f>
        <v>2.8596757127741712E-5</v>
      </c>
      <c r="C1028" s="9">
        <f>'Dados limpos'!C1028/'Dados limpos'!C$1400</f>
        <v>1.2691250088133681E-4</v>
      </c>
      <c r="D1028" s="9">
        <f>'Dados limpos'!D1028/'Dados limpos'!D$1400</f>
        <v>2.1186627706812382E-4</v>
      </c>
      <c r="E1028" s="9">
        <f>'Dados limpos'!E1028/'Dados limpos'!E$1400</f>
        <v>1.8267620642411326E-4</v>
      </c>
      <c r="F1028" s="9">
        <f>'Dados limpos'!F1028/'Dados limpos'!F$1400</f>
        <v>2.8168884004229949E-4</v>
      </c>
      <c r="G1028" s="9">
        <f>'Dados limpos'!G1028/'Dados limpos'!G$1400</f>
        <v>4.8191098911266693E-4</v>
      </c>
      <c r="H1028" s="9">
        <f>'Dados limpos'!H1028/'Dados limpos'!H$1400</f>
        <v>3.1517791793467411E-4</v>
      </c>
      <c r="I1028" s="9">
        <f>'Dados limpos'!I1028/'Dados limpos'!I$1400</f>
        <v>3.0332267401525005E-4</v>
      </c>
      <c r="J1028" s="9">
        <f>'Dados limpos'!J1028/'Dados limpos'!J$1400</f>
        <v>2.116164473485323E-4</v>
      </c>
      <c r="K1028" s="9">
        <f>'Dados limpos'!K1028/'Dados limpos'!K$1400</f>
        <v>1.5546055188495918E-4</v>
      </c>
      <c r="L1028" s="9">
        <f>'Dados limpos'!L1028/'Dados limpos'!L$1400</f>
        <v>1.9064186733709057E-4</v>
      </c>
      <c r="M1028" s="9">
        <f>'Dados limpos'!M1028/'Dados limpos'!M$1400</f>
        <v>1.1557130749672548E-4</v>
      </c>
      <c r="N1028" s="15">
        <f>SUM('Dados limpos'!E1028:J1028)</f>
        <v>443</v>
      </c>
      <c r="O1028" s="16">
        <f t="shared" si="144"/>
        <v>0.84380952380952379</v>
      </c>
      <c r="P1028" s="17">
        <f t="shared" si="145"/>
        <v>3.0885715879301688E-4</v>
      </c>
      <c r="Q1028" s="15">
        <f>SUM('Dados limpos'!B1028:D1028)+SUM('Dados limpos'!K1028:M1028)</f>
        <v>82</v>
      </c>
      <c r="R1028" s="16">
        <f t="shared" si="146"/>
        <v>0.15619047619047619</v>
      </c>
      <c r="S1028" s="18">
        <f t="shared" si="147"/>
        <v>1.4709892223131125E-4</v>
      </c>
      <c r="T1028" s="15">
        <f>SUM('Dados limpos'!B1028:M1028)</f>
        <v>525</v>
      </c>
      <c r="U1028" s="19">
        <f t="shared" si="148"/>
        <v>0.53974531630164113</v>
      </c>
      <c r="V1028" s="20">
        <f t="shared" si="149"/>
        <v>2.0996561640835329</v>
      </c>
      <c r="W1028" s="28">
        <f t="shared" si="150"/>
        <v>3.0885715879301688E-4</v>
      </c>
      <c r="X1028" s="47">
        <f t="shared" si="151"/>
        <v>1.4709892223131125E-4</v>
      </c>
      <c r="Y1028" s="50">
        <f t="shared" si="152"/>
        <v>2.0112915734281145E-4</v>
      </c>
    </row>
    <row r="1029" spans="1:25" x14ac:dyDescent="0.55000000000000004">
      <c r="A1029" s="24" t="s">
        <v>2165</v>
      </c>
      <c r="B1029" s="9">
        <f>'Dados limpos'!B1029/'Dados limpos'!B$1400</f>
        <v>3.5745946409677145E-4</v>
      </c>
      <c r="C1029" s="9">
        <f>'Dados limpos'!C1029/'Dados limpos'!C$1400</f>
        <v>4.2304166960445606E-4</v>
      </c>
      <c r="D1029" s="9">
        <f>'Dados limpos'!D1029/'Dados limpos'!D$1400</f>
        <v>4.6787136185877349E-4</v>
      </c>
      <c r="E1029" s="9">
        <f>'Dados limpos'!E1029/'Dados limpos'!E$1400</f>
        <v>4.7952504186329729E-4</v>
      </c>
      <c r="F1029" s="9">
        <f>'Dados limpos'!F1029/'Dados limpos'!F$1400</f>
        <v>5.4952413057432199E-4</v>
      </c>
      <c r="G1029" s="9">
        <f>'Dados limpos'!G1029/'Dados limpos'!G$1400</f>
        <v>4.9733214076427227E-4</v>
      </c>
      <c r="H1029" s="9">
        <f>'Dados limpos'!H1029/'Dados limpos'!H$1400</f>
        <v>5.182925761592419E-4</v>
      </c>
      <c r="I1029" s="9">
        <f>'Dados limpos'!I1029/'Dados limpos'!I$1400</f>
        <v>5.0338656538701074E-4</v>
      </c>
      <c r="J1029" s="9">
        <f>'Dados limpos'!J1029/'Dados limpos'!J$1400</f>
        <v>3.5413364658325809E-4</v>
      </c>
      <c r="K1029" s="9">
        <f>'Dados limpos'!K1029/'Dados limpos'!K$1400</f>
        <v>3.038547150478748E-4</v>
      </c>
      <c r="L1029" s="9">
        <f>'Dados limpos'!L1029/'Dados limpos'!L$1400</f>
        <v>3.0979303442277219E-4</v>
      </c>
      <c r="M1029" s="9">
        <f>'Dados limpos'!M1029/'Dados limpos'!M$1400</f>
        <v>3.8523769165575162E-5</v>
      </c>
      <c r="N1029" s="15">
        <f>SUM('Dados limpos'!E1029:J1029)</f>
        <v>697</v>
      </c>
      <c r="O1029" s="16">
        <f t="shared" si="144"/>
        <v>0.79475484606613456</v>
      </c>
      <c r="P1029" s="17">
        <f t="shared" si="145"/>
        <v>4.8594455909420494E-4</v>
      </c>
      <c r="Q1029" s="15">
        <f>SUM('Dados limpos'!B1029:D1029)+SUM('Dados limpos'!K1029:M1029)</f>
        <v>180</v>
      </c>
      <c r="R1029" s="16">
        <f t="shared" si="146"/>
        <v>0.20524515393386544</v>
      </c>
      <c r="S1029" s="18">
        <f t="shared" si="147"/>
        <v>3.2290007319068327E-4</v>
      </c>
      <c r="T1029" s="15">
        <f>SUM('Dados limpos'!B1029:M1029)</f>
        <v>877</v>
      </c>
      <c r="U1029" s="19">
        <f t="shared" si="148"/>
        <v>0.3532985541396621</v>
      </c>
      <c r="V1029" s="20">
        <f t="shared" si="149"/>
        <v>1.504937903210813</v>
      </c>
      <c r="W1029" s="28">
        <f t="shared" si="150"/>
        <v>4.8594455909420494E-4</v>
      </c>
      <c r="X1029" s="47">
        <f t="shared" si="151"/>
        <v>3.2290007319068327E-4</v>
      </c>
      <c r="Y1029" s="50">
        <f t="shared" si="152"/>
        <v>4.4545651573161475E-4</v>
      </c>
    </row>
    <row r="1030" spans="1:25" x14ac:dyDescent="0.55000000000000004">
      <c r="A1030" s="24" t="s">
        <v>2166</v>
      </c>
      <c r="B1030" s="9">
        <f>'Dados limpos'!B1030/'Dados limpos'!B$1400</f>
        <v>2.4307243558580456E-4</v>
      </c>
      <c r="C1030" s="9">
        <f>'Dados limpos'!C1030/'Dados limpos'!C$1400</f>
        <v>1.748572234365085E-3</v>
      </c>
      <c r="D1030" s="9">
        <f>'Dados limpos'!D1030/'Dados limpos'!D$1400</f>
        <v>4.1490479259174252E-4</v>
      </c>
      <c r="E1030" s="9">
        <f>'Dados limpos'!E1030/'Dados limpos'!E$1400</f>
        <v>6.317552138833917E-4</v>
      </c>
      <c r="F1030" s="9">
        <f>'Dados limpos'!F1030/'Dados limpos'!F$1400</f>
        <v>6.1417402828894811E-4</v>
      </c>
      <c r="G1030" s="9">
        <f>'Dados limpos'!G1030/'Dados limpos'!G$1400</f>
        <v>6.3226721771581906E-4</v>
      </c>
      <c r="H1030" s="9">
        <f>'Dados limpos'!H1030/'Dados limpos'!H$1400</f>
        <v>6.9689339632222392E-4</v>
      </c>
      <c r="I1030" s="9">
        <f>'Dados limpos'!I1030/'Dados limpos'!I$1400</f>
        <v>6.5504790239463576E-4</v>
      </c>
      <c r="J1030" s="9">
        <f>'Dados limpos'!J1030/'Dados limpos'!J$1400</f>
        <v>5.9598101498158074E-4</v>
      </c>
      <c r="K1030" s="9">
        <f>'Dados limpos'!K1030/'Dados limpos'!K$1400</f>
        <v>4.027841571564852E-4</v>
      </c>
      <c r="L1030" s="9">
        <f>'Dados limpos'!L1030/'Dados limpos'!L$1400</f>
        <v>2.7404768429706771E-4</v>
      </c>
      <c r="M1030" s="9">
        <f>'Dados limpos'!M1030/'Dados limpos'!M$1400</f>
        <v>1.2841256388525053E-4</v>
      </c>
      <c r="N1030" s="15">
        <f>SUM('Dados limpos'!E1030:J1030)</f>
        <v>920</v>
      </c>
      <c r="O1030" s="16">
        <f t="shared" si="144"/>
        <v>0.76794657762938234</v>
      </c>
      <c r="P1030" s="17">
        <f t="shared" si="145"/>
        <v>6.4141893022477551E-4</v>
      </c>
      <c r="Q1030" s="15">
        <f>SUM('Dados limpos'!B1030:D1030)+SUM('Dados limpos'!K1030:M1030)</f>
        <v>278</v>
      </c>
      <c r="R1030" s="16">
        <f t="shared" si="146"/>
        <v>0.23205342237061768</v>
      </c>
      <c r="S1030" s="18">
        <f t="shared" si="147"/>
        <v>4.9870122415005523E-4</v>
      </c>
      <c r="T1030" s="15">
        <f>SUM('Dados limpos'!B1030:M1030)</f>
        <v>1198</v>
      </c>
      <c r="U1030" s="19">
        <f t="shared" si="148"/>
        <v>0.70129891199029093</v>
      </c>
      <c r="V1030" s="20">
        <f t="shared" si="149"/>
        <v>1.2861787763163333</v>
      </c>
      <c r="W1030" s="28">
        <f t="shared" si="150"/>
        <v>6.4141893022477551E-4</v>
      </c>
      <c r="X1030" s="47">
        <f t="shared" si="151"/>
        <v>4.9870122415005523E-4</v>
      </c>
      <c r="Y1030" s="50">
        <f t="shared" si="152"/>
        <v>6.0507752163526437E-4</v>
      </c>
    </row>
    <row r="1031" spans="1:25" x14ac:dyDescent="0.55000000000000004">
      <c r="A1031" s="24" t="s">
        <v>2167</v>
      </c>
      <c r="B1031" s="9">
        <f>'Dados limpos'!B1031/'Dados limpos'!B$1400</f>
        <v>2.8596757127741712E-5</v>
      </c>
      <c r="C1031" s="9">
        <f>'Dados limpos'!C1031/'Dados limpos'!C$1400</f>
        <v>1.5511527885496722E-4</v>
      </c>
      <c r="D1031" s="9">
        <f>'Dados limpos'!D1031/'Dados limpos'!D$1400</f>
        <v>1.324164231675774E-4</v>
      </c>
      <c r="E1031" s="9">
        <f>'Dados limpos'!E1031/'Dados limpos'!E$1400</f>
        <v>1.8267620642411326E-4</v>
      </c>
      <c r="F1031" s="9">
        <f>'Dados limpos'!F1031/'Dados limpos'!F$1400</f>
        <v>6.1417402828894811E-4</v>
      </c>
      <c r="G1031" s="9">
        <f>'Dados limpos'!G1031/'Dados limpos'!G$1400</f>
        <v>6.5925423310612833E-4</v>
      </c>
      <c r="H1031" s="9">
        <f>'Dados limpos'!H1031/'Dados limpos'!H$1400</f>
        <v>7.1790525751786881E-4</v>
      </c>
      <c r="I1031" s="9">
        <f>'Dados limpos'!I1031/'Dados limpos'!I$1400</f>
        <v>7.2281147850442561E-4</v>
      </c>
      <c r="J1031" s="9">
        <f>'Dados limpos'!J1031/'Dados limpos'!J$1400</f>
        <v>3.3254013154769362E-4</v>
      </c>
      <c r="K1031" s="9">
        <f>'Dados limpos'!K1031/'Dados limpos'!K$1400</f>
        <v>2.9678832632583119E-4</v>
      </c>
      <c r="L1031" s="9">
        <f>'Dados limpos'!L1031/'Dados limpos'!L$1400</f>
        <v>5.1235001846843084E-4</v>
      </c>
      <c r="M1031" s="9">
        <f>'Dados limpos'!M1031/'Dados limpos'!M$1400</f>
        <v>1.1557130749672548E-4</v>
      </c>
      <c r="N1031" s="15">
        <f>SUM('Dados limpos'!E1031:J1031)</f>
        <v>834</v>
      </c>
      <c r="O1031" s="16">
        <f t="shared" si="144"/>
        <v>0.87238493723849375</v>
      </c>
      <c r="P1031" s="17">
        <f t="shared" si="145"/>
        <v>5.8146020413854646E-4</v>
      </c>
      <c r="Q1031" s="15">
        <f>SUM('Dados limpos'!B1031:D1031)+SUM('Dados limpos'!K1031:M1031)</f>
        <v>122</v>
      </c>
      <c r="R1031" s="16">
        <f t="shared" si="146"/>
        <v>0.12761506276150628</v>
      </c>
      <c r="S1031" s="18">
        <f t="shared" si="147"/>
        <v>2.1885449405146309E-4</v>
      </c>
      <c r="T1031" s="15">
        <f>SUM('Dados limpos'!B1031:M1031)</f>
        <v>956</v>
      </c>
      <c r="U1031" s="19">
        <f t="shared" si="148"/>
        <v>0.69379218749653537</v>
      </c>
      <c r="V1031" s="20">
        <f t="shared" si="149"/>
        <v>2.6568346547264299</v>
      </c>
      <c r="W1031" s="28">
        <f t="shared" si="150"/>
        <v>5.8146020413854646E-4</v>
      </c>
      <c r="X1031" s="47">
        <f t="shared" si="151"/>
        <v>2.1885449405146309E-4</v>
      </c>
      <c r="Y1031" s="50">
        <f t="shared" si="152"/>
        <v>3.1466422893676243E-4</v>
      </c>
    </row>
    <row r="1032" spans="1:25" x14ac:dyDescent="0.55000000000000004">
      <c r="A1032" s="24" t="s">
        <v>2168</v>
      </c>
      <c r="B1032" s="9">
        <f>'Dados limpos'!B1032/'Dados limpos'!B$1400</f>
        <v>4.4324973547999656E-4</v>
      </c>
      <c r="C1032" s="9">
        <f>'Dados limpos'!C1032/'Dados limpos'!C$1400</f>
        <v>5.6405555947260805E-4</v>
      </c>
      <c r="D1032" s="9">
        <f>'Dados limpos'!D1032/'Dados limpos'!D$1400</f>
        <v>2.3834956170163931E-4</v>
      </c>
      <c r="E1032" s="9">
        <f>'Dados limpos'!E1032/'Dados limpos'!E$1400</f>
        <v>3.1968336124219818E-4</v>
      </c>
      <c r="F1032" s="9">
        <f>'Dados limpos'!F1032/'Dados limpos'!F$1400</f>
        <v>4.9872778236997287E-4</v>
      </c>
      <c r="G1032" s="9">
        <f>'Dados limpos'!G1032/'Dados limpos'!G$1400</f>
        <v>3.2769947259661352E-4</v>
      </c>
      <c r="H1032" s="9">
        <f>'Dados limpos'!H1032/'Dados limpos'!H$1400</f>
        <v>3.4669570972814155E-4</v>
      </c>
      <c r="I1032" s="9">
        <f>'Dados limpos'!I1032/'Dados limpos'!I$1400</f>
        <v>3.0009583705764098E-4</v>
      </c>
      <c r="J1032" s="9">
        <f>'Dados limpos'!J1032/'Dados limpos'!J$1400</f>
        <v>3.2822142854058069E-4</v>
      </c>
      <c r="K1032" s="9">
        <f>'Dados limpos'!K1032/'Dados limpos'!K$1400</f>
        <v>2.5438999399356958E-4</v>
      </c>
      <c r="L1032" s="9">
        <f>'Dados limpos'!L1032/'Dados limpos'!L$1400</f>
        <v>4.5277443492559009E-4</v>
      </c>
      <c r="M1032" s="9">
        <f>'Dados limpos'!M1032/'Dados limpos'!M$1400</f>
        <v>4.2376146082132677E-4</v>
      </c>
      <c r="N1032" s="15">
        <f>SUM('Dados limpos'!E1032:J1032)</f>
        <v>503</v>
      </c>
      <c r="O1032" s="16">
        <f t="shared" si="144"/>
        <v>0.71045197740112997</v>
      </c>
      <c r="P1032" s="17">
        <f t="shared" si="145"/>
        <v>3.5068882815550228E-4</v>
      </c>
      <c r="Q1032" s="15">
        <f>SUM('Dados limpos'!B1032:D1032)+SUM('Dados limpos'!K1032:M1032)</f>
        <v>205</v>
      </c>
      <c r="R1032" s="16">
        <f t="shared" si="146"/>
        <v>0.28954802259887008</v>
      </c>
      <c r="S1032" s="18">
        <f t="shared" si="147"/>
        <v>3.6774730557827815E-4</v>
      </c>
      <c r="T1032" s="15">
        <f>SUM('Dados limpos'!B1032:M1032)</f>
        <v>708</v>
      </c>
      <c r="U1032" s="19">
        <f t="shared" si="148"/>
        <v>0.26831693361863868</v>
      </c>
      <c r="V1032" s="20">
        <f t="shared" si="149"/>
        <v>0.95361358964696796</v>
      </c>
      <c r="W1032" s="28">
        <f t="shared" si="150"/>
        <v>3.5068882815550228E-4</v>
      </c>
      <c r="X1032" s="47">
        <f t="shared" si="151"/>
        <v>3.6774730557827815E-4</v>
      </c>
      <c r="Y1032" s="50">
        <f t="shared" si="152"/>
        <v>3.3745856913436112E-4</v>
      </c>
    </row>
    <row r="1033" spans="1:25" x14ac:dyDescent="0.55000000000000004">
      <c r="A1033" s="24" t="s">
        <v>2170</v>
      </c>
      <c r="B1033" s="9">
        <f>'Dados limpos'!B1033/'Dados limpos'!B$1400</f>
        <v>2.8596757127741712E-5</v>
      </c>
      <c r="C1033" s="9">
        <f>'Dados limpos'!C1033/'Dados limpos'!C$1400</f>
        <v>2.6792639074948885E-4</v>
      </c>
      <c r="D1033" s="9">
        <f>'Dados limpos'!D1033/'Dados limpos'!D$1400</f>
        <v>3.5311046178020637E-5</v>
      </c>
      <c r="E1033" s="9">
        <f>'Dados limpos'!E1033/'Dados limpos'!E$1400</f>
        <v>1.5223017202009437E-4</v>
      </c>
      <c r="F1033" s="9">
        <f>'Dados limpos'!F1033/'Dados limpos'!F$1400</f>
        <v>1.5238904461304729E-4</v>
      </c>
      <c r="G1033" s="9">
        <f>'Dados limpos'!G1033/'Dados limpos'!G$1400</f>
        <v>3.4312062424821885E-4</v>
      </c>
      <c r="H1033" s="9">
        <f>'Dados limpos'!H1033/'Dados limpos'!H$1400</f>
        <v>2.4513838061585768E-4</v>
      </c>
      <c r="I1033" s="9">
        <f>'Dados limpos'!I1033/'Dados limpos'!I$1400</f>
        <v>2.710543044391596E-4</v>
      </c>
      <c r="J1033" s="9">
        <f>'Dados limpos'!J1033/'Dados limpos'!J$1400</f>
        <v>2.3320996238409679E-4</v>
      </c>
      <c r="K1033" s="9">
        <f>'Dados limpos'!K1033/'Dados limpos'!K$1400</f>
        <v>1.2012860827474119E-4</v>
      </c>
      <c r="L1033" s="9">
        <f>'Dados limpos'!L1033/'Dados limpos'!L$1400</f>
        <v>1.787267506285224E-4</v>
      </c>
      <c r="M1033" s="9">
        <f>'Dados limpos'!M1033/'Dados limpos'!M$1400</f>
        <v>8.9888794719675366E-5</v>
      </c>
      <c r="N1033" s="15">
        <f>SUM('Dados limpos'!E1033:J1033)</f>
        <v>350</v>
      </c>
      <c r="O1033" s="16">
        <f t="shared" si="144"/>
        <v>0.84541062801932365</v>
      </c>
      <c r="P1033" s="17">
        <f t="shared" si="145"/>
        <v>2.440180712811646E-4</v>
      </c>
      <c r="Q1033" s="15">
        <f>SUM('Dados limpos'!B1033:D1033)+SUM('Dados limpos'!K1033:M1033)</f>
        <v>64</v>
      </c>
      <c r="R1033" s="16">
        <f t="shared" si="146"/>
        <v>0.15458937198067632</v>
      </c>
      <c r="S1033" s="18">
        <f t="shared" si="147"/>
        <v>1.1480891491224293E-4</v>
      </c>
      <c r="T1033" s="15">
        <f>SUM('Dados limpos'!B1033:M1033)</f>
        <v>414</v>
      </c>
      <c r="U1033" s="19">
        <f t="shared" si="148"/>
        <v>0.55796014732904253</v>
      </c>
      <c r="V1033" s="20">
        <f t="shared" si="149"/>
        <v>2.125427903117854</v>
      </c>
      <c r="W1033" s="28">
        <f t="shared" si="150"/>
        <v>2.440180712811646E-4</v>
      </c>
      <c r="X1033" s="47">
        <f t="shared" si="151"/>
        <v>1.1480891491224293E-4</v>
      </c>
      <c r="Y1033" s="50">
        <f t="shared" si="152"/>
        <v>1.6555789762078484E-4</v>
      </c>
    </row>
    <row r="1034" spans="1:25" x14ac:dyDescent="0.55000000000000004">
      <c r="A1034" s="24" t="s">
        <v>2171</v>
      </c>
      <c r="B1034" s="9">
        <f>'Dados limpos'!B1034/'Dados limpos'!B$1400</f>
        <v>8.5790271383225141E-5</v>
      </c>
      <c r="C1034" s="9">
        <f>'Dados limpos'!C1034/'Dados limpos'!C$1400</f>
        <v>1.2691250088133681E-4</v>
      </c>
      <c r="D1034" s="9">
        <f>'Dados limpos'!D1034/'Dados limpos'!D$1400</f>
        <v>1.324164231675774E-4</v>
      </c>
      <c r="E1034" s="9">
        <f>'Dados limpos'!E1034/'Dados limpos'!E$1400</f>
        <v>1.0656112041406607E-4</v>
      </c>
      <c r="F1034" s="9">
        <f>'Dados limpos'!F1034/'Dados limpos'!F$1400</f>
        <v>2.1703894232767338E-4</v>
      </c>
      <c r="G1034" s="9">
        <f>'Dados limpos'!G1034/'Dados limpos'!G$1400</f>
        <v>2.274619868611788E-4</v>
      </c>
      <c r="H1034" s="9">
        <f>'Dados limpos'!H1034/'Dados limpos'!H$1400</f>
        <v>2.3113047315209435E-4</v>
      </c>
      <c r="I1034" s="9">
        <f>'Dados limpos'!I1034/'Dados limpos'!I$1400</f>
        <v>1.9038338049893352E-4</v>
      </c>
      <c r="J1034" s="9">
        <f>'Dados limpos'!J1034/'Dados limpos'!J$1400</f>
        <v>2.202538533627581E-4</v>
      </c>
      <c r="K1034" s="9">
        <f>'Dados limpos'!K1034/'Dados limpos'!K$1400</f>
        <v>1.6252694060700279E-4</v>
      </c>
      <c r="L1034" s="9">
        <f>'Dados limpos'!L1034/'Dados limpos'!L$1400</f>
        <v>3.69368617965613E-4</v>
      </c>
      <c r="M1034" s="9">
        <f>'Dados limpos'!M1034/'Dados limpos'!M$1400</f>
        <v>3.9807894804427666E-4</v>
      </c>
      <c r="N1034" s="15">
        <f>SUM('Dados limpos'!E1034:J1034)</f>
        <v>296</v>
      </c>
      <c r="O1034" s="16">
        <f t="shared" si="144"/>
        <v>0.72019464720194648</v>
      </c>
      <c r="P1034" s="17">
        <f t="shared" si="145"/>
        <v>2.0636956885492776E-4</v>
      </c>
      <c r="Q1034" s="15">
        <f>SUM('Dados limpos'!B1034:D1034)+SUM('Dados limpos'!K1034:M1034)</f>
        <v>115</v>
      </c>
      <c r="R1034" s="16">
        <f t="shared" si="146"/>
        <v>0.27980535279805352</v>
      </c>
      <c r="S1034" s="18">
        <f t="shared" si="147"/>
        <v>2.0629726898293652E-4</v>
      </c>
      <c r="T1034" s="15">
        <f>SUM('Dados limpos'!B1034:M1034)</f>
        <v>411</v>
      </c>
      <c r="U1034" s="19">
        <f t="shared" si="148"/>
        <v>0.47083529993351414</v>
      </c>
      <c r="V1034" s="20">
        <f t="shared" si="149"/>
        <v>1.0003504645134067</v>
      </c>
      <c r="W1034" s="28">
        <f t="shared" si="150"/>
        <v>2.0636956885492776E-4</v>
      </c>
      <c r="X1034" s="47">
        <f t="shared" si="151"/>
        <v>2.0629726898293652E-4</v>
      </c>
      <c r="Y1034" s="50">
        <f t="shared" si="152"/>
        <v>2.0371116141330343E-4</v>
      </c>
    </row>
    <row r="1035" spans="1:25" x14ac:dyDescent="0.55000000000000004">
      <c r="A1035" s="24" t="s">
        <v>2173</v>
      </c>
      <c r="B1035" s="9">
        <f>'Dados limpos'!B1035/'Dados limpos'!B$1400</f>
        <v>9.150962280877348E-4</v>
      </c>
      <c r="C1035" s="9">
        <f>'Dados limpos'!C1035/'Dados limpos'!C$1400</f>
        <v>3.8073750264401042E-4</v>
      </c>
      <c r="D1035" s="9">
        <f>'Dados limpos'!D1035/'Dados limpos'!D$1400</f>
        <v>7.8567077746095925E-4</v>
      </c>
      <c r="E1035" s="9">
        <f>'Dados limpos'!E1035/'Dados limpos'!E$1400</f>
        <v>5.0997107626731615E-4</v>
      </c>
      <c r="F1035" s="9">
        <f>'Dados limpos'!F1035/'Dados limpos'!F$1400</f>
        <v>6.1879187812570707E-4</v>
      </c>
      <c r="G1035" s="9">
        <f>'Dados limpos'!G1035/'Dados limpos'!G$1400</f>
        <v>8.0189988588347781E-4</v>
      </c>
      <c r="H1035" s="9">
        <f>'Dados limpos'!H1035/'Dados limpos'!H$1400</f>
        <v>9.8755747619531215E-4</v>
      </c>
      <c r="I1035" s="9">
        <f>'Dados limpos'!I1035/'Dados limpos'!I$1400</f>
        <v>9.0351434813053201E-4</v>
      </c>
      <c r="J1035" s="9">
        <f>'Dados limpos'!J1035/'Dados limpos'!J$1400</f>
        <v>7.1258599617362911E-4</v>
      </c>
      <c r="K1035" s="9">
        <f>'Dados limpos'!K1035/'Dados limpos'!K$1400</f>
        <v>2.5438999399356958E-4</v>
      </c>
      <c r="L1035" s="9">
        <f>'Dados limpos'!L1035/'Dados limpos'!L$1400</f>
        <v>9.5320933668545285E-4</v>
      </c>
      <c r="M1035" s="9">
        <f>'Dados limpos'!M1035/'Dados limpos'!M$1400</f>
        <v>5.0080899915247706E-4</v>
      </c>
      <c r="N1035" s="15">
        <f>SUM('Dados limpos'!E1035:J1035)</f>
        <v>1136</v>
      </c>
      <c r="O1035" s="16">
        <f t="shared" si="144"/>
        <v>0.77226376614547931</v>
      </c>
      <c r="P1035" s="17">
        <f t="shared" si="145"/>
        <v>7.9201293992972285E-4</v>
      </c>
      <c r="Q1035" s="15">
        <f>SUM('Dados limpos'!B1035:D1035)+SUM('Dados limpos'!K1035:M1035)</f>
        <v>335</v>
      </c>
      <c r="R1035" s="16">
        <f t="shared" si="146"/>
        <v>0.22773623385452074</v>
      </c>
      <c r="S1035" s="18">
        <f t="shared" si="147"/>
        <v>6.0095291399377159E-4</v>
      </c>
      <c r="T1035" s="15">
        <f>SUM('Dados limpos'!B1035:M1035)</f>
        <v>1471</v>
      </c>
      <c r="U1035" s="19">
        <f t="shared" si="148"/>
        <v>0.34629749395441206</v>
      </c>
      <c r="V1035" s="20">
        <f t="shared" si="149"/>
        <v>1.3179284457849079</v>
      </c>
      <c r="W1035" s="28">
        <f t="shared" si="150"/>
        <v>7.9201293992972285E-4</v>
      </c>
      <c r="X1035" s="47">
        <f t="shared" si="151"/>
        <v>6.0095291399377159E-4</v>
      </c>
      <c r="Y1035" s="50">
        <f t="shared" si="152"/>
        <v>7.4912838681729418E-4</v>
      </c>
    </row>
    <row r="1036" spans="1:25" x14ac:dyDescent="0.55000000000000004">
      <c r="A1036" s="24" t="s">
        <v>2174</v>
      </c>
      <c r="B1036" s="9">
        <f>'Dados limpos'!B1036/'Dados limpos'!B$1400</f>
        <v>3.2886270696902973E-4</v>
      </c>
      <c r="C1036" s="9">
        <f>'Dados limpos'!C1036/'Dados limpos'!C$1400</f>
        <v>1.2691250088133681E-4</v>
      </c>
      <c r="D1036" s="9">
        <f>'Dados limpos'!D1036/'Dados limpos'!D$1400</f>
        <v>5.7380450039283537E-4</v>
      </c>
      <c r="E1036" s="9">
        <f>'Dados limpos'!E1036/'Dados limpos'!E$1400</f>
        <v>5.9369767087836807E-4</v>
      </c>
      <c r="F1036" s="9">
        <f>'Dados limpos'!F1036/'Dados limpos'!F$1400</f>
        <v>1.0066912644134639E-3</v>
      </c>
      <c r="G1036" s="9">
        <f>'Dados limpos'!G1036/'Dados limpos'!G$1400</f>
        <v>6.6310952101902973E-4</v>
      </c>
      <c r="H1036" s="9">
        <f>'Dados limpos'!H1036/'Dados limpos'!H$1400</f>
        <v>6.5486967393093404E-4</v>
      </c>
      <c r="I1036" s="9">
        <f>'Dados limpos'!I1036/'Dados limpos'!I$1400</f>
        <v>7.9380189157182452E-4</v>
      </c>
      <c r="J1036" s="9">
        <f>'Dados limpos'!J1036/'Dados limpos'!J$1400</f>
        <v>5.5711268791756462E-4</v>
      </c>
      <c r="K1036" s="9">
        <f>'Dados limpos'!K1036/'Dados limpos'!K$1400</f>
        <v>3.038547150478748E-4</v>
      </c>
      <c r="L1036" s="9">
        <f>'Dados limpos'!L1036/'Dados limpos'!L$1400</f>
        <v>5.4809536859413543E-4</v>
      </c>
      <c r="M1036" s="9">
        <f>'Dados limpos'!M1036/'Dados limpos'!M$1400</f>
        <v>2.0546010221640085E-4</v>
      </c>
      <c r="N1036" s="15">
        <f>SUM('Dados limpos'!E1036:J1036)</f>
        <v>1030</v>
      </c>
      <c r="O1036" s="16">
        <f t="shared" si="144"/>
        <v>0.83603896103896103</v>
      </c>
      <c r="P1036" s="17">
        <f t="shared" si="145"/>
        <v>7.1811032405599861E-4</v>
      </c>
      <c r="Q1036" s="15">
        <f>SUM('Dados limpos'!B1036:D1036)+SUM('Dados limpos'!K1036:M1036)</f>
        <v>202</v>
      </c>
      <c r="R1036" s="16">
        <f t="shared" si="146"/>
        <v>0.16396103896103897</v>
      </c>
      <c r="S1036" s="18">
        <f t="shared" si="147"/>
        <v>3.6236563769176676E-4</v>
      </c>
      <c r="T1036" s="15">
        <f>SUM('Dados limpos'!B1036:M1036)</f>
        <v>1232</v>
      </c>
      <c r="U1036" s="19">
        <f t="shared" si="148"/>
        <v>0.47508048730103958</v>
      </c>
      <c r="V1036" s="20">
        <f t="shared" si="149"/>
        <v>1.9817285342790512</v>
      </c>
      <c r="W1036" s="28">
        <f t="shared" si="150"/>
        <v>7.1811032405599861E-4</v>
      </c>
      <c r="X1036" s="47">
        <f t="shared" si="151"/>
        <v>3.6236563769176676E-4</v>
      </c>
      <c r="Y1036" s="50">
        <f t="shared" si="152"/>
        <v>5.6545859415519999E-4</v>
      </c>
    </row>
    <row r="1037" spans="1:25" x14ac:dyDescent="0.55000000000000004">
      <c r="A1037" s="24" t="s">
        <v>2176</v>
      </c>
      <c r="B1037" s="9">
        <f>'Dados limpos'!B1037/'Dados limpos'!B$1400</f>
        <v>3.4316108553290056E-4</v>
      </c>
      <c r="C1037" s="9">
        <f>'Dados limpos'!C1037/'Dados limpos'!C$1400</f>
        <v>4.0894028061764083E-4</v>
      </c>
      <c r="D1037" s="9">
        <f>'Dados limpos'!D1037/'Dados limpos'!D$1400</f>
        <v>3.8842150795822704E-4</v>
      </c>
      <c r="E1037" s="9">
        <f>'Dados limpos'!E1037/'Dados limpos'!E$1400</f>
        <v>4.4907900745927844E-4</v>
      </c>
      <c r="F1037" s="9">
        <f>'Dados limpos'!F1037/'Dados limpos'!F$1400</f>
        <v>5.6799552992135805E-4</v>
      </c>
      <c r="G1037" s="9">
        <f>'Dados limpos'!G1037/'Dados limpos'!G$1400</f>
        <v>6.7853067267063501E-4</v>
      </c>
      <c r="H1037" s="9">
        <f>'Dados limpos'!H1037/'Dados limpos'!H$1400</f>
        <v>6.7938351199251976E-4</v>
      </c>
      <c r="I1037" s="9">
        <f>'Dados limpos'!I1037/'Dados limpos'!I$1400</f>
        <v>8.2607026114791496E-4</v>
      </c>
      <c r="J1037" s="9">
        <f>'Dados limpos'!J1037/'Dados limpos'!J$1400</f>
        <v>5.7870620295312914E-4</v>
      </c>
      <c r="K1037" s="9">
        <f>'Dados limpos'!K1037/'Dados limpos'!K$1400</f>
        <v>2.5438999399356958E-4</v>
      </c>
      <c r="L1037" s="9">
        <f>'Dados limpos'!L1037/'Dados limpos'!L$1400</f>
        <v>5.0043490175986276E-4</v>
      </c>
      <c r="M1037" s="9">
        <f>'Dados limpos'!M1037/'Dados limpos'!M$1400</f>
        <v>3.8523769165575162E-5</v>
      </c>
      <c r="N1037" s="15">
        <f>SUM('Dados limpos'!E1037:J1037)</f>
        <v>942</v>
      </c>
      <c r="O1037" s="16">
        <f t="shared" si="144"/>
        <v>0.84107142857142858</v>
      </c>
      <c r="P1037" s="17">
        <f t="shared" si="145"/>
        <v>6.5675720899102013E-4</v>
      </c>
      <c r="Q1037" s="15">
        <f>SUM('Dados limpos'!B1037:D1037)+SUM('Dados limpos'!K1037:M1037)</f>
        <v>178</v>
      </c>
      <c r="R1037" s="16">
        <f t="shared" si="146"/>
        <v>0.15892857142857142</v>
      </c>
      <c r="S1037" s="18">
        <f t="shared" si="147"/>
        <v>3.1931229459967569E-4</v>
      </c>
      <c r="T1037" s="15">
        <f>SUM('Dados limpos'!B1037:M1037)</f>
        <v>1120</v>
      </c>
      <c r="U1037" s="19">
        <f t="shared" si="148"/>
        <v>0.44578685982148458</v>
      </c>
      <c r="V1037" s="20">
        <f t="shared" si="149"/>
        <v>2.0567864754922818</v>
      </c>
      <c r="W1037" s="28">
        <f t="shared" si="150"/>
        <v>6.5675720899102013E-4</v>
      </c>
      <c r="X1037" s="47">
        <f t="shared" si="151"/>
        <v>3.1931229459967569E-4</v>
      </c>
      <c r="Y1037" s="50">
        <f t="shared" si="152"/>
        <v>4.747569546095706E-4</v>
      </c>
    </row>
    <row r="1038" spans="1:25" x14ac:dyDescent="0.55000000000000004">
      <c r="A1038" s="24" t="s">
        <v>2177</v>
      </c>
      <c r="B1038" s="9">
        <f>'Dados limpos'!B1038/'Dados limpos'!B$1400</f>
        <v>2.0732648917612742E-3</v>
      </c>
      <c r="C1038" s="9">
        <f>'Dados limpos'!C1038/'Dados limpos'!C$1400</f>
        <v>1.6921666784178242E-4</v>
      </c>
      <c r="D1038" s="9">
        <f>'Dados limpos'!D1038/'Dados limpos'!D$1400</f>
        <v>2.4717732324614449E-4</v>
      </c>
      <c r="E1038" s="9">
        <f>'Dados limpos'!E1038/'Dados limpos'!E$1400</f>
        <v>8.6010047191353324E-4</v>
      </c>
      <c r="F1038" s="9">
        <f>'Dados limpos'!F1038/'Dados limpos'!F$1400</f>
        <v>5.2643488139052696E-4</v>
      </c>
      <c r="G1038" s="9">
        <f>'Dados limpos'!G1038/'Dados limpos'!G$1400</f>
        <v>6.5154365728032574E-4</v>
      </c>
      <c r="H1038" s="9">
        <f>'Dados limpos'!H1038/'Dados limpos'!H$1400</f>
        <v>7.4592107244539547E-4</v>
      </c>
      <c r="I1038" s="9">
        <f>'Dados limpos'!I1038/'Dados limpos'!I$1400</f>
        <v>7.2603831546203467E-4</v>
      </c>
      <c r="J1038" s="9">
        <f>'Dados limpos'!J1038/'Dados limpos'!J$1400</f>
        <v>5.2256306386066142E-4</v>
      </c>
      <c r="K1038" s="9">
        <f>'Dados limpos'!K1038/'Dados limpos'!K$1400</f>
        <v>1.695933293290464E-4</v>
      </c>
      <c r="L1038" s="9">
        <f>'Dados limpos'!L1038/'Dados limpos'!L$1400</f>
        <v>1.6562012224909744E-3</v>
      </c>
      <c r="M1038" s="9">
        <f>'Dados limpos'!M1038/'Dados limpos'!M$1400</f>
        <v>3.9807894804427666E-4</v>
      </c>
      <c r="N1038" s="15">
        <f>SUM('Dados limpos'!E1038:J1038)</f>
        <v>955</v>
      </c>
      <c r="O1038" s="16">
        <f t="shared" si="144"/>
        <v>0.71589205397301348</v>
      </c>
      <c r="P1038" s="17">
        <f t="shared" si="145"/>
        <v>6.6582073735289198E-4</v>
      </c>
      <c r="Q1038" s="15">
        <f>SUM('Dados limpos'!B1038:D1038)+SUM('Dados limpos'!K1038:M1038)</f>
        <v>379</v>
      </c>
      <c r="R1038" s="16">
        <f t="shared" si="146"/>
        <v>0.28410794602698652</v>
      </c>
      <c r="S1038" s="18">
        <f t="shared" si="147"/>
        <v>6.7988404299593858E-4</v>
      </c>
      <c r="T1038" s="15">
        <f>SUM('Dados limpos'!B1038:M1038)</f>
        <v>1334</v>
      </c>
      <c r="U1038" s="19">
        <f t="shared" si="148"/>
        <v>0.8002232058535067</v>
      </c>
      <c r="V1038" s="20">
        <f t="shared" si="149"/>
        <v>0.97931514088626637</v>
      </c>
      <c r="W1038" s="28">
        <f t="shared" si="150"/>
        <v>6.6582073735289198E-4</v>
      </c>
      <c r="X1038" s="47">
        <f t="shared" si="151"/>
        <v>6.7988404299593858E-4</v>
      </c>
      <c r="Y1038" s="50">
        <f t="shared" si="152"/>
        <v>5.8898926933542641E-4</v>
      </c>
    </row>
    <row r="1039" spans="1:25" x14ac:dyDescent="0.55000000000000004">
      <c r="A1039" s="24" t="s">
        <v>2178</v>
      </c>
      <c r="B1039" s="9">
        <f>'Dados limpos'!B1039/'Dados limpos'!B$1400</f>
        <v>9.5799136377934741E-4</v>
      </c>
      <c r="C1039" s="9">
        <f>'Dados limpos'!C1039/'Dados limpos'!C$1400</f>
        <v>9.0248889515617283E-4</v>
      </c>
      <c r="D1039" s="9">
        <f>'Dados limpos'!D1039/'Dados limpos'!D$1400</f>
        <v>8.033263005499695E-4</v>
      </c>
      <c r="E1039" s="9">
        <f>'Dados limpos'!E1039/'Dados limpos'!E$1400</f>
        <v>8.9815801491855687E-4</v>
      </c>
      <c r="F1039" s="9">
        <f>'Dados limpos'!F1039/'Dados limpos'!F$1400</f>
        <v>5.8646692926839401E-4</v>
      </c>
      <c r="G1039" s="9">
        <f>'Dados limpos'!G1039/'Dados limpos'!G$1400</f>
        <v>4.4335810998365357E-4</v>
      </c>
      <c r="H1039" s="9">
        <f>'Dados limpos'!H1039/'Dados limpos'!H$1400</f>
        <v>7.2841118811569131E-4</v>
      </c>
      <c r="I1039" s="9">
        <f>'Dados limpos'!I1039/'Dados limpos'!I$1400</f>
        <v>7.1635780458920747E-4</v>
      </c>
      <c r="J1039" s="9">
        <f>'Dados limpos'!J1039/'Dados limpos'!J$1400</f>
        <v>8.0327875932300014E-4</v>
      </c>
      <c r="K1039" s="9">
        <f>'Dados limpos'!K1039/'Dados limpos'!K$1400</f>
        <v>5.9357665265166238E-4</v>
      </c>
      <c r="L1039" s="9">
        <f>'Dados limpos'!L1039/'Dados limpos'!L$1400</f>
        <v>1.1438512040225434E-3</v>
      </c>
      <c r="M1039" s="9">
        <f>'Dados limpos'!M1039/'Dados limpos'!M$1400</f>
        <v>8.3468166525412846E-4</v>
      </c>
      <c r="N1039" s="15">
        <f>SUM('Dados limpos'!E1039:J1039)</f>
        <v>976</v>
      </c>
      <c r="O1039" s="16">
        <f t="shared" si="144"/>
        <v>0.67636867636867637</v>
      </c>
      <c r="P1039" s="17">
        <f t="shared" si="145"/>
        <v>6.8046182162976188E-4</v>
      </c>
      <c r="Q1039" s="15">
        <f>SUM('Dados limpos'!B1039:D1039)+SUM('Dados limpos'!K1039:M1039)</f>
        <v>467</v>
      </c>
      <c r="R1039" s="16">
        <f t="shared" si="146"/>
        <v>0.32363132363132363</v>
      </c>
      <c r="S1039" s="18">
        <f t="shared" si="147"/>
        <v>8.3774630100027267E-4</v>
      </c>
      <c r="T1039" s="15">
        <f>SUM('Dados limpos'!B1039:M1039)</f>
        <v>1443</v>
      </c>
      <c r="U1039" s="19">
        <f t="shared" si="148"/>
        <v>0.23980289181731998</v>
      </c>
      <c r="V1039" s="20">
        <f t="shared" si="149"/>
        <v>0.81225285127166491</v>
      </c>
      <c r="W1039" s="28">
        <f t="shared" si="150"/>
        <v>6.8046182162976188E-4</v>
      </c>
      <c r="X1039" s="47">
        <f t="shared" si="151"/>
        <v>8.3774630100027267E-4</v>
      </c>
      <c r="Y1039" s="50">
        <f t="shared" si="152"/>
        <v>8.0330252993648476E-4</v>
      </c>
    </row>
    <row r="1040" spans="1:25" x14ac:dyDescent="0.55000000000000004">
      <c r="A1040" s="24" t="s">
        <v>2179</v>
      </c>
      <c r="B1040" s="9">
        <f>'Dados limpos'!B1040/'Dados limpos'!B$1400</f>
        <v>9.4369298521547657E-4</v>
      </c>
      <c r="C1040" s="9">
        <f>'Dados limpos'!C1040/'Dados limpos'!C$1400</f>
        <v>7.1917083832757531E-4</v>
      </c>
      <c r="D1040" s="9">
        <f>'Dados limpos'!D1040/'Dados limpos'!D$1400</f>
        <v>2.5600508479064961E-4</v>
      </c>
      <c r="E1040" s="9">
        <f>'Dados limpos'!E1040/'Dados limpos'!E$1400</f>
        <v>1.4461866341908966E-4</v>
      </c>
      <c r="F1040" s="9">
        <f>'Dados limpos'!F1040/'Dados limpos'!F$1400</f>
        <v>2.5859959085850447E-4</v>
      </c>
      <c r="G1040" s="9">
        <f>'Dados limpos'!G1040/'Dados limpos'!G$1400</f>
        <v>4.9347685285137098E-4</v>
      </c>
      <c r="H1040" s="9">
        <f>'Dados limpos'!H1040/'Dados limpos'!H$1400</f>
        <v>7.7393688737292202E-4</v>
      </c>
      <c r="I1040" s="9">
        <f>'Dados limpos'!I1040/'Dados limpos'!I$1400</f>
        <v>5.872843262848458E-4</v>
      </c>
      <c r="J1040" s="9">
        <f>'Dados limpos'!J1040/'Dados limpos'!J$1400</f>
        <v>5.3551917288200009E-4</v>
      </c>
      <c r="K1040" s="9">
        <f>'Dados limpos'!K1040/'Dados limpos'!K$1400</f>
        <v>2.685227714376568E-4</v>
      </c>
      <c r="L1040" s="9">
        <f>'Dados limpos'!L1040/'Dados limpos'!L$1400</f>
        <v>8.3405816959977117E-5</v>
      </c>
      <c r="M1040" s="9">
        <f>'Dados limpos'!M1040/'Dados limpos'!M$1400</f>
        <v>1.7977758943935073E-4</v>
      </c>
      <c r="N1040" s="15">
        <f>SUM('Dados limpos'!E1040:J1040)</f>
        <v>730</v>
      </c>
      <c r="O1040" s="16">
        <f t="shared" si="144"/>
        <v>0.78074866310160429</v>
      </c>
      <c r="P1040" s="17">
        <f t="shared" si="145"/>
        <v>5.0895197724357187E-4</v>
      </c>
      <c r="Q1040" s="15">
        <f>SUM('Dados limpos'!B1040:D1040)+SUM('Dados limpos'!K1040:M1040)</f>
        <v>205</v>
      </c>
      <c r="R1040" s="16">
        <f t="shared" si="146"/>
        <v>0.21925133689839571</v>
      </c>
      <c r="S1040" s="18">
        <f t="shared" si="147"/>
        <v>3.6774730557827815E-4</v>
      </c>
      <c r="T1040" s="15">
        <f>SUM('Dados limpos'!B1040:M1040)</f>
        <v>935</v>
      </c>
      <c r="U1040" s="19">
        <f t="shared" si="148"/>
        <v>0.63798174938714958</v>
      </c>
      <c r="V1040" s="20">
        <f t="shared" si="149"/>
        <v>1.3839720088315837</v>
      </c>
      <c r="W1040" s="28">
        <f t="shared" si="150"/>
        <v>5.0895197724357187E-4</v>
      </c>
      <c r="X1040" s="47">
        <f t="shared" si="151"/>
        <v>3.6774730557827815E-4</v>
      </c>
      <c r="Y1040" s="50">
        <f t="shared" si="152"/>
        <v>3.8099981214451389E-4</v>
      </c>
    </row>
    <row r="1041" spans="1:25" x14ac:dyDescent="0.55000000000000004">
      <c r="A1041" s="24" t="s">
        <v>2180</v>
      </c>
      <c r="B1041" s="9">
        <f>'Dados limpos'!B1041/'Dados limpos'!B$1400</f>
        <v>6.5772541393805946E-4</v>
      </c>
      <c r="C1041" s="9">
        <f>'Dados limpos'!C1041/'Dados limpos'!C$1400</f>
        <v>7.8967778326165131E-4</v>
      </c>
      <c r="D1041" s="9">
        <f>'Dados limpos'!D1041/'Dados limpos'!D$1400</f>
        <v>7.7684301591645407E-4</v>
      </c>
      <c r="E1041" s="9">
        <f>'Dados limpos'!E1041/'Dados limpos'!E$1400</f>
        <v>8.8293499771654744E-4</v>
      </c>
      <c r="F1041" s="9">
        <f>'Dados limpos'!F1041/'Dados limpos'!F$1400</f>
        <v>9.7898416539290967E-4</v>
      </c>
      <c r="G1041" s="9">
        <f>'Dados limpos'!G1041/'Dados limpos'!G$1400</f>
        <v>1.0370724485704592E-3</v>
      </c>
      <c r="H1041" s="9">
        <f>'Dados limpos'!H1041/'Dados limpos'!H$1400</f>
        <v>1.152150388894531E-3</v>
      </c>
      <c r="I1041" s="9">
        <f>'Dados limpos'!I1041/'Dados limpos'!I$1400</f>
        <v>9.8418527207075812E-4</v>
      </c>
      <c r="J1041" s="9">
        <f>'Dados limpos'!J1041/'Dados limpos'!J$1400</f>
        <v>1.0019390976501938E-3</v>
      </c>
      <c r="K1041" s="9">
        <f>'Dados limpos'!K1041/'Dados limpos'!K$1400</f>
        <v>6.2890859626188033E-4</v>
      </c>
      <c r="L1041" s="9">
        <f>'Dados limpos'!L1041/'Dados limpos'!L$1400</f>
        <v>1.0127849202282936E-3</v>
      </c>
      <c r="M1041" s="9">
        <f>'Dados limpos'!M1041/'Dados limpos'!M$1400</f>
        <v>8.4752292164265355E-4</v>
      </c>
      <c r="N1041" s="15">
        <f>SUM('Dados limpos'!E1041:J1041)</f>
        <v>1463</v>
      </c>
      <c r="O1041" s="16">
        <f t="shared" si="144"/>
        <v>0.77284733227680935</v>
      </c>
      <c r="P1041" s="17">
        <f t="shared" si="145"/>
        <v>1.0199955379552681E-3</v>
      </c>
      <c r="Q1041" s="15">
        <f>SUM('Dados limpos'!B1041:D1041)+SUM('Dados limpos'!K1041:M1041)</f>
        <v>430</v>
      </c>
      <c r="R1041" s="16">
        <f t="shared" si="146"/>
        <v>0.2271526677231907</v>
      </c>
      <c r="S1041" s="18">
        <f t="shared" si="147"/>
        <v>7.7137239706663227E-4</v>
      </c>
      <c r="T1041" s="15">
        <f>SUM('Dados limpos'!B1041:M1041)</f>
        <v>1893</v>
      </c>
      <c r="U1041" s="19">
        <f t="shared" si="148"/>
        <v>0.17845780411580231</v>
      </c>
      <c r="V1041" s="20">
        <f t="shared" si="149"/>
        <v>1.3223127270746238</v>
      </c>
      <c r="W1041" s="28">
        <f t="shared" si="150"/>
        <v>1.0199955379552681E-3</v>
      </c>
      <c r="X1041" s="47">
        <f t="shared" si="151"/>
        <v>7.7137239706663227E-4</v>
      </c>
      <c r="Y1041" s="50">
        <f t="shared" si="152"/>
        <v>9.309595815547285E-4</v>
      </c>
    </row>
    <row r="1042" spans="1:25" x14ac:dyDescent="0.55000000000000004">
      <c r="A1042" s="24" t="s">
        <v>2181</v>
      </c>
      <c r="B1042" s="9">
        <f>'Dados limpos'!B1042/'Dados limpos'!B$1400</f>
        <v>1.5728216420257942E-4</v>
      </c>
      <c r="C1042" s="9">
        <f>'Dados limpos'!C1042/'Dados limpos'!C$1400</f>
        <v>1.4101388986815201E-4</v>
      </c>
      <c r="D1042" s="9">
        <f>'Dados limpos'!D1042/'Dados limpos'!D$1400</f>
        <v>5.9146002348184573E-4</v>
      </c>
      <c r="E1042" s="9">
        <f>'Dados limpos'!E1042/'Dados limpos'!E$1400</f>
        <v>4.8713655046430201E-4</v>
      </c>
      <c r="F1042" s="9">
        <f>'Dados limpos'!F1042/'Dados limpos'!F$1400</f>
        <v>3.4172088792016659E-4</v>
      </c>
      <c r="G1042" s="9">
        <f>'Dados limpos'!G1042/'Dados limpos'!G$1400</f>
        <v>3.2384418468371217E-4</v>
      </c>
      <c r="H1042" s="9">
        <f>'Dados limpos'!H1042/'Dados limpos'!H$1400</f>
        <v>3.3268780226437822E-4</v>
      </c>
      <c r="I1042" s="9">
        <f>'Dados limpos'!I1042/'Dados limpos'!I$1400</f>
        <v>3.1945685880329527E-4</v>
      </c>
      <c r="J1042" s="9">
        <f>'Dados limpos'!J1042/'Dados limpos'!J$1400</f>
        <v>2.24572556369871E-4</v>
      </c>
      <c r="K1042" s="9">
        <f>'Dados limpos'!K1042/'Dados limpos'!K$1400</f>
        <v>2.331908278274388E-4</v>
      </c>
      <c r="L1042" s="9">
        <f>'Dados limpos'!L1042/'Dados limpos'!L$1400</f>
        <v>4.1702908479988561E-4</v>
      </c>
      <c r="M1042" s="9">
        <f>'Dados limpos'!M1042/'Dados limpos'!M$1400</f>
        <v>2.3114261499345096E-4</v>
      </c>
      <c r="N1042" s="15">
        <f>SUM('Dados limpos'!E1042:J1042)</f>
        <v>468</v>
      </c>
      <c r="O1042" s="16">
        <f t="shared" si="144"/>
        <v>0.7289719626168224</v>
      </c>
      <c r="P1042" s="17">
        <f t="shared" si="145"/>
        <v>3.2628702102738581E-4</v>
      </c>
      <c r="Q1042" s="15">
        <f>SUM('Dados limpos'!B1042:D1042)+SUM('Dados limpos'!K1042:M1042)</f>
        <v>174</v>
      </c>
      <c r="R1042" s="16">
        <f t="shared" si="146"/>
        <v>0.27102803738317754</v>
      </c>
      <c r="S1042" s="18">
        <f t="shared" si="147"/>
        <v>3.1213673741766048E-4</v>
      </c>
      <c r="T1042" s="15">
        <f>SUM('Dados limpos'!B1042:M1042)</f>
        <v>642</v>
      </c>
      <c r="U1042" s="19">
        <f t="shared" si="148"/>
        <v>0.41997284417609421</v>
      </c>
      <c r="V1042" s="20">
        <f t="shared" si="149"/>
        <v>1.0453336051590469</v>
      </c>
      <c r="W1042" s="28">
        <f t="shared" si="150"/>
        <v>3.2628702102738581E-4</v>
      </c>
      <c r="X1042" s="47">
        <f t="shared" si="151"/>
        <v>3.1213673741766048E-4</v>
      </c>
      <c r="Y1042" s="50">
        <f t="shared" si="152"/>
        <v>3.2165052174350369E-4</v>
      </c>
    </row>
    <row r="1043" spans="1:25" x14ac:dyDescent="0.55000000000000004">
      <c r="A1043" s="24" t="s">
        <v>2182</v>
      </c>
      <c r="B1043" s="9">
        <f>'Dados limpos'!B1043/'Dados limpos'!B$1400</f>
        <v>0</v>
      </c>
      <c r="C1043" s="9">
        <f>'Dados limpos'!C1043/'Dados limpos'!C$1400</f>
        <v>9.8709722907706413E-5</v>
      </c>
      <c r="D1043" s="9">
        <f>'Dados limpos'!D1043/'Dados limpos'!D$1400</f>
        <v>2.6483284633515479E-4</v>
      </c>
      <c r="E1043" s="9">
        <f>'Dados limpos'!E1043/'Dados limpos'!E$1400</f>
        <v>6.8503577409042472E-5</v>
      </c>
      <c r="F1043" s="9">
        <f>'Dados limpos'!F1043/'Dados limpos'!F$1400</f>
        <v>1.5238904461304729E-4</v>
      </c>
      <c r="G1043" s="9">
        <f>'Dados limpos'!G1043/'Dados limpos'!G$1400</f>
        <v>1.8890910773216544E-4</v>
      </c>
      <c r="H1043" s="9">
        <f>'Dados limpos'!H1043/'Dados limpos'!H$1400</f>
        <v>2.5564431121368012E-4</v>
      </c>
      <c r="I1043" s="9">
        <f>'Dados limpos'!I1043/'Dados limpos'!I$1400</f>
        <v>2.6782746748155054E-4</v>
      </c>
      <c r="J1043" s="9">
        <f>'Dados limpos'!J1043/'Dados limpos'!J$1400</f>
        <v>2.4616607140543552E-4</v>
      </c>
      <c r="K1043" s="9">
        <f>'Dados limpos'!K1043/'Dados limpos'!K$1400</f>
        <v>1.6252694060700279E-4</v>
      </c>
      <c r="L1043" s="9">
        <f>'Dados limpos'!L1043/'Dados limpos'!L$1400</f>
        <v>2.3830233417136321E-4</v>
      </c>
      <c r="M1043" s="9">
        <f>'Dados limpos'!M1043/'Dados limpos'!M$1400</f>
        <v>2.696663841590261E-4</v>
      </c>
      <c r="N1043" s="15">
        <f>SUM('Dados limpos'!E1043:J1043)</f>
        <v>304</v>
      </c>
      <c r="O1043" s="16">
        <f t="shared" si="144"/>
        <v>0.75061728395061733</v>
      </c>
      <c r="P1043" s="17">
        <f t="shared" si="145"/>
        <v>2.1194712476992582E-4</v>
      </c>
      <c r="Q1043" s="15">
        <f>SUM('Dados limpos'!B1043:D1043)+SUM('Dados limpos'!K1043:M1043)</f>
        <v>101</v>
      </c>
      <c r="R1043" s="16">
        <f t="shared" si="146"/>
        <v>0.24938271604938272</v>
      </c>
      <c r="S1043" s="18">
        <f t="shared" si="147"/>
        <v>1.8118281884588338E-4</v>
      </c>
      <c r="T1043" s="15">
        <f>SUM('Dados limpos'!B1043:M1043)</f>
        <v>405</v>
      </c>
      <c r="U1043" s="19">
        <f t="shared" si="148"/>
        <v>0.48709179744514114</v>
      </c>
      <c r="V1043" s="20">
        <f t="shared" si="149"/>
        <v>1.1697970377103526</v>
      </c>
      <c r="W1043" s="28">
        <f t="shared" si="150"/>
        <v>2.1194712476992582E-4</v>
      </c>
      <c r="X1043" s="47">
        <f t="shared" si="151"/>
        <v>1.8118281884588338E-4</v>
      </c>
      <c r="Y1043" s="50">
        <f t="shared" si="152"/>
        <v>2.1360572095176434E-4</v>
      </c>
    </row>
    <row r="1044" spans="1:25" x14ac:dyDescent="0.55000000000000004">
      <c r="A1044" s="24" t="s">
        <v>2183</v>
      </c>
      <c r="B1044" s="9">
        <f>'Dados limpos'!B1044/'Dados limpos'!B$1400</f>
        <v>1.3297492064399897E-3</v>
      </c>
      <c r="C1044" s="9">
        <f>'Dados limpos'!C1044/'Dados limpos'!C$1400</f>
        <v>1.2691250088133681E-3</v>
      </c>
      <c r="D1044" s="9">
        <f>'Dados limpos'!D1044/'Dados limpos'!D$1400</f>
        <v>7.5035973128293853E-4</v>
      </c>
      <c r="E1044" s="9">
        <f>'Dados limpos'!E1044/'Dados limpos'!E$1400</f>
        <v>5.7086314507535398E-4</v>
      </c>
      <c r="F1044" s="9">
        <f>'Dados limpos'!F1044/'Dados limpos'!F$1400</f>
        <v>7.3423812404468231E-4</v>
      </c>
      <c r="G1044" s="9">
        <f>'Dados limpos'!G1044/'Dados limpos'!G$1400</f>
        <v>8.4816334083829376E-4</v>
      </c>
      <c r="H1044" s="9">
        <f>'Dados limpos'!H1044/'Dados limpos'!H$1400</f>
        <v>8.159606097642119E-4</v>
      </c>
      <c r="I1044" s="9">
        <f>'Dados limpos'!I1044/'Dados limpos'!I$1400</f>
        <v>7.7444086982617034E-4</v>
      </c>
      <c r="J1044" s="9">
        <f>'Dados limpos'!J1044/'Dados limpos'!J$1400</f>
        <v>6.9531118414517751E-4</v>
      </c>
      <c r="K1044" s="9">
        <f>'Dados limpos'!K1044/'Dados limpos'!K$1400</f>
        <v>6.8543970603822911E-4</v>
      </c>
      <c r="L1044" s="9">
        <f>'Dados limpos'!L1044/'Dados limpos'!L$1400</f>
        <v>1.3225779546510658E-3</v>
      </c>
      <c r="M1044" s="9">
        <f>'Dados limpos'!M1044/'Dados limpos'!M$1400</f>
        <v>3.0819015332460129E-4</v>
      </c>
      <c r="N1044" s="15">
        <f>SUM('Dados limpos'!E1044:J1044)</f>
        <v>1088</v>
      </c>
      <c r="O1044" s="16">
        <f t="shared" si="144"/>
        <v>0.68513853904282118</v>
      </c>
      <c r="P1044" s="17">
        <f t="shared" si="145"/>
        <v>7.5854760443973452E-4</v>
      </c>
      <c r="Q1044" s="15">
        <f>SUM('Dados limpos'!B1044:D1044)+SUM('Dados limpos'!K1044:M1044)</f>
        <v>500</v>
      </c>
      <c r="R1044" s="16">
        <f t="shared" si="146"/>
        <v>0.31486146095717882</v>
      </c>
      <c r="S1044" s="18">
        <f t="shared" si="147"/>
        <v>8.9694464775189791E-4</v>
      </c>
      <c r="T1044" s="15">
        <f>SUM('Dados limpos'!B1044:M1044)</f>
        <v>1588</v>
      </c>
      <c r="U1044" s="19">
        <f t="shared" si="148"/>
        <v>0.37230773250200111</v>
      </c>
      <c r="V1044" s="20">
        <f t="shared" si="149"/>
        <v>0.84570168999944229</v>
      </c>
      <c r="W1044" s="28">
        <f t="shared" si="150"/>
        <v>7.5854760443973452E-4</v>
      </c>
      <c r="X1044" s="47">
        <f t="shared" si="151"/>
        <v>8.9694464775189791E-4</v>
      </c>
      <c r="Y1044" s="50">
        <f t="shared" si="152"/>
        <v>7.6240030055455443E-4</v>
      </c>
    </row>
    <row r="1045" spans="1:25" x14ac:dyDescent="0.55000000000000004">
      <c r="A1045" s="24" t="s">
        <v>2184</v>
      </c>
      <c r="B1045" s="9">
        <f>'Dados limpos'!B1045/'Dados limpos'!B$1400</f>
        <v>8.5790271383225146E-4</v>
      </c>
      <c r="C1045" s="9">
        <f>'Dados limpos'!C1045/'Dados limpos'!C$1400</f>
        <v>1.1140097299584008E-3</v>
      </c>
      <c r="D1045" s="9">
        <f>'Dados limpos'!D1045/'Dados limpos'!D$1400</f>
        <v>7.6801525437194889E-4</v>
      </c>
      <c r="E1045" s="9">
        <f>'Dados limpos'!E1045/'Dados limpos'!E$1400</f>
        <v>7.7637387730248133E-4</v>
      </c>
      <c r="F1045" s="9">
        <f>'Dados limpos'!F1045/'Dados limpos'!F$1400</f>
        <v>1.6070117431921348E-3</v>
      </c>
      <c r="G1045" s="9">
        <f>'Dados limpos'!G1045/'Dados limpos'!G$1400</f>
        <v>8.4430805292539247E-4</v>
      </c>
      <c r="H1045" s="9">
        <f>'Dados limpos'!H1045/'Dados limpos'!H$1400</f>
        <v>7.0039537318816476E-4</v>
      </c>
      <c r="I1045" s="9">
        <f>'Dados limpos'!I1045/'Dados limpos'!I$1400</f>
        <v>5.872843262848458E-4</v>
      </c>
      <c r="J1045" s="9">
        <f>'Dados limpos'!J1045/'Dados limpos'!J$1400</f>
        <v>6.9962988715229044E-4</v>
      </c>
      <c r="K1045" s="9">
        <f>'Dados limpos'!K1045/'Dados limpos'!K$1400</f>
        <v>6.4304137370596755E-4</v>
      </c>
      <c r="L1045" s="9">
        <f>'Dados limpos'!L1045/'Dados limpos'!L$1400</f>
        <v>1.1081058538968389E-3</v>
      </c>
      <c r="M1045" s="9">
        <f>'Dados limpos'!M1045/'Dados limpos'!M$1400</f>
        <v>5.5217402470657728E-4</v>
      </c>
      <c r="N1045" s="15">
        <f>SUM('Dados limpos'!E1045:J1045)</f>
        <v>1213</v>
      </c>
      <c r="O1045" s="16">
        <f t="shared" si="144"/>
        <v>0.72809123649459784</v>
      </c>
      <c r="P1045" s="17">
        <f t="shared" si="145"/>
        <v>8.4569691561157902E-4</v>
      </c>
      <c r="Q1045" s="15">
        <f>SUM('Dados limpos'!B1045:D1045)+SUM('Dados limpos'!K1045:M1045)</f>
        <v>453</v>
      </c>
      <c r="R1045" s="16">
        <f t="shared" si="146"/>
        <v>0.27190876350540216</v>
      </c>
      <c r="S1045" s="18">
        <f t="shared" si="147"/>
        <v>8.1263185086321958E-4</v>
      </c>
      <c r="T1045" s="15">
        <f>SUM('Dados limpos'!B1045:M1045)</f>
        <v>1666</v>
      </c>
      <c r="U1045" s="19">
        <f t="shared" si="148"/>
        <v>0.34681591739400314</v>
      </c>
      <c r="V1045" s="20">
        <f t="shared" si="149"/>
        <v>1.0406888613992129</v>
      </c>
      <c r="W1045" s="28">
        <f t="shared" si="150"/>
        <v>8.4569691561157902E-4</v>
      </c>
      <c r="X1045" s="47">
        <f t="shared" si="151"/>
        <v>8.1263185086321958E-4</v>
      </c>
      <c r="Y1045" s="50">
        <f t="shared" si="152"/>
        <v>7.7219456583721511E-4</v>
      </c>
    </row>
    <row r="1046" spans="1:25" x14ac:dyDescent="0.55000000000000004">
      <c r="A1046" s="24" t="s">
        <v>2185</v>
      </c>
      <c r="B1046" s="9">
        <f>'Dados limpos'!B1046/'Dados limpos'!B$1400</f>
        <v>4.8614487117160912E-4</v>
      </c>
      <c r="C1046" s="9">
        <f>'Dados limpos'!C1046/'Dados limpos'!C$1400</f>
        <v>5.9225833744623851E-4</v>
      </c>
      <c r="D1046" s="9">
        <f>'Dados limpos'!D1046/'Dados limpos'!D$1400</f>
        <v>2.2952180015713415E-4</v>
      </c>
      <c r="E1046" s="9">
        <f>'Dados limpos'!E1046/'Dados limpos'!E$1400</f>
        <v>2.7401430963616989E-4</v>
      </c>
      <c r="F1046" s="9">
        <f>'Dados limpos'!F1046/'Dados limpos'!F$1400</f>
        <v>3.3710303808340758E-4</v>
      </c>
      <c r="G1046" s="9">
        <f>'Dados limpos'!G1046/'Dados limpos'!G$1400</f>
        <v>3.0071245720630419E-4</v>
      </c>
      <c r="H1046" s="9">
        <f>'Dados limpos'!H1046/'Dados limpos'!H$1400</f>
        <v>3.5369966346002316E-4</v>
      </c>
      <c r="I1046" s="9">
        <f>'Dados limpos'!I1046/'Dados limpos'!I$1400</f>
        <v>3.8076676099786704E-4</v>
      </c>
      <c r="J1046" s="9">
        <f>'Dados limpos'!J1046/'Dados limpos'!J$1400</f>
        <v>4.2323289469706459E-4</v>
      </c>
      <c r="K1046" s="9">
        <f>'Dados limpos'!K1046/'Dados limpos'!K$1400</f>
        <v>2.0492527293926438E-4</v>
      </c>
      <c r="L1046" s="9">
        <f>'Dados limpos'!L1046/'Dados limpos'!L$1400</f>
        <v>2.7404768429706771E-4</v>
      </c>
      <c r="M1046" s="9">
        <f>'Dados limpos'!M1046/'Dados limpos'!M$1400</f>
        <v>5.1365025554100211E-5</v>
      </c>
      <c r="N1046" s="15">
        <f>SUM('Dados limpos'!E1046:J1046)</f>
        <v>504</v>
      </c>
      <c r="O1046" s="16">
        <f t="shared" si="144"/>
        <v>0.76132930513595165</v>
      </c>
      <c r="P1046" s="17">
        <f t="shared" si="145"/>
        <v>3.5138602264487699E-4</v>
      </c>
      <c r="Q1046" s="15">
        <f>SUM('Dados limpos'!B1046:D1046)+SUM('Dados limpos'!K1046:M1046)</f>
        <v>158</v>
      </c>
      <c r="R1046" s="16">
        <f t="shared" si="146"/>
        <v>0.23867069486404835</v>
      </c>
      <c r="S1046" s="18">
        <f t="shared" si="147"/>
        <v>2.8343450868959977E-4</v>
      </c>
      <c r="T1046" s="15">
        <f>SUM('Dados limpos'!B1046:M1046)</f>
        <v>662</v>
      </c>
      <c r="U1046" s="19">
        <f t="shared" si="148"/>
        <v>0.42962614348001499</v>
      </c>
      <c r="V1046" s="20">
        <f t="shared" si="149"/>
        <v>1.2397432629831733</v>
      </c>
      <c r="W1046" s="28">
        <f t="shared" si="150"/>
        <v>3.5138602264487699E-4</v>
      </c>
      <c r="X1046" s="47">
        <f t="shared" si="151"/>
        <v>2.8343450868959977E-4</v>
      </c>
      <c r="Y1046" s="50">
        <f t="shared" si="152"/>
        <v>3.1890774764485586E-4</v>
      </c>
    </row>
    <row r="1047" spans="1:25" x14ac:dyDescent="0.55000000000000004">
      <c r="A1047" s="24" t="s">
        <v>2186</v>
      </c>
      <c r="B1047" s="9">
        <f>'Dados limpos'!B1047/'Dados limpos'!B$1400</f>
        <v>1.00088649947096E-4</v>
      </c>
      <c r="C1047" s="9">
        <f>'Dados limpos'!C1047/'Dados limpos'!C$1400</f>
        <v>1.5511527885496722E-4</v>
      </c>
      <c r="D1047" s="9">
        <f>'Dados limpos'!D1047/'Dados limpos'!D$1400</f>
        <v>1.7655523089010319E-4</v>
      </c>
      <c r="E1047" s="9">
        <f>'Dados limpos'!E1047/'Dados limpos'!E$1400</f>
        <v>3.2729486984320295E-4</v>
      </c>
      <c r="F1047" s="9">
        <f>'Dados limpos'!F1047/'Dados limpos'!F$1400</f>
        <v>9.1895211751504263E-4</v>
      </c>
      <c r="G1047" s="9">
        <f>'Dados limpos'!G1047/'Dados limpos'!G$1400</f>
        <v>4.6263454954816025E-4</v>
      </c>
      <c r="H1047" s="9">
        <f>'Dados limpos'!H1047/'Dados limpos'!H$1400</f>
        <v>5.3580246048894596E-4</v>
      </c>
      <c r="I1047" s="9">
        <f>'Dados limpos'!I1047/'Dados limpos'!I$1400</f>
        <v>4.3239615231961177E-4</v>
      </c>
      <c r="J1047" s="9">
        <f>'Dados limpos'!J1047/'Dados limpos'!J$1400</f>
        <v>3.6277105259748394E-4</v>
      </c>
      <c r="K1047" s="9">
        <f>'Dados limpos'!K1047/'Dados limpos'!K$1400</f>
        <v>2.6145638271561319E-4</v>
      </c>
      <c r="L1047" s="9">
        <f>'Dados limpos'!L1047/'Dados limpos'!L$1400</f>
        <v>3.574535012570448E-4</v>
      </c>
      <c r="M1047" s="9">
        <f>'Dados limpos'!M1047/'Dados limpos'!M$1400</f>
        <v>2.3114261499345096E-4</v>
      </c>
      <c r="N1047" s="15">
        <f>SUM('Dados limpos'!E1047:J1047)</f>
        <v>733</v>
      </c>
      <c r="O1047" s="16">
        <f t="shared" si="144"/>
        <v>0.85630841121495327</v>
      </c>
      <c r="P1047" s="17">
        <f t="shared" si="145"/>
        <v>5.1104356071169613E-4</v>
      </c>
      <c r="Q1047" s="15">
        <f>SUM('Dados limpos'!B1047:D1047)+SUM('Dados limpos'!K1047:M1047)</f>
        <v>123</v>
      </c>
      <c r="R1047" s="16">
        <f t="shared" si="146"/>
        <v>0.14369158878504673</v>
      </c>
      <c r="S1047" s="18">
        <f t="shared" si="147"/>
        <v>2.206483833469669E-4</v>
      </c>
      <c r="T1047" s="15">
        <f>SUM('Dados limpos'!B1047:M1047)</f>
        <v>856</v>
      </c>
      <c r="U1047" s="19">
        <f t="shared" si="148"/>
        <v>0.6093200080490887</v>
      </c>
      <c r="V1047" s="20">
        <f t="shared" si="149"/>
        <v>2.316099275053769</v>
      </c>
      <c r="W1047" s="28">
        <f t="shared" si="150"/>
        <v>5.1104356071169613E-4</v>
      </c>
      <c r="X1047" s="47">
        <f t="shared" si="151"/>
        <v>2.206483833469669E-4</v>
      </c>
      <c r="Y1047" s="50">
        <f t="shared" si="152"/>
        <v>3.4237418555012388E-4</v>
      </c>
    </row>
    <row r="1048" spans="1:25" x14ac:dyDescent="0.55000000000000004">
      <c r="A1048" s="24" t="s">
        <v>2187</v>
      </c>
      <c r="B1048" s="9">
        <f>'Dados limpos'!B1048/'Dados limpos'!B$1400</f>
        <v>7.1491892819354279E-5</v>
      </c>
      <c r="C1048" s="9">
        <f>'Dados limpos'!C1048/'Dados limpos'!C$1400</f>
        <v>1.9741944581541283E-4</v>
      </c>
      <c r="D1048" s="9">
        <f>'Dados limpos'!D1048/'Dados limpos'!D$1400</f>
        <v>6.0028778502635091E-4</v>
      </c>
      <c r="E1048" s="9">
        <f>'Dados limpos'!E1048/'Dados limpos'!E$1400</f>
        <v>5.2519409346932558E-4</v>
      </c>
      <c r="F1048" s="9">
        <f>'Dados limpos'!F1048/'Dados limpos'!F$1400</f>
        <v>4.0175293579803369E-4</v>
      </c>
      <c r="G1048" s="9">
        <f>'Dados limpos'!G1048/'Dados limpos'!G$1400</f>
        <v>3.0842303303210683E-4</v>
      </c>
      <c r="H1048" s="9">
        <f>'Dados limpos'!H1048/'Dados limpos'!H$1400</f>
        <v>2.8716210300714756E-4</v>
      </c>
      <c r="I1048" s="9">
        <f>'Dados limpos'!I1048/'Dados limpos'!I$1400</f>
        <v>3.1945685880329527E-4</v>
      </c>
      <c r="J1048" s="9">
        <f>'Dados limpos'!J1048/'Dados limpos'!J$1400</f>
        <v>3.0662791350501617E-4</v>
      </c>
      <c r="K1048" s="9">
        <f>'Dados limpos'!K1048/'Dados limpos'!K$1400</f>
        <v>3.6745221354626719E-4</v>
      </c>
      <c r="L1048" s="9">
        <f>'Dados limpos'!L1048/'Dados limpos'!L$1400</f>
        <v>2.5021745087993138E-4</v>
      </c>
      <c r="M1048" s="9">
        <f>'Dados limpos'!M1048/'Dados limpos'!M$1400</f>
        <v>5.1365025554100214E-4</v>
      </c>
      <c r="N1048" s="15">
        <f>SUM('Dados limpos'!E1048:J1048)</f>
        <v>488</v>
      </c>
      <c r="O1048" s="16">
        <f t="shared" si="144"/>
        <v>0.70930232558139539</v>
      </c>
      <c r="P1048" s="17">
        <f t="shared" si="145"/>
        <v>3.4023091081488094E-4</v>
      </c>
      <c r="Q1048" s="15">
        <f>SUM('Dados limpos'!B1048:D1048)+SUM('Dados limpos'!K1048:M1048)</f>
        <v>200</v>
      </c>
      <c r="R1048" s="16">
        <f t="shared" si="146"/>
        <v>0.29069767441860467</v>
      </c>
      <c r="S1048" s="18">
        <f t="shared" si="147"/>
        <v>3.5877785910075918E-4</v>
      </c>
      <c r="T1048" s="15">
        <f>SUM('Dados limpos'!B1048:M1048)</f>
        <v>688</v>
      </c>
      <c r="U1048" s="19">
        <f t="shared" si="148"/>
        <v>0.42913839692298056</v>
      </c>
      <c r="V1048" s="20">
        <f t="shared" si="149"/>
        <v>0.94830520385966877</v>
      </c>
      <c r="W1048" s="28">
        <f t="shared" si="150"/>
        <v>3.4023091081488094E-4</v>
      </c>
      <c r="X1048" s="47">
        <f t="shared" si="151"/>
        <v>3.5877785910075918E-4</v>
      </c>
      <c r="Y1048" s="50">
        <f t="shared" si="152"/>
        <v>3.1393994591770105E-4</v>
      </c>
    </row>
    <row r="1049" spans="1:25" x14ac:dyDescent="0.55000000000000004">
      <c r="A1049" s="24" t="s">
        <v>2189</v>
      </c>
      <c r="B1049" s="9">
        <f>'Dados limpos'!B1049/'Dados limpos'!B$1400</f>
        <v>1.0580800137264435E-3</v>
      </c>
      <c r="C1049" s="9">
        <f>'Dados limpos'!C1049/'Dados limpos'!C$1400</f>
        <v>1.3396319537474441E-3</v>
      </c>
      <c r="D1049" s="9">
        <f>'Dados limpos'!D1049/'Dados limpos'!D$1400</f>
        <v>1.1652645238746811E-3</v>
      </c>
      <c r="E1049" s="9">
        <f>'Dados limpos'!E1049/'Dados limpos'!E$1400</f>
        <v>8.1443142030750496E-4</v>
      </c>
      <c r="F1049" s="9">
        <f>'Dados limpos'!F1049/'Dados limpos'!F$1400</f>
        <v>1.1914052578838241E-3</v>
      </c>
      <c r="G1049" s="9">
        <f>'Dados limpos'!G1049/'Dados limpos'!G$1400</f>
        <v>8.5201862875119517E-4</v>
      </c>
      <c r="H1049" s="9">
        <f>'Dados limpos'!H1049/'Dados limpos'!H$1400</f>
        <v>7.9494874856856691E-4</v>
      </c>
      <c r="I1049" s="9">
        <f>'Dados limpos'!I1049/'Dados limpos'!I$1400</f>
        <v>8.1316291331747881E-4</v>
      </c>
      <c r="J1049" s="9">
        <f>'Dados limpos'!J1049/'Dados limpos'!J$1400</f>
        <v>8.1623486834433881E-4</v>
      </c>
      <c r="K1049" s="9">
        <f>'Dados limpos'!K1049/'Dados limpos'!K$1400</f>
        <v>6.7837331731618561E-4</v>
      </c>
      <c r="L1049" s="9">
        <f>'Dados limpos'!L1049/'Dados limpos'!L$1400</f>
        <v>7.5065235263979408E-4</v>
      </c>
      <c r="M1049" s="9">
        <f>'Dados limpos'!M1049/'Dados limpos'!M$1400</f>
        <v>5.1365025554100214E-4</v>
      </c>
      <c r="N1049" s="15">
        <f>SUM('Dados limpos'!E1049:J1049)</f>
        <v>1254</v>
      </c>
      <c r="O1049" s="16">
        <f t="shared" si="144"/>
        <v>0.71493728620296471</v>
      </c>
      <c r="P1049" s="17">
        <f t="shared" si="145"/>
        <v>8.74281889675944E-4</v>
      </c>
      <c r="Q1049" s="15">
        <f>SUM('Dados limpos'!B1049:D1049)+SUM('Dados limpos'!K1049:M1049)</f>
        <v>500</v>
      </c>
      <c r="R1049" s="16">
        <f t="shared" si="146"/>
        <v>0.28506271379703535</v>
      </c>
      <c r="S1049" s="18">
        <f t="shared" si="147"/>
        <v>8.9694464775189791E-4</v>
      </c>
      <c r="T1049" s="15">
        <f>SUM('Dados limpos'!B1049:M1049)</f>
        <v>1754</v>
      </c>
      <c r="U1049" s="19">
        <f t="shared" si="148"/>
        <v>0.26608947469325211</v>
      </c>
      <c r="V1049" s="20">
        <f t="shared" si="149"/>
        <v>0.97473338167215129</v>
      </c>
      <c r="W1049" s="28">
        <f t="shared" si="150"/>
        <v>8.74281889675944E-4</v>
      </c>
      <c r="X1049" s="47">
        <f t="shared" si="151"/>
        <v>8.9694464775189791E-4</v>
      </c>
      <c r="Y1049" s="50">
        <f t="shared" si="152"/>
        <v>8.1533314432592188E-4</v>
      </c>
    </row>
    <row r="1050" spans="1:25" x14ac:dyDescent="0.55000000000000004">
      <c r="A1050" s="24" t="s">
        <v>2567</v>
      </c>
      <c r="B1050" s="9">
        <f>'Dados limpos'!B1050/'Dados limpos'!B$1400</f>
        <v>1.2868540707483772E-4</v>
      </c>
      <c r="C1050" s="9">
        <f>'Dados limpos'!C1050/'Dados limpos'!C$1400</f>
        <v>1.2691250088133681E-4</v>
      </c>
      <c r="D1050" s="9">
        <f>'Dados limpos'!D1050/'Dados limpos'!D$1400</f>
        <v>2.20694038612629E-4</v>
      </c>
      <c r="E1050" s="9">
        <f>'Dados limpos'!E1050/'Dados limpos'!E$1400</f>
        <v>3.5012939564621709E-4</v>
      </c>
      <c r="F1050" s="9">
        <f>'Dados limpos'!F1050/'Dados limpos'!F$1400</f>
        <v>4.0637078563479271E-4</v>
      </c>
      <c r="G1050" s="9">
        <f>'Dados limpos'!G1050/'Dados limpos'!G$1400</f>
        <v>4.5492397372235761E-4</v>
      </c>
      <c r="H1050" s="9">
        <f>'Dados limpos'!H1050/'Dados limpos'!H$1400</f>
        <v>7.3541514184757297E-4</v>
      </c>
      <c r="I1050" s="9">
        <f>'Dados limpos'!I1050/'Dados limpos'!I$1400</f>
        <v>6.4536739152180856E-4</v>
      </c>
      <c r="J1050" s="9">
        <f>'Dados limpos'!J1050/'Dados limpos'!J$1400</f>
        <v>4.3187030071129039E-4</v>
      </c>
      <c r="K1050" s="9">
        <f>'Dados limpos'!K1050/'Dados limpos'!K$1400</f>
        <v>1.9785888421722079E-4</v>
      </c>
      <c r="L1050" s="9">
        <f>'Dados limpos'!L1050/'Dados limpos'!L$1400</f>
        <v>4.7660466834272642E-4</v>
      </c>
      <c r="M1050" s="9">
        <f>'Dados limpos'!M1050/'Dados limpos'!M$1400</f>
        <v>2.4398387138197601E-4</v>
      </c>
      <c r="N1050" s="15">
        <f>SUM('Dados limpos'!E1050:J1050)</f>
        <v>762</v>
      </c>
      <c r="O1050" s="16">
        <f t="shared" si="144"/>
        <v>0.85426008968609868</v>
      </c>
      <c r="P1050" s="17">
        <f t="shared" si="145"/>
        <v>5.3126220090356409E-4</v>
      </c>
      <c r="Q1050" s="15">
        <f>SUM('Dados limpos'!B1050:D1050)+SUM('Dados limpos'!K1050:M1050)</f>
        <v>130</v>
      </c>
      <c r="R1050" s="16">
        <f t="shared" si="146"/>
        <v>0.14573991031390135</v>
      </c>
      <c r="S1050" s="18">
        <f t="shared" si="147"/>
        <v>2.3320560841549347E-4</v>
      </c>
      <c r="T1050" s="15">
        <f>SUM('Dados limpos'!B1050:M1050)</f>
        <v>892</v>
      </c>
      <c r="U1050" s="19">
        <f t="shared" si="148"/>
        <v>0.52973992866392516</v>
      </c>
      <c r="V1050" s="20">
        <f t="shared" si="149"/>
        <v>2.2780850105329997</v>
      </c>
      <c r="W1050" s="28">
        <f t="shared" si="150"/>
        <v>5.3126220090356409E-4</v>
      </c>
      <c r="X1050" s="47">
        <f t="shared" si="151"/>
        <v>2.3320560841549347E-4</v>
      </c>
      <c r="Y1050" s="50">
        <f t="shared" si="152"/>
        <v>3.7825009064050487E-4</v>
      </c>
    </row>
    <row r="1051" spans="1:25" x14ac:dyDescent="0.55000000000000004">
      <c r="A1051" s="24" t="s">
        <v>2192</v>
      </c>
      <c r="B1051" s="9">
        <f>'Dados limpos'!B1051/'Dados limpos'!B$1400</f>
        <v>1.1438702851096685E-4</v>
      </c>
      <c r="C1051" s="9">
        <f>'Dados limpos'!C1051/'Dados limpos'!C$1400</f>
        <v>7.0506944934076006E-5</v>
      </c>
      <c r="D1051" s="9">
        <f>'Dados limpos'!D1051/'Dados limpos'!D$1400</f>
        <v>7.944985390054644E-5</v>
      </c>
      <c r="E1051" s="9">
        <f>'Dados limpos'!E1051/'Dados limpos'!E$1400</f>
        <v>6.0892068808037751E-5</v>
      </c>
      <c r="F1051" s="9">
        <f>'Dados limpos'!F1051/'Dados limpos'!F$1400</f>
        <v>5.5414198041108098E-5</v>
      </c>
      <c r="G1051" s="9">
        <f>'Dados limpos'!G1051/'Dados limpos'!G$1400</f>
        <v>4.6263454954816029E-5</v>
      </c>
      <c r="H1051" s="9">
        <f>'Dados limpos'!H1051/'Dados limpos'!H$1400</f>
        <v>8.0545467916638943E-5</v>
      </c>
      <c r="I1051" s="9">
        <f>'Dados limpos'!I1051/'Dados limpos'!I$1400</f>
        <v>6.7763576109789901E-5</v>
      </c>
      <c r="J1051" s="9">
        <f>'Dados limpos'!J1051/'Dados limpos'!J$1400</f>
        <v>7.7736654128032274E-5</v>
      </c>
      <c r="K1051" s="9">
        <f>'Dados limpos'!K1051/'Dados limpos'!K$1400</f>
        <v>7.0663887220435992E-5</v>
      </c>
      <c r="L1051" s="9">
        <f>'Dados limpos'!L1051/'Dados limpos'!L$1400</f>
        <v>0</v>
      </c>
      <c r="M1051" s="9">
        <f>'Dados limpos'!M1051/'Dados limpos'!M$1400</f>
        <v>2.5682512777050106E-5</v>
      </c>
      <c r="N1051" s="15">
        <f>SUM('Dados limpos'!E1051:J1051)</f>
        <v>94</v>
      </c>
      <c r="O1051" s="16">
        <f t="shared" si="144"/>
        <v>0.734375</v>
      </c>
      <c r="P1051" s="17">
        <f t="shared" si="145"/>
        <v>6.5536282001227061E-5</v>
      </c>
      <c r="Q1051" s="15">
        <f>SUM('Dados limpos'!B1051:D1051)+SUM('Dados limpos'!K1051:M1051)</f>
        <v>34</v>
      </c>
      <c r="R1051" s="16">
        <f t="shared" si="146"/>
        <v>0.265625</v>
      </c>
      <c r="S1051" s="18">
        <f t="shared" si="147"/>
        <v>6.0992236047129063E-5</v>
      </c>
      <c r="T1051" s="15">
        <f>SUM('Dados limpos'!B1051:M1051)</f>
        <v>128</v>
      </c>
      <c r="U1051" s="19">
        <f t="shared" si="148"/>
        <v>0.46500639515916897</v>
      </c>
      <c r="V1051" s="20">
        <f t="shared" si="149"/>
        <v>1.0745020390888242</v>
      </c>
      <c r="W1051" s="28">
        <f t="shared" si="150"/>
        <v>6.5536282001227061E-5</v>
      </c>
      <c r="X1051" s="47">
        <f t="shared" si="151"/>
        <v>6.0992236047129063E-5</v>
      </c>
      <c r="Y1051" s="50">
        <f t="shared" si="152"/>
        <v>6.9135260521932946E-5</v>
      </c>
    </row>
    <row r="1052" spans="1:25" x14ac:dyDescent="0.55000000000000004">
      <c r="A1052" s="24" t="s">
        <v>2193</v>
      </c>
      <c r="B1052" s="9">
        <f>'Dados limpos'!B1052/'Dados limpos'!B$1400</f>
        <v>8.1500757814063885E-4</v>
      </c>
      <c r="C1052" s="9">
        <f>'Dados limpos'!C1052/'Dados limpos'!C$1400</f>
        <v>4.2304166960445606E-4</v>
      </c>
      <c r="D1052" s="9">
        <f>'Dados limpos'!D1052/'Dados limpos'!D$1400</f>
        <v>6.0911554657085598E-4</v>
      </c>
      <c r="E1052" s="9">
        <f>'Dados limpos'!E1052/'Dados limpos'!E$1400</f>
        <v>6.3936672248439636E-4</v>
      </c>
      <c r="F1052" s="9">
        <f>'Dados limpos'!F1052/'Dados limpos'!F$1400</f>
        <v>1.3114693536395584E-3</v>
      </c>
      <c r="G1052" s="9">
        <f>'Dados limpos'!G1052/'Dados limpos'!G$1400</f>
        <v>7.1322826388674708E-4</v>
      </c>
      <c r="H1052" s="9">
        <f>'Dados limpos'!H1052/'Dados limpos'!H$1400</f>
        <v>7.2841118811569131E-4</v>
      </c>
      <c r="I1052" s="9">
        <f>'Dados limpos'!I1052/'Dados limpos'!I$1400</f>
        <v>8.680191415968325E-4</v>
      </c>
      <c r="J1052" s="9">
        <f>'Dados limpos'!J1052/'Dados limpos'!J$1400</f>
        <v>6.8235507512383884E-4</v>
      </c>
      <c r="K1052" s="9">
        <f>'Dados limpos'!K1052/'Dados limpos'!K$1400</f>
        <v>3.4625304738013636E-4</v>
      </c>
      <c r="L1052" s="9">
        <f>'Dados limpos'!L1052/'Dados limpos'!L$1400</f>
        <v>1.787267506285224E-4</v>
      </c>
      <c r="M1052" s="9">
        <f>'Dados limpos'!M1052/'Dados limpos'!M$1400</f>
        <v>2.183013586049259E-4</v>
      </c>
      <c r="N1052" s="15">
        <f>SUM('Dados limpos'!E1052:J1052)</f>
        <v>1188</v>
      </c>
      <c r="O1052" s="16">
        <f t="shared" si="144"/>
        <v>0.83368421052631581</v>
      </c>
      <c r="P1052" s="17">
        <f t="shared" si="145"/>
        <v>8.2826705337721014E-4</v>
      </c>
      <c r="Q1052" s="15">
        <f>SUM('Dados limpos'!B1052:D1052)+SUM('Dados limpos'!K1052:M1052)</f>
        <v>237</v>
      </c>
      <c r="R1052" s="16">
        <f t="shared" si="146"/>
        <v>0.16631578947368422</v>
      </c>
      <c r="S1052" s="18">
        <f t="shared" si="147"/>
        <v>4.2515176303439963E-4</v>
      </c>
      <c r="T1052" s="15">
        <f>SUM('Dados limpos'!B1052:M1052)</f>
        <v>1425</v>
      </c>
      <c r="U1052" s="19">
        <f t="shared" si="148"/>
        <v>0.49717972462608018</v>
      </c>
      <c r="V1052" s="20">
        <f t="shared" si="149"/>
        <v>1.9481679846878439</v>
      </c>
      <c r="W1052" s="28">
        <f t="shared" si="150"/>
        <v>8.2826705337721014E-4</v>
      </c>
      <c r="X1052" s="47">
        <f t="shared" si="151"/>
        <v>4.2515176303439963E-4</v>
      </c>
      <c r="Y1052" s="50">
        <f t="shared" si="152"/>
        <v>6.608608988041176E-4</v>
      </c>
    </row>
    <row r="1053" spans="1:25" x14ac:dyDescent="0.55000000000000004">
      <c r="A1053" s="24" t="s">
        <v>2195</v>
      </c>
      <c r="B1053" s="9">
        <f>'Dados limpos'!B1053/'Dados limpos'!B$1400</f>
        <v>1.1438702851096685E-4</v>
      </c>
      <c r="C1053" s="9">
        <f>'Dados limpos'!C1053/'Dados limpos'!C$1400</f>
        <v>1.41013889868152E-5</v>
      </c>
      <c r="D1053" s="9">
        <f>'Dados limpos'!D1053/'Dados limpos'!D$1400</f>
        <v>3.1779941560218576E-4</v>
      </c>
      <c r="E1053" s="9">
        <f>'Dados limpos'!E1053/'Dados limpos'!E$1400</f>
        <v>2.5879129243416046E-4</v>
      </c>
      <c r="F1053" s="9">
        <f>'Dados limpos'!F1053/'Dados limpos'!F$1400</f>
        <v>5.7723122959487609E-4</v>
      </c>
      <c r="G1053" s="9">
        <f>'Dados limpos'!G1053/'Dados limpos'!G$1400</f>
        <v>5.4745088363198963E-4</v>
      </c>
      <c r="H1053" s="9">
        <f>'Dados limpos'!H1053/'Dados limpos'!H$1400</f>
        <v>6.4086176646717071E-4</v>
      </c>
      <c r="I1053" s="9">
        <f>'Dados limpos'!I1053/'Dados limpos'!I$1400</f>
        <v>5.1629391321744689E-4</v>
      </c>
      <c r="J1053" s="9">
        <f>'Dados limpos'!J1053/'Dados limpos'!J$1400</f>
        <v>5.4415657889622584E-4</v>
      </c>
      <c r="K1053" s="9">
        <f>'Dados limpos'!K1053/'Dados limpos'!K$1400</f>
        <v>2.8972193760378758E-4</v>
      </c>
      <c r="L1053" s="9">
        <f>'Dados limpos'!L1053/'Dados limpos'!L$1400</f>
        <v>1.787267506285224E-4</v>
      </c>
      <c r="M1053" s="9">
        <f>'Dados limpos'!M1053/'Dados limpos'!M$1400</f>
        <v>1.2841256388525053E-5</v>
      </c>
      <c r="N1053" s="15">
        <f>SUM('Dados limpos'!E1053:J1053)</f>
        <v>770</v>
      </c>
      <c r="O1053" s="16">
        <f t="shared" si="144"/>
        <v>0.8830275229357798</v>
      </c>
      <c r="P1053" s="17">
        <f t="shared" si="145"/>
        <v>5.3683975681856214E-4</v>
      </c>
      <c r="Q1053" s="15">
        <f>SUM('Dados limpos'!B1053:D1053)+SUM('Dados limpos'!K1053:M1053)</f>
        <v>102</v>
      </c>
      <c r="R1053" s="16">
        <f t="shared" si="146"/>
        <v>0.11697247706422019</v>
      </c>
      <c r="S1053" s="18">
        <f t="shared" si="147"/>
        <v>1.8297670814138717E-4</v>
      </c>
      <c r="T1053" s="15">
        <f>SUM('Dados limpos'!B1053:M1053)</f>
        <v>872</v>
      </c>
      <c r="U1053" s="19">
        <f t="shared" si="148"/>
        <v>0.67599697448607265</v>
      </c>
      <c r="V1053" s="20">
        <f t="shared" si="149"/>
        <v>2.9339240074411159</v>
      </c>
      <c r="W1053" s="28">
        <f t="shared" si="150"/>
        <v>5.3683975681856214E-4</v>
      </c>
      <c r="X1053" s="47">
        <f t="shared" si="151"/>
        <v>1.8297670814138717E-4</v>
      </c>
      <c r="Y1053" s="50">
        <f t="shared" si="152"/>
        <v>3.0376067660298667E-4</v>
      </c>
    </row>
    <row r="1054" spans="1:25" x14ac:dyDescent="0.55000000000000004">
      <c r="A1054" s="24" t="s">
        <v>2196</v>
      </c>
      <c r="B1054" s="9">
        <f>'Dados limpos'!B1054/'Dados limpos'!B$1400</f>
        <v>1.00088649947096E-4</v>
      </c>
      <c r="C1054" s="9">
        <f>'Dados limpos'!C1054/'Dados limpos'!C$1400</f>
        <v>7.0506944934076006E-5</v>
      </c>
      <c r="D1054" s="9">
        <f>'Dados limpos'!D1054/'Dados limpos'!D$1400</f>
        <v>3.2662717714669094E-4</v>
      </c>
      <c r="E1054" s="9">
        <f>'Dados limpos'!E1054/'Dados limpos'!E$1400</f>
        <v>4.1863297305525958E-4</v>
      </c>
      <c r="F1054" s="9">
        <f>'Dados limpos'!F1054/'Dados limpos'!F$1400</f>
        <v>4.8025638302293686E-4</v>
      </c>
      <c r="G1054" s="9">
        <f>'Dados limpos'!G1054/'Dados limpos'!G$1400</f>
        <v>4.1637109459334424E-4</v>
      </c>
      <c r="H1054" s="9">
        <f>'Dados limpos'!H1054/'Dados limpos'!H$1400</f>
        <v>5.077866455614194E-4</v>
      </c>
      <c r="I1054" s="9">
        <f>'Dados limpos'!I1054/'Dados limpos'!I$1400</f>
        <v>4.4207666319243886E-4</v>
      </c>
      <c r="J1054" s="9">
        <f>'Dados limpos'!J1054/'Dados limpos'!J$1400</f>
        <v>4.8801343980375811E-4</v>
      </c>
      <c r="K1054" s="9">
        <f>'Dados limpos'!K1054/'Dados limpos'!K$1400</f>
        <v>8.2676748047910112E-4</v>
      </c>
      <c r="L1054" s="9">
        <f>'Dados limpos'!L1054/'Dados limpos'!L$1400</f>
        <v>3.8128373467418114E-4</v>
      </c>
      <c r="M1054" s="9">
        <f>'Dados limpos'!M1054/'Dados limpos'!M$1400</f>
        <v>7.7047538331150324E-5</v>
      </c>
      <c r="N1054" s="15">
        <f>SUM('Dados limpos'!E1054:J1054)</f>
        <v>662</v>
      </c>
      <c r="O1054" s="16">
        <f t="shared" si="144"/>
        <v>0.76443418013856812</v>
      </c>
      <c r="P1054" s="17">
        <f t="shared" si="145"/>
        <v>4.6154275196608847E-4</v>
      </c>
      <c r="Q1054" s="15">
        <f>SUM('Dados limpos'!B1054:D1054)+SUM('Dados limpos'!K1054:M1054)</f>
        <v>204</v>
      </c>
      <c r="R1054" s="16">
        <f t="shared" si="146"/>
        <v>0.23556581986143188</v>
      </c>
      <c r="S1054" s="18">
        <f t="shared" si="147"/>
        <v>3.6595341628277434E-4</v>
      </c>
      <c r="T1054" s="15">
        <f>SUM('Dados limpos'!B1054:M1054)</f>
        <v>866</v>
      </c>
      <c r="U1054" s="19">
        <f t="shared" si="148"/>
        <v>0.57139562212010697</v>
      </c>
      <c r="V1054" s="20">
        <f t="shared" si="149"/>
        <v>1.2612062941078044</v>
      </c>
      <c r="W1054" s="28">
        <f t="shared" si="150"/>
        <v>4.6154275196608847E-4</v>
      </c>
      <c r="X1054" s="47">
        <f t="shared" si="151"/>
        <v>3.6595341628277434E-4</v>
      </c>
      <c r="Y1054" s="50">
        <f t="shared" si="152"/>
        <v>4.1750203382430191E-4</v>
      </c>
    </row>
    <row r="1055" spans="1:25" x14ac:dyDescent="0.55000000000000004">
      <c r="A1055" s="24" t="s">
        <v>2197</v>
      </c>
      <c r="B1055" s="9">
        <f>'Dados limpos'!B1055/'Dados limpos'!B$1400</f>
        <v>1.1438702851096685E-4</v>
      </c>
      <c r="C1055" s="9">
        <f>'Dados limpos'!C1055/'Dados limpos'!C$1400</f>
        <v>2.5382500176267361E-4</v>
      </c>
      <c r="D1055" s="9">
        <f>'Dados limpos'!D1055/'Dados limpos'!D$1400</f>
        <v>5.7380450039283537E-4</v>
      </c>
      <c r="E1055" s="9">
        <f>'Dados limpos'!E1055/'Dados limpos'!E$1400</f>
        <v>5.2519409346932558E-4</v>
      </c>
      <c r="F1055" s="9">
        <f>'Dados limpos'!F1055/'Dados limpos'!F$1400</f>
        <v>4.3407788465534675E-4</v>
      </c>
      <c r="G1055" s="9">
        <f>'Dados limpos'!G1055/'Dados limpos'!G$1400</f>
        <v>8.9442679579310983E-4</v>
      </c>
      <c r="H1055" s="9">
        <f>'Dados limpos'!H1055/'Dados limpos'!H$1400</f>
        <v>9.7354956873154893E-4</v>
      </c>
      <c r="I1055" s="9">
        <f>'Dados limpos'!I1055/'Dados limpos'!I$1400</f>
        <v>1.0035462938164123E-3</v>
      </c>
      <c r="J1055" s="9">
        <f>'Dados limpos'!J1055/'Dados limpos'!J$1400</f>
        <v>7.2122340218785496E-4</v>
      </c>
      <c r="K1055" s="9">
        <f>'Dados limpos'!K1055/'Dados limpos'!K$1400</f>
        <v>6.0064304137370599E-4</v>
      </c>
      <c r="L1055" s="9">
        <f>'Dados limpos'!L1055/'Dados limpos'!L$1400</f>
        <v>1.1081058538968389E-3</v>
      </c>
      <c r="M1055" s="9">
        <f>'Dados limpos'!M1055/'Dados limpos'!M$1400</f>
        <v>1.2969668952410305E-3</v>
      </c>
      <c r="N1055" s="15">
        <f>SUM('Dados limpos'!E1055:J1055)</f>
        <v>1151</v>
      </c>
      <c r="O1055" s="16">
        <f t="shared" si="144"/>
        <v>0.75673898750821833</v>
      </c>
      <c r="P1055" s="17">
        <f t="shared" si="145"/>
        <v>8.0247085727034413E-4</v>
      </c>
      <c r="Q1055" s="15">
        <f>SUM('Dados limpos'!B1055:D1055)+SUM('Dados limpos'!K1055:M1055)</f>
        <v>370</v>
      </c>
      <c r="R1055" s="16">
        <f t="shared" si="146"/>
        <v>0.24326101249178173</v>
      </c>
      <c r="S1055" s="18">
        <f t="shared" si="147"/>
        <v>6.6373903933640446E-4</v>
      </c>
      <c r="T1055" s="15">
        <f>SUM('Dados limpos'!B1055:M1055)</f>
        <v>1521</v>
      </c>
      <c r="U1055" s="19">
        <f t="shared" si="148"/>
        <v>0.5030174412703492</v>
      </c>
      <c r="V1055" s="20">
        <f t="shared" si="149"/>
        <v>1.2090156066044291</v>
      </c>
      <c r="W1055" s="28">
        <f t="shared" si="150"/>
        <v>8.0247085727034413E-4</v>
      </c>
      <c r="X1055" s="47">
        <f t="shared" si="151"/>
        <v>6.6373903933640446E-4</v>
      </c>
      <c r="Y1055" s="50">
        <f t="shared" si="152"/>
        <v>6.6093322178078042E-4</v>
      </c>
    </row>
    <row r="1056" spans="1:25" x14ac:dyDescent="0.55000000000000004">
      <c r="A1056" s="24" t="s">
        <v>2199</v>
      </c>
      <c r="B1056" s="9">
        <f>'Dados limpos'!B1056/'Dados limpos'!B$1400</f>
        <v>1.2868540707483772E-4</v>
      </c>
      <c r="C1056" s="9">
        <f>'Dados limpos'!C1056/'Dados limpos'!C$1400</f>
        <v>8.460833392089121E-5</v>
      </c>
      <c r="D1056" s="9">
        <f>'Dados limpos'!D1056/'Dados limpos'!D$1400</f>
        <v>4.1490479259174252E-4</v>
      </c>
      <c r="E1056" s="9">
        <f>'Dados limpos'!E1056/'Dados limpos'!E$1400</f>
        <v>7.6876236870147667E-4</v>
      </c>
      <c r="F1056" s="9">
        <f>'Dados limpos'!F1056/'Dados limpos'!F$1400</f>
        <v>5.079634820434909E-4</v>
      </c>
      <c r="G1056" s="9">
        <f>'Dados limpos'!G1056/'Dados limpos'!G$1400</f>
        <v>7.6334700675446444E-4</v>
      </c>
      <c r="H1056" s="9">
        <f>'Dados limpos'!H1056/'Dados limpos'!H$1400</f>
        <v>9.6304363813372654E-4</v>
      </c>
      <c r="I1056" s="9">
        <f>'Dados limpos'!I1056/'Dados limpos'!I$1400</f>
        <v>8.3897760897835112E-4</v>
      </c>
      <c r="J1056" s="9">
        <f>'Dados limpos'!J1056/'Dados limpos'!J$1400</f>
        <v>6.9531118414517751E-4</v>
      </c>
      <c r="K1056" s="9">
        <f>'Dados limpos'!K1056/'Dados limpos'!K$1400</f>
        <v>6.6424053987209838E-4</v>
      </c>
      <c r="L1056" s="9">
        <f>'Dados limpos'!L1056/'Dados limpos'!L$1400</f>
        <v>3.3362326783990847E-4</v>
      </c>
      <c r="M1056" s="9">
        <f>'Dados limpos'!M1056/'Dados limpos'!M$1400</f>
        <v>2.696663841590261E-4</v>
      </c>
      <c r="N1056" s="15">
        <f>SUM('Dados limpos'!E1056:J1056)</f>
        <v>1105</v>
      </c>
      <c r="O1056" s="16">
        <f t="shared" si="144"/>
        <v>0.84351145038167941</v>
      </c>
      <c r="P1056" s="17">
        <f t="shared" si="145"/>
        <v>7.7039991075910535E-4</v>
      </c>
      <c r="Q1056" s="15">
        <f>SUM('Dados limpos'!B1056:D1056)+SUM('Dados limpos'!K1056:M1056)</f>
        <v>205</v>
      </c>
      <c r="R1056" s="16">
        <f t="shared" si="146"/>
        <v>0.15648854961832062</v>
      </c>
      <c r="S1056" s="18">
        <f t="shared" si="147"/>
        <v>3.6774730557827815E-4</v>
      </c>
      <c r="T1056" s="15">
        <f>SUM('Dados limpos'!B1056:M1056)</f>
        <v>1310</v>
      </c>
      <c r="U1056" s="19">
        <f t="shared" si="148"/>
        <v>0.53911953173462346</v>
      </c>
      <c r="V1056" s="20">
        <f t="shared" si="149"/>
        <v>2.0949165339163014</v>
      </c>
      <c r="W1056" s="28">
        <f t="shared" si="150"/>
        <v>7.7039991075910535E-4</v>
      </c>
      <c r="X1056" s="47">
        <f t="shared" si="151"/>
        <v>3.6774730557827815E-4</v>
      </c>
      <c r="Y1056" s="50">
        <f t="shared" si="152"/>
        <v>5.8610201095779459E-4</v>
      </c>
    </row>
    <row r="1057" spans="1:25" x14ac:dyDescent="0.55000000000000004">
      <c r="A1057" s="24" t="s">
        <v>2200</v>
      </c>
      <c r="B1057" s="9">
        <f>'Dados limpos'!B1057/'Dados limpos'!B$1400</f>
        <v>5.2904000686322173E-4</v>
      </c>
      <c r="C1057" s="9">
        <f>'Dados limpos'!C1057/'Dados limpos'!C$1400</f>
        <v>4.0894028061764083E-4</v>
      </c>
      <c r="D1057" s="9">
        <f>'Dados limpos'!D1057/'Dados limpos'!D$1400</f>
        <v>4.5021583876976313E-4</v>
      </c>
      <c r="E1057" s="9">
        <f>'Dados limpos'!E1057/'Dados limpos'!E$1400</f>
        <v>4.9474805906530672E-4</v>
      </c>
      <c r="F1057" s="9">
        <f>'Dados limpos'!F1057/'Dados limpos'!F$1400</f>
        <v>9.9283771490318688E-4</v>
      </c>
      <c r="G1057" s="9">
        <f>'Dados limpos'!G1057/'Dados limpos'!G$1400</f>
        <v>1.0409277364833605E-3</v>
      </c>
      <c r="H1057" s="9">
        <f>'Dados limpos'!H1057/'Dados limpos'!H$1400</f>
        <v>1.2467037642749331E-3</v>
      </c>
      <c r="I1057" s="9">
        <f>'Dados limpos'!I1057/'Dados limpos'!I$1400</f>
        <v>9.3900955466423152E-4</v>
      </c>
      <c r="J1057" s="9">
        <f>'Dados limpos'!J1057/'Dados limpos'!J$1400</f>
        <v>8.5510319540835493E-4</v>
      </c>
      <c r="K1057" s="9">
        <f>'Dados limpos'!K1057/'Dados limpos'!K$1400</f>
        <v>8.5503303536727557E-4</v>
      </c>
      <c r="L1057" s="9">
        <f>'Dados limpos'!L1057/'Dados limpos'!L$1400</f>
        <v>1.2510872543996568E-3</v>
      </c>
      <c r="M1057" s="9">
        <f>'Dados limpos'!M1057/'Dados limpos'!M$1400</f>
        <v>1.3098081516295555E-3</v>
      </c>
      <c r="N1057" s="15">
        <f>SUM('Dados limpos'!E1057:J1057)</f>
        <v>1395</v>
      </c>
      <c r="O1057" s="16">
        <f t="shared" si="144"/>
        <v>0.75815217391304346</v>
      </c>
      <c r="P1057" s="17">
        <f t="shared" si="145"/>
        <v>9.725863126777846E-4</v>
      </c>
      <c r="Q1057" s="15">
        <f>SUM('Dados limpos'!B1057:D1057)+SUM('Dados limpos'!K1057:M1057)</f>
        <v>445</v>
      </c>
      <c r="R1057" s="16">
        <f t="shared" si="146"/>
        <v>0.24184782608695651</v>
      </c>
      <c r="S1057" s="18">
        <f t="shared" si="147"/>
        <v>7.9828073649918917E-4</v>
      </c>
      <c r="T1057" s="15">
        <f>SUM('Dados limpos'!B1057:M1057)</f>
        <v>1840</v>
      </c>
      <c r="U1057" s="19">
        <f t="shared" si="148"/>
        <v>0.37816909481759253</v>
      </c>
      <c r="V1057" s="20">
        <f t="shared" si="149"/>
        <v>1.2183512243361925</v>
      </c>
      <c r="W1057" s="28">
        <f t="shared" si="150"/>
        <v>9.725863126777846E-4</v>
      </c>
      <c r="X1057" s="47">
        <f t="shared" si="151"/>
        <v>7.9828073649918917E-4</v>
      </c>
      <c r="Y1057" s="50">
        <f t="shared" si="152"/>
        <v>8.9705637503629328E-4</v>
      </c>
    </row>
    <row r="1058" spans="1:25" x14ac:dyDescent="0.55000000000000004">
      <c r="A1058" s="24" t="s">
        <v>2204</v>
      </c>
      <c r="B1058" s="9">
        <f>'Dados limpos'!B1058/'Dados limpos'!B$1400</f>
        <v>1.7158054276645028E-4</v>
      </c>
      <c r="C1058" s="9">
        <f>'Dados limpos'!C1058/'Dados limpos'!C$1400</f>
        <v>2.2562222378904321E-4</v>
      </c>
      <c r="D1058" s="9">
        <f>'Dados limpos'!D1058/'Dados limpos'!D$1400</f>
        <v>2.1186627706812382E-4</v>
      </c>
      <c r="E1058" s="9">
        <f>'Dados limpos'!E1058/'Dados limpos'!E$1400</f>
        <v>2.1312224082813215E-4</v>
      </c>
      <c r="F1058" s="9">
        <f>'Dados limpos'!F1058/'Dados limpos'!F$1400</f>
        <v>4.2484218498182877E-4</v>
      </c>
      <c r="G1058" s="9">
        <f>'Dados limpos'!G1058/'Dados limpos'!G$1400</f>
        <v>3.9323936711593621E-4</v>
      </c>
      <c r="H1058" s="9">
        <f>'Dados limpos'!H1058/'Dados limpos'!H$1400</f>
        <v>2.4864035748179845E-4</v>
      </c>
      <c r="I1058" s="9">
        <f>'Dados limpos'!I1058/'Dados limpos'!I$1400</f>
        <v>2.3555909790546012E-4</v>
      </c>
      <c r="J1058" s="9">
        <f>'Dados limpos'!J1058/'Dados limpos'!J$1400</f>
        <v>1.3819849622761292E-4</v>
      </c>
      <c r="K1058" s="9">
        <f>'Dados limpos'!K1058/'Dados limpos'!K$1400</f>
        <v>1.4839416316291559E-4</v>
      </c>
      <c r="L1058" s="9">
        <f>'Dados limpos'!L1058/'Dados limpos'!L$1400</f>
        <v>3.2170815113134033E-4</v>
      </c>
      <c r="M1058" s="9">
        <f>'Dados limpos'!M1058/'Dados limpos'!M$1400</f>
        <v>3.3387266610165141E-4</v>
      </c>
      <c r="N1058" s="15">
        <f>SUM('Dados limpos'!E1058:J1058)</f>
        <v>398</v>
      </c>
      <c r="O1058" s="16">
        <f t="shared" si="144"/>
        <v>0.75954198473282442</v>
      </c>
      <c r="P1058" s="17">
        <f t="shared" si="145"/>
        <v>2.7748340677115287E-4</v>
      </c>
      <c r="Q1058" s="15">
        <f>SUM('Dados limpos'!B1058:D1058)+SUM('Dados limpos'!K1058:M1058)</f>
        <v>126</v>
      </c>
      <c r="R1058" s="16">
        <f t="shared" si="146"/>
        <v>0.24045801526717558</v>
      </c>
      <c r="S1058" s="18">
        <f t="shared" si="147"/>
        <v>2.2603005123347829E-4</v>
      </c>
      <c r="T1058" s="15">
        <f>SUM('Dados limpos'!B1058:M1058)</f>
        <v>524</v>
      </c>
      <c r="U1058" s="19">
        <f t="shared" si="148"/>
        <v>0.36457780670180628</v>
      </c>
      <c r="V1058" s="20">
        <f t="shared" si="149"/>
        <v>1.2276394455378223</v>
      </c>
      <c r="W1058" s="28">
        <f t="shared" si="150"/>
        <v>2.7748340677115287E-4</v>
      </c>
      <c r="X1058" s="47">
        <f t="shared" si="151"/>
        <v>2.2603005123347829E-4</v>
      </c>
      <c r="Y1058" s="50">
        <f t="shared" si="152"/>
        <v>2.3059066084725168E-4</v>
      </c>
    </row>
    <row r="1059" spans="1:25" x14ac:dyDescent="0.55000000000000004">
      <c r="A1059" s="24" t="s">
        <v>2206</v>
      </c>
      <c r="B1059" s="9">
        <f>'Dados limpos'!B1059/'Dados limpos'!B$1400</f>
        <v>1.00088649947096E-4</v>
      </c>
      <c r="C1059" s="9">
        <f>'Dados limpos'!C1059/'Dados limpos'!C$1400</f>
        <v>7.0506944934076006E-5</v>
      </c>
      <c r="D1059" s="9">
        <f>'Dados limpos'!D1059/'Dados limpos'!D$1400</f>
        <v>6.0911554657085598E-4</v>
      </c>
      <c r="E1059" s="9">
        <f>'Dados limpos'!E1059/'Dados limpos'!E$1400</f>
        <v>9.4382706652458516E-4</v>
      </c>
      <c r="F1059" s="9">
        <f>'Dados limpos'!F1059/'Dados limpos'!F$1400</f>
        <v>6.2340972796246614E-4</v>
      </c>
      <c r="G1059" s="9">
        <f>'Dados limpos'!G1059/'Dados limpos'!G$1400</f>
        <v>5.3202973198038434E-4</v>
      </c>
      <c r="H1059" s="9">
        <f>'Dados limpos'!H1059/'Dados limpos'!H$1400</f>
        <v>5.4981036795270929E-4</v>
      </c>
      <c r="I1059" s="9">
        <f>'Dados limpos'!I1059/'Dados limpos'!I$1400</f>
        <v>4.969328914717926E-4</v>
      </c>
      <c r="J1059" s="9">
        <f>'Dados limpos'!J1059/'Dados limpos'!J$1400</f>
        <v>4.4050770672551619E-4</v>
      </c>
      <c r="K1059" s="9">
        <f>'Dados limpos'!K1059/'Dados limpos'!K$1400</f>
        <v>3.3212026993604919E-4</v>
      </c>
      <c r="L1059" s="9">
        <f>'Dados limpos'!L1059/'Dados limpos'!L$1400</f>
        <v>2.8596280100563585E-4</v>
      </c>
      <c r="M1059" s="9">
        <f>'Dados limpos'!M1059/'Dados limpos'!M$1400</f>
        <v>8.9888794719675366E-5</v>
      </c>
      <c r="N1059" s="15">
        <f>SUM('Dados limpos'!E1059:J1059)</f>
        <v>810</v>
      </c>
      <c r="O1059" s="16">
        <f t="shared" si="144"/>
        <v>0.83591331269349844</v>
      </c>
      <c r="P1059" s="17">
        <f t="shared" si="145"/>
        <v>5.647275363935523E-4</v>
      </c>
      <c r="Q1059" s="15">
        <f>SUM('Dados limpos'!B1059:D1059)+SUM('Dados limpos'!K1059:M1059)</f>
        <v>159</v>
      </c>
      <c r="R1059" s="16">
        <f t="shared" si="146"/>
        <v>0.16408668730650156</v>
      </c>
      <c r="S1059" s="18">
        <f t="shared" si="147"/>
        <v>2.8522839798510353E-4</v>
      </c>
      <c r="T1059" s="15">
        <f>SUM('Dados limpos'!B1059:M1059)</f>
        <v>969</v>
      </c>
      <c r="U1059" s="19">
        <f t="shared" si="148"/>
        <v>0.61600246964005023</v>
      </c>
      <c r="V1059" s="20">
        <f t="shared" si="149"/>
        <v>1.979913432122723</v>
      </c>
      <c r="W1059" s="28">
        <f t="shared" si="150"/>
        <v>5.647275363935523E-4</v>
      </c>
      <c r="X1059" s="47">
        <f t="shared" si="151"/>
        <v>2.8522839798510353E-4</v>
      </c>
      <c r="Y1059" s="50">
        <f t="shared" si="152"/>
        <v>4.6872029909865442E-4</v>
      </c>
    </row>
    <row r="1060" spans="1:25" x14ac:dyDescent="0.55000000000000004">
      <c r="A1060" s="24" t="s">
        <v>2209</v>
      </c>
      <c r="B1060" s="9">
        <f>'Dados limpos'!B1060/'Dados limpos'!B$1400</f>
        <v>2.5737081414967545E-4</v>
      </c>
      <c r="C1060" s="9">
        <f>'Dados limpos'!C1060/'Dados limpos'!C$1400</f>
        <v>2.9612916872311925E-4</v>
      </c>
      <c r="D1060" s="9">
        <f>'Dados limpos'!D1060/'Dados limpos'!D$1400</f>
        <v>2.20694038612629E-4</v>
      </c>
      <c r="E1060" s="9">
        <f>'Dados limpos'!E1060/'Dados limpos'!E$1400</f>
        <v>2.3595676663114629E-4</v>
      </c>
      <c r="F1060" s="9">
        <f>'Dados limpos'!F1060/'Dados limpos'!F$1400</f>
        <v>2.3089249183795042E-4</v>
      </c>
      <c r="G1060" s="9">
        <f>'Dados limpos'!G1060/'Dados limpos'!G$1400</f>
        <v>2.0433025938377077E-4</v>
      </c>
      <c r="H1060" s="9">
        <f>'Dados limpos'!H1060/'Dados limpos'!H$1400</f>
        <v>2.6615024181150262E-4</v>
      </c>
      <c r="I1060" s="9">
        <f>'Dados limpos'!I1060/'Dados limpos'!I$1400</f>
        <v>2.3233226094785108E-4</v>
      </c>
      <c r="J1060" s="9">
        <f>'Dados limpos'!J1060/'Dados limpos'!J$1400</f>
        <v>2.6344088343388712E-4</v>
      </c>
      <c r="K1060" s="9">
        <f>'Dados limpos'!K1060/'Dados limpos'!K$1400</f>
        <v>2.685227714376568E-4</v>
      </c>
      <c r="L1060" s="9">
        <f>'Dados limpos'!L1060/'Dados limpos'!L$1400</f>
        <v>2.7404768429706771E-4</v>
      </c>
      <c r="M1060" s="9">
        <f>'Dados limpos'!M1060/'Dados limpos'!M$1400</f>
        <v>0</v>
      </c>
      <c r="N1060" s="15">
        <f>SUM('Dados limpos'!E1060:J1060)</f>
        <v>343</v>
      </c>
      <c r="O1060" s="16">
        <f t="shared" si="144"/>
        <v>0.73290598290598286</v>
      </c>
      <c r="P1060" s="17">
        <f t="shared" si="145"/>
        <v>2.3913770985554129E-4</v>
      </c>
      <c r="Q1060" s="15">
        <f>SUM('Dados limpos'!B1060:D1060)+SUM('Dados limpos'!K1060:M1060)</f>
        <v>125</v>
      </c>
      <c r="R1060" s="16">
        <f t="shared" si="146"/>
        <v>0.26709401709401709</v>
      </c>
      <c r="S1060" s="18">
        <f t="shared" si="147"/>
        <v>2.2423616193797448E-4</v>
      </c>
      <c r="T1060" s="15">
        <f>SUM('Dados limpos'!B1060:M1060)</f>
        <v>468</v>
      </c>
      <c r="U1060" s="19">
        <f t="shared" si="148"/>
        <v>0.33454789585366806</v>
      </c>
      <c r="V1060" s="20">
        <f t="shared" si="149"/>
        <v>1.0664547046684143</v>
      </c>
      <c r="W1060" s="28">
        <f t="shared" si="150"/>
        <v>2.3913770985554129E-4</v>
      </c>
      <c r="X1060" s="47">
        <f t="shared" si="151"/>
        <v>2.2423616193797448E-4</v>
      </c>
      <c r="Y1060" s="50">
        <f t="shared" si="152"/>
        <v>2.4666379039041088E-4</v>
      </c>
    </row>
    <row r="1061" spans="1:25" x14ac:dyDescent="0.55000000000000004">
      <c r="A1061" s="24" t="s">
        <v>2211</v>
      </c>
      <c r="B1061" s="9">
        <f>'Dados limpos'!B1061/'Dados limpos'!B$1400</f>
        <v>1.4298378563870856E-5</v>
      </c>
      <c r="C1061" s="9">
        <f>'Dados limpos'!C1061/'Dados limpos'!C$1400</f>
        <v>1.4101388986815201E-4</v>
      </c>
      <c r="D1061" s="9">
        <f>'Dados limpos'!D1061/'Dados limpos'!D$1400</f>
        <v>3.2662717714669094E-4</v>
      </c>
      <c r="E1061" s="9">
        <f>'Dados limpos'!E1061/'Dados limpos'!E$1400</f>
        <v>2.3595676663114629E-4</v>
      </c>
      <c r="F1061" s="9">
        <f>'Dados limpos'!F1061/'Dados limpos'!F$1400</f>
        <v>3.6481013710396167E-4</v>
      </c>
      <c r="G1061" s="9">
        <f>'Dados limpos'!G1061/'Dados limpos'!G$1400</f>
        <v>3.8167350337723222E-4</v>
      </c>
      <c r="H1061" s="9">
        <f>'Dados limpos'!H1061/'Dados limpos'!H$1400</f>
        <v>4.2373920077883964E-4</v>
      </c>
      <c r="I1061" s="9">
        <f>'Dados limpos'!I1061/'Dados limpos'!I$1400</f>
        <v>3.7431308708264896E-4</v>
      </c>
      <c r="J1061" s="9">
        <f>'Dados limpos'!J1061/'Dados limpos'!J$1400</f>
        <v>3.2390272553346777E-4</v>
      </c>
      <c r="K1061" s="9">
        <f>'Dados limpos'!K1061/'Dados limpos'!K$1400</f>
        <v>2.7558916015970041E-4</v>
      </c>
      <c r="L1061" s="9">
        <f>'Dados limpos'!L1061/'Dados limpos'!L$1400</f>
        <v>3.8128373467418114E-4</v>
      </c>
      <c r="M1061" s="9">
        <f>'Dados limpos'!M1061/'Dados limpos'!M$1400</f>
        <v>1.5409507666230065E-4</v>
      </c>
      <c r="N1061" s="15">
        <f>SUM('Dados limpos'!E1061:J1061)</f>
        <v>521</v>
      </c>
      <c r="O1061" s="16">
        <f t="shared" si="144"/>
        <v>0.79907975460122704</v>
      </c>
      <c r="P1061" s="17">
        <f t="shared" si="145"/>
        <v>3.6323832896424787E-4</v>
      </c>
      <c r="Q1061" s="15">
        <f>SUM('Dados limpos'!B1061:D1061)+SUM('Dados limpos'!K1061:M1061)</f>
        <v>131</v>
      </c>
      <c r="R1061" s="16">
        <f t="shared" si="146"/>
        <v>0.20092024539877301</v>
      </c>
      <c r="S1061" s="18">
        <f t="shared" si="147"/>
        <v>2.3499949771099726E-4</v>
      </c>
      <c r="T1061" s="15">
        <f>SUM('Dados limpos'!B1061:M1061)</f>
        <v>652</v>
      </c>
      <c r="U1061" s="19">
        <f t="shared" si="148"/>
        <v>0.43789086227845125</v>
      </c>
      <c r="V1061" s="20">
        <f t="shared" si="149"/>
        <v>1.5456983206447485</v>
      </c>
      <c r="W1061" s="28">
        <f t="shared" si="150"/>
        <v>3.6323832896424787E-4</v>
      </c>
      <c r="X1061" s="47">
        <f t="shared" si="151"/>
        <v>2.3499949771099726E-4</v>
      </c>
      <c r="Y1061" s="50">
        <f t="shared" si="152"/>
        <v>3.2526495134007933E-4</v>
      </c>
    </row>
    <row r="1062" spans="1:25" x14ac:dyDescent="0.55000000000000004">
      <c r="A1062" s="24" t="s">
        <v>2214</v>
      </c>
      <c r="B1062" s="9">
        <f>'Dados limpos'!B1062/'Dados limpos'!B$1400</f>
        <v>3.0026594984128801E-4</v>
      </c>
      <c r="C1062" s="9">
        <f>'Dados limpos'!C1062/'Dados limpos'!C$1400</f>
        <v>2.2562222378904321E-4</v>
      </c>
      <c r="D1062" s="9">
        <f>'Dados limpos'!D1062/'Dados limpos'!D$1400</f>
        <v>3.0897165405768058E-4</v>
      </c>
      <c r="E1062" s="9">
        <f>'Dados limpos'!E1062/'Dados limpos'!E$1400</f>
        <v>3.1207185264119346E-4</v>
      </c>
      <c r="F1062" s="9">
        <f>'Dados limpos'!F1062/'Dados limpos'!F$1400</f>
        <v>3.9251723612451572E-4</v>
      </c>
      <c r="G1062" s="9">
        <f>'Dados limpos'!G1062/'Dados limpos'!G$1400</f>
        <v>3.6625235172562688E-4</v>
      </c>
      <c r="H1062" s="9">
        <f>'Dados limpos'!H1062/'Dados limpos'!H$1400</f>
        <v>5.6732025228241345E-4</v>
      </c>
      <c r="I1062" s="9">
        <f>'Dados limpos'!I1062/'Dados limpos'!I$1400</f>
        <v>6.3891371760659054E-4</v>
      </c>
      <c r="J1062" s="9">
        <f>'Dados limpos'!J1062/'Dados limpos'!J$1400</f>
        <v>3.6277105259748394E-4</v>
      </c>
      <c r="K1062" s="9">
        <f>'Dados limpos'!K1062/'Dados limpos'!K$1400</f>
        <v>3.5331943610217997E-4</v>
      </c>
      <c r="L1062" s="9">
        <f>'Dados limpos'!L1062/'Dados limpos'!L$1400</f>
        <v>2.8596280100563585E-4</v>
      </c>
      <c r="M1062" s="9">
        <f>'Dados limpos'!M1062/'Dados limpos'!M$1400</f>
        <v>1.669363330508257E-4</v>
      </c>
      <c r="N1062" s="15">
        <f>SUM('Dados limpos'!E1062:J1062)</f>
        <v>665</v>
      </c>
      <c r="O1062" s="16">
        <f t="shared" si="144"/>
        <v>0.80703883495145634</v>
      </c>
      <c r="P1062" s="17">
        <f t="shared" si="145"/>
        <v>4.6363433543421273E-4</v>
      </c>
      <c r="Q1062" s="15">
        <f>SUM('Dados limpos'!B1062:D1062)+SUM('Dados limpos'!K1062:M1062)</f>
        <v>159</v>
      </c>
      <c r="R1062" s="16">
        <f t="shared" si="146"/>
        <v>0.19296116504854369</v>
      </c>
      <c r="S1062" s="18">
        <f t="shared" si="147"/>
        <v>2.8522839798510353E-4</v>
      </c>
      <c r="T1062" s="15">
        <f>SUM('Dados limpos'!B1062:M1062)</f>
        <v>824</v>
      </c>
      <c r="U1062" s="19">
        <f t="shared" si="148"/>
        <v>0.36944714324541023</v>
      </c>
      <c r="V1062" s="20">
        <f t="shared" si="149"/>
        <v>1.6254844843970504</v>
      </c>
      <c r="W1062" s="28">
        <f t="shared" si="150"/>
        <v>4.6363433543421273E-4</v>
      </c>
      <c r="X1062" s="47">
        <f t="shared" si="151"/>
        <v>2.8522839798510353E-4</v>
      </c>
      <c r="Y1062" s="50">
        <f t="shared" si="152"/>
        <v>3.3269564437168669E-4</v>
      </c>
    </row>
    <row r="1063" spans="1:25" x14ac:dyDescent="0.55000000000000004">
      <c r="A1063" s="24" t="s">
        <v>2217</v>
      </c>
      <c r="B1063" s="9">
        <f>'Dados limpos'!B1063/'Dados limpos'!B$1400</f>
        <v>1.4298378563870856E-5</v>
      </c>
      <c r="C1063" s="9">
        <f>'Dados limpos'!C1063/'Dados limpos'!C$1400</f>
        <v>1.6921666784178242E-4</v>
      </c>
      <c r="D1063" s="9">
        <f>'Dados limpos'!D1063/'Dados limpos'!D$1400</f>
        <v>2.5600508479064961E-4</v>
      </c>
      <c r="E1063" s="9">
        <f>'Dados limpos'!E1063/'Dados limpos'!E$1400</f>
        <v>1.4461866341908966E-4</v>
      </c>
      <c r="F1063" s="9">
        <f>'Dados limpos'!F1063/'Dados limpos'!F$1400</f>
        <v>2.6321744069526348E-4</v>
      </c>
      <c r="G1063" s="9">
        <f>'Dados limpos'!G1063/'Dados limpos'!G$1400</f>
        <v>2.4673842642568549E-4</v>
      </c>
      <c r="H1063" s="9">
        <f>'Dados limpos'!H1063/'Dados limpos'!H$1400</f>
        <v>2.4864035748179845E-4</v>
      </c>
      <c r="I1063" s="9">
        <f>'Dados limpos'!I1063/'Dados limpos'!I$1400</f>
        <v>3.9690094578591226E-4</v>
      </c>
      <c r="J1063" s="9">
        <f>'Dados limpos'!J1063/'Dados limpos'!J$1400</f>
        <v>3.3685883455480649E-4</v>
      </c>
      <c r="K1063" s="9">
        <f>'Dados limpos'!K1063/'Dados limpos'!K$1400</f>
        <v>4.4518248948874676E-4</v>
      </c>
      <c r="L1063" s="9">
        <f>'Dados limpos'!L1063/'Dados limpos'!L$1400</f>
        <v>4.4085931821702195E-4</v>
      </c>
      <c r="M1063" s="9">
        <f>'Dados limpos'!M1063/'Dados limpos'!M$1400</f>
        <v>1.2841256388525053E-5</v>
      </c>
      <c r="N1063" s="15">
        <f>SUM('Dados limpos'!E1063:J1063)</f>
        <v>412</v>
      </c>
      <c r="O1063" s="16">
        <f t="shared" si="144"/>
        <v>0.74234234234234231</v>
      </c>
      <c r="P1063" s="17">
        <f t="shared" si="145"/>
        <v>2.8724412962239949E-4</v>
      </c>
      <c r="Q1063" s="15">
        <f>SUM('Dados limpos'!B1063:D1063)+SUM('Dados limpos'!K1063:M1063)</f>
        <v>143</v>
      </c>
      <c r="R1063" s="16">
        <f t="shared" si="146"/>
        <v>0.25765765765765763</v>
      </c>
      <c r="S1063" s="18">
        <f t="shared" si="147"/>
        <v>2.5652616925704282E-4</v>
      </c>
      <c r="T1063" s="15">
        <f>SUM('Dados limpos'!B1063:M1063)</f>
        <v>555</v>
      </c>
      <c r="U1063" s="19">
        <f t="shared" si="148"/>
        <v>0.58729292428310076</v>
      </c>
      <c r="V1063" s="20">
        <f t="shared" si="149"/>
        <v>1.1197459130751561</v>
      </c>
      <c r="W1063" s="28">
        <f t="shared" si="150"/>
        <v>2.8724412962239949E-4</v>
      </c>
      <c r="X1063" s="47">
        <f t="shared" si="151"/>
        <v>2.5652616925704282E-4</v>
      </c>
      <c r="Y1063" s="50">
        <f t="shared" si="152"/>
        <v>2.5232272113622401E-4</v>
      </c>
    </row>
    <row r="1064" spans="1:25" x14ac:dyDescent="0.55000000000000004">
      <c r="A1064" s="24" t="s">
        <v>2219</v>
      </c>
      <c r="B1064" s="9">
        <f>'Dados limpos'!B1064/'Dados limpos'!B$1400</f>
        <v>1.2868540707483772E-4</v>
      </c>
      <c r="C1064" s="9">
        <f>'Dados limpos'!C1064/'Dados limpos'!C$1400</f>
        <v>2.2562222378904321E-4</v>
      </c>
      <c r="D1064" s="9">
        <f>'Dados limpos'!D1064/'Dados limpos'!D$1400</f>
        <v>2.0303851552361867E-4</v>
      </c>
      <c r="E1064" s="9">
        <f>'Dados limpos'!E1064/'Dados limpos'!E$1400</f>
        <v>1.217841376160755E-4</v>
      </c>
      <c r="F1064" s="9">
        <f>'Dados limpos'!F1064/'Dados limpos'!F$1400</f>
        <v>3.0016023938933556E-4</v>
      </c>
      <c r="G1064" s="9">
        <f>'Dados limpos'!G1064/'Dados limpos'!G$1400</f>
        <v>3.5468648798692284E-4</v>
      </c>
      <c r="H1064" s="9">
        <f>'Dados limpos'!H1064/'Dados limpos'!H$1400</f>
        <v>3.3268780226437822E-4</v>
      </c>
      <c r="I1064" s="9">
        <f>'Dados limpos'!I1064/'Dados limpos'!I$1400</f>
        <v>2.9041532618481384E-4</v>
      </c>
      <c r="J1064" s="9">
        <f>'Dados limpos'!J1064/'Dados limpos'!J$1400</f>
        <v>2.202538533627581E-4</v>
      </c>
      <c r="K1064" s="9">
        <f>'Dados limpos'!K1064/'Dados limpos'!K$1400</f>
        <v>1.2719499699678479E-4</v>
      </c>
      <c r="L1064" s="9">
        <f>'Dados limpos'!L1064/'Dados limpos'!L$1400</f>
        <v>5.9575583542840803E-5</v>
      </c>
      <c r="M1064" s="9">
        <f>'Dados limpos'!M1064/'Dados limpos'!M$1400</f>
        <v>6.4206281942625267E-5</v>
      </c>
      <c r="N1064" s="15">
        <f>SUM('Dados limpos'!E1064:J1064)</f>
        <v>409</v>
      </c>
      <c r="O1064" s="16">
        <f t="shared" si="144"/>
        <v>0.84329896907216495</v>
      </c>
      <c r="P1064" s="17">
        <f t="shared" si="145"/>
        <v>2.8515254615427518E-4</v>
      </c>
      <c r="Q1064" s="15">
        <f>SUM('Dados limpos'!B1064:D1064)+SUM('Dados limpos'!K1064:M1064)</f>
        <v>76</v>
      </c>
      <c r="R1064" s="16">
        <f t="shared" si="146"/>
        <v>0.15670103092783505</v>
      </c>
      <c r="S1064" s="18">
        <f t="shared" si="147"/>
        <v>1.363355864582885E-4</v>
      </c>
      <c r="T1064" s="15">
        <f>SUM('Dados limpos'!B1064:M1064)</f>
        <v>485</v>
      </c>
      <c r="U1064" s="19">
        <f t="shared" si="148"/>
        <v>0.50618380144565334</v>
      </c>
      <c r="V1064" s="20">
        <f t="shared" si="149"/>
        <v>2.0915489019553735</v>
      </c>
      <c r="W1064" s="28">
        <f t="shared" si="150"/>
        <v>2.8515254615427518E-4</v>
      </c>
      <c r="X1064" s="47">
        <f t="shared" si="151"/>
        <v>1.363355864582885E-4</v>
      </c>
      <c r="Y1064" s="50">
        <f t="shared" si="152"/>
        <v>2.1164618444318838E-4</v>
      </c>
    </row>
    <row r="1065" spans="1:25" x14ac:dyDescent="0.55000000000000004">
      <c r="A1065" s="24" t="s">
        <v>2221</v>
      </c>
      <c r="B1065" s="9">
        <f>'Dados limpos'!B1065/'Dados limpos'!B$1400</f>
        <v>1.5728216420257942E-4</v>
      </c>
      <c r="C1065" s="9">
        <f>'Dados limpos'!C1065/'Dados limpos'!C$1400</f>
        <v>1.6921666784178242E-4</v>
      </c>
      <c r="D1065" s="9">
        <f>'Dados limpos'!D1065/'Dados limpos'!D$1400</f>
        <v>4.5021583876976313E-4</v>
      </c>
      <c r="E1065" s="9">
        <f>'Dados limpos'!E1065/'Dados limpos'!E$1400</f>
        <v>4.4146749885827372E-4</v>
      </c>
      <c r="F1065" s="9">
        <f>'Dados limpos'!F1065/'Dados limpos'!F$1400</f>
        <v>5.8184907943163505E-4</v>
      </c>
      <c r="G1065" s="9">
        <f>'Dados limpos'!G1065/'Dados limpos'!G$1400</f>
        <v>4.7034512537396294E-4</v>
      </c>
      <c r="H1065" s="9">
        <f>'Dados limpos'!H1065/'Dados limpos'!H$1400</f>
        <v>6.3735978960122988E-4</v>
      </c>
      <c r="I1065" s="9">
        <f>'Dados limpos'!I1065/'Dados limpos'!I$1400</f>
        <v>7.6153352199573407E-4</v>
      </c>
      <c r="J1065" s="9">
        <f>'Dados limpos'!J1065/'Dados limpos'!J$1400</f>
        <v>6.5212415407404846E-4</v>
      </c>
      <c r="K1065" s="9">
        <f>'Dados limpos'!K1065/'Dados limpos'!K$1400</f>
        <v>3.038547150478748E-4</v>
      </c>
      <c r="L1065" s="9">
        <f>'Dados limpos'!L1065/'Dados limpos'!L$1400</f>
        <v>1.9064186733709057E-4</v>
      </c>
      <c r="M1065" s="9">
        <f>'Dados limpos'!M1065/'Dados limpos'!M$1400</f>
        <v>1.7977758943935073E-4</v>
      </c>
      <c r="N1065" s="15">
        <f>SUM('Dados limpos'!E1065:J1065)</f>
        <v>875</v>
      </c>
      <c r="O1065" s="16">
        <f t="shared" si="144"/>
        <v>0.85616438356164382</v>
      </c>
      <c r="P1065" s="17">
        <f t="shared" si="145"/>
        <v>6.1004517820291144E-4</v>
      </c>
      <c r="Q1065" s="15">
        <f>SUM('Dados limpos'!B1065:D1065)+SUM('Dados limpos'!K1065:M1065)</f>
        <v>147</v>
      </c>
      <c r="R1065" s="16">
        <f t="shared" si="146"/>
        <v>0.14383561643835616</v>
      </c>
      <c r="S1065" s="18">
        <f t="shared" si="147"/>
        <v>2.6370172643905797E-4</v>
      </c>
      <c r="T1065" s="15">
        <f>SUM('Dados limpos'!B1065:M1065)</f>
        <v>1022</v>
      </c>
      <c r="U1065" s="19">
        <f t="shared" si="148"/>
        <v>0.51387722759693832</v>
      </c>
      <c r="V1065" s="20">
        <f t="shared" si="149"/>
        <v>2.3133909149582084</v>
      </c>
      <c r="W1065" s="28">
        <f t="shared" si="150"/>
        <v>6.1004517820291144E-4</v>
      </c>
      <c r="X1065" s="47">
        <f t="shared" si="151"/>
        <v>2.6370172643905797E-4</v>
      </c>
      <c r="Y1065" s="50">
        <f t="shared" si="152"/>
        <v>4.4584166881401843E-4</v>
      </c>
    </row>
    <row r="1066" spans="1:25" x14ac:dyDescent="0.55000000000000004">
      <c r="A1066" s="24" t="s">
        <v>2227</v>
      </c>
      <c r="B1066" s="9">
        <f>'Dados limpos'!B1066/'Dados limpos'!B$1400</f>
        <v>4.2895135691612573E-4</v>
      </c>
      <c r="C1066" s="9">
        <f>'Dados limpos'!C1066/'Dados limpos'!C$1400</f>
        <v>4.5124444757808641E-4</v>
      </c>
      <c r="D1066" s="9">
        <f>'Dados limpos'!D1066/'Dados limpos'!D$1400</f>
        <v>2.5600508479064961E-4</v>
      </c>
      <c r="E1066" s="9">
        <f>'Dados limpos'!E1066/'Dados limpos'!E$1400</f>
        <v>3.1207185264119346E-4</v>
      </c>
      <c r="F1066" s="9">
        <f>'Dados limpos'!F1066/'Dados limpos'!F$1400</f>
        <v>2.3089249183795042E-4</v>
      </c>
      <c r="G1066" s="9">
        <f>'Dados limpos'!G1066/'Dados limpos'!G$1400</f>
        <v>2.2360669894827746E-4</v>
      </c>
      <c r="H1066" s="9">
        <f>'Dados limpos'!H1066/'Dados limpos'!H$1400</f>
        <v>1.6459291269921872E-4</v>
      </c>
      <c r="I1066" s="9">
        <f>'Dados limpos'!I1066/'Dados limpos'!I$1400</f>
        <v>1.6779552179567022E-4</v>
      </c>
      <c r="J1066" s="9">
        <f>'Dados limpos'!J1066/'Dados limpos'!J$1400</f>
        <v>2.072977443414194E-4</v>
      </c>
      <c r="K1066" s="9">
        <f>'Dados limpos'!K1066/'Dados limpos'!K$1400</f>
        <v>3.2505388121400558E-4</v>
      </c>
      <c r="L1066" s="9">
        <f>'Dados limpos'!L1066/'Dados limpos'!L$1400</f>
        <v>2.6213256758849952E-4</v>
      </c>
      <c r="M1066" s="9">
        <f>'Dados limpos'!M1066/'Dados limpos'!M$1400</f>
        <v>2.183013586049259E-4</v>
      </c>
      <c r="N1066" s="15">
        <f>SUM('Dados limpos'!E1066:J1066)</f>
        <v>296</v>
      </c>
      <c r="O1066" s="16">
        <f t="shared" si="144"/>
        <v>0.6271186440677966</v>
      </c>
      <c r="P1066" s="17">
        <f t="shared" si="145"/>
        <v>2.0636956885492776E-4</v>
      </c>
      <c r="Q1066" s="15">
        <f>SUM('Dados limpos'!B1066:D1066)+SUM('Dados limpos'!K1066:M1066)</f>
        <v>176</v>
      </c>
      <c r="R1066" s="16">
        <f t="shared" si="146"/>
        <v>0.3728813559322034</v>
      </c>
      <c r="S1066" s="18">
        <f t="shared" si="147"/>
        <v>3.1572451600866806E-4</v>
      </c>
      <c r="T1066" s="15">
        <f>SUM('Dados limpos'!B1066:M1066)</f>
        <v>472</v>
      </c>
      <c r="U1066" s="19">
        <f t="shared" si="148"/>
        <v>0.34337058746354615</v>
      </c>
      <c r="V1066" s="20">
        <f t="shared" si="149"/>
        <v>0.65363808760819186</v>
      </c>
      <c r="W1066" s="28">
        <f t="shared" si="150"/>
        <v>2.0636956885492776E-4</v>
      </c>
      <c r="X1066" s="47">
        <f t="shared" si="151"/>
        <v>3.1572451600866806E-4</v>
      </c>
      <c r="Y1066" s="50">
        <f t="shared" si="152"/>
        <v>2.4344878831430002E-4</v>
      </c>
    </row>
    <row r="1067" spans="1:25" x14ac:dyDescent="0.55000000000000004">
      <c r="A1067" s="24" t="s">
        <v>2229</v>
      </c>
      <c r="B1067" s="9">
        <f>'Dados limpos'!B1067/'Dados limpos'!B$1400</f>
        <v>7.1491892819354279E-5</v>
      </c>
      <c r="C1067" s="9">
        <f>'Dados limpos'!C1067/'Dados limpos'!C$1400</f>
        <v>1.128111118945216E-4</v>
      </c>
      <c r="D1067" s="9">
        <f>'Dados limpos'!D1067/'Dados limpos'!D$1400</f>
        <v>2.9131613096867028E-4</v>
      </c>
      <c r="E1067" s="9">
        <f>'Dados limpos'!E1067/'Dados limpos'!E$1400</f>
        <v>3.3490637844420766E-4</v>
      </c>
      <c r="F1067" s="9">
        <f>'Dados limpos'!F1067/'Dados limpos'!F$1400</f>
        <v>3.1863163873637157E-4</v>
      </c>
      <c r="G1067" s="9">
        <f>'Dados limpos'!G1067/'Dados limpos'!G$1400</f>
        <v>2.5444900225148813E-4</v>
      </c>
      <c r="H1067" s="9">
        <f>'Dados limpos'!H1067/'Dados limpos'!H$1400</f>
        <v>2.5214233434773929E-4</v>
      </c>
      <c r="I1067" s="9">
        <f>'Dados limpos'!I1067/'Dados limpos'!I$1400</f>
        <v>2.9041532618481384E-4</v>
      </c>
      <c r="J1067" s="9">
        <f>'Dados limpos'!J1067/'Dados limpos'!J$1400</f>
        <v>3.0662791350501617E-4</v>
      </c>
      <c r="K1067" s="9">
        <f>'Dados limpos'!K1067/'Dados limpos'!K$1400</f>
        <v>4.4518248948874676E-4</v>
      </c>
      <c r="L1067" s="9">
        <f>'Dados limpos'!L1067/'Dados limpos'!L$1400</f>
        <v>1.787267506285224E-4</v>
      </c>
      <c r="M1067" s="9">
        <f>'Dados limpos'!M1067/'Dados limpos'!M$1400</f>
        <v>1.2841256388525053E-5</v>
      </c>
      <c r="N1067" s="15">
        <f>SUM('Dados limpos'!E1067:J1067)</f>
        <v>412</v>
      </c>
      <c r="O1067" s="16">
        <f t="shared" si="144"/>
        <v>0.76722532588454373</v>
      </c>
      <c r="P1067" s="17">
        <f t="shared" si="145"/>
        <v>2.8724412962239949E-4</v>
      </c>
      <c r="Q1067" s="15">
        <f>SUM('Dados limpos'!B1067:D1067)+SUM('Dados limpos'!K1067:M1067)</f>
        <v>125</v>
      </c>
      <c r="R1067" s="16">
        <f t="shared" si="146"/>
        <v>0.23277467411545624</v>
      </c>
      <c r="S1067" s="18">
        <f t="shared" si="147"/>
        <v>2.2423616193797448E-4</v>
      </c>
      <c r="T1067" s="15">
        <f>SUM('Dados limpos'!B1067:M1067)</f>
        <v>537</v>
      </c>
      <c r="U1067" s="19">
        <f t="shared" si="148"/>
        <v>0.5155408249695862</v>
      </c>
      <c r="V1067" s="20">
        <f t="shared" si="149"/>
        <v>1.2809893245579789</v>
      </c>
      <c r="W1067" s="28">
        <f t="shared" si="150"/>
        <v>2.8724412962239949E-4</v>
      </c>
      <c r="X1067" s="47">
        <f t="shared" si="151"/>
        <v>2.2423616193797448E-4</v>
      </c>
      <c r="Y1067" s="50">
        <f t="shared" si="152"/>
        <v>2.7243216421815098E-4</v>
      </c>
    </row>
    <row r="1068" spans="1:25" x14ac:dyDescent="0.55000000000000004">
      <c r="A1068" s="24" t="s">
        <v>2231</v>
      </c>
      <c r="B1068" s="9">
        <f>'Dados limpos'!B1068/'Dados limpos'!B$1400</f>
        <v>2.8596757127741712E-4</v>
      </c>
      <c r="C1068" s="9">
        <f>'Dados limpos'!C1068/'Dados limpos'!C$1400</f>
        <v>4.2304166960445606E-4</v>
      </c>
      <c r="D1068" s="9">
        <f>'Dados limpos'!D1068/'Dados limpos'!D$1400</f>
        <v>4.5904360031426831E-4</v>
      </c>
      <c r="E1068" s="9">
        <f>'Dados limpos'!E1068/'Dados limpos'!E$1400</f>
        <v>4.5669051606028315E-4</v>
      </c>
      <c r="F1068" s="9">
        <f>'Dados limpos'!F1068/'Dados limpos'!F$1400</f>
        <v>4.9410993253321391E-4</v>
      </c>
      <c r="G1068" s="9">
        <f>'Dados limpos'!G1068/'Dados limpos'!G$1400</f>
        <v>4.9347685285137098E-4</v>
      </c>
      <c r="H1068" s="9">
        <f>'Dados limpos'!H1068/'Dados limpos'!H$1400</f>
        <v>4.9377873809765608E-4</v>
      </c>
      <c r="I1068" s="9">
        <f>'Dados limpos'!I1068/'Dados limpos'!I$1400</f>
        <v>4.8402554364135645E-4</v>
      </c>
      <c r="J1068" s="9">
        <f>'Dados limpos'!J1068/'Dados limpos'!J$1400</f>
        <v>5.2256306386066142E-4</v>
      </c>
      <c r="K1068" s="9">
        <f>'Dados limpos'!K1068/'Dados limpos'!K$1400</f>
        <v>4.6638165565487759E-4</v>
      </c>
      <c r="L1068" s="9">
        <f>'Dados limpos'!L1068/'Dados limpos'!L$1400</f>
        <v>6.4341630226268066E-4</v>
      </c>
      <c r="M1068" s="9">
        <f>'Dados limpos'!M1068/'Dados limpos'!M$1400</f>
        <v>1.1557130749672549E-3</v>
      </c>
      <c r="N1068" s="15">
        <f>SUM('Dados limpos'!E1068:J1068)</f>
        <v>707</v>
      </c>
      <c r="O1068" s="16">
        <f t="shared" si="144"/>
        <v>0.69381746810598621</v>
      </c>
      <c r="P1068" s="17">
        <f t="shared" si="145"/>
        <v>4.9291650398795243E-4</v>
      </c>
      <c r="Q1068" s="15">
        <f>SUM('Dados limpos'!B1068:D1068)+SUM('Dados limpos'!K1068:M1068)</f>
        <v>312</v>
      </c>
      <c r="R1068" s="16">
        <f t="shared" si="146"/>
        <v>0.30618253189401373</v>
      </c>
      <c r="S1068" s="18">
        <f t="shared" si="147"/>
        <v>5.5969346019718428E-4</v>
      </c>
      <c r="T1068" s="15">
        <f>SUM('Dados limpos'!B1068:M1068)</f>
        <v>1019</v>
      </c>
      <c r="U1068" s="19">
        <f t="shared" si="148"/>
        <v>0.39947065996305808</v>
      </c>
      <c r="V1068" s="20">
        <f t="shared" si="149"/>
        <v>0.8806901260098593</v>
      </c>
      <c r="W1068" s="28">
        <f t="shared" si="150"/>
        <v>4.9291650398795243E-4</v>
      </c>
      <c r="X1068" s="47">
        <f t="shared" si="151"/>
        <v>5.5969346019718428E-4</v>
      </c>
      <c r="Y1068" s="50">
        <f t="shared" si="152"/>
        <v>4.8875119824636371E-4</v>
      </c>
    </row>
    <row r="1069" spans="1:25" x14ac:dyDescent="0.55000000000000004">
      <c r="A1069" s="24" t="s">
        <v>2234</v>
      </c>
      <c r="B1069" s="9">
        <f>'Dados limpos'!B1069/'Dados limpos'!B$1400</f>
        <v>3.2886270696902973E-4</v>
      </c>
      <c r="C1069" s="9">
        <f>'Dados limpos'!C1069/'Dados limpos'!C$1400</f>
        <v>2.8202777973630401E-5</v>
      </c>
      <c r="D1069" s="9">
        <f>'Dados limpos'!D1069/'Dados limpos'!D$1400</f>
        <v>1.5889970780109288E-4</v>
      </c>
      <c r="E1069" s="9">
        <f>'Dados limpos'!E1069/'Dados limpos'!E$1400</f>
        <v>4.1863297305525958E-4</v>
      </c>
      <c r="F1069" s="9">
        <f>'Dados limpos'!F1069/'Dados limpos'!F$1400</f>
        <v>4.2484218498182877E-4</v>
      </c>
      <c r="G1069" s="9">
        <f>'Dados limpos'!G1069/'Dados limpos'!G$1400</f>
        <v>3.7396292755142953E-4</v>
      </c>
      <c r="H1069" s="9">
        <f>'Dados limpos'!H1069/'Dados limpos'!H$1400</f>
        <v>3.4669570972814155E-4</v>
      </c>
      <c r="I1069" s="9">
        <f>'Dados limpos'!I1069/'Dados limpos'!I$1400</f>
        <v>3.5817890229460374E-4</v>
      </c>
      <c r="J1069" s="9">
        <f>'Dados limpos'!J1069/'Dados limpos'!J$1400</f>
        <v>3.5845234959037102E-4</v>
      </c>
      <c r="K1069" s="9">
        <f>'Dados limpos'!K1069/'Dados limpos'!K$1400</f>
        <v>1.837261067731336E-4</v>
      </c>
      <c r="L1069" s="9">
        <f>'Dados limpos'!L1069/'Dados limpos'!L$1400</f>
        <v>1.1915116708568161E-4</v>
      </c>
      <c r="M1069" s="9">
        <f>'Dados limpos'!M1069/'Dados limpos'!M$1400</f>
        <v>0</v>
      </c>
      <c r="N1069" s="15">
        <f>SUM('Dados limpos'!E1069:J1069)</f>
        <v>537</v>
      </c>
      <c r="O1069" s="16">
        <f t="shared" si="144"/>
        <v>0.87175324675324672</v>
      </c>
      <c r="P1069" s="17">
        <f t="shared" si="145"/>
        <v>3.7439344079424398E-4</v>
      </c>
      <c r="Q1069" s="15">
        <f>SUM('Dados limpos'!B1069:D1069)+SUM('Dados limpos'!K1069:M1069)</f>
        <v>79</v>
      </c>
      <c r="R1069" s="16">
        <f t="shared" si="146"/>
        <v>0.12824675324675325</v>
      </c>
      <c r="S1069" s="18">
        <f t="shared" si="147"/>
        <v>1.4171725434479989E-4</v>
      </c>
      <c r="T1069" s="15">
        <f>SUM('Dados limpos'!B1069:M1069)</f>
        <v>616</v>
      </c>
      <c r="U1069" s="19">
        <f t="shared" si="148"/>
        <v>0.58839648965345914</v>
      </c>
      <c r="V1069" s="20">
        <f t="shared" si="149"/>
        <v>2.6418338580236669</v>
      </c>
      <c r="W1069" s="28">
        <f t="shared" si="150"/>
        <v>3.7439344079424398E-4</v>
      </c>
      <c r="X1069" s="47">
        <f t="shared" si="151"/>
        <v>1.4171725434479989E-4</v>
      </c>
      <c r="Y1069" s="50">
        <f t="shared" si="152"/>
        <v>3.3777920834858564E-4</v>
      </c>
    </row>
    <row r="1070" spans="1:25" x14ac:dyDescent="0.55000000000000004">
      <c r="A1070" s="24" t="s">
        <v>2236</v>
      </c>
      <c r="B1070" s="9">
        <f>'Dados limpos'!B1070/'Dados limpos'!B$1400</f>
        <v>1.7158054276645028E-4</v>
      </c>
      <c r="C1070" s="9">
        <f>'Dados limpos'!C1070/'Dados limpos'!C$1400</f>
        <v>9.8709722907706413E-5</v>
      </c>
      <c r="D1070" s="9">
        <f>'Dados limpos'!D1070/'Dados limpos'!D$1400</f>
        <v>3.8842150795822704E-4</v>
      </c>
      <c r="E1070" s="9">
        <f>'Dados limpos'!E1070/'Dados limpos'!E$1400</f>
        <v>6.0130917947937284E-4</v>
      </c>
      <c r="F1070" s="9">
        <f>'Dados limpos'!F1070/'Dados limpos'!F$1400</f>
        <v>4.7563853318617784E-4</v>
      </c>
      <c r="G1070" s="9">
        <f>'Dados limpos'!G1070/'Dados limpos'!G$1400</f>
        <v>3.5854177589982419E-4</v>
      </c>
      <c r="H1070" s="9">
        <f>'Dados limpos'!H1070/'Dados limpos'!H$1400</f>
        <v>4.3074315451072131E-4</v>
      </c>
      <c r="I1070" s="9">
        <f>'Dados limpos'!I1070/'Dados limpos'!I$1400</f>
        <v>3.9367410882830325E-4</v>
      </c>
      <c r="J1070" s="9">
        <f>'Dados limpos'!J1070/'Dados limpos'!J$1400</f>
        <v>5.0960695483932264E-4</v>
      </c>
      <c r="K1070" s="9">
        <f>'Dados limpos'!K1070/'Dados limpos'!K$1400</f>
        <v>3.9571776843444159E-4</v>
      </c>
      <c r="L1070" s="9">
        <f>'Dados limpos'!L1070/'Dados limpos'!L$1400</f>
        <v>3.2170815113134033E-4</v>
      </c>
      <c r="M1070" s="9">
        <f>'Dados limpos'!M1070/'Dados limpos'!M$1400</f>
        <v>3.8523769165575162E-5</v>
      </c>
      <c r="N1070" s="15">
        <f>SUM('Dados limpos'!E1070:J1070)</f>
        <v>638</v>
      </c>
      <c r="O1070" s="16">
        <f t="shared" si="144"/>
        <v>0.81067344345616266</v>
      </c>
      <c r="P1070" s="17">
        <f t="shared" si="145"/>
        <v>4.4481008422109431E-4</v>
      </c>
      <c r="Q1070" s="15">
        <f>SUM('Dados limpos'!B1070:D1070)+SUM('Dados limpos'!K1070:M1070)</f>
        <v>149</v>
      </c>
      <c r="R1070" s="16">
        <f t="shared" si="146"/>
        <v>0.18932655654383734</v>
      </c>
      <c r="S1070" s="18">
        <f t="shared" si="147"/>
        <v>2.672895050300656E-4</v>
      </c>
      <c r="T1070" s="15">
        <f>SUM('Dados limpos'!B1070:M1070)</f>
        <v>787</v>
      </c>
      <c r="U1070" s="19">
        <f t="shared" si="148"/>
        <v>0.48087961165750964</v>
      </c>
      <c r="V1070" s="20">
        <f t="shared" si="149"/>
        <v>1.6641509518716817</v>
      </c>
      <c r="W1070" s="28">
        <f t="shared" si="150"/>
        <v>4.4481008422109431E-4</v>
      </c>
      <c r="X1070" s="47">
        <f t="shared" si="151"/>
        <v>2.672895050300656E-4</v>
      </c>
      <c r="Y1070" s="50">
        <f t="shared" si="152"/>
        <v>3.9104780839326514E-4</v>
      </c>
    </row>
    <row r="1071" spans="1:25" x14ac:dyDescent="0.55000000000000004">
      <c r="A1071" s="24" t="s">
        <v>2238</v>
      </c>
      <c r="B1071" s="9">
        <f>'Dados limpos'!B1071/'Dados limpos'!B$1400</f>
        <v>1.2868540707483772E-4</v>
      </c>
      <c r="C1071" s="9">
        <f>'Dados limpos'!C1071/'Dados limpos'!C$1400</f>
        <v>2.6792639074948885E-4</v>
      </c>
      <c r="D1071" s="9">
        <f>'Dados limpos'!D1071/'Dados limpos'!D$1400</f>
        <v>3.6193822332471155E-4</v>
      </c>
      <c r="E1071" s="9">
        <f>'Dados limpos'!E1071/'Dados limpos'!E$1400</f>
        <v>3.0446034404018875E-4</v>
      </c>
      <c r="F1071" s="9">
        <f>'Dados limpos'!F1071/'Dados limpos'!F$1400</f>
        <v>3.7404583677747965E-4</v>
      </c>
      <c r="G1071" s="9">
        <f>'Dados limpos'!G1071/'Dados limpos'!G$1400</f>
        <v>2.5830429016438948E-4</v>
      </c>
      <c r="H1071" s="9">
        <f>'Dados limpos'!H1071/'Dados limpos'!H$1400</f>
        <v>2.9416605673902917E-4</v>
      </c>
      <c r="I1071" s="9">
        <f>'Dados limpos'!I1071/'Dados limpos'!I$1400</f>
        <v>3.0977634793046812E-4</v>
      </c>
      <c r="J1071" s="9">
        <f>'Dados limpos'!J1071/'Dados limpos'!J$1400</f>
        <v>1.6842941727740325E-4</v>
      </c>
      <c r="K1071" s="9">
        <f>'Dados limpos'!K1071/'Dados limpos'!K$1400</f>
        <v>9.1863053386566799E-5</v>
      </c>
      <c r="L1071" s="9">
        <f>'Dados limpos'!L1071/'Dados limpos'!L$1400</f>
        <v>5.9575583542840803E-5</v>
      </c>
      <c r="M1071" s="9">
        <f>'Dados limpos'!M1071/'Dados limpos'!M$1400</f>
        <v>5.9069779387215242E-4</v>
      </c>
      <c r="N1071" s="15">
        <f>SUM('Dados limpos'!E1071:J1071)</f>
        <v>407</v>
      </c>
      <c r="O1071" s="16">
        <f t="shared" si="144"/>
        <v>0.75370370370370365</v>
      </c>
      <c r="P1071" s="17">
        <f t="shared" si="145"/>
        <v>2.8375815717552569E-4</v>
      </c>
      <c r="Q1071" s="15">
        <f>SUM('Dados limpos'!B1071:D1071)+SUM('Dados limpos'!K1071:M1071)</f>
        <v>133</v>
      </c>
      <c r="R1071" s="16">
        <f t="shared" si="146"/>
        <v>0.24629629629629629</v>
      </c>
      <c r="S1071" s="18">
        <f t="shared" si="147"/>
        <v>2.3858727630200486E-4</v>
      </c>
      <c r="T1071" s="15">
        <f>SUM('Dados limpos'!B1071:M1071)</f>
        <v>540</v>
      </c>
      <c r="U1071" s="19">
        <f t="shared" si="148"/>
        <v>0.54274226800568814</v>
      </c>
      <c r="V1071" s="20">
        <f t="shared" si="149"/>
        <v>1.1893264451216725</v>
      </c>
      <c r="W1071" s="28">
        <f t="shared" si="150"/>
        <v>2.8375815717552569E-4</v>
      </c>
      <c r="X1071" s="47">
        <f t="shared" si="151"/>
        <v>2.3858727630200486E-4</v>
      </c>
      <c r="Y1071" s="50">
        <f t="shared" si="152"/>
        <v>2.8104622374425898E-4</v>
      </c>
    </row>
    <row r="1072" spans="1:25" x14ac:dyDescent="0.55000000000000004">
      <c r="A1072" s="24" t="s">
        <v>2240</v>
      </c>
      <c r="B1072" s="9">
        <f>'Dados limpos'!B1072/'Dados limpos'!B$1400</f>
        <v>2.8596757127741712E-5</v>
      </c>
      <c r="C1072" s="9">
        <f>'Dados limpos'!C1072/'Dados limpos'!C$1400</f>
        <v>5.6405555947260802E-5</v>
      </c>
      <c r="D1072" s="9">
        <f>'Dados limpos'!D1072/'Dados limpos'!D$1400</f>
        <v>1.6772746934559803E-4</v>
      </c>
      <c r="E1072" s="9">
        <f>'Dados limpos'!E1072/'Dados limpos'!E$1400</f>
        <v>1.2939564621708023E-4</v>
      </c>
      <c r="F1072" s="9">
        <f>'Dados limpos'!F1072/'Dados limpos'!F$1400</f>
        <v>3.1401378889961255E-4</v>
      </c>
      <c r="G1072" s="9">
        <f>'Dados limpos'!G1072/'Dados limpos'!G$1400</f>
        <v>3.1613360885790953E-4</v>
      </c>
      <c r="H1072" s="9">
        <f>'Dados limpos'!H1072/'Dados limpos'!H$1400</f>
        <v>3.6420559405784565E-4</v>
      </c>
      <c r="I1072" s="9">
        <f>'Dados limpos'!I1072/'Dados limpos'!I$1400</f>
        <v>3.5817890229460374E-4</v>
      </c>
      <c r="J1072" s="9">
        <f>'Dados limpos'!J1072/'Dados limpos'!J$1400</f>
        <v>2.8503439846945164E-4</v>
      </c>
      <c r="K1072" s="9">
        <f>'Dados limpos'!K1072/'Dados limpos'!K$1400</f>
        <v>1.9785888421722079E-4</v>
      </c>
      <c r="L1072" s="9">
        <f>'Dados limpos'!L1072/'Dados limpos'!L$1400</f>
        <v>4.6468955163415828E-4</v>
      </c>
      <c r="M1072" s="9">
        <f>'Dados limpos'!M1072/'Dados limpos'!M$1400</f>
        <v>1.2841256388525053E-4</v>
      </c>
      <c r="N1072" s="15">
        <f>SUM('Dados limpos'!E1072:J1072)</f>
        <v>448</v>
      </c>
      <c r="O1072" s="16">
        <f t="shared" si="144"/>
        <v>0.81454545454545457</v>
      </c>
      <c r="P1072" s="17">
        <f t="shared" si="145"/>
        <v>3.1234313123989067E-4</v>
      </c>
      <c r="Q1072" s="15">
        <f>SUM('Dados limpos'!B1072:D1072)+SUM('Dados limpos'!K1072:M1072)</f>
        <v>102</v>
      </c>
      <c r="R1072" s="16">
        <f t="shared" si="146"/>
        <v>0.18545454545454546</v>
      </c>
      <c r="S1072" s="18">
        <f t="shared" si="147"/>
        <v>1.8297670814138717E-4</v>
      </c>
      <c r="T1072" s="15">
        <f>SUM('Dados limpos'!B1072:M1072)</f>
        <v>550</v>
      </c>
      <c r="U1072" s="19">
        <f t="shared" si="148"/>
        <v>0.57980110772015658</v>
      </c>
      <c r="V1072" s="20">
        <f t="shared" si="149"/>
        <v>1.7070103316021037</v>
      </c>
      <c r="W1072" s="28">
        <f t="shared" si="150"/>
        <v>3.1234313123989067E-4</v>
      </c>
      <c r="X1072" s="47">
        <f t="shared" si="151"/>
        <v>1.8297670814138717E-4</v>
      </c>
      <c r="Y1072" s="50">
        <f t="shared" si="152"/>
        <v>2.4144664134333622E-4</v>
      </c>
    </row>
    <row r="1073" spans="1:25" x14ac:dyDescent="0.55000000000000004">
      <c r="A1073" s="24" t="s">
        <v>2242</v>
      </c>
      <c r="B1073" s="9">
        <f>'Dados limpos'!B1073/'Dados limpos'!B$1400</f>
        <v>1.00088649947096E-4</v>
      </c>
      <c r="C1073" s="9">
        <f>'Dados limpos'!C1073/'Dados limpos'!C$1400</f>
        <v>1.4524430656419657E-3</v>
      </c>
      <c r="D1073" s="9">
        <f>'Dados limpos'!D1073/'Dados limpos'!D$1400</f>
        <v>1.8538299243460837E-4</v>
      </c>
      <c r="E1073" s="9">
        <f>'Dados limpos'!E1073/'Dados limpos'!E$1400</f>
        <v>2.6640280103516518E-4</v>
      </c>
      <c r="F1073" s="9">
        <f>'Dados limpos'!F1073/'Dados limpos'!F$1400</f>
        <v>4.479314341656238E-4</v>
      </c>
      <c r="G1073" s="9">
        <f>'Dados limpos'!G1073/'Dados limpos'!G$1400</f>
        <v>4.3564753415785092E-4</v>
      </c>
      <c r="H1073" s="9">
        <f>'Dados limpos'!H1073/'Dados limpos'!H$1400</f>
        <v>4.9728071496359691E-4</v>
      </c>
      <c r="I1073" s="9">
        <f>'Dados limpos'!I1073/'Dados limpos'!I$1400</f>
        <v>5.0015972842940167E-4</v>
      </c>
      <c r="J1073" s="9">
        <f>'Dados limpos'!J1073/'Dados limpos'!J$1400</f>
        <v>4.1027678567572587E-4</v>
      </c>
      <c r="K1073" s="9">
        <f>'Dados limpos'!K1073/'Dados limpos'!K$1400</f>
        <v>1.4132777444087198E-4</v>
      </c>
      <c r="L1073" s="9">
        <f>'Dados limpos'!L1073/'Dados limpos'!L$1400</f>
        <v>1.787267506285224E-4</v>
      </c>
      <c r="M1073" s="9">
        <f>'Dados limpos'!M1073/'Dados limpos'!M$1400</f>
        <v>8.9888794719675366E-5</v>
      </c>
      <c r="N1073" s="15">
        <f>SUM('Dados limpos'!E1073:J1073)</f>
        <v>637</v>
      </c>
      <c r="O1073" s="16">
        <f t="shared" si="144"/>
        <v>0.78641975308641976</v>
      </c>
      <c r="P1073" s="17">
        <f t="shared" si="145"/>
        <v>4.4411288973171954E-4</v>
      </c>
      <c r="Q1073" s="15">
        <f>SUM('Dados limpos'!B1073:D1073)+SUM('Dados limpos'!K1073:M1073)</f>
        <v>173</v>
      </c>
      <c r="R1073" s="16">
        <f t="shared" si="146"/>
        <v>0.21358024691358024</v>
      </c>
      <c r="S1073" s="18">
        <f t="shared" si="147"/>
        <v>3.1034284812215667E-4</v>
      </c>
      <c r="T1073" s="15">
        <f>SUM('Dados limpos'!B1073:M1073)</f>
        <v>810</v>
      </c>
      <c r="U1073" s="19">
        <f t="shared" si="148"/>
        <v>0.94044598581539718</v>
      </c>
      <c r="V1073" s="20">
        <f t="shared" si="149"/>
        <v>1.4310395500298705</v>
      </c>
      <c r="W1073" s="28">
        <f t="shared" si="150"/>
        <v>4.4411288973171954E-4</v>
      </c>
      <c r="X1073" s="47">
        <f t="shared" si="151"/>
        <v>3.1034284812215667E-4</v>
      </c>
      <c r="Y1073" s="50">
        <f t="shared" si="152"/>
        <v>3.3833979335544552E-4</v>
      </c>
    </row>
    <row r="1074" spans="1:25" x14ac:dyDescent="0.55000000000000004">
      <c r="A1074" s="24" t="s">
        <v>2244</v>
      </c>
      <c r="B1074" s="9">
        <f>'Dados limpos'!B1074/'Dados limpos'!B$1400</f>
        <v>2.2877405702193369E-3</v>
      </c>
      <c r="C1074" s="9">
        <f>'Dados limpos'!C1074/'Dados limpos'!C$1400</f>
        <v>7.0506944934076003E-4</v>
      </c>
      <c r="D1074" s="9">
        <f>'Dados limpos'!D1074/'Dados limpos'!D$1400</f>
        <v>1.2976809470422585E-3</v>
      </c>
      <c r="E1074" s="9">
        <f>'Dados limpos'!E1074/'Dados limpos'!E$1400</f>
        <v>1.1265032729486984E-3</v>
      </c>
      <c r="F1074" s="9">
        <f>'Dados limpos'!F1074/'Dados limpos'!F$1400</f>
        <v>9.8821986506642781E-4</v>
      </c>
      <c r="G1074" s="9">
        <f>'Dados limpos'!G1074/'Dados limpos'!G$1400</f>
        <v>8.8286093205440584E-4</v>
      </c>
      <c r="H1074" s="9">
        <f>'Dados limpos'!H1074/'Dados limpos'!H$1400</f>
        <v>1.0155732911228388E-3</v>
      </c>
      <c r="I1074" s="9">
        <f>'Dados limpos'!I1074/'Dados limpos'!I$1400</f>
        <v>1.0229073155620667E-3</v>
      </c>
      <c r="J1074" s="9">
        <f>'Dados limpos'!J1074/'Dados limpos'!J$1400</f>
        <v>9.9762039464308086E-4</v>
      </c>
      <c r="K1074" s="9">
        <f>'Dados limpos'!K1074/'Dados limpos'!K$1400</f>
        <v>1.3002155248560223E-3</v>
      </c>
      <c r="L1074" s="9">
        <f>'Dados limpos'!L1074/'Dados limpos'!L$1400</f>
        <v>8.4597328630833942E-4</v>
      </c>
      <c r="M1074" s="9">
        <f>'Dados limpos'!M1074/'Dados limpos'!M$1400</f>
        <v>7.7047538331150316E-4</v>
      </c>
      <c r="N1074" s="15">
        <f>SUM('Dados limpos'!E1074:J1074)</f>
        <v>1429</v>
      </c>
      <c r="O1074" s="16">
        <f t="shared" si="144"/>
        <v>0.68015230842455976</v>
      </c>
      <c r="P1074" s="17">
        <f t="shared" si="145"/>
        <v>9.9629092531652625E-4</v>
      </c>
      <c r="Q1074" s="15">
        <f>SUM('Dados limpos'!B1074:D1074)+SUM('Dados limpos'!K1074:M1074)</f>
        <v>672</v>
      </c>
      <c r="R1074" s="16">
        <f t="shared" si="146"/>
        <v>0.31984769157544024</v>
      </c>
      <c r="S1074" s="18">
        <f t="shared" si="147"/>
        <v>1.2054936065785508E-3</v>
      </c>
      <c r="T1074" s="15">
        <f>SUM('Dados limpos'!B1074:M1074)</f>
        <v>2101</v>
      </c>
      <c r="U1074" s="19">
        <f t="shared" si="148"/>
        <v>0.37692841350707967</v>
      </c>
      <c r="V1074" s="20">
        <f t="shared" si="149"/>
        <v>0.82645890436881986</v>
      </c>
      <c r="W1074" s="28">
        <f t="shared" si="150"/>
        <v>9.9629092531652625E-4</v>
      </c>
      <c r="X1074" s="47">
        <f t="shared" si="151"/>
        <v>1.2054936065785508E-3</v>
      </c>
      <c r="Y1074" s="50">
        <f t="shared" si="152"/>
        <v>1.0065968428829598E-3</v>
      </c>
    </row>
    <row r="1075" spans="1:25" x14ac:dyDescent="0.55000000000000004">
      <c r="A1075" s="24" t="s">
        <v>2248</v>
      </c>
      <c r="B1075" s="9">
        <f>'Dados limpos'!B1075/'Dados limpos'!B$1400</f>
        <v>5.8623352111870518E-4</v>
      </c>
      <c r="C1075" s="9">
        <f>'Dados limpos'!C1075/'Dados limpos'!C$1400</f>
        <v>5.0765000352534723E-4</v>
      </c>
      <c r="D1075" s="9">
        <f>'Dados limpos'!D1075/'Dados limpos'!D$1400</f>
        <v>5.2966569267030958E-4</v>
      </c>
      <c r="E1075" s="9">
        <f>'Dados limpos'!E1075/'Dados limpos'!E$1400</f>
        <v>3.4251788704521238E-4</v>
      </c>
      <c r="F1075" s="9">
        <f>'Dados limpos'!F1075/'Dados limpos'!F$1400</f>
        <v>5.5875983024784002E-4</v>
      </c>
      <c r="G1075" s="9">
        <f>'Dados limpos'!G1075/'Dados limpos'!G$1400</f>
        <v>5.1275329241587766E-4</v>
      </c>
      <c r="H1075" s="9">
        <f>'Dados limpos'!H1075/'Dados limpos'!H$1400</f>
        <v>6.3735978960122988E-4</v>
      </c>
      <c r="I1075" s="9">
        <f>'Dados limpos'!I1075/'Dados limpos'!I$1400</f>
        <v>5.1306707625983783E-4</v>
      </c>
      <c r="J1075" s="9">
        <f>'Dados limpos'!J1075/'Dados limpos'!J$1400</f>
        <v>4.3187030071129039E-4</v>
      </c>
      <c r="K1075" s="9">
        <f>'Dados limpos'!K1075/'Dados limpos'!K$1400</f>
        <v>9.6102886619792952E-4</v>
      </c>
      <c r="L1075" s="9">
        <f>'Dados limpos'!L1075/'Dados limpos'!L$1400</f>
        <v>9.7703957010258913E-4</v>
      </c>
      <c r="M1075" s="9">
        <f>'Dados limpos'!M1075/'Dados limpos'!M$1400</f>
        <v>2.5682512777050107E-4</v>
      </c>
      <c r="N1075" s="15">
        <f>SUM('Dados limpos'!E1075:J1075)</f>
        <v>740</v>
      </c>
      <c r="O1075" s="16">
        <f t="shared" si="144"/>
        <v>0.66367713004484308</v>
      </c>
      <c r="P1075" s="17">
        <f t="shared" si="145"/>
        <v>5.1592392213731947E-4</v>
      </c>
      <c r="Q1075" s="15">
        <f>SUM('Dados limpos'!B1075:D1075)+SUM('Dados limpos'!K1075:M1075)</f>
        <v>375</v>
      </c>
      <c r="R1075" s="16">
        <f t="shared" si="146"/>
        <v>0.33632286995515698</v>
      </c>
      <c r="S1075" s="18">
        <f t="shared" si="147"/>
        <v>6.7270848581392343E-4</v>
      </c>
      <c r="T1075" s="15">
        <f>SUM('Dados limpos'!B1075:M1075)</f>
        <v>1115</v>
      </c>
      <c r="U1075" s="19">
        <f t="shared" si="148"/>
        <v>0.37706866843572817</v>
      </c>
      <c r="V1075" s="20">
        <f t="shared" si="149"/>
        <v>0.7669353561269453</v>
      </c>
      <c r="W1075" s="28">
        <f t="shared" si="150"/>
        <v>5.1592392213731947E-4</v>
      </c>
      <c r="X1075" s="47">
        <f t="shared" si="151"/>
        <v>6.7270848581392343E-4</v>
      </c>
      <c r="Y1075" s="50">
        <f t="shared" si="152"/>
        <v>5.213663844650737E-4</v>
      </c>
    </row>
    <row r="1076" spans="1:25" x14ac:dyDescent="0.55000000000000004">
      <c r="A1076" s="24" t="s">
        <v>2250</v>
      </c>
      <c r="B1076" s="9">
        <f>'Dados limpos'!B1076/'Dados limpos'!B$1400</f>
        <v>5.7193514255483425E-5</v>
      </c>
      <c r="C1076" s="9">
        <f>'Dados limpos'!C1076/'Dados limpos'!C$1400</f>
        <v>0</v>
      </c>
      <c r="D1076" s="9">
        <f>'Dados limpos'!D1076/'Dados limpos'!D$1400</f>
        <v>7.0622092356041274E-4</v>
      </c>
      <c r="E1076" s="9">
        <f>'Dados limpos'!E1076/'Dados limpos'!E$1400</f>
        <v>4.4907900745927844E-4</v>
      </c>
      <c r="F1076" s="9">
        <f>'Dados limpos'!F1076/'Dados limpos'!F$1400</f>
        <v>1.1960231077205832E-3</v>
      </c>
      <c r="G1076" s="9">
        <f>'Dados limpos'!G1076/'Dados limpos'!G$1400</f>
        <v>1.1180334947413872E-3</v>
      </c>
      <c r="H1076" s="9">
        <f>'Dados limpos'!H1076/'Dados limpos'!H$1400</f>
        <v>1.0015653836590755E-3</v>
      </c>
      <c r="I1076" s="9">
        <f>'Dados limpos'!I1076/'Dados limpos'!I$1400</f>
        <v>7.9380189157182452E-4</v>
      </c>
      <c r="J1076" s="9">
        <f>'Dados limpos'!J1076/'Dados limpos'!J$1400</f>
        <v>7.6872913526609694E-4</v>
      </c>
      <c r="K1076" s="9">
        <f>'Dados limpos'!K1076/'Dados limpos'!K$1400</f>
        <v>2.685227714376568E-4</v>
      </c>
      <c r="L1076" s="9">
        <f>'Dados limpos'!L1076/'Dados limpos'!L$1400</f>
        <v>2.7404768429706771E-4</v>
      </c>
      <c r="M1076" s="9">
        <f>'Dados limpos'!M1076/'Dados limpos'!M$1400</f>
        <v>4.6228522998690191E-4</v>
      </c>
      <c r="N1076" s="15">
        <f>SUM('Dados limpos'!E1076:J1076)</f>
        <v>1318</v>
      </c>
      <c r="O1076" s="16">
        <f t="shared" si="144"/>
        <v>0.8792528352234823</v>
      </c>
      <c r="P1076" s="17">
        <f t="shared" si="145"/>
        <v>9.1890233699592843E-4</v>
      </c>
      <c r="Q1076" s="15">
        <f>SUM('Dados limpos'!B1076:D1076)+SUM('Dados limpos'!K1076:M1076)</f>
        <v>181</v>
      </c>
      <c r="R1076" s="16">
        <f t="shared" si="146"/>
        <v>0.12074716477651767</v>
      </c>
      <c r="S1076" s="18">
        <f t="shared" si="147"/>
        <v>3.2469396248618703E-4</v>
      </c>
      <c r="T1076" s="15">
        <f>SUM('Dados limpos'!B1076:M1076)</f>
        <v>1499</v>
      </c>
      <c r="U1076" s="19">
        <f t="shared" si="148"/>
        <v>0.67912457646833624</v>
      </c>
      <c r="V1076" s="20">
        <f t="shared" si="149"/>
        <v>2.8300567400757255</v>
      </c>
      <c r="W1076" s="28">
        <f t="shared" si="150"/>
        <v>9.1890233699592843E-4</v>
      </c>
      <c r="X1076" s="47">
        <f t="shared" si="151"/>
        <v>3.2469396248618703E-4</v>
      </c>
      <c r="Y1076" s="50">
        <f t="shared" si="152"/>
        <v>5.8425307677365738E-4</v>
      </c>
    </row>
    <row r="1077" spans="1:25" x14ac:dyDescent="0.55000000000000004">
      <c r="A1077" s="24" t="s">
        <v>2252</v>
      </c>
      <c r="B1077" s="9">
        <f>'Dados limpos'!B1077/'Dados limpos'!B$1400</f>
        <v>5.576367639909634E-4</v>
      </c>
      <c r="C1077" s="9">
        <f>'Dados limpos'!C1077/'Dados limpos'!C$1400</f>
        <v>3.8073750264401042E-4</v>
      </c>
      <c r="D1077" s="9">
        <f>'Dados limpos'!D1077/'Dados limpos'!D$1400</f>
        <v>1.0416758622516088E-3</v>
      </c>
      <c r="E1077" s="9">
        <f>'Dados limpos'!E1077/'Dados limpos'!E$1400</f>
        <v>7.611508601004719E-4</v>
      </c>
      <c r="F1077" s="9">
        <f>'Dados limpos'!F1077/'Dados limpos'!F$1400</f>
        <v>8.3121297061662148E-4</v>
      </c>
      <c r="G1077" s="9">
        <f>'Dados limpos'!G1077/'Dados limpos'!G$1400</f>
        <v>8.4816334083829376E-4</v>
      </c>
      <c r="H1077" s="9">
        <f>'Dados limpos'!H1077/'Dados limpos'!H$1400</f>
        <v>8.264665403620344E-4</v>
      </c>
      <c r="I1077" s="9">
        <f>'Dados limpos'!I1077/'Dados limpos'!I$1400</f>
        <v>7.7444086982617034E-4</v>
      </c>
      <c r="J1077" s="9">
        <f>'Dados limpos'!J1077/'Dados limpos'!J$1400</f>
        <v>7.5145432323764523E-4</v>
      </c>
      <c r="K1077" s="9">
        <f>'Dados limpos'!K1077/'Dados limpos'!K$1400</f>
        <v>7.0663887220435994E-4</v>
      </c>
      <c r="L1077" s="9">
        <f>'Dados limpos'!L1077/'Dados limpos'!L$1400</f>
        <v>1.6681163391995423E-4</v>
      </c>
      <c r="M1077" s="9">
        <f>'Dados limpos'!M1077/'Dados limpos'!M$1400</f>
        <v>4.8796774276395203E-4</v>
      </c>
      <c r="N1077" s="15">
        <f>SUM('Dados limpos'!E1077:J1077)</f>
        <v>1150</v>
      </c>
      <c r="O1077" s="16">
        <f t="shared" si="144"/>
        <v>0.77388963660834453</v>
      </c>
      <c r="P1077" s="17">
        <f t="shared" si="145"/>
        <v>8.0177366278096941E-4</v>
      </c>
      <c r="Q1077" s="15">
        <f>SUM('Dados limpos'!B1077:D1077)+SUM('Dados limpos'!K1077:M1077)</f>
        <v>336</v>
      </c>
      <c r="R1077" s="16">
        <f t="shared" si="146"/>
        <v>0.22611036339165544</v>
      </c>
      <c r="S1077" s="18">
        <f t="shared" si="147"/>
        <v>6.0274680328927541E-4</v>
      </c>
      <c r="T1077" s="15">
        <f>SUM('Dados limpos'!B1077:M1077)</f>
        <v>1486</v>
      </c>
      <c r="U1077" s="19">
        <f t="shared" si="148"/>
        <v>0.35288978057218257</v>
      </c>
      <c r="V1077" s="20">
        <f t="shared" si="149"/>
        <v>1.3301997761009698</v>
      </c>
      <c r="W1077" s="28">
        <f t="shared" si="150"/>
        <v>8.0177366278096941E-4</v>
      </c>
      <c r="X1077" s="47">
        <f t="shared" si="151"/>
        <v>6.0274680328927541E-4</v>
      </c>
      <c r="Y1077" s="50">
        <f t="shared" si="152"/>
        <v>7.5630259166905851E-4</v>
      </c>
    </row>
    <row r="1078" spans="1:25" x14ac:dyDescent="0.55000000000000004">
      <c r="A1078" s="24" t="s">
        <v>2254</v>
      </c>
      <c r="B1078" s="9">
        <f>'Dados limpos'!B1078/'Dados limpos'!B$1400</f>
        <v>1.7158054276645028E-4</v>
      </c>
      <c r="C1078" s="9">
        <f>'Dados limpos'!C1078/'Dados limpos'!C$1400</f>
        <v>5.6405555947260802E-5</v>
      </c>
      <c r="D1078" s="9">
        <f>'Dados limpos'!D1078/'Dados limpos'!D$1400</f>
        <v>8.8277615445051593E-6</v>
      </c>
      <c r="E1078" s="9">
        <f>'Dados limpos'!E1078/'Dados limpos'!E$1400</f>
        <v>2.2834525803014157E-4</v>
      </c>
      <c r="F1078" s="9">
        <f>'Dados limpos'!F1078/'Dados limpos'!F$1400</f>
        <v>6.7420607616681515E-4</v>
      </c>
      <c r="G1078" s="9">
        <f>'Dados limpos'!G1078/'Dados limpos'!G$1400</f>
        <v>5.3588501989328564E-4</v>
      </c>
      <c r="H1078" s="9">
        <f>'Dados limpos'!H1078/'Dados limpos'!H$1400</f>
        <v>7.3191316498163214E-4</v>
      </c>
      <c r="I1078" s="9">
        <f>'Dados limpos'!I1078/'Dados limpos'!I$1400</f>
        <v>7.1635780458920747E-4</v>
      </c>
      <c r="J1078" s="9">
        <f>'Dados limpos'!J1078/'Dados limpos'!J$1400</f>
        <v>1.1746872179347098E-3</v>
      </c>
      <c r="K1078" s="9">
        <f>'Dados limpos'!K1078/'Dados limpos'!K$1400</f>
        <v>1.2790163586898916E-3</v>
      </c>
      <c r="L1078" s="9">
        <f>'Dados limpos'!L1078/'Dados limpos'!L$1400</f>
        <v>1.787267506285224E-4</v>
      </c>
      <c r="M1078" s="9">
        <f>'Dados limpos'!M1078/'Dados limpos'!M$1400</f>
        <v>0</v>
      </c>
      <c r="N1078" s="15">
        <f>SUM('Dados limpos'!E1078:J1078)</f>
        <v>1018</v>
      </c>
      <c r="O1078" s="16">
        <f t="shared" si="144"/>
        <v>0.82696994313566208</v>
      </c>
      <c r="P1078" s="17">
        <f t="shared" si="145"/>
        <v>7.0974399018350158E-4</v>
      </c>
      <c r="Q1078" s="15">
        <f>SUM('Dados limpos'!B1078:D1078)+SUM('Dados limpos'!K1078:M1078)</f>
        <v>213</v>
      </c>
      <c r="R1078" s="16">
        <f t="shared" si="146"/>
        <v>0.17303005686433795</v>
      </c>
      <c r="S1078" s="18">
        <f t="shared" si="147"/>
        <v>3.8209841994230851E-4</v>
      </c>
      <c r="T1078" s="15">
        <f>SUM('Dados limpos'!B1078:M1078)</f>
        <v>1231</v>
      </c>
      <c r="U1078" s="19">
        <f t="shared" si="148"/>
        <v>0.92431318860160572</v>
      </c>
      <c r="V1078" s="20">
        <f t="shared" si="149"/>
        <v>1.8574899898582751</v>
      </c>
      <c r="W1078" s="28">
        <f t="shared" si="150"/>
        <v>7.0974399018350158E-4</v>
      </c>
      <c r="X1078" s="47">
        <f t="shared" si="151"/>
        <v>3.8209841994230851E-4</v>
      </c>
      <c r="Y1078" s="50">
        <f t="shared" si="152"/>
        <v>3.8211513896171359E-4</v>
      </c>
    </row>
    <row r="1079" spans="1:25" x14ac:dyDescent="0.55000000000000004">
      <c r="A1079" s="24" t="s">
        <v>2256</v>
      </c>
      <c r="B1079" s="9">
        <f>'Dados limpos'!B1079/'Dados limpos'!B$1400</f>
        <v>5.7193514255483425E-5</v>
      </c>
      <c r="C1079" s="9">
        <f>'Dados limpos'!C1079/'Dados limpos'!C$1400</f>
        <v>2.1152083480222803E-4</v>
      </c>
      <c r="D1079" s="9">
        <f>'Dados limpos'!D1079/'Dados limpos'!D$1400</f>
        <v>2.9131613096867028E-4</v>
      </c>
      <c r="E1079" s="9">
        <f>'Dados limpos'!E1079/'Dados limpos'!E$1400</f>
        <v>4.3385599025726901E-4</v>
      </c>
      <c r="F1079" s="9">
        <f>'Dados limpos'!F1079/'Dados limpos'!F$1400</f>
        <v>7.0653102502412821E-4</v>
      </c>
      <c r="G1079" s="9">
        <f>'Dados limpos'!G1079/'Dados limpos'!G$1400</f>
        <v>7.2479412762545107E-4</v>
      </c>
      <c r="H1079" s="9">
        <f>'Dados limpos'!H1079/'Dados limpos'!H$1400</f>
        <v>7.6693293364104036E-4</v>
      </c>
      <c r="I1079" s="9">
        <f>'Dados limpos'!I1079/'Dados limpos'!I$1400</f>
        <v>4.291693153620027E-4</v>
      </c>
      <c r="J1079" s="9">
        <f>'Dados limpos'!J1079/'Dados limpos'!J$1400</f>
        <v>7.0826729316651618E-4</v>
      </c>
      <c r="K1079" s="9">
        <f>'Dados limpos'!K1079/'Dados limpos'!K$1400</f>
        <v>4.5931526693283398E-4</v>
      </c>
      <c r="L1079" s="9">
        <f>'Dados limpos'!L1079/'Dados limpos'!L$1400</f>
        <v>5.3618025188556723E-4</v>
      </c>
      <c r="M1079" s="9">
        <f>'Dados limpos'!M1079/'Dados limpos'!M$1400</f>
        <v>4.2376146082132677E-4</v>
      </c>
      <c r="N1079" s="15">
        <f>SUM('Dados limpos'!E1079:J1079)</f>
        <v>914</v>
      </c>
      <c r="O1079" s="16">
        <f t="shared" si="144"/>
        <v>0.82416591523895399</v>
      </c>
      <c r="P1079" s="17">
        <f t="shared" si="145"/>
        <v>6.37235763288527E-4</v>
      </c>
      <c r="Q1079" s="15">
        <f>SUM('Dados limpos'!B1079:D1079)+SUM('Dados limpos'!K1079:M1079)</f>
        <v>195</v>
      </c>
      <c r="R1079" s="16">
        <f t="shared" si="146"/>
        <v>0.17583408476104598</v>
      </c>
      <c r="S1079" s="18">
        <f t="shared" si="147"/>
        <v>3.4980841262324022E-4</v>
      </c>
      <c r="T1079" s="15">
        <f>SUM('Dados limpos'!B1079:M1079)</f>
        <v>1109</v>
      </c>
      <c r="U1079" s="19">
        <f t="shared" si="148"/>
        <v>0.46401746661444243</v>
      </c>
      <c r="V1079" s="20">
        <f t="shared" si="149"/>
        <v>1.8216707783264758</v>
      </c>
      <c r="W1079" s="28">
        <f t="shared" si="150"/>
        <v>6.37235763288527E-4</v>
      </c>
      <c r="X1079" s="47">
        <f t="shared" si="151"/>
        <v>3.4980841262324022E-4</v>
      </c>
      <c r="Y1079" s="50">
        <f t="shared" si="152"/>
        <v>4.4658562859505149E-4</v>
      </c>
    </row>
    <row r="1080" spans="1:25" x14ac:dyDescent="0.55000000000000004">
      <c r="A1080" s="24" t="s">
        <v>2259</v>
      </c>
      <c r="B1080" s="9">
        <f>'Dados limpos'!B1080/'Dados limpos'!B$1400</f>
        <v>1.286854070748377E-3</v>
      </c>
      <c r="C1080" s="9">
        <f>'Dados limpos'!C1080/'Dados limpos'!C$1400</f>
        <v>1.4806458436155961E-3</v>
      </c>
      <c r="D1080" s="9">
        <f>'Dados limpos'!D1080/'Dados limpos'!D$1400</f>
        <v>1.2535421393197327E-3</v>
      </c>
      <c r="E1080" s="9">
        <f>'Dados limpos'!E1080/'Dados limpos'!E$1400</f>
        <v>2.3976252093164865E-3</v>
      </c>
      <c r="F1080" s="9">
        <f>'Dados limpos'!F1080/'Dados limpos'!F$1400</f>
        <v>1.694750890090556E-3</v>
      </c>
      <c r="G1080" s="9">
        <f>'Dados limpos'!G1080/'Dados limpos'!G$1400</f>
        <v>1.0833359035252754E-3</v>
      </c>
      <c r="H1080" s="9">
        <f>'Dados limpos'!H1080/'Dados limpos'!H$1400</f>
        <v>9.9806340679313476E-4</v>
      </c>
      <c r="I1080" s="9">
        <f>'Dados limpos'!I1080/'Dados limpos'!I$1400</f>
        <v>1.0584025220957661E-3</v>
      </c>
      <c r="J1080" s="9">
        <f>'Dados limpos'!J1080/'Dados limpos'!J$1400</f>
        <v>1.0926318607995646E-3</v>
      </c>
      <c r="K1080" s="9">
        <f>'Dados limpos'!K1080/'Dados limpos'!K$1400</f>
        <v>8.2676748047910112E-4</v>
      </c>
      <c r="L1080" s="9">
        <f>'Dados limpos'!L1080/'Dados limpos'!L$1400</f>
        <v>6.9107676909695333E-4</v>
      </c>
      <c r="M1080" s="9">
        <f>'Dados limpos'!M1080/'Dados limpos'!M$1400</f>
        <v>1.3740144335721808E-3</v>
      </c>
      <c r="N1080" s="15">
        <f>SUM('Dados limpos'!E1080:J1080)</f>
        <v>1829</v>
      </c>
      <c r="O1080" s="16">
        <f t="shared" si="144"/>
        <v>0.747140522875817</v>
      </c>
      <c r="P1080" s="17">
        <f t="shared" si="145"/>
        <v>1.2751687210664287E-3</v>
      </c>
      <c r="Q1080" s="15">
        <f>SUM('Dados limpos'!B1080:D1080)+SUM('Dados limpos'!K1080:M1080)</f>
        <v>619</v>
      </c>
      <c r="R1080" s="16">
        <f t="shared" si="146"/>
        <v>0.252859477124183</v>
      </c>
      <c r="S1080" s="18">
        <f t="shared" si="147"/>
        <v>1.1104174739168496E-3</v>
      </c>
      <c r="T1080" s="15">
        <f>SUM('Dados limpos'!B1080:M1080)</f>
        <v>2448</v>
      </c>
      <c r="U1080" s="19">
        <f t="shared" si="148"/>
        <v>0.3541317082732684</v>
      </c>
      <c r="V1080" s="20">
        <f t="shared" si="149"/>
        <v>1.148368745106686</v>
      </c>
      <c r="W1080" s="28">
        <f t="shared" si="150"/>
        <v>1.2751687210664287E-3</v>
      </c>
      <c r="X1080" s="47">
        <f t="shared" si="151"/>
        <v>1.1104174739168496E-3</v>
      </c>
      <c r="Y1080" s="50">
        <f t="shared" si="152"/>
        <v>1.1730870000596486E-3</v>
      </c>
    </row>
    <row r="1081" spans="1:25" x14ac:dyDescent="0.55000000000000004">
      <c r="A1081" s="24" t="s">
        <v>2262</v>
      </c>
      <c r="B1081" s="9">
        <f>'Dados limpos'!B1081/'Dados limpos'!B$1400</f>
        <v>0</v>
      </c>
      <c r="C1081" s="9">
        <f>'Dados limpos'!C1081/'Dados limpos'!C$1400</f>
        <v>0</v>
      </c>
      <c r="D1081" s="9">
        <f>'Dados limpos'!D1081/'Dados limpos'!D$1400</f>
        <v>2.6483284633515478E-5</v>
      </c>
      <c r="E1081" s="9">
        <f>'Dados limpos'!E1081/'Dados limpos'!E$1400</f>
        <v>6.089206880803775E-4</v>
      </c>
      <c r="F1081" s="9">
        <f>'Dados limpos'!F1081/'Dados limpos'!F$1400</f>
        <v>2.7245314036878151E-4</v>
      </c>
      <c r="G1081" s="9">
        <f>'Dados limpos'!G1081/'Dados limpos'!G$1400</f>
        <v>2.3517256268698147E-4</v>
      </c>
      <c r="H1081" s="9">
        <f>'Dados limpos'!H1081/'Dados limpos'!H$1400</f>
        <v>4.9027676123171535E-4</v>
      </c>
      <c r="I1081" s="9">
        <f>'Dados limpos'!I1081/'Dados limpos'!I$1400</f>
        <v>2.6782746748155054E-4</v>
      </c>
      <c r="J1081" s="9">
        <f>'Dados limpos'!J1081/'Dados limpos'!J$1400</f>
        <v>1.9866033832719357E-4</v>
      </c>
      <c r="K1081" s="9">
        <f>'Dados limpos'!K1081/'Dados limpos'!K$1400</f>
        <v>2.4732360527152596E-4</v>
      </c>
      <c r="L1081" s="9">
        <f>'Dados limpos'!L1081/'Dados limpos'!L$1400</f>
        <v>1.1915116708568161E-5</v>
      </c>
      <c r="M1081" s="9">
        <f>'Dados limpos'!M1081/'Dados limpos'!M$1400</f>
        <v>1.1557130749672548E-4</v>
      </c>
      <c r="N1081" s="15">
        <f>SUM('Dados limpos'!E1081:J1081)</f>
        <v>469</v>
      </c>
      <c r="O1081" s="16">
        <f t="shared" si="144"/>
        <v>0.90715667311411996</v>
      </c>
      <c r="P1081" s="17">
        <f t="shared" si="145"/>
        <v>3.2698421551676058E-4</v>
      </c>
      <c r="Q1081" s="15">
        <f>SUM('Dados limpos'!B1081:D1081)+SUM('Dados limpos'!K1081:M1081)</f>
        <v>48</v>
      </c>
      <c r="R1081" s="16">
        <f t="shared" si="146"/>
        <v>9.2843326885880081E-2</v>
      </c>
      <c r="S1081" s="18">
        <f t="shared" si="147"/>
        <v>8.6106686184182207E-5</v>
      </c>
      <c r="T1081" s="15">
        <f>SUM('Dados limpos'!B1081:M1081)</f>
        <v>517</v>
      </c>
      <c r="U1081" s="19">
        <f t="shared" si="148"/>
        <v>0.94411082529708068</v>
      </c>
      <c r="V1081" s="20">
        <f t="shared" si="149"/>
        <v>3.7974311869038986</v>
      </c>
      <c r="W1081" s="28">
        <f t="shared" si="150"/>
        <v>3.2698421551676058E-4</v>
      </c>
      <c r="X1081" s="47">
        <f t="shared" si="151"/>
        <v>8.6106686184182207E-5</v>
      </c>
      <c r="Y1081" s="50">
        <f t="shared" si="152"/>
        <v>2.1691645050708752E-4</v>
      </c>
    </row>
    <row r="1082" spans="1:25" x14ac:dyDescent="0.55000000000000004">
      <c r="A1082" s="24" t="s">
        <v>2202</v>
      </c>
      <c r="B1082" s="9">
        <f>'Dados limpos'!B1082/'Dados limpos'!B$1400</f>
        <v>0</v>
      </c>
      <c r="C1082" s="9">
        <f>'Dados limpos'!C1082/'Dados limpos'!C$1400</f>
        <v>1.41013889868152E-5</v>
      </c>
      <c r="D1082" s="9">
        <f>'Dados limpos'!D1082/'Dados limpos'!D$1400</f>
        <v>7.944985390054644E-5</v>
      </c>
      <c r="E1082" s="9">
        <f>'Dados limpos'!E1082/'Dados limpos'!E$1400</f>
        <v>9.133810321205663E-5</v>
      </c>
      <c r="F1082" s="9">
        <f>'Dados limpos'!F1082/'Dados limpos'!F$1400</f>
        <v>1.4777119477628827E-4</v>
      </c>
      <c r="G1082" s="9">
        <f>'Dados limpos'!G1082/'Dados limpos'!G$1400</f>
        <v>1.2336921321284274E-4</v>
      </c>
      <c r="H1082" s="9">
        <f>'Dados limpos'!H1082/'Dados limpos'!H$1400</f>
        <v>1.2256919030792884E-4</v>
      </c>
      <c r="I1082" s="9">
        <f>'Dados limpos'!I1082/'Dados limpos'!I$1400</f>
        <v>1.0325878264348937E-4</v>
      </c>
      <c r="J1082" s="9">
        <f>'Dados limpos'!J1082/'Dados limpos'!J$1400</f>
        <v>1.3819849622761292E-4</v>
      </c>
      <c r="K1082" s="9">
        <f>'Dados limpos'!K1082/'Dados limpos'!K$1400</f>
        <v>7.0663887220435992E-5</v>
      </c>
      <c r="L1082" s="9">
        <f>'Dados limpos'!L1082/'Dados limpos'!L$1400</f>
        <v>1.3106628379424976E-4</v>
      </c>
      <c r="M1082" s="9">
        <f>'Dados limpos'!M1082/'Dados limpos'!M$1400</f>
        <v>1.1557130749672548E-4</v>
      </c>
      <c r="N1082" s="15">
        <f>SUM('Dados limpos'!E1082:J1082)</f>
        <v>175</v>
      </c>
      <c r="O1082" s="16">
        <f t="shared" si="144"/>
        <v>0.81395348837209303</v>
      </c>
      <c r="P1082" s="17">
        <f t="shared" si="145"/>
        <v>1.220090356405823E-4</v>
      </c>
      <c r="Q1082" s="15">
        <f>SUM('Dados limpos'!B1082:D1082)+SUM('Dados limpos'!K1082:M1082)</f>
        <v>40</v>
      </c>
      <c r="R1082" s="16">
        <f t="shared" si="146"/>
        <v>0.18604651162790697</v>
      </c>
      <c r="S1082" s="18">
        <f t="shared" si="147"/>
        <v>7.1755571820151837E-5</v>
      </c>
      <c r="T1082" s="15">
        <f>SUM('Dados limpos'!B1082:M1082)</f>
        <v>215</v>
      </c>
      <c r="U1082" s="19">
        <f t="shared" si="148"/>
        <v>0.49716423637964458</v>
      </c>
      <c r="V1082" s="20">
        <f t="shared" si="149"/>
        <v>1.7003423224942831</v>
      </c>
      <c r="W1082" s="28">
        <f t="shared" si="150"/>
        <v>1.220090356405823E-4</v>
      </c>
      <c r="X1082" s="47">
        <f t="shared" si="151"/>
        <v>7.1755571820151837E-5</v>
      </c>
      <c r="Y1082" s="50">
        <f t="shared" si="152"/>
        <v>1.0941504507010742E-4</v>
      </c>
    </row>
    <row r="1083" spans="1:25" x14ac:dyDescent="0.55000000000000004">
      <c r="A1083" s="24" t="s">
        <v>2568</v>
      </c>
      <c r="B1083" s="9">
        <f>'Dados limpos'!B1083/'Dados limpos'!B$1400</f>
        <v>5.2904000686322173E-4</v>
      </c>
      <c r="C1083" s="9">
        <f>'Dados limpos'!C1083/'Dados limpos'!C$1400</f>
        <v>8.7428611718254248E-4</v>
      </c>
      <c r="D1083" s="9">
        <f>'Dados limpos'!D1083/'Dados limpos'!D$1400</f>
        <v>5.9146002348184573E-4</v>
      </c>
      <c r="E1083" s="9">
        <f>'Dados limpos'!E1083/'Dados limpos'!E$1400</f>
        <v>5.3280560207033035E-4</v>
      </c>
      <c r="F1083" s="9">
        <f>'Dados limpos'!F1083/'Dados limpos'!F$1400</f>
        <v>4.7102068334941883E-4</v>
      </c>
      <c r="G1083" s="9">
        <f>'Dados limpos'!G1083/'Dados limpos'!G$1400</f>
        <v>9.5611140239953117E-4</v>
      </c>
      <c r="H1083" s="9">
        <f>'Dados limpos'!H1083/'Dados limpos'!H$1400</f>
        <v>1.1066246896373002E-3</v>
      </c>
      <c r="I1083" s="9">
        <f>'Dados limpos'!I1083/'Dados limpos'!I$1400</f>
        <v>1.0035462938164123E-3</v>
      </c>
      <c r="J1083" s="9">
        <f>'Dados limpos'!J1083/'Dados limpos'!J$1400</f>
        <v>1.3949410712974679E-3</v>
      </c>
      <c r="K1083" s="9">
        <f>'Dados limpos'!K1083/'Dados limpos'!K$1400</f>
        <v>2.3743066106066495E-3</v>
      </c>
      <c r="L1083" s="9">
        <f>'Dados limpos'!L1083/'Dados limpos'!L$1400</f>
        <v>3.6102803626961526E-3</v>
      </c>
      <c r="M1083" s="9">
        <f>'Dados limpos'!M1083/'Dados limpos'!M$1400</f>
        <v>4.5329635051493435E-3</v>
      </c>
      <c r="N1083" s="15">
        <f>SUM('Dados limpos'!E1083:J1083)</f>
        <v>1370</v>
      </c>
      <c r="O1083" s="16">
        <f t="shared" si="144"/>
        <v>0.54193037974683544</v>
      </c>
      <c r="P1083" s="17">
        <f t="shared" si="145"/>
        <v>9.5515645044341572E-4</v>
      </c>
      <c r="Q1083" s="15">
        <f>SUM('Dados limpos'!B1083:D1083)+SUM('Dados limpos'!K1083:M1083)</f>
        <v>1158</v>
      </c>
      <c r="R1083" s="16">
        <f t="shared" si="146"/>
        <v>0.45806962025316456</v>
      </c>
      <c r="S1083" s="18">
        <f t="shared" si="147"/>
        <v>2.0773238041933957E-3</v>
      </c>
      <c r="T1083" s="15">
        <f>SUM('Dados limpos'!B1083:M1083)</f>
        <v>2528</v>
      </c>
      <c r="U1083" s="19">
        <f t="shared" si="148"/>
        <v>0.88368154693575052</v>
      </c>
      <c r="V1083" s="20">
        <f t="shared" si="149"/>
        <v>0.45980142744972469</v>
      </c>
      <c r="W1083" s="28">
        <f t="shared" si="150"/>
        <v>9.5515645044341572E-4</v>
      </c>
      <c r="X1083" s="47">
        <f t="shared" si="151"/>
        <v>2.0773238041933957E-3</v>
      </c>
      <c r="Y1083" s="50">
        <f t="shared" si="152"/>
        <v>9.7982884810797173E-4</v>
      </c>
    </row>
    <row r="1084" spans="1:25" x14ac:dyDescent="0.55000000000000004">
      <c r="A1084" s="24" t="s">
        <v>845</v>
      </c>
      <c r="B1084" s="9">
        <f>'Dados limpos'!B1084/'Dados limpos'!B$1400</f>
        <v>4.1465297835225484E-4</v>
      </c>
      <c r="C1084" s="9">
        <f>'Dados limpos'!C1084/'Dados limpos'!C$1400</f>
        <v>2.8202777973630402E-4</v>
      </c>
      <c r="D1084" s="9">
        <f>'Dados limpos'!D1084/'Dados limpos'!D$1400</f>
        <v>1.5889970780109288E-4</v>
      </c>
      <c r="E1084" s="9">
        <f>'Dados limpos'!E1084/'Dados limpos'!E$1400</f>
        <v>1.9028771502511797E-4</v>
      </c>
      <c r="F1084" s="9">
        <f>'Dados limpos'!F1084/'Dados limpos'!F$1400</f>
        <v>9.6974846571939175E-5</v>
      </c>
      <c r="G1084" s="9">
        <f>'Dados limpos'!G1084/'Dados limpos'!G$1400</f>
        <v>8.4816334083829376E-5</v>
      </c>
      <c r="H1084" s="9">
        <f>'Dados limpos'!H1084/'Dados limpos'!H$1400</f>
        <v>7.7043491050698124E-5</v>
      </c>
      <c r="I1084" s="9">
        <f>'Dados limpos'!I1084/'Dados limpos'!I$1400</f>
        <v>7.099041306739894E-5</v>
      </c>
      <c r="J1084" s="9">
        <f>'Dados limpos'!J1084/'Dados limpos'!J$1400</f>
        <v>9.0692763149370986E-5</v>
      </c>
      <c r="K1084" s="9">
        <f>'Dados limpos'!K1084/'Dados limpos'!K$1400</f>
        <v>1.1306221955269759E-4</v>
      </c>
      <c r="L1084" s="9">
        <f>'Dados limpos'!L1084/'Dados limpos'!L$1400</f>
        <v>1.5489651721138609E-4</v>
      </c>
      <c r="M1084" s="9">
        <f>'Dados limpos'!M1084/'Dados limpos'!M$1400</f>
        <v>1.9261884582787579E-4</v>
      </c>
      <c r="N1084" s="15">
        <f>SUM('Dados limpos'!E1084:J1084)</f>
        <v>133</v>
      </c>
      <c r="O1084" s="16">
        <f t="shared" si="144"/>
        <v>0.54508196721311475</v>
      </c>
      <c r="P1084" s="17">
        <f t="shared" si="145"/>
        <v>9.2726867086842545E-5</v>
      </c>
      <c r="Q1084" s="15">
        <f>SUM('Dados limpos'!B1084:D1084)+SUM('Dados limpos'!K1084:M1084)</f>
        <v>111</v>
      </c>
      <c r="R1084" s="16">
        <f t="shared" si="146"/>
        <v>0.45491803278688525</v>
      </c>
      <c r="S1084" s="18">
        <f t="shared" si="147"/>
        <v>1.9912171180092134E-4</v>
      </c>
      <c r="T1084" s="15">
        <f>SUM('Dados limpos'!B1084:M1084)</f>
        <v>244</v>
      </c>
      <c r="U1084" s="19">
        <f t="shared" si="148"/>
        <v>0.63167691452286756</v>
      </c>
      <c r="V1084" s="20">
        <f t="shared" si="149"/>
        <v>0.46567933877320905</v>
      </c>
      <c r="W1084" s="28">
        <f t="shared" si="150"/>
        <v>9.2726867086842545E-5</v>
      </c>
      <c r="X1084" s="47">
        <f t="shared" si="151"/>
        <v>1.9912171180092134E-4</v>
      </c>
      <c r="Y1084" s="50">
        <f t="shared" si="152"/>
        <v>1.3397936838204183E-4</v>
      </c>
    </row>
    <row r="1085" spans="1:25" x14ac:dyDescent="0.55000000000000004">
      <c r="A1085" s="24" t="s">
        <v>887</v>
      </c>
      <c r="B1085" s="9">
        <f>'Dados limpos'!B1085/'Dados limpos'!B$1400</f>
        <v>4.7184649260773829E-4</v>
      </c>
      <c r="C1085" s="9">
        <f>'Dados limpos'!C1085/'Dados limpos'!C$1400</f>
        <v>4.7944722555171682E-4</v>
      </c>
      <c r="D1085" s="9">
        <f>'Dados limpos'!D1085/'Dados limpos'!D$1400</f>
        <v>1.4124418471208255E-4</v>
      </c>
      <c r="E1085" s="9">
        <f>'Dados limpos'!E1085/'Dados limpos'!E$1400</f>
        <v>6.0892068808037751E-5</v>
      </c>
      <c r="F1085" s="9">
        <f>'Dados limpos'!F1085/'Dados limpos'!F$1400</f>
        <v>3.6942798694072068E-5</v>
      </c>
      <c r="G1085" s="9">
        <f>'Dados limpos'!G1085/'Dados limpos'!G$1400</f>
        <v>2.6987015390309349E-5</v>
      </c>
      <c r="H1085" s="9">
        <f>'Dados limpos'!H1085/'Dados limpos'!H$1400</f>
        <v>4.5525699257230707E-5</v>
      </c>
      <c r="I1085" s="9">
        <f>'Dados limpos'!I1085/'Dados limpos'!I$1400</f>
        <v>7.099041306739894E-5</v>
      </c>
      <c r="J1085" s="9">
        <f>'Dados limpos'!J1085/'Dados limpos'!J$1400</f>
        <v>1.122862781849355E-4</v>
      </c>
      <c r="K1085" s="9">
        <f>'Dados limpos'!K1085/'Dados limpos'!K$1400</f>
        <v>1.837261067731336E-4</v>
      </c>
      <c r="L1085" s="9">
        <f>'Dados limpos'!L1085/'Dados limpos'!L$1400</f>
        <v>1.4298140050281793E-4</v>
      </c>
      <c r="M1085" s="9">
        <f>'Dados limpos'!M1085/'Dados limpos'!M$1400</f>
        <v>4.6228522998690191E-4</v>
      </c>
      <c r="N1085" s="15">
        <f>SUM('Dados limpos'!E1085:J1085)</f>
        <v>84</v>
      </c>
      <c r="O1085" s="16">
        <f t="shared" si="144"/>
        <v>0.34854771784232363</v>
      </c>
      <c r="P1085" s="17">
        <f t="shared" si="145"/>
        <v>5.8564337107479501E-5</v>
      </c>
      <c r="Q1085" s="15">
        <f>SUM('Dados limpos'!B1085:D1085)+SUM('Dados limpos'!K1085:M1085)</f>
        <v>157</v>
      </c>
      <c r="R1085" s="16">
        <f t="shared" si="146"/>
        <v>0.65145228215767637</v>
      </c>
      <c r="S1085" s="18">
        <f t="shared" si="147"/>
        <v>2.8164061939409596E-4</v>
      </c>
      <c r="T1085" s="15">
        <f>SUM('Dados limpos'!B1085:M1085)</f>
        <v>241</v>
      </c>
      <c r="U1085" s="19">
        <f t="shared" si="148"/>
        <v>0.95705796535225229</v>
      </c>
      <c r="V1085" s="20">
        <f t="shared" si="149"/>
        <v>0.20793995281458746</v>
      </c>
      <c r="W1085" s="28">
        <f t="shared" si="150"/>
        <v>5.8564337107479501E-5</v>
      </c>
      <c r="X1085" s="47">
        <f t="shared" si="151"/>
        <v>2.8164061939409596E-4</v>
      </c>
      <c r="Y1085" s="50">
        <f t="shared" si="152"/>
        <v>1.2676523144850902E-4</v>
      </c>
    </row>
    <row r="1086" spans="1:25" x14ac:dyDescent="0.55000000000000004">
      <c r="A1086" s="24" t="s">
        <v>883</v>
      </c>
      <c r="B1086" s="9">
        <f>'Dados limpos'!B1086/'Dados limpos'!B$1400</f>
        <v>8.4360433526838052E-4</v>
      </c>
      <c r="C1086" s="9">
        <f>'Dados limpos'!C1086/'Dados limpos'!C$1400</f>
        <v>1.0435027850243248E-3</v>
      </c>
      <c r="D1086" s="9">
        <f>'Dados limpos'!D1086/'Dados limpos'!D$1400</f>
        <v>7.8567077746095925E-4</v>
      </c>
      <c r="E1086" s="9">
        <f>'Dados limpos'!E1086/'Dados limpos'!E$1400</f>
        <v>8.7532348911554267E-4</v>
      </c>
      <c r="F1086" s="9">
        <f>'Dados limpos'!F1086/'Dados limpos'!F$1400</f>
        <v>5.5875983024784002E-4</v>
      </c>
      <c r="G1086" s="9">
        <f>'Dados limpos'!G1086/'Dados limpos'!G$1400</f>
        <v>5.5901674737069361E-4</v>
      </c>
      <c r="H1086" s="9">
        <f>'Dados limpos'!H1086/'Dados limpos'!H$1400</f>
        <v>6.6187362766281571E-4</v>
      </c>
      <c r="I1086" s="9">
        <f>'Dados limpos'!I1086/'Dados limpos'!I$1400</f>
        <v>7.324919893772527E-4</v>
      </c>
      <c r="J1086" s="9">
        <f>'Dados limpos'!J1086/'Dados limpos'!J$1400</f>
        <v>7.8600394729454854E-4</v>
      </c>
      <c r="K1086" s="9">
        <f>'Dados limpos'!K1086/'Dados limpos'!K$1400</f>
        <v>1.201286082747412E-3</v>
      </c>
      <c r="L1086" s="9">
        <f>'Dados limpos'!L1086/'Dados limpos'!L$1400</f>
        <v>1.4417291217367475E-3</v>
      </c>
      <c r="M1086" s="9">
        <f>'Dados limpos'!M1086/'Dados limpos'!M$1400</f>
        <v>1.5152682538459564E-3</v>
      </c>
      <c r="N1086" s="15">
        <f>SUM('Dados limpos'!E1086:J1086)</f>
        <v>979</v>
      </c>
      <c r="O1086" s="16">
        <f t="shared" si="144"/>
        <v>0.60807453416149071</v>
      </c>
      <c r="P1086" s="17">
        <f t="shared" si="145"/>
        <v>6.8255340509788614E-4</v>
      </c>
      <c r="Q1086" s="15">
        <f>SUM('Dados limpos'!B1086:D1086)+SUM('Dados limpos'!K1086:M1086)</f>
        <v>631</v>
      </c>
      <c r="R1086" s="16">
        <f t="shared" si="146"/>
        <v>0.39192546583850929</v>
      </c>
      <c r="S1086" s="18">
        <f t="shared" si="147"/>
        <v>1.1319441454628952E-3</v>
      </c>
      <c r="T1086" s="15">
        <f>SUM('Dados limpos'!B1086:M1086)</f>
        <v>1610</v>
      </c>
      <c r="U1086" s="19">
        <f t="shared" si="148"/>
        <v>0.34907709964163319</v>
      </c>
      <c r="V1086" s="20">
        <f t="shared" si="149"/>
        <v>0.60299212450872652</v>
      </c>
      <c r="W1086" s="28">
        <f t="shared" si="150"/>
        <v>6.8255340509788614E-4</v>
      </c>
      <c r="X1086" s="47">
        <f t="shared" si="151"/>
        <v>1.1319441454628952E-3</v>
      </c>
      <c r="Y1086" s="50">
        <f t="shared" si="152"/>
        <v>8.1480414128146453E-4</v>
      </c>
    </row>
    <row r="1087" spans="1:25" x14ac:dyDescent="0.55000000000000004">
      <c r="A1087" s="24" t="s">
        <v>2569</v>
      </c>
      <c r="B1087" s="9">
        <f>'Dados limpos'!B1087/'Dados limpos'!B$1400</f>
        <v>4.2895135691612573E-4</v>
      </c>
      <c r="C1087" s="9">
        <f>'Dados limpos'!C1087/'Dados limpos'!C$1400</f>
        <v>4.6534583656490165E-4</v>
      </c>
      <c r="D1087" s="9">
        <f>'Dados limpos'!D1087/'Dados limpos'!D$1400</f>
        <v>9.3574272371754698E-4</v>
      </c>
      <c r="E1087" s="9">
        <f>'Dados limpos'!E1087/'Dados limpos'!E$1400</f>
        <v>3.8057543005023594E-5</v>
      </c>
      <c r="F1087" s="9">
        <f>'Dados limpos'!F1087/'Dados limpos'!F$1400</f>
        <v>8.3121297061662154E-5</v>
      </c>
      <c r="G1087" s="9">
        <f>'Dados limpos'!G1087/'Dados limpos'!G$1400</f>
        <v>1.2722450112574406E-4</v>
      </c>
      <c r="H1087" s="9">
        <f>'Dados limpos'!H1087/'Dados limpos'!H$1400</f>
        <v>2.8015814927526588E-5</v>
      </c>
      <c r="I1087" s="9">
        <f>'Dados limpos'!I1087/'Dados limpos'!I$1400</f>
        <v>6.4536739152180856E-6</v>
      </c>
      <c r="J1087" s="9">
        <f>'Dados limpos'!J1087/'Dados limpos'!J$1400</f>
        <v>4.3187030071129038E-6</v>
      </c>
      <c r="K1087" s="9">
        <f>'Dados limpos'!K1087/'Dados limpos'!K$1400</f>
        <v>0</v>
      </c>
      <c r="L1087" s="9">
        <f>'Dados limpos'!L1087/'Dados limpos'!L$1400</f>
        <v>0</v>
      </c>
      <c r="M1087" s="9">
        <f>'Dados limpos'!M1087/'Dados limpos'!M$1400</f>
        <v>0</v>
      </c>
      <c r="N1087" s="15">
        <f>SUM('Dados limpos'!E1087:J1087)</f>
        <v>67</v>
      </c>
      <c r="O1087" s="16">
        <f t="shared" si="144"/>
        <v>0.28389830508474578</v>
      </c>
      <c r="P1087" s="17">
        <f t="shared" si="145"/>
        <v>4.6712030788108651E-5</v>
      </c>
      <c r="Q1087" s="15">
        <f>SUM('Dados limpos'!B1087:D1087)+SUM('Dados limpos'!K1087:M1087)</f>
        <v>169</v>
      </c>
      <c r="R1087" s="16">
        <f t="shared" si="146"/>
        <v>0.71610169491525422</v>
      </c>
      <c r="S1087" s="18">
        <f t="shared" si="147"/>
        <v>3.0316729094014152E-4</v>
      </c>
      <c r="T1087" s="15">
        <f>SUM('Dados limpos'!B1087:M1087)</f>
        <v>236</v>
      </c>
      <c r="U1087" s="19">
        <f t="shared" si="148"/>
        <v>1.6462243944223076</v>
      </c>
      <c r="V1087" s="20">
        <f t="shared" si="149"/>
        <v>0.15408004815839993</v>
      </c>
      <c r="W1087" s="28">
        <f t="shared" si="150"/>
        <v>4.6712030788108651E-5</v>
      </c>
      <c r="X1087" s="47">
        <f t="shared" si="151"/>
        <v>3.0316729094014152E-4</v>
      </c>
      <c r="Y1087" s="50">
        <f t="shared" si="152"/>
        <v>3.3036678966275089E-5</v>
      </c>
    </row>
    <row r="1088" spans="1:25" x14ac:dyDescent="0.55000000000000004">
      <c r="A1088" s="24" t="s">
        <v>880</v>
      </c>
      <c r="B1088" s="9">
        <f>'Dados limpos'!B1088/'Dados limpos'!B$1400</f>
        <v>2.3735308416025624E-3</v>
      </c>
      <c r="C1088" s="9">
        <f>'Dados limpos'!C1088/'Dados limpos'!C$1400</f>
        <v>3.2151166889938659E-3</v>
      </c>
      <c r="D1088" s="9">
        <f>'Dados limpos'!D1088/'Dados limpos'!D$1400</f>
        <v>3.2662717714669093E-3</v>
      </c>
      <c r="E1088" s="9">
        <f>'Dados limpos'!E1088/'Dados limpos'!E$1400</f>
        <v>2.1692799512863449E-3</v>
      </c>
      <c r="F1088" s="9">
        <f>'Dados limpos'!F1088/'Dados limpos'!F$1400</f>
        <v>1.648572391722966E-3</v>
      </c>
      <c r="G1088" s="9">
        <f>'Dados limpos'!G1088/'Dados limpos'!G$1400</f>
        <v>1.8158406069765289E-3</v>
      </c>
      <c r="H1088" s="9">
        <f>'Dados limpos'!H1088/'Dados limpos'!H$1400</f>
        <v>2.6229806725896767E-3</v>
      </c>
      <c r="I1088" s="9">
        <f>'Dados limpos'!I1088/'Dados limpos'!I$1400</f>
        <v>2.6330989574089789E-3</v>
      </c>
      <c r="J1088" s="9">
        <f>'Dados limpos'!J1088/'Dados limpos'!J$1400</f>
        <v>1.9088667291439034E-3</v>
      </c>
      <c r="K1088" s="9">
        <f>'Dados limpos'!K1088/'Dados limpos'!K$1400</f>
        <v>2.0351199519485566E-3</v>
      </c>
      <c r="L1088" s="9">
        <f>'Dados limpos'!L1088/'Dados limpos'!L$1400</f>
        <v>4.6945559831758554E-3</v>
      </c>
      <c r="M1088" s="9">
        <f>'Dados limpos'!M1088/'Dados limpos'!M$1400</f>
        <v>9.1943395741839375E-3</v>
      </c>
      <c r="N1088" s="15">
        <f>SUM('Dados limpos'!E1088:J1088)</f>
        <v>3120</v>
      </c>
      <c r="O1088" s="16">
        <f t="shared" si="144"/>
        <v>0.59068534645967441</v>
      </c>
      <c r="P1088" s="17">
        <f t="shared" si="145"/>
        <v>2.1752468068492385E-3</v>
      </c>
      <c r="Q1088" s="15">
        <f>SUM('Dados limpos'!B1088:D1088)+SUM('Dados limpos'!K1088:M1088)</f>
        <v>2162</v>
      </c>
      <c r="R1088" s="16">
        <f t="shared" si="146"/>
        <v>0.40931465354032565</v>
      </c>
      <c r="S1088" s="18">
        <f t="shared" si="147"/>
        <v>3.8783886568792068E-3</v>
      </c>
      <c r="T1088" s="15">
        <f>SUM('Dados limpos'!B1088:M1088)</f>
        <v>5282</v>
      </c>
      <c r="U1088" s="19">
        <f t="shared" si="148"/>
        <v>0.66610902181610365</v>
      </c>
      <c r="V1088" s="20">
        <f t="shared" si="149"/>
        <v>0.56086354393362359</v>
      </c>
      <c r="W1088" s="28">
        <f t="shared" si="150"/>
        <v>2.1752468068492385E-3</v>
      </c>
      <c r="X1088" s="47">
        <f t="shared" si="151"/>
        <v>3.8783886568792068E-3</v>
      </c>
      <c r="Y1088" s="50">
        <f t="shared" si="152"/>
        <v>2.4982557570961197E-3</v>
      </c>
    </row>
    <row r="1089" spans="1:25" x14ac:dyDescent="0.55000000000000004">
      <c r="A1089" s="24" t="s">
        <v>2570</v>
      </c>
      <c r="B1089" s="9">
        <f>'Dados limpos'!B1089/'Dados limpos'!B$1400</f>
        <v>1.7158054276645028E-4</v>
      </c>
      <c r="C1089" s="9">
        <f>'Dados limpos'!C1089/'Dados limpos'!C$1400</f>
        <v>2.8202777973630402E-4</v>
      </c>
      <c r="D1089" s="9">
        <f>'Dados limpos'!D1089/'Dados limpos'!D$1400</f>
        <v>3.5311046178020637E-5</v>
      </c>
      <c r="E1089" s="9">
        <f>'Dados limpos'!E1089/'Dados limpos'!E$1400</f>
        <v>1.8267620642411326E-4</v>
      </c>
      <c r="F1089" s="9">
        <f>'Dados limpos'!F1089/'Dados limpos'!F$1400</f>
        <v>9.6974846571939175E-5</v>
      </c>
      <c r="G1089" s="9">
        <f>'Dados limpos'!G1089/'Dados limpos'!G$1400</f>
        <v>1.0409277364833606E-4</v>
      </c>
      <c r="H1089" s="9">
        <f>'Dados limpos'!H1089/'Dados limpos'!H$1400</f>
        <v>1.3307512090575131E-4</v>
      </c>
      <c r="I1089" s="9">
        <f>'Dados limpos'!I1089/'Dados limpos'!I$1400</f>
        <v>1.3875398917718884E-4</v>
      </c>
      <c r="J1089" s="9">
        <f>'Dados limpos'!J1089/'Dados limpos'!J$1400</f>
        <v>1.122862781849355E-4</v>
      </c>
      <c r="K1089" s="9">
        <f>'Dados limpos'!K1089/'Dados limpos'!K$1400</f>
        <v>1.6252694060700279E-4</v>
      </c>
      <c r="L1089" s="9">
        <f>'Dados limpos'!L1089/'Dados limpos'!L$1400</f>
        <v>1.4298140050281793E-4</v>
      </c>
      <c r="M1089" s="9">
        <f>'Dados limpos'!M1089/'Dados limpos'!M$1400</f>
        <v>1.4125382027377559E-4</v>
      </c>
      <c r="N1089" s="15">
        <f>SUM('Dados limpos'!E1089:J1089)</f>
        <v>179</v>
      </c>
      <c r="O1089" s="16">
        <f t="shared" si="144"/>
        <v>0.68582375478927204</v>
      </c>
      <c r="P1089" s="17">
        <f t="shared" si="145"/>
        <v>1.2479781359808133E-4</v>
      </c>
      <c r="Q1089" s="15">
        <f>SUM('Dados limpos'!B1089:D1089)+SUM('Dados limpos'!K1089:M1089)</f>
        <v>82</v>
      </c>
      <c r="R1089" s="16">
        <f t="shared" si="146"/>
        <v>0.31417624521072796</v>
      </c>
      <c r="S1089" s="18">
        <f t="shared" si="147"/>
        <v>1.4709892223131125E-4</v>
      </c>
      <c r="T1089" s="15">
        <f>SUM('Dados limpos'!B1089:M1089)</f>
        <v>261</v>
      </c>
      <c r="U1089" s="19">
        <f t="shared" si="148"/>
        <v>0.41608795419813799</v>
      </c>
      <c r="V1089" s="20">
        <f t="shared" si="149"/>
        <v>0.84839379993442987</v>
      </c>
      <c r="W1089" s="28">
        <f t="shared" si="150"/>
        <v>1.2479781359808133E-4</v>
      </c>
      <c r="X1089" s="47">
        <f t="shared" si="151"/>
        <v>1.4709892223131125E-4</v>
      </c>
      <c r="Y1089" s="50">
        <f t="shared" si="152"/>
        <v>1.4000390472548223E-4</v>
      </c>
    </row>
    <row r="1090" spans="1:25" x14ac:dyDescent="0.55000000000000004">
      <c r="A1090" s="24" t="s">
        <v>2571</v>
      </c>
      <c r="B1090" s="9">
        <f>'Dados limpos'!B1090/'Dados limpos'!B$1400</f>
        <v>0</v>
      </c>
      <c r="C1090" s="9">
        <f>'Dados limpos'!C1090/'Dados limpos'!C$1400</f>
        <v>0</v>
      </c>
      <c r="D1090" s="9">
        <f>'Dados limpos'!D1090/'Dados limpos'!D$1400</f>
        <v>0</v>
      </c>
      <c r="E1090" s="9">
        <f>'Dados limpos'!E1090/'Dados limpos'!E$1400</f>
        <v>1.3700715481808494E-4</v>
      </c>
      <c r="F1090" s="9">
        <f>'Dados limpos'!F1090/'Dados limpos'!F$1400</f>
        <v>1.9394969314387835E-4</v>
      </c>
      <c r="G1090" s="9">
        <f>'Dados limpos'!G1090/'Dados limpos'!G$1400</f>
        <v>1.8505381981926412E-4</v>
      </c>
      <c r="H1090" s="9">
        <f>'Dados limpos'!H1090/'Dados limpos'!H$1400</f>
        <v>1.8210279702892283E-4</v>
      </c>
      <c r="I1090" s="9">
        <f>'Dados limpos'!I1090/'Dados limpos'!I$1400</f>
        <v>1.6779552179567022E-4</v>
      </c>
      <c r="J1090" s="9">
        <f>'Dados limpos'!J1090/'Dados limpos'!J$1400</f>
        <v>1.2524238720627422E-4</v>
      </c>
      <c r="K1090" s="9">
        <f>'Dados limpos'!K1090/'Dados limpos'!K$1400</f>
        <v>4.9464721054305198E-5</v>
      </c>
      <c r="L1090" s="9">
        <f>'Dados limpos'!L1090/'Dados limpos'!L$1400</f>
        <v>2.3830233417136321E-5</v>
      </c>
      <c r="M1090" s="9">
        <f>'Dados limpos'!M1090/'Dados limpos'!M$1400</f>
        <v>0</v>
      </c>
      <c r="N1090" s="15">
        <f>SUM('Dados limpos'!E1090:J1090)</f>
        <v>241</v>
      </c>
      <c r="O1090" s="16">
        <f t="shared" si="144"/>
        <v>0.96399999999999997</v>
      </c>
      <c r="P1090" s="17">
        <f t="shared" si="145"/>
        <v>1.6802387193931619E-4</v>
      </c>
      <c r="Q1090" s="15">
        <f>SUM('Dados limpos'!B1090:D1090)+SUM('Dados limpos'!K1090:M1090)</f>
        <v>9</v>
      </c>
      <c r="R1090" s="16">
        <f t="shared" si="146"/>
        <v>3.5999999999999997E-2</v>
      </c>
      <c r="S1090" s="18">
        <f t="shared" si="147"/>
        <v>1.6145003659534161E-5</v>
      </c>
      <c r="T1090" s="15">
        <f>SUM('Dados limpos'!B1090:M1090)</f>
        <v>250</v>
      </c>
      <c r="U1090" s="19">
        <f t="shared" si="148"/>
        <v>0.93847135799444437</v>
      </c>
      <c r="V1090" s="20">
        <f t="shared" si="149"/>
        <v>10.407174596091993</v>
      </c>
      <c r="W1090" s="28">
        <f t="shared" si="150"/>
        <v>1.6802387193931619E-4</v>
      </c>
      <c r="X1090" s="47">
        <f t="shared" si="151"/>
        <v>1.6145003659534161E-5</v>
      </c>
      <c r="Y1090" s="50">
        <f t="shared" si="152"/>
        <v>8.7353554130289711E-5</v>
      </c>
    </row>
    <row r="1091" spans="1:25" x14ac:dyDescent="0.55000000000000004">
      <c r="A1091" s="24" t="s">
        <v>377</v>
      </c>
      <c r="B1091" s="9">
        <f>'Dados limpos'!B1091/'Dados limpos'!B$1400</f>
        <v>0</v>
      </c>
      <c r="C1091" s="9">
        <f>'Dados limpos'!C1091/'Dados limpos'!C$1400</f>
        <v>1.41013889868152E-5</v>
      </c>
      <c r="D1091" s="9">
        <f>'Dados limpos'!D1091/'Dados limpos'!D$1400</f>
        <v>3.5311046178020637E-4</v>
      </c>
      <c r="E1091" s="9">
        <f>'Dados limpos'!E1091/'Dados limpos'!E$1400</f>
        <v>2.9684883543918403E-4</v>
      </c>
      <c r="F1091" s="9">
        <f>'Dados limpos'!F1091/'Dados limpos'!F$1400</f>
        <v>1.7547829379684231E-4</v>
      </c>
      <c r="G1091" s="9">
        <f>'Dados limpos'!G1091/'Dados limpos'!G$1400</f>
        <v>1.3493507695154673E-4</v>
      </c>
      <c r="H1091" s="9">
        <f>'Dados limpos'!H1091/'Dados limpos'!H$1400</f>
        <v>1.3307512090575131E-4</v>
      </c>
      <c r="I1091" s="9">
        <f>'Dados limpos'!I1091/'Dados limpos'!I$1400</f>
        <v>1.0971245655870746E-4</v>
      </c>
      <c r="J1091" s="9">
        <f>'Dados limpos'!J1091/'Dados limpos'!J$1400</f>
        <v>9.0692763149370986E-5</v>
      </c>
      <c r="K1091" s="9">
        <f>'Dados limpos'!K1091/'Dados limpos'!K$1400</f>
        <v>3.5331943610217996E-5</v>
      </c>
      <c r="L1091" s="9">
        <f>'Dados limpos'!L1091/'Dados limpos'!L$1400</f>
        <v>0</v>
      </c>
      <c r="M1091" s="9">
        <f>'Dados limpos'!M1091/'Dados limpos'!M$1400</f>
        <v>0</v>
      </c>
      <c r="N1091" s="15">
        <f>SUM('Dados limpos'!E1091:J1091)</f>
        <v>205</v>
      </c>
      <c r="O1091" s="16">
        <f t="shared" ref="O1091:O1154" si="153">N1091/T1091</f>
        <v>0.81673306772908372</v>
      </c>
      <c r="P1091" s="17">
        <f t="shared" ref="P1091:P1154" si="154">N1091/N$1400</f>
        <v>1.4292487032182497E-4</v>
      </c>
      <c r="Q1091" s="15">
        <f>SUM('Dados limpos'!B1091:D1091)+SUM('Dados limpos'!K1091:M1091)</f>
        <v>46</v>
      </c>
      <c r="R1091" s="16">
        <f t="shared" ref="R1091:R1154" si="155">Q1091/T1091</f>
        <v>0.18326693227091634</v>
      </c>
      <c r="S1091" s="18">
        <f t="shared" ref="S1091:S1154" si="156">Q1091/Q$1400</f>
        <v>8.2518907593174604E-5</v>
      </c>
      <c r="T1091" s="15">
        <f>SUM('Dados limpos'!B1091:M1091)</f>
        <v>251</v>
      </c>
      <c r="U1091" s="19">
        <f t="shared" ref="U1091:U1154" si="157">STDEV(B1091:M1091)/AVERAGE(B1091:M1091)</f>
        <v>1.0461599340077206</v>
      </c>
      <c r="V1091" s="20">
        <f t="shared" ref="V1091:V1154" si="158">P1091/S1091</f>
        <v>1.7320257198078413</v>
      </c>
      <c r="W1091" s="28">
        <f t="shared" ref="W1091:W1154" si="159">P1091</f>
        <v>1.4292487032182497E-4</v>
      </c>
      <c r="X1091" s="47">
        <f t="shared" ref="X1091:X1154" si="160">S1091</f>
        <v>8.2518907593174604E-5</v>
      </c>
      <c r="Y1091" s="50">
        <f t="shared" ref="Y1091:Y1154" si="161">MEDIAN(B1091:M1091)</f>
        <v>1.0020260985403923E-4</v>
      </c>
    </row>
    <row r="1092" spans="1:25" x14ac:dyDescent="0.55000000000000004">
      <c r="A1092" s="24" t="s">
        <v>379</v>
      </c>
      <c r="B1092" s="9">
        <f>'Dados limpos'!B1092/'Dados limpos'!B$1400</f>
        <v>0</v>
      </c>
      <c r="C1092" s="9">
        <f>'Dados limpos'!C1092/'Dados limpos'!C$1400</f>
        <v>0</v>
      </c>
      <c r="D1092" s="9">
        <f>'Dados limpos'!D1092/'Dados limpos'!D$1400</f>
        <v>0</v>
      </c>
      <c r="E1092" s="9">
        <f>'Dados limpos'!E1092/'Dados limpos'!E$1400</f>
        <v>0</v>
      </c>
      <c r="F1092" s="9">
        <f>'Dados limpos'!F1092/'Dados limpos'!F$1400</f>
        <v>0</v>
      </c>
      <c r="G1092" s="9">
        <f>'Dados limpos'!G1092/'Dados limpos'!G$1400</f>
        <v>0</v>
      </c>
      <c r="H1092" s="9">
        <f>'Dados limpos'!H1092/'Dados limpos'!H$1400</f>
        <v>0</v>
      </c>
      <c r="I1092" s="9">
        <f>'Dados limpos'!I1092/'Dados limpos'!I$1400</f>
        <v>0</v>
      </c>
      <c r="J1092" s="9">
        <f>'Dados limpos'!J1092/'Dados limpos'!J$1400</f>
        <v>0</v>
      </c>
      <c r="K1092" s="9">
        <f>'Dados limpos'!K1092/'Dados limpos'!K$1400</f>
        <v>0</v>
      </c>
      <c r="L1092" s="9">
        <f>'Dados limpos'!L1092/'Dados limpos'!L$1400</f>
        <v>0</v>
      </c>
      <c r="M1092" s="9">
        <f>'Dados limpos'!M1092/'Dados limpos'!M$1400</f>
        <v>0</v>
      </c>
      <c r="N1092" s="15">
        <f>SUM('Dados limpos'!E1092:J1092)</f>
        <v>0</v>
      </c>
      <c r="O1092" s="16" t="e">
        <f t="shared" si="153"/>
        <v>#DIV/0!</v>
      </c>
      <c r="P1092" s="17">
        <f t="shared" si="154"/>
        <v>0</v>
      </c>
      <c r="Q1092" s="15">
        <f>SUM('Dados limpos'!B1092:D1092)+SUM('Dados limpos'!K1092:M1092)</f>
        <v>0</v>
      </c>
      <c r="R1092" s="16" t="e">
        <f t="shared" si="155"/>
        <v>#DIV/0!</v>
      </c>
      <c r="S1092" s="18">
        <f t="shared" si="156"/>
        <v>0</v>
      </c>
      <c r="T1092" s="15">
        <f>SUM('Dados limpos'!B1092:M1092)</f>
        <v>0</v>
      </c>
      <c r="U1092" s="19" t="e">
        <f t="shared" si="157"/>
        <v>#DIV/0!</v>
      </c>
      <c r="V1092" s="20" t="e">
        <f t="shared" si="158"/>
        <v>#DIV/0!</v>
      </c>
      <c r="W1092" s="28">
        <f t="shared" si="159"/>
        <v>0</v>
      </c>
      <c r="X1092" s="47">
        <f t="shared" si="160"/>
        <v>0</v>
      </c>
      <c r="Y1092" s="50">
        <f t="shared" si="161"/>
        <v>0</v>
      </c>
    </row>
    <row r="1093" spans="1:25" x14ac:dyDescent="0.55000000000000004">
      <c r="A1093" s="24" t="s">
        <v>836</v>
      </c>
      <c r="B1093" s="9">
        <f>'Dados limpos'!B1093/'Dados limpos'!B$1400</f>
        <v>2.1204495410220479E-2</v>
      </c>
      <c r="C1093" s="9">
        <f>'Dados limpos'!C1093/'Dados limpos'!C$1400</f>
        <v>2.3972361277585841E-2</v>
      </c>
      <c r="D1093" s="9">
        <f>'Dados limpos'!D1093/'Dados limpos'!D$1400</f>
        <v>1.7187651727151546E-2</v>
      </c>
      <c r="E1093" s="9">
        <f>'Dados limpos'!E1093/'Dados limpos'!E$1400</f>
        <v>1.5215405693408434E-2</v>
      </c>
      <c r="F1093" s="9">
        <f>'Dados limpos'!F1093/'Dados limpos'!F$1400</f>
        <v>1.1844784831286856E-2</v>
      </c>
      <c r="G1093" s="9">
        <f>'Dados limpos'!G1093/'Dados limpos'!G$1400</f>
        <v>9.0792030348826446E-3</v>
      </c>
      <c r="H1093" s="9">
        <f>'Dados limpos'!H1093/'Dados limpos'!H$1400</f>
        <v>1.0320325823927607E-2</v>
      </c>
      <c r="I1093" s="9">
        <f>'Dados limpos'!I1093/'Dados limpos'!I$1400</f>
        <v>1.0745367068838113E-2</v>
      </c>
      <c r="J1093" s="9">
        <f>'Dados limpos'!J1093/'Dados limpos'!J$1400</f>
        <v>1.0891768983938744E-2</v>
      </c>
      <c r="K1093" s="9">
        <f>'Dados limpos'!K1093/'Dados limpos'!K$1400</f>
        <v>1.6443486556195458E-2</v>
      </c>
      <c r="L1093" s="9">
        <f>'Dados limpos'!L1093/'Dados limpos'!L$1400</f>
        <v>2.0994435640497099E-2</v>
      </c>
      <c r="M1093" s="9">
        <f>'Dados limpos'!M1093/'Dados limpos'!M$1400</f>
        <v>3.1178570511338828E-2</v>
      </c>
      <c r="N1093" s="15">
        <f>SUM('Dados limpos'!E1093:J1093)</f>
        <v>15718</v>
      </c>
      <c r="O1093" s="16">
        <f t="shared" si="153"/>
        <v>0.57438333637858574</v>
      </c>
      <c r="P1093" s="17">
        <f t="shared" si="154"/>
        <v>1.0958502983992414E-2</v>
      </c>
      <c r="Q1093" s="15">
        <f>SUM('Dados limpos'!B1093:D1093)+SUM('Dados limpos'!K1093:M1093)</f>
        <v>11647</v>
      </c>
      <c r="R1093" s="16">
        <f t="shared" si="155"/>
        <v>0.4256166636214142</v>
      </c>
      <c r="S1093" s="18">
        <f t="shared" si="156"/>
        <v>2.0893428624732712E-2</v>
      </c>
      <c r="T1093" s="15">
        <f>SUM('Dados limpos'!B1093:M1093)</f>
        <v>27365</v>
      </c>
      <c r="U1093" s="19">
        <f t="shared" si="157"/>
        <v>0.4044194865092417</v>
      </c>
      <c r="V1093" s="20">
        <f t="shared" si="158"/>
        <v>0.5244951980270115</v>
      </c>
      <c r="W1093" s="28">
        <f t="shared" si="159"/>
        <v>1.0958502983992414E-2</v>
      </c>
      <c r="X1093" s="47">
        <f t="shared" si="160"/>
        <v>2.0893428624732712E-2</v>
      </c>
      <c r="Y1093" s="50">
        <f t="shared" si="161"/>
        <v>1.5829446124801947E-2</v>
      </c>
    </row>
    <row r="1094" spans="1:25" x14ac:dyDescent="0.55000000000000004">
      <c r="A1094" s="24" t="s">
        <v>861</v>
      </c>
      <c r="B1094" s="9">
        <f>'Dados limpos'!B1094/'Dados limpos'!B$1400</f>
        <v>1.0723783922903143E-3</v>
      </c>
      <c r="C1094" s="9">
        <f>'Dados limpos'!C1094/'Dados limpos'!C$1400</f>
        <v>1.4806458436155961E-3</v>
      </c>
      <c r="D1094" s="9">
        <f>'Dados limpos'!D1094/'Dados limpos'!D$1400</f>
        <v>7.6801525437194889E-4</v>
      </c>
      <c r="E1094" s="9">
        <f>'Dados limpos'!E1094/'Dados limpos'!E$1400</f>
        <v>6.6981275688841532E-4</v>
      </c>
      <c r="F1094" s="9">
        <f>'Dados limpos'!F1094/'Dados limpos'!F$1400</f>
        <v>4.6178498367590085E-4</v>
      </c>
      <c r="G1094" s="9">
        <f>'Dados limpos'!G1094/'Dados limpos'!G$1400</f>
        <v>3.1613360885790953E-4</v>
      </c>
      <c r="H1094" s="9">
        <f>'Dados limpos'!H1094/'Dados limpos'!H$1400</f>
        <v>3.5019768659408238E-4</v>
      </c>
      <c r="I1094" s="9">
        <f>'Dados limpos'!I1094/'Dados limpos'!I$1400</f>
        <v>3.2591053271851335E-4</v>
      </c>
      <c r="J1094" s="9">
        <f>'Dados limpos'!J1094/'Dados limpos'!J$1400</f>
        <v>4.4914511273974199E-4</v>
      </c>
      <c r="K1094" s="9">
        <f>'Dados limpos'!K1094/'Dados limpos'!K$1400</f>
        <v>7.8436914814683956E-4</v>
      </c>
      <c r="L1094" s="9">
        <f>'Dados limpos'!L1094/'Dados limpos'!L$1400</f>
        <v>1.0604453870625664E-3</v>
      </c>
      <c r="M1094" s="9">
        <f>'Dados limpos'!M1094/'Dados limpos'!M$1400</f>
        <v>1.3868556899607057E-3</v>
      </c>
      <c r="N1094" s="15">
        <f>SUM('Dados limpos'!E1094:J1094)</f>
        <v>575</v>
      </c>
      <c r="O1094" s="16">
        <f t="shared" si="153"/>
        <v>0.5</v>
      </c>
      <c r="P1094" s="17">
        <f t="shared" si="154"/>
        <v>4.0088683139048471E-4</v>
      </c>
      <c r="Q1094" s="15">
        <f>SUM('Dados limpos'!B1094:D1094)+SUM('Dados limpos'!K1094:M1094)</f>
        <v>575</v>
      </c>
      <c r="R1094" s="16">
        <f t="shared" si="155"/>
        <v>0.5</v>
      </c>
      <c r="S1094" s="18">
        <f t="shared" si="156"/>
        <v>1.0314863449146826E-3</v>
      </c>
      <c r="T1094" s="15">
        <f>SUM('Dados limpos'!B1094:M1094)</f>
        <v>1150</v>
      </c>
      <c r="U1094" s="19">
        <f t="shared" si="157"/>
        <v>0.53895730954458931</v>
      </c>
      <c r="V1094" s="20">
        <f t="shared" si="158"/>
        <v>0.38864967371297898</v>
      </c>
      <c r="W1094" s="28">
        <f t="shared" si="159"/>
        <v>4.0088683139048471E-4</v>
      </c>
      <c r="X1094" s="47">
        <f t="shared" si="160"/>
        <v>1.0314863449146826E-3</v>
      </c>
      <c r="Y1094" s="50">
        <f t="shared" si="161"/>
        <v>7.1891400563018205E-4</v>
      </c>
    </row>
    <row r="1095" spans="1:25" x14ac:dyDescent="0.55000000000000004">
      <c r="A1095" s="24" t="s">
        <v>868</v>
      </c>
      <c r="B1095" s="9">
        <f>'Dados limpos'!B1095/'Dados limpos'!B$1400</f>
        <v>4.289513569161257E-5</v>
      </c>
      <c r="C1095" s="9">
        <f>'Dados limpos'!C1095/'Dados limpos'!C$1400</f>
        <v>4.2304166960445605E-5</v>
      </c>
      <c r="D1095" s="9">
        <f>'Dados limpos'!D1095/'Dados limpos'!D$1400</f>
        <v>3.5311046178020637E-5</v>
      </c>
      <c r="E1095" s="9">
        <f>'Dados limpos'!E1095/'Dados limpos'!E$1400</f>
        <v>3.0446034404018876E-5</v>
      </c>
      <c r="F1095" s="9">
        <f>'Dados limpos'!F1095/'Dados limpos'!F$1400</f>
        <v>2.308924918379504E-5</v>
      </c>
      <c r="G1095" s="9">
        <f>'Dados limpos'!G1095/'Dados limpos'!G$1400</f>
        <v>1.5421151651605343E-5</v>
      </c>
      <c r="H1095" s="9">
        <f>'Dados limpos'!H1095/'Dados limpos'!H$1400</f>
        <v>1.050593059782247E-5</v>
      </c>
      <c r="I1095" s="9">
        <f>'Dados limpos'!I1095/'Dados limpos'!I$1400</f>
        <v>6.4536739152180856E-6</v>
      </c>
      <c r="J1095" s="9">
        <f>'Dados limpos'!J1095/'Dados limpos'!J$1400</f>
        <v>1.7274812028451615E-5</v>
      </c>
      <c r="K1095" s="9">
        <f>'Dados limpos'!K1095/'Dados limpos'!K$1400</f>
        <v>3.5331943610217996E-5</v>
      </c>
      <c r="L1095" s="9">
        <f>'Dados limpos'!L1095/'Dados limpos'!L$1400</f>
        <v>3.5745350125704482E-5</v>
      </c>
      <c r="M1095" s="9">
        <f>'Dados limpos'!M1095/'Dados limpos'!M$1400</f>
        <v>2.5682512777050106E-5</v>
      </c>
      <c r="N1095" s="15">
        <f>SUM('Dados limpos'!E1095:J1095)</f>
        <v>22</v>
      </c>
      <c r="O1095" s="16">
        <f t="shared" si="153"/>
        <v>0.52380952380952384</v>
      </c>
      <c r="P1095" s="17">
        <f t="shared" si="154"/>
        <v>1.533827876624463E-5</v>
      </c>
      <c r="Q1095" s="15">
        <f>SUM('Dados limpos'!B1095:D1095)+SUM('Dados limpos'!K1095:M1095)</f>
        <v>20</v>
      </c>
      <c r="R1095" s="16">
        <f t="shared" si="155"/>
        <v>0.47619047619047616</v>
      </c>
      <c r="S1095" s="18">
        <f t="shared" si="156"/>
        <v>3.5877785910075918E-5</v>
      </c>
      <c r="T1095" s="15">
        <f>SUM('Dados limpos'!B1095:M1095)</f>
        <v>42</v>
      </c>
      <c r="U1095" s="19">
        <f t="shared" si="157"/>
        <v>0.45897492877509238</v>
      </c>
      <c r="V1095" s="20">
        <f t="shared" si="158"/>
        <v>0.42751464108427684</v>
      </c>
      <c r="W1095" s="28">
        <f t="shared" si="159"/>
        <v>1.533827876624463E-5</v>
      </c>
      <c r="X1095" s="47">
        <f t="shared" si="160"/>
        <v>3.5877785910075918E-5</v>
      </c>
      <c r="Y1095" s="50">
        <f t="shared" si="161"/>
        <v>2.8064273590534492E-5</v>
      </c>
    </row>
    <row r="1096" spans="1:25" x14ac:dyDescent="0.55000000000000004">
      <c r="A1096" s="24" t="s">
        <v>2572</v>
      </c>
      <c r="B1096" s="9">
        <f>'Dados limpos'!B1096/'Dados limpos'!B$1400</f>
        <v>0</v>
      </c>
      <c r="C1096" s="9">
        <f>'Dados limpos'!C1096/'Dados limpos'!C$1400</f>
        <v>0</v>
      </c>
      <c r="D1096" s="9">
        <f>'Dados limpos'!D1096/'Dados limpos'!D$1400</f>
        <v>0</v>
      </c>
      <c r="E1096" s="9">
        <f>'Dados limpos'!E1096/'Dados limpos'!E$1400</f>
        <v>0</v>
      </c>
      <c r="F1096" s="9">
        <f>'Dados limpos'!F1096/'Dados limpos'!F$1400</f>
        <v>0</v>
      </c>
      <c r="G1096" s="9">
        <f>'Dados limpos'!G1096/'Dados limpos'!G$1400</f>
        <v>0</v>
      </c>
      <c r="H1096" s="9">
        <f>'Dados limpos'!H1096/'Dados limpos'!H$1400</f>
        <v>0</v>
      </c>
      <c r="I1096" s="9">
        <f>'Dados limpos'!I1096/'Dados limpos'!I$1400</f>
        <v>0</v>
      </c>
      <c r="J1096" s="9">
        <f>'Dados limpos'!J1096/'Dados limpos'!J$1400</f>
        <v>0</v>
      </c>
      <c r="K1096" s="9">
        <f>'Dados limpos'!K1096/'Dados limpos'!K$1400</f>
        <v>0</v>
      </c>
      <c r="L1096" s="9">
        <f>'Dados limpos'!L1096/'Dados limpos'!L$1400</f>
        <v>0</v>
      </c>
      <c r="M1096" s="9">
        <f>'Dados limpos'!M1096/'Dados limpos'!M$1400</f>
        <v>0</v>
      </c>
      <c r="N1096" s="15">
        <f>SUM('Dados limpos'!E1096:J1096)</f>
        <v>0</v>
      </c>
      <c r="O1096" s="16" t="e">
        <f t="shared" si="153"/>
        <v>#DIV/0!</v>
      </c>
      <c r="P1096" s="17">
        <f t="shared" si="154"/>
        <v>0</v>
      </c>
      <c r="Q1096" s="15">
        <f>SUM('Dados limpos'!B1096:D1096)+SUM('Dados limpos'!K1096:M1096)</f>
        <v>0</v>
      </c>
      <c r="R1096" s="16" t="e">
        <f t="shared" si="155"/>
        <v>#DIV/0!</v>
      </c>
      <c r="S1096" s="18">
        <f t="shared" si="156"/>
        <v>0</v>
      </c>
      <c r="T1096" s="15">
        <f>SUM('Dados limpos'!B1096:M1096)</f>
        <v>0</v>
      </c>
      <c r="U1096" s="19" t="e">
        <f t="shared" si="157"/>
        <v>#DIV/0!</v>
      </c>
      <c r="V1096" s="20" t="e">
        <f t="shared" si="158"/>
        <v>#DIV/0!</v>
      </c>
      <c r="W1096" s="28">
        <f t="shared" si="159"/>
        <v>0</v>
      </c>
      <c r="X1096" s="47">
        <f t="shared" si="160"/>
        <v>0</v>
      </c>
      <c r="Y1096" s="50">
        <f t="shared" si="161"/>
        <v>0</v>
      </c>
    </row>
    <row r="1097" spans="1:25" x14ac:dyDescent="0.55000000000000004">
      <c r="A1097" s="24" t="s">
        <v>710</v>
      </c>
      <c r="B1097" s="9">
        <f>'Dados limpos'!B1097/'Dados limpos'!B$1400</f>
        <v>0</v>
      </c>
      <c r="C1097" s="9">
        <f>'Dados limpos'!C1097/'Dados limpos'!C$1400</f>
        <v>0</v>
      </c>
      <c r="D1097" s="9">
        <f>'Dados limpos'!D1097/'Dados limpos'!D$1400</f>
        <v>0</v>
      </c>
      <c r="E1097" s="9">
        <f>'Dados limpos'!E1097/'Dados limpos'!E$1400</f>
        <v>0</v>
      </c>
      <c r="F1097" s="9">
        <f>'Dados limpos'!F1097/'Dados limpos'!F$1400</f>
        <v>0</v>
      </c>
      <c r="G1097" s="9">
        <f>'Dados limpos'!G1097/'Dados limpos'!G$1400</f>
        <v>4.8962156493846957E-4</v>
      </c>
      <c r="H1097" s="9">
        <f>'Dados limpos'!H1097/'Dados limpos'!H$1400</f>
        <v>1.1976760881517617E-3</v>
      </c>
      <c r="I1097" s="9">
        <f>'Dados limpos'!I1097/'Dados limpos'!I$1400</f>
        <v>1.0680830329685932E-3</v>
      </c>
      <c r="J1097" s="9">
        <f>'Dados limpos'!J1097/'Dados limpos'!J$1400</f>
        <v>1.1012692668137905E-3</v>
      </c>
      <c r="K1097" s="9">
        <f>'Dados limpos'!K1097/'Dados limpos'!K$1400</f>
        <v>1.3496802459103275E-3</v>
      </c>
      <c r="L1097" s="9">
        <f>'Dados limpos'!L1097/'Dados limpos'!L$1400</f>
        <v>2.0970605407079962E-3</v>
      </c>
      <c r="M1097" s="9">
        <f>'Dados limpos'!M1097/'Dados limpos'!M$1400</f>
        <v>2.2985848935459844E-3</v>
      </c>
      <c r="N1097" s="15">
        <f>SUM('Dados limpos'!E1097:J1097)</f>
        <v>1055</v>
      </c>
      <c r="O1097" s="16">
        <f t="shared" si="153"/>
        <v>0.65896314803247968</v>
      </c>
      <c r="P1097" s="17">
        <f t="shared" si="154"/>
        <v>7.3554018629036759E-4</v>
      </c>
      <c r="Q1097" s="15">
        <f>SUM('Dados limpos'!B1097:D1097)+SUM('Dados limpos'!K1097:M1097)</f>
        <v>546</v>
      </c>
      <c r="R1097" s="16">
        <f t="shared" si="155"/>
        <v>0.34103685196752032</v>
      </c>
      <c r="S1097" s="18">
        <f t="shared" si="156"/>
        <v>9.7946355534507252E-4</v>
      </c>
      <c r="T1097" s="15">
        <f>SUM('Dados limpos'!B1097:M1097)</f>
        <v>1601</v>
      </c>
      <c r="U1097" s="19">
        <f t="shared" si="157"/>
        <v>1.0555692800531753</v>
      </c>
      <c r="V1097" s="20">
        <f t="shared" si="158"/>
        <v>0.75096228162489531</v>
      </c>
      <c r="W1097" s="28">
        <f t="shared" si="159"/>
        <v>7.3554018629036759E-4</v>
      </c>
      <c r="X1097" s="47">
        <f t="shared" si="160"/>
        <v>9.7946355534507252E-4</v>
      </c>
      <c r="Y1097" s="50">
        <f t="shared" si="161"/>
        <v>7.7885229895353143E-4</v>
      </c>
    </row>
    <row r="1098" spans="1:25" x14ac:dyDescent="0.55000000000000004">
      <c r="A1098" s="24" t="s">
        <v>708</v>
      </c>
      <c r="B1098" s="9">
        <f>'Dados limpos'!B1098/'Dados limpos'!B$1400</f>
        <v>6.276988189539306E-3</v>
      </c>
      <c r="C1098" s="9">
        <f>'Dados limpos'!C1098/'Dados limpos'!C$1400</f>
        <v>5.1188042022139177E-3</v>
      </c>
      <c r="D1098" s="9">
        <f>'Dados limpos'!D1098/'Dados limpos'!D$1400</f>
        <v>1.900617060531961E-2</v>
      </c>
      <c r="E1098" s="9">
        <f>'Dados limpos'!E1098/'Dados limpos'!E$1400</f>
        <v>1.5877606941695845E-2</v>
      </c>
      <c r="F1098" s="9">
        <f>'Dados limpos'!F1098/'Dados limpos'!F$1400</f>
        <v>2.1131280853009221E-2</v>
      </c>
      <c r="G1098" s="9">
        <f>'Dados limpos'!G1098/'Dados limpos'!G$1400</f>
        <v>2.16512969188539E-2</v>
      </c>
      <c r="H1098" s="9">
        <f>'Dados limpos'!H1098/'Dados limpos'!H$1400</f>
        <v>1.6364737894541469E-2</v>
      </c>
      <c r="I1098" s="9">
        <f>'Dados limpos'!I1098/'Dados limpos'!I$1400</f>
        <v>1.372373758071126E-2</v>
      </c>
      <c r="J1098" s="9">
        <f>'Dados limpos'!J1098/'Dados limpos'!J$1400</f>
        <v>1.0265557047907372E-2</v>
      </c>
      <c r="K1098" s="9">
        <f>'Dados limpos'!K1098/'Dados limpos'!K$1400</f>
        <v>1.9227643712680636E-2</v>
      </c>
      <c r="L1098" s="9">
        <f>'Dados limpos'!L1098/'Dados limpos'!L$1400</f>
        <v>6.2077758051640114E-3</v>
      </c>
      <c r="M1098" s="9">
        <f>'Dados limpos'!M1098/'Dados limpos'!M$1400</f>
        <v>1.3984128207103782E-2</v>
      </c>
      <c r="N1098" s="15">
        <f>SUM('Dados limpos'!E1098:J1098)</f>
        <v>23581</v>
      </c>
      <c r="O1098" s="16">
        <f t="shared" si="153"/>
        <v>0.76395503288301425</v>
      </c>
      <c r="P1098" s="17">
        <f t="shared" si="154"/>
        <v>1.644054325394612E-2</v>
      </c>
      <c r="Q1098" s="15">
        <f>SUM('Dados limpos'!B1098:D1098)+SUM('Dados limpos'!K1098:M1098)</f>
        <v>7286</v>
      </c>
      <c r="R1098" s="16">
        <f t="shared" si="155"/>
        <v>0.23604496711698578</v>
      </c>
      <c r="S1098" s="18">
        <f t="shared" si="156"/>
        <v>1.3070277407040656E-2</v>
      </c>
      <c r="T1098" s="15">
        <f>SUM('Dados limpos'!B1098:M1098)</f>
        <v>30867</v>
      </c>
      <c r="U1098" s="19">
        <f t="shared" si="157"/>
        <v>0.41999835738210911</v>
      </c>
      <c r="V1098" s="20">
        <f t="shared" si="158"/>
        <v>1.2578572544366946</v>
      </c>
      <c r="W1098" s="28">
        <f t="shared" si="159"/>
        <v>1.644054325394612E-2</v>
      </c>
      <c r="X1098" s="47">
        <f t="shared" si="160"/>
        <v>1.3070277407040656E-2</v>
      </c>
      <c r="Y1098" s="50">
        <f t="shared" si="161"/>
        <v>1.4930867574399813E-2</v>
      </c>
    </row>
    <row r="1099" spans="1:25" x14ac:dyDescent="0.55000000000000004">
      <c r="A1099" s="24" t="s">
        <v>386</v>
      </c>
      <c r="B1099" s="9">
        <f>'Dados limpos'!B1099/'Dados limpos'!B$1400</f>
        <v>2.8596757127741712E-5</v>
      </c>
      <c r="C1099" s="9">
        <f>'Dados limpos'!C1099/'Dados limpos'!C$1400</f>
        <v>2.8202777973630401E-5</v>
      </c>
      <c r="D1099" s="9">
        <f>'Dados limpos'!D1099/'Dados limpos'!D$1400</f>
        <v>1.7655523089010319E-5</v>
      </c>
      <c r="E1099" s="9">
        <f>'Dados limpos'!E1099/'Dados limpos'!E$1400</f>
        <v>2.2834525803014157E-5</v>
      </c>
      <c r="F1099" s="9">
        <f>'Dados limpos'!F1099/'Dados limpos'!F$1400</f>
        <v>3.6942798694072068E-5</v>
      </c>
      <c r="G1099" s="9">
        <f>'Dados limpos'!G1099/'Dados limpos'!G$1400</f>
        <v>1.9276439564506677E-5</v>
      </c>
      <c r="H1099" s="9">
        <f>'Dados limpos'!H1099/'Dados limpos'!H$1400</f>
        <v>1.7509884329704118E-5</v>
      </c>
      <c r="I1099" s="9">
        <f>'Dados limpos'!I1099/'Dados limpos'!I$1400</f>
        <v>1.2907347830436171E-5</v>
      </c>
      <c r="J1099" s="9">
        <f>'Dados limpos'!J1099/'Dados limpos'!J$1400</f>
        <v>1.2956109021338712E-5</v>
      </c>
      <c r="K1099" s="9">
        <f>'Dados limpos'!K1099/'Dados limpos'!K$1400</f>
        <v>2.8265554888174398E-5</v>
      </c>
      <c r="L1099" s="9">
        <f>'Dados limpos'!L1099/'Dados limpos'!L$1400</f>
        <v>3.5745350125704482E-5</v>
      </c>
      <c r="M1099" s="9">
        <f>'Dados limpos'!M1099/'Dados limpos'!M$1400</f>
        <v>5.1365025554100211E-5</v>
      </c>
      <c r="N1099" s="15">
        <f>SUM('Dados limpos'!E1099:J1099)</f>
        <v>28</v>
      </c>
      <c r="O1099" s="16">
        <f t="shared" si="153"/>
        <v>0.62222222222222223</v>
      </c>
      <c r="P1099" s="17">
        <f t="shared" si="154"/>
        <v>1.9521445702493167E-5</v>
      </c>
      <c r="Q1099" s="15">
        <f>SUM('Dados limpos'!B1099:D1099)+SUM('Dados limpos'!K1099:M1099)</f>
        <v>17</v>
      </c>
      <c r="R1099" s="16">
        <f t="shared" si="155"/>
        <v>0.37777777777777777</v>
      </c>
      <c r="S1099" s="18">
        <f t="shared" si="156"/>
        <v>3.0496118023564531E-5</v>
      </c>
      <c r="T1099" s="15">
        <f>SUM('Dados limpos'!B1099:M1099)</f>
        <v>45</v>
      </c>
      <c r="U1099" s="19">
        <f t="shared" si="157"/>
        <v>0.43560409397549216</v>
      </c>
      <c r="V1099" s="20">
        <f t="shared" si="158"/>
        <v>0.6401288743507888</v>
      </c>
      <c r="W1099" s="28">
        <f t="shared" si="159"/>
        <v>1.9521445702493167E-5</v>
      </c>
      <c r="X1099" s="47">
        <f t="shared" si="160"/>
        <v>3.0496118023564531E-5</v>
      </c>
      <c r="Y1099" s="50">
        <f t="shared" si="161"/>
        <v>2.5518651888322279E-5</v>
      </c>
    </row>
    <row r="1100" spans="1:25" x14ac:dyDescent="0.55000000000000004">
      <c r="A1100" s="24" t="s">
        <v>2589</v>
      </c>
      <c r="B1100" s="9">
        <f>'Dados limpos'!B1100/'Dados limpos'!B$1400</f>
        <v>3.8605622122451312E-4</v>
      </c>
      <c r="C1100" s="9">
        <f>'Dados limpos'!C1100/'Dados limpos'!C$1400</f>
        <v>5.2175139251216241E-4</v>
      </c>
      <c r="D1100" s="9">
        <f>'Dados limpos'!D1100/'Dados limpos'!D$1400</f>
        <v>6.6296489199233755E-3</v>
      </c>
      <c r="E1100" s="9">
        <f>'Dados limpos'!E1100/'Dados limpos'!E$1400</f>
        <v>4.1863297305525958E-3</v>
      </c>
      <c r="F1100" s="9">
        <f>'Dados limpos'!F1100/'Dados limpos'!F$1400</f>
        <v>4.0221472078170962E-3</v>
      </c>
      <c r="G1100" s="9">
        <f>'Dados limpos'!G1100/'Dados limpos'!G$1400</f>
        <v>5.6749838077907655E-3</v>
      </c>
      <c r="H1100" s="9">
        <f>'Dados limpos'!H1100/'Dados limpos'!H$1400</f>
        <v>6.6432501146897419E-3</v>
      </c>
      <c r="I1100" s="9">
        <f>'Dados limpos'!I1100/'Dados limpos'!I$1400</f>
        <v>6.3730029912778593E-3</v>
      </c>
      <c r="J1100" s="9">
        <f>'Dados limpos'!J1100/'Dados limpos'!J$1400</f>
        <v>9.3802229314492273E-3</v>
      </c>
      <c r="K1100" s="9">
        <f>'Dados limpos'!K1100/'Dados limpos'!K$1400</f>
        <v>6.4445465145037632E-3</v>
      </c>
      <c r="L1100" s="9">
        <f>'Dados limpos'!L1100/'Dados limpos'!L$1400</f>
        <v>3.9558187472446289E-3</v>
      </c>
      <c r="M1100" s="9">
        <f>'Dados limpos'!M1100/'Dados limpos'!M$1400</f>
        <v>7.2167860903510801E-3</v>
      </c>
      <c r="N1100" s="15">
        <f>SUM('Dados limpos'!E1100:J1100)</f>
        <v>8937</v>
      </c>
      <c r="O1100" s="16">
        <f t="shared" si="153"/>
        <v>0.77323066274441943</v>
      </c>
      <c r="P1100" s="17">
        <f t="shared" si="154"/>
        <v>6.2308271515421941E-3</v>
      </c>
      <c r="Q1100" s="15">
        <f>SUM('Dados limpos'!B1100:D1100)+SUM('Dados limpos'!K1100:M1100)</f>
        <v>2621</v>
      </c>
      <c r="R1100" s="16">
        <f t="shared" si="155"/>
        <v>0.22676933725558054</v>
      </c>
      <c r="S1100" s="18">
        <f t="shared" si="156"/>
        <v>4.7017838435154486E-3</v>
      </c>
      <c r="T1100" s="15">
        <f>SUM('Dados limpos'!B1100:M1100)</f>
        <v>11558</v>
      </c>
      <c r="U1100" s="19">
        <f t="shared" si="157"/>
        <v>0.51935249726166322</v>
      </c>
      <c r="V1100" s="20">
        <f t="shared" si="158"/>
        <v>1.325204934747384</v>
      </c>
      <c r="W1100" s="28">
        <f t="shared" si="159"/>
        <v>6.2308271515421941E-3</v>
      </c>
      <c r="X1100" s="47">
        <f t="shared" si="160"/>
        <v>4.7017838435154486E-3</v>
      </c>
      <c r="Y1100" s="50">
        <f t="shared" si="161"/>
        <v>6.0239933995343119E-3</v>
      </c>
    </row>
    <row r="1101" spans="1:25" x14ac:dyDescent="0.55000000000000004">
      <c r="A1101" s="24" t="s">
        <v>871</v>
      </c>
      <c r="B1101" s="9">
        <f>'Dados limpos'!B1101/'Dados limpos'!B$1400</f>
        <v>2.5880065200606251E-3</v>
      </c>
      <c r="C1101" s="9">
        <f>'Dados limpos'!C1101/'Dados limpos'!C$1400</f>
        <v>4.3220757244588591E-2</v>
      </c>
      <c r="D1101" s="9">
        <f>'Dados limpos'!D1101/'Dados limpos'!D$1400</f>
        <v>1.0143098014636429E-2</v>
      </c>
      <c r="E1101" s="9">
        <f>'Dados limpos'!E1101/'Dados limpos'!E$1400</f>
        <v>1.5139290607398386E-2</v>
      </c>
      <c r="F1101" s="9">
        <f>'Dados limpos'!F1101/'Dados limpos'!F$1400</f>
        <v>1.0741118720301453E-2</v>
      </c>
      <c r="G1101" s="9">
        <f>'Dados limpos'!G1101/'Dados limpos'!G$1400</f>
        <v>8.7360824106344267E-3</v>
      </c>
      <c r="H1101" s="9">
        <f>'Dados limpos'!H1101/'Dados limpos'!H$1400</f>
        <v>9.1926892730946619E-3</v>
      </c>
      <c r="I1101" s="9">
        <f>'Dados limpos'!I1101/'Dados limpos'!I$1400</f>
        <v>9.2707025792107805E-3</v>
      </c>
      <c r="J1101" s="9">
        <f>'Dados limpos'!J1101/'Dados limpos'!J$1400</f>
        <v>1.0580822367426614E-2</v>
      </c>
      <c r="K1101" s="9">
        <f>'Dados limpos'!K1101/'Dados limpos'!K$1400</f>
        <v>1.5920573790764229E-2</v>
      </c>
      <c r="L1101" s="9">
        <f>'Dados limpos'!L1101/'Dados limpos'!L$1400</f>
        <v>2.2233607778188186E-2</v>
      </c>
      <c r="M1101" s="9">
        <f>'Dados limpos'!M1101/'Dados limpos'!M$1400</f>
        <v>1.5717697819554666E-2</v>
      </c>
      <c r="N1101" s="15">
        <f>SUM('Dados limpos'!E1101:J1101)</f>
        <v>14529</v>
      </c>
      <c r="O1101" s="16">
        <f t="shared" si="153"/>
        <v>0.59871430337495368</v>
      </c>
      <c r="P1101" s="17">
        <f t="shared" si="154"/>
        <v>1.0129538736125829E-2</v>
      </c>
      <c r="Q1101" s="15">
        <f>SUM('Dados limpos'!B1101:D1101)+SUM('Dados limpos'!K1101:M1101)</f>
        <v>9738</v>
      </c>
      <c r="R1101" s="16">
        <f t="shared" si="155"/>
        <v>0.40128569662504637</v>
      </c>
      <c r="S1101" s="18">
        <f t="shared" si="156"/>
        <v>1.7468893959615966E-2</v>
      </c>
      <c r="T1101" s="15">
        <f>SUM('Dados limpos'!B1101:M1101)</f>
        <v>24267</v>
      </c>
      <c r="U1101" s="19">
        <f t="shared" si="157"/>
        <v>0.71266673140249881</v>
      </c>
      <c r="V1101" s="20">
        <f t="shared" si="158"/>
        <v>0.57986148175969099</v>
      </c>
      <c r="W1101" s="28">
        <f t="shared" si="159"/>
        <v>1.0129538736125829E-2</v>
      </c>
      <c r="X1101" s="47">
        <f t="shared" si="160"/>
        <v>1.7468893959615966E-2</v>
      </c>
      <c r="Y1101" s="50">
        <f t="shared" si="161"/>
        <v>1.0660970543864032E-2</v>
      </c>
    </row>
    <row r="1102" spans="1:25" x14ac:dyDescent="0.55000000000000004">
      <c r="A1102" s="24" t="s">
        <v>2012</v>
      </c>
      <c r="B1102" s="9">
        <f>'Dados limpos'!B1102/'Dados limpos'!B$1400</f>
        <v>1.4298378563870856E-5</v>
      </c>
      <c r="C1102" s="9">
        <f>'Dados limpos'!C1102/'Dados limpos'!C$1400</f>
        <v>1.41013889868152E-5</v>
      </c>
      <c r="D1102" s="9">
        <f>'Dados limpos'!D1102/'Dados limpos'!D$1400</f>
        <v>8.8277615445051593E-6</v>
      </c>
      <c r="E1102" s="9">
        <f>'Dados limpos'!E1102/'Dados limpos'!E$1400</f>
        <v>7.6115086010047189E-6</v>
      </c>
      <c r="F1102" s="9">
        <f>'Dados limpos'!F1102/'Dados limpos'!F$1400</f>
        <v>4.6178498367590084E-6</v>
      </c>
      <c r="G1102" s="9">
        <f>'Dados limpos'!G1102/'Dados limpos'!G$1400</f>
        <v>3.8552879129013358E-6</v>
      </c>
      <c r="H1102" s="9">
        <f>'Dados limpos'!H1102/'Dados limpos'!H$1400</f>
        <v>3.5019768659408236E-6</v>
      </c>
      <c r="I1102" s="9">
        <f>'Dados limpos'!I1102/'Dados limpos'!I$1400</f>
        <v>3.2268369576090428E-6</v>
      </c>
      <c r="J1102" s="9">
        <f>'Dados limpos'!J1102/'Dados limpos'!J$1400</f>
        <v>0</v>
      </c>
      <c r="K1102" s="9">
        <f>'Dados limpos'!K1102/'Dados limpos'!K$1400</f>
        <v>7.0663887220435995E-6</v>
      </c>
      <c r="L1102" s="9">
        <f>'Dados limpos'!L1102/'Dados limpos'!L$1400</f>
        <v>0</v>
      </c>
      <c r="M1102" s="9">
        <f>'Dados limpos'!M1102/'Dados limpos'!M$1400</f>
        <v>1.2841256388525053E-5</v>
      </c>
      <c r="N1102" s="15">
        <f>SUM('Dados limpos'!E1102:J1102)</f>
        <v>5</v>
      </c>
      <c r="O1102" s="16">
        <f t="shared" si="153"/>
        <v>0.5</v>
      </c>
      <c r="P1102" s="17">
        <f t="shared" si="154"/>
        <v>3.4859724468737801E-6</v>
      </c>
      <c r="Q1102" s="15">
        <f>SUM('Dados limpos'!B1102:D1102)+SUM('Dados limpos'!K1102:M1102)</f>
        <v>5</v>
      </c>
      <c r="R1102" s="16">
        <f t="shared" si="155"/>
        <v>0.5</v>
      </c>
      <c r="S1102" s="18">
        <f t="shared" si="156"/>
        <v>8.9694464775189796E-6</v>
      </c>
      <c r="T1102" s="15">
        <f>SUM('Dados limpos'!B1102:M1102)</f>
        <v>10</v>
      </c>
      <c r="U1102" s="19">
        <f t="shared" si="157"/>
        <v>0.75755001312650738</v>
      </c>
      <c r="V1102" s="20">
        <f t="shared" si="158"/>
        <v>0.38864967371297898</v>
      </c>
      <c r="W1102" s="28">
        <f t="shared" si="159"/>
        <v>3.4859724468737801E-6</v>
      </c>
      <c r="X1102" s="47">
        <f t="shared" si="160"/>
        <v>8.9694464775189796E-6</v>
      </c>
      <c r="Y1102" s="50">
        <f t="shared" si="161"/>
        <v>5.8421192794013036E-6</v>
      </c>
    </row>
    <row r="1103" spans="1:25" x14ac:dyDescent="0.55000000000000004">
      <c r="A1103" s="24" t="s">
        <v>886</v>
      </c>
      <c r="B1103" s="9">
        <f>'Dados limpos'!B1103/'Dados limpos'!B$1400</f>
        <v>1.9159827275586948E-3</v>
      </c>
      <c r="C1103" s="9">
        <f>'Dados limpos'!C1103/'Dados limpos'!C$1400</f>
        <v>0</v>
      </c>
      <c r="D1103" s="9">
        <f>'Dados limpos'!D1103/'Dados limpos'!D$1400</f>
        <v>0</v>
      </c>
      <c r="E1103" s="9">
        <f>'Dados limpos'!E1103/'Dados limpos'!E$1400</f>
        <v>5.0235956766631149E-4</v>
      </c>
      <c r="F1103" s="9">
        <f>'Dados limpos'!F1103/'Dados limpos'!F$1400</f>
        <v>5.6799552992135805E-4</v>
      </c>
      <c r="G1103" s="9">
        <f>'Dados limpos'!G1103/'Dados limpos'!G$1400</f>
        <v>4.587792616352589E-4</v>
      </c>
      <c r="H1103" s="9">
        <f>'Dados limpos'!H1103/'Dados limpos'!H$1400</f>
        <v>3.1167594106873328E-4</v>
      </c>
      <c r="I1103" s="9">
        <f>'Dados limpos'!I1103/'Dados limpos'!I$1400</f>
        <v>1.2261980438914362E-4</v>
      </c>
      <c r="J1103" s="9">
        <f>'Dados limpos'!J1103/'Dados limpos'!J$1400</f>
        <v>6.6076156008827431E-4</v>
      </c>
      <c r="K1103" s="9">
        <f>'Dados limpos'!K1103/'Dados limpos'!K$1400</f>
        <v>0</v>
      </c>
      <c r="L1103" s="9">
        <f>'Dados limpos'!L1103/'Dados limpos'!L$1400</f>
        <v>0</v>
      </c>
      <c r="M1103" s="9">
        <f>'Dados limpos'!M1103/'Dados limpos'!M$1400</f>
        <v>0</v>
      </c>
      <c r="N1103" s="15">
        <f>SUM('Dados limpos'!E1103:J1103)</f>
        <v>588</v>
      </c>
      <c r="O1103" s="16">
        <f t="shared" si="153"/>
        <v>0.81440443213296398</v>
      </c>
      <c r="P1103" s="17">
        <f t="shared" si="154"/>
        <v>4.099503597523565E-4</v>
      </c>
      <c r="Q1103" s="15">
        <f>SUM('Dados limpos'!B1103:D1103)+SUM('Dados limpos'!K1103:M1103)</f>
        <v>134</v>
      </c>
      <c r="R1103" s="16">
        <f t="shared" si="155"/>
        <v>0.18559556786703602</v>
      </c>
      <c r="S1103" s="18">
        <f t="shared" si="156"/>
        <v>2.4038116559750865E-4</v>
      </c>
      <c r="T1103" s="15">
        <f>SUM('Dados limpos'!B1103:M1103)</f>
        <v>722</v>
      </c>
      <c r="U1103" s="19">
        <f t="shared" si="157"/>
        <v>1.4449182950008999</v>
      </c>
      <c r="V1103" s="20">
        <f t="shared" si="158"/>
        <v>1.7054179712181465</v>
      </c>
      <c r="W1103" s="28">
        <f t="shared" si="159"/>
        <v>4.099503597523565E-4</v>
      </c>
      <c r="X1103" s="47">
        <f t="shared" si="160"/>
        <v>2.4038116559750865E-4</v>
      </c>
      <c r="Y1103" s="50">
        <f t="shared" si="161"/>
        <v>2.1714787272893843E-4</v>
      </c>
    </row>
    <row r="1104" spans="1:25" x14ac:dyDescent="0.55000000000000004">
      <c r="A1104" s="24" t="s">
        <v>865</v>
      </c>
      <c r="B1104" s="9">
        <f>'Dados limpos'!B1104/'Dados limpos'!B$1400</f>
        <v>0</v>
      </c>
      <c r="C1104" s="9">
        <f>'Dados limpos'!C1104/'Dados limpos'!C$1400</f>
        <v>0</v>
      </c>
      <c r="D1104" s="9">
        <f>'Dados limpos'!D1104/'Dados limpos'!D$1400</f>
        <v>0</v>
      </c>
      <c r="E1104" s="9">
        <f>'Dados limpos'!E1104/'Dados limpos'!E$1400</f>
        <v>4.1102146445425481E-4</v>
      </c>
      <c r="F1104" s="9">
        <f>'Dados limpos'!F1104/'Dados limpos'!F$1400</f>
        <v>7.1114887486088728E-4</v>
      </c>
      <c r="G1104" s="9">
        <f>'Dados limpos'!G1104/'Dados limpos'!G$1400</f>
        <v>6.0142491441260838E-4</v>
      </c>
      <c r="H1104" s="9">
        <f>'Dados limpos'!H1104/'Dados limpos'!H$1400</f>
        <v>6.8288548885846059E-4</v>
      </c>
      <c r="I1104" s="9">
        <f>'Dados limpos'!I1104/'Dados limpos'!I$1400</f>
        <v>8.6156546768161447E-4</v>
      </c>
      <c r="J1104" s="9">
        <f>'Dados limpos'!J1104/'Dados limpos'!J$1400</f>
        <v>6.3916804505270979E-4</v>
      </c>
      <c r="K1104" s="9">
        <f>'Dados limpos'!K1104/'Dados limpos'!K$1400</f>
        <v>7.8436914814683956E-4</v>
      </c>
      <c r="L1104" s="9">
        <f>'Dados limpos'!L1104/'Dados limpos'!L$1400</f>
        <v>1.0485302703539981E-3</v>
      </c>
      <c r="M1104" s="9">
        <f>'Dados limpos'!M1104/'Dados limpos'!M$1400</f>
        <v>8.9888794719675377E-4</v>
      </c>
      <c r="N1104" s="15">
        <f>SUM('Dados limpos'!E1104:J1104)</f>
        <v>974</v>
      </c>
      <c r="O1104" s="16">
        <f t="shared" si="153"/>
        <v>0.78358809332260659</v>
      </c>
      <c r="P1104" s="17">
        <f t="shared" si="154"/>
        <v>6.7906743265101234E-4</v>
      </c>
      <c r="Q1104" s="15">
        <f>SUM('Dados limpos'!B1104:D1104)+SUM('Dados limpos'!K1104:M1104)</f>
        <v>269</v>
      </c>
      <c r="R1104" s="16">
        <f t="shared" si="155"/>
        <v>0.21641190667739341</v>
      </c>
      <c r="S1104" s="18">
        <f t="shared" si="156"/>
        <v>4.8255622049052111E-4</v>
      </c>
      <c r="T1104" s="15">
        <f>SUM('Dados limpos'!B1104:M1104)</f>
        <v>1243</v>
      </c>
      <c r="U1104" s="19">
        <f t="shared" si="157"/>
        <v>0.66816842663286902</v>
      </c>
      <c r="V1104" s="20">
        <f t="shared" si="158"/>
        <v>1.4072296735927194</v>
      </c>
      <c r="W1104" s="28">
        <f t="shared" si="159"/>
        <v>6.7906743265101234E-4</v>
      </c>
      <c r="X1104" s="47">
        <f t="shared" si="160"/>
        <v>4.8255622049052111E-4</v>
      </c>
      <c r="Y1104" s="50">
        <f t="shared" si="161"/>
        <v>6.6102676695558519E-4</v>
      </c>
    </row>
    <row r="1105" spans="1:25" x14ac:dyDescent="0.55000000000000004">
      <c r="A1105" s="24" t="s">
        <v>874</v>
      </c>
      <c r="B1105" s="9">
        <f>'Dados limpos'!B1105/'Dados limpos'!B$1400</f>
        <v>0</v>
      </c>
      <c r="C1105" s="9">
        <f>'Dados limpos'!C1105/'Dados limpos'!C$1400</f>
        <v>0</v>
      </c>
      <c r="D1105" s="9">
        <f>'Dados limpos'!D1105/'Dados limpos'!D$1400</f>
        <v>0</v>
      </c>
      <c r="E1105" s="9">
        <f>'Dados limpos'!E1105/'Dados limpos'!E$1400</f>
        <v>0</v>
      </c>
      <c r="F1105" s="9">
        <f>'Dados limpos'!F1105/'Dados limpos'!F$1400</f>
        <v>0</v>
      </c>
      <c r="G1105" s="9">
        <f>'Dados limpos'!G1105/'Dados limpos'!G$1400</f>
        <v>3.8552879129013358E-6</v>
      </c>
      <c r="H1105" s="9">
        <f>'Dados limpos'!H1105/'Dados limpos'!H$1400</f>
        <v>0</v>
      </c>
      <c r="I1105" s="9">
        <f>'Dados limpos'!I1105/'Dados limpos'!I$1400</f>
        <v>0</v>
      </c>
      <c r="J1105" s="9">
        <f>'Dados limpos'!J1105/'Dados limpos'!J$1400</f>
        <v>4.3187030071129038E-6</v>
      </c>
      <c r="K1105" s="9">
        <f>'Dados limpos'!K1105/'Dados limpos'!K$1400</f>
        <v>0</v>
      </c>
      <c r="L1105" s="9">
        <f>'Dados limpos'!L1105/'Dados limpos'!L$1400</f>
        <v>0</v>
      </c>
      <c r="M1105" s="9">
        <f>'Dados limpos'!M1105/'Dados limpos'!M$1400</f>
        <v>0</v>
      </c>
      <c r="N1105" s="15">
        <f>SUM('Dados limpos'!E1105:J1105)</f>
        <v>2</v>
      </c>
      <c r="O1105" s="16">
        <f t="shared" si="153"/>
        <v>1</v>
      </c>
      <c r="P1105" s="17">
        <f t="shared" si="154"/>
        <v>1.3943889787495119E-6</v>
      </c>
      <c r="Q1105" s="15">
        <f>SUM('Dados limpos'!B1105:D1105)+SUM('Dados limpos'!K1105:M1105)</f>
        <v>0</v>
      </c>
      <c r="R1105" s="16">
        <f t="shared" si="155"/>
        <v>0</v>
      </c>
      <c r="S1105" s="18">
        <f t="shared" si="156"/>
        <v>0</v>
      </c>
      <c r="T1105" s="15">
        <f>SUM('Dados limpos'!B1105:M1105)</f>
        <v>2</v>
      </c>
      <c r="U1105" s="19">
        <f t="shared" si="157"/>
        <v>2.3399965413377046</v>
      </c>
      <c r="V1105" s="20" t="e">
        <f t="shared" si="158"/>
        <v>#DIV/0!</v>
      </c>
      <c r="W1105" s="28">
        <f t="shared" si="159"/>
        <v>1.3943889787495119E-6</v>
      </c>
      <c r="X1105" s="47">
        <f t="shared" si="160"/>
        <v>0</v>
      </c>
      <c r="Y1105" s="50">
        <f t="shared" si="161"/>
        <v>0</v>
      </c>
    </row>
    <row r="1106" spans="1:25" x14ac:dyDescent="0.55000000000000004">
      <c r="A1106" s="24" t="s">
        <v>830</v>
      </c>
      <c r="B1106" s="9">
        <f>'Dados limpos'!B1106/'Dados limpos'!B$1400</f>
        <v>1.5728216420257942E-4</v>
      </c>
      <c r="C1106" s="9">
        <f>'Dados limpos'!C1106/'Dados limpos'!C$1400</f>
        <v>2.1152083480222803E-4</v>
      </c>
      <c r="D1106" s="9">
        <f>'Dados limpos'!D1106/'Dados limpos'!D$1400</f>
        <v>9.7105376989556759E-5</v>
      </c>
      <c r="E1106" s="9">
        <f>'Dados limpos'!E1106/'Dados limpos'!E$1400</f>
        <v>6.8503577409042472E-5</v>
      </c>
      <c r="F1106" s="9">
        <f>'Dados limpos'!F1106/'Dados limpos'!F$1400</f>
        <v>4.6178498367590079E-5</v>
      </c>
      <c r="G1106" s="9">
        <f>'Dados limpos'!G1106/'Dados limpos'!G$1400</f>
        <v>2.6987015390309349E-5</v>
      </c>
      <c r="H1106" s="9">
        <f>'Dados limpos'!H1106/'Dados limpos'!H$1400</f>
        <v>3.5019768659408236E-5</v>
      </c>
      <c r="I1106" s="9">
        <f>'Dados limpos'!I1106/'Dados limpos'!I$1400</f>
        <v>2.5814695660872343E-5</v>
      </c>
      <c r="J1106" s="9">
        <f>'Dados limpos'!J1106/'Dados limpos'!J$1400</f>
        <v>4.3187030071129037E-5</v>
      </c>
      <c r="K1106" s="9">
        <f>'Dados limpos'!K1106/'Dados limpos'!K$1400</f>
        <v>5.6531109776348796E-5</v>
      </c>
      <c r="L1106" s="9">
        <f>'Dados limpos'!L1106/'Dados limpos'!L$1400</f>
        <v>1.0723605037711344E-4</v>
      </c>
      <c r="M1106" s="9">
        <f>'Dados limpos'!M1106/'Dados limpos'!M$1400</f>
        <v>1.2841256388525053E-4</v>
      </c>
      <c r="N1106" s="15">
        <f>SUM('Dados limpos'!E1106:J1106)</f>
        <v>54</v>
      </c>
      <c r="O1106" s="16">
        <f t="shared" si="153"/>
        <v>0.4576271186440678</v>
      </c>
      <c r="P1106" s="17">
        <f t="shared" si="154"/>
        <v>3.7648502426236821E-5</v>
      </c>
      <c r="Q1106" s="15">
        <f>SUM('Dados limpos'!B1106:D1106)+SUM('Dados limpos'!K1106:M1106)</f>
        <v>64</v>
      </c>
      <c r="R1106" s="16">
        <f t="shared" si="155"/>
        <v>0.5423728813559322</v>
      </c>
      <c r="S1106" s="18">
        <f t="shared" si="156"/>
        <v>1.1480891491224293E-4</v>
      </c>
      <c r="T1106" s="15">
        <f>SUM('Dados limpos'!B1106:M1106)</f>
        <v>118</v>
      </c>
      <c r="U1106" s="19">
        <f t="shared" si="157"/>
        <v>0.69745668273438133</v>
      </c>
      <c r="V1106" s="20">
        <f t="shared" si="158"/>
        <v>0.32792316219532597</v>
      </c>
      <c r="W1106" s="28">
        <f t="shared" si="159"/>
        <v>3.7648502426236821E-5</v>
      </c>
      <c r="X1106" s="47">
        <f t="shared" si="160"/>
        <v>1.1480891491224293E-4</v>
      </c>
      <c r="Y1106" s="50">
        <f t="shared" si="161"/>
        <v>6.2517343592695634E-5</v>
      </c>
    </row>
    <row r="1107" spans="1:25" x14ac:dyDescent="0.55000000000000004">
      <c r="A1107" s="24" t="s">
        <v>832</v>
      </c>
      <c r="B1107" s="9">
        <f>'Dados limpos'!B1107/'Dados limpos'!B$1400</f>
        <v>1.00088649947096E-4</v>
      </c>
      <c r="C1107" s="9">
        <f>'Dados limpos'!C1107/'Dados limpos'!C$1400</f>
        <v>6.7686667136712968E-4</v>
      </c>
      <c r="D1107" s="9">
        <f>'Dados limpos'!D1107/'Dados limpos'!D$1400</f>
        <v>1.4124418471208255E-4</v>
      </c>
      <c r="E1107" s="9">
        <f>'Dados limpos'!E1107/'Dados limpos'!E$1400</f>
        <v>7.6115086010047187E-5</v>
      </c>
      <c r="F1107" s="9">
        <f>'Dados limpos'!F1107/'Dados limpos'!F$1400</f>
        <v>3.6942798694072068E-5</v>
      </c>
      <c r="G1107" s="9">
        <f>'Dados limpos'!G1107/'Dados limpos'!G$1400</f>
        <v>1.195139252999414E-4</v>
      </c>
      <c r="H1107" s="9">
        <f>'Dados limpos'!H1107/'Dados limpos'!H$1400</f>
        <v>7.3541514184757292E-5</v>
      </c>
      <c r="I1107" s="9">
        <f>'Dados limpos'!I1107/'Dados limpos'!I$1400</f>
        <v>1.6134184788045214E-4</v>
      </c>
      <c r="J1107" s="9">
        <f>'Dados limpos'!J1107/'Dados limpos'!J$1400</f>
        <v>3.3685883455480649E-4</v>
      </c>
      <c r="K1107" s="9">
        <f>'Dados limpos'!K1107/'Dados limpos'!K$1400</f>
        <v>5.4411193159735721E-4</v>
      </c>
      <c r="L1107" s="9">
        <f>'Dados limpos'!L1107/'Dados limpos'!L$1400</f>
        <v>9.5320933668545285E-5</v>
      </c>
      <c r="M1107" s="9">
        <f>'Dados limpos'!M1107/'Dados limpos'!M$1400</f>
        <v>6.4206281942625267E-5</v>
      </c>
      <c r="N1107" s="15">
        <f>SUM('Dados limpos'!E1107:J1107)</f>
        <v>198</v>
      </c>
      <c r="O1107" s="16">
        <f t="shared" si="153"/>
        <v>0.55153203342618384</v>
      </c>
      <c r="P1107" s="17">
        <f t="shared" si="154"/>
        <v>1.3804450889620169E-4</v>
      </c>
      <c r="Q1107" s="15">
        <f>SUM('Dados limpos'!B1107:D1107)+SUM('Dados limpos'!K1107:M1107)</f>
        <v>161</v>
      </c>
      <c r="R1107" s="16">
        <f t="shared" si="155"/>
        <v>0.44846796657381616</v>
      </c>
      <c r="S1107" s="18">
        <f t="shared" si="156"/>
        <v>2.8881617657611111E-4</v>
      </c>
      <c r="T1107" s="15">
        <f>SUM('Dados limpos'!B1107:M1107)</f>
        <v>359</v>
      </c>
      <c r="U1107" s="19">
        <f t="shared" si="157"/>
        <v>1.0258838191608177</v>
      </c>
      <c r="V1107" s="20">
        <f t="shared" si="158"/>
        <v>0.47796667947310462</v>
      </c>
      <c r="W1107" s="28">
        <f t="shared" si="159"/>
        <v>1.3804450889620169E-4</v>
      </c>
      <c r="X1107" s="47">
        <f t="shared" si="160"/>
        <v>2.8881617657611111E-4</v>
      </c>
      <c r="Y1107" s="50">
        <f t="shared" si="161"/>
        <v>1.098012876235187E-4</v>
      </c>
    </row>
    <row r="1108" spans="1:25" x14ac:dyDescent="0.55000000000000004">
      <c r="A1108" s="24" t="s">
        <v>828</v>
      </c>
      <c r="B1108" s="9">
        <f>'Dados limpos'!B1108/'Dados limpos'!B$1400</f>
        <v>2.1447567845806287E-4</v>
      </c>
      <c r="C1108" s="9">
        <f>'Dados limpos'!C1108/'Dados limpos'!C$1400</f>
        <v>2.3972361277585841E-4</v>
      </c>
      <c r="D1108" s="9">
        <f>'Dados limpos'!D1108/'Dados limpos'!D$1400</f>
        <v>1.0593313853406191E-4</v>
      </c>
      <c r="E1108" s="9">
        <f>'Dados limpos'!E1108/'Dados limpos'!E$1400</f>
        <v>9.8949611813061345E-5</v>
      </c>
      <c r="F1108" s="9">
        <f>'Dados limpos'!F1108/'Dados limpos'!F$1400</f>
        <v>5.0796348204349089E-5</v>
      </c>
      <c r="G1108" s="9">
        <f>'Dados limpos'!G1108/'Dados limpos'!G$1400</f>
        <v>3.469759121611202E-5</v>
      </c>
      <c r="H1108" s="9">
        <f>'Dados limpos'!H1108/'Dados limpos'!H$1400</f>
        <v>4.2023722391289881E-5</v>
      </c>
      <c r="I1108" s="9">
        <f>'Dados limpos'!I1108/'Dados limpos'!I$1400</f>
        <v>3.5172522837938566E-4</v>
      </c>
      <c r="J1108" s="9">
        <f>'Dados limpos'!J1108/'Dados limpos'!J$1400</f>
        <v>1.3387979322050002E-4</v>
      </c>
      <c r="K1108" s="9">
        <f>'Dados limpos'!K1108/'Dados limpos'!K$1400</f>
        <v>8.4796664664523201E-5</v>
      </c>
      <c r="L1108" s="9">
        <f>'Dados limpos'!L1108/'Dados limpos'!L$1400</f>
        <v>9.1746398655974837E-4</v>
      </c>
      <c r="M1108" s="9">
        <f>'Dados limpos'!M1108/'Dados limpos'!M$1400</f>
        <v>2.8250764054755118E-4</v>
      </c>
      <c r="N1108" s="15">
        <f>SUM('Dados limpos'!E1108:J1108)</f>
        <v>185</v>
      </c>
      <c r="O1108" s="16">
        <f t="shared" si="153"/>
        <v>0.54411764705882348</v>
      </c>
      <c r="P1108" s="17">
        <f t="shared" si="154"/>
        <v>1.2898098053432987E-4</v>
      </c>
      <c r="Q1108" s="15">
        <f>SUM('Dados limpos'!B1108:D1108)+SUM('Dados limpos'!K1108:M1108)</f>
        <v>155</v>
      </c>
      <c r="R1108" s="16">
        <f t="shared" si="155"/>
        <v>0.45588235294117646</v>
      </c>
      <c r="S1108" s="18">
        <f t="shared" si="156"/>
        <v>2.7805284080308838E-4</v>
      </c>
      <c r="T1108" s="15">
        <f>SUM('Dados limpos'!B1108:M1108)</f>
        <v>340</v>
      </c>
      <c r="U1108" s="19">
        <f t="shared" si="157"/>
        <v>1.1456872599053307</v>
      </c>
      <c r="V1108" s="20">
        <f t="shared" si="158"/>
        <v>0.46387219120581363</v>
      </c>
      <c r="W1108" s="28">
        <f t="shared" si="159"/>
        <v>1.2898098053432987E-4</v>
      </c>
      <c r="X1108" s="47">
        <f t="shared" si="160"/>
        <v>2.7805284080308838E-4</v>
      </c>
      <c r="Y1108" s="50">
        <f t="shared" si="161"/>
        <v>1.1990646587728097E-4</v>
      </c>
    </row>
    <row r="1109" spans="1:25" x14ac:dyDescent="0.55000000000000004">
      <c r="A1109" s="24" t="s">
        <v>766</v>
      </c>
      <c r="B1109" s="9">
        <f>'Dados limpos'!B1109/'Dados limpos'!B$1400</f>
        <v>8.0070919957676802E-4</v>
      </c>
      <c r="C1109" s="9">
        <f>'Dados limpos'!C1109/'Dados limpos'!C$1400</f>
        <v>1.4101388986815201E-4</v>
      </c>
      <c r="D1109" s="9">
        <f>'Dados limpos'!D1109/'Dados limpos'!D$1400</f>
        <v>5.208379311258044E-4</v>
      </c>
      <c r="E1109" s="9">
        <f>'Dados limpos'!E1109/'Dados limpos'!E$1400</f>
        <v>6.4697823108540112E-4</v>
      </c>
      <c r="F1109" s="9">
        <f>'Dados limpos'!F1109/'Dados limpos'!F$1400</f>
        <v>6.9267747551385122E-4</v>
      </c>
      <c r="G1109" s="9">
        <f>'Dados limpos'!G1109/'Dados limpos'!G$1400</f>
        <v>5.8985905067390429E-4</v>
      </c>
      <c r="H1109" s="9">
        <f>'Dados limpos'!H1109/'Dados limpos'!H$1400</f>
        <v>5.6732025228241345E-4</v>
      </c>
      <c r="I1109" s="9">
        <f>'Dados limpos'!I1109/'Dados limpos'!I$1400</f>
        <v>4.7111819581092024E-4</v>
      </c>
      <c r="J1109" s="9">
        <f>'Dados limpos'!J1109/'Dados limpos'!J$1400</f>
        <v>5.7006879693890329E-4</v>
      </c>
      <c r="K1109" s="9">
        <f>'Dados limpos'!K1109/'Dados limpos'!K$1400</f>
        <v>5.5824470904144432E-4</v>
      </c>
      <c r="L1109" s="9">
        <f>'Dados limpos'!L1109/'Dados limpos'!L$1400</f>
        <v>6.3150118555411246E-4</v>
      </c>
      <c r="M1109" s="9">
        <f>'Dados limpos'!M1109/'Dados limpos'!M$1400</f>
        <v>8.1413565503248835E-3</v>
      </c>
      <c r="N1109" s="15">
        <f>SUM('Dados limpos'!E1109:J1109)</f>
        <v>828</v>
      </c>
      <c r="O1109" s="16">
        <f t="shared" si="153"/>
        <v>0.48167539267015708</v>
      </c>
      <c r="P1109" s="17">
        <f t="shared" si="154"/>
        <v>5.7727703720229795E-4</v>
      </c>
      <c r="Q1109" s="15">
        <f>SUM('Dados limpos'!B1109:D1109)+SUM('Dados limpos'!K1109:M1109)</f>
        <v>891</v>
      </c>
      <c r="R1109" s="16">
        <f t="shared" si="155"/>
        <v>0.51832460732984298</v>
      </c>
      <c r="S1109" s="18">
        <f t="shared" si="156"/>
        <v>1.598355362293882E-3</v>
      </c>
      <c r="T1109" s="15">
        <f>SUM('Dados limpos'!B1109:M1109)</f>
        <v>1719</v>
      </c>
      <c r="U1109" s="19">
        <f t="shared" si="157"/>
        <v>1.836581357111116</v>
      </c>
      <c r="V1109" s="20">
        <f t="shared" si="158"/>
        <v>0.3611693937534754</v>
      </c>
      <c r="W1109" s="28">
        <f t="shared" si="159"/>
        <v>5.7727703720229795E-4</v>
      </c>
      <c r="X1109" s="47">
        <f t="shared" si="160"/>
        <v>1.598355362293882E-3</v>
      </c>
      <c r="Y1109" s="50">
        <f t="shared" si="161"/>
        <v>5.7996392380640373E-4</v>
      </c>
    </row>
    <row r="1110" spans="1:25" x14ac:dyDescent="0.55000000000000004">
      <c r="A1110" s="24" t="s">
        <v>1259</v>
      </c>
      <c r="B1110" s="9">
        <f>'Dados limpos'!B1110/'Dados limpos'!B$1400</f>
        <v>1.201063799365152E-3</v>
      </c>
      <c r="C1110" s="9">
        <f>'Dados limpos'!C1110/'Dados limpos'!C$1400</f>
        <v>1.41013889868152E-5</v>
      </c>
      <c r="D1110" s="9">
        <f>'Dados limpos'!D1110/'Dados limpos'!D$1400</f>
        <v>1.7655523089010319E-5</v>
      </c>
      <c r="E1110" s="9">
        <f>'Dados limpos'!E1110/'Dados limpos'!E$1400</f>
        <v>7.6115086010047189E-6</v>
      </c>
      <c r="F1110" s="9">
        <f>'Dados limpos'!F1110/'Dados limpos'!F$1400</f>
        <v>0</v>
      </c>
      <c r="G1110" s="9">
        <f>'Dados limpos'!G1110/'Dados limpos'!G$1400</f>
        <v>5.1660858032877895E-4</v>
      </c>
      <c r="H1110" s="9">
        <f>'Dados limpos'!H1110/'Dados limpos'!H$1400</f>
        <v>7.0039537318816471E-6</v>
      </c>
      <c r="I1110" s="9">
        <f>'Dados limpos'!I1110/'Dados limpos'!I$1400</f>
        <v>7.7444086982617031E-5</v>
      </c>
      <c r="J1110" s="9">
        <f>'Dados limpos'!J1110/'Dados limpos'!J$1400</f>
        <v>3.0230921049790328E-5</v>
      </c>
      <c r="K1110" s="9">
        <f>'Dados limpos'!K1110/'Dados limpos'!K$1400</f>
        <v>3.5331943610217996E-5</v>
      </c>
      <c r="L1110" s="9">
        <f>'Dados limpos'!L1110/'Dados limpos'!L$1400</f>
        <v>6.4341630226268066E-4</v>
      </c>
      <c r="M1110" s="9">
        <f>'Dados limpos'!M1110/'Dados limpos'!M$1400</f>
        <v>6.4206281942625267E-5</v>
      </c>
      <c r="N1110" s="15">
        <f>SUM('Dados limpos'!E1110:J1110)</f>
        <v>168</v>
      </c>
      <c r="O1110" s="16">
        <f t="shared" si="153"/>
        <v>0.52664576802507834</v>
      </c>
      <c r="P1110" s="17">
        <f t="shared" si="154"/>
        <v>1.17128674214959E-4</v>
      </c>
      <c r="Q1110" s="15">
        <f>SUM('Dados limpos'!B1110:D1110)+SUM('Dados limpos'!K1110:M1110)</f>
        <v>151</v>
      </c>
      <c r="R1110" s="16">
        <f t="shared" si="155"/>
        <v>0.47335423197492166</v>
      </c>
      <c r="S1110" s="18">
        <f t="shared" si="156"/>
        <v>2.7087728362107318E-4</v>
      </c>
      <c r="T1110" s="15">
        <f>SUM('Dados limpos'!B1110:M1110)</f>
        <v>319</v>
      </c>
      <c r="U1110" s="19">
        <f t="shared" si="157"/>
        <v>1.7320010826588212</v>
      </c>
      <c r="V1110" s="20">
        <f t="shared" si="158"/>
        <v>0.43240493499192362</v>
      </c>
      <c r="W1110" s="28">
        <f t="shared" si="159"/>
        <v>1.17128674214959E-4</v>
      </c>
      <c r="X1110" s="47">
        <f t="shared" si="160"/>
        <v>2.7087728362107318E-4</v>
      </c>
      <c r="Y1110" s="50">
        <f t="shared" si="161"/>
        <v>3.2781432330004163E-5</v>
      </c>
    </row>
    <row r="1111" spans="1:25" x14ac:dyDescent="0.55000000000000004">
      <c r="A1111" s="24" t="s">
        <v>1927</v>
      </c>
      <c r="B1111" s="9">
        <f>'Dados limpos'!B1111/'Dados limpos'!B$1400</f>
        <v>7.1491892819354279E-5</v>
      </c>
      <c r="C1111" s="9">
        <f>'Dados limpos'!C1111/'Dados limpos'!C$1400</f>
        <v>1.4101388986815201E-4</v>
      </c>
      <c r="D1111" s="9">
        <f>'Dados limpos'!D1111/'Dados limpos'!D$1400</f>
        <v>8.8277615445051593E-5</v>
      </c>
      <c r="E1111" s="9">
        <f>'Dados limpos'!E1111/'Dados limpos'!E$1400</f>
        <v>6.8503577409042472E-5</v>
      </c>
      <c r="F1111" s="9">
        <f>'Dados limpos'!F1111/'Dados limpos'!F$1400</f>
        <v>7.8503447224903138E-5</v>
      </c>
      <c r="G1111" s="9">
        <f>'Dados limpos'!G1111/'Dados limpos'!G$1400</f>
        <v>8.0961046170928042E-5</v>
      </c>
      <c r="H1111" s="9">
        <f>'Dados limpos'!H1111/'Dados limpos'!H$1400</f>
        <v>9.1051398514461413E-5</v>
      </c>
      <c r="I1111" s="9">
        <f>'Dados limpos'!I1111/'Dados limpos'!I$1400</f>
        <v>1.0003194568588033E-4</v>
      </c>
      <c r="J1111" s="9">
        <f>'Dados limpos'!J1111/'Dados limpos'!J$1400</f>
        <v>1.122862781849355E-4</v>
      </c>
      <c r="K1111" s="9">
        <f>'Dados limpos'!K1111/'Dados limpos'!K$1400</f>
        <v>6.3597498498392394E-5</v>
      </c>
      <c r="L1111" s="9">
        <f>'Dados limpos'!L1111/'Dados limpos'!L$1400</f>
        <v>1.1915116708568161E-4</v>
      </c>
      <c r="M1111" s="9">
        <f>'Dados limpos'!M1111/'Dados limpos'!M$1400</f>
        <v>1.0273005110820042E-4</v>
      </c>
      <c r="N1111" s="15">
        <f>SUM('Dados limpos'!E1111:J1111)</f>
        <v>130</v>
      </c>
      <c r="O1111" s="16">
        <f t="shared" si="153"/>
        <v>0.7142857142857143</v>
      </c>
      <c r="P1111" s="17">
        <f t="shared" si="154"/>
        <v>9.0635283618718275E-5</v>
      </c>
      <c r="Q1111" s="15">
        <f>SUM('Dados limpos'!B1111:D1111)+SUM('Dados limpos'!K1111:M1111)</f>
        <v>52</v>
      </c>
      <c r="R1111" s="16">
        <f t="shared" si="155"/>
        <v>0.2857142857142857</v>
      </c>
      <c r="S1111" s="18">
        <f t="shared" si="156"/>
        <v>9.3282243366197385E-5</v>
      </c>
      <c r="T1111" s="15">
        <f>SUM('Dados limpos'!B1111:M1111)</f>
        <v>182</v>
      </c>
      <c r="U1111" s="19">
        <f t="shared" si="157"/>
        <v>0.2468400412953306</v>
      </c>
      <c r="V1111" s="20">
        <f t="shared" si="158"/>
        <v>0.97162418428244746</v>
      </c>
      <c r="W1111" s="28">
        <f t="shared" si="159"/>
        <v>9.0635283618718275E-5</v>
      </c>
      <c r="X1111" s="47">
        <f t="shared" si="160"/>
        <v>9.3282243366197385E-5</v>
      </c>
      <c r="Y1111" s="50">
        <f t="shared" si="161"/>
        <v>8.9664506979756503E-5</v>
      </c>
    </row>
    <row r="1112" spans="1:25" x14ac:dyDescent="0.55000000000000004">
      <c r="A1112" s="24" t="s">
        <v>567</v>
      </c>
      <c r="B1112" s="9">
        <f>'Dados limpos'!B1112/'Dados limpos'!B$1400</f>
        <v>2.8596757127741712E-5</v>
      </c>
      <c r="C1112" s="9">
        <f>'Dados limpos'!C1112/'Dados limpos'!C$1400</f>
        <v>1.128111118945216E-4</v>
      </c>
      <c r="D1112" s="9">
        <f>'Dados limpos'!D1112/'Dados limpos'!D$1400</f>
        <v>1.7655523089010319E-5</v>
      </c>
      <c r="E1112" s="9">
        <f>'Dados limpos'!E1112/'Dados limpos'!E$1400</f>
        <v>3.0446034404018876E-5</v>
      </c>
      <c r="F1112" s="9">
        <f>'Dados limpos'!F1112/'Dados limpos'!F$1400</f>
        <v>1.8471399347036034E-5</v>
      </c>
      <c r="G1112" s="9">
        <f>'Dados limpos'!G1112/'Dados limpos'!G$1400</f>
        <v>8.867162199673071E-5</v>
      </c>
      <c r="H1112" s="9">
        <f>'Dados limpos'!H1112/'Dados limpos'!H$1400</f>
        <v>5.9533606720994003E-5</v>
      </c>
      <c r="I1112" s="9">
        <f>'Dados limpos'!I1112/'Dados limpos'!I$1400</f>
        <v>1.4520766309240692E-4</v>
      </c>
      <c r="J1112" s="9">
        <f>'Dados limpos'!J1112/'Dados limpos'!J$1400</f>
        <v>3.8868327064016137E-5</v>
      </c>
      <c r="K1112" s="9">
        <f>'Dados limpos'!K1112/'Dados limpos'!K$1400</f>
        <v>4.23983323322616E-5</v>
      </c>
      <c r="L1112" s="9">
        <f>'Dados limpos'!L1112/'Dados limpos'!L$1400</f>
        <v>4.7660466834272642E-5</v>
      </c>
      <c r="M1112" s="9">
        <f>'Dados limpos'!M1112/'Dados limpos'!M$1400</f>
        <v>3.8523769165575162E-5</v>
      </c>
      <c r="N1112" s="15">
        <f>SUM('Dados limpos'!E1112:J1112)</f>
        <v>102</v>
      </c>
      <c r="O1112" s="16">
        <f t="shared" si="153"/>
        <v>0.80314960629921262</v>
      </c>
      <c r="P1112" s="17">
        <f t="shared" si="154"/>
        <v>7.1113837916225115E-5</v>
      </c>
      <c r="Q1112" s="15">
        <f>SUM('Dados limpos'!B1112:D1112)+SUM('Dados limpos'!K1112:M1112)</f>
        <v>25</v>
      </c>
      <c r="R1112" s="16">
        <f t="shared" si="155"/>
        <v>0.19685039370078741</v>
      </c>
      <c r="S1112" s="18">
        <f t="shared" si="156"/>
        <v>4.4847232387594898E-5</v>
      </c>
      <c r="T1112" s="15">
        <f>SUM('Dados limpos'!B1112:M1112)</f>
        <v>127</v>
      </c>
      <c r="U1112" s="19">
        <f t="shared" si="157"/>
        <v>0.71358069133831048</v>
      </c>
      <c r="V1112" s="20">
        <f t="shared" si="158"/>
        <v>1.5856906687489543</v>
      </c>
      <c r="W1112" s="28">
        <f t="shared" si="159"/>
        <v>7.1113837916225115E-5</v>
      </c>
      <c r="X1112" s="47">
        <f t="shared" si="160"/>
        <v>4.4847232387594898E-5</v>
      </c>
      <c r="Y1112" s="50">
        <f t="shared" si="161"/>
        <v>4.0633329698138869E-5</v>
      </c>
    </row>
    <row r="1113" spans="1:25" x14ac:dyDescent="0.55000000000000004">
      <c r="A1113" s="24" t="s">
        <v>2264</v>
      </c>
      <c r="B1113" s="9">
        <f>'Dados limpos'!B1113/'Dados limpos'!B$1400</f>
        <v>0</v>
      </c>
      <c r="C1113" s="9">
        <f>'Dados limpos'!C1113/'Dados limpos'!C$1400</f>
        <v>0</v>
      </c>
      <c r="D1113" s="9">
        <f>'Dados limpos'!D1113/'Dados limpos'!D$1400</f>
        <v>0</v>
      </c>
      <c r="E1113" s="9">
        <f>'Dados limpos'!E1113/'Dados limpos'!E$1400</f>
        <v>2.2834525803014157E-5</v>
      </c>
      <c r="F1113" s="9">
        <f>'Dados limpos'!F1113/'Dados limpos'!F$1400</f>
        <v>2.308924918379504E-5</v>
      </c>
      <c r="G1113" s="9">
        <f>'Dados limpos'!G1113/'Dados limpos'!G$1400</f>
        <v>8.4816334083829376E-5</v>
      </c>
      <c r="H1113" s="9">
        <f>'Dados limpos'!H1113/'Dados limpos'!H$1400</f>
        <v>3.3618977913031905E-4</v>
      </c>
      <c r="I1113" s="9">
        <f>'Dados limpos'!I1113/'Dados limpos'!I$1400</f>
        <v>4.8079870668374738E-4</v>
      </c>
      <c r="J1113" s="9">
        <f>'Dados limpos'!J1113/'Dados limpos'!J$1400</f>
        <v>6.0461842099580655E-5</v>
      </c>
      <c r="K1113" s="9">
        <f>'Dados limpos'!K1113/'Dados limpos'!K$1400</f>
        <v>4.9464721054305198E-5</v>
      </c>
      <c r="L1113" s="9">
        <f>'Dados limpos'!L1113/'Dados limpos'!L$1400</f>
        <v>8.3405816959977117E-5</v>
      </c>
      <c r="M1113" s="9">
        <f>'Dados limpos'!M1113/'Dados limpos'!M$1400</f>
        <v>5.1365025554100211E-5</v>
      </c>
      <c r="N1113" s="15">
        <f>SUM('Dados limpos'!E1113:J1113)</f>
        <v>289</v>
      </c>
      <c r="O1113" s="16">
        <f t="shared" si="153"/>
        <v>0.94136807817589574</v>
      </c>
      <c r="P1113" s="17">
        <f t="shared" si="154"/>
        <v>2.0148920742930448E-4</v>
      </c>
      <c r="Q1113" s="15">
        <f>SUM('Dados limpos'!B1113:D1113)+SUM('Dados limpos'!K1113:M1113)</f>
        <v>18</v>
      </c>
      <c r="R1113" s="16">
        <f t="shared" si="155"/>
        <v>5.8631921824104233E-2</v>
      </c>
      <c r="S1113" s="18">
        <f t="shared" si="156"/>
        <v>3.2290007319068323E-5</v>
      </c>
      <c r="T1113" s="15">
        <f>SUM('Dados limpos'!B1113:M1113)</f>
        <v>307</v>
      </c>
      <c r="U1113" s="19">
        <f t="shared" si="157"/>
        <v>1.516059704067207</v>
      </c>
      <c r="V1113" s="20">
        <f t="shared" si="158"/>
        <v>6.2399864279472741</v>
      </c>
      <c r="W1113" s="28">
        <f t="shared" si="159"/>
        <v>2.0148920742930448E-4</v>
      </c>
      <c r="X1113" s="47">
        <f t="shared" si="160"/>
        <v>3.2290007319068323E-5</v>
      </c>
      <c r="Y1113" s="50">
        <f t="shared" si="161"/>
        <v>5.0414873304202705E-5</v>
      </c>
    </row>
    <row r="1114" spans="1:25" x14ac:dyDescent="0.55000000000000004">
      <c r="A1114" s="24" t="s">
        <v>2266</v>
      </c>
      <c r="B1114" s="9">
        <f>'Dados limpos'!B1114/'Dados limpos'!B$1400</f>
        <v>0</v>
      </c>
      <c r="C1114" s="9">
        <f>'Dados limpos'!C1114/'Dados limpos'!C$1400</f>
        <v>2.8202777973630401E-5</v>
      </c>
      <c r="D1114" s="9">
        <f>'Dados limpos'!D1114/'Dados limpos'!D$1400</f>
        <v>0</v>
      </c>
      <c r="E1114" s="9">
        <f>'Dados limpos'!E1114/'Dados limpos'!E$1400</f>
        <v>0</v>
      </c>
      <c r="F1114" s="9">
        <f>'Dados limpos'!F1114/'Dados limpos'!F$1400</f>
        <v>1.3853549510277024E-5</v>
      </c>
      <c r="G1114" s="9">
        <f>'Dados limpos'!G1114/'Dados limpos'!G$1400</f>
        <v>5.0118742867717363E-5</v>
      </c>
      <c r="H1114" s="9">
        <f>'Dados limpos'!H1114/'Dados limpos'!H$1400</f>
        <v>2.8015814927526588E-5</v>
      </c>
      <c r="I1114" s="9">
        <f>'Dados limpos'!I1114/'Dados limpos'!I$1400</f>
        <v>1.129392935163165E-4</v>
      </c>
      <c r="J1114" s="9">
        <f>'Dados limpos'!J1114/'Dados limpos'!J$1400</f>
        <v>1.7274812028451615E-5</v>
      </c>
      <c r="K1114" s="9">
        <f>'Dados limpos'!K1114/'Dados limpos'!K$1400</f>
        <v>1.4132777444087199E-5</v>
      </c>
      <c r="L1114" s="9">
        <f>'Dados limpos'!L1114/'Dados limpos'!L$1400</f>
        <v>0</v>
      </c>
      <c r="M1114" s="9">
        <f>'Dados limpos'!M1114/'Dados limpos'!M$1400</f>
        <v>0</v>
      </c>
      <c r="N1114" s="15">
        <f>SUM('Dados limpos'!E1114:J1114)</f>
        <v>63</v>
      </c>
      <c r="O1114" s="16">
        <f t="shared" si="153"/>
        <v>0.94029850746268662</v>
      </c>
      <c r="P1114" s="17">
        <f t="shared" si="154"/>
        <v>4.3923252830609624E-5</v>
      </c>
      <c r="Q1114" s="15">
        <f>SUM('Dados limpos'!B1114:D1114)+SUM('Dados limpos'!K1114:M1114)</f>
        <v>4</v>
      </c>
      <c r="R1114" s="16">
        <f t="shared" si="155"/>
        <v>5.9701492537313432E-2</v>
      </c>
      <c r="S1114" s="18">
        <f t="shared" si="156"/>
        <v>7.1755571820151833E-6</v>
      </c>
      <c r="T1114" s="15">
        <f>SUM('Dados limpos'!B1114:M1114)</f>
        <v>67</v>
      </c>
      <c r="U1114" s="19">
        <f t="shared" si="157"/>
        <v>1.4797849030355548</v>
      </c>
      <c r="V1114" s="20">
        <f t="shared" si="158"/>
        <v>6.1212323609794188</v>
      </c>
      <c r="W1114" s="28">
        <f t="shared" si="159"/>
        <v>4.3923252830609624E-5</v>
      </c>
      <c r="X1114" s="47">
        <f t="shared" si="160"/>
        <v>7.1755571820151833E-6</v>
      </c>
      <c r="Y1114" s="50">
        <f t="shared" si="161"/>
        <v>1.3993163477182112E-5</v>
      </c>
    </row>
    <row r="1115" spans="1:25" x14ac:dyDescent="0.55000000000000004">
      <c r="A1115" s="24" t="s">
        <v>2271</v>
      </c>
      <c r="B1115" s="9">
        <f>'Dados limpos'!B1115/'Dados limpos'!B$1400</f>
        <v>2.8596757127741712E-5</v>
      </c>
      <c r="C1115" s="9">
        <f>'Dados limpos'!C1115/'Dados limpos'!C$1400</f>
        <v>5.6405555947260802E-5</v>
      </c>
      <c r="D1115" s="9">
        <f>'Dados limpos'!D1115/'Dados limpos'!D$1400</f>
        <v>8.8277615445051593E-6</v>
      </c>
      <c r="E1115" s="9">
        <f>'Dados limpos'!E1115/'Dados limpos'!E$1400</f>
        <v>3.0446034404018876E-5</v>
      </c>
      <c r="F1115" s="9">
        <f>'Dados limpos'!F1115/'Dados limpos'!F$1400</f>
        <v>5.5414198041108098E-5</v>
      </c>
      <c r="G1115" s="9">
        <f>'Dados limpos'!G1115/'Dados limpos'!G$1400</f>
        <v>6.5539894519322706E-5</v>
      </c>
      <c r="H1115" s="9">
        <f>'Dados limpos'!H1115/'Dados limpos'!H$1400</f>
        <v>1.1206325971010635E-4</v>
      </c>
      <c r="I1115" s="9">
        <f>'Dados limpos'!I1115/'Dados limpos'!I$1400</f>
        <v>1.6456868483806118E-4</v>
      </c>
      <c r="J1115" s="9">
        <f>'Dados limpos'!J1115/'Dados limpos'!J$1400</f>
        <v>1.122862781849355E-4</v>
      </c>
      <c r="K1115" s="9">
        <f>'Dados limpos'!K1115/'Dados limpos'!K$1400</f>
        <v>1.1306221955269759E-4</v>
      </c>
      <c r="L1115" s="9">
        <f>'Dados limpos'!L1115/'Dados limpos'!L$1400</f>
        <v>1.5489651721138609E-4</v>
      </c>
      <c r="M1115" s="9">
        <f>'Dados limpos'!M1115/'Dados limpos'!M$1400</f>
        <v>2.5682512777050106E-5</v>
      </c>
      <c r="N1115" s="15">
        <f>SUM('Dados limpos'!E1115:J1115)</f>
        <v>142</v>
      </c>
      <c r="O1115" s="16">
        <f t="shared" si="153"/>
        <v>0.78888888888888886</v>
      </c>
      <c r="P1115" s="17">
        <f t="shared" si="154"/>
        <v>9.9001617491215356E-5</v>
      </c>
      <c r="Q1115" s="15">
        <f>SUM('Dados limpos'!B1115:D1115)+SUM('Dados limpos'!K1115:M1115)</f>
        <v>38</v>
      </c>
      <c r="R1115" s="16">
        <f t="shared" si="155"/>
        <v>0.21111111111111111</v>
      </c>
      <c r="S1115" s="18">
        <f t="shared" si="156"/>
        <v>6.8167793229144248E-5</v>
      </c>
      <c r="T1115" s="15">
        <f>SUM('Dados limpos'!B1115:M1115)</f>
        <v>180</v>
      </c>
      <c r="U1115" s="19">
        <f t="shared" si="157"/>
        <v>0.67907496264170009</v>
      </c>
      <c r="V1115" s="20">
        <f t="shared" si="158"/>
        <v>1.4523224649274478</v>
      </c>
      <c r="W1115" s="28">
        <f t="shared" si="159"/>
        <v>9.9001617491215356E-5</v>
      </c>
      <c r="X1115" s="47">
        <f t="shared" si="160"/>
        <v>6.8167793229144248E-5</v>
      </c>
      <c r="Y1115" s="50">
        <f t="shared" si="161"/>
        <v>6.0972725233291754E-5</v>
      </c>
    </row>
    <row r="1116" spans="1:25" x14ac:dyDescent="0.55000000000000004">
      <c r="A1116" s="24" t="s">
        <v>2273</v>
      </c>
      <c r="B1116" s="9">
        <f>'Dados limpos'!B1116/'Dados limpos'!B$1400</f>
        <v>8.5790271383225141E-5</v>
      </c>
      <c r="C1116" s="9">
        <f>'Dados limpos'!C1116/'Dados limpos'!C$1400</f>
        <v>4.2304166960445605E-5</v>
      </c>
      <c r="D1116" s="9">
        <f>'Dados limpos'!D1116/'Dados limpos'!D$1400</f>
        <v>3.5311046178020637E-5</v>
      </c>
      <c r="E1116" s="9">
        <f>'Dados limpos'!E1116/'Dados limpos'!E$1400</f>
        <v>1.2939564621708023E-4</v>
      </c>
      <c r="F1116" s="9">
        <f>'Dados limpos'!F1116/'Dados limpos'!F$1400</f>
        <v>1.8471399347036034E-5</v>
      </c>
      <c r="G1116" s="9">
        <f>'Dados limpos'!G1116/'Dados limpos'!G$1400</f>
        <v>2.3131727477408015E-5</v>
      </c>
      <c r="H1116" s="9">
        <f>'Dados limpos'!H1116/'Dados limpos'!H$1400</f>
        <v>9.1051398514461413E-5</v>
      </c>
      <c r="I1116" s="9">
        <f>'Dados limpos'!I1116/'Dados limpos'!I$1400</f>
        <v>1.1616613047392554E-4</v>
      </c>
      <c r="J1116" s="9">
        <f>'Dados limpos'!J1116/'Dados limpos'!J$1400</f>
        <v>6.4780545106693562E-5</v>
      </c>
      <c r="K1116" s="9">
        <f>'Dados limpos'!K1116/'Dados limpos'!K$1400</f>
        <v>2.8265554888174398E-5</v>
      </c>
      <c r="L1116" s="9">
        <f>'Dados limpos'!L1116/'Dados limpos'!L$1400</f>
        <v>2.3830233417136321E-5</v>
      </c>
      <c r="M1116" s="9">
        <f>'Dados limpos'!M1116/'Dados limpos'!M$1400</f>
        <v>6.4206281942625267E-5</v>
      </c>
      <c r="N1116" s="15">
        <f>SUM('Dados limpos'!E1116:J1116)</f>
        <v>104</v>
      </c>
      <c r="O1116" s="16">
        <f t="shared" si="153"/>
        <v>0.8125</v>
      </c>
      <c r="P1116" s="17">
        <f t="shared" si="154"/>
        <v>7.2508226894974628E-5</v>
      </c>
      <c r="Q1116" s="15">
        <f>SUM('Dados limpos'!B1116:D1116)+SUM('Dados limpos'!K1116:M1116)</f>
        <v>24</v>
      </c>
      <c r="R1116" s="16">
        <f t="shared" si="155"/>
        <v>0.1875</v>
      </c>
      <c r="S1116" s="18">
        <f t="shared" si="156"/>
        <v>4.3053343092091103E-5</v>
      </c>
      <c r="T1116" s="15">
        <f>SUM('Dados limpos'!B1116:M1116)</f>
        <v>128</v>
      </c>
      <c r="U1116" s="19">
        <f t="shared" si="157"/>
        <v>0.63250200203964202</v>
      </c>
      <c r="V1116" s="20">
        <f t="shared" si="158"/>
        <v>1.6841485860895755</v>
      </c>
      <c r="W1116" s="28">
        <f t="shared" si="159"/>
        <v>7.2508226894974628E-5</v>
      </c>
      <c r="X1116" s="47">
        <f t="shared" si="160"/>
        <v>4.3053343092091103E-5</v>
      </c>
      <c r="Y1116" s="50">
        <f t="shared" si="161"/>
        <v>5.3255224451535433E-5</v>
      </c>
    </row>
    <row r="1117" spans="1:25" x14ac:dyDescent="0.55000000000000004">
      <c r="A1117" s="24" t="s">
        <v>2278</v>
      </c>
      <c r="B1117" s="9">
        <f>'Dados limpos'!B1117/'Dados limpos'!B$1400</f>
        <v>8.5790271383225141E-5</v>
      </c>
      <c r="C1117" s="9">
        <f>'Dados limpos'!C1117/'Dados limpos'!C$1400</f>
        <v>1.41013889868152E-5</v>
      </c>
      <c r="D1117" s="9">
        <f>'Dados limpos'!D1117/'Dados limpos'!D$1400</f>
        <v>8.8277615445051593E-6</v>
      </c>
      <c r="E1117" s="9">
        <f>'Dados limpos'!E1117/'Dados limpos'!E$1400</f>
        <v>3.0446034404018876E-5</v>
      </c>
      <c r="F1117" s="9">
        <f>'Dados limpos'!F1117/'Dados limpos'!F$1400</f>
        <v>3.2324948857313058E-5</v>
      </c>
      <c r="G1117" s="9">
        <f>'Dados limpos'!G1117/'Dados limpos'!G$1400</f>
        <v>3.0842303303210686E-5</v>
      </c>
      <c r="H1117" s="9">
        <f>'Dados limpos'!H1117/'Dados limpos'!H$1400</f>
        <v>8.7549421648520595E-5</v>
      </c>
      <c r="I1117" s="9">
        <f>'Dados limpos'!I1117/'Dados limpos'!I$1400</f>
        <v>9.0351434813053201E-5</v>
      </c>
      <c r="J1117" s="9">
        <f>'Dados limpos'!J1117/'Dados limpos'!J$1400</f>
        <v>3.4549624056903231E-5</v>
      </c>
      <c r="K1117" s="9">
        <f>'Dados limpos'!K1117/'Dados limpos'!K$1400</f>
        <v>5.6531109776348796E-5</v>
      </c>
      <c r="L1117" s="9">
        <f>'Dados limpos'!L1117/'Dados limpos'!L$1400</f>
        <v>3.5745350125704482E-5</v>
      </c>
      <c r="M1117" s="9">
        <f>'Dados limpos'!M1117/'Dados limpos'!M$1400</f>
        <v>7.7047538331150324E-5</v>
      </c>
      <c r="N1117" s="15">
        <f>SUM('Dados limpos'!E1117:J1117)</f>
        <v>80</v>
      </c>
      <c r="O1117" s="16">
        <f t="shared" si="153"/>
        <v>0.76190476190476186</v>
      </c>
      <c r="P1117" s="17">
        <f t="shared" si="154"/>
        <v>5.5775559149980481E-5</v>
      </c>
      <c r="Q1117" s="15">
        <f>SUM('Dados limpos'!B1117:D1117)+SUM('Dados limpos'!K1117:M1117)</f>
        <v>25</v>
      </c>
      <c r="R1117" s="16">
        <f t="shared" si="155"/>
        <v>0.23809523809523808</v>
      </c>
      <c r="S1117" s="18">
        <f t="shared" si="156"/>
        <v>4.4847232387594898E-5</v>
      </c>
      <c r="T1117" s="15">
        <f>SUM('Dados limpos'!B1117:M1117)</f>
        <v>105</v>
      </c>
      <c r="U1117" s="19">
        <f t="shared" si="157"/>
        <v>0.60564536152397908</v>
      </c>
      <c r="V1117" s="20">
        <f t="shared" si="158"/>
        <v>1.2436789558815327</v>
      </c>
      <c r="W1117" s="28">
        <f t="shared" si="159"/>
        <v>5.5775559149980481E-5</v>
      </c>
      <c r="X1117" s="47">
        <f t="shared" si="160"/>
        <v>4.4847232387594898E-5</v>
      </c>
      <c r="Y1117" s="50">
        <f t="shared" si="161"/>
        <v>3.5147487091303856E-5</v>
      </c>
    </row>
    <row r="1118" spans="1:25" x14ac:dyDescent="0.55000000000000004">
      <c r="A1118" s="24" t="s">
        <v>2280</v>
      </c>
      <c r="B1118" s="9">
        <f>'Dados limpos'!B1118/'Dados limpos'!B$1400</f>
        <v>1.1438702851096685E-4</v>
      </c>
      <c r="C1118" s="9">
        <f>'Dados limpos'!C1118/'Dados limpos'!C$1400</f>
        <v>4.2304166960445605E-5</v>
      </c>
      <c r="D1118" s="9">
        <f>'Dados limpos'!D1118/'Dados limpos'!D$1400</f>
        <v>7.0622092356041274E-5</v>
      </c>
      <c r="E1118" s="9">
        <f>'Dados limpos'!E1118/'Dados limpos'!E$1400</f>
        <v>1.9789922362612269E-4</v>
      </c>
      <c r="F1118" s="9">
        <f>'Dados limpos'!F1118/'Dados limpos'!F$1400</f>
        <v>7.3885597388144135E-5</v>
      </c>
      <c r="G1118" s="9">
        <f>'Dados limpos'!G1118/'Dados limpos'!G$1400</f>
        <v>8.0961046170928042E-5</v>
      </c>
      <c r="H1118" s="9">
        <f>'Dados limpos'!H1118/'Dados limpos'!H$1400</f>
        <v>1.2957314403981048E-4</v>
      </c>
      <c r="I1118" s="9">
        <f>'Dados limpos'!I1118/'Dados limpos'!I$1400</f>
        <v>2.032907283293697E-4</v>
      </c>
      <c r="J1118" s="9">
        <f>'Dados limpos'!J1118/'Dados limpos'!J$1400</f>
        <v>1.3819849622761292E-4</v>
      </c>
      <c r="K1118" s="9">
        <f>'Dados limpos'!K1118/'Dados limpos'!K$1400</f>
        <v>1.2719499699678479E-4</v>
      </c>
      <c r="L1118" s="9">
        <f>'Dados limpos'!L1118/'Dados limpos'!L$1400</f>
        <v>5.9575583542840803E-5</v>
      </c>
      <c r="M1118" s="9">
        <f>'Dados limpos'!M1118/'Dados limpos'!M$1400</f>
        <v>1.2841256388525053E-4</v>
      </c>
      <c r="N1118" s="15">
        <f>SUM('Dados limpos'!E1118:J1118)</f>
        <v>195</v>
      </c>
      <c r="O1118" s="16">
        <f t="shared" si="153"/>
        <v>0.78947368421052633</v>
      </c>
      <c r="P1118" s="17">
        <f t="shared" si="154"/>
        <v>1.3595292542807741E-4</v>
      </c>
      <c r="Q1118" s="15">
        <f>SUM('Dados limpos'!B1118:D1118)+SUM('Dados limpos'!K1118:M1118)</f>
        <v>52</v>
      </c>
      <c r="R1118" s="16">
        <f t="shared" si="155"/>
        <v>0.21052631578947367</v>
      </c>
      <c r="S1118" s="18">
        <f t="shared" si="156"/>
        <v>9.3282243366197385E-5</v>
      </c>
      <c r="T1118" s="15">
        <f>SUM('Dados limpos'!B1118:M1118)</f>
        <v>247</v>
      </c>
      <c r="U1118" s="19">
        <f t="shared" si="157"/>
        <v>0.45023019048625407</v>
      </c>
      <c r="V1118" s="20">
        <f t="shared" si="158"/>
        <v>1.457436276423671</v>
      </c>
      <c r="W1118" s="28">
        <f t="shared" si="159"/>
        <v>1.3595292542807741E-4</v>
      </c>
      <c r="X1118" s="47">
        <f t="shared" si="160"/>
        <v>9.3282243366197385E-5</v>
      </c>
      <c r="Y1118" s="50">
        <f t="shared" si="161"/>
        <v>1.2079101275387581E-4</v>
      </c>
    </row>
    <row r="1119" spans="1:25" x14ac:dyDescent="0.55000000000000004">
      <c r="A1119" s="24" t="s">
        <v>2286</v>
      </c>
      <c r="B1119" s="9">
        <f>'Dados limpos'!B1119/'Dados limpos'!B$1400</f>
        <v>4.289513569161257E-5</v>
      </c>
      <c r="C1119" s="9">
        <f>'Dados limpos'!C1119/'Dados limpos'!C$1400</f>
        <v>0</v>
      </c>
      <c r="D1119" s="9">
        <f>'Dados limpos'!D1119/'Dados limpos'!D$1400</f>
        <v>1.7655523089010319E-5</v>
      </c>
      <c r="E1119" s="9">
        <f>'Dados limpos'!E1119/'Dados limpos'!E$1400</f>
        <v>5.3280560207033036E-5</v>
      </c>
      <c r="F1119" s="9">
        <f>'Dados limpos'!F1119/'Dados limpos'!F$1400</f>
        <v>4.6178498367590084E-6</v>
      </c>
      <c r="G1119" s="9">
        <f>'Dados limpos'!G1119/'Dados limpos'!G$1400</f>
        <v>0</v>
      </c>
      <c r="H1119" s="9">
        <f>'Dados limpos'!H1119/'Dados limpos'!H$1400</f>
        <v>8.0545467916638943E-5</v>
      </c>
      <c r="I1119" s="9">
        <f>'Dados limpos'!I1119/'Dados limpos'!I$1400</f>
        <v>9.6805108728271292E-5</v>
      </c>
      <c r="J1119" s="9">
        <f>'Dados limpos'!J1119/'Dados limpos'!J$1400</f>
        <v>2.5912218042677425E-5</v>
      </c>
      <c r="K1119" s="9">
        <f>'Dados limpos'!K1119/'Dados limpos'!K$1400</f>
        <v>4.23983323322616E-5</v>
      </c>
      <c r="L1119" s="9">
        <f>'Dados limpos'!L1119/'Dados limpos'!L$1400</f>
        <v>0</v>
      </c>
      <c r="M1119" s="9">
        <f>'Dados limpos'!M1119/'Dados limpos'!M$1400</f>
        <v>3.8523769165575162E-5</v>
      </c>
      <c r="N1119" s="15">
        <f>SUM('Dados limpos'!E1119:J1119)</f>
        <v>67</v>
      </c>
      <c r="O1119" s="16">
        <f t="shared" si="153"/>
        <v>0.8271604938271605</v>
      </c>
      <c r="P1119" s="17">
        <f t="shared" si="154"/>
        <v>4.6712030788108651E-5</v>
      </c>
      <c r="Q1119" s="15">
        <f>SUM('Dados limpos'!B1119:D1119)+SUM('Dados limpos'!K1119:M1119)</f>
        <v>14</v>
      </c>
      <c r="R1119" s="16">
        <f t="shared" si="155"/>
        <v>0.1728395061728395</v>
      </c>
      <c r="S1119" s="18">
        <f t="shared" si="156"/>
        <v>2.5114450137053141E-5</v>
      </c>
      <c r="T1119" s="15">
        <f>SUM('Dados limpos'!B1119:M1119)</f>
        <v>81</v>
      </c>
      <c r="U1119" s="19">
        <f t="shared" si="157"/>
        <v>0.9558463838285205</v>
      </c>
      <c r="V1119" s="20">
        <f t="shared" si="158"/>
        <v>1.8599662956263994</v>
      </c>
      <c r="W1119" s="28">
        <f t="shared" si="159"/>
        <v>4.6712030788108651E-5</v>
      </c>
      <c r="X1119" s="47">
        <f t="shared" si="160"/>
        <v>2.5114450137053141E-5</v>
      </c>
      <c r="Y1119" s="50">
        <f t="shared" si="161"/>
        <v>3.2217993604126297E-5</v>
      </c>
    </row>
    <row r="1120" spans="1:25" x14ac:dyDescent="0.55000000000000004">
      <c r="A1120" s="24" t="s">
        <v>2288</v>
      </c>
      <c r="B1120" s="9">
        <f>'Dados limpos'!B1120/'Dados limpos'!B$1400</f>
        <v>3.7175784266064229E-4</v>
      </c>
      <c r="C1120" s="9">
        <f>'Dados limpos'!C1120/'Dados limpos'!C$1400</f>
        <v>4.5124444757808641E-4</v>
      </c>
      <c r="D1120" s="9">
        <f>'Dados limpos'!D1120/'Dados limpos'!D$1400</f>
        <v>1.8538299243460837E-4</v>
      </c>
      <c r="E1120" s="9">
        <f>'Dados limpos'!E1120/'Dados limpos'!E$1400</f>
        <v>1.5984168062109909E-4</v>
      </c>
      <c r="F1120" s="9">
        <f>'Dados limpos'!F1120/'Dados limpos'!F$1400</f>
        <v>1.0159269640869818E-4</v>
      </c>
      <c r="G1120" s="9">
        <f>'Dados limpos'!G1120/'Dados limpos'!G$1400</f>
        <v>8.4816334083829376E-5</v>
      </c>
      <c r="H1120" s="9">
        <f>'Dados limpos'!H1120/'Dados limpos'!H$1400</f>
        <v>1.5058500523545542E-4</v>
      </c>
      <c r="I1120" s="9">
        <f>'Dados limpos'!I1120/'Dados limpos'!I$1400</f>
        <v>9.357827177066224E-5</v>
      </c>
      <c r="J1120" s="9">
        <f>'Dados limpos'!J1120/'Dados limpos'!J$1400</f>
        <v>1.166049811920484E-4</v>
      </c>
      <c r="K1120" s="9">
        <f>'Dados limpos'!K1120/'Dados limpos'!K$1400</f>
        <v>9.8929442108610397E-5</v>
      </c>
      <c r="L1120" s="9">
        <f>'Dados limpos'!L1120/'Dados limpos'!L$1400</f>
        <v>2.2638721746279504E-4</v>
      </c>
      <c r="M1120" s="9">
        <f>'Dados limpos'!M1120/'Dados limpos'!M$1400</f>
        <v>2.4398387138197601E-4</v>
      </c>
      <c r="N1120" s="15">
        <f>SUM('Dados limpos'!E1120:J1120)</f>
        <v>164</v>
      </c>
      <c r="O1120" s="16">
        <f t="shared" si="153"/>
        <v>0.55593220338983051</v>
      </c>
      <c r="P1120" s="17">
        <f t="shared" si="154"/>
        <v>1.1433989625745998E-4</v>
      </c>
      <c r="Q1120" s="15">
        <f>SUM('Dados limpos'!B1120:D1120)+SUM('Dados limpos'!K1120:M1120)</f>
        <v>131</v>
      </c>
      <c r="R1120" s="16">
        <f t="shared" si="155"/>
        <v>0.44406779661016949</v>
      </c>
      <c r="S1120" s="18">
        <f t="shared" si="156"/>
        <v>2.3499949771099726E-4</v>
      </c>
      <c r="T1120" s="15">
        <f>SUM('Dados limpos'!B1120:M1120)</f>
        <v>295</v>
      </c>
      <c r="U1120" s="19">
        <f t="shared" si="157"/>
        <v>0.61305799596578892</v>
      </c>
      <c r="V1120" s="20">
        <f t="shared" si="158"/>
        <v>0.48655378999182097</v>
      </c>
      <c r="W1120" s="28">
        <f t="shared" si="159"/>
        <v>1.1433989625745998E-4</v>
      </c>
      <c r="X1120" s="47">
        <f t="shared" si="160"/>
        <v>2.3499949771099726E-4</v>
      </c>
      <c r="Y1120" s="50">
        <f t="shared" si="161"/>
        <v>1.5521334292827727E-4</v>
      </c>
    </row>
    <row r="1121" spans="1:25" x14ac:dyDescent="0.55000000000000004">
      <c r="A1121" s="24" t="s">
        <v>2293</v>
      </c>
      <c r="B1121" s="9">
        <f>'Dados limpos'!B1121/'Dados limpos'!B$1400</f>
        <v>1.00088649947096E-4</v>
      </c>
      <c r="C1121" s="9">
        <f>'Dados limpos'!C1121/'Dados limpos'!C$1400</f>
        <v>1.2691250088133681E-4</v>
      </c>
      <c r="D1121" s="9">
        <f>'Dados limpos'!D1121/'Dados limpos'!D$1400</f>
        <v>7.944985390054644E-5</v>
      </c>
      <c r="E1121" s="9">
        <f>'Dados limpos'!E1121/'Dados limpos'!E$1400</f>
        <v>5.3280560207033036E-5</v>
      </c>
      <c r="F1121" s="9">
        <f>'Dados limpos'!F1121/'Dados limpos'!F$1400</f>
        <v>3.2324948857313058E-5</v>
      </c>
      <c r="G1121" s="9">
        <f>'Dados limpos'!G1121/'Dados limpos'!G$1400</f>
        <v>3.469759121611202E-5</v>
      </c>
      <c r="H1121" s="9">
        <f>'Dados limpos'!H1121/'Dados limpos'!H$1400</f>
        <v>3.8521745525349062E-5</v>
      </c>
      <c r="I1121" s="9">
        <f>'Dados limpos'!I1121/'Dados limpos'!I$1400</f>
        <v>1.2261980438914362E-4</v>
      </c>
      <c r="J1121" s="9">
        <f>'Dados limpos'!J1121/'Dados limpos'!J$1400</f>
        <v>4.7505733078241943E-5</v>
      </c>
      <c r="K1121" s="9">
        <f>'Dados limpos'!K1121/'Dados limpos'!K$1400</f>
        <v>2.11991661661308E-5</v>
      </c>
      <c r="L1121" s="9">
        <f>'Dados limpos'!L1121/'Dados limpos'!L$1400</f>
        <v>1.1915116708568161E-5</v>
      </c>
      <c r="M1121" s="9">
        <f>'Dados limpos'!M1121/'Dados limpos'!M$1400</f>
        <v>0</v>
      </c>
      <c r="N1121" s="15">
        <f>SUM('Dados limpos'!E1121:J1121)</f>
        <v>83</v>
      </c>
      <c r="O1121" s="16">
        <f t="shared" si="153"/>
        <v>0.7410714285714286</v>
      </c>
      <c r="P1121" s="17">
        <f t="shared" si="154"/>
        <v>5.7867142618104745E-5</v>
      </c>
      <c r="Q1121" s="15">
        <f>SUM('Dados limpos'!B1121:D1121)+SUM('Dados limpos'!K1121:M1121)</f>
        <v>29</v>
      </c>
      <c r="R1121" s="16">
        <f t="shared" si="155"/>
        <v>0.25892857142857145</v>
      </c>
      <c r="S1121" s="18">
        <f t="shared" si="156"/>
        <v>5.2022789569610083E-5</v>
      </c>
      <c r="T1121" s="15">
        <f>SUM('Dados limpos'!B1121:M1121)</f>
        <v>112</v>
      </c>
      <c r="U1121" s="19">
        <f t="shared" si="157"/>
        <v>0.75866109756208244</v>
      </c>
      <c r="V1121" s="20">
        <f t="shared" si="158"/>
        <v>1.112342169592319</v>
      </c>
      <c r="W1121" s="28">
        <f t="shared" si="159"/>
        <v>5.7867142618104745E-5</v>
      </c>
      <c r="X1121" s="47">
        <f t="shared" si="160"/>
        <v>5.2022789569610083E-5</v>
      </c>
      <c r="Y1121" s="50">
        <f t="shared" si="161"/>
        <v>4.3013739301795499E-5</v>
      </c>
    </row>
    <row r="1122" spans="1:25" x14ac:dyDescent="0.55000000000000004">
      <c r="A1122" s="24" t="s">
        <v>2295</v>
      </c>
      <c r="B1122" s="9">
        <f>'Dados limpos'!B1122/'Dados limpos'!B$1400</f>
        <v>0</v>
      </c>
      <c r="C1122" s="9">
        <f>'Dados limpos'!C1122/'Dados limpos'!C$1400</f>
        <v>0</v>
      </c>
      <c r="D1122" s="9">
        <f>'Dados limpos'!D1122/'Dados limpos'!D$1400</f>
        <v>0</v>
      </c>
      <c r="E1122" s="9">
        <f>'Dados limpos'!E1122/'Dados limpos'!E$1400</f>
        <v>0</v>
      </c>
      <c r="F1122" s="9">
        <f>'Dados limpos'!F1122/'Dados limpos'!F$1400</f>
        <v>4.1560648530831077E-5</v>
      </c>
      <c r="G1122" s="9">
        <f>'Dados limpos'!G1122/'Dados limpos'!G$1400</f>
        <v>2.3131727477408015E-5</v>
      </c>
      <c r="H1122" s="9">
        <f>'Dados limpos'!H1122/'Dados limpos'!H$1400</f>
        <v>5.2529652989112351E-5</v>
      </c>
      <c r="I1122" s="9">
        <f>'Dados limpos'!I1122/'Dados limpos'!I$1400</f>
        <v>1.1616613047392554E-4</v>
      </c>
      <c r="J1122" s="9">
        <f>'Dados limpos'!J1122/'Dados limpos'!J$1400</f>
        <v>3.8868327064016137E-5</v>
      </c>
      <c r="K1122" s="9">
        <f>'Dados limpos'!K1122/'Dados limpos'!K$1400</f>
        <v>0</v>
      </c>
      <c r="L1122" s="9">
        <f>'Dados limpos'!L1122/'Dados limpos'!L$1400</f>
        <v>0</v>
      </c>
      <c r="M1122" s="9">
        <f>'Dados limpos'!M1122/'Dados limpos'!M$1400</f>
        <v>0</v>
      </c>
      <c r="N1122" s="15">
        <f>SUM('Dados limpos'!E1122:J1122)</f>
        <v>75</v>
      </c>
      <c r="O1122" s="16">
        <f t="shared" si="153"/>
        <v>1</v>
      </c>
      <c r="P1122" s="17">
        <f t="shared" si="154"/>
        <v>5.2289586703106698E-5</v>
      </c>
      <c r="Q1122" s="15">
        <f>SUM('Dados limpos'!B1122:D1122)+SUM('Dados limpos'!K1122:M1122)</f>
        <v>0</v>
      </c>
      <c r="R1122" s="16">
        <f t="shared" si="155"/>
        <v>0</v>
      </c>
      <c r="S1122" s="18">
        <f t="shared" si="156"/>
        <v>0</v>
      </c>
      <c r="T1122" s="15">
        <f>SUM('Dados limpos'!B1122:M1122)</f>
        <v>75</v>
      </c>
      <c r="U1122" s="19">
        <f t="shared" si="157"/>
        <v>1.563985770667087</v>
      </c>
      <c r="V1122" s="20" t="e">
        <f t="shared" si="158"/>
        <v>#DIV/0!</v>
      </c>
      <c r="W1122" s="28">
        <f t="shared" si="159"/>
        <v>5.2289586703106698E-5</v>
      </c>
      <c r="X1122" s="47">
        <f t="shared" si="160"/>
        <v>0</v>
      </c>
      <c r="Y1122" s="50">
        <f t="shared" si="161"/>
        <v>0</v>
      </c>
    </row>
    <row r="1123" spans="1:25" x14ac:dyDescent="0.55000000000000004">
      <c r="A1123" s="24" t="s">
        <v>2301</v>
      </c>
      <c r="B1123" s="9">
        <f>'Dados limpos'!B1123/'Dados limpos'!B$1400</f>
        <v>1.4298378563870856E-5</v>
      </c>
      <c r="C1123" s="9">
        <f>'Dados limpos'!C1123/'Dados limpos'!C$1400</f>
        <v>0</v>
      </c>
      <c r="D1123" s="9">
        <f>'Dados limpos'!D1123/'Dados limpos'!D$1400</f>
        <v>0</v>
      </c>
      <c r="E1123" s="9">
        <f>'Dados limpos'!E1123/'Dados limpos'!E$1400</f>
        <v>1.8267620642411326E-4</v>
      </c>
      <c r="F1123" s="9">
        <f>'Dados limpos'!F1123/'Dados limpos'!F$1400</f>
        <v>1.3853549510277024E-5</v>
      </c>
      <c r="G1123" s="9">
        <f>'Dados limpos'!G1123/'Dados limpos'!G$1400</f>
        <v>1.9276439564506677E-5</v>
      </c>
      <c r="H1123" s="9">
        <f>'Dados limpos'!H1123/'Dados limpos'!H$1400</f>
        <v>3.8521745525349062E-5</v>
      </c>
      <c r="I1123" s="9">
        <f>'Dados limpos'!I1123/'Dados limpos'!I$1400</f>
        <v>8.3897760897835109E-5</v>
      </c>
      <c r="J1123" s="9">
        <f>'Dados limpos'!J1123/'Dados limpos'!J$1400</f>
        <v>2.5912218042677425E-5</v>
      </c>
      <c r="K1123" s="9">
        <f>'Dados limpos'!K1123/'Dados limpos'!K$1400</f>
        <v>1.4132777444087199E-5</v>
      </c>
      <c r="L1123" s="9">
        <f>'Dados limpos'!L1123/'Dados limpos'!L$1400</f>
        <v>0</v>
      </c>
      <c r="M1123" s="9">
        <f>'Dados limpos'!M1123/'Dados limpos'!M$1400</f>
        <v>0</v>
      </c>
      <c r="N1123" s="15">
        <f>SUM('Dados limpos'!E1123:J1123)</f>
        <v>75</v>
      </c>
      <c r="O1123" s="16">
        <f t="shared" si="153"/>
        <v>0.96153846153846156</v>
      </c>
      <c r="P1123" s="17">
        <f t="shared" si="154"/>
        <v>5.2289586703106698E-5</v>
      </c>
      <c r="Q1123" s="15">
        <f>SUM('Dados limpos'!B1123:D1123)+SUM('Dados limpos'!K1123:M1123)</f>
        <v>3</v>
      </c>
      <c r="R1123" s="16">
        <f t="shared" si="155"/>
        <v>3.8461538461538464E-2</v>
      </c>
      <c r="S1123" s="18">
        <f t="shared" si="156"/>
        <v>5.3816678865113879E-6</v>
      </c>
      <c r="T1123" s="15">
        <f>SUM('Dados limpos'!B1123:M1123)</f>
        <v>78</v>
      </c>
      <c r="U1123" s="19">
        <f t="shared" si="157"/>
        <v>1.6146070142209537</v>
      </c>
      <c r="V1123" s="20">
        <f t="shared" si="158"/>
        <v>9.7162418428244735</v>
      </c>
      <c r="W1123" s="28">
        <f t="shared" si="159"/>
        <v>5.2289586703106698E-5</v>
      </c>
      <c r="X1123" s="47">
        <f t="shared" si="160"/>
        <v>5.3816678865113879E-6</v>
      </c>
      <c r="Y1123" s="50">
        <f t="shared" si="161"/>
        <v>1.4215578003979028E-5</v>
      </c>
    </row>
    <row r="1124" spans="1:25" x14ac:dyDescent="0.55000000000000004">
      <c r="A1124" s="24" t="s">
        <v>2303</v>
      </c>
      <c r="B1124" s="9">
        <f>'Dados limpos'!B1124/'Dados limpos'!B$1400</f>
        <v>1.1438702851096685E-4</v>
      </c>
      <c r="C1124" s="9">
        <f>'Dados limpos'!C1124/'Dados limpos'!C$1400</f>
        <v>1.2691250088133681E-4</v>
      </c>
      <c r="D1124" s="9">
        <f>'Dados limpos'!D1124/'Dados limpos'!D$1400</f>
        <v>1.1476090007856708E-4</v>
      </c>
      <c r="E1124" s="9">
        <f>'Dados limpos'!E1124/'Dados limpos'!E$1400</f>
        <v>1.5984168062109909E-4</v>
      </c>
      <c r="F1124" s="9">
        <f>'Dados limpos'!F1124/'Dados limpos'!F$1400</f>
        <v>5.0796348204349089E-5</v>
      </c>
      <c r="G1124" s="9">
        <f>'Dados limpos'!G1124/'Dados limpos'!G$1400</f>
        <v>6.939518243222404E-5</v>
      </c>
      <c r="H1124" s="9">
        <f>'Dados limpos'!H1124/'Dados limpos'!H$1400</f>
        <v>1.1906721344198801E-4</v>
      </c>
      <c r="I1124" s="9">
        <f>'Dados limpos'!I1124/'Dados limpos'!I$1400</f>
        <v>1.8392970658371544E-4</v>
      </c>
      <c r="J1124" s="9">
        <f>'Dados limpos'!J1124/'Dados limpos'!J$1400</f>
        <v>1.166049811920484E-4</v>
      </c>
      <c r="K1124" s="9">
        <f>'Dados limpos'!K1124/'Dados limpos'!K$1400</f>
        <v>4.23983323322616E-5</v>
      </c>
      <c r="L1124" s="9">
        <f>'Dados limpos'!L1124/'Dados limpos'!L$1400</f>
        <v>8.3405816959977117E-5</v>
      </c>
      <c r="M1124" s="9">
        <f>'Dados limpos'!M1124/'Dados limpos'!M$1400</f>
        <v>1.4125382027377559E-4</v>
      </c>
      <c r="N1124" s="15">
        <f>SUM('Dados limpos'!E1124:J1124)</f>
        <v>168</v>
      </c>
      <c r="O1124" s="16">
        <f t="shared" si="153"/>
        <v>0.7567567567567568</v>
      </c>
      <c r="P1124" s="17">
        <f t="shared" si="154"/>
        <v>1.17128674214959E-4</v>
      </c>
      <c r="Q1124" s="15">
        <f>SUM('Dados limpos'!B1124:D1124)+SUM('Dados limpos'!K1124:M1124)</f>
        <v>54</v>
      </c>
      <c r="R1124" s="16">
        <f t="shared" si="155"/>
        <v>0.24324324324324326</v>
      </c>
      <c r="S1124" s="18">
        <f t="shared" si="156"/>
        <v>9.6870021957204974E-5</v>
      </c>
      <c r="T1124" s="15">
        <f>SUM('Dados limpos'!B1124:M1124)</f>
        <v>222</v>
      </c>
      <c r="U1124" s="19">
        <f t="shared" si="157"/>
        <v>0.38499676748720085</v>
      </c>
      <c r="V1124" s="20">
        <f t="shared" si="158"/>
        <v>1.2091323182181568</v>
      </c>
      <c r="W1124" s="28">
        <f t="shared" si="159"/>
        <v>1.17128674214959E-4</v>
      </c>
      <c r="X1124" s="47">
        <f t="shared" si="160"/>
        <v>9.6870021957204974E-5</v>
      </c>
      <c r="Y1124" s="50">
        <f t="shared" si="161"/>
        <v>1.1568294063530774E-4</v>
      </c>
    </row>
    <row r="1125" spans="1:25" x14ac:dyDescent="0.55000000000000004">
      <c r="A1125" s="24" t="s">
        <v>2309</v>
      </c>
      <c r="B1125" s="9">
        <f>'Dados limpos'!B1125/'Dados limpos'!B$1400</f>
        <v>2.8596757127741712E-4</v>
      </c>
      <c r="C1125" s="9">
        <f>'Dados limpos'!C1125/'Dados limpos'!C$1400</f>
        <v>4.7944722555171682E-4</v>
      </c>
      <c r="D1125" s="9">
        <f>'Dados limpos'!D1125/'Dados limpos'!D$1400</f>
        <v>2.6483284633515479E-4</v>
      </c>
      <c r="E1125" s="9">
        <f>'Dados limpos'!E1125/'Dados limpos'!E$1400</f>
        <v>1.1417262901507079E-4</v>
      </c>
      <c r="F1125" s="9">
        <f>'Dados limpos'!F1125/'Dados limpos'!F$1400</f>
        <v>6.9267747551385119E-5</v>
      </c>
      <c r="G1125" s="9">
        <f>'Dados limpos'!G1125/'Dados limpos'!G$1400</f>
        <v>1.0023748573543473E-4</v>
      </c>
      <c r="H1125" s="9">
        <f>'Dados limpos'!H1125/'Dados limpos'!H$1400</f>
        <v>1.2607116717386964E-4</v>
      </c>
      <c r="I1125" s="9">
        <f>'Dados limpos'!I1125/'Dados limpos'!I$1400</f>
        <v>1.2907347830436172E-4</v>
      </c>
      <c r="J1125" s="9">
        <f>'Dados limpos'!J1125/'Dados limpos'!J$1400</f>
        <v>1.079675751778226E-4</v>
      </c>
      <c r="K1125" s="9">
        <f>'Dados limpos'!K1125/'Dados limpos'!K$1400</f>
        <v>1.2012860827474119E-4</v>
      </c>
      <c r="L1125" s="9">
        <f>'Dados limpos'!L1125/'Dados limpos'!L$1400</f>
        <v>2.0255698404565874E-4</v>
      </c>
      <c r="M1125" s="9">
        <f>'Dados limpos'!M1125/'Dados limpos'!M$1400</f>
        <v>2.183013586049259E-4</v>
      </c>
      <c r="N1125" s="15">
        <f>SUM('Dados limpos'!E1125:J1125)</f>
        <v>157</v>
      </c>
      <c r="O1125" s="16">
        <f t="shared" si="153"/>
        <v>0.53767123287671237</v>
      </c>
      <c r="P1125" s="17">
        <f t="shared" si="154"/>
        <v>1.0945953483183669E-4</v>
      </c>
      <c r="Q1125" s="15">
        <f>SUM('Dados limpos'!B1125:D1125)+SUM('Dados limpos'!K1125:M1125)</f>
        <v>135</v>
      </c>
      <c r="R1125" s="16">
        <f t="shared" si="155"/>
        <v>0.46232876712328769</v>
      </c>
      <c r="S1125" s="18">
        <f t="shared" si="156"/>
        <v>2.4217505489301244E-4</v>
      </c>
      <c r="T1125" s="15">
        <f>SUM('Dados limpos'!B1125:M1125)</f>
        <v>292</v>
      </c>
      <c r="U1125" s="19">
        <f t="shared" si="157"/>
        <v>0.62547384533912764</v>
      </c>
      <c r="V1125" s="20">
        <f t="shared" si="158"/>
        <v>0.45198517609583483</v>
      </c>
      <c r="W1125" s="28">
        <f t="shared" si="159"/>
        <v>1.0945953483183669E-4</v>
      </c>
      <c r="X1125" s="47">
        <f t="shared" si="160"/>
        <v>2.4217505489301244E-4</v>
      </c>
      <c r="Y1125" s="50">
        <f t="shared" si="161"/>
        <v>1.2757232273911568E-4</v>
      </c>
    </row>
    <row r="1126" spans="1:25" x14ac:dyDescent="0.55000000000000004">
      <c r="A1126" s="24" t="s">
        <v>2311</v>
      </c>
      <c r="B1126" s="9">
        <f>'Dados limpos'!B1126/'Dados limpos'!B$1400</f>
        <v>1.1438702851096685E-4</v>
      </c>
      <c r="C1126" s="9">
        <f>'Dados limpos'!C1126/'Dados limpos'!C$1400</f>
        <v>1.128111118945216E-4</v>
      </c>
      <c r="D1126" s="9">
        <f>'Dados limpos'!D1126/'Dados limpos'!D$1400</f>
        <v>6.1794330811536122E-5</v>
      </c>
      <c r="E1126" s="9">
        <f>'Dados limpos'!E1126/'Dados limpos'!E$1400</f>
        <v>6.8503577409042472E-5</v>
      </c>
      <c r="F1126" s="9">
        <f>'Dados limpos'!F1126/'Dados limpos'!F$1400</f>
        <v>4.6178498367590079E-5</v>
      </c>
      <c r="G1126" s="9">
        <f>'Dados limpos'!G1126/'Dados limpos'!G$1400</f>
        <v>5.3974030780618697E-5</v>
      </c>
      <c r="H1126" s="9">
        <f>'Dados limpos'!H1126/'Dados limpos'!H$1400</f>
        <v>2.8015814927526588E-5</v>
      </c>
      <c r="I1126" s="9">
        <f>'Dados limpos'!I1126/'Dados limpos'!I$1400</f>
        <v>5.808306523696277E-5</v>
      </c>
      <c r="J1126" s="9">
        <f>'Dados limpos'!J1126/'Dados limpos'!J$1400</f>
        <v>4.3187030071129037E-5</v>
      </c>
      <c r="K1126" s="9">
        <f>'Dados limpos'!K1126/'Dados limpos'!K$1400</f>
        <v>4.23983323322616E-5</v>
      </c>
      <c r="L1126" s="9">
        <f>'Dados limpos'!L1126/'Dados limpos'!L$1400</f>
        <v>8.3405816959977117E-5</v>
      </c>
      <c r="M1126" s="9">
        <f>'Dados limpos'!M1126/'Dados limpos'!M$1400</f>
        <v>1.2841256388525053E-4</v>
      </c>
      <c r="N1126" s="15">
        <f>SUM('Dados limpos'!E1126:J1126)</f>
        <v>69</v>
      </c>
      <c r="O1126" s="16">
        <f t="shared" si="153"/>
        <v>0.6</v>
      </c>
      <c r="P1126" s="17">
        <f t="shared" si="154"/>
        <v>4.8106419766858164E-5</v>
      </c>
      <c r="Q1126" s="15">
        <f>SUM('Dados limpos'!B1126:D1126)+SUM('Dados limpos'!K1126:M1126)</f>
        <v>46</v>
      </c>
      <c r="R1126" s="16">
        <f t="shared" si="155"/>
        <v>0.4</v>
      </c>
      <c r="S1126" s="18">
        <f t="shared" si="156"/>
        <v>8.2518907593174604E-5</v>
      </c>
      <c r="T1126" s="15">
        <f>SUM('Dados limpos'!B1126:M1126)</f>
        <v>115</v>
      </c>
      <c r="U1126" s="19">
        <f t="shared" si="157"/>
        <v>0.4647508358231599</v>
      </c>
      <c r="V1126" s="20">
        <f t="shared" si="158"/>
        <v>0.58297451056946847</v>
      </c>
      <c r="W1126" s="28">
        <f t="shared" si="159"/>
        <v>4.8106419766858164E-5</v>
      </c>
      <c r="X1126" s="47">
        <f t="shared" si="160"/>
        <v>8.2518907593174604E-5</v>
      </c>
      <c r="Y1126" s="50">
        <f t="shared" si="161"/>
        <v>5.9938698024249446E-5</v>
      </c>
    </row>
    <row r="1127" spans="1:25" x14ac:dyDescent="0.55000000000000004">
      <c r="A1127" s="24" t="s">
        <v>2318</v>
      </c>
      <c r="B1127" s="9">
        <f>'Dados limpos'!B1127/'Dados limpos'!B$1400</f>
        <v>5.7193514255483425E-5</v>
      </c>
      <c r="C1127" s="9">
        <f>'Dados limpos'!C1127/'Dados limpos'!C$1400</f>
        <v>2.8202777973630401E-5</v>
      </c>
      <c r="D1127" s="9">
        <f>'Dados limpos'!D1127/'Dados limpos'!D$1400</f>
        <v>3.5311046178020637E-5</v>
      </c>
      <c r="E1127" s="9">
        <f>'Dados limpos'!E1127/'Dados limpos'!E$1400</f>
        <v>5.3280560207033036E-5</v>
      </c>
      <c r="F1127" s="9">
        <f>'Dados limpos'!F1127/'Dados limpos'!F$1400</f>
        <v>9.2356996735180169E-6</v>
      </c>
      <c r="G1127" s="9">
        <f>'Dados limpos'!G1127/'Dados limpos'!G$1400</f>
        <v>5.3974030780618697E-5</v>
      </c>
      <c r="H1127" s="9">
        <f>'Dados limpos'!H1127/'Dados limpos'!H$1400</f>
        <v>7.7043491050698124E-5</v>
      </c>
      <c r="I1127" s="9">
        <f>'Dados limpos'!I1127/'Dados limpos'!I$1400</f>
        <v>1.3875398917718884E-4</v>
      </c>
      <c r="J1127" s="9">
        <f>'Dados limpos'!J1127/'Dados limpos'!J$1400</f>
        <v>9.5011466156483886E-5</v>
      </c>
      <c r="K1127" s="9">
        <f>'Dados limpos'!K1127/'Dados limpos'!K$1400</f>
        <v>1.342613857188284E-4</v>
      </c>
      <c r="L1127" s="9">
        <f>'Dados limpos'!L1127/'Dados limpos'!L$1400</f>
        <v>4.7660466834272642E-5</v>
      </c>
      <c r="M1127" s="9">
        <f>'Dados limpos'!M1127/'Dados limpos'!M$1400</f>
        <v>5.1365025554100211E-5</v>
      </c>
      <c r="N1127" s="15">
        <f>SUM('Dados limpos'!E1127:J1127)</f>
        <v>110</v>
      </c>
      <c r="O1127" s="16">
        <f t="shared" si="153"/>
        <v>0.74829931972789121</v>
      </c>
      <c r="P1127" s="17">
        <f t="shared" si="154"/>
        <v>7.6691393831223155E-5</v>
      </c>
      <c r="Q1127" s="15">
        <f>SUM('Dados limpos'!B1127:D1127)+SUM('Dados limpos'!K1127:M1127)</f>
        <v>37</v>
      </c>
      <c r="R1127" s="16">
        <f t="shared" si="155"/>
        <v>0.25170068027210885</v>
      </c>
      <c r="S1127" s="18">
        <f t="shared" si="156"/>
        <v>6.6373903933640446E-5</v>
      </c>
      <c r="T1127" s="15">
        <f>SUM('Dados limpos'!B1127:M1127)</f>
        <v>147</v>
      </c>
      <c r="U1127" s="19">
        <f t="shared" si="157"/>
        <v>0.61146065356016355</v>
      </c>
      <c r="V1127" s="20">
        <f t="shared" si="158"/>
        <v>1.1554449759034511</v>
      </c>
      <c r="W1127" s="28">
        <f t="shared" si="159"/>
        <v>7.6691393831223155E-5</v>
      </c>
      <c r="X1127" s="47">
        <f t="shared" si="160"/>
        <v>6.6373903933640446E-5</v>
      </c>
      <c r="Y1127" s="50">
        <f t="shared" si="161"/>
        <v>5.3627295493825867E-5</v>
      </c>
    </row>
    <row r="1128" spans="1:25" x14ac:dyDescent="0.55000000000000004">
      <c r="A1128" s="24" t="s">
        <v>2320</v>
      </c>
      <c r="B1128" s="9">
        <f>'Dados limpos'!B1128/'Dados limpos'!B$1400</f>
        <v>4.289513569161257E-5</v>
      </c>
      <c r="C1128" s="9">
        <f>'Dados limpos'!C1128/'Dados limpos'!C$1400</f>
        <v>0</v>
      </c>
      <c r="D1128" s="9">
        <f>'Dados limpos'!D1128/'Dados limpos'!D$1400</f>
        <v>1.7655523089010319E-5</v>
      </c>
      <c r="E1128" s="9">
        <f>'Dados limpos'!E1128/'Dados limpos'!E$1400</f>
        <v>1.5223017202009438E-5</v>
      </c>
      <c r="F1128" s="9">
        <f>'Dados limpos'!F1128/'Dados limpos'!F$1400</f>
        <v>0</v>
      </c>
      <c r="G1128" s="9">
        <f>'Dados limpos'!G1128/'Dados limpos'!G$1400</f>
        <v>2.6987015390309349E-5</v>
      </c>
      <c r="H1128" s="9">
        <f>'Dados limpos'!H1128/'Dados limpos'!H$1400</f>
        <v>7.3541514184757292E-5</v>
      </c>
      <c r="I1128" s="9">
        <f>'Dados limpos'!I1128/'Dados limpos'!I$1400</f>
        <v>9.6805108728271292E-5</v>
      </c>
      <c r="J1128" s="9">
        <f>'Dados limpos'!J1128/'Dados limpos'!J$1400</f>
        <v>1.7274812028451615E-5</v>
      </c>
      <c r="K1128" s="9">
        <f>'Dados limpos'!K1128/'Dados limpos'!K$1400</f>
        <v>1.4132777444087199E-5</v>
      </c>
      <c r="L1128" s="9">
        <f>'Dados limpos'!L1128/'Dados limpos'!L$1400</f>
        <v>0</v>
      </c>
      <c r="M1128" s="9">
        <f>'Dados limpos'!M1128/'Dados limpos'!M$1400</f>
        <v>2.5682512777050106E-5</v>
      </c>
      <c r="N1128" s="15">
        <f>SUM('Dados limpos'!E1128:J1128)</f>
        <v>64</v>
      </c>
      <c r="O1128" s="16">
        <f t="shared" si="153"/>
        <v>0.87671232876712324</v>
      </c>
      <c r="P1128" s="17">
        <f t="shared" si="154"/>
        <v>4.4620447319984381E-5</v>
      </c>
      <c r="Q1128" s="15">
        <f>SUM('Dados limpos'!B1128:D1128)+SUM('Dados limpos'!K1128:M1128)</f>
        <v>9</v>
      </c>
      <c r="R1128" s="16">
        <f t="shared" si="155"/>
        <v>0.12328767123287671</v>
      </c>
      <c r="S1128" s="18">
        <f t="shared" si="156"/>
        <v>1.6145003659534161E-5</v>
      </c>
      <c r="T1128" s="15">
        <f>SUM('Dados limpos'!B1128:M1128)</f>
        <v>73</v>
      </c>
      <c r="U1128" s="19">
        <f t="shared" si="157"/>
        <v>1.0937323077846373</v>
      </c>
      <c r="V1128" s="20">
        <f t="shared" si="158"/>
        <v>2.763731013070073</v>
      </c>
      <c r="W1128" s="28">
        <f t="shared" si="159"/>
        <v>4.4620447319984381E-5</v>
      </c>
      <c r="X1128" s="47">
        <f t="shared" si="160"/>
        <v>1.6145003659534161E-5</v>
      </c>
      <c r="Y1128" s="50">
        <f t="shared" si="161"/>
        <v>1.7465167558730965E-5</v>
      </c>
    </row>
    <row r="1129" spans="1:25" x14ac:dyDescent="0.55000000000000004">
      <c r="A1129" s="24" t="s">
        <v>2326</v>
      </c>
      <c r="B1129" s="9">
        <f>'Dados limpos'!B1129/'Dados limpos'!B$1400</f>
        <v>2.8596757127741712E-5</v>
      </c>
      <c r="C1129" s="9">
        <f>'Dados limpos'!C1129/'Dados limpos'!C$1400</f>
        <v>5.6405555947260802E-5</v>
      </c>
      <c r="D1129" s="9">
        <f>'Dados limpos'!D1129/'Dados limpos'!D$1400</f>
        <v>1.7655523089010319E-5</v>
      </c>
      <c r="E1129" s="9">
        <f>'Dados limpos'!E1129/'Dados limpos'!E$1400</f>
        <v>3.8057543005023594E-5</v>
      </c>
      <c r="F1129" s="9">
        <f>'Dados limpos'!F1129/'Dados limpos'!F$1400</f>
        <v>6.4649897714626117E-5</v>
      </c>
      <c r="G1129" s="9">
        <f>'Dados limpos'!G1129/'Dados limpos'!G$1400</f>
        <v>3.8552879129013354E-5</v>
      </c>
      <c r="H1129" s="9">
        <f>'Dados limpos'!H1129/'Dados limpos'!H$1400</f>
        <v>3.1517791793467411E-5</v>
      </c>
      <c r="I1129" s="9">
        <f>'Dados limpos'!I1129/'Dados limpos'!I$1400</f>
        <v>6.1309902194571809E-5</v>
      </c>
      <c r="J1129" s="9">
        <f>'Dados limpos'!J1129/'Dados limpos'!J$1400</f>
        <v>6.0461842099580655E-5</v>
      </c>
      <c r="K1129" s="9">
        <f>'Dados limpos'!K1129/'Dados limpos'!K$1400</f>
        <v>4.23983323322616E-5</v>
      </c>
      <c r="L1129" s="9">
        <f>'Dados limpos'!L1129/'Dados limpos'!L$1400</f>
        <v>2.3830233417136321E-5</v>
      </c>
      <c r="M1129" s="9">
        <f>'Dados limpos'!M1129/'Dados limpos'!M$1400</f>
        <v>1.2841256388525053E-5</v>
      </c>
      <c r="N1129" s="15">
        <f>SUM('Dados limpos'!E1129:J1129)</f>
        <v>71</v>
      </c>
      <c r="O1129" s="16">
        <f t="shared" si="153"/>
        <v>0.80681818181818177</v>
      </c>
      <c r="P1129" s="17">
        <f t="shared" si="154"/>
        <v>4.9500808745607678E-5</v>
      </c>
      <c r="Q1129" s="15">
        <f>SUM('Dados limpos'!B1129:D1129)+SUM('Dados limpos'!K1129:M1129)</f>
        <v>17</v>
      </c>
      <c r="R1129" s="16">
        <f t="shared" si="155"/>
        <v>0.19318181818181818</v>
      </c>
      <c r="S1129" s="18">
        <f t="shared" si="156"/>
        <v>3.0496118023564531E-5</v>
      </c>
      <c r="T1129" s="15">
        <f>SUM('Dados limpos'!B1129:M1129)</f>
        <v>88</v>
      </c>
      <c r="U1129" s="19">
        <f t="shared" si="157"/>
        <v>0.44687305701514723</v>
      </c>
      <c r="V1129" s="20">
        <f t="shared" si="158"/>
        <v>1.6231839313895005</v>
      </c>
      <c r="W1129" s="28">
        <f t="shared" si="159"/>
        <v>4.9500808745607678E-5</v>
      </c>
      <c r="X1129" s="47">
        <f t="shared" si="160"/>
        <v>3.0496118023564531E-5</v>
      </c>
      <c r="Y1129" s="50">
        <f t="shared" si="161"/>
        <v>3.830521106701847E-5</v>
      </c>
    </row>
    <row r="1130" spans="1:25" x14ac:dyDescent="0.55000000000000004">
      <c r="A1130" s="24" t="s">
        <v>2328</v>
      </c>
      <c r="B1130" s="9">
        <f>'Dados limpos'!B1130/'Dados limpos'!B$1400</f>
        <v>8.5790271383225141E-5</v>
      </c>
      <c r="C1130" s="9">
        <f>'Dados limpos'!C1130/'Dados limpos'!C$1400</f>
        <v>9.8709722907706413E-5</v>
      </c>
      <c r="D1130" s="9">
        <f>'Dados limpos'!D1130/'Dados limpos'!D$1400</f>
        <v>4.6787136185877349E-4</v>
      </c>
      <c r="E1130" s="9">
        <f>'Dados limpos'!E1130/'Dados limpos'!E$1400</f>
        <v>2.2834525803014157E-5</v>
      </c>
      <c r="F1130" s="9">
        <f>'Dados limpos'!F1130/'Dados limpos'!F$1400</f>
        <v>2.308924918379504E-5</v>
      </c>
      <c r="G1130" s="9">
        <f>'Dados limpos'!G1130/'Dados limpos'!G$1400</f>
        <v>3.0842303303210686E-5</v>
      </c>
      <c r="H1130" s="9">
        <f>'Dados limpos'!H1130/'Dados limpos'!H$1400</f>
        <v>6.6537560452875654E-5</v>
      </c>
      <c r="I1130" s="9">
        <f>'Dados limpos'!I1130/'Dados limpos'!I$1400</f>
        <v>1.1939296743153459E-4</v>
      </c>
      <c r="J1130" s="9">
        <f>'Dados limpos'!J1130/'Dados limpos'!J$1400</f>
        <v>6.4780545106693562E-5</v>
      </c>
      <c r="K1130" s="9">
        <f>'Dados limpos'!K1130/'Dados limpos'!K$1400</f>
        <v>5.6531109776348796E-5</v>
      </c>
      <c r="L1130" s="9">
        <f>'Dados limpos'!L1130/'Dados limpos'!L$1400</f>
        <v>1.1915116708568161E-5</v>
      </c>
      <c r="M1130" s="9">
        <f>'Dados limpos'!M1130/'Dados limpos'!M$1400</f>
        <v>1.2841256388525053E-5</v>
      </c>
      <c r="N1130" s="15">
        <f>SUM('Dados limpos'!E1130:J1130)</f>
        <v>87</v>
      </c>
      <c r="O1130" s="16">
        <f t="shared" si="153"/>
        <v>0.53374233128834359</v>
      </c>
      <c r="P1130" s="17">
        <f t="shared" si="154"/>
        <v>6.0655920575603771E-5</v>
      </c>
      <c r="Q1130" s="15">
        <f>SUM('Dados limpos'!B1130:D1130)+SUM('Dados limpos'!K1130:M1130)</f>
        <v>76</v>
      </c>
      <c r="R1130" s="16">
        <f t="shared" si="155"/>
        <v>0.46625766871165641</v>
      </c>
      <c r="S1130" s="18">
        <f t="shared" si="156"/>
        <v>1.363355864582885E-4</v>
      </c>
      <c r="T1130" s="15">
        <f>SUM('Dados limpos'!B1130:M1130)</f>
        <v>163</v>
      </c>
      <c r="U1130" s="19">
        <f t="shared" si="157"/>
        <v>1.4081611101328495</v>
      </c>
      <c r="V1130" s="20">
        <f t="shared" si="158"/>
        <v>0.44490160017143643</v>
      </c>
      <c r="W1130" s="28">
        <f t="shared" si="159"/>
        <v>6.0655920575603771E-5</v>
      </c>
      <c r="X1130" s="47">
        <f t="shared" si="160"/>
        <v>1.363355864582885E-4</v>
      </c>
      <c r="Y1130" s="50">
        <f t="shared" si="161"/>
        <v>6.0655827441521179E-5</v>
      </c>
    </row>
    <row r="1131" spans="1:25" x14ac:dyDescent="0.55000000000000004">
      <c r="A1131" s="24" t="s">
        <v>2334</v>
      </c>
      <c r="B1131" s="9">
        <f>'Dados limpos'!B1131/'Dados limpos'!B$1400</f>
        <v>1.8587892133032114E-4</v>
      </c>
      <c r="C1131" s="9">
        <f>'Dados limpos'!C1131/'Dados limpos'!C$1400</f>
        <v>1.41013889868152E-5</v>
      </c>
      <c r="D1131" s="9">
        <f>'Dados limpos'!D1131/'Dados limpos'!D$1400</f>
        <v>0</v>
      </c>
      <c r="E1131" s="9">
        <f>'Dados limpos'!E1131/'Dados limpos'!E$1400</f>
        <v>8.3726594611051915E-5</v>
      </c>
      <c r="F1131" s="9">
        <f>'Dados limpos'!F1131/'Dados limpos'!F$1400</f>
        <v>8.3121297061662154E-5</v>
      </c>
      <c r="G1131" s="9">
        <f>'Dados limpos'!G1131/'Dados limpos'!G$1400</f>
        <v>3.469759121611202E-5</v>
      </c>
      <c r="H1131" s="9">
        <f>'Dados limpos'!H1131/'Dados limpos'!H$1400</f>
        <v>2.1011861195644941E-5</v>
      </c>
      <c r="I1131" s="9">
        <f>'Dados limpos'!I1131/'Dados limpos'!I$1400</f>
        <v>4.8402554364135646E-5</v>
      </c>
      <c r="J1131" s="9">
        <f>'Dados limpos'!J1131/'Dados limpos'!J$1400</f>
        <v>0</v>
      </c>
      <c r="K1131" s="9">
        <f>'Dados limpos'!K1131/'Dados limpos'!K$1400</f>
        <v>4.23983323322616E-5</v>
      </c>
      <c r="L1131" s="9">
        <f>'Dados limpos'!L1131/'Dados limpos'!L$1400</f>
        <v>1.1915116708568161E-5</v>
      </c>
      <c r="M1131" s="9">
        <f>'Dados limpos'!M1131/'Dados limpos'!M$1400</f>
        <v>0</v>
      </c>
      <c r="N1131" s="15">
        <f>SUM('Dados limpos'!E1131:J1131)</f>
        <v>59</v>
      </c>
      <c r="O1131" s="16">
        <f t="shared" si="153"/>
        <v>0.73750000000000004</v>
      </c>
      <c r="P1131" s="17">
        <f t="shared" si="154"/>
        <v>4.1134474873110604E-5</v>
      </c>
      <c r="Q1131" s="15">
        <f>SUM('Dados limpos'!B1131:D1131)+SUM('Dados limpos'!K1131:M1131)</f>
        <v>21</v>
      </c>
      <c r="R1131" s="16">
        <f t="shared" si="155"/>
        <v>0.26250000000000001</v>
      </c>
      <c r="S1131" s="18">
        <f t="shared" si="156"/>
        <v>3.7671675205579713E-5</v>
      </c>
      <c r="T1131" s="15">
        <f>SUM('Dados limpos'!B1131:M1131)</f>
        <v>80</v>
      </c>
      <c r="U1131" s="19">
        <f t="shared" si="157"/>
        <v>1.2246174992042169</v>
      </c>
      <c r="V1131" s="20">
        <f t="shared" si="158"/>
        <v>1.0919205118602744</v>
      </c>
      <c r="W1131" s="28">
        <f t="shared" si="159"/>
        <v>4.1134474873110604E-5</v>
      </c>
      <c r="X1131" s="47">
        <f t="shared" si="160"/>
        <v>3.7671675205579713E-5</v>
      </c>
      <c r="Y1131" s="50">
        <f t="shared" si="161"/>
        <v>2.785472620587848E-5</v>
      </c>
    </row>
    <row r="1132" spans="1:25" x14ac:dyDescent="0.55000000000000004">
      <c r="A1132" s="24" t="s">
        <v>2336</v>
      </c>
      <c r="B1132" s="9">
        <f>'Dados limpos'!B1132/'Dados limpos'!B$1400</f>
        <v>1.4298378563870856E-5</v>
      </c>
      <c r="C1132" s="9">
        <f>'Dados limpos'!C1132/'Dados limpos'!C$1400</f>
        <v>8.460833392089121E-5</v>
      </c>
      <c r="D1132" s="9">
        <f>'Dados limpos'!D1132/'Dados limpos'!D$1400</f>
        <v>2.6483284633515478E-5</v>
      </c>
      <c r="E1132" s="9">
        <f>'Dados limpos'!E1132/'Dados limpos'!E$1400</f>
        <v>7.6115086010047187E-5</v>
      </c>
      <c r="F1132" s="9">
        <f>'Dados limpos'!F1132/'Dados limpos'!F$1400</f>
        <v>4.6178498367590079E-5</v>
      </c>
      <c r="G1132" s="9">
        <f>'Dados limpos'!G1132/'Dados limpos'!G$1400</f>
        <v>8.4816334083829376E-5</v>
      </c>
      <c r="H1132" s="9">
        <f>'Dados limpos'!H1132/'Dados limpos'!H$1400</f>
        <v>6.3035583586934822E-5</v>
      </c>
      <c r="I1132" s="9">
        <f>'Dados limpos'!I1132/'Dados limpos'!I$1400</f>
        <v>1.4198082613479788E-4</v>
      </c>
      <c r="J1132" s="9">
        <f>'Dados limpos'!J1132/'Dados limpos'!J$1400</f>
        <v>1.2092368419916131E-4</v>
      </c>
      <c r="K1132" s="9">
        <f>'Dados limpos'!K1132/'Dados limpos'!K$1400</f>
        <v>4.9464721054305198E-5</v>
      </c>
      <c r="L1132" s="9">
        <f>'Dados limpos'!L1132/'Dados limpos'!L$1400</f>
        <v>1.1915116708568161E-5</v>
      </c>
      <c r="M1132" s="9">
        <f>'Dados limpos'!M1132/'Dados limpos'!M$1400</f>
        <v>6.4206281942625267E-5</v>
      </c>
      <c r="N1132" s="15">
        <f>SUM('Dados limpos'!E1132:J1132)</f>
        <v>132</v>
      </c>
      <c r="O1132" s="16">
        <f t="shared" si="153"/>
        <v>0.85161290322580641</v>
      </c>
      <c r="P1132" s="17">
        <f t="shared" si="154"/>
        <v>9.2029672597467789E-5</v>
      </c>
      <c r="Q1132" s="15">
        <f>SUM('Dados limpos'!B1132:D1132)+SUM('Dados limpos'!K1132:M1132)</f>
        <v>23</v>
      </c>
      <c r="R1132" s="16">
        <f t="shared" si="155"/>
        <v>0.14838709677419354</v>
      </c>
      <c r="S1132" s="18">
        <f t="shared" si="156"/>
        <v>4.1259453796587302E-5</v>
      </c>
      <c r="T1132" s="15">
        <f>SUM('Dados limpos'!B1132:M1132)</f>
        <v>155</v>
      </c>
      <c r="U1132" s="19">
        <f t="shared" si="157"/>
        <v>0.60917584455715168</v>
      </c>
      <c r="V1132" s="20">
        <f t="shared" si="158"/>
        <v>2.2305111708744882</v>
      </c>
      <c r="W1132" s="28">
        <f t="shared" si="159"/>
        <v>9.2029672597467789E-5</v>
      </c>
      <c r="X1132" s="47">
        <f t="shared" si="160"/>
        <v>4.1259453796587302E-5</v>
      </c>
      <c r="Y1132" s="50">
        <f t="shared" si="161"/>
        <v>6.3620932764780038E-5</v>
      </c>
    </row>
    <row r="1133" spans="1:25" x14ac:dyDescent="0.55000000000000004">
      <c r="A1133" s="24" t="s">
        <v>2341</v>
      </c>
      <c r="B1133" s="9">
        <f>'Dados limpos'!B1133/'Dados limpos'!B$1400</f>
        <v>2.1447567845806287E-4</v>
      </c>
      <c r="C1133" s="9">
        <f>'Dados limpos'!C1133/'Dados limpos'!C$1400</f>
        <v>2.5382500176267361E-4</v>
      </c>
      <c r="D1133" s="9">
        <f>'Dados limpos'!D1133/'Dados limpos'!D$1400</f>
        <v>1.324164231675774E-4</v>
      </c>
      <c r="E1133" s="9">
        <f>'Dados limpos'!E1133/'Dados limpos'!E$1400</f>
        <v>1.2939564621708023E-4</v>
      </c>
      <c r="F1133" s="9">
        <f>'Dados limpos'!F1133/'Dados limpos'!F$1400</f>
        <v>6.4649897714626117E-5</v>
      </c>
      <c r="G1133" s="9">
        <f>'Dados limpos'!G1133/'Dados limpos'!G$1400</f>
        <v>6.939518243222404E-5</v>
      </c>
      <c r="H1133" s="9">
        <f>'Dados limpos'!H1133/'Dados limpos'!H$1400</f>
        <v>6.6537560452875654E-5</v>
      </c>
      <c r="I1133" s="9">
        <f>'Dados limpos'!I1133/'Dados limpos'!I$1400</f>
        <v>7.4217250025007992E-5</v>
      </c>
      <c r="J1133" s="9">
        <f>'Dados limpos'!J1133/'Dados limpos'!J$1400</f>
        <v>8.2055357135145173E-5</v>
      </c>
      <c r="K1133" s="9">
        <f>'Dados limpos'!K1133/'Dados limpos'!K$1400</f>
        <v>9.1863053386566799E-5</v>
      </c>
      <c r="L1133" s="9">
        <f>'Dados limpos'!L1133/'Dados limpos'!L$1400</f>
        <v>1.4298140050281793E-4</v>
      </c>
      <c r="M1133" s="9">
        <f>'Dados limpos'!M1133/'Dados limpos'!M$1400</f>
        <v>1.5409507666230065E-4</v>
      </c>
      <c r="N1133" s="15">
        <f>SUM('Dados limpos'!E1133:J1133)</f>
        <v>110</v>
      </c>
      <c r="O1133" s="16">
        <f t="shared" si="153"/>
        <v>0.5641025641025641</v>
      </c>
      <c r="P1133" s="17">
        <f t="shared" si="154"/>
        <v>7.6691393831223155E-5</v>
      </c>
      <c r="Q1133" s="15">
        <f>SUM('Dados limpos'!B1133:D1133)+SUM('Dados limpos'!K1133:M1133)</f>
        <v>85</v>
      </c>
      <c r="R1133" s="16">
        <f t="shared" si="155"/>
        <v>0.4358974358974359</v>
      </c>
      <c r="S1133" s="18">
        <f t="shared" si="156"/>
        <v>1.5248059011782264E-4</v>
      </c>
      <c r="T1133" s="15">
        <f>SUM('Dados limpos'!B1133:M1133)</f>
        <v>195</v>
      </c>
      <c r="U1133" s="19">
        <f t="shared" si="157"/>
        <v>0.49922489810700804</v>
      </c>
      <c r="V1133" s="20">
        <f t="shared" si="158"/>
        <v>0.50295840127561986</v>
      </c>
      <c r="W1133" s="28">
        <f t="shared" si="159"/>
        <v>7.6691393831223155E-5</v>
      </c>
      <c r="X1133" s="47">
        <f t="shared" si="160"/>
        <v>1.5248059011782264E-4</v>
      </c>
      <c r="Y1133" s="50">
        <f t="shared" si="161"/>
        <v>1.1062934980182352E-4</v>
      </c>
    </row>
    <row r="1134" spans="1:25" x14ac:dyDescent="0.55000000000000004">
      <c r="A1134" s="24" t="s">
        <v>2343</v>
      </c>
      <c r="B1134" s="9">
        <f>'Dados limpos'!B1134/'Dados limpos'!B$1400</f>
        <v>5.7193514255483425E-5</v>
      </c>
      <c r="C1134" s="9">
        <f>'Dados limpos'!C1134/'Dados limpos'!C$1400</f>
        <v>8.460833392089121E-5</v>
      </c>
      <c r="D1134" s="9">
        <f>'Dados limpos'!D1134/'Dados limpos'!D$1400</f>
        <v>5.2966569267030956E-5</v>
      </c>
      <c r="E1134" s="9">
        <f>'Dados limpos'!E1134/'Dados limpos'!E$1400</f>
        <v>3.0446034404018876E-5</v>
      </c>
      <c r="F1134" s="9">
        <f>'Dados limpos'!F1134/'Dados limpos'!F$1400</f>
        <v>2.308924918379504E-5</v>
      </c>
      <c r="G1134" s="9">
        <f>'Dados limpos'!G1134/'Dados limpos'!G$1400</f>
        <v>3.469759121611202E-5</v>
      </c>
      <c r="H1134" s="9">
        <f>'Dados limpos'!H1134/'Dados limpos'!H$1400</f>
        <v>5.2529652989112351E-5</v>
      </c>
      <c r="I1134" s="9">
        <f>'Dados limpos'!I1134/'Dados limpos'!I$1400</f>
        <v>7.4217250025007992E-5</v>
      </c>
      <c r="J1134" s="9">
        <f>'Dados limpos'!J1134/'Dados limpos'!J$1400</f>
        <v>2.5912218042677425E-5</v>
      </c>
      <c r="K1134" s="9">
        <f>'Dados limpos'!K1134/'Dados limpos'!K$1400</f>
        <v>1.4132777444087199E-5</v>
      </c>
      <c r="L1134" s="9">
        <f>'Dados limpos'!L1134/'Dados limpos'!L$1400</f>
        <v>1.1915116708568161E-5</v>
      </c>
      <c r="M1134" s="9">
        <f>'Dados limpos'!M1134/'Dados limpos'!M$1400</f>
        <v>0</v>
      </c>
      <c r="N1134" s="15">
        <f>SUM('Dados limpos'!E1134:J1134)</f>
        <v>62</v>
      </c>
      <c r="O1134" s="16">
        <f t="shared" si="153"/>
        <v>0.76543209876543206</v>
      </c>
      <c r="P1134" s="17">
        <f t="shared" si="154"/>
        <v>4.3226058341234868E-5</v>
      </c>
      <c r="Q1134" s="15">
        <f>SUM('Dados limpos'!B1134:D1134)+SUM('Dados limpos'!K1134:M1134)</f>
        <v>19</v>
      </c>
      <c r="R1134" s="16">
        <f t="shared" si="155"/>
        <v>0.23456790123456789</v>
      </c>
      <c r="S1134" s="18">
        <f t="shared" si="156"/>
        <v>3.4083896614572124E-5</v>
      </c>
      <c r="T1134" s="15">
        <f>SUM('Dados limpos'!B1134:M1134)</f>
        <v>81</v>
      </c>
      <c r="U1134" s="19">
        <f t="shared" si="157"/>
        <v>0.67480961876734535</v>
      </c>
      <c r="V1134" s="20">
        <f t="shared" si="158"/>
        <v>1.2682252510634049</v>
      </c>
      <c r="W1134" s="28">
        <f t="shared" si="159"/>
        <v>4.3226058341234868E-5</v>
      </c>
      <c r="X1134" s="47">
        <f t="shared" si="160"/>
        <v>3.4083896614572124E-5</v>
      </c>
      <c r="Y1134" s="50">
        <f t="shared" si="161"/>
        <v>3.2571812810065446E-5</v>
      </c>
    </row>
    <row r="1135" spans="1:25" x14ac:dyDescent="0.55000000000000004">
      <c r="A1135" s="24" t="s">
        <v>2351</v>
      </c>
      <c r="B1135" s="9">
        <f>'Dados limpos'!B1135/'Dados limpos'!B$1400</f>
        <v>0</v>
      </c>
      <c r="C1135" s="9">
        <f>'Dados limpos'!C1135/'Dados limpos'!C$1400</f>
        <v>4.2304166960445605E-5</v>
      </c>
      <c r="D1135" s="9">
        <f>'Dados limpos'!D1135/'Dados limpos'!D$1400</f>
        <v>2.6483284633515478E-5</v>
      </c>
      <c r="E1135" s="9">
        <f>'Dados limpos'!E1135/'Dados limpos'!E$1400</f>
        <v>7.6115086010047189E-6</v>
      </c>
      <c r="F1135" s="9">
        <f>'Dados limpos'!F1135/'Dados limpos'!F$1400</f>
        <v>9.2356996735180169E-6</v>
      </c>
      <c r="G1135" s="9">
        <f>'Dados limpos'!G1135/'Dados limpos'!G$1400</f>
        <v>2.3131727477408015E-5</v>
      </c>
      <c r="H1135" s="9">
        <f>'Dados limpos'!H1135/'Dados limpos'!H$1400</f>
        <v>1.050593059782247E-4</v>
      </c>
      <c r="I1135" s="9">
        <f>'Dados limpos'!I1135/'Dados limpos'!I$1400</f>
        <v>1.2584664134675268E-4</v>
      </c>
      <c r="J1135" s="9">
        <f>'Dados limpos'!J1135/'Dados limpos'!J$1400</f>
        <v>5.1824436085354849E-5</v>
      </c>
      <c r="K1135" s="9">
        <f>'Dados limpos'!K1135/'Dados limpos'!K$1400</f>
        <v>7.0663887220435995E-6</v>
      </c>
      <c r="L1135" s="9">
        <f>'Dados limpos'!L1135/'Dados limpos'!L$1400</f>
        <v>1.1915116708568161E-5</v>
      </c>
      <c r="M1135" s="9">
        <f>'Dados limpos'!M1135/'Dados limpos'!M$1400</f>
        <v>0</v>
      </c>
      <c r="N1135" s="15">
        <f>SUM('Dados limpos'!E1135:J1135)</f>
        <v>90</v>
      </c>
      <c r="O1135" s="16">
        <f t="shared" si="153"/>
        <v>0.91836734693877553</v>
      </c>
      <c r="P1135" s="17">
        <f t="shared" si="154"/>
        <v>6.2747504043728035E-5</v>
      </c>
      <c r="Q1135" s="15">
        <f>SUM('Dados limpos'!B1135:D1135)+SUM('Dados limpos'!K1135:M1135)</f>
        <v>8</v>
      </c>
      <c r="R1135" s="16">
        <f t="shared" si="155"/>
        <v>8.1632653061224483E-2</v>
      </c>
      <c r="S1135" s="18">
        <f t="shared" si="156"/>
        <v>1.4351114364030367E-5</v>
      </c>
      <c r="T1135" s="15">
        <f>SUM('Dados limpos'!B1135:M1135)</f>
        <v>98</v>
      </c>
      <c r="U1135" s="19">
        <f t="shared" si="157"/>
        <v>1.2111692726437913</v>
      </c>
      <c r="V1135" s="20">
        <f t="shared" si="158"/>
        <v>4.3723088292710131</v>
      </c>
      <c r="W1135" s="28">
        <f t="shared" si="159"/>
        <v>6.2747504043728035E-5</v>
      </c>
      <c r="X1135" s="47">
        <f t="shared" si="160"/>
        <v>1.4351114364030367E-5</v>
      </c>
      <c r="Y1135" s="50">
        <f t="shared" si="161"/>
        <v>1.7523422092988086E-5</v>
      </c>
    </row>
    <row r="1136" spans="1:25" x14ac:dyDescent="0.55000000000000004">
      <c r="A1136" s="24" t="s">
        <v>2353</v>
      </c>
      <c r="B1136" s="9">
        <f>'Dados limpos'!B1136/'Dados limpos'!B$1400</f>
        <v>4.0035459978838401E-4</v>
      </c>
      <c r="C1136" s="9">
        <f>'Dados limpos'!C1136/'Dados limpos'!C$1400</f>
        <v>2.3972361277585841E-4</v>
      </c>
      <c r="D1136" s="9">
        <f>'Dados limpos'!D1136/'Dados limpos'!D$1400</f>
        <v>9.7105376989556759E-5</v>
      </c>
      <c r="E1136" s="9">
        <f>'Dados limpos'!E1136/'Dados limpos'!E$1400</f>
        <v>0</v>
      </c>
      <c r="F1136" s="9">
        <f>'Dados limpos'!F1136/'Dados limpos'!F$1400</f>
        <v>6.4649897714626117E-5</v>
      </c>
      <c r="G1136" s="9">
        <f>'Dados limpos'!G1136/'Dados limpos'!G$1400</f>
        <v>6.5539894519322706E-5</v>
      </c>
      <c r="H1136" s="9">
        <f>'Dados limpos'!H1136/'Dados limpos'!H$1400</f>
        <v>3.8521745525349062E-5</v>
      </c>
      <c r="I1136" s="9">
        <f>'Dados limpos'!I1136/'Dados limpos'!I$1400</f>
        <v>1.0003194568588033E-4</v>
      </c>
      <c r="J1136" s="9">
        <f>'Dados limpos'!J1136/'Dados limpos'!J$1400</f>
        <v>1.3387979322050002E-4</v>
      </c>
      <c r="K1136" s="9">
        <f>'Dados limpos'!K1136/'Dados limpos'!K$1400</f>
        <v>9.1863053386566799E-5</v>
      </c>
      <c r="L1136" s="9">
        <f>'Dados limpos'!L1136/'Dados limpos'!L$1400</f>
        <v>1.4298140050281793E-4</v>
      </c>
      <c r="M1136" s="9">
        <f>'Dados limpos'!M1136/'Dados limpos'!M$1400</f>
        <v>1.1557130749672548E-4</v>
      </c>
      <c r="N1136" s="15">
        <f>SUM('Dados limpos'!E1136:J1136)</f>
        <v>104</v>
      </c>
      <c r="O1136" s="16">
        <f t="shared" si="153"/>
        <v>0.53608247422680411</v>
      </c>
      <c r="P1136" s="17">
        <f t="shared" si="154"/>
        <v>7.2508226894974628E-5</v>
      </c>
      <c r="Q1136" s="15">
        <f>SUM('Dados limpos'!B1136:D1136)+SUM('Dados limpos'!K1136:M1136)</f>
        <v>90</v>
      </c>
      <c r="R1136" s="16">
        <f t="shared" si="155"/>
        <v>0.46391752577319589</v>
      </c>
      <c r="S1136" s="18">
        <f t="shared" si="156"/>
        <v>1.6145003659534163E-4</v>
      </c>
      <c r="T1136" s="15">
        <f>SUM('Dados limpos'!B1136:M1136)</f>
        <v>194</v>
      </c>
      <c r="U1136" s="19">
        <f t="shared" si="157"/>
        <v>0.84888752086746511</v>
      </c>
      <c r="V1136" s="20">
        <f t="shared" si="158"/>
        <v>0.44910628962388682</v>
      </c>
      <c r="W1136" s="28">
        <f t="shared" si="159"/>
        <v>7.2508226894974628E-5</v>
      </c>
      <c r="X1136" s="47">
        <f t="shared" si="160"/>
        <v>1.6145003659534163E-4</v>
      </c>
      <c r="Y1136" s="50">
        <f t="shared" si="161"/>
        <v>9.8568661337718552E-5</v>
      </c>
    </row>
    <row r="1137" spans="1:25" x14ac:dyDescent="0.55000000000000004">
      <c r="A1137" s="24" t="s">
        <v>2359</v>
      </c>
      <c r="B1137" s="9">
        <f>'Dados limpos'!B1137/'Dados limpos'!B$1400</f>
        <v>1.5728216420257942E-4</v>
      </c>
      <c r="C1137" s="9">
        <f>'Dados limpos'!C1137/'Dados limpos'!C$1400</f>
        <v>1.2691250088133681E-4</v>
      </c>
      <c r="D1137" s="9">
        <f>'Dados limpos'!D1137/'Dados limpos'!D$1400</f>
        <v>6.1794330811536122E-5</v>
      </c>
      <c r="E1137" s="9">
        <f>'Dados limpos'!E1137/'Dados limpos'!E$1400</f>
        <v>2.5117978383315575E-4</v>
      </c>
      <c r="F1137" s="9">
        <f>'Dados limpos'!F1137/'Dados limpos'!F$1400</f>
        <v>9.2356996735180159E-5</v>
      </c>
      <c r="G1137" s="9">
        <f>'Dados limpos'!G1137/'Dados limpos'!G$1400</f>
        <v>5.0118742867717363E-5</v>
      </c>
      <c r="H1137" s="9">
        <f>'Dados limpos'!H1137/'Dados limpos'!H$1400</f>
        <v>4.9027676123171532E-5</v>
      </c>
      <c r="I1137" s="9">
        <f>'Dados limpos'!I1137/'Dados limpos'!I$1400</f>
        <v>9.6805108728271292E-5</v>
      </c>
      <c r="J1137" s="9">
        <f>'Dados limpos'!J1137/'Dados limpos'!J$1400</f>
        <v>3.4549624056903231E-5</v>
      </c>
      <c r="K1137" s="9">
        <f>'Dados limpos'!K1137/'Dados limpos'!K$1400</f>
        <v>2.8265554888174398E-5</v>
      </c>
      <c r="L1137" s="9">
        <f>'Dados limpos'!L1137/'Dados limpos'!L$1400</f>
        <v>2.3830233417136321E-5</v>
      </c>
      <c r="M1137" s="9">
        <f>'Dados limpos'!M1137/'Dados limpos'!M$1400</f>
        <v>1.2841256388525053E-5</v>
      </c>
      <c r="N1137" s="15">
        <f>SUM('Dados limpos'!E1137:J1137)</f>
        <v>118</v>
      </c>
      <c r="O1137" s="16">
        <f t="shared" si="153"/>
        <v>0.77631578947368418</v>
      </c>
      <c r="P1137" s="17">
        <f t="shared" si="154"/>
        <v>8.2268949746221209E-5</v>
      </c>
      <c r="Q1137" s="15">
        <f>SUM('Dados limpos'!B1137:D1137)+SUM('Dados limpos'!K1137:M1137)</f>
        <v>34</v>
      </c>
      <c r="R1137" s="16">
        <f t="shared" si="155"/>
        <v>0.22368421052631579</v>
      </c>
      <c r="S1137" s="18">
        <f t="shared" si="156"/>
        <v>6.0992236047129063E-5</v>
      </c>
      <c r="T1137" s="15">
        <f>SUM('Dados limpos'!B1137:M1137)</f>
        <v>152</v>
      </c>
      <c r="U1137" s="19">
        <f t="shared" si="157"/>
        <v>0.84127494780145085</v>
      </c>
      <c r="V1137" s="20">
        <f t="shared" si="158"/>
        <v>1.3488429852391624</v>
      </c>
      <c r="W1137" s="28">
        <f t="shared" si="159"/>
        <v>8.2268949746221209E-5</v>
      </c>
      <c r="X1137" s="47">
        <f t="shared" si="160"/>
        <v>6.0992236047129063E-5</v>
      </c>
      <c r="Y1137" s="50">
        <f t="shared" si="161"/>
        <v>5.5956536839626739E-5</v>
      </c>
    </row>
    <row r="1138" spans="1:25" x14ac:dyDescent="0.55000000000000004">
      <c r="A1138" s="24" t="s">
        <v>2361</v>
      </c>
      <c r="B1138" s="9">
        <f>'Dados limpos'!B1138/'Dados limpos'!B$1400</f>
        <v>1.5728216420257942E-4</v>
      </c>
      <c r="C1138" s="9">
        <f>'Dados limpos'!C1138/'Dados limpos'!C$1400</f>
        <v>9.8709722907706413E-5</v>
      </c>
      <c r="D1138" s="9">
        <f>'Dados limpos'!D1138/'Dados limpos'!D$1400</f>
        <v>6.1794330811536122E-5</v>
      </c>
      <c r="E1138" s="9">
        <f>'Dados limpos'!E1138/'Dados limpos'!E$1400</f>
        <v>9.8949611813061345E-5</v>
      </c>
      <c r="F1138" s="9">
        <f>'Dados limpos'!F1138/'Dados limpos'!F$1400</f>
        <v>6.4649897714626117E-5</v>
      </c>
      <c r="G1138" s="9">
        <f>'Dados limpos'!G1138/'Dados limpos'!G$1400</f>
        <v>4.6263454954816029E-5</v>
      </c>
      <c r="H1138" s="9">
        <f>'Dados limpos'!H1138/'Dados limpos'!H$1400</f>
        <v>5.2529652989112351E-5</v>
      </c>
      <c r="I1138" s="9">
        <f>'Dados limpos'!I1138/'Dados limpos'!I$1400</f>
        <v>9.357827177066224E-5</v>
      </c>
      <c r="J1138" s="9">
        <f>'Dados limpos'!J1138/'Dados limpos'!J$1400</f>
        <v>1.166049811920484E-4</v>
      </c>
      <c r="K1138" s="9">
        <f>'Dados limpos'!K1138/'Dados limpos'!K$1400</f>
        <v>1.4132777444087198E-4</v>
      </c>
      <c r="L1138" s="9">
        <f>'Dados limpos'!L1138/'Dados limpos'!L$1400</f>
        <v>2.3830233417136321E-4</v>
      </c>
      <c r="M1138" s="9">
        <f>'Dados limpos'!M1138/'Dados limpos'!M$1400</f>
        <v>2.183013586049259E-4</v>
      </c>
      <c r="N1138" s="15">
        <f>SUM('Dados limpos'!E1138:J1138)</f>
        <v>110</v>
      </c>
      <c r="O1138" s="16">
        <f t="shared" si="153"/>
        <v>0.57291666666666663</v>
      </c>
      <c r="P1138" s="17">
        <f t="shared" si="154"/>
        <v>7.6691393831223155E-5</v>
      </c>
      <c r="Q1138" s="15">
        <f>SUM('Dados limpos'!B1138:D1138)+SUM('Dados limpos'!K1138:M1138)</f>
        <v>82</v>
      </c>
      <c r="R1138" s="16">
        <f t="shared" si="155"/>
        <v>0.42708333333333331</v>
      </c>
      <c r="S1138" s="18">
        <f t="shared" si="156"/>
        <v>1.4709892223131125E-4</v>
      </c>
      <c r="T1138" s="15">
        <f>SUM('Dados limpos'!B1138:M1138)</f>
        <v>192</v>
      </c>
      <c r="U1138" s="19">
        <f t="shared" si="157"/>
        <v>0.54248225426921926</v>
      </c>
      <c r="V1138" s="20">
        <f t="shared" si="158"/>
        <v>0.52135931839545957</v>
      </c>
      <c r="W1138" s="28">
        <f t="shared" si="159"/>
        <v>7.6691393831223155E-5</v>
      </c>
      <c r="X1138" s="47">
        <f t="shared" si="160"/>
        <v>1.4709892223131125E-4</v>
      </c>
      <c r="Y1138" s="50">
        <f t="shared" si="161"/>
        <v>9.8829667360383872E-5</v>
      </c>
    </row>
    <row r="1139" spans="1:25" x14ac:dyDescent="0.55000000000000004">
      <c r="A1139" s="24" t="s">
        <v>2368</v>
      </c>
      <c r="B1139" s="9">
        <f>'Dados limpos'!B1139/'Dados limpos'!B$1400</f>
        <v>8.5790271383225141E-5</v>
      </c>
      <c r="C1139" s="9">
        <f>'Dados limpos'!C1139/'Dados limpos'!C$1400</f>
        <v>8.460833392089121E-5</v>
      </c>
      <c r="D1139" s="9">
        <f>'Dados limpos'!D1139/'Dados limpos'!D$1400</f>
        <v>3.5311046178020637E-5</v>
      </c>
      <c r="E1139" s="9">
        <f>'Dados limpos'!E1139/'Dados limpos'!E$1400</f>
        <v>7.6115086010047187E-5</v>
      </c>
      <c r="F1139" s="9">
        <f>'Dados limpos'!F1139/'Dados limpos'!F$1400</f>
        <v>4.0637078563479271E-4</v>
      </c>
      <c r="G1139" s="9">
        <f>'Dados limpos'!G1139/'Dados limpos'!G$1400</f>
        <v>2.6987015390309349E-5</v>
      </c>
      <c r="H1139" s="9">
        <f>'Dados limpos'!H1139/'Dados limpos'!H$1400</f>
        <v>4.5525699257230707E-5</v>
      </c>
      <c r="I1139" s="9">
        <f>'Dados limpos'!I1139/'Dados limpos'!I$1400</f>
        <v>1.0003194568588033E-4</v>
      </c>
      <c r="J1139" s="9">
        <f>'Dados limpos'!J1139/'Dados limpos'!J$1400</f>
        <v>3.0230921049790328E-5</v>
      </c>
      <c r="K1139" s="9">
        <f>'Dados limpos'!K1139/'Dados limpos'!K$1400</f>
        <v>1.0599583083065399E-4</v>
      </c>
      <c r="L1139" s="9">
        <f>'Dados limpos'!L1139/'Dados limpos'!L$1400</f>
        <v>1.1915116708568161E-5</v>
      </c>
      <c r="M1139" s="9">
        <f>'Dados limpos'!M1139/'Dados limpos'!M$1400</f>
        <v>0</v>
      </c>
      <c r="N1139" s="15">
        <f>SUM('Dados limpos'!E1139:J1139)</f>
        <v>156</v>
      </c>
      <c r="O1139" s="16">
        <f t="shared" si="153"/>
        <v>0.82978723404255317</v>
      </c>
      <c r="P1139" s="17">
        <f t="shared" si="154"/>
        <v>1.0876234034246194E-4</v>
      </c>
      <c r="Q1139" s="15">
        <f>SUM('Dados limpos'!B1139:D1139)+SUM('Dados limpos'!K1139:M1139)</f>
        <v>32</v>
      </c>
      <c r="R1139" s="16">
        <f t="shared" si="155"/>
        <v>0.1702127659574468</v>
      </c>
      <c r="S1139" s="18">
        <f t="shared" si="156"/>
        <v>5.7404457456121467E-5</v>
      </c>
      <c r="T1139" s="15">
        <f>SUM('Dados limpos'!B1139:M1139)</f>
        <v>188</v>
      </c>
      <c r="U1139" s="19">
        <f t="shared" si="157"/>
        <v>1.2779156098030027</v>
      </c>
      <c r="V1139" s="20">
        <f t="shared" si="158"/>
        <v>1.8946671593507727</v>
      </c>
      <c r="W1139" s="28">
        <f t="shared" si="159"/>
        <v>1.0876234034246194E-4</v>
      </c>
      <c r="X1139" s="47">
        <f t="shared" si="160"/>
        <v>5.7404457456121467E-5</v>
      </c>
      <c r="Y1139" s="50">
        <f t="shared" si="161"/>
        <v>6.0820392633638944E-5</v>
      </c>
    </row>
    <row r="1140" spans="1:25" x14ac:dyDescent="0.55000000000000004">
      <c r="A1140" s="24" t="s">
        <v>2370</v>
      </c>
      <c r="B1140" s="9">
        <f>'Dados limpos'!B1140/'Dados limpos'!B$1400</f>
        <v>0</v>
      </c>
      <c r="C1140" s="9">
        <f>'Dados limpos'!C1140/'Dados limpos'!C$1400</f>
        <v>8.460833392089121E-5</v>
      </c>
      <c r="D1140" s="9">
        <f>'Dados limpos'!D1140/'Dados limpos'!D$1400</f>
        <v>5.2966569267030956E-5</v>
      </c>
      <c r="E1140" s="9">
        <f>'Dados limpos'!E1140/'Dados limpos'!E$1400</f>
        <v>4.5669051606028315E-5</v>
      </c>
      <c r="F1140" s="9">
        <f>'Dados limpos'!F1140/'Dados limpos'!F$1400</f>
        <v>3.6942798694072068E-5</v>
      </c>
      <c r="G1140" s="9">
        <f>'Dados limpos'!G1140/'Dados limpos'!G$1400</f>
        <v>5.0118742867717363E-5</v>
      </c>
      <c r="H1140" s="9">
        <f>'Dados limpos'!H1140/'Dados limpos'!H$1400</f>
        <v>7.3541514184757292E-5</v>
      </c>
      <c r="I1140" s="9">
        <f>'Dados limpos'!I1140/'Dados limpos'!I$1400</f>
        <v>1.0648561960109841E-4</v>
      </c>
      <c r="J1140" s="9">
        <f>'Dados limpos'!J1140/'Dados limpos'!J$1400</f>
        <v>2.5912218042677425E-5</v>
      </c>
      <c r="K1140" s="9">
        <f>'Dados limpos'!K1140/'Dados limpos'!K$1400</f>
        <v>2.8265554888174398E-5</v>
      </c>
      <c r="L1140" s="9">
        <f>'Dados limpos'!L1140/'Dados limpos'!L$1400</f>
        <v>4.7660466834272642E-5</v>
      </c>
      <c r="M1140" s="9">
        <f>'Dados limpos'!M1140/'Dados limpos'!M$1400</f>
        <v>5.1365025554100211E-5</v>
      </c>
      <c r="N1140" s="15">
        <f>SUM('Dados limpos'!E1140:J1140)</f>
        <v>87</v>
      </c>
      <c r="O1140" s="16">
        <f t="shared" si="153"/>
        <v>0.78378378378378377</v>
      </c>
      <c r="P1140" s="17">
        <f t="shared" si="154"/>
        <v>6.0655920575603771E-5</v>
      </c>
      <c r="Q1140" s="15">
        <f>SUM('Dados limpos'!B1140:D1140)+SUM('Dados limpos'!K1140:M1140)</f>
        <v>24</v>
      </c>
      <c r="R1140" s="16">
        <f t="shared" si="155"/>
        <v>0.21621621621621623</v>
      </c>
      <c r="S1140" s="18">
        <f t="shared" si="156"/>
        <v>4.3053343092091103E-5</v>
      </c>
      <c r="T1140" s="15">
        <f>SUM('Dados limpos'!B1140:M1140)</f>
        <v>111</v>
      </c>
      <c r="U1140" s="19">
        <f t="shared" si="157"/>
        <v>0.55915173454590006</v>
      </c>
      <c r="V1140" s="20">
        <f t="shared" si="158"/>
        <v>1.4088550672095488</v>
      </c>
      <c r="W1140" s="28">
        <f t="shared" si="159"/>
        <v>6.0655920575603771E-5</v>
      </c>
      <c r="X1140" s="47">
        <f t="shared" si="160"/>
        <v>4.3053343092091103E-5</v>
      </c>
      <c r="Y1140" s="50">
        <f t="shared" si="161"/>
        <v>4.8889604850994999E-5</v>
      </c>
    </row>
    <row r="1141" spans="1:25" x14ac:dyDescent="0.55000000000000004">
      <c r="A1141" s="24" t="s">
        <v>2376</v>
      </c>
      <c r="B1141" s="9">
        <f>'Dados limpos'!B1141/'Dados limpos'!B$1400</f>
        <v>1.4298378563870856E-5</v>
      </c>
      <c r="C1141" s="9">
        <f>'Dados limpos'!C1141/'Dados limpos'!C$1400</f>
        <v>0</v>
      </c>
      <c r="D1141" s="9">
        <f>'Dados limpos'!D1141/'Dados limpos'!D$1400</f>
        <v>5.2966569267030956E-5</v>
      </c>
      <c r="E1141" s="9">
        <f>'Dados limpos'!E1141/'Dados limpos'!E$1400</f>
        <v>3.0446034404018876E-5</v>
      </c>
      <c r="F1141" s="9">
        <f>'Dados limpos'!F1141/'Dados limpos'!F$1400</f>
        <v>9.2356996735180169E-6</v>
      </c>
      <c r="G1141" s="9">
        <f>'Dados limpos'!G1141/'Dados limpos'!G$1400</f>
        <v>1.9276439564506677E-5</v>
      </c>
      <c r="H1141" s="9">
        <f>'Dados limpos'!H1141/'Dados limpos'!H$1400</f>
        <v>6.3035583586934822E-5</v>
      </c>
      <c r="I1141" s="9">
        <f>'Dados limpos'!I1141/'Dados limpos'!I$1400</f>
        <v>1.7424919571088832E-4</v>
      </c>
      <c r="J1141" s="9">
        <f>'Dados limpos'!J1141/'Dados limpos'!J$1400</f>
        <v>6.9099248113806461E-5</v>
      </c>
      <c r="K1141" s="9">
        <f>'Dados limpos'!K1141/'Dados limpos'!K$1400</f>
        <v>2.8265554888174398E-5</v>
      </c>
      <c r="L1141" s="9">
        <f>'Dados limpos'!L1141/'Dados limpos'!L$1400</f>
        <v>1.4298140050281793E-4</v>
      </c>
      <c r="M1141" s="9">
        <f>'Dados limpos'!M1141/'Dados limpos'!M$1400</f>
        <v>1.0273005110820042E-4</v>
      </c>
      <c r="N1141" s="15">
        <f>SUM('Dados limpos'!E1141:J1141)</f>
        <v>99</v>
      </c>
      <c r="O1141" s="16">
        <f t="shared" si="153"/>
        <v>0.7615384615384615</v>
      </c>
      <c r="P1141" s="17">
        <f t="shared" si="154"/>
        <v>6.9022254448100845E-5</v>
      </c>
      <c r="Q1141" s="15">
        <f>SUM('Dados limpos'!B1141:D1141)+SUM('Dados limpos'!K1141:M1141)</f>
        <v>31</v>
      </c>
      <c r="R1141" s="16">
        <f t="shared" si="155"/>
        <v>0.23846153846153847</v>
      </c>
      <c r="S1141" s="18">
        <f t="shared" si="156"/>
        <v>5.5610568160617672E-5</v>
      </c>
      <c r="T1141" s="15">
        <f>SUM('Dados limpos'!B1141:M1141)</f>
        <v>130</v>
      </c>
      <c r="U1141" s="19">
        <f t="shared" si="157"/>
        <v>0.93995761260355737</v>
      </c>
      <c r="V1141" s="20">
        <f t="shared" si="158"/>
        <v>1.2411715386317717</v>
      </c>
      <c r="W1141" s="28">
        <f t="shared" si="159"/>
        <v>6.9022254448100845E-5</v>
      </c>
      <c r="X1141" s="47">
        <f t="shared" si="160"/>
        <v>5.5610568160617672E-5</v>
      </c>
      <c r="Y1141" s="50">
        <f t="shared" si="161"/>
        <v>4.1706301835524914E-5</v>
      </c>
    </row>
    <row r="1142" spans="1:25" x14ac:dyDescent="0.55000000000000004">
      <c r="A1142" s="24" t="s">
        <v>2378</v>
      </c>
      <c r="B1142" s="9">
        <f>'Dados limpos'!B1142/'Dados limpos'!B$1400</f>
        <v>4.289513569161257E-5</v>
      </c>
      <c r="C1142" s="9">
        <f>'Dados limpos'!C1142/'Dados limpos'!C$1400</f>
        <v>4.2304166960445605E-5</v>
      </c>
      <c r="D1142" s="9">
        <f>'Dados limpos'!D1142/'Dados limpos'!D$1400</f>
        <v>2.6483284633515478E-5</v>
      </c>
      <c r="E1142" s="9">
        <f>'Dados limpos'!E1142/'Dados limpos'!E$1400</f>
        <v>1.5223017202009438E-5</v>
      </c>
      <c r="F1142" s="9">
        <f>'Dados limpos'!F1142/'Dados limpos'!F$1400</f>
        <v>1.8471399347036034E-5</v>
      </c>
      <c r="G1142" s="9">
        <f>'Dados limpos'!G1142/'Dados limpos'!G$1400</f>
        <v>1.1565863738704007E-5</v>
      </c>
      <c r="H1142" s="9">
        <f>'Dados limpos'!H1142/'Dados limpos'!H$1400</f>
        <v>1.7509884329704118E-5</v>
      </c>
      <c r="I1142" s="9">
        <f>'Dados limpos'!I1142/'Dados limpos'!I$1400</f>
        <v>9.357827177066224E-5</v>
      </c>
      <c r="J1142" s="9">
        <f>'Dados limpos'!J1142/'Dados limpos'!J$1400</f>
        <v>3.8868327064016137E-5</v>
      </c>
      <c r="K1142" s="9">
        <f>'Dados limpos'!K1142/'Dados limpos'!K$1400</f>
        <v>3.5331943610217996E-5</v>
      </c>
      <c r="L1142" s="9">
        <f>'Dados limpos'!L1142/'Dados limpos'!L$1400</f>
        <v>3.5745350125704482E-5</v>
      </c>
      <c r="M1142" s="9">
        <f>'Dados limpos'!M1142/'Dados limpos'!M$1400</f>
        <v>2.5682512777050106E-5</v>
      </c>
      <c r="N1142" s="15">
        <f>SUM('Dados limpos'!E1142:J1142)</f>
        <v>52</v>
      </c>
      <c r="O1142" s="16">
        <f t="shared" si="153"/>
        <v>0.73239436619718312</v>
      </c>
      <c r="P1142" s="17">
        <f t="shared" si="154"/>
        <v>3.6254113447487314E-5</v>
      </c>
      <c r="Q1142" s="15">
        <f>SUM('Dados limpos'!B1142:D1142)+SUM('Dados limpos'!K1142:M1142)</f>
        <v>19</v>
      </c>
      <c r="R1142" s="16">
        <f t="shared" si="155"/>
        <v>0.26760563380281688</v>
      </c>
      <c r="S1142" s="18">
        <f t="shared" si="156"/>
        <v>3.4083896614572124E-5</v>
      </c>
      <c r="T1142" s="15">
        <f>SUM('Dados limpos'!B1142:M1142)</f>
        <v>71</v>
      </c>
      <c r="U1142" s="19">
        <f t="shared" si="157"/>
        <v>0.64754890801865717</v>
      </c>
      <c r="V1142" s="20">
        <f t="shared" si="158"/>
        <v>1.0636727912144688</v>
      </c>
      <c r="W1142" s="28">
        <f t="shared" si="159"/>
        <v>3.6254113447487314E-5</v>
      </c>
      <c r="X1142" s="47">
        <f t="shared" si="160"/>
        <v>3.4083896614572124E-5</v>
      </c>
      <c r="Y1142" s="50">
        <f t="shared" si="161"/>
        <v>3.0907614121866737E-5</v>
      </c>
    </row>
    <row r="1143" spans="1:25" x14ac:dyDescent="0.55000000000000004">
      <c r="A1143" s="24" t="s">
        <v>2384</v>
      </c>
      <c r="B1143" s="9">
        <f>'Dados limpos'!B1143/'Dados limpos'!B$1400</f>
        <v>1.4298378563870856E-5</v>
      </c>
      <c r="C1143" s="9">
        <f>'Dados limpos'!C1143/'Dados limpos'!C$1400</f>
        <v>0</v>
      </c>
      <c r="D1143" s="9">
        <f>'Dados limpos'!D1143/'Dados limpos'!D$1400</f>
        <v>8.8277615445051593E-6</v>
      </c>
      <c r="E1143" s="9">
        <f>'Dados limpos'!E1143/'Dados limpos'!E$1400</f>
        <v>2.2834525803014157E-5</v>
      </c>
      <c r="F1143" s="9">
        <f>'Dados limpos'!F1143/'Dados limpos'!F$1400</f>
        <v>4.6178498367590084E-6</v>
      </c>
      <c r="G1143" s="9">
        <f>'Dados limpos'!G1143/'Dados limpos'!G$1400</f>
        <v>3.0842303303210686E-5</v>
      </c>
      <c r="H1143" s="9">
        <f>'Dados limpos'!H1143/'Dados limpos'!H$1400</f>
        <v>4.2023722391289881E-5</v>
      </c>
      <c r="I1143" s="9">
        <f>'Dados limpos'!I1143/'Dados limpos'!I$1400</f>
        <v>1.355271522195798E-4</v>
      </c>
      <c r="J1143" s="9">
        <f>'Dados limpos'!J1143/'Dados limpos'!J$1400</f>
        <v>6.0461842099580655E-5</v>
      </c>
      <c r="K1143" s="9">
        <f>'Dados limpos'!K1143/'Dados limpos'!K$1400</f>
        <v>2.11991661661308E-5</v>
      </c>
      <c r="L1143" s="9">
        <f>'Dados limpos'!L1143/'Dados limpos'!L$1400</f>
        <v>3.5745350125704482E-5</v>
      </c>
      <c r="M1143" s="9">
        <f>'Dados limpos'!M1143/'Dados limpos'!M$1400</f>
        <v>5.1365025554100211E-5</v>
      </c>
      <c r="N1143" s="15">
        <f>SUM('Dados limpos'!E1143:J1143)</f>
        <v>80</v>
      </c>
      <c r="O1143" s="16">
        <f t="shared" si="153"/>
        <v>0.86956521739130432</v>
      </c>
      <c r="P1143" s="17">
        <f t="shared" si="154"/>
        <v>5.5775559149980481E-5</v>
      </c>
      <c r="Q1143" s="15">
        <f>SUM('Dados limpos'!B1143:D1143)+SUM('Dados limpos'!K1143:M1143)</f>
        <v>12</v>
      </c>
      <c r="R1143" s="16">
        <f t="shared" si="155"/>
        <v>0.13043478260869565</v>
      </c>
      <c r="S1143" s="18">
        <f t="shared" si="156"/>
        <v>2.1526671546045552E-5</v>
      </c>
      <c r="T1143" s="15">
        <f>SUM('Dados limpos'!B1143:M1143)</f>
        <v>92</v>
      </c>
      <c r="U1143" s="19">
        <f t="shared" si="157"/>
        <v>1.0250035663291359</v>
      </c>
      <c r="V1143" s="20">
        <f t="shared" si="158"/>
        <v>2.5909978247531931</v>
      </c>
      <c r="W1143" s="28">
        <f t="shared" si="159"/>
        <v>5.5775559149980481E-5</v>
      </c>
      <c r="X1143" s="47">
        <f t="shared" si="160"/>
        <v>2.1526671546045552E-5</v>
      </c>
      <c r="Y1143" s="50">
        <f t="shared" si="161"/>
        <v>2.6838414553112422E-5</v>
      </c>
    </row>
    <row r="1144" spans="1:25" x14ac:dyDescent="0.55000000000000004">
      <c r="A1144" s="24" t="s">
        <v>2386</v>
      </c>
      <c r="B1144" s="9">
        <f>'Dados limpos'!B1144/'Dados limpos'!B$1400</f>
        <v>2.8596757127741712E-5</v>
      </c>
      <c r="C1144" s="9">
        <f>'Dados limpos'!C1144/'Dados limpos'!C$1400</f>
        <v>1.41013889868152E-5</v>
      </c>
      <c r="D1144" s="9">
        <f>'Dados limpos'!D1144/'Dados limpos'!D$1400</f>
        <v>0</v>
      </c>
      <c r="E1144" s="9">
        <f>'Dados limpos'!E1144/'Dados limpos'!E$1400</f>
        <v>3.0446034404018876E-5</v>
      </c>
      <c r="F1144" s="9">
        <f>'Dados limpos'!F1144/'Dados limpos'!F$1400</f>
        <v>0</v>
      </c>
      <c r="G1144" s="9">
        <f>'Dados limpos'!G1144/'Dados limpos'!G$1400</f>
        <v>7.7105758258026715E-6</v>
      </c>
      <c r="H1144" s="9">
        <f>'Dados limpos'!H1144/'Dados limpos'!H$1400</f>
        <v>2.8015814927526588E-5</v>
      </c>
      <c r="I1144" s="9">
        <f>'Dados limpos'!I1144/'Dados limpos'!I$1400</f>
        <v>6.1309902194571809E-5</v>
      </c>
      <c r="J1144" s="9">
        <f>'Dados limpos'!J1144/'Dados limpos'!J$1400</f>
        <v>1.7274812028451615E-5</v>
      </c>
      <c r="K1144" s="9">
        <f>'Dados limpos'!K1144/'Dados limpos'!K$1400</f>
        <v>1.4132777444087199E-5</v>
      </c>
      <c r="L1144" s="9">
        <f>'Dados limpos'!L1144/'Dados limpos'!L$1400</f>
        <v>8.3405816959977117E-5</v>
      </c>
      <c r="M1144" s="9">
        <f>'Dados limpos'!M1144/'Dados limpos'!M$1400</f>
        <v>3.8523769165575162E-5</v>
      </c>
      <c r="N1144" s="15">
        <f>SUM('Dados limpos'!E1144:J1144)</f>
        <v>37</v>
      </c>
      <c r="O1144" s="16">
        <f t="shared" si="153"/>
        <v>0.71153846153846156</v>
      </c>
      <c r="P1144" s="17">
        <f t="shared" si="154"/>
        <v>2.5796196106865971E-5</v>
      </c>
      <c r="Q1144" s="15">
        <f>SUM('Dados limpos'!B1144:D1144)+SUM('Dados limpos'!K1144:M1144)</f>
        <v>15</v>
      </c>
      <c r="R1144" s="16">
        <f t="shared" si="155"/>
        <v>0.28846153846153844</v>
      </c>
      <c r="S1144" s="18">
        <f t="shared" si="156"/>
        <v>2.6908339432556939E-5</v>
      </c>
      <c r="T1144" s="15">
        <f>SUM('Dados limpos'!B1144:M1144)</f>
        <v>52</v>
      </c>
      <c r="U1144" s="19">
        <f t="shared" si="157"/>
        <v>0.91976430870816706</v>
      </c>
      <c r="V1144" s="20">
        <f t="shared" si="158"/>
        <v>0.95866919515868143</v>
      </c>
      <c r="W1144" s="28">
        <f t="shared" si="159"/>
        <v>2.5796196106865971E-5</v>
      </c>
      <c r="X1144" s="47">
        <f t="shared" si="160"/>
        <v>2.6908339432556939E-5</v>
      </c>
      <c r="Y1144" s="50">
        <f t="shared" si="161"/>
        <v>2.2645313477989102E-5</v>
      </c>
    </row>
    <row r="1145" spans="1:25" x14ac:dyDescent="0.55000000000000004">
      <c r="A1145" s="24" t="s">
        <v>2391</v>
      </c>
      <c r="B1145" s="9">
        <f>'Dados limpos'!B1145/'Dados limpos'!B$1400</f>
        <v>8.5790271383225141E-5</v>
      </c>
      <c r="C1145" s="9">
        <f>'Dados limpos'!C1145/'Dados limpos'!C$1400</f>
        <v>2.1152083480222803E-4</v>
      </c>
      <c r="D1145" s="9">
        <f>'Dados limpos'!D1145/'Dados limpos'!D$1400</f>
        <v>1.0593313853406191E-4</v>
      </c>
      <c r="E1145" s="9">
        <f>'Dados limpos'!E1145/'Dados limpos'!E$1400</f>
        <v>1.217841376160755E-4</v>
      </c>
      <c r="F1145" s="9">
        <f>'Dados limpos'!F1145/'Dados limpos'!F$1400</f>
        <v>6.0032047877867107E-5</v>
      </c>
      <c r="G1145" s="9">
        <f>'Dados limpos'!G1145/'Dados limpos'!G$1400</f>
        <v>4.6263454954816029E-5</v>
      </c>
      <c r="H1145" s="9">
        <f>'Dados limpos'!H1145/'Dados limpos'!H$1400</f>
        <v>5.2529652989112351E-5</v>
      </c>
      <c r="I1145" s="9">
        <f>'Dados limpos'!I1145/'Dados limpos'!I$1400</f>
        <v>5.808306523696277E-5</v>
      </c>
      <c r="J1145" s="9">
        <f>'Dados limpos'!J1145/'Dados limpos'!J$1400</f>
        <v>4.3187030071129037E-5</v>
      </c>
      <c r="K1145" s="9">
        <f>'Dados limpos'!K1145/'Dados limpos'!K$1400</f>
        <v>7.0663887220435992E-5</v>
      </c>
      <c r="L1145" s="9">
        <f>'Dados limpos'!L1145/'Dados limpos'!L$1400</f>
        <v>1.3106628379424976E-4</v>
      </c>
      <c r="M1145" s="9">
        <f>'Dados limpos'!M1145/'Dados limpos'!M$1400</f>
        <v>1.2841256388525053E-4</v>
      </c>
      <c r="N1145" s="15">
        <f>SUM('Dados limpos'!E1145:J1145)</f>
        <v>84</v>
      </c>
      <c r="O1145" s="16">
        <f t="shared" si="153"/>
        <v>0.56756756756756754</v>
      </c>
      <c r="P1145" s="17">
        <f t="shared" si="154"/>
        <v>5.8564337107479501E-5</v>
      </c>
      <c r="Q1145" s="15">
        <f>SUM('Dados limpos'!B1145:D1145)+SUM('Dados limpos'!K1145:M1145)</f>
        <v>64</v>
      </c>
      <c r="R1145" s="16">
        <f t="shared" si="155"/>
        <v>0.43243243243243246</v>
      </c>
      <c r="S1145" s="18">
        <f t="shared" si="156"/>
        <v>1.1480891491224293E-4</v>
      </c>
      <c r="T1145" s="15">
        <f>SUM('Dados limpos'!B1145:M1145)</f>
        <v>148</v>
      </c>
      <c r="U1145" s="19">
        <f t="shared" si="157"/>
        <v>0.53215076283046214</v>
      </c>
      <c r="V1145" s="20">
        <f t="shared" si="158"/>
        <v>0.5101026967482849</v>
      </c>
      <c r="W1145" s="28">
        <f t="shared" si="159"/>
        <v>5.8564337107479501E-5</v>
      </c>
      <c r="X1145" s="47">
        <f t="shared" si="160"/>
        <v>1.1480891491224293E-4</v>
      </c>
      <c r="Y1145" s="50">
        <f t="shared" si="161"/>
        <v>7.8227079301830559E-5</v>
      </c>
    </row>
    <row r="1146" spans="1:25" x14ac:dyDescent="0.55000000000000004">
      <c r="A1146" s="24" t="s">
        <v>2393</v>
      </c>
      <c r="B1146" s="9">
        <f>'Dados limpos'!B1146/'Dados limpos'!B$1400</f>
        <v>0</v>
      </c>
      <c r="C1146" s="9">
        <f>'Dados limpos'!C1146/'Dados limpos'!C$1400</f>
        <v>1.41013889868152E-5</v>
      </c>
      <c r="D1146" s="9">
        <f>'Dados limpos'!D1146/'Dados limpos'!D$1400</f>
        <v>0</v>
      </c>
      <c r="E1146" s="9">
        <f>'Dados limpos'!E1146/'Dados limpos'!E$1400</f>
        <v>0</v>
      </c>
      <c r="F1146" s="9">
        <f>'Dados limpos'!F1146/'Dados limpos'!F$1400</f>
        <v>2.308924918379504E-5</v>
      </c>
      <c r="G1146" s="9">
        <f>'Dados limpos'!G1146/'Dados limpos'!G$1400</f>
        <v>2.3131727477408015E-5</v>
      </c>
      <c r="H1146" s="9">
        <f>'Dados limpos'!H1146/'Dados limpos'!H$1400</f>
        <v>3.8521745525349062E-5</v>
      </c>
      <c r="I1146" s="9">
        <f>'Dados limpos'!I1146/'Dados limpos'!I$1400</f>
        <v>7.099041306739894E-5</v>
      </c>
      <c r="J1146" s="9">
        <f>'Dados limpos'!J1146/'Dados limpos'!J$1400</f>
        <v>1.2956109021338712E-5</v>
      </c>
      <c r="K1146" s="9">
        <f>'Dados limpos'!K1146/'Dados limpos'!K$1400</f>
        <v>0</v>
      </c>
      <c r="L1146" s="9">
        <f>'Dados limpos'!L1146/'Dados limpos'!L$1400</f>
        <v>7.1490700251408964E-5</v>
      </c>
      <c r="M1146" s="9">
        <f>'Dados limpos'!M1146/'Dados limpos'!M$1400</f>
        <v>1.2841256388525053E-5</v>
      </c>
      <c r="N1146" s="15">
        <f>SUM('Dados limpos'!E1146:J1146)</f>
        <v>47</v>
      </c>
      <c r="O1146" s="16">
        <f t="shared" si="153"/>
        <v>0.8545454545454545</v>
      </c>
      <c r="P1146" s="17">
        <f t="shared" si="154"/>
        <v>3.2768141000613531E-5</v>
      </c>
      <c r="Q1146" s="15">
        <f>SUM('Dados limpos'!B1146:D1146)+SUM('Dados limpos'!K1146:M1146)</f>
        <v>8</v>
      </c>
      <c r="R1146" s="16">
        <f t="shared" si="155"/>
        <v>0.14545454545454545</v>
      </c>
      <c r="S1146" s="18">
        <f t="shared" si="156"/>
        <v>1.4351114364030367E-5</v>
      </c>
      <c r="T1146" s="15">
        <f>SUM('Dados limpos'!B1146:M1146)</f>
        <v>55</v>
      </c>
      <c r="U1146" s="19">
        <f t="shared" si="157"/>
        <v>1.1563271287895764</v>
      </c>
      <c r="V1146" s="20">
        <f t="shared" si="158"/>
        <v>2.2833168330637514</v>
      </c>
      <c r="W1146" s="28">
        <f t="shared" si="159"/>
        <v>3.2768141000613531E-5</v>
      </c>
      <c r="X1146" s="47">
        <f t="shared" si="160"/>
        <v>1.4351114364030367E-5</v>
      </c>
      <c r="Y1146" s="50">
        <f t="shared" si="161"/>
        <v>1.3528749004076956E-5</v>
      </c>
    </row>
    <row r="1147" spans="1:25" x14ac:dyDescent="0.55000000000000004">
      <c r="A1147" s="24" t="s">
        <v>2395</v>
      </c>
      <c r="B1147" s="9">
        <f>'Dados limpos'!B1147/'Dados limpos'!B$1400</f>
        <v>0</v>
      </c>
      <c r="C1147" s="9">
        <f>'Dados limpos'!C1147/'Dados limpos'!C$1400</f>
        <v>0</v>
      </c>
      <c r="D1147" s="9">
        <f>'Dados limpos'!D1147/'Dados limpos'!D$1400</f>
        <v>0</v>
      </c>
      <c r="E1147" s="9">
        <f>'Dados limpos'!E1147/'Dados limpos'!E$1400</f>
        <v>0</v>
      </c>
      <c r="F1147" s="9">
        <f>'Dados limpos'!F1147/'Dados limpos'!F$1400</f>
        <v>0</v>
      </c>
      <c r="G1147" s="9">
        <f>'Dados limpos'!G1147/'Dados limpos'!G$1400</f>
        <v>2.6987015390309349E-5</v>
      </c>
      <c r="H1147" s="9">
        <f>'Dados limpos'!H1147/'Dados limpos'!H$1400</f>
        <v>4.9027676123171532E-5</v>
      </c>
      <c r="I1147" s="9">
        <f>'Dados limpos'!I1147/'Dados limpos'!I$1400</f>
        <v>6.7763576109789901E-5</v>
      </c>
      <c r="J1147" s="9">
        <f>'Dados limpos'!J1147/'Dados limpos'!J$1400</f>
        <v>1.2956109021338712E-5</v>
      </c>
      <c r="K1147" s="9">
        <f>'Dados limpos'!K1147/'Dados limpos'!K$1400</f>
        <v>1.4132777444087199E-5</v>
      </c>
      <c r="L1147" s="9">
        <f>'Dados limpos'!L1147/'Dados limpos'!L$1400</f>
        <v>4.7660466834272642E-5</v>
      </c>
      <c r="M1147" s="9">
        <f>'Dados limpos'!M1147/'Dados limpos'!M$1400</f>
        <v>0</v>
      </c>
      <c r="N1147" s="15">
        <f>SUM('Dados limpos'!E1147:J1147)</f>
        <v>45</v>
      </c>
      <c r="O1147" s="16">
        <f t="shared" si="153"/>
        <v>0.88235294117647056</v>
      </c>
      <c r="P1147" s="17">
        <f t="shared" si="154"/>
        <v>3.1373752021864017E-5</v>
      </c>
      <c r="Q1147" s="15">
        <f>SUM('Dados limpos'!B1147:D1147)+SUM('Dados limpos'!K1147:M1147)</f>
        <v>6</v>
      </c>
      <c r="R1147" s="16">
        <f t="shared" si="155"/>
        <v>0.11764705882352941</v>
      </c>
      <c r="S1147" s="18">
        <f t="shared" si="156"/>
        <v>1.0763335773022776E-5</v>
      </c>
      <c r="T1147" s="15">
        <f>SUM('Dados limpos'!B1147:M1147)</f>
        <v>51</v>
      </c>
      <c r="U1147" s="19">
        <f t="shared" si="157"/>
        <v>1.3228424576173796</v>
      </c>
      <c r="V1147" s="20">
        <f t="shared" si="158"/>
        <v>2.914872552847342</v>
      </c>
      <c r="W1147" s="28">
        <f t="shared" si="159"/>
        <v>3.1373752021864017E-5</v>
      </c>
      <c r="X1147" s="47">
        <f t="shared" si="160"/>
        <v>1.0763335773022776E-5</v>
      </c>
      <c r="Y1147" s="50">
        <f t="shared" si="161"/>
        <v>6.4780545106693562E-6</v>
      </c>
    </row>
    <row r="1148" spans="1:25" x14ac:dyDescent="0.55000000000000004">
      <c r="A1148" s="24" t="s">
        <v>2397</v>
      </c>
      <c r="B1148" s="9">
        <f>'Dados limpos'!B1148/'Dados limpos'!B$1400</f>
        <v>0</v>
      </c>
      <c r="C1148" s="9">
        <f>'Dados limpos'!C1148/'Dados limpos'!C$1400</f>
        <v>4.2304166960445605E-5</v>
      </c>
      <c r="D1148" s="9">
        <f>'Dados limpos'!D1148/'Dados limpos'!D$1400</f>
        <v>2.6483284633515478E-5</v>
      </c>
      <c r="E1148" s="9">
        <f>'Dados limpos'!E1148/'Dados limpos'!E$1400</f>
        <v>5.3280560207033036E-5</v>
      </c>
      <c r="F1148" s="9">
        <f>'Dados limpos'!F1148/'Dados limpos'!F$1400</f>
        <v>4.6178498367590084E-6</v>
      </c>
      <c r="G1148" s="9">
        <f>'Dados limpos'!G1148/'Dados limpos'!G$1400</f>
        <v>5.3974030780618697E-5</v>
      </c>
      <c r="H1148" s="9">
        <f>'Dados limpos'!H1148/'Dados limpos'!H$1400</f>
        <v>8.7549421648520595E-5</v>
      </c>
      <c r="I1148" s="9">
        <f>'Dados limpos'!I1148/'Dados limpos'!I$1400</f>
        <v>1.7102235875327928E-4</v>
      </c>
      <c r="J1148" s="9">
        <f>'Dados limpos'!J1148/'Dados limpos'!J$1400</f>
        <v>5.1824436085354849E-5</v>
      </c>
      <c r="K1148" s="9">
        <f>'Dados limpos'!K1148/'Dados limpos'!K$1400</f>
        <v>6.3597498498392394E-5</v>
      </c>
      <c r="L1148" s="9">
        <f>'Dados limpos'!L1148/'Dados limpos'!L$1400</f>
        <v>5.9575583542840803E-5</v>
      </c>
      <c r="M1148" s="9">
        <f>'Dados limpos'!M1148/'Dados limpos'!M$1400</f>
        <v>3.8523769165575162E-5</v>
      </c>
      <c r="N1148" s="15">
        <f>SUM('Dados limpos'!E1148:J1148)</f>
        <v>112</v>
      </c>
      <c r="O1148" s="16">
        <f t="shared" si="153"/>
        <v>0.82962962962962961</v>
      </c>
      <c r="P1148" s="17">
        <f t="shared" si="154"/>
        <v>7.8085782809972668E-5</v>
      </c>
      <c r="Q1148" s="15">
        <f>SUM('Dados limpos'!B1148:D1148)+SUM('Dados limpos'!K1148:M1148)</f>
        <v>23</v>
      </c>
      <c r="R1148" s="16">
        <f t="shared" si="155"/>
        <v>0.17037037037037037</v>
      </c>
      <c r="S1148" s="18">
        <f t="shared" si="156"/>
        <v>4.1259453796587302E-5</v>
      </c>
      <c r="T1148" s="15">
        <f>SUM('Dados limpos'!B1148:M1148)</f>
        <v>135</v>
      </c>
      <c r="U1148" s="19">
        <f t="shared" si="157"/>
        <v>0.8115066637254168</v>
      </c>
      <c r="V1148" s="20">
        <f t="shared" si="158"/>
        <v>1.8925549328632021</v>
      </c>
      <c r="W1148" s="28">
        <f t="shared" si="159"/>
        <v>7.8085782809972668E-5</v>
      </c>
      <c r="X1148" s="47">
        <f t="shared" si="160"/>
        <v>4.1259453796587302E-5</v>
      </c>
      <c r="Y1148" s="50">
        <f t="shared" si="161"/>
        <v>5.2552498146193939E-5</v>
      </c>
    </row>
    <row r="1149" spans="1:25" x14ac:dyDescent="0.55000000000000004">
      <c r="A1149" s="24" t="s">
        <v>2401</v>
      </c>
      <c r="B1149" s="9">
        <f>'Dados limpos'!B1149/'Dados limpos'!B$1400</f>
        <v>1.1438702851096685E-4</v>
      </c>
      <c r="C1149" s="9">
        <f>'Dados limpos'!C1149/'Dados limpos'!C$1400</f>
        <v>5.6405555947260802E-5</v>
      </c>
      <c r="D1149" s="9">
        <f>'Dados limpos'!D1149/'Dados limpos'!D$1400</f>
        <v>9.7105376989556759E-5</v>
      </c>
      <c r="E1149" s="9">
        <f>'Dados limpos'!E1149/'Dados limpos'!E$1400</f>
        <v>1.5223017202009438E-5</v>
      </c>
      <c r="F1149" s="9">
        <f>'Dados limpos'!F1149/'Dados limpos'!F$1400</f>
        <v>9.2356996735180169E-6</v>
      </c>
      <c r="G1149" s="9">
        <f>'Dados limpos'!G1149/'Dados limpos'!G$1400</f>
        <v>7.7105758258026708E-5</v>
      </c>
      <c r="H1149" s="9">
        <f>'Dados limpos'!H1149/'Dados limpos'!H$1400</f>
        <v>7.0039537318816473E-5</v>
      </c>
      <c r="I1149" s="9">
        <f>'Dados limpos'!I1149/'Dados limpos'!I$1400</f>
        <v>9.357827177066224E-5</v>
      </c>
      <c r="J1149" s="9">
        <f>'Dados limpos'!J1149/'Dados limpos'!J$1400</f>
        <v>5.1824436085354849E-5</v>
      </c>
      <c r="K1149" s="9">
        <f>'Dados limpos'!K1149/'Dados limpos'!K$1400</f>
        <v>7.0663887220435995E-6</v>
      </c>
      <c r="L1149" s="9">
        <f>'Dados limpos'!L1149/'Dados limpos'!L$1400</f>
        <v>5.9575583542840803E-5</v>
      </c>
      <c r="M1149" s="9">
        <f>'Dados limpos'!M1149/'Dados limpos'!M$1400</f>
        <v>3.8523769165575162E-5</v>
      </c>
      <c r="N1149" s="15">
        <f>SUM('Dados limpos'!E1149:J1149)</f>
        <v>85</v>
      </c>
      <c r="O1149" s="16">
        <f t="shared" si="153"/>
        <v>0.72649572649572647</v>
      </c>
      <c r="P1149" s="17">
        <f t="shared" si="154"/>
        <v>5.9261531596854258E-5</v>
      </c>
      <c r="Q1149" s="15">
        <f>SUM('Dados limpos'!B1149:D1149)+SUM('Dados limpos'!K1149:M1149)</f>
        <v>32</v>
      </c>
      <c r="R1149" s="16">
        <f t="shared" si="155"/>
        <v>0.27350427350427353</v>
      </c>
      <c r="S1149" s="18">
        <f t="shared" si="156"/>
        <v>5.7404457456121467E-5</v>
      </c>
      <c r="T1149" s="15">
        <f>SUM('Dados limpos'!B1149:M1149)</f>
        <v>117</v>
      </c>
      <c r="U1149" s="19">
        <f t="shared" si="157"/>
        <v>0.61383129751366539</v>
      </c>
      <c r="V1149" s="20">
        <f t="shared" si="158"/>
        <v>1.0323506958001003</v>
      </c>
      <c r="W1149" s="28">
        <f t="shared" si="159"/>
        <v>5.9261531596854258E-5</v>
      </c>
      <c r="X1149" s="47">
        <f t="shared" si="160"/>
        <v>5.7404457456121467E-5</v>
      </c>
      <c r="Y1149" s="50">
        <f t="shared" si="161"/>
        <v>5.7990569745050799E-5</v>
      </c>
    </row>
    <row r="1150" spans="1:25" x14ac:dyDescent="0.55000000000000004">
      <c r="A1150" s="24" t="s">
        <v>2403</v>
      </c>
      <c r="B1150" s="9">
        <f>'Dados limpos'!B1150/'Dados limpos'!B$1400</f>
        <v>1.5728216420257942E-4</v>
      </c>
      <c r="C1150" s="9">
        <f>'Dados limpos'!C1150/'Dados limpos'!C$1400</f>
        <v>7.0506944934076006E-5</v>
      </c>
      <c r="D1150" s="9">
        <f>'Dados limpos'!D1150/'Dados limpos'!D$1400</f>
        <v>6.1794330811536122E-5</v>
      </c>
      <c r="E1150" s="9">
        <f>'Dados limpos'!E1150/'Dados limpos'!E$1400</f>
        <v>8.3726594611051915E-5</v>
      </c>
      <c r="F1150" s="9">
        <f>'Dados limpos'!F1150/'Dados limpos'!F$1400</f>
        <v>2.7707099020554049E-5</v>
      </c>
      <c r="G1150" s="9">
        <f>'Dados limpos'!G1150/'Dados limpos'!G$1400</f>
        <v>4.6263454954816029E-5</v>
      </c>
      <c r="H1150" s="9">
        <f>'Dados limpos'!H1150/'Dados limpos'!H$1400</f>
        <v>4.2023722391289881E-5</v>
      </c>
      <c r="I1150" s="9">
        <f>'Dados limpos'!I1150/'Dados limpos'!I$1400</f>
        <v>1.0971245655870746E-4</v>
      </c>
      <c r="J1150" s="9">
        <f>'Dados limpos'!J1150/'Dados limpos'!J$1400</f>
        <v>9.5011466156483886E-5</v>
      </c>
      <c r="K1150" s="9">
        <f>'Dados limpos'!K1150/'Dados limpos'!K$1400</f>
        <v>2.11991661661308E-5</v>
      </c>
      <c r="L1150" s="9">
        <f>'Dados limpos'!L1150/'Dados limpos'!L$1400</f>
        <v>1.1915116708568161E-5</v>
      </c>
      <c r="M1150" s="9">
        <f>'Dados limpos'!M1150/'Dados limpos'!M$1400</f>
        <v>1.1557130749672548E-4</v>
      </c>
      <c r="N1150" s="15">
        <f>SUM('Dados limpos'!E1150:J1150)</f>
        <v>97</v>
      </c>
      <c r="O1150" s="16">
        <f t="shared" si="153"/>
        <v>0.72932330827067671</v>
      </c>
      <c r="P1150" s="17">
        <f t="shared" si="154"/>
        <v>6.7627865469351332E-5</v>
      </c>
      <c r="Q1150" s="15">
        <f>SUM('Dados limpos'!B1150:D1150)+SUM('Dados limpos'!K1150:M1150)</f>
        <v>36</v>
      </c>
      <c r="R1150" s="16">
        <f t="shared" si="155"/>
        <v>0.27067669172932329</v>
      </c>
      <c r="S1150" s="18">
        <f t="shared" si="156"/>
        <v>6.4580014638136645E-5</v>
      </c>
      <c r="T1150" s="15">
        <f>SUM('Dados limpos'!B1150:M1150)</f>
        <v>133</v>
      </c>
      <c r="U1150" s="19">
        <f t="shared" si="157"/>
        <v>0.62281625904811189</v>
      </c>
      <c r="V1150" s="20">
        <f t="shared" si="158"/>
        <v>1.0471949541710823</v>
      </c>
      <c r="W1150" s="28">
        <f t="shared" si="159"/>
        <v>6.7627865469351332E-5</v>
      </c>
      <c r="X1150" s="47">
        <f t="shared" si="160"/>
        <v>6.4580014638136645E-5</v>
      </c>
      <c r="Y1150" s="50">
        <f t="shared" si="161"/>
        <v>6.615063787280607E-5</v>
      </c>
    </row>
    <row r="1151" spans="1:25" x14ac:dyDescent="0.55000000000000004">
      <c r="A1151" s="24" t="s">
        <v>2409</v>
      </c>
      <c r="B1151" s="9">
        <f>'Dados limpos'!B1151/'Dados limpos'!B$1400</f>
        <v>1.4298378563870856E-5</v>
      </c>
      <c r="C1151" s="9">
        <f>'Dados limpos'!C1151/'Dados limpos'!C$1400</f>
        <v>1.41013889868152E-5</v>
      </c>
      <c r="D1151" s="9">
        <f>'Dados limpos'!D1151/'Dados limpos'!D$1400</f>
        <v>2.6483284633515478E-5</v>
      </c>
      <c r="E1151" s="9">
        <f>'Dados limpos'!E1151/'Dados limpos'!E$1400</f>
        <v>8.3726594611051915E-5</v>
      </c>
      <c r="F1151" s="9">
        <f>'Dados limpos'!F1151/'Dados limpos'!F$1400</f>
        <v>3.2324948857313058E-5</v>
      </c>
      <c r="G1151" s="9">
        <f>'Dados limpos'!G1151/'Dados limpos'!G$1400</f>
        <v>5.0118742867717363E-5</v>
      </c>
      <c r="H1151" s="9">
        <f>'Dados limpos'!H1151/'Dados limpos'!H$1400</f>
        <v>8.0545467916638943E-5</v>
      </c>
      <c r="I1151" s="9">
        <f>'Dados limpos'!I1151/'Dados limpos'!I$1400</f>
        <v>1.2907347830436172E-4</v>
      </c>
      <c r="J1151" s="9">
        <f>'Dados limpos'!J1151/'Dados limpos'!J$1400</f>
        <v>9.5011466156483886E-5</v>
      </c>
      <c r="K1151" s="9">
        <f>'Dados limpos'!K1151/'Dados limpos'!K$1400</f>
        <v>6.3597498498392394E-5</v>
      </c>
      <c r="L1151" s="9">
        <f>'Dados limpos'!L1151/'Dados limpos'!L$1400</f>
        <v>3.5745350125704482E-5</v>
      </c>
      <c r="M1151" s="9">
        <f>'Dados limpos'!M1151/'Dados limpos'!M$1400</f>
        <v>0</v>
      </c>
      <c r="N1151" s="15">
        <f>SUM('Dados limpos'!E1151:J1151)</f>
        <v>116</v>
      </c>
      <c r="O1151" s="16">
        <f t="shared" si="153"/>
        <v>0.8721804511278195</v>
      </c>
      <c r="P1151" s="17">
        <f t="shared" si="154"/>
        <v>8.0874560767471695E-5</v>
      </c>
      <c r="Q1151" s="15">
        <f>SUM('Dados limpos'!B1151:D1151)+SUM('Dados limpos'!K1151:M1151)</f>
        <v>17</v>
      </c>
      <c r="R1151" s="16">
        <f t="shared" si="155"/>
        <v>0.12781954887218044</v>
      </c>
      <c r="S1151" s="18">
        <f t="shared" si="156"/>
        <v>3.0496118023564531E-5</v>
      </c>
      <c r="T1151" s="15">
        <f>SUM('Dados limpos'!B1151:M1151)</f>
        <v>133</v>
      </c>
      <c r="U1151" s="19">
        <f t="shared" si="157"/>
        <v>0.74614147503401396</v>
      </c>
      <c r="V1151" s="20">
        <f t="shared" si="158"/>
        <v>2.6519624794532684</v>
      </c>
      <c r="W1151" s="28">
        <f t="shared" si="159"/>
        <v>8.0874560767471695E-5</v>
      </c>
      <c r="X1151" s="47">
        <f t="shared" si="160"/>
        <v>3.0496118023564531E-5</v>
      </c>
      <c r="Y1151" s="50">
        <f t="shared" si="161"/>
        <v>4.2932046496710922E-5</v>
      </c>
    </row>
    <row r="1152" spans="1:25" x14ac:dyDescent="0.55000000000000004">
      <c r="A1152" s="24" t="s">
        <v>2411</v>
      </c>
      <c r="B1152" s="9">
        <f>'Dados limpos'!B1152/'Dados limpos'!B$1400</f>
        <v>2.00177299894192E-4</v>
      </c>
      <c r="C1152" s="9">
        <f>'Dados limpos'!C1152/'Dados limpos'!C$1400</f>
        <v>1.9741944581541283E-4</v>
      </c>
      <c r="D1152" s="9">
        <f>'Dados limpos'!D1152/'Dados limpos'!D$1400</f>
        <v>1.1476090007856708E-4</v>
      </c>
      <c r="E1152" s="9">
        <f>'Dados limpos'!E1152/'Dados limpos'!E$1400</f>
        <v>9.133810321205663E-5</v>
      </c>
      <c r="F1152" s="9">
        <f>'Dados limpos'!F1152/'Dados limpos'!F$1400</f>
        <v>5.0796348204349089E-5</v>
      </c>
      <c r="G1152" s="9">
        <f>'Dados limpos'!G1152/'Dados limpos'!G$1400</f>
        <v>6.1684606606421372E-5</v>
      </c>
      <c r="H1152" s="9">
        <f>'Dados limpos'!H1152/'Dados limpos'!H$1400</f>
        <v>4.5525699257230707E-5</v>
      </c>
      <c r="I1152" s="9">
        <f>'Dados limpos'!I1152/'Dados limpos'!I$1400</f>
        <v>1.0648561960109841E-4</v>
      </c>
      <c r="J1152" s="9">
        <f>'Dados limpos'!J1152/'Dados limpos'!J$1400</f>
        <v>5.6143139092467749E-5</v>
      </c>
      <c r="K1152" s="9">
        <f>'Dados limpos'!K1152/'Dados limpos'!K$1400</f>
        <v>7.0663887220435992E-5</v>
      </c>
      <c r="L1152" s="9">
        <f>'Dados limpos'!L1152/'Dados limpos'!L$1400</f>
        <v>1.1915116708568161E-4</v>
      </c>
      <c r="M1152" s="9">
        <f>'Dados limpos'!M1152/'Dados limpos'!M$1400</f>
        <v>1.669363330508257E-4</v>
      </c>
      <c r="N1152" s="15">
        <f>SUM('Dados limpos'!E1152:J1152)</f>
        <v>98</v>
      </c>
      <c r="O1152" s="16">
        <f t="shared" si="153"/>
        <v>0.56976744186046513</v>
      </c>
      <c r="P1152" s="17">
        <f t="shared" si="154"/>
        <v>6.8325059958726088E-5</v>
      </c>
      <c r="Q1152" s="15">
        <f>SUM('Dados limpos'!B1152:D1152)+SUM('Dados limpos'!K1152:M1152)</f>
        <v>74</v>
      </c>
      <c r="R1152" s="16">
        <f t="shared" si="155"/>
        <v>0.43023255813953487</v>
      </c>
      <c r="S1152" s="18">
        <f t="shared" si="156"/>
        <v>1.3274780786728089E-4</v>
      </c>
      <c r="T1152" s="15">
        <f>SUM('Dados limpos'!B1152:M1152)</f>
        <v>172</v>
      </c>
      <c r="U1152" s="19">
        <f t="shared" si="157"/>
        <v>0.51924482968268582</v>
      </c>
      <c r="V1152" s="20">
        <f t="shared" si="158"/>
        <v>0.51469821653880998</v>
      </c>
      <c r="W1152" s="28">
        <f t="shared" si="159"/>
        <v>6.8325059958726088E-5</v>
      </c>
      <c r="X1152" s="47">
        <f t="shared" si="160"/>
        <v>1.3274780786728089E-4</v>
      </c>
      <c r="Y1152" s="50">
        <f t="shared" si="161"/>
        <v>9.8911861406577526E-5</v>
      </c>
    </row>
    <row r="1153" spans="1:25" x14ac:dyDescent="0.55000000000000004">
      <c r="A1153" s="24" t="s">
        <v>2417</v>
      </c>
      <c r="B1153" s="9">
        <f>'Dados limpos'!B1153/'Dados limpos'!B$1400</f>
        <v>1.4298378563870856E-5</v>
      </c>
      <c r="C1153" s="9">
        <f>'Dados limpos'!C1153/'Dados limpos'!C$1400</f>
        <v>7.0506944934076006E-5</v>
      </c>
      <c r="D1153" s="9">
        <f>'Dados limpos'!D1153/'Dados limpos'!D$1400</f>
        <v>8.8277615445051593E-6</v>
      </c>
      <c r="E1153" s="9">
        <f>'Dados limpos'!E1153/'Dados limpos'!E$1400</f>
        <v>3.8057543005023594E-5</v>
      </c>
      <c r="F1153" s="9">
        <f>'Dados limpos'!F1153/'Dados limpos'!F$1400</f>
        <v>2.308924918379504E-5</v>
      </c>
      <c r="G1153" s="9">
        <f>'Dados limpos'!G1153/'Dados limpos'!G$1400</f>
        <v>5.7829318693520031E-5</v>
      </c>
      <c r="H1153" s="9">
        <f>'Dados limpos'!H1153/'Dados limpos'!H$1400</f>
        <v>4.2023722391289881E-5</v>
      </c>
      <c r="I1153" s="9">
        <f>'Dados limpos'!I1153/'Dados limpos'!I$1400</f>
        <v>6.1309902194571809E-5</v>
      </c>
      <c r="J1153" s="9">
        <f>'Dados limpos'!J1153/'Dados limpos'!J$1400</f>
        <v>4.7505733078241943E-5</v>
      </c>
      <c r="K1153" s="9">
        <f>'Dados limpos'!K1153/'Dados limpos'!K$1400</f>
        <v>6.3597498498392394E-5</v>
      </c>
      <c r="L1153" s="9">
        <f>'Dados limpos'!L1153/'Dados limpos'!L$1400</f>
        <v>5.9575583542840803E-5</v>
      </c>
      <c r="M1153" s="9">
        <f>'Dados limpos'!M1153/'Dados limpos'!M$1400</f>
        <v>1.2841256388525053E-5</v>
      </c>
      <c r="N1153" s="15">
        <f>SUM('Dados limpos'!E1153:J1153)</f>
        <v>67</v>
      </c>
      <c r="O1153" s="16">
        <f t="shared" si="153"/>
        <v>0.7528089887640449</v>
      </c>
      <c r="P1153" s="17">
        <f t="shared" si="154"/>
        <v>4.6712030788108651E-5</v>
      </c>
      <c r="Q1153" s="15">
        <f>SUM('Dados limpos'!B1153:D1153)+SUM('Dados limpos'!K1153:M1153)</f>
        <v>22</v>
      </c>
      <c r="R1153" s="16">
        <f t="shared" si="155"/>
        <v>0.24719101123595505</v>
      </c>
      <c r="S1153" s="18">
        <f t="shared" si="156"/>
        <v>3.9465564501083508E-5</v>
      </c>
      <c r="T1153" s="15">
        <f>SUM('Dados limpos'!B1153:M1153)</f>
        <v>89</v>
      </c>
      <c r="U1153" s="19">
        <f t="shared" si="157"/>
        <v>0.52892537569562148</v>
      </c>
      <c r="V1153" s="20">
        <f t="shared" si="158"/>
        <v>1.1836149153986177</v>
      </c>
      <c r="W1153" s="28">
        <f t="shared" si="159"/>
        <v>4.6712030788108651E-5</v>
      </c>
      <c r="X1153" s="47">
        <f t="shared" si="160"/>
        <v>3.9465564501083508E-5</v>
      </c>
      <c r="Y1153" s="50">
        <f t="shared" si="161"/>
        <v>4.4764727734765915E-5</v>
      </c>
    </row>
    <row r="1154" spans="1:25" x14ac:dyDescent="0.55000000000000004">
      <c r="A1154" s="24" t="s">
        <v>2419</v>
      </c>
      <c r="B1154" s="9">
        <f>'Dados limpos'!B1154/'Dados limpos'!B$1400</f>
        <v>1.7158054276645028E-4</v>
      </c>
      <c r="C1154" s="9">
        <f>'Dados limpos'!C1154/'Dados limpos'!C$1400</f>
        <v>8.460833392089121E-5</v>
      </c>
      <c r="D1154" s="9">
        <f>'Dados limpos'!D1154/'Dados limpos'!D$1400</f>
        <v>4.4138807722525796E-5</v>
      </c>
      <c r="E1154" s="9">
        <f>'Dados limpos'!E1154/'Dados limpos'!E$1400</f>
        <v>6.8503577409042472E-5</v>
      </c>
      <c r="F1154" s="9">
        <f>'Dados limpos'!F1154/'Dados limpos'!F$1400</f>
        <v>4.6178498367590079E-5</v>
      </c>
      <c r="G1154" s="9">
        <f>'Dados limpos'!G1154/'Dados limpos'!G$1400</f>
        <v>5.3974030780618697E-5</v>
      </c>
      <c r="H1154" s="9">
        <f>'Dados limpos'!H1154/'Dados limpos'!H$1400</f>
        <v>1.8210279702892283E-4</v>
      </c>
      <c r="I1154" s="9">
        <f>'Dados limpos'!I1154/'Dados limpos'!I$1400</f>
        <v>1.7102235875327928E-4</v>
      </c>
      <c r="J1154" s="9">
        <f>'Dados limpos'!J1154/'Dados limpos'!J$1400</f>
        <v>3.0230921049790328E-5</v>
      </c>
      <c r="K1154" s="9">
        <f>'Dados limpos'!K1154/'Dados limpos'!K$1400</f>
        <v>4.23983323322616E-5</v>
      </c>
      <c r="L1154" s="9">
        <f>'Dados limpos'!L1154/'Dados limpos'!L$1400</f>
        <v>3.5745350125704482E-5</v>
      </c>
      <c r="M1154" s="9">
        <f>'Dados limpos'!M1154/'Dados limpos'!M$1400</f>
        <v>1.2841256388525053E-5</v>
      </c>
      <c r="N1154" s="15">
        <f>SUM('Dados limpos'!E1154:J1154)</f>
        <v>145</v>
      </c>
      <c r="O1154" s="16">
        <f t="shared" si="153"/>
        <v>0.8146067415730337</v>
      </c>
      <c r="P1154" s="17">
        <f t="shared" si="154"/>
        <v>1.0109320095933961E-4</v>
      </c>
      <c r="Q1154" s="15">
        <f>SUM('Dados limpos'!B1154:D1154)+SUM('Dados limpos'!K1154:M1154)</f>
        <v>33</v>
      </c>
      <c r="R1154" s="16">
        <f t="shared" si="155"/>
        <v>0.1853932584269663</v>
      </c>
      <c r="S1154" s="18">
        <f t="shared" si="156"/>
        <v>5.9198346751625261E-5</v>
      </c>
      <c r="T1154" s="15">
        <f>SUM('Dados limpos'!B1154:M1154)</f>
        <v>178</v>
      </c>
      <c r="U1154" s="19">
        <f t="shared" si="157"/>
        <v>0.77373052364090222</v>
      </c>
      <c r="V1154" s="20">
        <f t="shared" si="158"/>
        <v>1.7077031117691499</v>
      </c>
      <c r="W1154" s="28">
        <f t="shared" si="159"/>
        <v>1.0109320095933961E-4</v>
      </c>
      <c r="X1154" s="47">
        <f t="shared" si="160"/>
        <v>5.9198346751625261E-5</v>
      </c>
      <c r="Y1154" s="50">
        <f t="shared" si="161"/>
        <v>5.0076264574104392E-5</v>
      </c>
    </row>
    <row r="1155" spans="1:25" x14ac:dyDescent="0.55000000000000004">
      <c r="A1155" s="24" t="s">
        <v>2430</v>
      </c>
      <c r="B1155" s="9">
        <f>'Dados limpos'!B1155/'Dados limpos'!B$1400</f>
        <v>2.8596757127741712E-5</v>
      </c>
      <c r="C1155" s="9">
        <f>'Dados limpos'!C1155/'Dados limpos'!C$1400</f>
        <v>4.2304166960445605E-5</v>
      </c>
      <c r="D1155" s="9">
        <f>'Dados limpos'!D1155/'Dados limpos'!D$1400</f>
        <v>3.5311046178020637E-5</v>
      </c>
      <c r="E1155" s="9">
        <f>'Dados limpos'!E1155/'Dados limpos'!E$1400</f>
        <v>4.5669051606028315E-5</v>
      </c>
      <c r="F1155" s="9">
        <f>'Dados limpos'!F1155/'Dados limpos'!F$1400</f>
        <v>4.6178498367590079E-5</v>
      </c>
      <c r="G1155" s="9">
        <f>'Dados limpos'!G1155/'Dados limpos'!G$1400</f>
        <v>6.5539894519322706E-5</v>
      </c>
      <c r="H1155" s="9">
        <f>'Dados limpos'!H1155/'Dados limpos'!H$1400</f>
        <v>8.0545467916638943E-5</v>
      </c>
      <c r="I1155" s="9">
        <f>'Dados limpos'!I1155/'Dados limpos'!I$1400</f>
        <v>1.3230031526197076E-4</v>
      </c>
      <c r="J1155" s="9">
        <f>'Dados limpos'!J1155/'Dados limpos'!J$1400</f>
        <v>3.0230921049790328E-5</v>
      </c>
      <c r="K1155" s="9">
        <f>'Dados limpos'!K1155/'Dados limpos'!K$1400</f>
        <v>4.23983323322616E-5</v>
      </c>
      <c r="L1155" s="9">
        <f>'Dados limpos'!L1155/'Dados limpos'!L$1400</f>
        <v>2.3830233417136321E-5</v>
      </c>
      <c r="M1155" s="9">
        <f>'Dados limpos'!M1155/'Dados limpos'!M$1400</f>
        <v>5.1365025554100211E-5</v>
      </c>
      <c r="N1155" s="15">
        <f>SUM('Dados limpos'!E1155:J1155)</f>
        <v>104</v>
      </c>
      <c r="O1155" s="16">
        <f t="shared" ref="O1155:O1218" si="162">N1155/T1155</f>
        <v>0.83199999999999996</v>
      </c>
      <c r="P1155" s="17">
        <f t="shared" ref="P1155:P1218" si="163">N1155/N$1400</f>
        <v>7.2508226894974628E-5</v>
      </c>
      <c r="Q1155" s="15">
        <f>SUM('Dados limpos'!B1155:D1155)+SUM('Dados limpos'!K1155:M1155)</f>
        <v>21</v>
      </c>
      <c r="R1155" s="16">
        <f t="shared" ref="R1155:R1218" si="164">Q1155/T1155</f>
        <v>0.16800000000000001</v>
      </c>
      <c r="S1155" s="18">
        <f t="shared" ref="S1155:S1218" si="165">Q1155/Q$1400</f>
        <v>3.7671675205579713E-5</v>
      </c>
      <c r="T1155" s="15">
        <f>SUM('Dados limpos'!B1155:M1155)</f>
        <v>125</v>
      </c>
      <c r="U1155" s="19">
        <f t="shared" ref="U1155:U1218" si="166">STDEV(B1155:M1155)/AVERAGE(B1155:M1155)</f>
        <v>0.57376985280594439</v>
      </c>
      <c r="V1155" s="20">
        <f t="shared" ref="V1155:V1218" si="167">P1155/S1155</f>
        <v>1.9247412412452294</v>
      </c>
      <c r="W1155" s="28">
        <f t="shared" ref="W1155:W1218" si="168">P1155</f>
        <v>7.2508226894974628E-5</v>
      </c>
      <c r="X1155" s="47">
        <f t="shared" ref="X1155:X1218" si="169">S1155</f>
        <v>3.7671675205579713E-5</v>
      </c>
      <c r="Y1155" s="50">
        <f t="shared" ref="Y1155:Y1218" si="170">MEDIAN(B1155:M1155)</f>
        <v>4.4033691969144958E-5</v>
      </c>
    </row>
    <row r="1156" spans="1:25" x14ac:dyDescent="0.55000000000000004">
      <c r="A1156" s="24" t="s">
        <v>2432</v>
      </c>
      <c r="B1156" s="9">
        <f>'Dados limpos'!B1156/'Dados limpos'!B$1400</f>
        <v>8.5790271383225141E-5</v>
      </c>
      <c r="C1156" s="9">
        <f>'Dados limpos'!C1156/'Dados limpos'!C$1400</f>
        <v>4.2304166960445605E-5</v>
      </c>
      <c r="D1156" s="9">
        <f>'Dados limpos'!D1156/'Dados limpos'!D$1400</f>
        <v>2.6483284633515478E-5</v>
      </c>
      <c r="E1156" s="9">
        <f>'Dados limpos'!E1156/'Dados limpos'!E$1400</f>
        <v>3.8057543005023594E-5</v>
      </c>
      <c r="F1156" s="9">
        <f>'Dados limpos'!F1156/'Dados limpos'!F$1400</f>
        <v>5.5414198041108098E-5</v>
      </c>
      <c r="G1156" s="9">
        <f>'Dados limpos'!G1156/'Dados limpos'!G$1400</f>
        <v>5.0118742867717363E-5</v>
      </c>
      <c r="H1156" s="9">
        <f>'Dados limpos'!H1156/'Dados limpos'!H$1400</f>
        <v>6.6537560452875654E-5</v>
      </c>
      <c r="I1156" s="9">
        <f>'Dados limpos'!I1156/'Dados limpos'!I$1400</f>
        <v>1.0003194568588033E-4</v>
      </c>
      <c r="J1156" s="9">
        <f>'Dados limpos'!J1156/'Dados limpos'!J$1400</f>
        <v>2.5912218042677425E-5</v>
      </c>
      <c r="K1156" s="9">
        <f>'Dados limpos'!K1156/'Dados limpos'!K$1400</f>
        <v>7.0663887220435995E-6</v>
      </c>
      <c r="L1156" s="9">
        <f>'Dados limpos'!L1156/'Dados limpos'!L$1400</f>
        <v>2.3830233417136321E-5</v>
      </c>
      <c r="M1156" s="9">
        <f>'Dados limpos'!M1156/'Dados limpos'!M$1400</f>
        <v>1.2841256388525053E-5</v>
      </c>
      <c r="N1156" s="15">
        <f>SUM('Dados limpos'!E1156:J1156)</f>
        <v>86</v>
      </c>
      <c r="O1156" s="16">
        <f t="shared" si="162"/>
        <v>0.84313725490196079</v>
      </c>
      <c r="P1156" s="17">
        <f t="shared" si="163"/>
        <v>5.9958726086229015E-5</v>
      </c>
      <c r="Q1156" s="15">
        <f>SUM('Dados limpos'!B1156:D1156)+SUM('Dados limpos'!K1156:M1156)</f>
        <v>16</v>
      </c>
      <c r="R1156" s="16">
        <f t="shared" si="164"/>
        <v>0.15686274509803921</v>
      </c>
      <c r="S1156" s="18">
        <f t="shared" si="165"/>
        <v>2.8702228728060733E-5</v>
      </c>
      <c r="T1156" s="15">
        <f>SUM('Dados limpos'!B1156:M1156)</f>
        <v>102</v>
      </c>
      <c r="U1156" s="19">
        <f t="shared" si="166"/>
        <v>0.64132594023785372</v>
      </c>
      <c r="V1156" s="20">
        <f t="shared" si="167"/>
        <v>2.0889919962072621</v>
      </c>
      <c r="W1156" s="28">
        <f t="shared" si="168"/>
        <v>5.9958726086229015E-5</v>
      </c>
      <c r="X1156" s="47">
        <f t="shared" si="169"/>
        <v>2.8702228728060733E-5</v>
      </c>
      <c r="Y1156" s="50">
        <f t="shared" si="170"/>
        <v>4.0180854982734599E-5</v>
      </c>
    </row>
    <row r="1157" spans="1:25" x14ac:dyDescent="0.55000000000000004">
      <c r="A1157" s="24" t="s">
        <v>2434</v>
      </c>
      <c r="B1157" s="9">
        <f>'Dados limpos'!B1157/'Dados limpos'!B$1400</f>
        <v>0</v>
      </c>
      <c r="C1157" s="9">
        <f>'Dados limpos'!C1157/'Dados limpos'!C$1400</f>
        <v>0</v>
      </c>
      <c r="D1157" s="9">
        <f>'Dados limpos'!D1157/'Dados limpos'!D$1400</f>
        <v>6.1794330811536122E-5</v>
      </c>
      <c r="E1157" s="9">
        <f>'Dados limpos'!E1157/'Dados limpos'!E$1400</f>
        <v>0</v>
      </c>
      <c r="F1157" s="9">
        <f>'Dados limpos'!F1157/'Dados limpos'!F$1400</f>
        <v>1.6162474428656529E-4</v>
      </c>
      <c r="G1157" s="9">
        <f>'Dados limpos'!G1157/'Dados limpos'!G$1400</f>
        <v>6.1684606606421372E-5</v>
      </c>
      <c r="H1157" s="9">
        <f>'Dados limpos'!H1157/'Dados limpos'!H$1400</f>
        <v>1.2957314403981048E-4</v>
      </c>
      <c r="I1157" s="9">
        <f>'Dados limpos'!I1157/'Dados limpos'!I$1400</f>
        <v>1.7747603266849736E-4</v>
      </c>
      <c r="J1157" s="9">
        <f>'Dados limpos'!J1157/'Dados limpos'!J$1400</f>
        <v>3.4549624056903231E-5</v>
      </c>
      <c r="K1157" s="9">
        <f>'Dados limpos'!K1157/'Dados limpos'!K$1400</f>
        <v>7.0663887220435995E-6</v>
      </c>
      <c r="L1157" s="9">
        <f>'Dados limpos'!L1157/'Dados limpos'!L$1400</f>
        <v>3.5745350125704482E-5</v>
      </c>
      <c r="M1157" s="9">
        <f>'Dados limpos'!M1157/'Dados limpos'!M$1400</f>
        <v>0</v>
      </c>
      <c r="N1157" s="15">
        <f>SUM('Dados limpos'!E1157:J1157)</f>
        <v>151</v>
      </c>
      <c r="O1157" s="16">
        <f t="shared" si="162"/>
        <v>0.9320987654320988</v>
      </c>
      <c r="P1157" s="17">
        <f t="shared" si="163"/>
        <v>1.0527636789558815E-4</v>
      </c>
      <c r="Q1157" s="15">
        <f>SUM('Dados limpos'!B1157:D1157)+SUM('Dados limpos'!K1157:M1157)</f>
        <v>11</v>
      </c>
      <c r="R1157" s="16">
        <f t="shared" si="164"/>
        <v>6.7901234567901231E-2</v>
      </c>
      <c r="S1157" s="18">
        <f t="shared" si="165"/>
        <v>1.9732782250541754E-5</v>
      </c>
      <c r="T1157" s="15">
        <f>SUM('Dados limpos'!B1157:M1157)</f>
        <v>162</v>
      </c>
      <c r="U1157" s="19">
        <f t="shared" si="166"/>
        <v>1.1740789566317684</v>
      </c>
      <c r="V1157" s="20">
        <f t="shared" si="167"/>
        <v>5.335100066423621</v>
      </c>
      <c r="W1157" s="28">
        <f t="shared" si="168"/>
        <v>1.0527636789558815E-4</v>
      </c>
      <c r="X1157" s="47">
        <f t="shared" si="169"/>
        <v>1.9732782250541754E-5</v>
      </c>
      <c r="Y1157" s="50">
        <f t="shared" si="170"/>
        <v>3.5147487091303856E-5</v>
      </c>
    </row>
    <row r="1158" spans="1:25" x14ac:dyDescent="0.55000000000000004">
      <c r="A1158" s="24" t="s">
        <v>2436</v>
      </c>
      <c r="B1158" s="9">
        <f>'Dados limpos'!B1158/'Dados limpos'!B$1400</f>
        <v>8.5790271383225141E-5</v>
      </c>
      <c r="C1158" s="9">
        <f>'Dados limpos'!C1158/'Dados limpos'!C$1400</f>
        <v>1.41013889868152E-5</v>
      </c>
      <c r="D1158" s="9">
        <f>'Dados limpos'!D1158/'Dados limpos'!D$1400</f>
        <v>1.1476090007856708E-4</v>
      </c>
      <c r="E1158" s="9">
        <f>'Dados limpos'!E1158/'Dados limpos'!E$1400</f>
        <v>1.0656112041406607E-4</v>
      </c>
      <c r="F1158" s="9">
        <f>'Dados limpos'!F1158/'Dados limpos'!F$1400</f>
        <v>1.3391764526601125E-4</v>
      </c>
      <c r="G1158" s="9">
        <f>'Dados limpos'!G1158/'Dados limpos'!G$1400</f>
        <v>8.4816334083829376E-5</v>
      </c>
      <c r="H1158" s="9">
        <f>'Dados limpos'!H1158/'Dados limpos'!H$1400</f>
        <v>7.3541514184757292E-5</v>
      </c>
      <c r="I1158" s="9">
        <f>'Dados limpos'!I1158/'Dados limpos'!I$1400</f>
        <v>6.4536739152180862E-5</v>
      </c>
      <c r="J1158" s="9">
        <f>'Dados limpos'!J1158/'Dados limpos'!J$1400</f>
        <v>9.9330169163596785E-5</v>
      </c>
      <c r="K1158" s="9">
        <f>'Dados limpos'!K1158/'Dados limpos'!K$1400</f>
        <v>1.4132777444087198E-4</v>
      </c>
      <c r="L1158" s="9">
        <f>'Dados limpos'!L1158/'Dados limpos'!L$1400</f>
        <v>4.7660466834272642E-5</v>
      </c>
      <c r="M1158" s="9">
        <f>'Dados limpos'!M1158/'Dados limpos'!M$1400</f>
        <v>8.9888794719675366E-5</v>
      </c>
      <c r="N1158" s="15">
        <f>SUM('Dados limpos'!E1158:J1158)</f>
        <v>129</v>
      </c>
      <c r="O1158" s="16">
        <f t="shared" si="162"/>
        <v>0.71666666666666667</v>
      </c>
      <c r="P1158" s="17">
        <f t="shared" si="163"/>
        <v>8.9938089129343519E-5</v>
      </c>
      <c r="Q1158" s="15">
        <f>SUM('Dados limpos'!B1158:D1158)+SUM('Dados limpos'!K1158:M1158)</f>
        <v>51</v>
      </c>
      <c r="R1158" s="16">
        <f t="shared" si="164"/>
        <v>0.28333333333333333</v>
      </c>
      <c r="S1158" s="18">
        <f t="shared" si="165"/>
        <v>9.1488354070693584E-5</v>
      </c>
      <c r="T1158" s="15">
        <f>SUM('Dados limpos'!B1158:M1158)</f>
        <v>180</v>
      </c>
      <c r="U1158" s="19">
        <f t="shared" si="166"/>
        <v>0.40542389900505282</v>
      </c>
      <c r="V1158" s="20">
        <f t="shared" si="167"/>
        <v>0.98305505703871154</v>
      </c>
      <c r="W1158" s="28">
        <f t="shared" si="168"/>
        <v>8.9938089129343519E-5</v>
      </c>
      <c r="X1158" s="47">
        <f t="shared" si="169"/>
        <v>9.1488354070693584E-5</v>
      </c>
      <c r="Y1158" s="50">
        <f t="shared" si="170"/>
        <v>8.7839533051450253E-5</v>
      </c>
    </row>
    <row r="1159" spans="1:25" x14ac:dyDescent="0.55000000000000004">
      <c r="A1159" s="24" t="s">
        <v>2438</v>
      </c>
      <c r="B1159" s="9">
        <f>'Dados limpos'!B1159/'Dados limpos'!B$1400</f>
        <v>8.5790271383225141E-5</v>
      </c>
      <c r="C1159" s="9">
        <f>'Dados limpos'!C1159/'Dados limpos'!C$1400</f>
        <v>0</v>
      </c>
      <c r="D1159" s="9">
        <f>'Dados limpos'!D1159/'Dados limpos'!D$1400</f>
        <v>7.0622092356041274E-5</v>
      </c>
      <c r="E1159" s="9">
        <f>'Dados limpos'!E1159/'Dados limpos'!E$1400</f>
        <v>7.6115086010047189E-6</v>
      </c>
      <c r="F1159" s="9">
        <f>'Dados limpos'!F1159/'Dados limpos'!F$1400</f>
        <v>5.5414198041108098E-5</v>
      </c>
      <c r="G1159" s="9">
        <f>'Dados limpos'!G1159/'Dados limpos'!G$1400</f>
        <v>3.8552879129013354E-5</v>
      </c>
      <c r="H1159" s="9">
        <f>'Dados limpos'!H1159/'Dados limpos'!H$1400</f>
        <v>9.4553375380402232E-5</v>
      </c>
      <c r="I1159" s="9">
        <f>'Dados limpos'!I1159/'Dados limpos'!I$1400</f>
        <v>7.7444086982617031E-5</v>
      </c>
      <c r="J1159" s="9">
        <f>'Dados limpos'!J1159/'Dados limpos'!J$1400</f>
        <v>3.4549624056903231E-5</v>
      </c>
      <c r="K1159" s="9">
        <f>'Dados limpos'!K1159/'Dados limpos'!K$1400</f>
        <v>4.23983323322616E-5</v>
      </c>
      <c r="L1159" s="9">
        <f>'Dados limpos'!L1159/'Dados limpos'!L$1400</f>
        <v>1.1915116708568161E-4</v>
      </c>
      <c r="M1159" s="9">
        <f>'Dados limpos'!M1159/'Dados limpos'!M$1400</f>
        <v>6.4206281942625267E-5</v>
      </c>
      <c r="N1159" s="15">
        <f>SUM('Dados limpos'!E1159:J1159)</f>
        <v>82</v>
      </c>
      <c r="O1159" s="16">
        <f t="shared" si="162"/>
        <v>0.70085470085470081</v>
      </c>
      <c r="P1159" s="17">
        <f t="shared" si="163"/>
        <v>5.7169948128729988E-5</v>
      </c>
      <c r="Q1159" s="15">
        <f>SUM('Dados limpos'!B1159:D1159)+SUM('Dados limpos'!K1159:M1159)</f>
        <v>35</v>
      </c>
      <c r="R1159" s="16">
        <f t="shared" si="164"/>
        <v>0.29914529914529914</v>
      </c>
      <c r="S1159" s="18">
        <f t="shared" si="165"/>
        <v>6.2786125342632857E-5</v>
      </c>
      <c r="T1159" s="15">
        <f>SUM('Dados limpos'!B1159:M1159)</f>
        <v>117</v>
      </c>
      <c r="U1159" s="19">
        <f t="shared" si="166"/>
        <v>0.60905297804084035</v>
      </c>
      <c r="V1159" s="20">
        <f t="shared" si="167"/>
        <v>0.9105506641275507</v>
      </c>
      <c r="W1159" s="28">
        <f t="shared" si="168"/>
        <v>5.7169948128729988E-5</v>
      </c>
      <c r="X1159" s="47">
        <f t="shared" si="169"/>
        <v>6.2786125342632857E-5</v>
      </c>
      <c r="Y1159" s="50">
        <f t="shared" si="170"/>
        <v>5.9810239991866683E-5</v>
      </c>
    </row>
    <row r="1160" spans="1:25" x14ac:dyDescent="0.55000000000000004">
      <c r="A1160" s="24" t="s">
        <v>2440</v>
      </c>
      <c r="B1160" s="9">
        <f>'Dados limpos'!B1160/'Dados limpos'!B$1400</f>
        <v>5.7193514255483425E-5</v>
      </c>
      <c r="C1160" s="9">
        <f>'Dados limpos'!C1160/'Dados limpos'!C$1400</f>
        <v>5.0765000352534723E-4</v>
      </c>
      <c r="D1160" s="9">
        <f>'Dados limpos'!D1160/'Dados limpos'!D$1400</f>
        <v>6.1794330811536122E-5</v>
      </c>
      <c r="E1160" s="9">
        <f>'Dados limpos'!E1160/'Dados limpos'!E$1400</f>
        <v>5.3280560207033036E-5</v>
      </c>
      <c r="F1160" s="9">
        <f>'Dados limpos'!F1160/'Dados limpos'!F$1400</f>
        <v>1.8009614363360133E-4</v>
      </c>
      <c r="G1160" s="9">
        <f>'Dados limpos'!G1160/'Dados limpos'!G$1400</f>
        <v>4.6263454954816029E-5</v>
      </c>
      <c r="H1160" s="9">
        <f>'Dados limpos'!H1160/'Dados limpos'!H$1400</f>
        <v>8.0545467916638943E-5</v>
      </c>
      <c r="I1160" s="9">
        <f>'Dados limpos'!I1160/'Dados limpos'!I$1400</f>
        <v>6.7763576109789901E-5</v>
      </c>
      <c r="J1160" s="9">
        <f>'Dados limpos'!J1160/'Dados limpos'!J$1400</f>
        <v>3.0230921049790328E-5</v>
      </c>
      <c r="K1160" s="9">
        <f>'Dados limpos'!K1160/'Dados limpos'!K$1400</f>
        <v>2.8265554888174398E-5</v>
      </c>
      <c r="L1160" s="9">
        <f>'Dados limpos'!L1160/'Dados limpos'!L$1400</f>
        <v>5.9575583542840803E-5</v>
      </c>
      <c r="M1160" s="9">
        <f>'Dados limpos'!M1160/'Dados limpos'!M$1400</f>
        <v>1.0273005110820042E-4</v>
      </c>
      <c r="N1160" s="15">
        <f>SUM('Dados limpos'!E1160:J1160)</f>
        <v>109</v>
      </c>
      <c r="O1160" s="16">
        <f t="shared" si="162"/>
        <v>0.63005780346820806</v>
      </c>
      <c r="P1160" s="17">
        <f t="shared" si="163"/>
        <v>7.5994199341848398E-5</v>
      </c>
      <c r="Q1160" s="15">
        <f>SUM('Dados limpos'!B1160:D1160)+SUM('Dados limpos'!K1160:M1160)</f>
        <v>64</v>
      </c>
      <c r="R1160" s="16">
        <f t="shared" si="164"/>
        <v>0.36994219653179189</v>
      </c>
      <c r="S1160" s="18">
        <f t="shared" si="165"/>
        <v>1.1480891491224293E-4</v>
      </c>
      <c r="T1160" s="15">
        <f>SUM('Dados limpos'!B1160:M1160)</f>
        <v>173</v>
      </c>
      <c r="U1160" s="19">
        <f t="shared" si="166"/>
        <v>1.2480871932521018</v>
      </c>
      <c r="V1160" s="20">
        <f t="shared" si="167"/>
        <v>0.6619189755424173</v>
      </c>
      <c r="W1160" s="28">
        <f t="shared" si="168"/>
        <v>7.5994199341848398E-5</v>
      </c>
      <c r="X1160" s="47">
        <f t="shared" si="169"/>
        <v>1.1480891491224293E-4</v>
      </c>
      <c r="Y1160" s="50">
        <f t="shared" si="170"/>
        <v>6.0684957177188466E-5</v>
      </c>
    </row>
    <row r="1161" spans="1:25" x14ac:dyDescent="0.55000000000000004">
      <c r="A1161" s="24" t="s">
        <v>2442</v>
      </c>
      <c r="B1161" s="9">
        <f>'Dados limpos'!B1161/'Dados limpos'!B$1400</f>
        <v>0</v>
      </c>
      <c r="C1161" s="9">
        <f>'Dados limpos'!C1161/'Dados limpos'!C$1400</f>
        <v>0</v>
      </c>
      <c r="D1161" s="9">
        <f>'Dados limpos'!D1161/'Dados limpos'!D$1400</f>
        <v>0</v>
      </c>
      <c r="E1161" s="9">
        <f>'Dados limpos'!E1161/'Dados limpos'!E$1400</f>
        <v>7.6115086010047189E-6</v>
      </c>
      <c r="F1161" s="9">
        <f>'Dados limpos'!F1161/'Dados limpos'!F$1400</f>
        <v>9.2356996735180169E-6</v>
      </c>
      <c r="G1161" s="9">
        <f>'Dados limpos'!G1161/'Dados limpos'!G$1400</f>
        <v>7.7105758258026715E-6</v>
      </c>
      <c r="H1161" s="9">
        <f>'Dados limpos'!H1161/'Dados limpos'!H$1400</f>
        <v>1.6109093583327789E-4</v>
      </c>
      <c r="I1161" s="9">
        <f>'Dados limpos'!I1161/'Dados limpos'!I$1400</f>
        <v>7.4217250025007992E-5</v>
      </c>
      <c r="J1161" s="9">
        <f>'Dados limpos'!J1161/'Dados limpos'!J$1400</f>
        <v>4.3187030071129038E-6</v>
      </c>
      <c r="K1161" s="9">
        <f>'Dados limpos'!K1161/'Dados limpos'!K$1400</f>
        <v>3.5331943610217996E-5</v>
      </c>
      <c r="L1161" s="9">
        <f>'Dados limpos'!L1161/'Dados limpos'!L$1400</f>
        <v>7.1490700251408964E-5</v>
      </c>
      <c r="M1161" s="9">
        <f>'Dados limpos'!M1161/'Dados limpos'!M$1400</f>
        <v>1.2841256388525053E-5</v>
      </c>
      <c r="N1161" s="15">
        <f>SUM('Dados limpos'!E1161:J1161)</f>
        <v>75</v>
      </c>
      <c r="O1161" s="16">
        <f t="shared" si="162"/>
        <v>0.86206896551724133</v>
      </c>
      <c r="P1161" s="17">
        <f t="shared" si="163"/>
        <v>5.2289586703106698E-5</v>
      </c>
      <c r="Q1161" s="15">
        <f>SUM('Dados limpos'!B1161:D1161)+SUM('Dados limpos'!K1161:M1161)</f>
        <v>12</v>
      </c>
      <c r="R1161" s="16">
        <f t="shared" si="164"/>
        <v>0.13793103448275862</v>
      </c>
      <c r="S1161" s="18">
        <f t="shared" si="165"/>
        <v>2.1526671546045552E-5</v>
      </c>
      <c r="T1161" s="15">
        <f>SUM('Dados limpos'!B1161:M1161)</f>
        <v>87</v>
      </c>
      <c r="U1161" s="19">
        <f t="shared" si="166"/>
        <v>1.5177144139272247</v>
      </c>
      <c r="V1161" s="20">
        <f t="shared" si="167"/>
        <v>2.4290604607061184</v>
      </c>
      <c r="W1161" s="28">
        <f t="shared" si="168"/>
        <v>5.2289586703106698E-5</v>
      </c>
      <c r="X1161" s="47">
        <f t="shared" si="169"/>
        <v>2.1526671546045552E-5</v>
      </c>
      <c r="Y1161" s="50">
        <f t="shared" si="170"/>
        <v>8.4731377496603433E-6</v>
      </c>
    </row>
    <row r="1162" spans="1:25" x14ac:dyDescent="0.55000000000000004">
      <c r="A1162" s="24" t="s">
        <v>2444</v>
      </c>
      <c r="B1162" s="9">
        <f>'Dados limpos'!B1162/'Dados limpos'!B$1400</f>
        <v>1.1438702851096685E-4</v>
      </c>
      <c r="C1162" s="9">
        <f>'Dados limpos'!C1162/'Dados limpos'!C$1400</f>
        <v>1.6921666784178242E-4</v>
      </c>
      <c r="D1162" s="9">
        <f>'Dados limpos'!D1162/'Dados limpos'!D$1400</f>
        <v>9.7105376989556759E-5</v>
      </c>
      <c r="E1162" s="9">
        <f>'Dados limpos'!E1162/'Dados limpos'!E$1400</f>
        <v>7.6115086010047187E-5</v>
      </c>
      <c r="F1162" s="9">
        <f>'Dados limpos'!F1162/'Dados limpos'!F$1400</f>
        <v>6.9267747551385119E-5</v>
      </c>
      <c r="G1162" s="9">
        <f>'Dados limpos'!G1162/'Dados limpos'!G$1400</f>
        <v>1.0023748573543473E-4</v>
      </c>
      <c r="H1162" s="9">
        <f>'Dados limpos'!H1162/'Dados limpos'!H$1400</f>
        <v>1.050593059782247E-4</v>
      </c>
      <c r="I1162" s="9">
        <f>'Dados limpos'!I1162/'Dados limpos'!I$1400</f>
        <v>8.7124597855444162E-5</v>
      </c>
      <c r="J1162" s="9">
        <f>'Dados limpos'!J1162/'Dados limpos'!J$1400</f>
        <v>7.3417951120919361E-5</v>
      </c>
      <c r="K1162" s="9">
        <f>'Dados limpos'!K1162/'Dados limpos'!K$1400</f>
        <v>8.4796664664523201E-5</v>
      </c>
      <c r="L1162" s="9">
        <f>'Dados limpos'!L1162/'Dados limpos'!L$1400</f>
        <v>1.787267506285224E-4</v>
      </c>
      <c r="M1162" s="9">
        <f>'Dados limpos'!M1162/'Dados limpos'!M$1400</f>
        <v>2.0546010221640085E-4</v>
      </c>
      <c r="N1162" s="15">
        <f>SUM('Dados limpos'!E1162:J1162)</f>
        <v>125</v>
      </c>
      <c r="O1162" s="16">
        <f t="shared" si="162"/>
        <v>0.62814070351758799</v>
      </c>
      <c r="P1162" s="17">
        <f t="shared" si="163"/>
        <v>8.7149311171844492E-5</v>
      </c>
      <c r="Q1162" s="15">
        <f>SUM('Dados limpos'!B1162:D1162)+SUM('Dados limpos'!K1162:M1162)</f>
        <v>74</v>
      </c>
      <c r="R1162" s="16">
        <f t="shared" si="164"/>
        <v>0.37185929648241206</v>
      </c>
      <c r="S1162" s="18">
        <f t="shared" si="165"/>
        <v>1.3274780786728089E-4</v>
      </c>
      <c r="T1162" s="15">
        <f>SUM('Dados limpos'!B1162:M1162)</f>
        <v>199</v>
      </c>
      <c r="U1162" s="19">
        <f t="shared" si="166"/>
        <v>0.40154972809635964</v>
      </c>
      <c r="V1162" s="20">
        <f t="shared" si="167"/>
        <v>0.6565028272178699</v>
      </c>
      <c r="W1162" s="28">
        <f t="shared" si="168"/>
        <v>8.7149311171844492E-5</v>
      </c>
      <c r="X1162" s="47">
        <f t="shared" si="169"/>
        <v>1.3274780786728089E-4</v>
      </c>
      <c r="Y1162" s="50">
        <f t="shared" si="170"/>
        <v>9.8671431362495736E-5</v>
      </c>
    </row>
    <row r="1163" spans="1:25" x14ac:dyDescent="0.55000000000000004">
      <c r="A1163" s="24" t="s">
        <v>2446</v>
      </c>
      <c r="B1163" s="9">
        <f>'Dados limpos'!B1163/'Dados limpos'!B$1400</f>
        <v>7.1491892819354279E-5</v>
      </c>
      <c r="C1163" s="9">
        <f>'Dados limpos'!C1163/'Dados limpos'!C$1400</f>
        <v>9.8709722907706413E-5</v>
      </c>
      <c r="D1163" s="9">
        <f>'Dados limpos'!D1163/'Dados limpos'!D$1400</f>
        <v>9.7105376989556759E-5</v>
      </c>
      <c r="E1163" s="9">
        <f>'Dados limpos'!E1163/'Dados limpos'!E$1400</f>
        <v>6.8503577409042472E-5</v>
      </c>
      <c r="F1163" s="9">
        <f>'Dados limpos'!F1163/'Dados limpos'!F$1400</f>
        <v>6.4649897714626117E-5</v>
      </c>
      <c r="G1163" s="9">
        <f>'Dados limpos'!G1163/'Dados limpos'!G$1400</f>
        <v>6.939518243222404E-5</v>
      </c>
      <c r="H1163" s="9">
        <f>'Dados limpos'!H1163/'Dados limpos'!H$1400</f>
        <v>6.6537560452875654E-5</v>
      </c>
      <c r="I1163" s="9">
        <f>'Dados limpos'!I1163/'Dados limpos'!I$1400</f>
        <v>1.0003194568588033E-4</v>
      </c>
      <c r="J1163" s="9">
        <f>'Dados limpos'!J1163/'Dados limpos'!J$1400</f>
        <v>5.6143139092467749E-5</v>
      </c>
      <c r="K1163" s="9">
        <f>'Dados limpos'!K1163/'Dados limpos'!K$1400</f>
        <v>8.4796664664523201E-5</v>
      </c>
      <c r="L1163" s="9">
        <f>'Dados limpos'!L1163/'Dados limpos'!L$1400</f>
        <v>8.3405816959977117E-5</v>
      </c>
      <c r="M1163" s="9">
        <f>'Dados limpos'!M1163/'Dados limpos'!M$1400</f>
        <v>7.7047538331150324E-5</v>
      </c>
      <c r="N1163" s="15">
        <f>SUM('Dados limpos'!E1163:J1163)</f>
        <v>104</v>
      </c>
      <c r="O1163" s="16">
        <f t="shared" si="162"/>
        <v>0.68421052631578949</v>
      </c>
      <c r="P1163" s="17">
        <f t="shared" si="163"/>
        <v>7.2508226894974628E-5</v>
      </c>
      <c r="Q1163" s="15">
        <f>SUM('Dados limpos'!B1163:D1163)+SUM('Dados limpos'!K1163:M1163)</f>
        <v>48</v>
      </c>
      <c r="R1163" s="16">
        <f t="shared" si="164"/>
        <v>0.31578947368421051</v>
      </c>
      <c r="S1163" s="18">
        <f t="shared" si="165"/>
        <v>8.6106686184182207E-5</v>
      </c>
      <c r="T1163" s="15">
        <f>SUM('Dados limpos'!B1163:M1163)</f>
        <v>152</v>
      </c>
      <c r="U1163" s="19">
        <f t="shared" si="166"/>
        <v>0.18699652012217466</v>
      </c>
      <c r="V1163" s="20">
        <f t="shared" si="167"/>
        <v>0.84207429304478776</v>
      </c>
      <c r="W1163" s="28">
        <f t="shared" si="168"/>
        <v>7.2508226894974628E-5</v>
      </c>
      <c r="X1163" s="47">
        <f t="shared" si="169"/>
        <v>8.6106686184182207E-5</v>
      </c>
      <c r="Y1163" s="50">
        <f t="shared" si="170"/>
        <v>7.4269715575252308E-5</v>
      </c>
    </row>
    <row r="1164" spans="1:25" x14ac:dyDescent="0.55000000000000004">
      <c r="A1164" s="24" t="s">
        <v>2448</v>
      </c>
      <c r="B1164" s="9">
        <f>'Dados limpos'!B1164/'Dados limpos'!B$1400</f>
        <v>4.4324973547999656E-4</v>
      </c>
      <c r="C1164" s="9">
        <f>'Dados limpos'!C1164/'Dados limpos'!C$1400</f>
        <v>4.3714305859127124E-4</v>
      </c>
      <c r="D1164" s="9">
        <f>'Dados limpos'!D1164/'Dados limpos'!D$1400</f>
        <v>2.824883694241651E-4</v>
      </c>
      <c r="E1164" s="9">
        <f>'Dados limpos'!E1164/'Dados limpos'!E$1400</f>
        <v>2.816258182371746E-4</v>
      </c>
      <c r="F1164" s="9">
        <f>'Dados limpos'!F1164/'Dados limpos'!F$1400</f>
        <v>9.6974846571939175E-5</v>
      </c>
      <c r="G1164" s="9">
        <f>'Dados limpos'!G1164/'Dados limpos'!G$1400</f>
        <v>9.2526909909632058E-5</v>
      </c>
      <c r="H1164" s="9">
        <f>'Dados limpos'!H1164/'Dados limpos'!H$1400</f>
        <v>1.8910675076080446E-4</v>
      </c>
      <c r="I1164" s="9">
        <f>'Dados limpos'!I1164/'Dados limpos'!I$1400</f>
        <v>9.6805108728271292E-5</v>
      </c>
      <c r="J1164" s="9">
        <f>'Dados limpos'!J1164/'Dados limpos'!J$1400</f>
        <v>1.036488721707097E-4</v>
      </c>
      <c r="K1164" s="9">
        <f>'Dados limpos'!K1164/'Dados limpos'!K$1400</f>
        <v>1.4839416316291559E-4</v>
      </c>
      <c r="L1164" s="9">
        <f>'Dados limpos'!L1164/'Dados limpos'!L$1400</f>
        <v>2.8596280100563585E-4</v>
      </c>
      <c r="M1164" s="9">
        <f>'Dados limpos'!M1164/'Dados limpos'!M$1400</f>
        <v>4.8796774276395203E-4</v>
      </c>
      <c r="N1164" s="15">
        <f>SUM('Dados limpos'!E1164:J1164)</f>
        <v>190</v>
      </c>
      <c r="O1164" s="16">
        <f t="shared" si="162"/>
        <v>0.51771117166212532</v>
      </c>
      <c r="P1164" s="17">
        <f t="shared" si="163"/>
        <v>1.3246695298120364E-4</v>
      </c>
      <c r="Q1164" s="15">
        <f>SUM('Dados limpos'!B1164:D1164)+SUM('Dados limpos'!K1164:M1164)</f>
        <v>177</v>
      </c>
      <c r="R1164" s="16">
        <f t="shared" si="164"/>
        <v>0.48228882833787468</v>
      </c>
      <c r="S1164" s="18">
        <f t="shared" si="165"/>
        <v>3.1751840530417188E-4</v>
      </c>
      <c r="T1164" s="15">
        <f>SUM('Dados limpos'!B1164:M1164)</f>
        <v>367</v>
      </c>
      <c r="U1164" s="19">
        <f t="shared" si="166"/>
        <v>0.60073138223288935</v>
      </c>
      <c r="V1164" s="20">
        <f t="shared" si="167"/>
        <v>0.4171945650026328</v>
      </c>
      <c r="W1164" s="28">
        <f t="shared" si="168"/>
        <v>1.3246695298120364E-4</v>
      </c>
      <c r="X1164" s="47">
        <f t="shared" si="169"/>
        <v>3.1751840530417188E-4</v>
      </c>
      <c r="Y1164" s="50">
        <f t="shared" si="170"/>
        <v>2.3536628449898953E-4</v>
      </c>
    </row>
    <row r="1165" spans="1:25" x14ac:dyDescent="0.55000000000000004">
      <c r="A1165" s="24" t="s">
        <v>2450</v>
      </c>
      <c r="B1165" s="9">
        <f>'Dados limpos'!B1165/'Dados limpos'!B$1400</f>
        <v>1.4298378563870856E-5</v>
      </c>
      <c r="C1165" s="9">
        <f>'Dados limpos'!C1165/'Dados limpos'!C$1400</f>
        <v>0</v>
      </c>
      <c r="D1165" s="9">
        <f>'Dados limpos'!D1165/'Dados limpos'!D$1400</f>
        <v>2.6483284633515478E-5</v>
      </c>
      <c r="E1165" s="9">
        <f>'Dados limpos'!E1165/'Dados limpos'!E$1400</f>
        <v>3.0446034404018876E-5</v>
      </c>
      <c r="F1165" s="9">
        <f>'Dados limpos'!F1165/'Dados limpos'!F$1400</f>
        <v>4.6178498367590079E-5</v>
      </c>
      <c r="G1165" s="9">
        <f>'Dados limpos'!G1165/'Dados limpos'!G$1400</f>
        <v>1.9276439564506677E-5</v>
      </c>
      <c r="H1165" s="9">
        <f>'Dados limpos'!H1165/'Dados limpos'!H$1400</f>
        <v>8.7549421648520595E-5</v>
      </c>
      <c r="I1165" s="9">
        <f>'Dados limpos'!I1165/'Dados limpos'!I$1400</f>
        <v>8.067092394022607E-5</v>
      </c>
      <c r="J1165" s="9">
        <f>'Dados limpos'!J1165/'Dados limpos'!J$1400</f>
        <v>8.6374060142258076E-6</v>
      </c>
      <c r="K1165" s="9">
        <f>'Dados limpos'!K1165/'Dados limpos'!K$1400</f>
        <v>1.4132777444087199E-5</v>
      </c>
      <c r="L1165" s="9">
        <f>'Dados limpos'!L1165/'Dados limpos'!L$1400</f>
        <v>1.1915116708568161E-5</v>
      </c>
      <c r="M1165" s="9">
        <f>'Dados limpos'!M1165/'Dados limpos'!M$1400</f>
        <v>0</v>
      </c>
      <c r="N1165" s="15">
        <f>SUM('Dados limpos'!E1165:J1165)</f>
        <v>71</v>
      </c>
      <c r="O1165" s="16">
        <f t="shared" si="162"/>
        <v>0.91025641025641024</v>
      </c>
      <c r="P1165" s="17">
        <f t="shared" si="163"/>
        <v>4.9500808745607678E-5</v>
      </c>
      <c r="Q1165" s="15">
        <f>SUM('Dados limpos'!B1165:D1165)+SUM('Dados limpos'!K1165:M1165)</f>
        <v>7</v>
      </c>
      <c r="R1165" s="16">
        <f t="shared" si="164"/>
        <v>8.9743589743589744E-2</v>
      </c>
      <c r="S1165" s="18">
        <f t="shared" si="165"/>
        <v>1.255722506852657E-5</v>
      </c>
      <c r="T1165" s="15">
        <f>SUM('Dados limpos'!B1165:M1165)</f>
        <v>78</v>
      </c>
      <c r="U1165" s="19">
        <f t="shared" si="166"/>
        <v>1.0283529656987147</v>
      </c>
      <c r="V1165" s="20">
        <f t="shared" si="167"/>
        <v>3.9420181190887873</v>
      </c>
      <c r="W1165" s="28">
        <f t="shared" si="168"/>
        <v>4.9500808745607678E-5</v>
      </c>
      <c r="X1165" s="47">
        <f t="shared" si="169"/>
        <v>1.255722506852657E-5</v>
      </c>
      <c r="Y1165" s="50">
        <f t="shared" si="170"/>
        <v>1.6787409064188766E-5</v>
      </c>
    </row>
    <row r="1166" spans="1:25" x14ac:dyDescent="0.55000000000000004">
      <c r="A1166" s="24" t="s">
        <v>2452</v>
      </c>
      <c r="B1166" s="9">
        <f>'Dados limpos'!B1166/'Dados limpos'!B$1400</f>
        <v>5.576367639909634E-4</v>
      </c>
      <c r="C1166" s="9">
        <f>'Dados limpos'!C1166/'Dados limpos'!C$1400</f>
        <v>1.6921666784178242E-4</v>
      </c>
      <c r="D1166" s="9">
        <f>'Dados limpos'!D1166/'Dados limpos'!D$1400</f>
        <v>1.9421075397911352E-4</v>
      </c>
      <c r="E1166" s="9">
        <f>'Dados limpos'!E1166/'Dados limpos'!E$1400</f>
        <v>1.9028771502511797E-4</v>
      </c>
      <c r="F1166" s="9">
        <f>'Dados limpos'!F1166/'Dados limpos'!F$1400</f>
        <v>1.9856754298063737E-4</v>
      </c>
      <c r="G1166" s="9">
        <f>'Dados limpos'!G1166/'Dados limpos'!G$1400</f>
        <v>1.7734324399346142E-4</v>
      </c>
      <c r="H1166" s="9">
        <f>'Dados limpos'!H1166/'Dados limpos'!H$1400</f>
        <v>1.5408698210139625E-4</v>
      </c>
      <c r="I1166" s="9">
        <f>'Dados limpos'!I1166/'Dados limpos'!I$1400</f>
        <v>1.807028696261064E-4</v>
      </c>
      <c r="J1166" s="9">
        <f>'Dados limpos'!J1166/'Dados limpos'!J$1400</f>
        <v>2.116164473485323E-4</v>
      </c>
      <c r="K1166" s="9">
        <f>'Dados limpos'!K1166/'Dados limpos'!K$1400</f>
        <v>2.685227714376568E-4</v>
      </c>
      <c r="L1166" s="9">
        <f>'Dados limpos'!L1166/'Dados limpos'!L$1400</f>
        <v>2.5021745087993138E-4</v>
      </c>
      <c r="M1166" s="9">
        <f>'Dados limpos'!M1166/'Dados limpos'!M$1400</f>
        <v>1.1557130749672548E-4</v>
      </c>
      <c r="N1166" s="15">
        <f>SUM('Dados limpos'!E1166:J1166)</f>
        <v>263</v>
      </c>
      <c r="O1166" s="16">
        <f t="shared" si="162"/>
        <v>0.65099009900990101</v>
      </c>
      <c r="P1166" s="17">
        <f t="shared" si="163"/>
        <v>1.8336215070556083E-4</v>
      </c>
      <c r="Q1166" s="15">
        <f>SUM('Dados limpos'!B1166:D1166)+SUM('Dados limpos'!K1166:M1166)</f>
        <v>141</v>
      </c>
      <c r="R1166" s="16">
        <f t="shared" si="164"/>
        <v>0.34900990099009899</v>
      </c>
      <c r="S1166" s="18">
        <f t="shared" si="165"/>
        <v>2.5293839066603524E-4</v>
      </c>
      <c r="T1166" s="15">
        <f>SUM('Dados limpos'!B1166:M1166)</f>
        <v>404</v>
      </c>
      <c r="U1166" s="19">
        <f t="shared" si="166"/>
        <v>0.50827152116974916</v>
      </c>
      <c r="V1166" s="20">
        <f t="shared" si="167"/>
        <v>0.72492811479796782</v>
      </c>
      <c r="W1166" s="28">
        <f t="shared" si="168"/>
        <v>1.8336215070556083E-4</v>
      </c>
      <c r="X1166" s="47">
        <f t="shared" si="169"/>
        <v>2.5293839066603524E-4</v>
      </c>
      <c r="Y1166" s="50">
        <f t="shared" si="170"/>
        <v>1.9224923450211575E-4</v>
      </c>
    </row>
    <row r="1167" spans="1:25" x14ac:dyDescent="0.55000000000000004">
      <c r="A1167" s="24" t="s">
        <v>1409</v>
      </c>
      <c r="B1167" s="9">
        <f>'Dados limpos'!B1167/'Dados limpos'!B$1400</f>
        <v>1.6300151562812777E-3</v>
      </c>
      <c r="C1167" s="9">
        <f>'Dados limpos'!C1167/'Dados limpos'!C$1400</f>
        <v>1.2691250088133681E-4</v>
      </c>
      <c r="D1167" s="9">
        <f>'Dados limpos'!D1167/'Dados limpos'!D$1400</f>
        <v>2.0921794860477229E-3</v>
      </c>
      <c r="E1167" s="9">
        <f>'Dados limpos'!E1167/'Dados limpos'!E$1400</f>
        <v>1.5984168062109911E-3</v>
      </c>
      <c r="F1167" s="9">
        <f>'Dados limpos'!F1167/'Dados limpos'!F$1400</f>
        <v>1.4777119477628825E-3</v>
      </c>
      <c r="G1167" s="9">
        <f>'Dados limpos'!G1167/'Dados limpos'!G$1400</f>
        <v>1.7387348487185024E-3</v>
      </c>
      <c r="H1167" s="9">
        <f>'Dados limpos'!H1167/'Dados limpos'!H$1400</f>
        <v>1.509352029220495E-3</v>
      </c>
      <c r="I1167" s="9">
        <f>'Dados limpos'!I1167/'Dados limpos'!I$1400</f>
        <v>2.1329392289795774E-3</v>
      </c>
      <c r="J1167" s="9">
        <f>'Dados limpos'!J1167/'Dados limpos'!J$1400</f>
        <v>2.3925614659405488E-3</v>
      </c>
      <c r="K1167" s="9">
        <f>'Dados limpos'!K1167/'Dados limpos'!K$1400</f>
        <v>2.3389746669964314E-3</v>
      </c>
      <c r="L1167" s="9">
        <f>'Dados limpos'!L1167/'Dados limpos'!L$1400</f>
        <v>2.7523919596792452E-3</v>
      </c>
      <c r="M1167" s="9">
        <f>'Dados limpos'!M1167/'Dados limpos'!M$1400</f>
        <v>1.8619821763361326E-3</v>
      </c>
      <c r="N1167" s="15">
        <f>SUM('Dados limpos'!E1167:J1167)</f>
        <v>2627</v>
      </c>
      <c r="O1167" s="16">
        <f t="shared" si="162"/>
        <v>0.71115322144017323</v>
      </c>
      <c r="P1167" s="17">
        <f t="shared" si="163"/>
        <v>1.831529923587484E-3</v>
      </c>
      <c r="Q1167" s="15">
        <f>SUM('Dados limpos'!B1167:D1167)+SUM('Dados limpos'!K1167:M1167)</f>
        <v>1067</v>
      </c>
      <c r="R1167" s="16">
        <f t="shared" si="164"/>
        <v>0.28884677855982677</v>
      </c>
      <c r="S1167" s="18">
        <f t="shared" si="165"/>
        <v>1.9140798783025502E-3</v>
      </c>
      <c r="T1167" s="15">
        <f>SUM('Dados limpos'!B1167:M1167)</f>
        <v>3694</v>
      </c>
      <c r="U1167" s="19">
        <f t="shared" si="166"/>
        <v>0.36646031294829551</v>
      </c>
      <c r="V1167" s="20">
        <f t="shared" si="167"/>
        <v>0.95687225196250769</v>
      </c>
      <c r="W1167" s="28">
        <f t="shared" si="168"/>
        <v>1.831529923587484E-3</v>
      </c>
      <c r="X1167" s="47">
        <f t="shared" si="169"/>
        <v>1.9140798783025502E-3</v>
      </c>
      <c r="Y1167" s="50">
        <f t="shared" si="170"/>
        <v>1.8003585125273176E-3</v>
      </c>
    </row>
    <row r="1168" spans="1:25" x14ac:dyDescent="0.55000000000000004">
      <c r="A1168" s="24" t="s">
        <v>1410</v>
      </c>
      <c r="B1168" s="9">
        <f>'Dados limpos'!B1168/'Dados limpos'!B$1400</f>
        <v>3.6174897766593269E-3</v>
      </c>
      <c r="C1168" s="9">
        <f>'Dados limpos'!C1168/'Dados limpos'!C$1400</f>
        <v>2.2421208489036169E-3</v>
      </c>
      <c r="D1168" s="9">
        <f>'Dados limpos'!D1168/'Dados limpos'!D$1400</f>
        <v>2.7807448865191254E-3</v>
      </c>
      <c r="E1168" s="9">
        <f>'Dados limpos'!E1168/'Dados limpos'!E$1400</f>
        <v>1.8115390470391231E-3</v>
      </c>
      <c r="F1168" s="9">
        <f>'Dados limpos'!F1168/'Dados limpos'!F$1400</f>
        <v>1.708604439600833E-3</v>
      </c>
      <c r="G1168" s="9">
        <f>'Dados limpos'!G1168/'Dados limpos'!G$1400</f>
        <v>1.1681522376091047E-3</v>
      </c>
      <c r="H1168" s="9">
        <f>'Dados limpos'!H1168/'Dados limpos'!H$1400</f>
        <v>1.9961268135862695E-3</v>
      </c>
      <c r="I1168" s="9">
        <f>'Dados limpos'!I1168/'Dados limpos'!I$1400</f>
        <v>2.0651756528697876E-3</v>
      </c>
      <c r="J1168" s="9">
        <f>'Dados limpos'!J1168/'Dados limpos'!J$1400</f>
        <v>2.3148248118125166E-3</v>
      </c>
      <c r="K1168" s="9">
        <f>'Dados limpos'!K1168/'Dados limpos'!K$1400</f>
        <v>5.5824470904144432E-4</v>
      </c>
      <c r="L1168" s="9">
        <f>'Dados limpos'!L1168/'Dados limpos'!L$1400</f>
        <v>5.9575583542840799E-4</v>
      </c>
      <c r="M1168" s="9">
        <f>'Dados limpos'!M1168/'Dados limpos'!M$1400</f>
        <v>7.447928705344531E-4</v>
      </c>
      <c r="N1168" s="15">
        <f>SUM('Dados limpos'!E1168:J1168)</f>
        <v>2657</v>
      </c>
      <c r="O1168" s="16">
        <f t="shared" si="162"/>
        <v>0.74404928591430974</v>
      </c>
      <c r="P1168" s="17">
        <f t="shared" si="163"/>
        <v>1.8524457582687265E-3</v>
      </c>
      <c r="Q1168" s="15">
        <f>SUM('Dados limpos'!B1168:D1168)+SUM('Dados limpos'!K1168:M1168)</f>
        <v>914</v>
      </c>
      <c r="R1168" s="16">
        <f t="shared" si="164"/>
        <v>0.25595071408569026</v>
      </c>
      <c r="S1168" s="18">
        <f t="shared" si="165"/>
        <v>1.6396148160904695E-3</v>
      </c>
      <c r="T1168" s="15">
        <f>SUM('Dados limpos'!B1168:M1168)</f>
        <v>3571</v>
      </c>
      <c r="U1168" s="19">
        <f t="shared" si="166"/>
        <v>0.51205110018394173</v>
      </c>
      <c r="V1168" s="20">
        <f t="shared" si="167"/>
        <v>1.1298054519205525</v>
      </c>
      <c r="W1168" s="28">
        <f t="shared" si="168"/>
        <v>1.8524457582687265E-3</v>
      </c>
      <c r="X1168" s="47">
        <f t="shared" si="169"/>
        <v>1.6396148160904695E-3</v>
      </c>
      <c r="Y1168" s="50">
        <f t="shared" si="170"/>
        <v>1.9038329303126963E-3</v>
      </c>
    </row>
    <row r="1169" spans="1:25" x14ac:dyDescent="0.55000000000000004">
      <c r="A1169" s="24" t="s">
        <v>1411</v>
      </c>
      <c r="B1169" s="9">
        <f>'Dados limpos'!B1169/'Dados limpos'!B$1400</f>
        <v>1.0151848780348307E-3</v>
      </c>
      <c r="C1169" s="9">
        <f>'Dados limpos'!C1169/'Dados limpos'!C$1400</f>
        <v>6.7686667136712968E-4</v>
      </c>
      <c r="D1169" s="9">
        <f>'Dados limpos'!D1169/'Dados limpos'!D$1400</f>
        <v>9.7988153144007266E-4</v>
      </c>
      <c r="E1169" s="9">
        <f>'Dados limpos'!E1169/'Dados limpos'!E$1400</f>
        <v>6.089206880803775E-4</v>
      </c>
      <c r="F1169" s="9">
        <f>'Dados limpos'!F1169/'Dados limpos'!F$1400</f>
        <v>7.5270952339171837E-4</v>
      </c>
      <c r="G1169" s="9">
        <f>'Dados limpos'!G1169/'Dados limpos'!G$1400</f>
        <v>6.7467538475773372E-4</v>
      </c>
      <c r="H1169" s="9">
        <f>'Dados limpos'!H1169/'Dados limpos'!H$1400</f>
        <v>6.7938351199251976E-4</v>
      </c>
      <c r="I1169" s="9">
        <f>'Dados limpos'!I1169/'Dados limpos'!I$1400</f>
        <v>7.324919893772527E-4</v>
      </c>
      <c r="J1169" s="9">
        <f>'Dados limpos'!J1169/'Dados limpos'!J$1400</f>
        <v>1.9563724622221456E-3</v>
      </c>
      <c r="K1169" s="9">
        <f>'Dados limpos'!K1169/'Dados limpos'!K$1400</f>
        <v>4.2327668445041166E-3</v>
      </c>
      <c r="L1169" s="9">
        <f>'Dados limpos'!L1169/'Dados limpos'!L$1400</f>
        <v>6.5533141897124885E-4</v>
      </c>
      <c r="M1169" s="9">
        <f>'Dados limpos'!M1169/'Dados limpos'!M$1400</f>
        <v>1.1428718185787297E-3</v>
      </c>
      <c r="N1169" s="15">
        <f>SUM('Dados limpos'!E1169:J1169)</f>
        <v>1292</v>
      </c>
      <c r="O1169" s="16">
        <f t="shared" si="162"/>
        <v>0.5704194260485651</v>
      </c>
      <c r="P1169" s="17">
        <f t="shared" si="163"/>
        <v>9.0077528027218473E-4</v>
      </c>
      <c r="Q1169" s="15">
        <f>SUM('Dados limpos'!B1169:D1169)+SUM('Dados limpos'!K1169:M1169)</f>
        <v>973</v>
      </c>
      <c r="R1169" s="16">
        <f t="shared" si="164"/>
        <v>0.4295805739514349</v>
      </c>
      <c r="S1169" s="18">
        <f t="shared" si="165"/>
        <v>1.7454542845251934E-3</v>
      </c>
      <c r="T1169" s="15">
        <f>SUM('Dados limpos'!B1169:M1169)</f>
        <v>2265</v>
      </c>
      <c r="U1169" s="19">
        <f t="shared" si="166"/>
        <v>0.8785301282771365</v>
      </c>
      <c r="V1169" s="20">
        <f t="shared" si="167"/>
        <v>0.51606924813686417</v>
      </c>
      <c r="W1169" s="28">
        <f t="shared" si="168"/>
        <v>9.0077528027218473E-4</v>
      </c>
      <c r="X1169" s="47">
        <f t="shared" si="169"/>
        <v>1.7454542845251934E-3</v>
      </c>
      <c r="Y1169" s="50">
        <f t="shared" si="170"/>
        <v>7.4260075638448559E-4</v>
      </c>
    </row>
    <row r="1170" spans="1:25" x14ac:dyDescent="0.55000000000000004">
      <c r="A1170" s="24" t="s">
        <v>1413</v>
      </c>
      <c r="B1170" s="9">
        <f>'Dados limpos'!B1170/'Dados limpos'!B$1400</f>
        <v>5.7193514255483425E-5</v>
      </c>
      <c r="C1170" s="9">
        <f>'Dados limpos'!C1170/'Dados limpos'!C$1400</f>
        <v>7.6147500528802084E-4</v>
      </c>
      <c r="D1170" s="9">
        <f>'Dados limpos'!D1170/'Dados limpos'!D$1400</f>
        <v>1.0593313853406192E-3</v>
      </c>
      <c r="E1170" s="9">
        <f>'Dados limpos'!E1170/'Dados limpos'!E$1400</f>
        <v>7.9920840310549553E-4</v>
      </c>
      <c r="F1170" s="9">
        <f>'Dados limpos'!F1170/'Dados limpos'!F$1400</f>
        <v>1.0297805135972588E-3</v>
      </c>
      <c r="G1170" s="9">
        <f>'Dados limpos'!G1170/'Dados limpos'!G$1400</f>
        <v>9.4069025074792589E-4</v>
      </c>
      <c r="H1170" s="9">
        <f>'Dados limpos'!H1170/'Dados limpos'!H$1400</f>
        <v>1.1836681806879983E-3</v>
      </c>
      <c r="I1170" s="9">
        <f>'Dados limpos'!I1170/'Dados limpos'!I$1400</f>
        <v>1.3326836634925347E-3</v>
      </c>
      <c r="J1170" s="9">
        <f>'Dados limpos'!J1170/'Dados limpos'!J$1400</f>
        <v>1.6583819547313552E-3</v>
      </c>
      <c r="K1170" s="9">
        <f>'Dados limpos'!K1170/'Dados limpos'!K$1400</f>
        <v>1.4486096880189378E-3</v>
      </c>
      <c r="L1170" s="9">
        <f>'Dados limpos'!L1170/'Dados limpos'!L$1400</f>
        <v>2.1089756574165642E-3</v>
      </c>
      <c r="M1170" s="9">
        <f>'Dados limpos'!M1170/'Dados limpos'!M$1400</f>
        <v>4.75126486375427E-4</v>
      </c>
      <c r="N1170" s="15">
        <f>SUM('Dados limpos'!E1170:J1170)</f>
        <v>1707</v>
      </c>
      <c r="O1170" s="16">
        <f t="shared" si="162"/>
        <v>0.74088541666666663</v>
      </c>
      <c r="P1170" s="17">
        <f t="shared" si="163"/>
        <v>1.1901109933627084E-3</v>
      </c>
      <c r="Q1170" s="15">
        <f>SUM('Dados limpos'!B1170:D1170)+SUM('Dados limpos'!K1170:M1170)</f>
        <v>597</v>
      </c>
      <c r="R1170" s="16">
        <f t="shared" si="164"/>
        <v>0.25911458333333331</v>
      </c>
      <c r="S1170" s="18">
        <f t="shared" si="165"/>
        <v>1.0709519094157661E-3</v>
      </c>
      <c r="T1170" s="15">
        <f>SUM('Dados limpos'!B1170:M1170)</f>
        <v>2304</v>
      </c>
      <c r="U1170" s="19">
        <f t="shared" si="166"/>
        <v>0.50485899875372386</v>
      </c>
      <c r="V1170" s="20">
        <f t="shared" si="167"/>
        <v>1.1112646449381156</v>
      </c>
      <c r="W1170" s="28">
        <f t="shared" si="168"/>
        <v>1.1901109933627084E-3</v>
      </c>
      <c r="X1170" s="47">
        <f t="shared" si="169"/>
        <v>1.0709519094157661E-3</v>
      </c>
      <c r="Y1170" s="50">
        <f t="shared" si="170"/>
        <v>1.044555949468939E-3</v>
      </c>
    </row>
    <row r="1171" spans="1:25" x14ac:dyDescent="0.55000000000000004">
      <c r="A1171" s="24" t="s">
        <v>1414</v>
      </c>
      <c r="B1171" s="9">
        <f>'Dados limpos'!B1171/'Dados limpos'!B$1400</f>
        <v>1.5728216420257942E-4</v>
      </c>
      <c r="C1171" s="9">
        <f>'Dados limpos'!C1171/'Dados limpos'!C$1400</f>
        <v>4.2304166960445605E-5</v>
      </c>
      <c r="D1171" s="9">
        <f>'Dados limpos'!D1171/'Dados limpos'!D$1400</f>
        <v>6.9739316201590767E-4</v>
      </c>
      <c r="E1171" s="9">
        <f>'Dados limpos'!E1171/'Dados limpos'!E$1400</f>
        <v>7.1548180849444361E-4</v>
      </c>
      <c r="F1171" s="9">
        <f>'Dados limpos'!F1171/'Dados limpos'!F$1400</f>
        <v>1.3484121523336303E-3</v>
      </c>
      <c r="G1171" s="9">
        <f>'Dados limpos'!G1171/'Dados limpos'!G$1400</f>
        <v>1.3069426024735528E-3</v>
      </c>
      <c r="H1171" s="9">
        <f>'Dados limpos'!H1171/'Dados limpos'!H$1400</f>
        <v>7.1790525751786881E-4</v>
      </c>
      <c r="I1171" s="9">
        <f>'Dados limpos'!I1171/'Dados limpos'!I$1400</f>
        <v>1.0196804786044575E-3</v>
      </c>
      <c r="J1171" s="9">
        <f>'Dados limpos'!J1171/'Dados limpos'!J$1400</f>
        <v>6.8235507512383884E-4</v>
      </c>
      <c r="K1171" s="9">
        <f>'Dados limpos'!K1171/'Dados limpos'!K$1400</f>
        <v>8.1970109175705751E-4</v>
      </c>
      <c r="L1171" s="9">
        <f>'Dados limpos'!L1171/'Dados limpos'!L$1400</f>
        <v>5.2426513517699904E-4</v>
      </c>
      <c r="M1171" s="9">
        <f>'Dados limpos'!M1171/'Dados limpos'!M$1400</f>
        <v>7.7047538331150324E-5</v>
      </c>
      <c r="N1171" s="15">
        <f>SUM('Dados limpos'!E1171:J1171)</f>
        <v>1404</v>
      </c>
      <c r="O1171" s="16">
        <f t="shared" si="162"/>
        <v>0.84425736620565239</v>
      </c>
      <c r="P1171" s="17">
        <f t="shared" si="163"/>
        <v>9.7886106308215748E-4</v>
      </c>
      <c r="Q1171" s="15">
        <f>SUM('Dados limpos'!B1171:D1171)+SUM('Dados limpos'!K1171:M1171)</f>
        <v>259</v>
      </c>
      <c r="R1171" s="16">
        <f t="shared" si="164"/>
        <v>0.15574263379434755</v>
      </c>
      <c r="S1171" s="18">
        <f t="shared" si="165"/>
        <v>4.6461732753548312E-4</v>
      </c>
      <c r="T1171" s="15">
        <f>SUM('Dados limpos'!B1171:M1171)</f>
        <v>1663</v>
      </c>
      <c r="U1171" s="19">
        <f t="shared" si="166"/>
        <v>0.6381150091511365</v>
      </c>
      <c r="V1171" s="20">
        <f t="shared" si="167"/>
        <v>2.1068113586603188</v>
      </c>
      <c r="W1171" s="28">
        <f t="shared" si="168"/>
        <v>9.7886106308215748E-4</v>
      </c>
      <c r="X1171" s="47">
        <f t="shared" si="169"/>
        <v>4.6461732753548312E-4</v>
      </c>
      <c r="Y1171" s="50">
        <f t="shared" si="170"/>
        <v>7.0643748525517564E-4</v>
      </c>
    </row>
    <row r="1172" spans="1:25" x14ac:dyDescent="0.55000000000000004">
      <c r="A1172" s="24" t="s">
        <v>1415</v>
      </c>
      <c r="B1172" s="9">
        <f>'Dados limpos'!B1172/'Dados limpos'!B$1400</f>
        <v>4.4324973547999656E-4</v>
      </c>
      <c r="C1172" s="9">
        <f>'Dados limpos'!C1172/'Dados limpos'!C$1400</f>
        <v>5.6405555947260805E-4</v>
      </c>
      <c r="D1172" s="9">
        <f>'Dados limpos'!D1172/'Dados limpos'!D$1400</f>
        <v>8.8277615445051601E-4</v>
      </c>
      <c r="E1172" s="9">
        <f>'Dados limpos'!E1172/'Dados limpos'!E$1400</f>
        <v>7.3070482569645304E-4</v>
      </c>
      <c r="F1172" s="9">
        <f>'Dados limpos'!F1172/'Dados limpos'!F$1400</f>
        <v>9.2818781718856066E-4</v>
      </c>
      <c r="G1172" s="9">
        <f>'Dados limpos'!G1172/'Dados limpos'!G$1400</f>
        <v>8.8286093205440584E-4</v>
      </c>
      <c r="H1172" s="9">
        <f>'Dados limpos'!H1172/'Dados limpos'!H$1400</f>
        <v>7.6693293364104036E-4</v>
      </c>
      <c r="I1172" s="9">
        <f>'Dados limpos'!I1172/'Dados limpos'!I$1400</f>
        <v>1.0584025220957661E-3</v>
      </c>
      <c r="J1172" s="9">
        <f>'Dados limpos'!J1172/'Dados limpos'!J$1400</f>
        <v>1.2437864660485164E-3</v>
      </c>
      <c r="K1172" s="9">
        <f>'Dados limpos'!K1172/'Dados limpos'!K$1400</f>
        <v>1.1164894180828886E-3</v>
      </c>
      <c r="L1172" s="9">
        <f>'Dados limpos'!L1172/'Dados limpos'!L$1400</f>
        <v>4.7660466834272642E-4</v>
      </c>
      <c r="M1172" s="9">
        <f>'Dados limpos'!M1172/'Dados limpos'!M$1400</f>
        <v>8.9888794719675377E-4</v>
      </c>
      <c r="N1172" s="15">
        <f>SUM('Dados limpos'!E1172:J1172)</f>
        <v>1361</v>
      </c>
      <c r="O1172" s="16">
        <f t="shared" si="162"/>
        <v>0.75611111111111107</v>
      </c>
      <c r="P1172" s="17">
        <f t="shared" si="163"/>
        <v>9.4888170003904284E-4</v>
      </c>
      <c r="Q1172" s="15">
        <f>SUM('Dados limpos'!B1172:D1172)+SUM('Dados limpos'!K1172:M1172)</f>
        <v>439</v>
      </c>
      <c r="R1172" s="16">
        <f t="shared" si="164"/>
        <v>0.24388888888888888</v>
      </c>
      <c r="S1172" s="18">
        <f t="shared" si="165"/>
        <v>7.8751740072616639E-4</v>
      </c>
      <c r="T1172" s="15">
        <f>SUM('Dados limpos'!B1172:M1172)</f>
        <v>1800</v>
      </c>
      <c r="U1172" s="19">
        <f t="shared" si="166"/>
        <v>0.29952697318561211</v>
      </c>
      <c r="V1172" s="20">
        <f t="shared" si="167"/>
        <v>1.2049025191876181</v>
      </c>
      <c r="W1172" s="28">
        <f t="shared" si="168"/>
        <v>9.4888170003904284E-4</v>
      </c>
      <c r="X1172" s="47">
        <f t="shared" si="169"/>
        <v>7.8751740072616639E-4</v>
      </c>
      <c r="Y1172" s="50">
        <f t="shared" si="170"/>
        <v>8.8281854325246087E-4</v>
      </c>
    </row>
    <row r="1173" spans="1:25" x14ac:dyDescent="0.55000000000000004">
      <c r="A1173" s="24" t="s">
        <v>1417</v>
      </c>
      <c r="B1173" s="9">
        <f>'Dados limpos'!B1173/'Dados limpos'!B$1400</f>
        <v>2.9025708484657839E-3</v>
      </c>
      <c r="C1173" s="9">
        <f>'Dados limpos'!C1173/'Dados limpos'!C$1400</f>
        <v>2.1575125149827256E-3</v>
      </c>
      <c r="D1173" s="9">
        <f>'Dados limpos'!D1173/'Dados limpos'!D$1400</f>
        <v>4.6610580954987244E-3</v>
      </c>
      <c r="E1173" s="9">
        <f>'Dados limpos'!E1173/'Dados limpos'!E$1400</f>
        <v>4.4451210229867564E-3</v>
      </c>
      <c r="F1173" s="9">
        <f>'Dados limpos'!F1173/'Dados limpos'!F$1400</f>
        <v>4.0683257061846865E-3</v>
      </c>
      <c r="G1173" s="9">
        <f>'Dados limpos'!G1173/'Dados limpos'!G$1400</f>
        <v>2.7064121148567375E-3</v>
      </c>
      <c r="H1173" s="9">
        <f>'Dados limpos'!H1173/'Dados limpos'!H$1400</f>
        <v>3.2008068554699128E-3</v>
      </c>
      <c r="I1173" s="9">
        <f>'Dados limpos'!I1173/'Dados limpos'!I$1400</f>
        <v>3.9883704796047767E-3</v>
      </c>
      <c r="J1173" s="9">
        <f>'Dados limpos'!J1173/'Dados limpos'!J$1400</f>
        <v>2.4962103381112586E-3</v>
      </c>
      <c r="K1173" s="9">
        <f>'Dados limpos'!K1173/'Dados limpos'!K$1400</f>
        <v>1.4344769105748506E-3</v>
      </c>
      <c r="L1173" s="9">
        <f>'Dados limpos'!L1173/'Dados limpos'!L$1400</f>
        <v>2.8596280100563584E-3</v>
      </c>
      <c r="M1173" s="9">
        <f>'Dados limpos'!M1173/'Dados limpos'!M$1400</f>
        <v>1.1171893058016795E-3</v>
      </c>
      <c r="N1173" s="15">
        <f>SUM('Dados limpos'!E1173:J1173)</f>
        <v>4895</v>
      </c>
      <c r="O1173" s="16">
        <f t="shared" si="162"/>
        <v>0.77587573307972735</v>
      </c>
      <c r="P1173" s="17">
        <f t="shared" si="163"/>
        <v>3.4127670254894306E-3</v>
      </c>
      <c r="Q1173" s="15">
        <f>SUM('Dados limpos'!B1173:D1173)+SUM('Dados limpos'!K1173:M1173)</f>
        <v>1414</v>
      </c>
      <c r="R1173" s="16">
        <f t="shared" si="164"/>
        <v>0.22412426692027262</v>
      </c>
      <c r="S1173" s="18">
        <f t="shared" si="165"/>
        <v>2.5365594638423672E-3</v>
      </c>
      <c r="T1173" s="15">
        <f>SUM('Dados limpos'!B1173:M1173)</f>
        <v>6309</v>
      </c>
      <c r="U1173" s="19">
        <f t="shared" si="166"/>
        <v>0.37673875886832348</v>
      </c>
      <c r="V1173" s="20">
        <f t="shared" si="167"/>
        <v>1.3454315083628234</v>
      </c>
      <c r="W1173" s="28">
        <f t="shared" si="168"/>
        <v>3.4127670254894306E-3</v>
      </c>
      <c r="X1173" s="47">
        <f t="shared" si="169"/>
        <v>2.5365594638423672E-3</v>
      </c>
      <c r="Y1173" s="50">
        <f t="shared" si="170"/>
        <v>2.8810994292610709E-3</v>
      </c>
    </row>
    <row r="1174" spans="1:25" x14ac:dyDescent="0.55000000000000004">
      <c r="A1174" s="24" t="s">
        <v>1418</v>
      </c>
      <c r="B1174" s="9">
        <f>'Dados limpos'!B1174/'Dados limpos'!B$1400</f>
        <v>3.8605622122451312E-4</v>
      </c>
      <c r="C1174" s="9">
        <f>'Dados limpos'!C1174/'Dados limpos'!C$1400</f>
        <v>8.4608333920891212E-4</v>
      </c>
      <c r="D1174" s="9">
        <f>'Dados limpos'!D1174/'Dados limpos'!D$1400</f>
        <v>8.7394839290601083E-4</v>
      </c>
      <c r="E1174" s="9">
        <f>'Dados limpos'!E1174/'Dados limpos'!E$1400</f>
        <v>7.611508601004719E-4</v>
      </c>
      <c r="F1174" s="9">
        <f>'Dados limpos'!F1174/'Dados limpos'!F$1400</f>
        <v>7.9888802175930842E-4</v>
      </c>
      <c r="G1174" s="9">
        <f>'Dados limpos'!G1174/'Dados limpos'!G$1400</f>
        <v>6.90096536409339E-4</v>
      </c>
      <c r="H1174" s="9">
        <f>'Dados limpos'!H1174/'Dados limpos'!H$1400</f>
        <v>6.6887758139469726E-4</v>
      </c>
      <c r="I1174" s="9">
        <f>'Dados limpos'!I1174/'Dados limpos'!I$1400</f>
        <v>7.5185301112290698E-4</v>
      </c>
      <c r="J1174" s="9">
        <f>'Dados limpos'!J1174/'Dados limpos'!J$1400</f>
        <v>7.9032265030166136E-4</v>
      </c>
      <c r="K1174" s="9">
        <f>'Dados limpos'!K1174/'Dados limpos'!K$1400</f>
        <v>1.0670246970285835E-3</v>
      </c>
      <c r="L1174" s="9">
        <f>'Dados limpos'!L1174/'Dados limpos'!L$1400</f>
        <v>3.8128373467418114E-4</v>
      </c>
      <c r="M1174" s="9">
        <f>'Dados limpos'!M1174/'Dados limpos'!M$1400</f>
        <v>3.8523769165575162E-5</v>
      </c>
      <c r="N1174" s="15">
        <f>SUM('Dados limpos'!E1174:J1174)</f>
        <v>1059</v>
      </c>
      <c r="O1174" s="16">
        <f t="shared" si="162"/>
        <v>0.74004192872117402</v>
      </c>
      <c r="P1174" s="17">
        <f t="shared" si="163"/>
        <v>7.3832896424786657E-4</v>
      </c>
      <c r="Q1174" s="15">
        <f>SUM('Dados limpos'!B1174:D1174)+SUM('Dados limpos'!K1174:M1174)</f>
        <v>372</v>
      </c>
      <c r="R1174" s="16">
        <f t="shared" si="164"/>
        <v>0.25995807127882598</v>
      </c>
      <c r="S1174" s="18">
        <f t="shared" si="165"/>
        <v>6.6732681792741209E-4</v>
      </c>
      <c r="T1174" s="15">
        <f>SUM('Dados limpos'!B1174:M1174)</f>
        <v>1431</v>
      </c>
      <c r="U1174" s="19">
        <f t="shared" si="166"/>
        <v>0.41159218910913514</v>
      </c>
      <c r="V1174" s="20">
        <f t="shared" si="167"/>
        <v>1.1063978614571095</v>
      </c>
      <c r="W1174" s="28">
        <f t="shared" si="168"/>
        <v>7.3832896424786657E-4</v>
      </c>
      <c r="X1174" s="47">
        <f t="shared" si="169"/>
        <v>6.6732681792741209E-4</v>
      </c>
      <c r="Y1174" s="50">
        <f t="shared" si="170"/>
        <v>7.5650193561168939E-4</v>
      </c>
    </row>
    <row r="1175" spans="1:25" x14ac:dyDescent="0.55000000000000004">
      <c r="A1175" s="24" t="s">
        <v>1419</v>
      </c>
      <c r="B1175" s="9">
        <f>'Dados limpos'!B1175/'Dados limpos'!B$1400</f>
        <v>1.7158054276645029E-3</v>
      </c>
      <c r="C1175" s="9">
        <f>'Dados limpos'!C1175/'Dados limpos'!C$1400</f>
        <v>6.2046111541986886E-4</v>
      </c>
      <c r="D1175" s="9">
        <f>'Dados limpos'!D1175/'Dados limpos'!D$1400</f>
        <v>1.2623699008642378E-3</v>
      </c>
      <c r="E1175" s="9">
        <f>'Dados limpos'!E1175/'Dados limpos'!E$1400</f>
        <v>1.4157405997868777E-3</v>
      </c>
      <c r="F1175" s="9">
        <f>'Dados limpos'!F1175/'Dados limpos'!F$1400</f>
        <v>9.0048071816800656E-4</v>
      </c>
      <c r="G1175" s="9">
        <f>'Dados limpos'!G1175/'Dados limpos'!G$1400</f>
        <v>8.3659747709958977E-4</v>
      </c>
      <c r="H1175" s="9">
        <f>'Dados limpos'!H1175/'Dados limpos'!H$1400</f>
        <v>6.8288548885846059E-4</v>
      </c>
      <c r="I1175" s="9">
        <f>'Dados limpos'!I1175/'Dados limpos'!I$1400</f>
        <v>5.9373800020006394E-4</v>
      </c>
      <c r="J1175" s="9">
        <f>'Dados limpos'!J1175/'Dados limpos'!J$1400</f>
        <v>6.7371766910961299E-4</v>
      </c>
      <c r="K1175" s="9">
        <f>'Dados limpos'!K1175/'Dados limpos'!K$1400</f>
        <v>6.1477581881779321E-4</v>
      </c>
      <c r="L1175" s="9">
        <f>'Dados limpos'!L1175/'Dados limpos'!L$1400</f>
        <v>2.0255698404565874E-4</v>
      </c>
      <c r="M1175" s="9">
        <f>'Dados limpos'!M1175/'Dados limpos'!M$1400</f>
        <v>1.7977758943935073E-4</v>
      </c>
      <c r="N1175" s="15">
        <f>SUM('Dados limpos'!E1175:J1175)</f>
        <v>1133</v>
      </c>
      <c r="O1175" s="16">
        <f t="shared" si="162"/>
        <v>0.72721437740693196</v>
      </c>
      <c r="P1175" s="17">
        <f t="shared" si="163"/>
        <v>7.8992135646159848E-4</v>
      </c>
      <c r="Q1175" s="15">
        <f>SUM('Dados limpos'!B1175:D1175)+SUM('Dados limpos'!K1175:M1175)</f>
        <v>425</v>
      </c>
      <c r="R1175" s="16">
        <f t="shared" si="164"/>
        <v>0.27278562259306804</v>
      </c>
      <c r="S1175" s="18">
        <f t="shared" si="165"/>
        <v>7.624029505891132E-4</v>
      </c>
      <c r="T1175" s="15">
        <f>SUM('Dados limpos'!B1175:M1175)</f>
        <v>1558</v>
      </c>
      <c r="U1175" s="19">
        <f t="shared" si="166"/>
        <v>0.56852539599179275</v>
      </c>
      <c r="V1175" s="20">
        <f t="shared" si="167"/>
        <v>1.0360943066277768</v>
      </c>
      <c r="W1175" s="28">
        <f t="shared" si="168"/>
        <v>7.8992135646159848E-4</v>
      </c>
      <c r="X1175" s="47">
        <f t="shared" si="169"/>
        <v>7.624029505891132E-4</v>
      </c>
      <c r="Y1175" s="50">
        <f t="shared" si="170"/>
        <v>6.7830157898403679E-4</v>
      </c>
    </row>
    <row r="1176" spans="1:25" x14ac:dyDescent="0.55000000000000004">
      <c r="A1176" s="24" t="s">
        <v>1420</v>
      </c>
      <c r="B1176" s="9">
        <f>'Dados limpos'!B1176/'Dados limpos'!B$1400</f>
        <v>1.3154508278761189E-3</v>
      </c>
      <c r="C1176" s="9">
        <f>'Dados limpos'!C1176/'Dados limpos'!C$1400</f>
        <v>1.3396319537474441E-3</v>
      </c>
      <c r="D1176" s="9">
        <f>'Dados limpos'!D1176/'Dados limpos'!D$1400</f>
        <v>1.8361744012570732E-3</v>
      </c>
      <c r="E1176" s="9">
        <f>'Dados limpos'!E1176/'Dados limpos'!E$1400</f>
        <v>6.9264728269142941E-4</v>
      </c>
      <c r="F1176" s="9">
        <f>'Dados limpos'!F1176/'Dados limpos'!F$1400</f>
        <v>8.4506652012689848E-4</v>
      </c>
      <c r="G1176" s="9">
        <f>'Dados limpos'!G1176/'Dados limpos'!G$1400</f>
        <v>8.7900564414150444E-4</v>
      </c>
      <c r="H1176" s="9">
        <f>'Dados limpos'!H1176/'Dados limpos'!H$1400</f>
        <v>7.1440328065192798E-4</v>
      </c>
      <c r="I1176" s="9">
        <f>'Dados limpos'!I1176/'Dados limpos'!I$1400</f>
        <v>1.1261660982055559E-3</v>
      </c>
      <c r="J1176" s="9">
        <f>'Dados limpos'!J1176/'Dados limpos'!J$1400</f>
        <v>1.0235326126857582E-3</v>
      </c>
      <c r="K1176" s="9">
        <f>'Dados limpos'!K1176/'Dados limpos'!K$1400</f>
        <v>3.7451860226831081E-4</v>
      </c>
      <c r="L1176" s="9">
        <f>'Dados limpos'!L1176/'Dados limpos'!L$1400</f>
        <v>5.4809536859413543E-4</v>
      </c>
      <c r="M1176" s="9">
        <f>'Dados limpos'!M1176/'Dados limpos'!M$1400</f>
        <v>3.0819015332460129E-4</v>
      </c>
      <c r="N1176" s="15">
        <f>SUM('Dados limpos'!E1176:J1176)</f>
        <v>1292</v>
      </c>
      <c r="O1176" s="16">
        <f t="shared" si="162"/>
        <v>0.71381215469613257</v>
      </c>
      <c r="P1176" s="17">
        <f t="shared" si="163"/>
        <v>9.0077528027218473E-4</v>
      </c>
      <c r="Q1176" s="15">
        <f>SUM('Dados limpos'!B1176:D1176)+SUM('Dados limpos'!K1176:M1176)</f>
        <v>518</v>
      </c>
      <c r="R1176" s="16">
        <f t="shared" si="164"/>
        <v>0.28618784530386743</v>
      </c>
      <c r="S1176" s="18">
        <f t="shared" si="165"/>
        <v>9.2923465507096625E-4</v>
      </c>
      <c r="T1176" s="15">
        <f>SUM('Dados limpos'!B1176:M1176)</f>
        <v>1810</v>
      </c>
      <c r="U1176" s="19">
        <f t="shared" si="166"/>
        <v>0.48063815626529038</v>
      </c>
      <c r="V1176" s="20">
        <f t="shared" si="167"/>
        <v>0.96937331744627186</v>
      </c>
      <c r="W1176" s="28">
        <f t="shared" si="168"/>
        <v>9.0077528027218473E-4</v>
      </c>
      <c r="X1176" s="47">
        <f t="shared" si="169"/>
        <v>9.2923465507096625E-4</v>
      </c>
      <c r="Y1176" s="50">
        <f t="shared" si="170"/>
        <v>8.620360821342014E-4</v>
      </c>
    </row>
    <row r="1177" spans="1:25" x14ac:dyDescent="0.55000000000000004">
      <c r="A1177" s="24" t="s">
        <v>1421</v>
      </c>
      <c r="B1177" s="9">
        <f>'Dados limpos'!B1177/'Dados limpos'!B$1400</f>
        <v>1.5156281277703108E-3</v>
      </c>
      <c r="C1177" s="9">
        <f>'Dados limpos'!C1177/'Dados limpos'!C$1400</f>
        <v>2.1293097370090955E-3</v>
      </c>
      <c r="D1177" s="9">
        <f>'Dados limpos'!D1177/'Dados limpos'!D$1400</f>
        <v>2.5865341325400117E-3</v>
      </c>
      <c r="E1177" s="9">
        <f>'Dados limpos'!E1177/'Dados limpos'!E$1400</f>
        <v>2.4204597351195007E-3</v>
      </c>
      <c r="F1177" s="9">
        <f>'Dados limpos'!F1177/'Dados limpos'!F$1400</f>
        <v>2.0872681262150716E-3</v>
      </c>
      <c r="G1177" s="9">
        <f>'Dados limpos'!G1177/'Dados limpos'!G$1400</f>
        <v>2.0201708663602999E-3</v>
      </c>
      <c r="H1177" s="9">
        <f>'Dados limpos'!H1177/'Dados limpos'!H$1400</f>
        <v>2.0066327441840919E-3</v>
      </c>
      <c r="I1177" s="9">
        <f>'Dados limpos'!I1177/'Dados limpos'!I$1400</f>
        <v>2.4975718051893992E-3</v>
      </c>
      <c r="J1177" s="9">
        <f>'Dados limpos'!J1177/'Dados limpos'!J$1400</f>
        <v>2.2802751877556132E-3</v>
      </c>
      <c r="K1177" s="9">
        <f>'Dados limpos'!K1177/'Dados limpos'!K$1400</f>
        <v>1.5616719075716356E-3</v>
      </c>
      <c r="L1177" s="9">
        <f>'Dados limpos'!L1177/'Dados limpos'!L$1400</f>
        <v>2.7762221930963814E-3</v>
      </c>
      <c r="M1177" s="9">
        <f>'Dados limpos'!M1177/'Dados limpos'!M$1400</f>
        <v>2.1830135860492592E-3</v>
      </c>
      <c r="N1177" s="15">
        <f>SUM('Dados limpos'!E1177:J1177)</f>
        <v>3169</v>
      </c>
      <c r="O1177" s="16">
        <f t="shared" si="162"/>
        <v>0.72967994473865994</v>
      </c>
      <c r="P1177" s="17">
        <f t="shared" si="163"/>
        <v>2.2094093368286018E-3</v>
      </c>
      <c r="Q1177" s="15">
        <f>SUM('Dados limpos'!B1177:D1177)+SUM('Dados limpos'!K1177:M1177)</f>
        <v>1174</v>
      </c>
      <c r="R1177" s="16">
        <f t="shared" si="164"/>
        <v>0.27032005526134006</v>
      </c>
      <c r="S1177" s="18">
        <f t="shared" si="165"/>
        <v>2.1060260329214564E-3</v>
      </c>
      <c r="T1177" s="15">
        <f>SUM('Dados limpos'!B1177:M1177)</f>
        <v>4343</v>
      </c>
      <c r="U1177" s="19">
        <f t="shared" si="166"/>
        <v>0.1744426872130718</v>
      </c>
      <c r="V1177" s="20">
        <f t="shared" si="167"/>
        <v>1.049089281087249</v>
      </c>
      <c r="W1177" s="28">
        <f t="shared" si="168"/>
        <v>2.2094093368286018E-3</v>
      </c>
      <c r="X1177" s="47">
        <f t="shared" si="169"/>
        <v>2.1060260329214564E-3</v>
      </c>
      <c r="Y1177" s="50">
        <f t="shared" si="170"/>
        <v>2.1561616615291771E-3</v>
      </c>
    </row>
    <row r="1178" spans="1:25" x14ac:dyDescent="0.55000000000000004">
      <c r="A1178" s="24" t="s">
        <v>1423</v>
      </c>
      <c r="B1178" s="9">
        <f>'Dados limpos'!B1178/'Dados limpos'!B$1400</f>
        <v>1.2868540707483772E-4</v>
      </c>
      <c r="C1178" s="9">
        <f>'Dados limpos'!C1178/'Dados limpos'!C$1400</f>
        <v>1.5511527885496722E-4</v>
      </c>
      <c r="D1178" s="9">
        <f>'Dados limpos'!D1178/'Dados limpos'!D$1400</f>
        <v>7.0622092356041274E-4</v>
      </c>
      <c r="E1178" s="9">
        <f>'Dados limpos'!E1178/'Dados limpos'!E$1400</f>
        <v>3.3490637844420766E-4</v>
      </c>
      <c r="F1178" s="9">
        <f>'Dados limpos'!F1178/'Dados limpos'!F$1400</f>
        <v>1.126755360169198E-3</v>
      </c>
      <c r="G1178" s="9">
        <f>'Dados limpos'!G1178/'Dados limpos'!G$1400</f>
        <v>7.7876815840606972E-4</v>
      </c>
      <c r="H1178" s="9">
        <f>'Dados limpos'!H1178/'Dados limpos'!H$1400</f>
        <v>1.4533203993654419E-3</v>
      </c>
      <c r="I1178" s="9">
        <f>'Dados limpos'!I1178/'Dados limpos'!I$1400</f>
        <v>9.1642169596096816E-4</v>
      </c>
      <c r="J1178" s="9">
        <f>'Dados limpos'!J1178/'Dados limpos'!J$1400</f>
        <v>3.6277105259748394E-4</v>
      </c>
      <c r="K1178" s="9">
        <f>'Dados limpos'!K1178/'Dados limpos'!K$1400</f>
        <v>3.2505388121400558E-4</v>
      </c>
      <c r="L1178" s="9">
        <f>'Dados limpos'!L1178/'Dados limpos'!L$1400</f>
        <v>3.574535012570448E-4</v>
      </c>
      <c r="M1178" s="9">
        <f>'Dados limpos'!M1178/'Dados limpos'!M$1400</f>
        <v>1.0273005110820042E-4</v>
      </c>
      <c r="N1178" s="15">
        <f>SUM('Dados limpos'!E1178:J1178)</f>
        <v>1273</v>
      </c>
      <c r="O1178" s="16">
        <f t="shared" si="162"/>
        <v>0.87371310912834588</v>
      </c>
      <c r="P1178" s="17">
        <f t="shared" si="163"/>
        <v>8.8752858497406436E-4</v>
      </c>
      <c r="Q1178" s="15">
        <f>SUM('Dados limpos'!B1178:D1178)+SUM('Dados limpos'!K1178:M1178)</f>
        <v>184</v>
      </c>
      <c r="R1178" s="16">
        <f t="shared" si="164"/>
        <v>0.12628689087165409</v>
      </c>
      <c r="S1178" s="18">
        <f t="shared" si="165"/>
        <v>3.3007563037269842E-4</v>
      </c>
      <c r="T1178" s="15">
        <f>SUM('Dados limpos'!B1178:M1178)</f>
        <v>1457</v>
      </c>
      <c r="U1178" s="19">
        <f t="shared" si="166"/>
        <v>0.76959356810075763</v>
      </c>
      <c r="V1178" s="20">
        <f t="shared" si="167"/>
        <v>2.6888643186772949</v>
      </c>
      <c r="W1178" s="28">
        <f t="shared" si="168"/>
        <v>8.8752858497406436E-4</v>
      </c>
      <c r="X1178" s="47">
        <f t="shared" si="169"/>
        <v>3.3007563037269842E-4</v>
      </c>
      <c r="Y1178" s="50">
        <f t="shared" si="170"/>
        <v>3.6011227692726437E-4</v>
      </c>
    </row>
    <row r="1179" spans="1:25" x14ac:dyDescent="0.55000000000000004">
      <c r="A1179" s="24" t="s">
        <v>1426</v>
      </c>
      <c r="B1179" s="9">
        <f>'Dados limpos'!B1179/'Dados limpos'!B$1400</f>
        <v>1.4441362349509566E-3</v>
      </c>
      <c r="C1179" s="9">
        <f>'Dados limpos'!C1179/'Dados limpos'!C$1400</f>
        <v>9.3069167312980329E-4</v>
      </c>
      <c r="D1179" s="9">
        <f>'Dados limpos'!D1179/'Dados limpos'!D$1400</f>
        <v>2.4806009940059499E-3</v>
      </c>
      <c r="E1179" s="9">
        <f>'Dados limpos'!E1179/'Dados limpos'!E$1400</f>
        <v>2.2834525803014159E-3</v>
      </c>
      <c r="F1179" s="9">
        <f>'Dados limpos'!F1179/'Dados limpos'!F$1400</f>
        <v>2.8399776496067903E-3</v>
      </c>
      <c r="G1179" s="9">
        <f>'Dados limpos'!G1179/'Dados limpos'!G$1400</f>
        <v>2.3979890818246305E-3</v>
      </c>
      <c r="H1179" s="9">
        <f>'Dados limpos'!H1179/'Dados limpos'!H$1400</f>
        <v>2.5634470658686829E-3</v>
      </c>
      <c r="I1179" s="9">
        <f>'Dados limpos'!I1179/'Dados limpos'!I$1400</f>
        <v>2.2587858703263302E-3</v>
      </c>
      <c r="J1179" s="9">
        <f>'Dados limpos'!J1179/'Dados limpos'!J$1400</f>
        <v>2.2845938907627263E-3</v>
      </c>
      <c r="K1179" s="9">
        <f>'Dados limpos'!K1179/'Dados limpos'!K$1400</f>
        <v>1.9503232872840335E-3</v>
      </c>
      <c r="L1179" s="9">
        <f>'Dados limpos'!L1179/'Dados limpos'!L$1400</f>
        <v>3.10984546093629E-3</v>
      </c>
      <c r="M1179" s="9">
        <f>'Dados limpos'!M1179/'Dados limpos'!M$1400</f>
        <v>1.3354906644066056E-3</v>
      </c>
      <c r="N1179" s="15">
        <f>SUM('Dados limpos'!E1179:J1179)</f>
        <v>3498</v>
      </c>
      <c r="O1179" s="16">
        <f t="shared" si="162"/>
        <v>0.76258992805755399</v>
      </c>
      <c r="P1179" s="17">
        <f t="shared" si="163"/>
        <v>2.4387863238328963E-3</v>
      </c>
      <c r="Q1179" s="15">
        <f>SUM('Dados limpos'!B1179:D1179)+SUM('Dados limpos'!K1179:M1179)</f>
        <v>1089</v>
      </c>
      <c r="R1179" s="16">
        <f t="shared" si="164"/>
        <v>0.23741007194244604</v>
      </c>
      <c r="S1179" s="18">
        <f t="shared" si="165"/>
        <v>1.9535454428036337E-3</v>
      </c>
      <c r="T1179" s="15">
        <f>SUM('Dados limpos'!B1179:M1179)</f>
        <v>4587</v>
      </c>
      <c r="U1179" s="19">
        <f t="shared" si="166"/>
        <v>0.29573901956787368</v>
      </c>
      <c r="V1179" s="20">
        <f t="shared" si="167"/>
        <v>1.2483898610174475</v>
      </c>
      <c r="W1179" s="28">
        <f t="shared" si="168"/>
        <v>2.4387863238328963E-3</v>
      </c>
      <c r="X1179" s="47">
        <f t="shared" si="169"/>
        <v>1.9535454428036337E-3</v>
      </c>
      <c r="Y1179" s="50">
        <f t="shared" si="170"/>
        <v>2.2840232355320709E-3</v>
      </c>
    </row>
    <row r="1180" spans="1:25" x14ac:dyDescent="0.55000000000000004">
      <c r="A1180" s="24" t="s">
        <v>1429</v>
      </c>
      <c r="B1180" s="9">
        <f>'Dados limpos'!B1180/'Dados limpos'!B$1400</f>
        <v>2.7166919271354628E-4</v>
      </c>
      <c r="C1180" s="9">
        <f>'Dados limpos'!C1180/'Dados limpos'!C$1400</f>
        <v>3.8073750264401042E-4</v>
      </c>
      <c r="D1180" s="9">
        <f>'Dados limpos'!D1180/'Dados limpos'!D$1400</f>
        <v>6.6208211583788695E-4</v>
      </c>
      <c r="E1180" s="9">
        <f>'Dados limpos'!E1180/'Dados limpos'!E$1400</f>
        <v>3.6535241284822652E-3</v>
      </c>
      <c r="F1180" s="9">
        <f>'Dados limpos'!F1180/'Dados limpos'!F$1400</f>
        <v>7.7118092273875433E-4</v>
      </c>
      <c r="G1180" s="9">
        <f>'Dados limpos'!G1180/'Dados limpos'!G$1400</f>
        <v>1.0370724485704592E-3</v>
      </c>
      <c r="H1180" s="9">
        <f>'Dados limpos'!H1180/'Dados limpos'!H$1400</f>
        <v>8.2296456349609357E-4</v>
      </c>
      <c r="I1180" s="9">
        <f>'Dados limpos'!I1180/'Dados limpos'!I$1400</f>
        <v>9.131948590033591E-4</v>
      </c>
      <c r="J1180" s="9">
        <f>'Dados limpos'!J1180/'Dados limpos'!J$1400</f>
        <v>1.2610612780769679E-3</v>
      </c>
      <c r="K1180" s="9">
        <f>'Dados limpos'!K1180/'Dados limpos'!K$1400</f>
        <v>1.180086916581281E-3</v>
      </c>
      <c r="L1180" s="9">
        <f>'Dados limpos'!L1180/'Dados limpos'!L$1400</f>
        <v>4.5277443492559009E-4</v>
      </c>
      <c r="M1180" s="9">
        <f>'Dados limpos'!M1180/'Dados limpos'!M$1400</f>
        <v>3.8523769165575162E-5</v>
      </c>
      <c r="N1180" s="15">
        <f>SUM('Dados limpos'!E1180:J1180)</f>
        <v>1726</v>
      </c>
      <c r="O1180" s="16">
        <f t="shared" si="162"/>
        <v>0.83990267639902672</v>
      </c>
      <c r="P1180" s="17">
        <f t="shared" si="163"/>
        <v>1.2033576886608288E-3</v>
      </c>
      <c r="Q1180" s="15">
        <f>SUM('Dados limpos'!B1180:D1180)+SUM('Dados limpos'!K1180:M1180)</f>
        <v>329</v>
      </c>
      <c r="R1180" s="16">
        <f t="shared" si="164"/>
        <v>0.16009732360097323</v>
      </c>
      <c r="S1180" s="18">
        <f t="shared" si="165"/>
        <v>5.9018957822074881E-4</v>
      </c>
      <c r="T1180" s="15">
        <f>SUM('Dados limpos'!B1180:M1180)</f>
        <v>2055</v>
      </c>
      <c r="U1180" s="19">
        <f t="shared" si="166"/>
        <v>0.97238089611689349</v>
      </c>
      <c r="V1180" s="20">
        <f t="shared" si="167"/>
        <v>2.0389341544942301</v>
      </c>
      <c r="W1180" s="28">
        <f t="shared" si="168"/>
        <v>1.2033576886608288E-3</v>
      </c>
      <c r="X1180" s="47">
        <f t="shared" si="169"/>
        <v>5.9018957822074881E-4</v>
      </c>
      <c r="Y1180" s="50">
        <f t="shared" si="170"/>
        <v>7.9707274311742395E-4</v>
      </c>
    </row>
    <row r="1181" spans="1:25" x14ac:dyDescent="0.55000000000000004">
      <c r="A1181" s="24" t="s">
        <v>1432</v>
      </c>
      <c r="B1181" s="9">
        <f>'Dados limpos'!B1181/'Dados limpos'!B$1400</f>
        <v>3.4173124767651348E-3</v>
      </c>
      <c r="C1181" s="9">
        <f>'Dados limpos'!C1181/'Dados limpos'!C$1400</f>
        <v>3.9483889163082565E-4</v>
      </c>
      <c r="D1181" s="9">
        <f>'Dados limpos'!D1181/'Dados limpos'!D$1400</f>
        <v>1.6419636472779597E-3</v>
      </c>
      <c r="E1181" s="9">
        <f>'Dados limpos'!E1181/'Dados limpos'!E$1400</f>
        <v>1.7278124524280711E-3</v>
      </c>
      <c r="F1181" s="9">
        <f>'Dados limpos'!F1181/'Dados limpos'!F$1400</f>
        <v>1.5931581936818578E-3</v>
      </c>
      <c r="G1181" s="9">
        <f>'Dados limpos'!G1181/'Dados limpos'!G$1400</f>
        <v>8.8671621996730713E-4</v>
      </c>
      <c r="H1181" s="9">
        <f>'Dados limpos'!H1181/'Dados limpos'!H$1400</f>
        <v>8.8600014708302833E-4</v>
      </c>
      <c r="I1181" s="9">
        <f>'Dados limpos'!I1181/'Dados limpos'!I$1400</f>
        <v>1.2746005982555719E-3</v>
      </c>
      <c r="J1181" s="9">
        <f>'Dados limpos'!J1181/'Dados limpos'!J$1400</f>
        <v>1.1703685149275968E-3</v>
      </c>
      <c r="K1181" s="9">
        <f>'Dados limpos'!K1181/'Dados limpos'!K$1400</f>
        <v>5.0877998798713915E-4</v>
      </c>
      <c r="L1181" s="9">
        <f>'Dados limpos'!L1181/'Dados limpos'!L$1400</f>
        <v>2.2638721746279504E-4</v>
      </c>
      <c r="M1181" s="9">
        <f>'Dados limpos'!M1181/'Dados limpos'!M$1400</f>
        <v>4.366027172098518E-4</v>
      </c>
      <c r="N1181" s="15">
        <f>SUM('Dados limpos'!E1181:J1181)</f>
        <v>1721</v>
      </c>
      <c r="O1181" s="16">
        <f t="shared" si="162"/>
        <v>0.74858634188777728</v>
      </c>
      <c r="P1181" s="17">
        <f t="shared" si="163"/>
        <v>1.199871716213955E-3</v>
      </c>
      <c r="Q1181" s="15">
        <f>SUM('Dados limpos'!B1181:D1181)+SUM('Dados limpos'!K1181:M1181)</f>
        <v>578</v>
      </c>
      <c r="R1181" s="16">
        <f t="shared" si="164"/>
        <v>0.25141365811222272</v>
      </c>
      <c r="S1181" s="18">
        <f t="shared" si="165"/>
        <v>1.036868012801194E-3</v>
      </c>
      <c r="T1181" s="15">
        <f>SUM('Dados limpos'!B1181:M1181)</f>
        <v>2299</v>
      </c>
      <c r="U1181" s="19">
        <f t="shared" si="166"/>
        <v>0.74033750944688115</v>
      </c>
      <c r="V1181" s="20">
        <f t="shared" si="167"/>
        <v>1.1572077655017938</v>
      </c>
      <c r="W1181" s="28">
        <f t="shared" si="168"/>
        <v>1.199871716213955E-3</v>
      </c>
      <c r="X1181" s="47">
        <f t="shared" si="169"/>
        <v>1.036868012801194E-3</v>
      </c>
      <c r="Y1181" s="50">
        <f t="shared" si="170"/>
        <v>1.0285423674474519E-3</v>
      </c>
    </row>
    <row r="1182" spans="1:25" x14ac:dyDescent="0.55000000000000004">
      <c r="A1182" s="24" t="s">
        <v>1435</v>
      </c>
      <c r="B1182" s="9">
        <f>'Dados limpos'!B1182/'Dados limpos'!B$1400</f>
        <v>4.8614487117160912E-4</v>
      </c>
      <c r="C1182" s="9">
        <f>'Dados limpos'!C1182/'Dados limpos'!C$1400</f>
        <v>8.601847281957273E-4</v>
      </c>
      <c r="D1182" s="9">
        <f>'Dados limpos'!D1182/'Dados limpos'!D$1400</f>
        <v>1.0946424315186399E-3</v>
      </c>
      <c r="E1182" s="9">
        <f>'Dados limpos'!E1182/'Dados limpos'!E$1400</f>
        <v>1.35484853097884E-3</v>
      </c>
      <c r="F1182" s="9">
        <f>'Dados limpos'!F1182/'Dados limpos'!F$1400</f>
        <v>1.07134116212809E-3</v>
      </c>
      <c r="G1182" s="9">
        <f>'Dados limpos'!G1182/'Dados limpos'!G$1400</f>
        <v>7.8262344631897113E-4</v>
      </c>
      <c r="H1182" s="9">
        <f>'Dados limpos'!H1182/'Dados limpos'!H$1400</f>
        <v>4.8327280749983363E-4</v>
      </c>
      <c r="I1182" s="9">
        <f>'Dados limpos'!I1182/'Dados limpos'!I$1400</f>
        <v>5.0984023930222876E-4</v>
      </c>
      <c r="J1182" s="9">
        <f>'Dados limpos'!J1182/'Dados limpos'!J$1400</f>
        <v>4.1891419168995167E-4</v>
      </c>
      <c r="K1182" s="9">
        <f>'Dados limpos'!K1182/'Dados limpos'!K$1400</f>
        <v>3.9571776843444159E-4</v>
      </c>
      <c r="L1182" s="9">
        <f>'Dados limpos'!L1182/'Dados limpos'!L$1400</f>
        <v>2.7404768429706771E-4</v>
      </c>
      <c r="M1182" s="9">
        <f>'Dados limpos'!M1182/'Dados limpos'!M$1400</f>
        <v>7.0626910136887796E-4</v>
      </c>
      <c r="N1182" s="15">
        <f>SUM('Dados limpos'!E1182:J1182)</f>
        <v>1006</v>
      </c>
      <c r="O1182" s="16">
        <f t="shared" si="162"/>
        <v>0.74025018395879327</v>
      </c>
      <c r="P1182" s="17">
        <f t="shared" si="163"/>
        <v>7.0137765631100456E-4</v>
      </c>
      <c r="Q1182" s="15">
        <f>SUM('Dados limpos'!B1182:D1182)+SUM('Dados limpos'!K1182:M1182)</f>
        <v>353</v>
      </c>
      <c r="R1182" s="16">
        <f t="shared" si="164"/>
        <v>0.25974981604120678</v>
      </c>
      <c r="S1182" s="18">
        <f t="shared" si="165"/>
        <v>6.3324292131283994E-4</v>
      </c>
      <c r="T1182" s="15">
        <f>SUM('Dados limpos'!B1182:M1182)</f>
        <v>1359</v>
      </c>
      <c r="U1182" s="19">
        <f t="shared" si="166"/>
        <v>0.47686691444696694</v>
      </c>
      <c r="V1182" s="20">
        <f t="shared" si="167"/>
        <v>1.1075965205531355</v>
      </c>
      <c r="W1182" s="28">
        <f t="shared" si="168"/>
        <v>7.0137765631100456E-4</v>
      </c>
      <c r="X1182" s="47">
        <f t="shared" si="169"/>
        <v>6.3324292131283994E-4</v>
      </c>
      <c r="Y1182" s="50">
        <f t="shared" si="170"/>
        <v>6.0805467033555336E-4</v>
      </c>
    </row>
    <row r="1183" spans="1:25" x14ac:dyDescent="0.55000000000000004">
      <c r="A1183" s="24" t="s">
        <v>1438</v>
      </c>
      <c r="B1183" s="9">
        <f>'Dados limpos'!B1183/'Dados limpos'!B$1400</f>
        <v>2.4879178701135291E-3</v>
      </c>
      <c r="C1183" s="9">
        <f>'Dados limpos'!C1183/'Dados limpos'!C$1400</f>
        <v>3.4266375237960939E-3</v>
      </c>
      <c r="D1183" s="9">
        <f>'Dados limpos'!D1183/'Dados limpos'!D$1400</f>
        <v>1.8891409705241041E-3</v>
      </c>
      <c r="E1183" s="9">
        <f>'Dados limpos'!E1183/'Dados limpos'!E$1400</f>
        <v>1.9409346932562034E-3</v>
      </c>
      <c r="F1183" s="9">
        <f>'Dados limpos'!F1183/'Dados limpos'!F$1400</f>
        <v>2.1750072731134928E-3</v>
      </c>
      <c r="G1183" s="9">
        <f>'Dados limpos'!G1183/'Dados limpos'!G$1400</f>
        <v>1.7348795608056009E-3</v>
      </c>
      <c r="H1183" s="9">
        <f>'Dados limpos'!H1183/'Dados limpos'!H$1400</f>
        <v>1.4112966769741519E-3</v>
      </c>
      <c r="I1183" s="9">
        <f>'Dados limpos'!I1183/'Dados limpos'!I$1400</f>
        <v>1.6585941962110481E-3</v>
      </c>
      <c r="J1183" s="9">
        <f>'Dados limpos'!J1183/'Dados limpos'!J$1400</f>
        <v>2.3623305448907585E-3</v>
      </c>
      <c r="K1183" s="9">
        <f>'Dados limpos'!K1183/'Dados limpos'!K$1400</f>
        <v>1.5899374624598098E-3</v>
      </c>
      <c r="L1183" s="9">
        <f>'Dados limpos'!L1183/'Dados limpos'!L$1400</f>
        <v>3.10984546093629E-3</v>
      </c>
      <c r="M1183" s="9">
        <f>'Dados limpos'!M1183/'Dados limpos'!M$1400</f>
        <v>1.8619821763361326E-3</v>
      </c>
      <c r="N1183" s="15">
        <f>SUM('Dados limpos'!E1183:J1183)</f>
        <v>2640</v>
      </c>
      <c r="O1183" s="16">
        <f t="shared" si="162"/>
        <v>0.67657611481291646</v>
      </c>
      <c r="P1183" s="17">
        <f t="shared" si="163"/>
        <v>1.8405934519493557E-3</v>
      </c>
      <c r="Q1183" s="15">
        <f>SUM('Dados limpos'!B1183:D1183)+SUM('Dados limpos'!K1183:M1183)</f>
        <v>1262</v>
      </c>
      <c r="R1183" s="16">
        <f t="shared" si="164"/>
        <v>0.32342388518708354</v>
      </c>
      <c r="S1183" s="18">
        <f t="shared" si="165"/>
        <v>2.2638882909257903E-3</v>
      </c>
      <c r="T1183" s="15">
        <f>SUM('Dados limpos'!B1183:M1183)</f>
        <v>3902</v>
      </c>
      <c r="U1183" s="19">
        <f t="shared" si="166"/>
        <v>0.28830554129514102</v>
      </c>
      <c r="V1183" s="20">
        <f t="shared" si="167"/>
        <v>0.81302308922524924</v>
      </c>
      <c r="W1183" s="28">
        <f t="shared" si="168"/>
        <v>1.8405934519493557E-3</v>
      </c>
      <c r="X1183" s="47">
        <f t="shared" si="169"/>
        <v>2.2638882909257903E-3</v>
      </c>
      <c r="Y1183" s="50">
        <f t="shared" si="170"/>
        <v>1.9150378318901536E-3</v>
      </c>
    </row>
    <row r="1184" spans="1:25" x14ac:dyDescent="0.55000000000000004">
      <c r="A1184" s="24" t="s">
        <v>1441</v>
      </c>
      <c r="B1184" s="9">
        <f>'Dados limpos'!B1184/'Dados limpos'!B$1400</f>
        <v>8.2930595670450968E-4</v>
      </c>
      <c r="C1184" s="9">
        <f>'Dados limpos'!C1184/'Dados limpos'!C$1400</f>
        <v>8.0377917224846648E-4</v>
      </c>
      <c r="D1184" s="9">
        <f>'Dados limpos'!D1184/'Dados limpos'!D$1400</f>
        <v>4.0607703104723734E-4</v>
      </c>
      <c r="E1184" s="9">
        <f>'Dados limpos'!E1184/'Dados limpos'!E$1400</f>
        <v>2.816258182371746E-4</v>
      </c>
      <c r="F1184" s="9">
        <f>'Dados limpos'!F1184/'Dados limpos'!F$1400</f>
        <v>5.2181703155376789E-4</v>
      </c>
      <c r="G1184" s="9">
        <f>'Dados limpos'!G1184/'Dados limpos'!G$1400</f>
        <v>5.8600376276100299E-4</v>
      </c>
      <c r="H1184" s="9">
        <f>'Dados limpos'!H1184/'Dados limpos'!H$1400</f>
        <v>5.8132815974617667E-4</v>
      </c>
      <c r="I1184" s="9">
        <f>'Dados limpos'!I1184/'Dados limpos'!I$1400</f>
        <v>5.0661340234461969E-4</v>
      </c>
      <c r="J1184" s="9">
        <f>'Dados limpos'!J1184/'Dados limpos'!J$1400</f>
        <v>5.3983787588911302E-4</v>
      </c>
      <c r="K1184" s="9">
        <f>'Dados limpos'!K1184/'Dados limpos'!K$1400</f>
        <v>5.9357665265166238E-4</v>
      </c>
      <c r="L1184" s="9">
        <f>'Dados limpos'!L1184/'Dados limpos'!L$1400</f>
        <v>8.9363375314261198E-4</v>
      </c>
      <c r="M1184" s="9">
        <f>'Dados limpos'!M1184/'Dados limpos'!M$1400</f>
        <v>5.7785653748362745E-4</v>
      </c>
      <c r="N1184" s="15">
        <f>SUM('Dados limpos'!E1184:J1184)</f>
        <v>750</v>
      </c>
      <c r="O1184" s="16">
        <f t="shared" si="162"/>
        <v>0.67264573991031396</v>
      </c>
      <c r="P1184" s="17">
        <f t="shared" si="163"/>
        <v>5.2289586703106695E-4</v>
      </c>
      <c r="Q1184" s="15">
        <f>SUM('Dados limpos'!B1184:D1184)+SUM('Dados limpos'!K1184:M1184)</f>
        <v>365</v>
      </c>
      <c r="R1184" s="16">
        <f t="shared" si="164"/>
        <v>0.3273542600896861</v>
      </c>
      <c r="S1184" s="18">
        <f t="shared" si="165"/>
        <v>6.547695928588855E-4</v>
      </c>
      <c r="T1184" s="15">
        <f>SUM('Dados limpos'!B1184:M1184)</f>
        <v>1115</v>
      </c>
      <c r="U1184" s="19">
        <f t="shared" si="166"/>
        <v>0.29551152709169692</v>
      </c>
      <c r="V1184" s="20">
        <f t="shared" si="167"/>
        <v>0.79859521995817595</v>
      </c>
      <c r="W1184" s="28">
        <f t="shared" si="168"/>
        <v>5.2289586703106695E-4</v>
      </c>
      <c r="X1184" s="47">
        <f t="shared" si="169"/>
        <v>6.547695928588855E-4</v>
      </c>
      <c r="Y1184" s="50">
        <f t="shared" si="170"/>
        <v>5.79592348614902E-4</v>
      </c>
    </row>
    <row r="1185" spans="1:25" x14ac:dyDescent="0.55000000000000004">
      <c r="A1185" s="24" t="s">
        <v>1444</v>
      </c>
      <c r="B1185" s="9">
        <f>'Dados limpos'!B1185/'Dados limpos'!B$1400</f>
        <v>1.6300151562812777E-3</v>
      </c>
      <c r="C1185" s="9">
        <f>'Dados limpos'!C1185/'Dados limpos'!C$1400</f>
        <v>1.0858069519847705E-3</v>
      </c>
      <c r="D1185" s="9">
        <f>'Dados limpos'!D1185/'Dados limpos'!D$1400</f>
        <v>1.5978248395554339E-3</v>
      </c>
      <c r="E1185" s="9">
        <f>'Dados limpos'!E1185/'Dados limpos'!E$1400</f>
        <v>2.8238696909727509E-3</v>
      </c>
      <c r="F1185" s="9">
        <f>'Dados limpos'!F1185/'Dados limpos'!F$1400</f>
        <v>1.736311538621387E-3</v>
      </c>
      <c r="G1185" s="9">
        <f>'Dados limpos'!G1185/'Dados limpos'!G$1400</f>
        <v>1.6115103475927582E-3</v>
      </c>
      <c r="H1185" s="9">
        <f>'Dados limpos'!H1185/'Dados limpos'!H$1400</f>
        <v>1.4358105150357376E-3</v>
      </c>
      <c r="I1185" s="9">
        <f>'Dados limpos'!I1185/'Dados limpos'!I$1400</f>
        <v>2.3491373051393832E-3</v>
      </c>
      <c r="J1185" s="9">
        <f>'Dados limpos'!J1185/'Dados limpos'!J$1400</f>
        <v>2.7942008456020486E-3</v>
      </c>
      <c r="K1185" s="9">
        <f>'Dados limpos'!K1185/'Dados limpos'!K$1400</f>
        <v>1.0104935872522348E-3</v>
      </c>
      <c r="L1185" s="9">
        <f>'Dados limpos'!L1185/'Dados limpos'!L$1400</f>
        <v>8.3405816959977123E-4</v>
      </c>
      <c r="M1185" s="9">
        <f>'Dados limpos'!M1185/'Dados limpos'!M$1400</f>
        <v>2.8250764054755118E-4</v>
      </c>
      <c r="N1185" s="15">
        <f>SUM('Dados limpos'!E1185:J1185)</f>
        <v>2950</v>
      </c>
      <c r="O1185" s="16">
        <f t="shared" si="162"/>
        <v>0.82935057632836662</v>
      </c>
      <c r="P1185" s="17">
        <f t="shared" si="163"/>
        <v>2.0567237436555303E-3</v>
      </c>
      <c r="Q1185" s="15">
        <f>SUM('Dados limpos'!B1185:D1185)+SUM('Dados limpos'!K1185:M1185)</f>
        <v>607</v>
      </c>
      <c r="R1185" s="16">
        <f t="shared" si="164"/>
        <v>0.17064942367163341</v>
      </c>
      <c r="S1185" s="18">
        <f t="shared" si="165"/>
        <v>1.088890802370804E-3</v>
      </c>
      <c r="T1185" s="15">
        <f>SUM('Dados limpos'!B1185:M1185)</f>
        <v>3557</v>
      </c>
      <c r="U1185" s="19">
        <f t="shared" si="166"/>
        <v>0.47939849986698524</v>
      </c>
      <c r="V1185" s="20">
        <f t="shared" si="167"/>
        <v>1.8888246086545109</v>
      </c>
      <c r="W1185" s="28">
        <f t="shared" si="168"/>
        <v>2.0567237436555303E-3</v>
      </c>
      <c r="X1185" s="47">
        <f t="shared" si="169"/>
        <v>1.088890802370804E-3</v>
      </c>
      <c r="Y1185" s="50">
        <f t="shared" si="170"/>
        <v>1.6046675935740961E-3</v>
      </c>
    </row>
    <row r="1186" spans="1:25" x14ac:dyDescent="0.55000000000000004">
      <c r="A1186" s="24" t="s">
        <v>1448</v>
      </c>
      <c r="B1186" s="9">
        <f>'Dados limpos'!B1186/'Dados limpos'!B$1400</f>
        <v>9.8658812090708908E-4</v>
      </c>
      <c r="C1186" s="9">
        <f>'Dados limpos'!C1186/'Dados limpos'!C$1400</f>
        <v>1.396037509694705E-3</v>
      </c>
      <c r="D1186" s="9">
        <f>'Dados limpos'!D1186/'Dados limpos'!D$1400</f>
        <v>1.9509353013356402E-3</v>
      </c>
      <c r="E1186" s="9">
        <f>'Dados limpos'!E1186/'Dados limpos'!E$1400</f>
        <v>1.4918556857969249E-3</v>
      </c>
      <c r="F1186" s="9">
        <f>'Dados limpos'!F1186/'Dados limpos'!F$1400</f>
        <v>1.6254831425391708E-3</v>
      </c>
      <c r="G1186" s="9">
        <f>'Dados limpos'!G1186/'Dados limpos'!G$1400</f>
        <v>9.0984794744471522E-4</v>
      </c>
      <c r="H1186" s="9">
        <f>'Dados limpos'!H1186/'Dados limpos'!H$1400</f>
        <v>1.3832808620466252E-3</v>
      </c>
      <c r="I1186" s="9">
        <f>'Dados limpos'!I1186/'Dados limpos'!I$1400</f>
        <v>1.3391373374077528E-3</v>
      </c>
      <c r="J1186" s="9">
        <f>'Dados limpos'!J1186/'Dados limpos'!J$1400</f>
        <v>1.1833246239489356E-3</v>
      </c>
      <c r="K1186" s="9">
        <f>'Dados limpos'!K1186/'Dados limpos'!K$1400</f>
        <v>9.468960887538423E-4</v>
      </c>
      <c r="L1186" s="9">
        <f>'Dados limpos'!L1186/'Dados limpos'!L$1400</f>
        <v>9.5320933668545285E-4</v>
      </c>
      <c r="M1186" s="9">
        <f>'Dados limpos'!M1186/'Dados limpos'!M$1400</f>
        <v>4.366027172098518E-4</v>
      </c>
      <c r="N1186" s="15">
        <f>SUM('Dados limpos'!E1186:J1186)</f>
        <v>1868</v>
      </c>
      <c r="O1186" s="16">
        <f t="shared" si="162"/>
        <v>0.74570858283433139</v>
      </c>
      <c r="P1186" s="17">
        <f t="shared" si="163"/>
        <v>1.3023593061520441E-3</v>
      </c>
      <c r="Q1186" s="15">
        <f>SUM('Dados limpos'!B1186:D1186)+SUM('Dados limpos'!K1186:M1186)</f>
        <v>637</v>
      </c>
      <c r="R1186" s="16">
        <f t="shared" si="164"/>
        <v>0.25429141716566867</v>
      </c>
      <c r="S1186" s="18">
        <f t="shared" si="165"/>
        <v>1.1427074812359181E-3</v>
      </c>
      <c r="T1186" s="15">
        <f>SUM('Dados limpos'!B1186:M1186)</f>
        <v>2505</v>
      </c>
      <c r="U1186" s="19">
        <f t="shared" si="166"/>
        <v>0.32830399076881683</v>
      </c>
      <c r="V1186" s="20">
        <f t="shared" si="167"/>
        <v>1.1397136428506196</v>
      </c>
      <c r="W1186" s="28">
        <f t="shared" si="168"/>
        <v>1.3023593061520441E-3</v>
      </c>
      <c r="X1186" s="47">
        <f t="shared" si="169"/>
        <v>1.1427074812359181E-3</v>
      </c>
      <c r="Y1186" s="50">
        <f t="shared" si="170"/>
        <v>1.2612309806783442E-3</v>
      </c>
    </row>
    <row r="1187" spans="1:25" x14ac:dyDescent="0.55000000000000004">
      <c r="A1187" s="24" t="s">
        <v>1451</v>
      </c>
      <c r="B1187" s="9">
        <f>'Dados limpos'!B1187/'Dados limpos'!B$1400</f>
        <v>7.1491892819354279E-5</v>
      </c>
      <c r="C1187" s="9">
        <f>'Dados limpos'!C1187/'Dados limpos'!C$1400</f>
        <v>9.8709722907706413E-5</v>
      </c>
      <c r="D1187" s="9">
        <f>'Dados limpos'!D1187/'Dados limpos'!D$1400</f>
        <v>2.3834956170163931E-4</v>
      </c>
      <c r="E1187" s="9">
        <f>'Dados limpos'!E1187/'Dados limpos'!E$1400</f>
        <v>2.5117978383315575E-4</v>
      </c>
      <c r="F1187" s="9">
        <f>'Dados limpos'!F1187/'Dados limpos'!F$1400</f>
        <v>5.4952413057432199E-4</v>
      </c>
      <c r="G1187" s="9">
        <f>'Dados limpos'!G1187/'Dados limpos'!G$1400</f>
        <v>4.664898374610616E-4</v>
      </c>
      <c r="H1187" s="9">
        <f>'Dados limpos'!H1187/'Dados limpos'!H$1400</f>
        <v>4.9377873809765608E-4</v>
      </c>
      <c r="I1187" s="9">
        <f>'Dados limpos'!I1187/'Dados limpos'!I$1400</f>
        <v>4.8402554364135645E-4</v>
      </c>
      <c r="J1187" s="9">
        <f>'Dados limpos'!J1187/'Dados limpos'!J$1400</f>
        <v>3.2390272553346777E-4</v>
      </c>
      <c r="K1187" s="9">
        <f>'Dados limpos'!K1187/'Dados limpos'!K$1400</f>
        <v>3.9571776843444159E-4</v>
      </c>
      <c r="L1187" s="9">
        <f>'Dados limpos'!L1187/'Dados limpos'!L$1400</f>
        <v>5.7192560201127171E-4</v>
      </c>
      <c r="M1187" s="9">
        <f>'Dados limpos'!M1187/'Dados limpos'!M$1400</f>
        <v>7.7047538331150324E-5</v>
      </c>
      <c r="N1187" s="15">
        <f>SUM('Dados limpos'!E1187:J1187)</f>
        <v>639</v>
      </c>
      <c r="O1187" s="16">
        <f t="shared" si="162"/>
        <v>0.81091370558375631</v>
      </c>
      <c r="P1187" s="17">
        <f t="shared" si="163"/>
        <v>4.4550727871046908E-4</v>
      </c>
      <c r="Q1187" s="15">
        <f>SUM('Dados limpos'!B1187:D1187)+SUM('Dados limpos'!K1187:M1187)</f>
        <v>149</v>
      </c>
      <c r="R1187" s="16">
        <f t="shared" si="164"/>
        <v>0.18908629441624367</v>
      </c>
      <c r="S1187" s="18">
        <f t="shared" si="165"/>
        <v>2.672895050300656E-4</v>
      </c>
      <c r="T1187" s="15">
        <f>SUM('Dados limpos'!B1187:M1187)</f>
        <v>788</v>
      </c>
      <c r="U1187" s="19">
        <f t="shared" si="166"/>
        <v>0.55368200159385594</v>
      </c>
      <c r="V1187" s="20">
        <f t="shared" si="167"/>
        <v>1.6667593389435809</v>
      </c>
      <c r="W1187" s="28">
        <f t="shared" si="168"/>
        <v>4.4550727871046908E-4</v>
      </c>
      <c r="X1187" s="47">
        <f t="shared" si="169"/>
        <v>2.672895050300656E-4</v>
      </c>
      <c r="Y1187" s="50">
        <f t="shared" si="170"/>
        <v>3.5981024698395468E-4</v>
      </c>
    </row>
    <row r="1188" spans="1:25" x14ac:dyDescent="0.55000000000000004">
      <c r="A1188" s="24" t="s">
        <v>1454</v>
      </c>
      <c r="B1188" s="9">
        <f>'Dados limpos'!B1188/'Dados limpos'!B$1400</f>
        <v>1.7729989419199863E-3</v>
      </c>
      <c r="C1188" s="9">
        <f>'Dados limpos'!C1188/'Dados limpos'!C$1400</f>
        <v>2.3549319607981387E-3</v>
      </c>
      <c r="D1188" s="9">
        <f>'Dados limpos'!D1188/'Dados limpos'!D$1400</f>
        <v>1.4124418471208255E-3</v>
      </c>
      <c r="E1188" s="9">
        <f>'Dados limpos'!E1188/'Dados limpos'!E$1400</f>
        <v>1.408129091185873E-3</v>
      </c>
      <c r="F1188" s="9">
        <f>'Dados limpos'!F1188/'Dados limpos'!F$1400</f>
        <v>1.6578080913964839E-3</v>
      </c>
      <c r="G1188" s="9">
        <f>'Dados limpos'!G1188/'Dados limpos'!G$1400</f>
        <v>1.5421151651605343E-3</v>
      </c>
      <c r="H1188" s="9">
        <f>'Dados limpos'!H1188/'Dados limpos'!H$1400</f>
        <v>2.7735656778251324E-3</v>
      </c>
      <c r="I1188" s="9">
        <f>'Dados limpos'!I1188/'Dados limpos'!I$1400</f>
        <v>2.6137379356633247E-3</v>
      </c>
      <c r="J1188" s="9">
        <f>'Dados limpos'!J1188/'Dados limpos'!J$1400</f>
        <v>2.7035080824526778E-3</v>
      </c>
      <c r="K1188" s="9">
        <f>'Dados limpos'!K1188/'Dados limpos'!K$1400</f>
        <v>1.2507508038017172E-3</v>
      </c>
      <c r="L1188" s="9">
        <f>'Dados limpos'!L1188/'Dados limpos'!L$1400</f>
        <v>1.1438512040225434E-3</v>
      </c>
      <c r="M1188" s="9">
        <f>'Dados limpos'!M1188/'Dados limpos'!M$1400</f>
        <v>1.8876646891131828E-3</v>
      </c>
      <c r="N1188" s="15">
        <f>SUM('Dados limpos'!E1188:J1188)</f>
        <v>3172</v>
      </c>
      <c r="O1188" s="16">
        <f t="shared" si="162"/>
        <v>0.78456591639871387</v>
      </c>
      <c r="P1188" s="17">
        <f t="shared" si="163"/>
        <v>2.2115009202967259E-3</v>
      </c>
      <c r="Q1188" s="15">
        <f>SUM('Dados limpos'!B1188:D1188)+SUM('Dados limpos'!K1188:M1188)</f>
        <v>871</v>
      </c>
      <c r="R1188" s="16">
        <f t="shared" si="164"/>
        <v>0.21543408360128619</v>
      </c>
      <c r="S1188" s="18">
        <f t="shared" si="165"/>
        <v>1.5624775763838062E-3</v>
      </c>
      <c r="T1188" s="15">
        <f>SUM('Dados limpos'!B1188:M1188)</f>
        <v>4043</v>
      </c>
      <c r="U1188" s="19">
        <f t="shared" si="166"/>
        <v>0.31294759759057111</v>
      </c>
      <c r="V1188" s="20">
        <f t="shared" si="167"/>
        <v>1.4153809012830876</v>
      </c>
      <c r="W1188" s="28">
        <f t="shared" si="168"/>
        <v>2.2115009202967259E-3</v>
      </c>
      <c r="X1188" s="47">
        <f t="shared" si="169"/>
        <v>1.5624775763838062E-3</v>
      </c>
      <c r="Y1188" s="50">
        <f t="shared" si="170"/>
        <v>1.7154035166582352E-3</v>
      </c>
    </row>
    <row r="1189" spans="1:25" x14ac:dyDescent="0.55000000000000004">
      <c r="A1189" s="24" t="s">
        <v>1456</v>
      </c>
      <c r="B1189" s="9">
        <f>'Dados limpos'!B1189/'Dados limpos'!B$1400</f>
        <v>7.578140638851554E-4</v>
      </c>
      <c r="C1189" s="9">
        <f>'Dados limpos'!C1189/'Dados limpos'!C$1400</f>
        <v>6.4866389339349921E-4</v>
      </c>
      <c r="D1189" s="9">
        <f>'Dados limpos'!D1189/'Dados limpos'!D$1400</f>
        <v>7.5918749282744371E-4</v>
      </c>
      <c r="E1189" s="9">
        <f>'Dados limpos'!E1189/'Dados limpos'!E$1400</f>
        <v>5.5564012787334455E-4</v>
      </c>
      <c r="F1189" s="9">
        <f>'Dados limpos'!F1189/'Dados limpos'!F$1400</f>
        <v>1.4869476474364007E-3</v>
      </c>
      <c r="G1189" s="9">
        <f>'Dados limpos'!G1189/'Dados limpos'!G$1400</f>
        <v>1.3686272090799741E-3</v>
      </c>
      <c r="H1189" s="9">
        <f>'Dados limpos'!H1189/'Dados limpos'!H$1400</f>
        <v>1.0015653836590755E-3</v>
      </c>
      <c r="I1189" s="9">
        <f>'Dados limpos'!I1189/'Dados limpos'!I$1400</f>
        <v>1.1035782395022926E-3</v>
      </c>
      <c r="J1189" s="9">
        <f>'Dados limpos'!J1189/'Dados limpos'!J$1400</f>
        <v>1.5936014096246615E-3</v>
      </c>
      <c r="K1189" s="9">
        <f>'Dados limpos'!K1189/'Dados limpos'!K$1400</f>
        <v>1.4980744090732432E-3</v>
      </c>
      <c r="L1189" s="9">
        <f>'Dados limpos'!L1189/'Dados limpos'!L$1400</f>
        <v>7.268221192226578E-4</v>
      </c>
      <c r="M1189" s="9">
        <f>'Dados limpos'!M1189/'Dados limpos'!M$1400</f>
        <v>2.8250764054755118E-4</v>
      </c>
      <c r="N1189" s="15">
        <f>SUM('Dados limpos'!E1189:J1189)</f>
        <v>1747</v>
      </c>
      <c r="O1189" s="16">
        <f t="shared" si="162"/>
        <v>0.78446340368208356</v>
      </c>
      <c r="P1189" s="17">
        <f t="shared" si="163"/>
        <v>1.2179987729376987E-3</v>
      </c>
      <c r="Q1189" s="15">
        <f>SUM('Dados limpos'!B1189:D1189)+SUM('Dados limpos'!K1189:M1189)</f>
        <v>480</v>
      </c>
      <c r="R1189" s="16">
        <f t="shared" si="164"/>
        <v>0.21553659631791647</v>
      </c>
      <c r="S1189" s="18">
        <f t="shared" si="165"/>
        <v>8.6106686184182204E-4</v>
      </c>
      <c r="T1189" s="15">
        <f>SUM('Dados limpos'!B1189:M1189)</f>
        <v>2227</v>
      </c>
      <c r="U1189" s="19">
        <f t="shared" si="166"/>
        <v>0.43503530987437</v>
      </c>
      <c r="V1189" s="20">
        <f t="shared" si="167"/>
        <v>1.4145228749511964</v>
      </c>
      <c r="W1189" s="28">
        <f t="shared" si="168"/>
        <v>1.2179987729376987E-3</v>
      </c>
      <c r="X1189" s="47">
        <f t="shared" si="169"/>
        <v>8.6106686184182204E-4</v>
      </c>
      <c r="Y1189" s="50">
        <f t="shared" si="170"/>
        <v>8.803764382432596E-4</v>
      </c>
    </row>
    <row r="1190" spans="1:25" x14ac:dyDescent="0.55000000000000004">
      <c r="A1190" s="24" t="s">
        <v>1459</v>
      </c>
      <c r="B1190" s="9">
        <f>'Dados limpos'!B1190/'Dados limpos'!B$1400</f>
        <v>2.8596757127741712E-5</v>
      </c>
      <c r="C1190" s="9">
        <f>'Dados limpos'!C1190/'Dados limpos'!C$1400</f>
        <v>1.4101388986815201E-4</v>
      </c>
      <c r="D1190" s="9">
        <f>'Dados limpos'!D1190/'Dados limpos'!D$1400</f>
        <v>3.601726710158105E-3</v>
      </c>
      <c r="E1190" s="9">
        <f>'Dados limpos'!E1190/'Dados limpos'!E$1400</f>
        <v>2.6335819759476329E-3</v>
      </c>
      <c r="F1190" s="9">
        <f>'Dados limpos'!F1190/'Dados limpos'!F$1400</f>
        <v>2.2488928705016371E-3</v>
      </c>
      <c r="G1190" s="9">
        <f>'Dados limpos'!G1190/'Dados limpos'!G$1400</f>
        <v>1.4881411343799155E-3</v>
      </c>
      <c r="H1190" s="9">
        <f>'Dados limpos'!H1190/'Dados limpos'!H$1400</f>
        <v>1.2151859724814657E-3</v>
      </c>
      <c r="I1190" s="9">
        <f>'Dados limpos'!I1190/'Dados limpos'!I$1400</f>
        <v>1.9877315658871704E-3</v>
      </c>
      <c r="J1190" s="9">
        <f>'Dados limpos'!J1190/'Dados limpos'!J$1400</f>
        <v>1.9131854321510163E-3</v>
      </c>
      <c r="K1190" s="9">
        <f>'Dados limpos'!K1190/'Dados limpos'!K$1400</f>
        <v>2.402572165494824E-3</v>
      </c>
      <c r="L1190" s="9">
        <f>'Dados limpos'!L1190/'Dados limpos'!L$1400</f>
        <v>1.2868326045253613E-3</v>
      </c>
      <c r="M1190" s="9">
        <f>'Dados limpos'!M1190/'Dados limpos'!M$1400</f>
        <v>4.1092020443280169E-4</v>
      </c>
      <c r="N1190" s="15">
        <f>SUM('Dados limpos'!E1190:J1190)</f>
        <v>2625</v>
      </c>
      <c r="O1190" s="16">
        <f t="shared" si="162"/>
        <v>0.74468085106382975</v>
      </c>
      <c r="P1190" s="17">
        <f t="shared" si="163"/>
        <v>1.8301355346087345E-3</v>
      </c>
      <c r="Q1190" s="15">
        <f>SUM('Dados limpos'!B1190:D1190)+SUM('Dados limpos'!K1190:M1190)</f>
        <v>900</v>
      </c>
      <c r="R1190" s="16">
        <f t="shared" si="164"/>
        <v>0.25531914893617019</v>
      </c>
      <c r="S1190" s="18">
        <f t="shared" si="165"/>
        <v>1.6145003659534163E-3</v>
      </c>
      <c r="T1190" s="15">
        <f>SUM('Dados limpos'!B1190:M1190)</f>
        <v>3525</v>
      </c>
      <c r="U1190" s="19">
        <f t="shared" si="166"/>
        <v>0.66494455109165063</v>
      </c>
      <c r="V1190" s="20">
        <f t="shared" si="167"/>
        <v>1.1335615483295221</v>
      </c>
      <c r="W1190" s="28">
        <f t="shared" si="168"/>
        <v>1.8301355346087345E-3</v>
      </c>
      <c r="X1190" s="47">
        <f t="shared" si="169"/>
        <v>1.6145003659534163E-3</v>
      </c>
      <c r="Y1190" s="50">
        <f t="shared" si="170"/>
        <v>1.700663283265466E-3</v>
      </c>
    </row>
    <row r="1191" spans="1:25" x14ac:dyDescent="0.55000000000000004">
      <c r="A1191" s="24" t="s">
        <v>1462</v>
      </c>
      <c r="B1191" s="9">
        <f>'Dados limpos'!B1191/'Dados limpos'!B$1400</f>
        <v>1.286854070748377E-3</v>
      </c>
      <c r="C1191" s="9">
        <f>'Dados limpos'!C1191/'Dados limpos'!C$1400</f>
        <v>1.0294013960375097E-3</v>
      </c>
      <c r="D1191" s="9">
        <f>'Dados limpos'!D1191/'Dados limpos'!D$1400</f>
        <v>2.4452899478279292E-3</v>
      </c>
      <c r="E1191" s="9">
        <f>'Dados limpos'!E1191/'Dados limpos'!E$1400</f>
        <v>2.5803014157405996E-3</v>
      </c>
      <c r="F1191" s="9">
        <f>'Dados limpos'!F1191/'Dados limpos'!F$1400</f>
        <v>2.7891813014024412E-3</v>
      </c>
      <c r="G1191" s="9">
        <f>'Dados limpos'!G1191/'Dados limpos'!G$1400</f>
        <v>3.0264010116275485E-3</v>
      </c>
      <c r="H1191" s="9">
        <f>'Dados limpos'!H1191/'Dados limpos'!H$1400</f>
        <v>1.0505930597822471E-3</v>
      </c>
      <c r="I1191" s="9">
        <f>'Dados limpos'!I1191/'Dados limpos'!I$1400</f>
        <v>2.5266133378078807E-3</v>
      </c>
      <c r="J1191" s="9">
        <f>'Dados limpos'!J1191/'Dados limpos'!J$1400</f>
        <v>3.1656093042137586E-3</v>
      </c>
      <c r="K1191" s="9">
        <f>'Dados limpos'!K1191/'Dados limpos'!K$1400</f>
        <v>1.05995830830654E-3</v>
      </c>
      <c r="L1191" s="9">
        <f>'Dados limpos'!L1191/'Dados limpos'!L$1400</f>
        <v>1.0247000369368617E-3</v>
      </c>
      <c r="M1191" s="9">
        <f>'Dados limpos'!M1191/'Dados limpos'!M$1400</f>
        <v>1.1043480494131546E-3</v>
      </c>
      <c r="N1191" s="15">
        <f>SUM('Dados limpos'!E1191:J1191)</f>
        <v>3544</v>
      </c>
      <c r="O1191" s="16">
        <f t="shared" si="162"/>
        <v>0.82303762192289831</v>
      </c>
      <c r="P1191" s="17">
        <f t="shared" si="163"/>
        <v>2.470857270344135E-3</v>
      </c>
      <c r="Q1191" s="15">
        <f>SUM('Dados limpos'!B1191:D1191)+SUM('Dados limpos'!K1191:M1191)</f>
        <v>762</v>
      </c>
      <c r="R1191" s="16">
        <f t="shared" si="164"/>
        <v>0.17696237807710172</v>
      </c>
      <c r="S1191" s="18">
        <f t="shared" si="165"/>
        <v>1.3669436431738924E-3</v>
      </c>
      <c r="T1191" s="15">
        <f>SUM('Dados limpos'!B1191:M1191)</f>
        <v>4306</v>
      </c>
      <c r="U1191" s="19">
        <f t="shared" si="166"/>
        <v>0.46398871183476331</v>
      </c>
      <c r="V1191" s="20">
        <f t="shared" si="167"/>
        <v>1.8075780100246686</v>
      </c>
      <c r="W1191" s="28">
        <f t="shared" si="168"/>
        <v>2.470857270344135E-3</v>
      </c>
      <c r="X1191" s="47">
        <f t="shared" si="169"/>
        <v>1.3669436431738924E-3</v>
      </c>
      <c r="Y1191" s="50">
        <f t="shared" si="170"/>
        <v>1.866072009288153E-3</v>
      </c>
    </row>
    <row r="1192" spans="1:25" x14ac:dyDescent="0.55000000000000004">
      <c r="A1192" s="24" t="s">
        <v>1465</v>
      </c>
      <c r="B1192" s="9">
        <f>'Dados limpos'!B1192/'Dados limpos'!B$1400</f>
        <v>1.2153621779290229E-3</v>
      </c>
      <c r="C1192" s="9">
        <f>'Dados limpos'!C1192/'Dados limpos'!C$1400</f>
        <v>1.4101388986815201E-3</v>
      </c>
      <c r="D1192" s="9">
        <f>'Dados limpos'!D1192/'Dados limpos'!D$1400</f>
        <v>8.2098182363897986E-4</v>
      </c>
      <c r="E1192" s="9">
        <f>'Dados limpos'!E1192/'Dados limpos'!E$1400</f>
        <v>8.5248896331252858E-4</v>
      </c>
      <c r="F1192" s="9">
        <f>'Dados limpos'!F1192/'Dados limpos'!F$1400</f>
        <v>4.5254928400238282E-4</v>
      </c>
      <c r="G1192" s="9">
        <f>'Dados limpos'!G1192/'Dados limpos'!G$1400</f>
        <v>2.2245011257440704E-3</v>
      </c>
      <c r="H1192" s="9">
        <f>'Dados limpos'!H1192/'Dados limpos'!H$1400</f>
        <v>5.7782618288023595E-4</v>
      </c>
      <c r="I1192" s="9">
        <f>'Dados limpos'!I1192/'Dados limpos'!I$1400</f>
        <v>6.1632585890332718E-4</v>
      </c>
      <c r="J1192" s="9">
        <f>'Dados limpos'!J1192/'Dados limpos'!J$1400</f>
        <v>6.3053063903848394E-4</v>
      </c>
      <c r="K1192" s="9">
        <f>'Dados limpos'!K1192/'Dados limpos'!K$1400</f>
        <v>6.5717415115005477E-4</v>
      </c>
      <c r="L1192" s="9">
        <f>'Dados limpos'!L1192/'Dados limpos'!L$1400</f>
        <v>7.0299188580552141E-4</v>
      </c>
      <c r="M1192" s="9">
        <f>'Dados limpos'!M1192/'Dados limpos'!M$1400</f>
        <v>9.3741171636232891E-4</v>
      </c>
      <c r="N1192" s="15">
        <f>SUM('Dados limpos'!E1192:J1192)</f>
        <v>1289</v>
      </c>
      <c r="O1192" s="16">
        <f t="shared" si="162"/>
        <v>0.7193080357142857</v>
      </c>
      <c r="P1192" s="17">
        <f t="shared" si="163"/>
        <v>8.9868369680406047E-4</v>
      </c>
      <c r="Q1192" s="15">
        <f>SUM('Dados limpos'!B1192:D1192)+SUM('Dados limpos'!K1192:M1192)</f>
        <v>503</v>
      </c>
      <c r="R1192" s="16">
        <f t="shared" si="164"/>
        <v>0.2806919642857143</v>
      </c>
      <c r="S1192" s="18">
        <f t="shared" si="165"/>
        <v>9.0232631563840935E-4</v>
      </c>
      <c r="T1192" s="15">
        <f>SUM('Dados limpos'!B1192:M1192)</f>
        <v>1792</v>
      </c>
      <c r="U1192" s="19">
        <f t="shared" si="166"/>
        <v>0.5328375845855452</v>
      </c>
      <c r="V1192" s="20">
        <f t="shared" si="167"/>
        <v>0.99596308034996006</v>
      </c>
      <c r="W1192" s="28">
        <f t="shared" si="168"/>
        <v>8.9868369680406047E-4</v>
      </c>
      <c r="X1192" s="47">
        <f t="shared" si="169"/>
        <v>9.0232631563840935E-4</v>
      </c>
      <c r="Y1192" s="50">
        <f t="shared" si="170"/>
        <v>7.6198685472225064E-4</v>
      </c>
    </row>
    <row r="1193" spans="1:25" x14ac:dyDescent="0.55000000000000004">
      <c r="A1193" s="24" t="s">
        <v>1468</v>
      </c>
      <c r="B1193" s="9">
        <f>'Dados limpos'!B1193/'Dados limpos'!B$1400</f>
        <v>1.100975149418056E-3</v>
      </c>
      <c r="C1193" s="9">
        <f>'Dados limpos'!C1193/'Dados limpos'!C$1400</f>
        <v>1.2268208418529224E-3</v>
      </c>
      <c r="D1193" s="9">
        <f>'Dados limpos'!D1193/'Dados limpos'!D$1400</f>
        <v>1.1122979546076502E-3</v>
      </c>
      <c r="E1193" s="9">
        <f>'Dados limpos'!E1193/'Dados limpos'!E$1400</f>
        <v>6.1653219668138227E-4</v>
      </c>
      <c r="F1193" s="9">
        <f>'Dados limpos'!F1193/'Dados limpos'!F$1400</f>
        <v>1.0297805135972588E-3</v>
      </c>
      <c r="G1193" s="9">
        <f>'Dados limpos'!G1193/'Dados limpos'!G$1400</f>
        <v>1.9893285630570891E-3</v>
      </c>
      <c r="H1193" s="9">
        <f>'Dados limpos'!H1193/'Dados limpos'!H$1400</f>
        <v>1.1836681806879983E-3</v>
      </c>
      <c r="I1193" s="9">
        <f>'Dados limpos'!I1193/'Dados limpos'!I$1400</f>
        <v>1.0745367068838113E-3</v>
      </c>
      <c r="J1193" s="9">
        <f>'Dados limpos'!J1193/'Dados limpos'!J$1400</f>
        <v>1.1703685149275968E-3</v>
      </c>
      <c r="K1193" s="9">
        <f>'Dados limpos'!K1193/'Dados limpos'!K$1400</f>
        <v>1.0740910857506272E-3</v>
      </c>
      <c r="L1193" s="9">
        <f>'Dados limpos'!L1193/'Dados limpos'!L$1400</f>
        <v>0</v>
      </c>
      <c r="M1193" s="9">
        <f>'Dados limpos'!M1193/'Dados limpos'!M$1400</f>
        <v>0</v>
      </c>
      <c r="N1193" s="15">
        <f>SUM('Dados limpos'!E1193:J1193)</f>
        <v>1762</v>
      </c>
      <c r="O1193" s="16">
        <f t="shared" si="162"/>
        <v>0.79945553539019965</v>
      </c>
      <c r="P1193" s="17">
        <f t="shared" si="163"/>
        <v>1.2284566902783201E-3</v>
      </c>
      <c r="Q1193" s="15">
        <f>SUM('Dados limpos'!B1193:D1193)+SUM('Dados limpos'!K1193:M1193)</f>
        <v>442</v>
      </c>
      <c r="R1193" s="16">
        <f t="shared" si="164"/>
        <v>0.20054446460980035</v>
      </c>
      <c r="S1193" s="18">
        <f t="shared" si="165"/>
        <v>7.9289906861267773E-4</v>
      </c>
      <c r="T1193" s="15">
        <f>SUM('Dados limpos'!B1193:M1193)</f>
        <v>2204</v>
      </c>
      <c r="U1193" s="19">
        <f t="shared" si="166"/>
        <v>0.5642115750570692</v>
      </c>
      <c r="V1193" s="20">
        <f t="shared" si="167"/>
        <v>1.549322907425948</v>
      </c>
      <c r="W1193" s="28">
        <f t="shared" si="168"/>
        <v>1.2284566902783201E-3</v>
      </c>
      <c r="X1193" s="47">
        <f t="shared" si="169"/>
        <v>7.9289906861267773E-4</v>
      </c>
      <c r="Y1193" s="50">
        <f t="shared" si="170"/>
        <v>1.0877559281509336E-3</v>
      </c>
    </row>
    <row r="1194" spans="1:25" x14ac:dyDescent="0.55000000000000004">
      <c r="A1194" s="24" t="s">
        <v>1471</v>
      </c>
      <c r="B1194" s="9">
        <f>'Dados limpos'!B1194/'Dados limpos'!B$1400</f>
        <v>8.7220109239612229E-4</v>
      </c>
      <c r="C1194" s="9">
        <f>'Dados limpos'!C1194/'Dados limpos'!C$1400</f>
        <v>7.3327222731439049E-4</v>
      </c>
      <c r="D1194" s="9">
        <f>'Dados limpos'!D1194/'Dados limpos'!D$1400</f>
        <v>1.1211257161521553E-3</v>
      </c>
      <c r="E1194" s="9">
        <f>'Dados limpos'!E1194/'Dados limpos'!E$1400</f>
        <v>8.1443142030750496E-4</v>
      </c>
      <c r="F1194" s="9">
        <f>'Dados limpos'!F1194/'Dados limpos'!F$1400</f>
        <v>1.1082839608221619E-3</v>
      </c>
      <c r="G1194" s="9">
        <f>'Dados limpos'!G1194/'Dados limpos'!G$1400</f>
        <v>9.4069025074792589E-4</v>
      </c>
      <c r="H1194" s="9">
        <f>'Dados limpos'!H1194/'Dados limpos'!H$1400</f>
        <v>8.7199223961926511E-4</v>
      </c>
      <c r="I1194" s="9">
        <f>'Dados limpos'!I1194/'Dados limpos'!I$1400</f>
        <v>1.3649520330686251E-3</v>
      </c>
      <c r="J1194" s="9">
        <f>'Dados limpos'!J1194/'Dados limpos'!J$1400</f>
        <v>7.3417951120919363E-4</v>
      </c>
      <c r="K1194" s="9">
        <f>'Dados limpos'!K1194/'Dados limpos'!K$1400</f>
        <v>4.2398332332261598E-4</v>
      </c>
      <c r="L1194" s="9">
        <f>'Dados limpos'!L1194/'Dados limpos'!L$1400</f>
        <v>6.3150118555411246E-4</v>
      </c>
      <c r="M1194" s="9">
        <f>'Dados limpos'!M1194/'Dados limpos'!M$1400</f>
        <v>6.2922156303772756E-4</v>
      </c>
      <c r="N1194" s="15">
        <f>SUM('Dados limpos'!E1194:J1194)</f>
        <v>1433</v>
      </c>
      <c r="O1194" s="16">
        <f t="shared" si="162"/>
        <v>0.78092643051771116</v>
      </c>
      <c r="P1194" s="17">
        <f t="shared" si="163"/>
        <v>9.9907970327402533E-4</v>
      </c>
      <c r="Q1194" s="15">
        <f>SUM('Dados limpos'!B1194:D1194)+SUM('Dados limpos'!K1194:M1194)</f>
        <v>402</v>
      </c>
      <c r="R1194" s="16">
        <f t="shared" si="164"/>
        <v>0.21907356948228882</v>
      </c>
      <c r="S1194" s="18">
        <f t="shared" si="165"/>
        <v>7.2114349679252589E-4</v>
      </c>
      <c r="T1194" s="15">
        <f>SUM('Dados limpos'!B1194:M1194)</f>
        <v>1835</v>
      </c>
      <c r="U1194" s="19">
        <f t="shared" si="166"/>
        <v>0.29978871342408614</v>
      </c>
      <c r="V1194" s="20">
        <f t="shared" si="167"/>
        <v>1.385410404056465</v>
      </c>
      <c r="W1194" s="28">
        <f t="shared" si="168"/>
        <v>9.9907970327402533E-4</v>
      </c>
      <c r="X1194" s="47">
        <f t="shared" si="169"/>
        <v>7.2114349679252589E-4</v>
      </c>
      <c r="Y1194" s="50">
        <f t="shared" si="170"/>
        <v>8.4321182996338509E-4</v>
      </c>
    </row>
    <row r="1195" spans="1:25" x14ac:dyDescent="0.55000000000000004">
      <c r="A1195" s="24" t="s">
        <v>1474</v>
      </c>
      <c r="B1195" s="9">
        <f>'Dados limpos'!B1195/'Dados limpos'!B$1400</f>
        <v>2.6452000343161084E-3</v>
      </c>
      <c r="C1195" s="9">
        <f>'Dados limpos'!C1195/'Dados limpos'!C$1400</f>
        <v>2.4536416837058449E-3</v>
      </c>
      <c r="D1195" s="9">
        <f>'Dados limpos'!D1195/'Dados limpos'!D$1400</f>
        <v>2.039212916780692E-3</v>
      </c>
      <c r="E1195" s="9">
        <f>'Dados limpos'!E1195/'Dados limpos'!E$1400</f>
        <v>1.4233521083878826E-3</v>
      </c>
      <c r="F1195" s="9">
        <f>'Dados limpos'!F1195/'Dados limpos'!F$1400</f>
        <v>2.0872681262150716E-3</v>
      </c>
      <c r="G1195" s="9">
        <f>'Dados limpos'!G1195/'Dados limpos'!G$1400</f>
        <v>2.2360669894827745E-3</v>
      </c>
      <c r="H1195" s="9">
        <f>'Dados limpos'!H1195/'Dados limpos'!H$1400</f>
        <v>1.9050754150718081E-3</v>
      </c>
      <c r="I1195" s="9">
        <f>'Dados limpos'!I1195/'Dados limpos'!I$1400</f>
        <v>1.8651117614980268E-3</v>
      </c>
      <c r="J1195" s="9">
        <f>'Dados limpos'!J1195/'Dados limpos'!J$1400</f>
        <v>1.8311300750158712E-3</v>
      </c>
      <c r="K1195" s="9">
        <f>'Dados limpos'!K1195/'Dados limpos'!K$1400</f>
        <v>1.7171324594565946E-3</v>
      </c>
      <c r="L1195" s="9">
        <f>'Dados limpos'!L1195/'Dados limpos'!L$1400</f>
        <v>8.817186364340439E-4</v>
      </c>
      <c r="M1195" s="9">
        <f>'Dados limpos'!M1195/'Dados limpos'!M$1400</f>
        <v>2.5682512777050107E-4</v>
      </c>
      <c r="N1195" s="15">
        <f>SUM('Dados limpos'!E1195:J1195)</f>
        <v>2765</v>
      </c>
      <c r="O1195" s="16">
        <f t="shared" si="162"/>
        <v>0.74891657638136511</v>
      </c>
      <c r="P1195" s="17">
        <f t="shared" si="163"/>
        <v>1.9277427631212002E-3</v>
      </c>
      <c r="Q1195" s="15">
        <f>SUM('Dados limpos'!B1195:D1195)+SUM('Dados limpos'!K1195:M1195)</f>
        <v>927</v>
      </c>
      <c r="R1195" s="16">
        <f t="shared" si="164"/>
        <v>0.25108342361863489</v>
      </c>
      <c r="S1195" s="18">
        <f t="shared" si="165"/>
        <v>1.6629353769320187E-3</v>
      </c>
      <c r="T1195" s="15">
        <f>SUM('Dados limpos'!B1195:M1195)</f>
        <v>3692</v>
      </c>
      <c r="U1195" s="19">
        <f t="shared" si="166"/>
        <v>0.37357251758418397</v>
      </c>
      <c r="V1195" s="20">
        <f t="shared" si="167"/>
        <v>1.1592409361557572</v>
      </c>
      <c r="W1195" s="28">
        <f t="shared" si="168"/>
        <v>1.9277427631212002E-3</v>
      </c>
      <c r="X1195" s="47">
        <f t="shared" si="169"/>
        <v>1.6629353769320187E-3</v>
      </c>
      <c r="Y1195" s="50">
        <f t="shared" si="170"/>
        <v>1.8850935882849173E-3</v>
      </c>
    </row>
    <row r="1196" spans="1:25" x14ac:dyDescent="0.55000000000000004">
      <c r="A1196" s="24" t="s">
        <v>1477</v>
      </c>
      <c r="B1196" s="9">
        <f>'Dados limpos'!B1196/'Dados limpos'!B$1400</f>
        <v>1.0294832565987018E-3</v>
      </c>
      <c r="C1196" s="9">
        <f>'Dados limpos'!C1196/'Dados limpos'!C$1400</f>
        <v>4.7944722555171682E-4</v>
      </c>
      <c r="D1196" s="9">
        <f>'Dados limpos'!D1196/'Dados limpos'!D$1400</f>
        <v>2.1451460553147538E-3</v>
      </c>
      <c r="E1196" s="9">
        <f>'Dados limpos'!E1196/'Dados limpos'!E$1400</f>
        <v>1.7658699954330949E-3</v>
      </c>
      <c r="F1196" s="9">
        <f>'Dados limpos'!F1196/'Dados limpos'!F$1400</f>
        <v>3.3525589814870399E-3</v>
      </c>
      <c r="G1196" s="9">
        <f>'Dados limpos'!G1196/'Dados limpos'!G$1400</f>
        <v>2.2283564136569719E-3</v>
      </c>
      <c r="H1196" s="9">
        <f>'Dados limpos'!H1196/'Dados limpos'!H$1400</f>
        <v>2.0591623971732043E-3</v>
      </c>
      <c r="I1196" s="9">
        <f>'Dados limpos'!I1196/'Dados limpos'!I$1400</f>
        <v>2.5104791530198354E-3</v>
      </c>
      <c r="J1196" s="9">
        <f>'Dados limpos'!J1196/'Dados limpos'!J$1400</f>
        <v>2.9496741538581135E-3</v>
      </c>
      <c r="K1196" s="9">
        <f>'Dados limpos'!K1196/'Dados limpos'!K$1400</f>
        <v>2.5509663286577395E-3</v>
      </c>
      <c r="L1196" s="9">
        <f>'Dados limpos'!L1196/'Dados limpos'!L$1400</f>
        <v>1.6085407556567016E-3</v>
      </c>
      <c r="M1196" s="9">
        <f>'Dados limpos'!M1196/'Dados limpos'!M$1400</f>
        <v>1.1300305621902047E-3</v>
      </c>
      <c r="N1196" s="15">
        <f>SUM('Dados limpos'!E1196:J1196)</f>
        <v>3585</v>
      </c>
      <c r="O1196" s="16">
        <f t="shared" si="162"/>
        <v>0.79349269588313409</v>
      </c>
      <c r="P1196" s="17">
        <f t="shared" si="163"/>
        <v>2.4994422444085001E-3</v>
      </c>
      <c r="Q1196" s="15">
        <f>SUM('Dados limpos'!B1196:D1196)+SUM('Dados limpos'!K1196:M1196)</f>
        <v>933</v>
      </c>
      <c r="R1196" s="16">
        <f t="shared" si="164"/>
        <v>0.20650730411686588</v>
      </c>
      <c r="S1196" s="18">
        <f t="shared" si="165"/>
        <v>1.6736987127050416E-3</v>
      </c>
      <c r="T1196" s="15">
        <f>SUM('Dados limpos'!B1196:M1196)</f>
        <v>4518</v>
      </c>
      <c r="U1196" s="19">
        <f t="shared" si="166"/>
        <v>0.41859625288878133</v>
      </c>
      <c r="V1196" s="20">
        <f t="shared" si="167"/>
        <v>1.4933645018874915</v>
      </c>
      <c r="W1196" s="28">
        <f t="shared" si="168"/>
        <v>2.4994422444085001E-3</v>
      </c>
      <c r="X1196" s="47">
        <f t="shared" si="169"/>
        <v>1.6736987127050416E-3</v>
      </c>
      <c r="Y1196" s="50">
        <f t="shared" si="170"/>
        <v>2.102154226243979E-3</v>
      </c>
    </row>
    <row r="1197" spans="1:25" x14ac:dyDescent="0.55000000000000004">
      <c r="A1197" s="24" t="s">
        <v>1480</v>
      </c>
      <c r="B1197" s="9">
        <f>'Dados limpos'!B1197/'Dados limpos'!B$1400</f>
        <v>3.4316108553290056E-4</v>
      </c>
      <c r="C1197" s="9">
        <f>'Dados limpos'!C1197/'Dados limpos'!C$1400</f>
        <v>4.7944722555171682E-4</v>
      </c>
      <c r="D1197" s="9">
        <f>'Dados limpos'!D1197/'Dados limpos'!D$1400</f>
        <v>8.3863734672799022E-4</v>
      </c>
      <c r="E1197" s="9">
        <f>'Dados limpos'!E1197/'Dados limpos'!E$1400</f>
        <v>4.5669051606028315E-4</v>
      </c>
      <c r="F1197" s="9">
        <f>'Dados limpos'!F1197/'Dados limpos'!F$1400</f>
        <v>8.6353791947393454E-4</v>
      </c>
      <c r="G1197" s="9">
        <f>'Dados limpos'!G1197/'Dados limpos'!G$1400</f>
        <v>6.2455664189001636E-4</v>
      </c>
      <c r="H1197" s="9">
        <f>'Dados limpos'!H1197/'Dados limpos'!H$1400</f>
        <v>8.0895665603233024E-4</v>
      </c>
      <c r="I1197" s="9">
        <f>'Dados limpos'!I1197/'Dados limpos'!I$1400</f>
        <v>7.2281147850442561E-4</v>
      </c>
      <c r="J1197" s="9">
        <f>'Dados limpos'!J1197/'Dados limpos'!J$1400</f>
        <v>9.7602687960751623E-4</v>
      </c>
      <c r="K1197" s="9">
        <f>'Dados limpos'!K1197/'Dados limpos'!K$1400</f>
        <v>8.2676748047910112E-4</v>
      </c>
      <c r="L1197" s="9">
        <f>'Dados limpos'!L1197/'Dados limpos'!L$1400</f>
        <v>4.8851978505129456E-4</v>
      </c>
      <c r="M1197" s="9">
        <f>'Dados limpos'!M1197/'Dados limpos'!M$1400</f>
        <v>8.3468166525412846E-4</v>
      </c>
      <c r="N1197" s="15">
        <f>SUM('Dados limpos'!E1197:J1197)</f>
        <v>1090</v>
      </c>
      <c r="O1197" s="16">
        <f t="shared" si="162"/>
        <v>0.74351978171896316</v>
      </c>
      <c r="P1197" s="17">
        <f t="shared" si="163"/>
        <v>7.5994199341848406E-4</v>
      </c>
      <c r="Q1197" s="15">
        <f>SUM('Dados limpos'!B1197:D1197)+SUM('Dados limpos'!K1197:M1197)</f>
        <v>376</v>
      </c>
      <c r="R1197" s="16">
        <f t="shared" si="164"/>
        <v>0.25648021828103684</v>
      </c>
      <c r="S1197" s="18">
        <f t="shared" si="165"/>
        <v>6.7450237510942724E-4</v>
      </c>
      <c r="T1197" s="15">
        <f>SUM('Dados limpos'!B1197:M1197)</f>
        <v>1466</v>
      </c>
      <c r="U1197" s="19">
        <f t="shared" si="166"/>
        <v>0.29461867477527465</v>
      </c>
      <c r="V1197" s="20">
        <f t="shared" si="167"/>
        <v>1.1266705966679444</v>
      </c>
      <c r="W1197" s="28">
        <f t="shared" si="168"/>
        <v>7.5994199341848406E-4</v>
      </c>
      <c r="X1197" s="47">
        <f t="shared" si="169"/>
        <v>6.7450237510942724E-4</v>
      </c>
      <c r="Y1197" s="50">
        <f t="shared" si="170"/>
        <v>7.6588406726837792E-4</v>
      </c>
    </row>
    <row r="1198" spans="1:25" x14ac:dyDescent="0.55000000000000004">
      <c r="A1198" s="24" t="s">
        <v>1483</v>
      </c>
      <c r="B1198" s="9">
        <f>'Dados limpos'!B1198/'Dados limpos'!B$1400</f>
        <v>1.1724670422374104E-3</v>
      </c>
      <c r="C1198" s="9">
        <f>'Dados limpos'!C1198/'Dados limpos'!C$1400</f>
        <v>9.3069167312980329E-4</v>
      </c>
      <c r="D1198" s="9">
        <f>'Dados limpos'!D1198/'Dados limpos'!D$1400</f>
        <v>9.0925943908403144E-4</v>
      </c>
      <c r="E1198" s="9">
        <f>'Dados limpos'!E1198/'Dados limpos'!E$1400</f>
        <v>7.5353935149946724E-4</v>
      </c>
      <c r="F1198" s="9">
        <f>'Dados limpos'!F1198/'Dados limpos'!F$1400</f>
        <v>1.5746867943348217E-3</v>
      </c>
      <c r="G1198" s="9">
        <f>'Dados limpos'!G1198/'Dados limpos'!G$1400</f>
        <v>9.5996669031243257E-4</v>
      </c>
      <c r="H1198" s="9">
        <f>'Dados limpos'!H1198/'Dados limpos'!H$1400</f>
        <v>6.9339141945628309E-4</v>
      </c>
      <c r="I1198" s="9">
        <f>'Dados limpos'!I1198/'Dados limpos'!I$1400</f>
        <v>1.1100319134175107E-3</v>
      </c>
      <c r="J1198" s="9">
        <f>'Dados limpos'!J1198/'Dados limpos'!J$1400</f>
        <v>1.7231624998380486E-3</v>
      </c>
      <c r="K1198" s="9">
        <f>'Dados limpos'!K1198/'Dados limpos'!K$1400</f>
        <v>2.1199166166130799E-3</v>
      </c>
      <c r="L1198" s="9">
        <f>'Dados limpos'!L1198/'Dados limpos'!L$1400</f>
        <v>1.5966256389481335E-3</v>
      </c>
      <c r="M1198" s="9">
        <f>'Dados limpos'!M1198/'Dados limpos'!M$1400</f>
        <v>1.2841256388525053E-3</v>
      </c>
      <c r="N1198" s="15">
        <f>SUM('Dados limpos'!E1198:J1198)</f>
        <v>1630</v>
      </c>
      <c r="O1198" s="16">
        <f t="shared" si="162"/>
        <v>0.67494824016563149</v>
      </c>
      <c r="P1198" s="17">
        <f t="shared" si="163"/>
        <v>1.1364270176808522E-3</v>
      </c>
      <c r="Q1198" s="15">
        <f>SUM('Dados limpos'!B1198:D1198)+SUM('Dados limpos'!K1198:M1198)</f>
        <v>785</v>
      </c>
      <c r="R1198" s="16">
        <f t="shared" si="164"/>
        <v>0.32505175983436851</v>
      </c>
      <c r="S1198" s="18">
        <f t="shared" si="165"/>
        <v>1.4082030969704798E-3</v>
      </c>
      <c r="T1198" s="15">
        <f>SUM('Dados limpos'!B1198:M1198)</f>
        <v>2415</v>
      </c>
      <c r="U1198" s="19">
        <f t="shared" si="166"/>
        <v>0.35267346815063311</v>
      </c>
      <c r="V1198" s="20">
        <f t="shared" si="167"/>
        <v>0.80700505497089892</v>
      </c>
      <c r="W1198" s="28">
        <f t="shared" si="168"/>
        <v>1.1364270176808522E-3</v>
      </c>
      <c r="X1198" s="47">
        <f t="shared" si="169"/>
        <v>1.4082030969704798E-3</v>
      </c>
      <c r="Y1198" s="50">
        <f t="shared" si="170"/>
        <v>1.1412494778274605E-3</v>
      </c>
    </row>
    <row r="1199" spans="1:25" x14ac:dyDescent="0.55000000000000004">
      <c r="A1199" s="24" t="s">
        <v>1485</v>
      </c>
      <c r="B1199" s="9">
        <f>'Dados limpos'!B1199/'Dados limpos'!B$1400</f>
        <v>1.3011524493122481E-3</v>
      </c>
      <c r="C1199" s="9">
        <f>'Dados limpos'!C1199/'Dados limpos'!C$1400</f>
        <v>1.748572234365085E-3</v>
      </c>
      <c r="D1199" s="9">
        <f>'Dados limpos'!D1199/'Dados limpos'!D$1400</f>
        <v>1.2005755700527018E-3</v>
      </c>
      <c r="E1199" s="9">
        <f>'Dados limpos'!E1199/'Dados limpos'!E$1400</f>
        <v>8.0681991170650019E-4</v>
      </c>
      <c r="F1199" s="9">
        <f>'Dados limpos'!F1199/'Dados limpos'!F$1400</f>
        <v>1.3622657018439075E-3</v>
      </c>
      <c r="G1199" s="9">
        <f>'Dados limpos'!G1199/'Dados limpos'!G$1400</f>
        <v>1.4148906640347901E-3</v>
      </c>
      <c r="H1199" s="9">
        <f>'Dados limpos'!H1199/'Dados limpos'!H$1400</f>
        <v>9.8405549932937143E-4</v>
      </c>
      <c r="I1199" s="9">
        <f>'Dados limpos'!I1199/'Dados limpos'!I$1400</f>
        <v>1.4165814243903697E-3</v>
      </c>
      <c r="J1199" s="9">
        <f>'Dados limpos'!J1199/'Dados limpos'!J$1400</f>
        <v>9.8466428562174208E-4</v>
      </c>
      <c r="K1199" s="9">
        <f>'Dados limpos'!K1199/'Dados limpos'!K$1400</f>
        <v>1.0034271985301911E-3</v>
      </c>
      <c r="L1199" s="9">
        <f>'Dados limpos'!L1199/'Dados limpos'!L$1400</f>
        <v>4.4085931821702195E-4</v>
      </c>
      <c r="M1199" s="9">
        <f>'Dados limpos'!M1199/'Dados limpos'!M$1400</f>
        <v>6.2922156303772756E-4</v>
      </c>
      <c r="N1199" s="15">
        <f>SUM('Dados limpos'!E1199:J1199)</f>
        <v>1716</v>
      </c>
      <c r="O1199" s="16">
        <f t="shared" si="162"/>
        <v>0.7477124183006536</v>
      </c>
      <c r="P1199" s="17">
        <f t="shared" si="163"/>
        <v>1.1963857437670812E-3</v>
      </c>
      <c r="Q1199" s="15">
        <f>SUM('Dados limpos'!B1199:D1199)+SUM('Dados limpos'!K1199:M1199)</f>
        <v>579</v>
      </c>
      <c r="R1199" s="16">
        <f t="shared" si="164"/>
        <v>0.2522875816993464</v>
      </c>
      <c r="S1199" s="18">
        <f t="shared" si="165"/>
        <v>1.0386619020966979E-3</v>
      </c>
      <c r="T1199" s="15">
        <f>SUM('Dados limpos'!B1199:M1199)</f>
        <v>2295</v>
      </c>
      <c r="U1199" s="19">
        <f t="shared" si="166"/>
        <v>0.33521374265381165</v>
      </c>
      <c r="V1199" s="20">
        <f t="shared" si="167"/>
        <v>1.1518529189835438</v>
      </c>
      <c r="W1199" s="28">
        <f t="shared" si="168"/>
        <v>1.1963857437670812E-3</v>
      </c>
      <c r="X1199" s="47">
        <f t="shared" si="169"/>
        <v>1.0386619020966979E-3</v>
      </c>
      <c r="Y1199" s="50">
        <f t="shared" si="170"/>
        <v>1.1020013842914463E-3</v>
      </c>
    </row>
    <row r="1200" spans="1:25" x14ac:dyDescent="0.55000000000000004">
      <c r="A1200" s="24" t="s">
        <v>1488</v>
      </c>
      <c r="B1200" s="9">
        <f>'Dados limpos'!B1200/'Dados limpos'!B$1400</f>
        <v>2.287740570219337E-4</v>
      </c>
      <c r="C1200" s="9">
        <f>'Dados limpos'!C1200/'Dados limpos'!C$1400</f>
        <v>1.8331805682859762E-4</v>
      </c>
      <c r="D1200" s="9">
        <f>'Dados limpos'!D1200/'Dados limpos'!D$1400</f>
        <v>8.5629286981700047E-4</v>
      </c>
      <c r="E1200" s="9">
        <f>'Dados limpos'!E1200/'Dados limpos'!E$1400</f>
        <v>9.133810321205663E-4</v>
      </c>
      <c r="F1200" s="9">
        <f>'Dados limpos'!F1200/'Dados limpos'!F$1400</f>
        <v>1.7824900369889773E-3</v>
      </c>
      <c r="G1200" s="9">
        <f>'Dados limpos'!G1200/'Dados limpos'!G$1400</f>
        <v>1.5189834376831261E-3</v>
      </c>
      <c r="H1200" s="9">
        <f>'Dados limpos'!H1200/'Dados limpos'!H$1400</f>
        <v>9.7705154559748976E-4</v>
      </c>
      <c r="I1200" s="9">
        <f>'Dados limpos'!I1200/'Dados limpos'!I$1400</f>
        <v>7.1313096763159852E-4</v>
      </c>
      <c r="J1200" s="9">
        <f>'Dados limpos'!J1200/'Dados limpos'!J$1400</f>
        <v>8.9397152247237105E-4</v>
      </c>
      <c r="K1200" s="9">
        <f>'Dados limpos'!K1200/'Dados limpos'!K$1400</f>
        <v>3.9571776843444159E-4</v>
      </c>
      <c r="L1200" s="9">
        <f>'Dados limpos'!L1200/'Dados limpos'!L$1400</f>
        <v>1.5489651721138609E-4</v>
      </c>
      <c r="M1200" s="9">
        <f>'Dados limpos'!M1200/'Dados limpos'!M$1400</f>
        <v>5.1365025554100211E-5</v>
      </c>
      <c r="N1200" s="15">
        <f>SUM('Dados limpos'!E1200:J1200)</f>
        <v>1607</v>
      </c>
      <c r="O1200" s="16">
        <f t="shared" si="162"/>
        <v>0.88981173864894791</v>
      </c>
      <c r="P1200" s="17">
        <f t="shared" si="163"/>
        <v>1.1203915444252329E-3</v>
      </c>
      <c r="Q1200" s="15">
        <f>SUM('Dados limpos'!B1200:D1200)+SUM('Dados limpos'!K1200:M1200)</f>
        <v>199</v>
      </c>
      <c r="R1200" s="16">
        <f t="shared" si="164"/>
        <v>0.11018826135105204</v>
      </c>
      <c r="S1200" s="18">
        <f t="shared" si="165"/>
        <v>3.5698396980525537E-4</v>
      </c>
      <c r="T1200" s="15">
        <f>SUM('Dados limpos'!B1200:M1200)</f>
        <v>1806</v>
      </c>
      <c r="U1200" s="19">
        <f t="shared" si="166"/>
        <v>0.76049412056662979</v>
      </c>
      <c r="V1200" s="20">
        <f t="shared" si="167"/>
        <v>3.1384925912399861</v>
      </c>
      <c r="W1200" s="28">
        <f t="shared" si="168"/>
        <v>1.1203915444252329E-3</v>
      </c>
      <c r="X1200" s="47">
        <f t="shared" si="169"/>
        <v>3.5698396980525537E-4</v>
      </c>
      <c r="Y1200" s="50">
        <f t="shared" si="170"/>
        <v>7.8471191872429955E-4</v>
      </c>
    </row>
    <row r="1201" spans="1:25" x14ac:dyDescent="0.55000000000000004">
      <c r="A1201" s="24" t="s">
        <v>1490</v>
      </c>
      <c r="B1201" s="9">
        <f>'Dados limpos'!B1201/'Dados limpos'!B$1400</f>
        <v>1.8444908347393406E-3</v>
      </c>
      <c r="C1201" s="9">
        <f>'Dados limpos'!C1201/'Dados limpos'!C$1400</f>
        <v>1.6921666784178242E-3</v>
      </c>
      <c r="D1201" s="9">
        <f>'Dados limpos'!D1201/'Dados limpos'!D$1400</f>
        <v>2.6483284633515478E-3</v>
      </c>
      <c r="E1201" s="9">
        <f>'Dados limpos'!E1201/'Dados limpos'!E$1400</f>
        <v>2.8010351651697367E-3</v>
      </c>
      <c r="F1201" s="9">
        <f>'Dados limpos'!F1201/'Dados limpos'!F$1400</f>
        <v>2.2535107203383959E-3</v>
      </c>
      <c r="G1201" s="9">
        <f>'Dados limpos'!G1201/'Dados limpos'!G$1400</f>
        <v>2.1551059433118466E-3</v>
      </c>
      <c r="H1201" s="9">
        <f>'Dados limpos'!H1201/'Dados limpos'!H$1400</f>
        <v>1.7509884329704119E-3</v>
      </c>
      <c r="I1201" s="9">
        <f>'Dados limpos'!I1201/'Dados limpos'!I$1400</f>
        <v>3.2623321641427425E-3</v>
      </c>
      <c r="J1201" s="9">
        <f>'Dados limpos'!J1201/'Dados limpos'!J$1400</f>
        <v>1.7188437968309357E-3</v>
      </c>
      <c r="K1201" s="9">
        <f>'Dados limpos'!K1201/'Dados limpos'!K$1400</f>
        <v>1.4415432992968943E-3</v>
      </c>
      <c r="L1201" s="9">
        <f>'Dados limpos'!L1201/'Dados limpos'!L$1400</f>
        <v>1.5251349386967246E-3</v>
      </c>
      <c r="M1201" s="9">
        <f>'Dados limpos'!M1201/'Dados limpos'!M$1400</f>
        <v>1.2456018696869302E-3</v>
      </c>
      <c r="N1201" s="15">
        <f>SUM('Dados limpos'!E1201:J1201)</f>
        <v>3324</v>
      </c>
      <c r="O1201" s="16">
        <f t="shared" si="162"/>
        <v>0.77266387726638774</v>
      </c>
      <c r="P1201" s="17">
        <f t="shared" si="163"/>
        <v>2.3174744826816888E-3</v>
      </c>
      <c r="Q1201" s="15">
        <f>SUM('Dados limpos'!B1201:D1201)+SUM('Dados limpos'!K1201:M1201)</f>
        <v>978</v>
      </c>
      <c r="R1201" s="16">
        <f t="shared" si="164"/>
        <v>0.22733612273361228</v>
      </c>
      <c r="S1201" s="18">
        <f t="shared" si="165"/>
        <v>1.7544237310027123E-3</v>
      </c>
      <c r="T1201" s="15">
        <f>SUM('Dados limpos'!B1201:M1201)</f>
        <v>4302</v>
      </c>
      <c r="U1201" s="19">
        <f t="shared" si="166"/>
        <v>0.30102998595054231</v>
      </c>
      <c r="V1201" s="20">
        <f t="shared" si="167"/>
        <v>1.3209320198588366</v>
      </c>
      <c r="W1201" s="28">
        <f t="shared" si="168"/>
        <v>2.3174744826816888E-3</v>
      </c>
      <c r="X1201" s="47">
        <f t="shared" si="169"/>
        <v>1.7544237310027123E-3</v>
      </c>
      <c r="Y1201" s="50">
        <f t="shared" si="170"/>
        <v>1.7977396338548762E-3</v>
      </c>
    </row>
    <row r="1202" spans="1:25" x14ac:dyDescent="0.55000000000000004">
      <c r="A1202" s="24" t="s">
        <v>1493</v>
      </c>
      <c r="B1202" s="9">
        <f>'Dados limpos'!B1202/'Dados limpos'!B$1400</f>
        <v>1.0580800137264435E-3</v>
      </c>
      <c r="C1202" s="9">
        <f>'Dados limpos'!C1202/'Dados limpos'!C$1400</f>
        <v>1.1140097299584008E-3</v>
      </c>
      <c r="D1202" s="9">
        <f>'Dados limpos'!D1202/'Dados limpos'!D$1400</f>
        <v>6.7973763892689731E-4</v>
      </c>
      <c r="E1202" s="9">
        <f>'Dados limpos'!E1202/'Dados limpos'!E$1400</f>
        <v>7.6876236870147667E-4</v>
      </c>
      <c r="F1202" s="9">
        <f>'Dados limpos'!F1202/'Dados limpos'!F$1400</f>
        <v>8.7277361914745257E-4</v>
      </c>
      <c r="G1202" s="9">
        <f>'Dados limpos'!G1202/'Dados limpos'!G$1400</f>
        <v>1.2953767387348487E-3</v>
      </c>
      <c r="H1202" s="9">
        <f>'Dados limpos'!H1202/'Dados limpos'!H$1400</f>
        <v>1.1871701575539393E-3</v>
      </c>
      <c r="I1202" s="9">
        <f>'Dados limpos'!I1202/'Dados limpos'!I$1400</f>
        <v>1.2423322286794815E-3</v>
      </c>
      <c r="J1202" s="9">
        <f>'Dados limpos'!J1202/'Dados limpos'!J$1400</f>
        <v>1.3128857141623228E-3</v>
      </c>
      <c r="K1202" s="9">
        <f>'Dados limpos'!K1202/'Dados limpos'!K$1400</f>
        <v>3.391866586580928E-4</v>
      </c>
      <c r="L1202" s="9">
        <f>'Dados limpos'!L1202/'Dados limpos'!L$1400</f>
        <v>5.3618025188556723E-4</v>
      </c>
      <c r="M1202" s="9">
        <f>'Dados limpos'!M1202/'Dados limpos'!M$1400</f>
        <v>5.9069779387215242E-4</v>
      </c>
      <c r="N1202" s="15">
        <f>SUM('Dados limpos'!E1202:J1202)</f>
        <v>1654</v>
      </c>
      <c r="O1202" s="16">
        <f t="shared" si="162"/>
        <v>0.81759762728620855</v>
      </c>
      <c r="P1202" s="17">
        <f t="shared" si="163"/>
        <v>1.1531596854258465E-3</v>
      </c>
      <c r="Q1202" s="15">
        <f>SUM('Dados limpos'!B1202:D1202)+SUM('Dados limpos'!K1202:M1202)</f>
        <v>369</v>
      </c>
      <c r="R1202" s="16">
        <f t="shared" si="164"/>
        <v>0.18240237271379139</v>
      </c>
      <c r="S1202" s="18">
        <f t="shared" si="165"/>
        <v>6.6194515004090065E-4</v>
      </c>
      <c r="T1202" s="15">
        <f>SUM('Dados limpos'!B1202:M1202)</f>
        <v>2023</v>
      </c>
      <c r="U1202" s="19">
        <f t="shared" si="166"/>
        <v>0.36086193893340052</v>
      </c>
      <c r="V1202" s="20">
        <f t="shared" si="167"/>
        <v>1.7420773992446268</v>
      </c>
      <c r="W1202" s="28">
        <f t="shared" si="168"/>
        <v>1.1531596854258465E-3</v>
      </c>
      <c r="X1202" s="47">
        <f t="shared" si="169"/>
        <v>6.6194515004090065E-4</v>
      </c>
      <c r="Y1202" s="50">
        <f t="shared" si="170"/>
        <v>9.6542681643694802E-4</v>
      </c>
    </row>
    <row r="1203" spans="1:25" x14ac:dyDescent="0.55000000000000004">
      <c r="A1203" s="24" t="s">
        <v>1497</v>
      </c>
      <c r="B1203" s="9">
        <f>'Dados limpos'!B1203/'Dados limpos'!B$1400</f>
        <v>1.1152735279819268E-3</v>
      </c>
      <c r="C1203" s="9">
        <f>'Dados limpos'!C1203/'Dados limpos'!C$1400</f>
        <v>1.0858069519847705E-3</v>
      </c>
      <c r="D1203" s="9">
        <f>'Dados limpos'!D1203/'Dados limpos'!D$1400</f>
        <v>1.2623699008642378E-3</v>
      </c>
      <c r="E1203" s="9">
        <f>'Dados limpos'!E1203/'Dados limpos'!E$1400</f>
        <v>1.6060283148119957E-3</v>
      </c>
      <c r="F1203" s="9">
        <f>'Dados limpos'!F1203/'Dados limpos'!F$1400</f>
        <v>1.0621054624545719E-3</v>
      </c>
      <c r="G1203" s="9">
        <f>'Dados limpos'!G1203/'Dados limpos'!G$1400</f>
        <v>8.9057150788020853E-4</v>
      </c>
      <c r="H1203" s="9">
        <f>'Dados limpos'!H1203/'Dados limpos'!H$1400</f>
        <v>8.7199223961926511E-4</v>
      </c>
      <c r="I1203" s="9">
        <f>'Dados limpos'!I1203/'Dados limpos'!I$1400</f>
        <v>7.7444086982617034E-4</v>
      </c>
      <c r="J1203" s="9">
        <f>'Dados limpos'!J1203/'Dados limpos'!J$1400</f>
        <v>7.4281691722341949E-4</v>
      </c>
      <c r="K1203" s="9">
        <f>'Dados limpos'!K1203/'Dados limpos'!K$1400</f>
        <v>8.6209942408931918E-4</v>
      </c>
      <c r="L1203" s="9">
        <f>'Dados limpos'!L1203/'Dados limpos'!L$1400</f>
        <v>8.698035197254757E-4</v>
      </c>
      <c r="M1203" s="9">
        <f>'Dados limpos'!M1203/'Dados limpos'!M$1400</f>
        <v>9.1172920358527875E-4</v>
      </c>
      <c r="N1203" s="15">
        <f>SUM('Dados limpos'!E1203:J1203)</f>
        <v>1333</v>
      </c>
      <c r="O1203" s="16">
        <f t="shared" si="162"/>
        <v>0.70268845545598313</v>
      </c>
      <c r="P1203" s="17">
        <f t="shared" si="163"/>
        <v>9.2936025433654971E-4</v>
      </c>
      <c r="Q1203" s="15">
        <f>SUM('Dados limpos'!B1203:D1203)+SUM('Dados limpos'!K1203:M1203)</f>
        <v>564</v>
      </c>
      <c r="R1203" s="16">
        <f t="shared" si="164"/>
        <v>0.29731154454401687</v>
      </c>
      <c r="S1203" s="18">
        <f t="shared" si="165"/>
        <v>1.011753562664141E-3</v>
      </c>
      <c r="T1203" s="15">
        <f>SUM('Dados limpos'!B1203:M1203)</f>
        <v>1897</v>
      </c>
      <c r="U1203" s="19">
        <f t="shared" si="166"/>
        <v>0.24188402281479712</v>
      </c>
      <c r="V1203" s="20">
        <f t="shared" si="167"/>
        <v>0.91856385648829952</v>
      </c>
      <c r="W1203" s="28">
        <f t="shared" si="168"/>
        <v>9.2936025433654971E-4</v>
      </c>
      <c r="X1203" s="47">
        <f t="shared" si="169"/>
        <v>1.011753562664141E-3</v>
      </c>
      <c r="Y1203" s="50">
        <f t="shared" si="170"/>
        <v>9.0115035573274369E-4</v>
      </c>
    </row>
    <row r="1204" spans="1:25" x14ac:dyDescent="0.55000000000000004">
      <c r="A1204" s="24" t="s">
        <v>1499</v>
      </c>
      <c r="B1204" s="9">
        <f>'Dados limpos'!B1204/'Dados limpos'!B$1400</f>
        <v>2.5737081414967545E-4</v>
      </c>
      <c r="C1204" s="9">
        <f>'Dados limpos'!C1204/'Dados limpos'!C$1400</f>
        <v>1.0153000070506945E-3</v>
      </c>
      <c r="D1204" s="9">
        <f>'Dados limpos'!D1204/'Dados limpos'!D$1400</f>
        <v>3.9724926950273221E-4</v>
      </c>
      <c r="E1204" s="9">
        <f>'Dados limpos'!E1204/'Dados limpos'!E$1400</f>
        <v>1.7963160298371137E-3</v>
      </c>
      <c r="F1204" s="9">
        <f>'Dados limpos'!F1204/'Dados limpos'!F$1400</f>
        <v>1.4500048487423286E-3</v>
      </c>
      <c r="G1204" s="9">
        <f>'Dados limpos'!G1204/'Dados limpos'!G$1400</f>
        <v>7.6334700675446444E-4</v>
      </c>
      <c r="H1204" s="9">
        <f>'Dados limpos'!H1204/'Dados limpos'!H$1400</f>
        <v>1.2467037642749331E-3</v>
      </c>
      <c r="I1204" s="9">
        <f>'Dados limpos'!I1204/'Dados limpos'!I$1400</f>
        <v>1.6263258266349576E-3</v>
      </c>
      <c r="J1204" s="9">
        <f>'Dados limpos'!J1204/'Dados limpos'!J$1400</f>
        <v>6.4348674805982272E-4</v>
      </c>
      <c r="K1204" s="9">
        <f>'Dados limpos'!K1204/'Dados limpos'!K$1400</f>
        <v>7.0663887220435995E-6</v>
      </c>
      <c r="L1204" s="9">
        <f>'Dados limpos'!L1204/'Dados limpos'!L$1400</f>
        <v>1.1915116708568161E-5</v>
      </c>
      <c r="M1204" s="9">
        <f>'Dados limpos'!M1204/'Dados limpos'!M$1400</f>
        <v>1.2841256388525053E-5</v>
      </c>
      <c r="N1204" s="15">
        <f>SUM('Dados limpos'!E1204:J1204)</f>
        <v>1757</v>
      </c>
      <c r="O1204" s="16">
        <f t="shared" si="162"/>
        <v>0.92717678100263856</v>
      </c>
      <c r="P1204" s="17">
        <f t="shared" si="163"/>
        <v>1.2249707178314463E-3</v>
      </c>
      <c r="Q1204" s="15">
        <f>SUM('Dados limpos'!B1204:D1204)+SUM('Dados limpos'!K1204:M1204)</f>
        <v>138</v>
      </c>
      <c r="R1204" s="16">
        <f t="shared" si="164"/>
        <v>7.282321899736148E-2</v>
      </c>
      <c r="S1204" s="18">
        <f t="shared" si="165"/>
        <v>2.4755672277952385E-4</v>
      </c>
      <c r="T1204" s="15">
        <f>SUM('Dados limpos'!B1204:M1204)</f>
        <v>1895</v>
      </c>
      <c r="U1204" s="19">
        <f t="shared" si="166"/>
        <v>0.84859678503787506</v>
      </c>
      <c r="V1204" s="20">
        <f t="shared" si="167"/>
        <v>4.9482425848819132</v>
      </c>
      <c r="W1204" s="28">
        <f t="shared" si="168"/>
        <v>1.2249707178314463E-3</v>
      </c>
      <c r="X1204" s="47">
        <f t="shared" si="169"/>
        <v>2.4755672277952385E-4</v>
      </c>
      <c r="Y1204" s="50">
        <f t="shared" si="170"/>
        <v>7.0341687740714358E-4</v>
      </c>
    </row>
    <row r="1205" spans="1:25" x14ac:dyDescent="0.55000000000000004">
      <c r="A1205" s="24" t="s">
        <v>1502</v>
      </c>
      <c r="B1205" s="9">
        <f>'Dados limpos'!B1205/'Dados limpos'!B$1400</f>
        <v>1.0008864994709599E-3</v>
      </c>
      <c r="C1205" s="9">
        <f>'Dados limpos'!C1205/'Dados limpos'!C$1400</f>
        <v>1.1986180638792921E-3</v>
      </c>
      <c r="D1205" s="9">
        <f>'Dados limpos'!D1205/'Dados limpos'!D$1400</f>
        <v>4.5904360031426831E-4</v>
      </c>
      <c r="E1205" s="9">
        <f>'Dados limpos'!E1205/'Dados limpos'!E$1400</f>
        <v>4.5669051606028315E-4</v>
      </c>
      <c r="F1205" s="9">
        <f>'Dados limpos'!F1205/'Dados limpos'!F$1400</f>
        <v>6.1879187812570707E-4</v>
      </c>
      <c r="G1205" s="9">
        <f>'Dados limpos'!G1205/'Dados limpos'!G$1400</f>
        <v>5.2046386824168025E-4</v>
      </c>
      <c r="H1205" s="9">
        <f>'Dados limpos'!H1205/'Dados limpos'!H$1400</f>
        <v>5.0078269182953774E-4</v>
      </c>
      <c r="I1205" s="9">
        <f>'Dados limpos'!I1205/'Dados limpos'!I$1400</f>
        <v>5.0661340234461969E-4</v>
      </c>
      <c r="J1205" s="9">
        <f>'Dados limpos'!J1205/'Dados limpos'!J$1400</f>
        <v>4.9665084581798397E-4</v>
      </c>
      <c r="K1205" s="9">
        <f>'Dados limpos'!K1205/'Dados limpos'!K$1400</f>
        <v>5.5824470904144432E-4</v>
      </c>
      <c r="L1205" s="9">
        <f>'Dados limpos'!L1205/'Dados limpos'!L$1400</f>
        <v>7.0299188580552141E-4</v>
      </c>
      <c r="M1205" s="9">
        <f>'Dados limpos'!M1205/'Dados limpos'!M$1400</f>
        <v>8.6036417803117852E-4</v>
      </c>
      <c r="N1205" s="15">
        <f>SUM('Dados limpos'!E1205:J1205)</f>
        <v>744</v>
      </c>
      <c r="O1205" s="16">
        <f t="shared" si="162"/>
        <v>0.643598615916955</v>
      </c>
      <c r="P1205" s="17">
        <f t="shared" si="163"/>
        <v>5.1871270009481844E-4</v>
      </c>
      <c r="Q1205" s="15">
        <f>SUM('Dados limpos'!B1205:D1205)+SUM('Dados limpos'!K1205:M1205)</f>
        <v>412</v>
      </c>
      <c r="R1205" s="16">
        <f t="shared" si="164"/>
        <v>0.356401384083045</v>
      </c>
      <c r="S1205" s="18">
        <f t="shared" si="165"/>
        <v>7.3908238974756393E-4</v>
      </c>
      <c r="T1205" s="15">
        <f>SUM('Dados limpos'!B1205:M1205)</f>
        <v>1156</v>
      </c>
      <c r="U1205" s="19">
        <f t="shared" si="166"/>
        <v>0.36644805221776044</v>
      </c>
      <c r="V1205" s="20">
        <f t="shared" si="167"/>
        <v>0.7018333913651853</v>
      </c>
      <c r="W1205" s="28">
        <f t="shared" si="168"/>
        <v>5.1871270009481844E-4</v>
      </c>
      <c r="X1205" s="47">
        <f t="shared" si="169"/>
        <v>7.3908238974756393E-4</v>
      </c>
      <c r="Y1205" s="50">
        <f t="shared" si="170"/>
        <v>5.3935428864156228E-4</v>
      </c>
    </row>
    <row r="1206" spans="1:25" x14ac:dyDescent="0.55000000000000004">
      <c r="A1206" s="24" t="s">
        <v>1505</v>
      </c>
      <c r="B1206" s="9">
        <f>'Dados limpos'!B1206/'Dados limpos'!B$1400</f>
        <v>2.3592324630386913E-3</v>
      </c>
      <c r="C1206" s="9">
        <f>'Dados limpos'!C1206/'Dados limpos'!C$1400</f>
        <v>2.3972361277585842E-3</v>
      </c>
      <c r="D1206" s="9">
        <f>'Dados limpos'!D1206/'Dados limpos'!D$1400</f>
        <v>4.3697419645300538E-3</v>
      </c>
      <c r="E1206" s="9">
        <f>'Dados limpos'!E1206/'Dados limpos'!E$1400</f>
        <v>2.6564165017506471E-3</v>
      </c>
      <c r="F1206" s="9">
        <f>'Dados limpos'!F1206/'Dados limpos'!F$1400</f>
        <v>1.5515975451510268E-3</v>
      </c>
      <c r="G1206" s="9">
        <f>'Dados limpos'!G1206/'Dados limpos'!G$1400</f>
        <v>3.230731271011319E-3</v>
      </c>
      <c r="H1206" s="9">
        <f>'Dados limpos'!H1206/'Dados limpos'!H$1400</f>
        <v>3.4564511666835929E-3</v>
      </c>
      <c r="I1206" s="9">
        <f>'Dados limpos'!I1206/'Dados limpos'!I$1400</f>
        <v>4.375590914517862E-3</v>
      </c>
      <c r="J1206" s="9">
        <f>'Dados limpos'!J1206/'Dados limpos'!J$1400</f>
        <v>2.2154946426489195E-3</v>
      </c>
      <c r="K1206" s="9">
        <f>'Dados limpos'!K1206/'Dados limpos'!K$1400</f>
        <v>1.5051407977952867E-3</v>
      </c>
      <c r="L1206" s="9">
        <f>'Dados limpos'!L1206/'Dados limpos'!L$1400</f>
        <v>3.1336756943534261E-3</v>
      </c>
      <c r="M1206" s="9">
        <f>'Dados limpos'!M1206/'Dados limpos'!M$1400</f>
        <v>2.593933790482061E-3</v>
      </c>
      <c r="N1206" s="15">
        <f>SUM('Dados limpos'!E1206:J1206)</f>
        <v>4379</v>
      </c>
      <c r="O1206" s="16">
        <f t="shared" si="162"/>
        <v>0.74384236453201968</v>
      </c>
      <c r="P1206" s="17">
        <f t="shared" si="163"/>
        <v>3.0530146689720563E-3</v>
      </c>
      <c r="Q1206" s="15">
        <f>SUM('Dados limpos'!B1206:D1206)+SUM('Dados limpos'!K1206:M1206)</f>
        <v>1508</v>
      </c>
      <c r="R1206" s="16">
        <f t="shared" si="164"/>
        <v>0.25615763546798032</v>
      </c>
      <c r="S1206" s="18">
        <f t="shared" si="165"/>
        <v>2.7051850576197242E-3</v>
      </c>
      <c r="T1206" s="15">
        <f>SUM('Dados limpos'!B1206:M1206)</f>
        <v>5887</v>
      </c>
      <c r="U1206" s="19">
        <f t="shared" si="166"/>
        <v>0.33235719052513424</v>
      </c>
      <c r="V1206" s="20">
        <f t="shared" si="167"/>
        <v>1.1285788602049966</v>
      </c>
      <c r="W1206" s="28">
        <f t="shared" si="168"/>
        <v>3.0530146689720563E-3</v>
      </c>
      <c r="X1206" s="47">
        <f t="shared" si="169"/>
        <v>2.7051850576197242E-3</v>
      </c>
      <c r="Y1206" s="50">
        <f t="shared" si="170"/>
        <v>2.6251751461163538E-3</v>
      </c>
    </row>
    <row r="1207" spans="1:25" x14ac:dyDescent="0.55000000000000004">
      <c r="A1207" s="24" t="s">
        <v>1508</v>
      </c>
      <c r="B1207" s="9">
        <f>'Dados limpos'!B1207/'Dados limpos'!B$1400</f>
        <v>1.7158054276645029E-3</v>
      </c>
      <c r="C1207" s="9">
        <f>'Dados limpos'!C1207/'Dados limpos'!C$1400</f>
        <v>1.5934569555101177E-3</v>
      </c>
      <c r="D1207" s="9">
        <f>'Dados limpos'!D1207/'Dados limpos'!D$1400</f>
        <v>1.0151925776180934E-3</v>
      </c>
      <c r="E1207" s="9">
        <f>'Dados limpos'!E1207/'Dados limpos'!E$1400</f>
        <v>5.4041711067133501E-4</v>
      </c>
      <c r="F1207" s="9">
        <f>'Dados limpos'!F1207/'Dados limpos'!F$1400</f>
        <v>2.6321744069526348E-4</v>
      </c>
      <c r="G1207" s="9">
        <f>'Dados limpos'!G1207/'Dados limpos'!G$1400</f>
        <v>3.8167350337723222E-4</v>
      </c>
      <c r="H1207" s="9">
        <f>'Dados limpos'!H1207/'Dados limpos'!H$1400</f>
        <v>4.3074315451072131E-4</v>
      </c>
      <c r="I1207" s="9">
        <f>'Dados limpos'!I1207/'Dados limpos'!I$1400</f>
        <v>2.3233226094785108E-4</v>
      </c>
      <c r="J1207" s="9">
        <f>'Dados limpos'!J1207/'Dados limpos'!J$1400</f>
        <v>1.3172044171694357E-3</v>
      </c>
      <c r="K1207" s="9">
        <f>'Dados limpos'!K1207/'Dados limpos'!K$1400</f>
        <v>1.3143483023001095E-3</v>
      </c>
      <c r="L1207" s="9">
        <f>'Dados limpos'!L1207/'Dados limpos'!L$1400</f>
        <v>1.632370989073838E-3</v>
      </c>
      <c r="M1207" s="9">
        <f>'Dados limpos'!M1207/'Dados limpos'!M$1400</f>
        <v>3.0819015332460129E-4</v>
      </c>
      <c r="N1207" s="15">
        <f>SUM('Dados limpos'!E1207:J1207)</f>
        <v>727</v>
      </c>
      <c r="O1207" s="16">
        <f t="shared" si="162"/>
        <v>0.51125175808720114</v>
      </c>
      <c r="P1207" s="17">
        <f t="shared" si="163"/>
        <v>5.0686039377544762E-4</v>
      </c>
      <c r="Q1207" s="15">
        <f>SUM('Dados limpos'!B1207:D1207)+SUM('Dados limpos'!K1207:M1207)</f>
        <v>695</v>
      </c>
      <c r="R1207" s="16">
        <f t="shared" si="164"/>
        <v>0.48874824191279886</v>
      </c>
      <c r="S1207" s="18">
        <f t="shared" si="165"/>
        <v>1.2467530603751382E-3</v>
      </c>
      <c r="T1207" s="15">
        <f>SUM('Dados limpos'!B1207:M1207)</f>
        <v>1422</v>
      </c>
      <c r="U1207" s="19">
        <f t="shared" si="166"/>
        <v>0.66167227581668542</v>
      </c>
      <c r="V1207" s="20">
        <f t="shared" si="167"/>
        <v>0.40654433494868447</v>
      </c>
      <c r="W1207" s="28">
        <f t="shared" si="168"/>
        <v>5.0686039377544762E-4</v>
      </c>
      <c r="X1207" s="47">
        <f t="shared" si="169"/>
        <v>1.2467530603751382E-3</v>
      </c>
      <c r="Y1207" s="50">
        <f t="shared" si="170"/>
        <v>7.7780484414471419E-4</v>
      </c>
    </row>
    <row r="1208" spans="1:25" x14ac:dyDescent="0.55000000000000004">
      <c r="A1208" s="24" t="s">
        <v>1511</v>
      </c>
      <c r="B1208" s="9">
        <f>'Dados limpos'!B1208/'Dados limpos'!B$1400</f>
        <v>4.4324973547999656E-4</v>
      </c>
      <c r="C1208" s="9">
        <f>'Dados limpos'!C1208/'Dados limpos'!C$1400</f>
        <v>3.3843333568356484E-4</v>
      </c>
      <c r="D1208" s="9">
        <f>'Dados limpos'!D1208/'Dados limpos'!D$1400</f>
        <v>6.2677106965986634E-4</v>
      </c>
      <c r="E1208" s="9">
        <f>'Dados limpos'!E1208/'Dados limpos'!E$1400</f>
        <v>6.3936672248439636E-4</v>
      </c>
      <c r="F1208" s="9">
        <f>'Dados limpos'!F1208/'Dados limpos'!F$1400</f>
        <v>6.2340972796246614E-4</v>
      </c>
      <c r="G1208" s="9">
        <f>'Dados limpos'!G1208/'Dados limpos'!G$1400</f>
        <v>7.7105758258026714E-4</v>
      </c>
      <c r="H1208" s="9">
        <f>'Dados limpos'!H1208/'Dados limpos'!H$1400</f>
        <v>1.3167433015937498E-3</v>
      </c>
      <c r="I1208" s="9">
        <f>'Dados limpos'!I1208/'Dados limpos'!I$1400</f>
        <v>1.4101277504751518E-3</v>
      </c>
      <c r="J1208" s="9">
        <f>'Dados limpos'!J1208/'Dados limpos'!J$1400</f>
        <v>8.0759746233011306E-4</v>
      </c>
      <c r="K1208" s="9">
        <f>'Dados limpos'!K1208/'Dados limpos'!K$1400</f>
        <v>4.4518248948874676E-4</v>
      </c>
      <c r="L1208" s="9">
        <f>'Dados limpos'!L1208/'Dados limpos'!L$1400</f>
        <v>1.4298140050281793E-4</v>
      </c>
      <c r="M1208" s="9">
        <f>'Dados limpos'!M1208/'Dados limpos'!M$1400</f>
        <v>8.7320543441970361E-4</v>
      </c>
      <c r="N1208" s="15">
        <f>SUM('Dados limpos'!E1208:J1208)</f>
        <v>1419</v>
      </c>
      <c r="O1208" s="16">
        <f t="shared" si="162"/>
        <v>0.84063981042654023</v>
      </c>
      <c r="P1208" s="17">
        <f t="shared" si="163"/>
        <v>9.8931898042277865E-4</v>
      </c>
      <c r="Q1208" s="15">
        <f>SUM('Dados limpos'!B1208:D1208)+SUM('Dados limpos'!K1208:M1208)</f>
        <v>269</v>
      </c>
      <c r="R1208" s="16">
        <f t="shared" si="164"/>
        <v>0.15936018957345971</v>
      </c>
      <c r="S1208" s="18">
        <f t="shared" si="165"/>
        <v>4.8255622049052111E-4</v>
      </c>
      <c r="T1208" s="15">
        <f>SUM('Dados limpos'!B1208:M1208)</f>
        <v>1688</v>
      </c>
      <c r="U1208" s="19">
        <f t="shared" si="166"/>
        <v>0.52827844665292789</v>
      </c>
      <c r="V1208" s="20">
        <f t="shared" si="167"/>
        <v>2.0501631486941156</v>
      </c>
      <c r="W1208" s="28">
        <f t="shared" si="168"/>
        <v>9.8931898042277865E-4</v>
      </c>
      <c r="X1208" s="47">
        <f t="shared" si="169"/>
        <v>4.8255622049052111E-4</v>
      </c>
      <c r="Y1208" s="50">
        <f t="shared" si="170"/>
        <v>6.3306889607213129E-4</v>
      </c>
    </row>
    <row r="1209" spans="1:25" x14ac:dyDescent="0.55000000000000004">
      <c r="A1209" s="24" t="s">
        <v>1514</v>
      </c>
      <c r="B1209" s="9">
        <f>'Dados limpos'!B1209/'Dados limpos'!B$1400</f>
        <v>2.9168692270296549E-3</v>
      </c>
      <c r="C1209" s="9">
        <f>'Dados limpos'!C1209/'Dados limpos'!C$1400</f>
        <v>1.9741944581541283E-4</v>
      </c>
      <c r="D1209" s="9">
        <f>'Dados limpos'!D1209/'Dados limpos'!D$1400</f>
        <v>2.5600508479064961E-4</v>
      </c>
      <c r="E1209" s="9">
        <f>'Dados limpos'!E1209/'Dados limpos'!E$1400</f>
        <v>1.5984168062109909E-4</v>
      </c>
      <c r="F1209" s="9">
        <f>'Dados limpos'!F1209/'Dados limpos'!F$1400</f>
        <v>4.0175293579803369E-4</v>
      </c>
      <c r="G1209" s="9">
        <f>'Dados limpos'!G1209/'Dados limpos'!G$1400</f>
        <v>4.2022638250624559E-4</v>
      </c>
      <c r="H1209" s="9">
        <f>'Dados limpos'!H1209/'Dados limpos'!H$1400</f>
        <v>7.2841118811569131E-4</v>
      </c>
      <c r="I1209" s="9">
        <f>'Dados limpos'!I1209/'Dados limpos'!I$1400</f>
        <v>7.6153352199573407E-4</v>
      </c>
      <c r="J1209" s="9">
        <f>'Dados limpos'!J1209/'Dados limpos'!J$1400</f>
        <v>1.2912921991267584E-3</v>
      </c>
      <c r="K1209" s="9">
        <f>'Dados limpos'!K1209/'Dados limpos'!K$1400</f>
        <v>1.2154188601914992E-3</v>
      </c>
      <c r="L1209" s="9">
        <f>'Dados limpos'!L1209/'Dados limpos'!L$1400</f>
        <v>1.4059837716110428E-3</v>
      </c>
      <c r="M1209" s="9">
        <f>'Dados limpos'!M1209/'Dados limpos'!M$1400</f>
        <v>2.5682512777050106E-5</v>
      </c>
      <c r="N1209" s="15">
        <f>SUM('Dados limpos'!E1209:J1209)</f>
        <v>960</v>
      </c>
      <c r="O1209" s="16">
        <f t="shared" si="162"/>
        <v>0.64042695130086724</v>
      </c>
      <c r="P1209" s="17">
        <f t="shared" si="163"/>
        <v>6.6930670979976578E-4</v>
      </c>
      <c r="Q1209" s="15">
        <f>SUM('Dados limpos'!B1209:D1209)+SUM('Dados limpos'!K1209:M1209)</f>
        <v>539</v>
      </c>
      <c r="R1209" s="16">
        <f t="shared" si="164"/>
        <v>0.35957304869913276</v>
      </c>
      <c r="S1209" s="18">
        <f t="shared" si="165"/>
        <v>9.6690633027654593E-4</v>
      </c>
      <c r="T1209" s="15">
        <f>SUM('Dados limpos'!B1209:M1209)</f>
        <v>1499</v>
      </c>
      <c r="U1209" s="19">
        <f t="shared" si="166"/>
        <v>0.9952185067675744</v>
      </c>
      <c r="V1209" s="20">
        <f t="shared" si="167"/>
        <v>0.69221463221606649</v>
      </c>
      <c r="W1209" s="28">
        <f t="shared" si="168"/>
        <v>6.6930670979976578E-4</v>
      </c>
      <c r="X1209" s="47">
        <f t="shared" si="169"/>
        <v>9.6690633027654593E-4</v>
      </c>
      <c r="Y1209" s="50">
        <f t="shared" si="170"/>
        <v>5.7431878531096847E-4</v>
      </c>
    </row>
    <row r="1210" spans="1:25" x14ac:dyDescent="0.55000000000000004">
      <c r="A1210" s="24" t="s">
        <v>1517</v>
      </c>
      <c r="B1210" s="9">
        <f>'Dados limpos'!B1210/'Dados limpos'!B$1400</f>
        <v>4.2895135691612573E-4</v>
      </c>
      <c r="C1210" s="9">
        <f>'Dados limpos'!C1210/'Dados limpos'!C$1400</f>
        <v>2.8202777973630401E-5</v>
      </c>
      <c r="D1210" s="9">
        <f>'Dados limpos'!D1210/'Dados limpos'!D$1400</f>
        <v>6.8856540047140249E-4</v>
      </c>
      <c r="E1210" s="9">
        <f>'Dados limpos'!E1210/'Dados limpos'!E$1400</f>
        <v>6.6220124828741055E-4</v>
      </c>
      <c r="F1210" s="9">
        <f>'Dados limpos'!F1210/'Dados limpos'!F$1400</f>
        <v>4.4331358432886478E-4</v>
      </c>
      <c r="G1210" s="9">
        <f>'Dados limpos'!G1210/'Dados limpos'!G$1400</f>
        <v>6.0913549023841097E-4</v>
      </c>
      <c r="H1210" s="9">
        <f>'Dados limpos'!H1210/'Dados limpos'!H$1400</f>
        <v>6.4436374333311155E-4</v>
      </c>
      <c r="I1210" s="9">
        <f>'Dados limpos'!I1210/'Dados limpos'!I$1400</f>
        <v>6.4859422847941763E-4</v>
      </c>
      <c r="J1210" s="9">
        <f>'Dados limpos'!J1210/'Dados limpos'!J$1400</f>
        <v>6.9099248113806458E-4</v>
      </c>
      <c r="K1210" s="9">
        <f>'Dados limpos'!K1210/'Dados limpos'!K$1400</f>
        <v>3.8865137971239797E-4</v>
      </c>
      <c r="L1210" s="9">
        <f>'Dados limpos'!L1210/'Dados limpos'!L$1400</f>
        <v>4.6468955163415828E-4</v>
      </c>
      <c r="M1210" s="9">
        <f>'Dados limpos'!M1210/'Dados limpos'!M$1400</f>
        <v>7.3195161414592801E-4</v>
      </c>
      <c r="N1210" s="15">
        <f>SUM('Dados limpos'!E1210:J1210)</f>
        <v>886</v>
      </c>
      <c r="O1210" s="16">
        <f t="shared" si="162"/>
        <v>0.77244986922406278</v>
      </c>
      <c r="P1210" s="17">
        <f t="shared" si="163"/>
        <v>6.1771431758603375E-4</v>
      </c>
      <c r="Q1210" s="15">
        <f>SUM('Dados limpos'!B1210:D1210)+SUM('Dados limpos'!K1210:M1210)</f>
        <v>261</v>
      </c>
      <c r="R1210" s="16">
        <f t="shared" si="164"/>
        <v>0.22755013077593722</v>
      </c>
      <c r="S1210" s="18">
        <f t="shared" si="165"/>
        <v>4.682051061264907E-4</v>
      </c>
      <c r="T1210" s="15">
        <f>SUM('Dados limpos'!B1210:M1210)</f>
        <v>1147</v>
      </c>
      <c r="U1210" s="19">
        <f t="shared" si="166"/>
        <v>0.37161326126331157</v>
      </c>
      <c r="V1210" s="20">
        <f t="shared" si="167"/>
        <v>1.319324179730649</v>
      </c>
      <c r="W1210" s="28">
        <f t="shared" si="168"/>
        <v>6.1771431758603375E-4</v>
      </c>
      <c r="X1210" s="47">
        <f t="shared" si="169"/>
        <v>4.682051061264907E-4</v>
      </c>
      <c r="Y1210" s="50">
        <f t="shared" si="170"/>
        <v>6.2674961678576126E-4</v>
      </c>
    </row>
    <row r="1211" spans="1:25" x14ac:dyDescent="0.55000000000000004">
      <c r="A1211" s="24" t="s">
        <v>1520</v>
      </c>
      <c r="B1211" s="9">
        <f>'Dados limpos'!B1211/'Dados limpos'!B$1400</f>
        <v>2.7166919271354628E-4</v>
      </c>
      <c r="C1211" s="9">
        <f>'Dados limpos'!C1211/'Dados limpos'!C$1400</f>
        <v>1.678065289431009E-3</v>
      </c>
      <c r="D1211" s="9">
        <f>'Dados limpos'!D1211/'Dados limpos'!D$1400</f>
        <v>1.4654084163878566E-3</v>
      </c>
      <c r="E1211" s="9">
        <f>'Dados limpos'!E1211/'Dados limpos'!E$1400</f>
        <v>1.3700715481808495E-3</v>
      </c>
      <c r="F1211" s="9">
        <f>'Dados limpos'!F1211/'Dados limpos'!F$1400</f>
        <v>1.3160872034763175E-3</v>
      </c>
      <c r="G1211" s="9">
        <f>'Dados limpos'!G1211/'Dados limpos'!G$1400</f>
        <v>9.7924312987693915E-4</v>
      </c>
      <c r="H1211" s="9">
        <f>'Dados limpos'!H1211/'Dados limpos'!H$1400</f>
        <v>1.8630516926805181E-3</v>
      </c>
      <c r="I1211" s="9">
        <f>'Dados limpos'!I1211/'Dados limpos'!I$1400</f>
        <v>1.6876357288295293E-3</v>
      </c>
      <c r="J1211" s="9">
        <f>'Dados limpos'!J1211/'Dados limpos'!J$1400</f>
        <v>3.7875025372380165E-3</v>
      </c>
      <c r="K1211" s="9">
        <f>'Dados limpos'!K1211/'Dados limpos'!K$1400</f>
        <v>2.0421863406706003E-3</v>
      </c>
      <c r="L1211" s="9">
        <f>'Dados limpos'!L1211/'Dados limpos'!L$1400</f>
        <v>1.3106628379424977E-3</v>
      </c>
      <c r="M1211" s="9">
        <f>'Dados limpos'!M1211/'Dados limpos'!M$1400</f>
        <v>1.0273005110820042E-4</v>
      </c>
      <c r="N1211" s="15">
        <f>SUM('Dados limpos'!E1211:J1211)</f>
        <v>2651</v>
      </c>
      <c r="O1211" s="16">
        <f t="shared" si="162"/>
        <v>0.78851873884592505</v>
      </c>
      <c r="P1211" s="17">
        <f t="shared" si="163"/>
        <v>1.848262591332478E-3</v>
      </c>
      <c r="Q1211" s="15">
        <f>SUM('Dados limpos'!B1211:D1211)+SUM('Dados limpos'!K1211:M1211)</f>
        <v>711</v>
      </c>
      <c r="R1211" s="16">
        <f t="shared" si="164"/>
        <v>0.21148126115407495</v>
      </c>
      <c r="S1211" s="18">
        <f t="shared" si="165"/>
        <v>1.2754552891031988E-3</v>
      </c>
      <c r="T1211" s="15">
        <f>SUM('Dados limpos'!B1211:M1211)</f>
        <v>3362</v>
      </c>
      <c r="U1211" s="19">
        <f t="shared" si="166"/>
        <v>0.62535098993928884</v>
      </c>
      <c r="V1211" s="20">
        <f t="shared" si="167"/>
        <v>1.4491002602153407</v>
      </c>
      <c r="W1211" s="28">
        <f t="shared" si="168"/>
        <v>1.848262591332478E-3</v>
      </c>
      <c r="X1211" s="47">
        <f t="shared" si="169"/>
        <v>1.2754552891031988E-3</v>
      </c>
      <c r="Y1211" s="50">
        <f t="shared" si="170"/>
        <v>1.4177399822843531E-3</v>
      </c>
    </row>
    <row r="1212" spans="1:25" x14ac:dyDescent="0.55000000000000004">
      <c r="A1212" s="24" t="s">
        <v>1523</v>
      </c>
      <c r="B1212" s="9">
        <f>'Dados limpos'!B1212/'Dados limpos'!B$1400</f>
        <v>4.6755697903857699E-3</v>
      </c>
      <c r="C1212" s="9">
        <f>'Dados limpos'!C1212/'Dados limpos'!C$1400</f>
        <v>1.0999083409715857E-3</v>
      </c>
      <c r="D1212" s="9">
        <f>'Dados limpos'!D1212/'Dados limpos'!D$1400</f>
        <v>2.7630893634301148E-3</v>
      </c>
      <c r="E1212" s="9">
        <f>'Dados limpos'!E1212/'Dados limpos'!E$1400</f>
        <v>1.2863449535697976E-3</v>
      </c>
      <c r="F1212" s="9">
        <f>'Dados limpos'!F1212/'Dados limpos'!F$1400</f>
        <v>1.1544624591897522E-3</v>
      </c>
      <c r="G1212" s="9">
        <f>'Dados limpos'!G1212/'Dados limpos'!G$1400</f>
        <v>1.4495882552509021E-3</v>
      </c>
      <c r="H1212" s="9">
        <f>'Dados limpos'!H1212/'Dados limpos'!H$1400</f>
        <v>2.0136366979159738E-3</v>
      </c>
      <c r="I1212" s="9">
        <f>'Dados limpos'!I1212/'Dados limpos'!I$1400</f>
        <v>2.1200318811491412E-3</v>
      </c>
      <c r="J1212" s="9">
        <f>'Dados limpos'!J1212/'Dados limpos'!J$1400</f>
        <v>2.1809450185920165E-3</v>
      </c>
      <c r="K1212" s="9">
        <f>'Dados limpos'!K1212/'Dados limpos'!K$1400</f>
        <v>2.1623149489453414E-3</v>
      </c>
      <c r="L1212" s="9">
        <f>'Dados limpos'!L1212/'Dados limpos'!L$1400</f>
        <v>1.1319360873139753E-3</v>
      </c>
      <c r="M1212" s="9">
        <f>'Dados limpos'!M1212/'Dados limpos'!M$1400</f>
        <v>1.0144592546934793E-3</v>
      </c>
      <c r="N1212" s="15">
        <f>SUM('Dados limpos'!E1212:J1212)</f>
        <v>2532</v>
      </c>
      <c r="O1212" s="16">
        <f t="shared" si="162"/>
        <v>0.67882037533512063</v>
      </c>
      <c r="P1212" s="17">
        <f t="shared" si="163"/>
        <v>1.7652964470968821E-3</v>
      </c>
      <c r="Q1212" s="15">
        <f>SUM('Dados limpos'!B1212:D1212)+SUM('Dados limpos'!K1212:M1212)</f>
        <v>1198</v>
      </c>
      <c r="R1212" s="16">
        <f t="shared" si="164"/>
        <v>0.32117962466487937</v>
      </c>
      <c r="S1212" s="18">
        <f t="shared" si="165"/>
        <v>2.1490793760135475E-3</v>
      </c>
      <c r="T1212" s="15">
        <f>SUM('Dados limpos'!B1212:M1212)</f>
        <v>3730</v>
      </c>
      <c r="U1212" s="19">
        <f t="shared" si="166"/>
        <v>0.53919838401968068</v>
      </c>
      <c r="V1212" s="20">
        <f t="shared" si="167"/>
        <v>0.82141984460873352</v>
      </c>
      <c r="W1212" s="28">
        <f t="shared" si="168"/>
        <v>1.7652964470968821E-3</v>
      </c>
      <c r="X1212" s="47">
        <f t="shared" si="169"/>
        <v>2.1490793760135475E-3</v>
      </c>
      <c r="Y1212" s="50">
        <f t="shared" si="170"/>
        <v>1.7316124765834381E-3</v>
      </c>
    </row>
    <row r="1213" spans="1:25" x14ac:dyDescent="0.55000000000000004">
      <c r="A1213" s="24" t="s">
        <v>1525</v>
      </c>
      <c r="B1213" s="9">
        <f>'Dados limpos'!B1213/'Dados limpos'!B$1400</f>
        <v>2.402127598730304E-3</v>
      </c>
      <c r="C1213" s="9">
        <f>'Dados limpos'!C1213/'Dados limpos'!C$1400</f>
        <v>1.0435027850243248E-3</v>
      </c>
      <c r="D1213" s="9">
        <f>'Dados limpos'!D1213/'Dados limpos'!D$1400</f>
        <v>2.7454338403411047E-3</v>
      </c>
      <c r="E1213" s="9">
        <f>'Dados limpos'!E1213/'Dados limpos'!E$1400</f>
        <v>2.8238696909727509E-3</v>
      </c>
      <c r="F1213" s="9">
        <f>'Dados limpos'!F1213/'Dados limpos'!F$1400</f>
        <v>2.7707099020554049E-3</v>
      </c>
      <c r="G1213" s="9">
        <f>'Dados limpos'!G1213/'Dados limpos'!G$1400</f>
        <v>2.65629337198902E-3</v>
      </c>
      <c r="H1213" s="9">
        <f>'Dados limpos'!H1213/'Dados limpos'!H$1400</f>
        <v>2.9101427755968243E-3</v>
      </c>
      <c r="I1213" s="9">
        <f>'Dados limpos'!I1213/'Dados limpos'!I$1400</f>
        <v>2.9493289792546654E-3</v>
      </c>
      <c r="J1213" s="9">
        <f>'Dados limpos'!J1213/'Dados limpos'!J$1400</f>
        <v>2.3148248118125166E-3</v>
      </c>
      <c r="K1213" s="9">
        <f>'Dados limpos'!K1213/'Dados limpos'!K$1400</f>
        <v>7.7730275942479595E-4</v>
      </c>
      <c r="L1213" s="9">
        <f>'Dados limpos'!L1213/'Dados limpos'!L$1400</f>
        <v>1.0723605037711345E-3</v>
      </c>
      <c r="M1213" s="9">
        <f>'Dados limpos'!M1213/'Dados limpos'!M$1400</f>
        <v>2.5682512777050107E-4</v>
      </c>
      <c r="N1213" s="15">
        <f>SUM('Dados limpos'!E1213:J1213)</f>
        <v>3941</v>
      </c>
      <c r="O1213" s="16">
        <f t="shared" si="162"/>
        <v>0.83602036487059816</v>
      </c>
      <c r="P1213" s="17">
        <f t="shared" si="163"/>
        <v>2.7476434826259133E-3</v>
      </c>
      <c r="Q1213" s="15">
        <f>SUM('Dados limpos'!B1213:D1213)+SUM('Dados limpos'!K1213:M1213)</f>
        <v>773</v>
      </c>
      <c r="R1213" s="16">
        <f t="shared" si="164"/>
        <v>0.16397963512940178</v>
      </c>
      <c r="S1213" s="18">
        <f t="shared" si="165"/>
        <v>1.3866764254244343E-3</v>
      </c>
      <c r="T1213" s="15">
        <f>SUM('Dados limpos'!B1213:M1213)</f>
        <v>4714</v>
      </c>
      <c r="U1213" s="19">
        <f t="shared" si="166"/>
        <v>0.47456403965281779</v>
      </c>
      <c r="V1213" s="20">
        <f t="shared" si="167"/>
        <v>1.9814597207022639</v>
      </c>
      <c r="W1213" s="28">
        <f t="shared" si="168"/>
        <v>2.7476434826259133E-3</v>
      </c>
      <c r="X1213" s="47">
        <f t="shared" si="169"/>
        <v>1.3866764254244343E-3</v>
      </c>
      <c r="Y1213" s="50">
        <f t="shared" si="170"/>
        <v>2.5292104853596618E-3</v>
      </c>
    </row>
    <row r="1214" spans="1:25" x14ac:dyDescent="0.55000000000000004">
      <c r="A1214" s="24" t="s">
        <v>1528</v>
      </c>
      <c r="B1214" s="9">
        <f>'Dados limpos'!B1214/'Dados limpos'!B$1400</f>
        <v>6.1483027824644685E-4</v>
      </c>
      <c r="C1214" s="9">
        <f>'Dados limpos'!C1214/'Dados limpos'!C$1400</f>
        <v>1.551152788549672E-3</v>
      </c>
      <c r="D1214" s="9">
        <f>'Dados limpos'!D1214/'Dados limpos'!D$1400</f>
        <v>6.8856540047140249E-4</v>
      </c>
      <c r="E1214" s="9">
        <f>'Dados limpos'!E1214/'Dados limpos'!E$1400</f>
        <v>9.9710762673161811E-4</v>
      </c>
      <c r="F1214" s="9">
        <f>'Dados limpos'!F1214/'Dados limpos'!F$1400</f>
        <v>7.1114887486088728E-4</v>
      </c>
      <c r="G1214" s="9">
        <f>'Dados limpos'!G1214/'Dados limpos'!G$1400</f>
        <v>4.0866051876754155E-4</v>
      </c>
      <c r="H1214" s="9">
        <f>'Dados limpos'!H1214/'Dados limpos'!H$1400</f>
        <v>8.4047444782579762E-4</v>
      </c>
      <c r="I1214" s="9">
        <f>'Dados limpos'!I1214/'Dados limpos'!I$1400</f>
        <v>8.1316291331747881E-4</v>
      </c>
      <c r="J1214" s="9">
        <f>'Dados limpos'!J1214/'Dados limpos'!J$1400</f>
        <v>1.1315001878635807E-3</v>
      </c>
      <c r="K1214" s="9">
        <f>'Dados limpos'!K1214/'Dados limpos'!K$1400</f>
        <v>1.4910080203511995E-3</v>
      </c>
      <c r="L1214" s="9">
        <f>'Dados limpos'!L1214/'Dados limpos'!L$1400</f>
        <v>2.1685512409594051E-3</v>
      </c>
      <c r="M1214" s="9">
        <f>'Dados limpos'!M1214/'Dados limpos'!M$1400</f>
        <v>9.50252972750854E-4</v>
      </c>
      <c r="N1214" s="15">
        <f>SUM('Dados limpos'!E1214:J1214)</f>
        <v>1145</v>
      </c>
      <c r="O1214" s="16">
        <f t="shared" si="162"/>
        <v>0.62126966901790559</v>
      </c>
      <c r="P1214" s="17">
        <f t="shared" si="163"/>
        <v>7.9828769033409562E-4</v>
      </c>
      <c r="Q1214" s="15">
        <f>SUM('Dados limpos'!B1214:D1214)+SUM('Dados limpos'!K1214:M1214)</f>
        <v>698</v>
      </c>
      <c r="R1214" s="16">
        <f t="shared" si="164"/>
        <v>0.37873033098209441</v>
      </c>
      <c r="S1214" s="18">
        <f t="shared" si="165"/>
        <v>1.2521347282616496E-3</v>
      </c>
      <c r="T1214" s="15">
        <f>SUM('Dados limpos'!B1214:M1214)</f>
        <v>1843</v>
      </c>
      <c r="U1214" s="19">
        <f t="shared" si="166"/>
        <v>0.47698032391585965</v>
      </c>
      <c r="V1214" s="20">
        <f t="shared" si="167"/>
        <v>0.63754137020252277</v>
      </c>
      <c r="W1214" s="28">
        <f t="shared" si="168"/>
        <v>7.9828769033409562E-4</v>
      </c>
      <c r="X1214" s="47">
        <f t="shared" si="169"/>
        <v>1.2521347282616496E-3</v>
      </c>
      <c r="Y1214" s="50">
        <f t="shared" si="170"/>
        <v>8.9536371028832581E-4</v>
      </c>
    </row>
    <row r="1215" spans="1:25" x14ac:dyDescent="0.55000000000000004">
      <c r="A1215" s="24" t="s">
        <v>1531</v>
      </c>
      <c r="B1215" s="9">
        <f>'Dados limpos'!B1215/'Dados limpos'!B$1400</f>
        <v>1.100975149418056E-3</v>
      </c>
      <c r="C1215" s="9">
        <f>'Dados limpos'!C1215/'Dados limpos'!C$1400</f>
        <v>4.0894028061764083E-4</v>
      </c>
      <c r="D1215" s="9">
        <f>'Dados limpos'!D1215/'Dados limpos'!D$1400</f>
        <v>1.4212696086653308E-3</v>
      </c>
      <c r="E1215" s="9">
        <f>'Dados limpos'!E1215/'Dados limpos'!E$1400</f>
        <v>7.4592784289846247E-4</v>
      </c>
      <c r="F1215" s="9">
        <f>'Dados limpos'!F1215/'Dados limpos'!F$1400</f>
        <v>5.5875983024784002E-4</v>
      </c>
      <c r="G1215" s="9">
        <f>'Dados limpos'!G1215/'Dados limpos'!G$1400</f>
        <v>9.9080899361564325E-4</v>
      </c>
      <c r="H1215" s="9">
        <f>'Dados limpos'!H1215/'Dados limpos'!H$1400</f>
        <v>1.0681029441119512E-3</v>
      </c>
      <c r="I1215" s="9">
        <f>'Dados limpos'!I1215/'Dados limpos'!I$1400</f>
        <v>9.6482425032510383E-4</v>
      </c>
      <c r="J1215" s="9">
        <f>'Dados limpos'!J1215/'Dados limpos'!J$1400</f>
        <v>1.7274812028451615E-4</v>
      </c>
      <c r="K1215" s="9">
        <f>'Dados limpos'!K1215/'Dados limpos'!K$1400</f>
        <v>1.7241988481786384E-3</v>
      </c>
      <c r="L1215" s="9">
        <f>'Dados limpos'!L1215/'Dados limpos'!L$1400</f>
        <v>1.8110977397023604E-3</v>
      </c>
      <c r="M1215" s="9">
        <f>'Dados limpos'!M1215/'Dados limpos'!M$1400</f>
        <v>9.2457045997380383E-4</v>
      </c>
      <c r="N1215" s="15">
        <f>SUM('Dados limpos'!E1215:J1215)</f>
        <v>1120</v>
      </c>
      <c r="O1215" s="16">
        <f t="shared" si="162"/>
        <v>0.60377358490566035</v>
      </c>
      <c r="P1215" s="17">
        <f t="shared" si="163"/>
        <v>7.8085782809972674E-4</v>
      </c>
      <c r="Q1215" s="15">
        <f>SUM('Dados limpos'!B1215:D1215)+SUM('Dados limpos'!K1215:M1215)</f>
        <v>735</v>
      </c>
      <c r="R1215" s="16">
        <f t="shared" si="164"/>
        <v>0.39622641509433965</v>
      </c>
      <c r="S1215" s="18">
        <f t="shared" si="165"/>
        <v>1.31850863219529E-3</v>
      </c>
      <c r="T1215" s="15">
        <f>SUM('Dados limpos'!B1215:M1215)</f>
        <v>1855</v>
      </c>
      <c r="U1215" s="19">
        <f t="shared" si="166"/>
        <v>0.49747656117803224</v>
      </c>
      <c r="V1215" s="20">
        <f t="shared" si="167"/>
        <v>0.59222807422930135</v>
      </c>
      <c r="W1215" s="28">
        <f t="shared" si="168"/>
        <v>7.8085782809972674E-4</v>
      </c>
      <c r="X1215" s="47">
        <f t="shared" si="169"/>
        <v>1.31850863219529E-3</v>
      </c>
      <c r="Y1215" s="50">
        <f t="shared" si="170"/>
        <v>9.7781662197037348E-4</v>
      </c>
    </row>
    <row r="1216" spans="1:25" x14ac:dyDescent="0.55000000000000004">
      <c r="A1216" s="24" t="s">
        <v>1533</v>
      </c>
      <c r="B1216" s="9">
        <f>'Dados limpos'!B1216/'Dados limpos'!B$1400</f>
        <v>1.4155394778232148E-3</v>
      </c>
      <c r="C1216" s="9">
        <f>'Dados limpos'!C1216/'Dados limpos'!C$1400</f>
        <v>6.627652823803145E-4</v>
      </c>
      <c r="D1216" s="9">
        <f>'Dados limpos'!D1216/'Dados limpos'!D$1400</f>
        <v>9.4457048526205205E-4</v>
      </c>
      <c r="E1216" s="9">
        <f>'Dados limpos'!E1216/'Dados limpos'!E$1400</f>
        <v>7.9159689450449076E-4</v>
      </c>
      <c r="F1216" s="9">
        <f>'Dados limpos'!F1216/'Dados limpos'!F$1400</f>
        <v>7.4347382371820034E-4</v>
      </c>
      <c r="G1216" s="9">
        <f>'Dados limpos'!G1216/'Dados limpos'!G$1400</f>
        <v>1.2336921321284273E-3</v>
      </c>
      <c r="H1216" s="9">
        <f>'Dados limpos'!H1216/'Dados limpos'!H$1400</f>
        <v>1.229193879945229E-3</v>
      </c>
      <c r="I1216" s="9">
        <f>'Dados limpos'!I1216/'Dados limpos'!I$1400</f>
        <v>1.2875079460860082E-3</v>
      </c>
      <c r="J1216" s="9">
        <f>'Dados limpos'!J1216/'Dados limpos'!J$1400</f>
        <v>1.3128857141623228E-3</v>
      </c>
      <c r="K1216" s="9">
        <f>'Dados limpos'!K1216/'Dados limpos'!K$1400</f>
        <v>7.0663887220435994E-4</v>
      </c>
      <c r="L1216" s="9">
        <f>'Dados limpos'!L1216/'Dados limpos'!L$1400</f>
        <v>7.268221192226578E-4</v>
      </c>
      <c r="M1216" s="9">
        <f>'Dados limpos'!M1216/'Dados limpos'!M$1400</f>
        <v>1.1428718185787297E-3</v>
      </c>
      <c r="N1216" s="15">
        <f>SUM('Dados limpos'!E1216:J1216)</f>
        <v>1639</v>
      </c>
      <c r="O1216" s="16">
        <f t="shared" si="162"/>
        <v>0.765172735760971</v>
      </c>
      <c r="P1216" s="17">
        <f t="shared" si="163"/>
        <v>1.1427017680852251E-3</v>
      </c>
      <c r="Q1216" s="15">
        <f>SUM('Dados limpos'!B1216:D1216)+SUM('Dados limpos'!K1216:M1216)</f>
        <v>503</v>
      </c>
      <c r="R1216" s="16">
        <f t="shared" si="164"/>
        <v>0.23482726423902894</v>
      </c>
      <c r="S1216" s="18">
        <f t="shared" si="165"/>
        <v>9.0232631563840935E-4</v>
      </c>
      <c r="T1216" s="15">
        <f>SUM('Dados limpos'!B1216:M1216)</f>
        <v>2142</v>
      </c>
      <c r="U1216" s="19">
        <f t="shared" si="166"/>
        <v>0.27576141989780267</v>
      </c>
      <c r="V1216" s="20">
        <f t="shared" si="167"/>
        <v>1.2663952588778777</v>
      </c>
      <c r="W1216" s="28">
        <f t="shared" si="168"/>
        <v>1.1427017680852251E-3</v>
      </c>
      <c r="X1216" s="47">
        <f t="shared" si="169"/>
        <v>9.0232631563840935E-4</v>
      </c>
      <c r="Y1216" s="50">
        <f t="shared" si="170"/>
        <v>1.0437211519203908E-3</v>
      </c>
    </row>
    <row r="1217" spans="1:25" x14ac:dyDescent="0.55000000000000004">
      <c r="A1217" s="24" t="s">
        <v>1537</v>
      </c>
      <c r="B1217" s="9">
        <f>'Dados limpos'!B1217/'Dados limpos'!B$1400</f>
        <v>2.4307243558580456E-4</v>
      </c>
      <c r="C1217" s="9">
        <f>'Dados limpos'!C1217/'Dados limpos'!C$1400</f>
        <v>3.2433194669674961E-4</v>
      </c>
      <c r="D1217" s="9">
        <f>'Dados limpos'!D1217/'Dados limpos'!D$1400</f>
        <v>1.4124418471208255E-4</v>
      </c>
      <c r="E1217" s="9">
        <f>'Dados limpos'!E1217/'Dados limpos'!E$1400</f>
        <v>1.217841376160755E-4</v>
      </c>
      <c r="F1217" s="9">
        <f>'Dados limpos'!F1217/'Dados limpos'!F$1400</f>
        <v>5.2181703155376789E-4</v>
      </c>
      <c r="G1217" s="9">
        <f>'Dados limpos'!G1217/'Dados limpos'!G$1400</f>
        <v>8.3659747709958977E-4</v>
      </c>
      <c r="H1217" s="9">
        <f>'Dados limpos'!H1217/'Dados limpos'!H$1400</f>
        <v>9.8755747619531215E-4</v>
      </c>
      <c r="I1217" s="9">
        <f>'Dados limpos'!I1217/'Dados limpos'!I$1400</f>
        <v>7.5507984808051605E-4</v>
      </c>
      <c r="J1217" s="9">
        <f>'Dados limpos'!J1217/'Dados limpos'!J$1400</f>
        <v>7.0826729316651618E-4</v>
      </c>
      <c r="K1217" s="9">
        <f>'Dados limpos'!K1217/'Dados limpos'!K$1400</f>
        <v>7.2783803837049078E-4</v>
      </c>
      <c r="L1217" s="9">
        <f>'Dados limpos'!L1217/'Dados limpos'!L$1400</f>
        <v>8.5788840301690751E-4</v>
      </c>
      <c r="M1217" s="9">
        <f>'Dados limpos'!M1217/'Dados limpos'!M$1400</f>
        <v>5.5217402470657728E-4</v>
      </c>
      <c r="N1217" s="15">
        <f>SUM('Dados limpos'!E1217:J1217)</f>
        <v>1026</v>
      </c>
      <c r="O1217" s="16">
        <f t="shared" si="162"/>
        <v>0.78923076923076918</v>
      </c>
      <c r="P1217" s="17">
        <f t="shared" si="163"/>
        <v>7.1532154609849964E-4</v>
      </c>
      <c r="Q1217" s="15">
        <f>SUM('Dados limpos'!B1217:D1217)+SUM('Dados limpos'!K1217:M1217)</f>
        <v>274</v>
      </c>
      <c r="R1217" s="16">
        <f t="shared" si="164"/>
        <v>0.21076923076923076</v>
      </c>
      <c r="S1217" s="18">
        <f t="shared" si="165"/>
        <v>4.9152566696804008E-4</v>
      </c>
      <c r="T1217" s="15">
        <f>SUM('Dados limpos'!B1217:M1217)</f>
        <v>1300</v>
      </c>
      <c r="U1217" s="19">
        <f t="shared" si="166"/>
        <v>0.52328520266851697</v>
      </c>
      <c r="V1217" s="20">
        <f t="shared" si="167"/>
        <v>1.4553086322245126</v>
      </c>
      <c r="W1217" s="28">
        <f t="shared" si="168"/>
        <v>7.1532154609849964E-4</v>
      </c>
      <c r="X1217" s="47">
        <f t="shared" si="169"/>
        <v>4.9152566696804008E-4</v>
      </c>
      <c r="Y1217" s="50">
        <f t="shared" si="170"/>
        <v>6.3022065893654673E-4</v>
      </c>
    </row>
    <row r="1218" spans="1:25" x14ac:dyDescent="0.55000000000000004">
      <c r="A1218" s="24" t="s">
        <v>1539</v>
      </c>
      <c r="B1218" s="9">
        <f>'Dados limpos'!B1218/'Dados limpos'!B$1400</f>
        <v>1.1152735279819268E-3</v>
      </c>
      <c r="C1218" s="9">
        <f>'Dados limpos'!C1218/'Dados limpos'!C$1400</f>
        <v>1.0717055629979554E-3</v>
      </c>
      <c r="D1218" s="9">
        <f>'Dados limpos'!D1218/'Dados limpos'!D$1400</f>
        <v>8.3863734672799022E-4</v>
      </c>
      <c r="E1218" s="9">
        <f>'Dados limpos'!E1218/'Dados limpos'!E$1400</f>
        <v>5.5564012787334455E-4</v>
      </c>
      <c r="F1218" s="9">
        <f>'Dados limpos'!F1218/'Dados limpos'!F$1400</f>
        <v>8.3121297061662148E-4</v>
      </c>
      <c r="G1218" s="9">
        <f>'Dados limpos'!G1218/'Dados limpos'!G$1400</f>
        <v>1.1450205101316967E-3</v>
      </c>
      <c r="H1218" s="9">
        <f>'Dados limpos'!H1218/'Dados limpos'!H$1400</f>
        <v>1.2467037642749331E-3</v>
      </c>
      <c r="I1218" s="9">
        <f>'Dados limpos'!I1218/'Dados limpos'!I$1400</f>
        <v>8.8738016334248679E-4</v>
      </c>
      <c r="J1218" s="9">
        <f>'Dados limpos'!J1218/'Dados limpos'!J$1400</f>
        <v>7.5577302624475816E-4</v>
      </c>
      <c r="K1218" s="9">
        <f>'Dados limpos'!K1218/'Dados limpos'!K$1400</f>
        <v>7.2077164964844717E-4</v>
      </c>
      <c r="L1218" s="9">
        <f>'Dados limpos'!L1218/'Dados limpos'!L$1400</f>
        <v>1.0961907371882709E-3</v>
      </c>
      <c r="M1218" s="9">
        <f>'Dados limpos'!M1218/'Dados limpos'!M$1400</f>
        <v>1.1557130749672549E-3</v>
      </c>
      <c r="N1218" s="15">
        <f>SUM('Dados limpos'!E1218:J1218)</f>
        <v>1356</v>
      </c>
      <c r="O1218" s="16">
        <f t="shared" si="162"/>
        <v>0.71784012705134992</v>
      </c>
      <c r="P1218" s="17">
        <f t="shared" si="163"/>
        <v>9.4539572759216916E-4</v>
      </c>
      <c r="Q1218" s="15">
        <f>SUM('Dados limpos'!B1218:D1218)+SUM('Dados limpos'!K1218:M1218)</f>
        <v>533</v>
      </c>
      <c r="R1218" s="16">
        <f t="shared" si="164"/>
        <v>0.28215987294865008</v>
      </c>
      <c r="S1218" s="18">
        <f t="shared" si="165"/>
        <v>9.5614299450352315E-4</v>
      </c>
      <c r="T1218" s="15">
        <f>SUM('Dados limpos'!B1218:M1218)</f>
        <v>1889</v>
      </c>
      <c r="U1218" s="19">
        <f t="shared" si="166"/>
        <v>0.22582958392630975</v>
      </c>
      <c r="V1218" s="20">
        <f t="shared" si="167"/>
        <v>0.98875977027166895</v>
      </c>
      <c r="W1218" s="28">
        <f t="shared" si="168"/>
        <v>9.4539572759216916E-4</v>
      </c>
      <c r="X1218" s="47">
        <f t="shared" si="169"/>
        <v>9.5614299450352315E-4</v>
      </c>
      <c r="Y1218" s="50">
        <f t="shared" si="170"/>
        <v>9.7954286317022098E-4</v>
      </c>
    </row>
    <row r="1219" spans="1:25" x14ac:dyDescent="0.55000000000000004">
      <c r="A1219" s="24" t="s">
        <v>1542</v>
      </c>
      <c r="B1219" s="9">
        <f>'Dados limpos'!B1219/'Dados limpos'!B$1400</f>
        <v>2.4879178701135291E-3</v>
      </c>
      <c r="C1219" s="9">
        <f>'Dados limpos'!C1219/'Dados limpos'!C$1400</f>
        <v>2.9612916872311925E-4</v>
      </c>
      <c r="D1219" s="9">
        <f>'Dados limpos'!D1219/'Dados limpos'!D$1400</f>
        <v>4.0784258335613841E-3</v>
      </c>
      <c r="E1219" s="9">
        <f>'Dados limpos'!E1219/'Dados limpos'!E$1400</f>
        <v>9.5905008372659459E-4</v>
      </c>
      <c r="F1219" s="9">
        <f>'Dados limpos'!F1219/'Dados limpos'!F$1400</f>
        <v>1.5793046441715808E-3</v>
      </c>
      <c r="G1219" s="9">
        <f>'Dados limpos'!G1219/'Dados limpos'!G$1400</f>
        <v>1.0717700397865713E-3</v>
      </c>
      <c r="H1219" s="9">
        <f>'Dados limpos'!H1219/'Dados limpos'!H$1400</f>
        <v>8.5798433215550178E-4</v>
      </c>
      <c r="I1219" s="9">
        <f>'Dados limpos'!I1219/'Dados limpos'!I$1400</f>
        <v>4.3239615231961177E-4</v>
      </c>
      <c r="J1219" s="9">
        <f>'Dados limpos'!J1219/'Dados limpos'!J$1400</f>
        <v>1.2653799810840808E-3</v>
      </c>
      <c r="K1219" s="9">
        <f>'Dados limpos'!K1219/'Dados limpos'!K$1400</f>
        <v>1.2366180263576299E-3</v>
      </c>
      <c r="L1219" s="9">
        <f>'Dados limpos'!L1219/'Dados limpos'!L$1400</f>
        <v>4.7660466834272642E-4</v>
      </c>
      <c r="M1219" s="9">
        <f>'Dados limpos'!M1219/'Dados limpos'!M$1400</f>
        <v>1.2841256388525053E-4</v>
      </c>
      <c r="N1219" s="15">
        <f>SUM('Dados limpos'!E1219:J1219)</f>
        <v>1418</v>
      </c>
      <c r="O1219" s="16">
        <f t="shared" ref="O1219:O1282" si="171">N1219/T1219</f>
        <v>0.61652173913043473</v>
      </c>
      <c r="P1219" s="17">
        <f t="shared" ref="P1219:P1282" si="172">N1219/N$1400</f>
        <v>9.8862178593340394E-4</v>
      </c>
      <c r="Q1219" s="15">
        <f>SUM('Dados limpos'!B1219:D1219)+SUM('Dados limpos'!K1219:M1219)</f>
        <v>882</v>
      </c>
      <c r="R1219" s="16">
        <f t="shared" ref="R1219:R1282" si="173">Q1219/T1219</f>
        <v>0.38347826086956521</v>
      </c>
      <c r="S1219" s="18">
        <f t="shared" ref="S1219:S1282" si="174">Q1219/Q$1400</f>
        <v>1.582210358634348E-3</v>
      </c>
      <c r="T1219" s="15">
        <f>SUM('Dados limpos'!B1219:M1219)</f>
        <v>2300</v>
      </c>
      <c r="U1219" s="19">
        <f t="shared" ref="U1219:U1282" si="175">STDEV(B1219:M1219)/AVERAGE(B1219:M1219)</f>
        <v>0.88884081094333611</v>
      </c>
      <c r="V1219" s="20">
        <f t="shared" ref="V1219:V1282" si="176">P1219/S1219</f>
        <v>0.62483586998299789</v>
      </c>
      <c r="W1219" s="28">
        <f t="shared" ref="W1219:W1282" si="177">P1219</f>
        <v>9.8862178593340394E-4</v>
      </c>
      <c r="X1219" s="47">
        <f t="shared" ref="X1219:X1282" si="178">S1219</f>
        <v>1.582210358634348E-3</v>
      </c>
      <c r="Y1219" s="50">
        <f t="shared" ref="Y1219:Y1282" si="179">MEDIAN(B1219:M1219)</f>
        <v>1.0154100617565829E-3</v>
      </c>
    </row>
    <row r="1220" spans="1:25" x14ac:dyDescent="0.55000000000000004">
      <c r="A1220" s="24" t="s">
        <v>1545</v>
      </c>
      <c r="B1220" s="9">
        <f>'Dados limpos'!B1220/'Dados limpos'!B$1400</f>
        <v>1.4298378563870856E-5</v>
      </c>
      <c r="C1220" s="9">
        <f>'Dados limpos'!C1220/'Dados limpos'!C$1400</f>
        <v>7.3327222731439049E-4</v>
      </c>
      <c r="D1220" s="9">
        <f>'Dados limpos'!D1220/'Dados limpos'!D$1400</f>
        <v>6.444265927488767E-4</v>
      </c>
      <c r="E1220" s="9">
        <f>'Dados limpos'!E1220/'Dados limpos'!E$1400</f>
        <v>5.7847465367635864E-4</v>
      </c>
      <c r="F1220" s="9">
        <f>'Dados limpos'!F1220/'Dados limpos'!F$1400</f>
        <v>4.2946003481858779E-4</v>
      </c>
      <c r="G1220" s="9">
        <f>'Dados limpos'!G1220/'Dados limpos'!G$1400</f>
        <v>1.2028498288252168E-3</v>
      </c>
      <c r="H1220" s="9">
        <f>'Dados limpos'!H1220/'Dados limpos'!H$1400</f>
        <v>1.4778342374270276E-3</v>
      </c>
      <c r="I1220" s="9">
        <f>'Dados limpos'!I1220/'Dados limpos'!I$1400</f>
        <v>9.6159741336749476E-4</v>
      </c>
      <c r="J1220" s="9">
        <f>'Dados limpos'!J1220/'Dados limpos'!J$1400</f>
        <v>1.1617311089133712E-3</v>
      </c>
      <c r="K1220" s="9">
        <f>'Dados limpos'!K1220/'Dados limpos'!K$1400</f>
        <v>4.9464721054305193E-4</v>
      </c>
      <c r="L1220" s="9">
        <f>'Dados limpos'!L1220/'Dados limpos'!L$1400</f>
        <v>5.6001048530270351E-4</v>
      </c>
      <c r="M1220" s="9">
        <f>'Dados limpos'!M1220/'Dados limpos'!M$1400</f>
        <v>1.1557130749672548E-4</v>
      </c>
      <c r="N1220" s="15">
        <f>SUM('Dados limpos'!E1220:J1220)</f>
        <v>1470</v>
      </c>
      <c r="O1220" s="16">
        <f t="shared" si="171"/>
        <v>0.85365853658536583</v>
      </c>
      <c r="P1220" s="17">
        <f t="shared" si="172"/>
        <v>1.0248758993808913E-3</v>
      </c>
      <c r="Q1220" s="15">
        <f>SUM('Dados limpos'!B1220:D1220)+SUM('Dados limpos'!K1220:M1220)</f>
        <v>252</v>
      </c>
      <c r="R1220" s="16">
        <f t="shared" si="173"/>
        <v>0.14634146341463414</v>
      </c>
      <c r="S1220" s="18">
        <f t="shared" si="174"/>
        <v>4.5206010246695658E-4</v>
      </c>
      <c r="T1220" s="15">
        <f>SUM('Dados limpos'!B1220:M1220)</f>
        <v>1722</v>
      </c>
      <c r="U1220" s="19">
        <f t="shared" si="175"/>
        <v>0.62687613349812221</v>
      </c>
      <c r="V1220" s="20">
        <f t="shared" si="176"/>
        <v>2.2671230966590441</v>
      </c>
      <c r="W1220" s="28">
        <f t="shared" si="177"/>
        <v>1.0248758993808913E-3</v>
      </c>
      <c r="X1220" s="47">
        <f t="shared" si="178"/>
        <v>4.5206010246695658E-4</v>
      </c>
      <c r="Y1220" s="50">
        <f t="shared" si="179"/>
        <v>6.1145062321261772E-4</v>
      </c>
    </row>
    <row r="1221" spans="1:25" x14ac:dyDescent="0.55000000000000004">
      <c r="A1221" s="24" t="s">
        <v>1548</v>
      </c>
      <c r="B1221" s="9">
        <f>'Dados limpos'!B1221/'Dados limpos'!B$1400</f>
        <v>5.0044324973547996E-4</v>
      </c>
      <c r="C1221" s="9">
        <f>'Dados limpos'!C1221/'Dados limpos'!C$1400</f>
        <v>1.5511527885496722E-4</v>
      </c>
      <c r="D1221" s="9">
        <f>'Dados limpos'!D1221/'Dados limpos'!D$1400</f>
        <v>9.4457048526205205E-4</v>
      </c>
      <c r="E1221" s="9">
        <f>'Dados limpos'!E1221/'Dados limpos'!E$1400</f>
        <v>4.0340995585325009E-4</v>
      </c>
      <c r="F1221" s="9">
        <f>'Dados limpos'!F1221/'Dados limpos'!F$1400</f>
        <v>1.3853549510277024E-3</v>
      </c>
      <c r="G1221" s="9">
        <f>'Dados limpos'!G1221/'Dados limpos'!G$1400</f>
        <v>1.3377849057767633E-3</v>
      </c>
      <c r="H1221" s="9">
        <f>'Dados limpos'!H1221/'Dados limpos'!H$1400</f>
        <v>7.1440328065192798E-4</v>
      </c>
      <c r="I1221" s="9">
        <f>'Dados limpos'!I1221/'Dados limpos'!I$1400</f>
        <v>7.0345045675877132E-4</v>
      </c>
      <c r="J1221" s="9">
        <f>'Dados limpos'!J1221/'Dados limpos'!J$1400</f>
        <v>7.0394859015940336E-4</v>
      </c>
      <c r="K1221" s="9">
        <f>'Dados limpos'!K1221/'Dados limpos'!K$1400</f>
        <v>3.6745221354626719E-4</v>
      </c>
      <c r="L1221" s="9">
        <f>'Dados limpos'!L1221/'Dados limpos'!L$1400</f>
        <v>3.1336756943534261E-3</v>
      </c>
      <c r="M1221" s="9">
        <f>'Dados limpos'!M1221/'Dados limpos'!M$1400</f>
        <v>5.1365025554100211E-5</v>
      </c>
      <c r="N1221" s="15">
        <f>SUM('Dados limpos'!E1221:J1221)</f>
        <v>1285</v>
      </c>
      <c r="O1221" s="16">
        <f t="shared" si="171"/>
        <v>0.7313602731929425</v>
      </c>
      <c r="P1221" s="17">
        <f t="shared" si="172"/>
        <v>8.9589491884656139E-4</v>
      </c>
      <c r="Q1221" s="15">
        <f>SUM('Dados limpos'!B1221:D1221)+SUM('Dados limpos'!K1221:M1221)</f>
        <v>472</v>
      </c>
      <c r="R1221" s="16">
        <f t="shared" si="173"/>
        <v>0.2686397268070575</v>
      </c>
      <c r="S1221" s="18">
        <f t="shared" si="174"/>
        <v>8.4671574747779163E-4</v>
      </c>
      <c r="T1221" s="15">
        <f>SUM('Dados limpos'!B1221:M1221)</f>
        <v>1757</v>
      </c>
      <c r="U1221" s="19">
        <f t="shared" si="175"/>
        <v>0.95150193583238218</v>
      </c>
      <c r="V1221" s="20">
        <f t="shared" si="176"/>
        <v>1.0580822684770719</v>
      </c>
      <c r="W1221" s="28">
        <f t="shared" si="177"/>
        <v>8.9589491884656139E-4</v>
      </c>
      <c r="X1221" s="47">
        <f t="shared" si="178"/>
        <v>8.4671574747779163E-4</v>
      </c>
      <c r="Y1221" s="50">
        <f t="shared" si="179"/>
        <v>7.036995234590874E-4</v>
      </c>
    </row>
    <row r="1222" spans="1:25" x14ac:dyDescent="0.55000000000000004">
      <c r="A1222" s="24" t="s">
        <v>1554</v>
      </c>
      <c r="B1222" s="9">
        <f>'Dados limpos'!B1222/'Dados limpos'!B$1400</f>
        <v>1.3297492064399897E-3</v>
      </c>
      <c r="C1222" s="9">
        <f>'Dados limpos'!C1222/'Dados limpos'!C$1400</f>
        <v>7.8967778326165131E-4</v>
      </c>
      <c r="D1222" s="9">
        <f>'Dados limpos'!D1222/'Dados limpos'!D$1400</f>
        <v>1.4654084163878566E-3</v>
      </c>
      <c r="E1222" s="9">
        <f>'Dados limpos'!E1222/'Dados limpos'!E$1400</f>
        <v>8.0681991170650019E-4</v>
      </c>
      <c r="F1222" s="9">
        <f>'Dados limpos'!F1222/'Dados limpos'!F$1400</f>
        <v>1.2652908552719683E-3</v>
      </c>
      <c r="G1222" s="9">
        <f>'Dados limpos'!G1222/'Dados limpos'!G$1400</f>
        <v>1.3416401936896648E-3</v>
      </c>
      <c r="H1222" s="9">
        <f>'Dados limpos'!H1222/'Dados limpos'!H$1400</f>
        <v>1.6669409881878321E-3</v>
      </c>
      <c r="I1222" s="9">
        <f>'Dados limpos'!I1222/'Dados limpos'!I$1400</f>
        <v>1.2197443699762183E-3</v>
      </c>
      <c r="J1222" s="9">
        <f>'Dados limpos'!J1222/'Dados limpos'!J$1400</f>
        <v>1.3517540412263389E-3</v>
      </c>
      <c r="K1222" s="9">
        <f>'Dados limpos'!K1222/'Dados limpos'!K$1400</f>
        <v>1.1235558068049324E-3</v>
      </c>
      <c r="L1222" s="9">
        <f>'Dados limpos'!L1222/'Dados limpos'!L$1400</f>
        <v>3.574535012570448E-4</v>
      </c>
      <c r="M1222" s="9">
        <f>'Dados limpos'!M1222/'Dados limpos'!M$1400</f>
        <v>2.4912037393738603E-3</v>
      </c>
      <c r="N1222" s="15">
        <f>SUM('Dados limpos'!E1222:J1222)</f>
        <v>1895</v>
      </c>
      <c r="O1222" s="16">
        <f t="shared" si="171"/>
        <v>0.73081372927111454</v>
      </c>
      <c r="P1222" s="17">
        <f t="shared" si="172"/>
        <v>1.3211835573651626E-3</v>
      </c>
      <c r="Q1222" s="15">
        <f>SUM('Dados limpos'!B1222:D1222)+SUM('Dados limpos'!K1222:M1222)</f>
        <v>698</v>
      </c>
      <c r="R1222" s="16">
        <f t="shared" si="173"/>
        <v>0.26918627072888546</v>
      </c>
      <c r="S1222" s="18">
        <f t="shared" si="174"/>
        <v>1.2521347282616496E-3</v>
      </c>
      <c r="T1222" s="15">
        <f>SUM('Dados limpos'!B1222:M1222)</f>
        <v>2593</v>
      </c>
      <c r="U1222" s="19">
        <f t="shared" si="175"/>
        <v>0.41233889604703938</v>
      </c>
      <c r="V1222" s="20">
        <f t="shared" si="176"/>
        <v>1.0551448878024285</v>
      </c>
      <c r="W1222" s="28">
        <f t="shared" si="177"/>
        <v>1.3211835573651626E-3</v>
      </c>
      <c r="X1222" s="47">
        <f t="shared" si="178"/>
        <v>1.2521347282616496E-3</v>
      </c>
      <c r="Y1222" s="50">
        <f t="shared" si="179"/>
        <v>1.2975200308559792E-3</v>
      </c>
    </row>
    <row r="1223" spans="1:25" x14ac:dyDescent="0.55000000000000004">
      <c r="A1223" s="24" t="s">
        <v>1560</v>
      </c>
      <c r="B1223" s="9">
        <f>'Dados limpos'!B1223/'Dados limpos'!B$1400</f>
        <v>3.2886270696902973E-4</v>
      </c>
      <c r="C1223" s="9">
        <f>'Dados limpos'!C1223/'Dados limpos'!C$1400</f>
        <v>2.8202777973630402E-4</v>
      </c>
      <c r="D1223" s="9">
        <f>'Dados limpos'!D1223/'Dados limpos'!D$1400</f>
        <v>9.5339824680655723E-4</v>
      </c>
      <c r="E1223" s="9">
        <f>'Dados limpos'!E1223/'Dados limpos'!E$1400</f>
        <v>1.7506469782310853E-3</v>
      </c>
      <c r="F1223" s="9">
        <f>'Dados limpos'!F1223/'Dados limpos'!F$1400</f>
        <v>1.5285082959672317E-3</v>
      </c>
      <c r="G1223" s="9">
        <f>'Dados limpos'!G1223/'Dados limpos'!G$1400</f>
        <v>1.0602041760478672E-3</v>
      </c>
      <c r="H1223" s="9">
        <f>'Dados limpos'!H1223/'Dados limpos'!H$1400</f>
        <v>5.077866455614194E-4</v>
      </c>
      <c r="I1223" s="9">
        <f>'Dados limpos'!I1223/'Dados limpos'!I$1400</f>
        <v>9.6805108728271289E-6</v>
      </c>
      <c r="J1223" s="9">
        <f>'Dados limpos'!J1223/'Dados limpos'!J$1400</f>
        <v>9.9330169163596785E-5</v>
      </c>
      <c r="K1223" s="9">
        <f>'Dados limpos'!K1223/'Dados limpos'!K$1400</f>
        <v>4.9464721054305198E-5</v>
      </c>
      <c r="L1223" s="9">
        <f>'Dados limpos'!L1223/'Dados limpos'!L$1400</f>
        <v>3.5745350125704482E-5</v>
      </c>
      <c r="M1223" s="9">
        <f>'Dados limpos'!M1223/'Dados limpos'!M$1400</f>
        <v>2.5682512777050106E-5</v>
      </c>
      <c r="N1223" s="15">
        <f>SUM('Dados limpos'!E1223:J1223)</f>
        <v>1007</v>
      </c>
      <c r="O1223" s="16">
        <f t="shared" si="171"/>
        <v>0.86068376068376073</v>
      </c>
      <c r="P1223" s="17">
        <f t="shared" si="172"/>
        <v>7.0207485080037927E-4</v>
      </c>
      <c r="Q1223" s="15">
        <f>SUM('Dados limpos'!B1223:D1223)+SUM('Dados limpos'!K1223:M1223)</f>
        <v>163</v>
      </c>
      <c r="R1223" s="16">
        <f t="shared" si="173"/>
        <v>0.13931623931623932</v>
      </c>
      <c r="S1223" s="18">
        <f t="shared" si="174"/>
        <v>2.9240395516711874E-4</v>
      </c>
      <c r="T1223" s="15">
        <f>SUM('Dados limpos'!B1223:M1223)</f>
        <v>1170</v>
      </c>
      <c r="U1223" s="19">
        <f t="shared" si="175"/>
        <v>1.1220823783680758</v>
      </c>
      <c r="V1223" s="20">
        <f t="shared" si="176"/>
        <v>2.4010443032452136</v>
      </c>
      <c r="W1223" s="28">
        <f t="shared" si="177"/>
        <v>7.0207485080037927E-4</v>
      </c>
      <c r="X1223" s="47">
        <f t="shared" si="178"/>
        <v>2.9240395516711874E-4</v>
      </c>
      <c r="Y1223" s="50">
        <f t="shared" si="179"/>
        <v>3.054452433526669E-4</v>
      </c>
    </row>
    <row r="1224" spans="1:25" x14ac:dyDescent="0.55000000000000004">
      <c r="A1224" s="24" t="s">
        <v>1562</v>
      </c>
      <c r="B1224" s="9">
        <f>'Dados limpos'!B1224/'Dados limpos'!B$1400</f>
        <v>3.5745946409677145E-4</v>
      </c>
      <c r="C1224" s="9">
        <f>'Dados limpos'!C1224/'Dados limpos'!C$1400</f>
        <v>1.2409222308397377E-3</v>
      </c>
      <c r="D1224" s="9">
        <f>'Dados limpos'!D1224/'Dados limpos'!D$1400</f>
        <v>1.5360305087438978E-3</v>
      </c>
      <c r="E1224" s="9">
        <f>'Dados limpos'!E1224/'Dados limpos'!E$1400</f>
        <v>1.6440858578170192E-3</v>
      </c>
      <c r="F1224" s="9">
        <f>'Dados limpos'!F1224/'Dados limpos'!F$1400</f>
        <v>1.7132222894375921E-3</v>
      </c>
      <c r="G1224" s="9">
        <f>'Dados limpos'!G1224/'Dados limpos'!G$1400</f>
        <v>2.6948462511180334E-3</v>
      </c>
      <c r="H1224" s="9">
        <f>'Dados limpos'!H1224/'Dados limpos'!H$1400</f>
        <v>2.2027434486767781E-3</v>
      </c>
      <c r="I1224" s="9">
        <f>'Dados limpos'!I1224/'Dados limpos'!I$1400</f>
        <v>1.1068050764599018E-3</v>
      </c>
      <c r="J1224" s="9">
        <f>'Dados limpos'!J1224/'Dados limpos'!J$1400</f>
        <v>7.4713562023053241E-4</v>
      </c>
      <c r="K1224" s="9">
        <f>'Dados limpos'!K1224/'Dados limpos'!K$1400</f>
        <v>1.7241988481786384E-3</v>
      </c>
      <c r="L1224" s="9">
        <f>'Dados limpos'!L1224/'Dados limpos'!L$1400</f>
        <v>5.9575583542840799E-4</v>
      </c>
      <c r="M1224" s="9">
        <f>'Dados limpos'!M1224/'Dados limpos'!M$1400</f>
        <v>3.7239643526722655E-4</v>
      </c>
      <c r="N1224" s="15">
        <f>SUM('Dados limpos'!E1224:J1224)</f>
        <v>2431</v>
      </c>
      <c r="O1224" s="16">
        <f t="shared" si="171"/>
        <v>0.79940808944426178</v>
      </c>
      <c r="P1224" s="17">
        <f t="shared" si="172"/>
        <v>1.6948798036700318E-3</v>
      </c>
      <c r="Q1224" s="15">
        <f>SUM('Dados limpos'!B1224:D1224)+SUM('Dados limpos'!K1224:M1224)</f>
        <v>610</v>
      </c>
      <c r="R1224" s="16">
        <f t="shared" si="173"/>
        <v>0.20059191055573825</v>
      </c>
      <c r="S1224" s="18">
        <f t="shared" si="174"/>
        <v>1.0942724702573154E-3</v>
      </c>
      <c r="T1224" s="15">
        <f>SUM('Dados limpos'!B1224:M1224)</f>
        <v>3041</v>
      </c>
      <c r="U1224" s="19">
        <f t="shared" si="175"/>
        <v>0.54996207164240751</v>
      </c>
      <c r="V1224" s="20">
        <f t="shared" si="176"/>
        <v>1.5488645193381181</v>
      </c>
      <c r="W1224" s="28">
        <f t="shared" si="177"/>
        <v>1.6948798036700318E-3</v>
      </c>
      <c r="X1224" s="47">
        <f t="shared" si="178"/>
        <v>1.0942724702573154E-3</v>
      </c>
      <c r="Y1224" s="50">
        <f t="shared" si="179"/>
        <v>1.3884763697918179E-3</v>
      </c>
    </row>
    <row r="1225" spans="1:25" x14ac:dyDescent="0.55000000000000004">
      <c r="A1225" s="24" t="s">
        <v>1565</v>
      </c>
      <c r="B1225" s="9">
        <f>'Dados limpos'!B1225/'Dados limpos'!B$1400</f>
        <v>1.6729102919728902E-3</v>
      </c>
      <c r="C1225" s="9">
        <f>'Dados limpos'!C1225/'Dados limpos'!C$1400</f>
        <v>2.9612916872311925E-4</v>
      </c>
      <c r="D1225" s="9">
        <f>'Dados limpos'!D1225/'Dados limpos'!D$1400</f>
        <v>7.5035973128293853E-4</v>
      </c>
      <c r="E1225" s="9">
        <f>'Dados limpos'!E1225/'Dados limpos'!E$1400</f>
        <v>9.6666159232759936E-4</v>
      </c>
      <c r="F1225" s="9">
        <f>'Dados limpos'!F1225/'Dados limpos'!F$1400</f>
        <v>1.3530300021703894E-3</v>
      </c>
      <c r="G1225" s="9">
        <f>'Dados limpos'!G1225/'Dados limpos'!G$1400</f>
        <v>1.29923202664775E-3</v>
      </c>
      <c r="H1225" s="9">
        <f>'Dados limpos'!H1225/'Dados limpos'!H$1400</f>
        <v>1.3447591165212762E-3</v>
      </c>
      <c r="I1225" s="9">
        <f>'Dados limpos'!I1225/'Dados limpos'!I$1400</f>
        <v>1.1035782395022926E-3</v>
      </c>
      <c r="J1225" s="9">
        <f>'Dados limpos'!J1225/'Dados limpos'!J$1400</f>
        <v>1.4942712404610648E-3</v>
      </c>
      <c r="K1225" s="9">
        <f>'Dados limpos'!K1225/'Dados limpos'!K$1400</f>
        <v>3.5331943610217997E-4</v>
      </c>
      <c r="L1225" s="9">
        <f>'Dados limpos'!L1225/'Dados limpos'!L$1400</f>
        <v>3.4553838454847666E-4</v>
      </c>
      <c r="M1225" s="9">
        <f>'Dados limpos'!M1225/'Dados limpos'!M$1400</f>
        <v>1.5666332794000565E-3</v>
      </c>
      <c r="N1225" s="15">
        <f>SUM('Dados limpos'!E1225:J1225)</f>
        <v>1829</v>
      </c>
      <c r="O1225" s="16">
        <f t="shared" si="171"/>
        <v>0.8118064802485575</v>
      </c>
      <c r="P1225" s="17">
        <f t="shared" si="172"/>
        <v>1.2751687210664287E-3</v>
      </c>
      <c r="Q1225" s="15">
        <f>SUM('Dados limpos'!B1225:D1225)+SUM('Dados limpos'!K1225:M1225)</f>
        <v>424</v>
      </c>
      <c r="R1225" s="16">
        <f t="shared" si="173"/>
        <v>0.18819351975144252</v>
      </c>
      <c r="S1225" s="18">
        <f t="shared" si="174"/>
        <v>7.6060906129360949E-4</v>
      </c>
      <c r="T1225" s="15">
        <f>SUM('Dados limpos'!B1225:M1225)</f>
        <v>2253</v>
      </c>
      <c r="U1225" s="19">
        <f t="shared" si="175"/>
        <v>0.47756644287076128</v>
      </c>
      <c r="V1225" s="20">
        <f t="shared" si="176"/>
        <v>1.6765100311816945</v>
      </c>
      <c r="W1225" s="28">
        <f t="shared" si="177"/>
        <v>1.2751687210664287E-3</v>
      </c>
      <c r="X1225" s="47">
        <f t="shared" si="178"/>
        <v>7.6060906129360949E-4</v>
      </c>
      <c r="Y1225" s="50">
        <f t="shared" si="179"/>
        <v>1.2014051330750213E-3</v>
      </c>
    </row>
    <row r="1226" spans="1:25" x14ac:dyDescent="0.55000000000000004">
      <c r="A1226" s="24" t="s">
        <v>1568</v>
      </c>
      <c r="B1226" s="9">
        <f>'Dados limpos'!B1226/'Dados limpos'!B$1400</f>
        <v>3.4316108553290056E-4</v>
      </c>
      <c r="C1226" s="9">
        <f>'Dados limpos'!C1226/'Dados limpos'!C$1400</f>
        <v>7.1917083832757531E-4</v>
      </c>
      <c r="D1226" s="9">
        <f>'Dados limpos'!D1226/'Dados limpos'!D$1400</f>
        <v>1.1476090007856707E-3</v>
      </c>
      <c r="E1226" s="9">
        <f>'Dados limpos'!E1226/'Dados limpos'!E$1400</f>
        <v>9.2860404932257573E-4</v>
      </c>
      <c r="F1226" s="9">
        <f>'Dados limpos'!F1226/'Dados limpos'!F$1400</f>
        <v>9.4204136669883765E-4</v>
      </c>
      <c r="G1226" s="9">
        <f>'Dados limpos'!G1226/'Dados limpos'!G$1400</f>
        <v>8.7515035622860314E-4</v>
      </c>
      <c r="H1226" s="9">
        <f>'Dados limpos'!H1226/'Dados limpos'!H$1400</f>
        <v>8.5098037842362012E-4</v>
      </c>
      <c r="I1226" s="9">
        <f>'Dados limpos'!I1226/'Dados limpos'!I$1400</f>
        <v>6.9376994588594423E-4</v>
      </c>
      <c r="J1226" s="9">
        <f>'Dados limpos'!J1226/'Dados limpos'!J$1400</f>
        <v>7.6009172925187109E-4</v>
      </c>
      <c r="K1226" s="9">
        <f>'Dados limpos'!K1226/'Dados limpos'!K$1400</f>
        <v>1.9503232872840335E-3</v>
      </c>
      <c r="L1226" s="9">
        <f>'Dados limpos'!L1226/'Dados limpos'!L$1400</f>
        <v>9.7703957010258913E-4</v>
      </c>
      <c r="M1226" s="9">
        <f>'Dados limpos'!M1226/'Dados limpos'!M$1400</f>
        <v>7.3195161414592801E-4</v>
      </c>
      <c r="N1226" s="15">
        <f>SUM('Dados limpos'!E1226:J1226)</f>
        <v>1187</v>
      </c>
      <c r="O1226" s="16">
        <f t="shared" si="171"/>
        <v>0.65688987271721089</v>
      </c>
      <c r="P1226" s="17">
        <f t="shared" si="172"/>
        <v>8.2756985888783532E-4</v>
      </c>
      <c r="Q1226" s="15">
        <f>SUM('Dados limpos'!B1226:D1226)+SUM('Dados limpos'!K1226:M1226)</f>
        <v>620</v>
      </c>
      <c r="R1226" s="16">
        <f t="shared" si="173"/>
        <v>0.34311012728278917</v>
      </c>
      <c r="S1226" s="18">
        <f t="shared" si="174"/>
        <v>1.1122113632123535E-3</v>
      </c>
      <c r="T1226" s="15">
        <f>SUM('Dados limpos'!B1226:M1226)</f>
        <v>1807</v>
      </c>
      <c r="U1226" s="19">
        <f t="shared" si="175"/>
        <v>0.42014803872308742</v>
      </c>
      <c r="V1226" s="20">
        <f t="shared" si="176"/>
        <v>0.74407606886662259</v>
      </c>
      <c r="W1226" s="28">
        <f t="shared" si="177"/>
        <v>8.2756985888783532E-4</v>
      </c>
      <c r="X1226" s="47">
        <f t="shared" si="178"/>
        <v>1.1122113632123535E-3</v>
      </c>
      <c r="Y1226" s="50">
        <f t="shared" si="179"/>
        <v>8.6306536732611168E-4</v>
      </c>
    </row>
    <row r="1227" spans="1:25" x14ac:dyDescent="0.55000000000000004">
      <c r="A1227" s="24" t="s">
        <v>1571</v>
      </c>
      <c r="B1227" s="9">
        <f>'Dados limpos'!B1227/'Dados limpos'!B$1400</f>
        <v>8.5790271383225146E-4</v>
      </c>
      <c r="C1227" s="9">
        <f>'Dados limpos'!C1227/'Dados limpos'!C$1400</f>
        <v>1.4101388986815201E-3</v>
      </c>
      <c r="D1227" s="9">
        <f>'Dados limpos'!D1227/'Dados limpos'!D$1400</f>
        <v>1.5978248395554339E-3</v>
      </c>
      <c r="E1227" s="9">
        <f>'Dados limpos'!E1227/'Dados limpos'!E$1400</f>
        <v>1.1950068503577408E-3</v>
      </c>
      <c r="F1227" s="9">
        <f>'Dados limpos'!F1227/'Dados limpos'!F$1400</f>
        <v>1.2514373057616913E-3</v>
      </c>
      <c r="G1227" s="9">
        <f>'Dados limpos'!G1227/'Dados limpos'!G$1400</f>
        <v>1.1565863738704006E-3</v>
      </c>
      <c r="H1227" s="9">
        <f>'Dados limpos'!H1227/'Dados limpos'!H$1400</f>
        <v>1.1486484120285902E-3</v>
      </c>
      <c r="I1227" s="9">
        <f>'Dados limpos'!I1227/'Dados limpos'!I$1400</f>
        <v>9.9709261990119417E-4</v>
      </c>
      <c r="J1227" s="9">
        <f>'Dados limpos'!J1227/'Dados limpos'!J$1400</f>
        <v>9.4147725555061303E-4</v>
      </c>
      <c r="K1227" s="9">
        <f>'Dados limpos'!K1227/'Dados limpos'!K$1400</f>
        <v>9.9636080980814758E-4</v>
      </c>
      <c r="L1227" s="9">
        <f>'Dados limpos'!L1227/'Dados limpos'!L$1400</f>
        <v>1.120020970605407E-3</v>
      </c>
      <c r="M1227" s="9">
        <f>'Dados limpos'!M1227/'Dados limpos'!M$1400</f>
        <v>1.3868556899607057E-3</v>
      </c>
      <c r="N1227" s="15">
        <f>SUM('Dados limpos'!E1227:J1227)</f>
        <v>1583</v>
      </c>
      <c r="O1227" s="16">
        <f t="shared" si="171"/>
        <v>0.6982796647551831</v>
      </c>
      <c r="P1227" s="17">
        <f t="shared" si="172"/>
        <v>1.1036588766802388E-3</v>
      </c>
      <c r="Q1227" s="15">
        <f>SUM('Dados limpos'!B1227:D1227)+SUM('Dados limpos'!K1227:M1227)</f>
        <v>684</v>
      </c>
      <c r="R1227" s="16">
        <f t="shared" si="173"/>
        <v>0.30172033524481695</v>
      </c>
      <c r="S1227" s="18">
        <f t="shared" si="174"/>
        <v>1.2270202781245964E-3</v>
      </c>
      <c r="T1227" s="15">
        <f>SUM('Dados limpos'!B1227:M1227)</f>
        <v>2267</v>
      </c>
      <c r="U1227" s="19">
        <f t="shared" si="175"/>
        <v>0.18337902246838922</v>
      </c>
      <c r="V1227" s="20">
        <f t="shared" si="176"/>
        <v>0.89946262205796168</v>
      </c>
      <c r="W1227" s="28">
        <f t="shared" si="177"/>
        <v>1.1036588766802388E-3</v>
      </c>
      <c r="X1227" s="47">
        <f t="shared" si="178"/>
        <v>1.2270202781245964E-3</v>
      </c>
      <c r="Y1227" s="50">
        <f t="shared" si="179"/>
        <v>1.1526173929494953E-3</v>
      </c>
    </row>
    <row r="1228" spans="1:25" x14ac:dyDescent="0.55000000000000004">
      <c r="A1228" s="24" t="s">
        <v>1574</v>
      </c>
      <c r="B1228" s="9">
        <f>'Dados limpos'!B1228/'Dados limpos'!B$1400</f>
        <v>8.8649947095999313E-4</v>
      </c>
      <c r="C1228" s="9">
        <f>'Dados limpos'!C1228/'Dados limpos'!C$1400</f>
        <v>7.1917083832757531E-4</v>
      </c>
      <c r="D1228" s="9">
        <f>'Dados limpos'!D1228/'Dados limpos'!D$1400</f>
        <v>1.2270588546862173E-3</v>
      </c>
      <c r="E1228" s="9">
        <f>'Dados limpos'!E1228/'Dados limpos'!E$1400</f>
        <v>1.4461866341908966E-4</v>
      </c>
      <c r="F1228" s="9">
        <f>'Dados limpos'!F1228/'Dados limpos'!F$1400</f>
        <v>1.0159269640869818E-3</v>
      </c>
      <c r="G1228" s="9">
        <f>'Dados limpos'!G1228/'Dados limpos'!G$1400</f>
        <v>1.9584862597538783E-3</v>
      </c>
      <c r="H1228" s="9">
        <f>'Dados limpos'!H1228/'Dados limpos'!H$1400</f>
        <v>1.5408698210139624E-3</v>
      </c>
      <c r="I1228" s="9">
        <f>'Dados limpos'!I1228/'Dados limpos'!I$1400</f>
        <v>1.0358146633925027E-3</v>
      </c>
      <c r="J1228" s="9">
        <f>'Dados limpos'!J1228/'Dados limpos'!J$1400</f>
        <v>7.9032265030166136E-4</v>
      </c>
      <c r="K1228" s="9">
        <f>'Dados limpos'!K1228/'Dados limpos'!K$1400</f>
        <v>2.8265554888174397E-4</v>
      </c>
      <c r="L1228" s="9">
        <f>'Dados limpos'!L1228/'Dados limpos'!L$1400</f>
        <v>3.69368617965613E-4</v>
      </c>
      <c r="M1228" s="9">
        <f>'Dados limpos'!M1228/'Dados limpos'!M$1400</f>
        <v>1.19423684413283E-3</v>
      </c>
      <c r="N1228" s="15">
        <f>SUM('Dados limpos'!E1228:J1228)</f>
        <v>1691</v>
      </c>
      <c r="O1228" s="16">
        <f t="shared" si="171"/>
        <v>0.80256288561936406</v>
      </c>
      <c r="P1228" s="17">
        <f t="shared" si="172"/>
        <v>1.1789558815327125E-3</v>
      </c>
      <c r="Q1228" s="15">
        <f>SUM('Dados limpos'!B1228:D1228)+SUM('Dados limpos'!K1228:M1228)</f>
        <v>416</v>
      </c>
      <c r="R1228" s="16">
        <f t="shared" si="173"/>
        <v>0.19743711438063596</v>
      </c>
      <c r="S1228" s="18">
        <f t="shared" si="174"/>
        <v>7.4625794692957908E-4</v>
      </c>
      <c r="T1228" s="15">
        <f>SUM('Dados limpos'!B1228:M1228)</f>
        <v>2107</v>
      </c>
      <c r="U1228" s="19">
        <f t="shared" si="175"/>
        <v>0.56349374214269921</v>
      </c>
      <c r="V1228" s="20">
        <f t="shared" si="176"/>
        <v>1.5798235534823257</v>
      </c>
      <c r="W1228" s="28">
        <f t="shared" si="177"/>
        <v>1.1789558815327125E-3</v>
      </c>
      <c r="X1228" s="47">
        <f t="shared" si="178"/>
        <v>7.4625794692957908E-4</v>
      </c>
      <c r="Y1228" s="50">
        <f t="shared" si="179"/>
        <v>9.5121321752348752E-4</v>
      </c>
    </row>
    <row r="1229" spans="1:25" x14ac:dyDescent="0.55000000000000004">
      <c r="A1229" s="24" t="s">
        <v>1577</v>
      </c>
      <c r="B1229" s="9">
        <f>'Dados limpos'!B1229/'Dados limpos'!B$1400</f>
        <v>5.576367639909634E-4</v>
      </c>
      <c r="C1229" s="9">
        <f>'Dados limpos'!C1229/'Dados limpos'!C$1400</f>
        <v>2.2562222378904321E-4</v>
      </c>
      <c r="D1229" s="9">
        <f>'Dados limpos'!D1229/'Dados limpos'!D$1400</f>
        <v>2.6483284633515479E-4</v>
      </c>
      <c r="E1229" s="9">
        <f>'Dados limpos'!E1229/'Dados limpos'!E$1400</f>
        <v>5.2519409346932558E-4</v>
      </c>
      <c r="F1229" s="9">
        <f>'Dados limpos'!F1229/'Dados limpos'!F$1400</f>
        <v>4.2022433514506976E-4</v>
      </c>
      <c r="G1229" s="9">
        <f>'Dados limpos'!G1229/'Dados limpos'!G$1400</f>
        <v>3.5083120007402155E-4</v>
      </c>
      <c r="H1229" s="9">
        <f>'Dados limpos'!H1229/'Dados limpos'!H$1400</f>
        <v>2.9416605673902917E-4</v>
      </c>
      <c r="I1229" s="9">
        <f>'Dados limpos'!I1229/'Dados limpos'!I$1400</f>
        <v>3.388178805489495E-4</v>
      </c>
      <c r="J1229" s="9">
        <f>'Dados limpos'!J1229/'Dados limpos'!J$1400</f>
        <v>4.6210122176108072E-4</v>
      </c>
      <c r="K1229" s="9">
        <f>'Dados limpos'!K1229/'Dados limpos'!K$1400</f>
        <v>4.4518248948874676E-4</v>
      </c>
      <c r="L1229" s="9">
        <f>'Dados limpos'!L1229/'Dados limpos'!L$1400</f>
        <v>4.5277443492559009E-4</v>
      </c>
      <c r="M1229" s="9">
        <f>'Dados limpos'!M1229/'Dados limpos'!M$1400</f>
        <v>6.8058658859182779E-4</v>
      </c>
      <c r="N1229" s="15">
        <f>SUM('Dados limpos'!E1229:J1229)</f>
        <v>547</v>
      </c>
      <c r="O1229" s="16">
        <f t="shared" si="171"/>
        <v>0.69592875318066161</v>
      </c>
      <c r="P1229" s="17">
        <f t="shared" si="172"/>
        <v>3.8136538568799152E-4</v>
      </c>
      <c r="Q1229" s="15">
        <f>SUM('Dados limpos'!B1229:D1229)+SUM('Dados limpos'!K1229:M1229)</f>
        <v>239</v>
      </c>
      <c r="R1229" s="16">
        <f t="shared" si="173"/>
        <v>0.30407124681933845</v>
      </c>
      <c r="S1229" s="18">
        <f t="shared" si="174"/>
        <v>4.2873954162540721E-4</v>
      </c>
      <c r="T1229" s="15">
        <f>SUM('Dados limpos'!B1229:M1229)</f>
        <v>786</v>
      </c>
      <c r="U1229" s="19">
        <f t="shared" si="175"/>
        <v>0.31464278702544501</v>
      </c>
      <c r="V1229" s="20">
        <f t="shared" si="176"/>
        <v>0.8895036465313787</v>
      </c>
      <c r="W1229" s="28">
        <f t="shared" si="177"/>
        <v>3.8136538568799152E-4</v>
      </c>
      <c r="X1229" s="47">
        <f t="shared" si="178"/>
        <v>4.2873954162540721E-4</v>
      </c>
      <c r="Y1229" s="50">
        <f t="shared" si="179"/>
        <v>4.3270341231690826E-4</v>
      </c>
    </row>
    <row r="1230" spans="1:25" x14ac:dyDescent="0.55000000000000004">
      <c r="A1230" s="24" t="s">
        <v>1580</v>
      </c>
      <c r="B1230" s="9">
        <f>'Dados limpos'!B1230/'Dados limpos'!B$1400</f>
        <v>3.5602962624038436E-3</v>
      </c>
      <c r="C1230" s="9">
        <f>'Dados limpos'!C1230/'Dados limpos'!C$1400</f>
        <v>2.2562222378904321E-4</v>
      </c>
      <c r="D1230" s="9">
        <f>'Dados limpos'!D1230/'Dados limpos'!D$1400</f>
        <v>4.8552688494778379E-4</v>
      </c>
      <c r="E1230" s="9">
        <f>'Dados limpos'!E1230/'Dados limpos'!E$1400</f>
        <v>7.9920840310549553E-4</v>
      </c>
      <c r="F1230" s="9">
        <f>'Dados limpos'!F1230/'Dados limpos'!F$1400</f>
        <v>7.4347382371820034E-4</v>
      </c>
      <c r="G1230" s="9">
        <f>'Dados limpos'!G1230/'Dados limpos'!G$1400</f>
        <v>9.9080899361564325E-4</v>
      </c>
      <c r="H1230" s="9">
        <f>'Dados limpos'!H1230/'Dados limpos'!H$1400</f>
        <v>1.4218026075719743E-3</v>
      </c>
      <c r="I1230" s="9">
        <f>'Dados limpos'!I1230/'Dados limpos'!I$1400</f>
        <v>1.0938977286294655E-3</v>
      </c>
      <c r="J1230" s="9">
        <f>'Dados limpos'!J1230/'Dados limpos'!J$1400</f>
        <v>6.1757453001714526E-4</v>
      </c>
      <c r="K1230" s="9">
        <f>'Dados limpos'!K1230/'Dados limpos'!K$1400</f>
        <v>4.2398332332261598E-4</v>
      </c>
      <c r="L1230" s="9">
        <f>'Dados limpos'!L1230/'Dados limpos'!L$1400</f>
        <v>3.3362326783990847E-4</v>
      </c>
      <c r="M1230" s="9">
        <f>'Dados limpos'!M1230/'Dados limpos'!M$1400</f>
        <v>3.5955517887870147E-4</v>
      </c>
      <c r="N1230" s="15">
        <f>SUM('Dados limpos'!E1230:J1230)</f>
        <v>1411</v>
      </c>
      <c r="O1230" s="16">
        <f t="shared" si="171"/>
        <v>0.76394152680021654</v>
      </c>
      <c r="P1230" s="17">
        <f t="shared" si="172"/>
        <v>9.8374142450778071E-4</v>
      </c>
      <c r="Q1230" s="15">
        <f>SUM('Dados limpos'!B1230:D1230)+SUM('Dados limpos'!K1230:M1230)</f>
        <v>436</v>
      </c>
      <c r="R1230" s="16">
        <f t="shared" si="173"/>
        <v>0.23605847319978343</v>
      </c>
      <c r="S1230" s="18">
        <f t="shared" si="174"/>
        <v>7.8213573283965495E-4</v>
      </c>
      <c r="T1230" s="15">
        <f>SUM('Dados limpos'!B1230:M1230)</f>
        <v>1847</v>
      </c>
      <c r="U1230" s="19">
        <f t="shared" si="175"/>
        <v>0.98020140355001395</v>
      </c>
      <c r="V1230" s="20">
        <f t="shared" si="176"/>
        <v>1.2577630495619574</v>
      </c>
      <c r="W1230" s="28">
        <f t="shared" si="177"/>
        <v>9.8374142450778071E-4</v>
      </c>
      <c r="X1230" s="47">
        <f t="shared" si="178"/>
        <v>7.8213573283965495E-4</v>
      </c>
      <c r="Y1230" s="50">
        <f t="shared" si="179"/>
        <v>6.805241768676728E-4</v>
      </c>
    </row>
    <row r="1231" spans="1:25" x14ac:dyDescent="0.55000000000000004">
      <c r="A1231" s="24" t="s">
        <v>1583</v>
      </c>
      <c r="B1231" s="9">
        <f>'Dados limpos'!B1231/'Dados limpos'!B$1400</f>
        <v>9.0079784952386396E-4</v>
      </c>
      <c r="C1231" s="9">
        <f>'Dados limpos'!C1231/'Dados limpos'!C$1400</f>
        <v>9.3069167312980329E-4</v>
      </c>
      <c r="D1231" s="9">
        <f>'Dados limpos'!D1231/'Dados limpos'!D$1400</f>
        <v>2.3393568092938675E-3</v>
      </c>
      <c r="E1231" s="9">
        <f>'Dados limpos'!E1231/'Dados limpos'!E$1400</f>
        <v>1.8191505556401279E-3</v>
      </c>
      <c r="F1231" s="9">
        <f>'Dados limpos'!F1231/'Dados limpos'!F$1400</f>
        <v>2.6414101066261526E-3</v>
      </c>
      <c r="G1231" s="9">
        <f>'Dados limpos'!G1231/'Dados limpos'!G$1400</f>
        <v>2.2206458378311693E-3</v>
      </c>
      <c r="H1231" s="9">
        <f>'Dados limpos'!H1231/'Dados limpos'!H$1400</f>
        <v>1.9365932068652755E-3</v>
      </c>
      <c r="I1231" s="9">
        <f>'Dados limpos'!I1231/'Dados limpos'!I$1400</f>
        <v>1.503706022245814E-3</v>
      </c>
      <c r="J1231" s="9">
        <f>'Dados limpos'!J1231/'Dados limpos'!J$1400</f>
        <v>1.1746872179347098E-3</v>
      </c>
      <c r="K1231" s="9">
        <f>'Dados limpos'!K1231/'Dados limpos'!K$1400</f>
        <v>1.1871533053033248E-3</v>
      </c>
      <c r="L1231" s="9">
        <f>'Dados limpos'!L1231/'Dados limpos'!L$1400</f>
        <v>8.817186364340439E-4</v>
      </c>
      <c r="M1231" s="9">
        <f>'Dados limpos'!M1231/'Dados limpos'!M$1400</f>
        <v>1.3611731771836556E-3</v>
      </c>
      <c r="N1231" s="15">
        <f>SUM('Dados limpos'!E1231:J1231)</f>
        <v>2678</v>
      </c>
      <c r="O1231" s="16">
        <f t="shared" si="171"/>
        <v>0.78304093567251465</v>
      </c>
      <c r="P1231" s="17">
        <f t="shared" si="172"/>
        <v>1.8670868425455964E-3</v>
      </c>
      <c r="Q1231" s="15">
        <f>SUM('Dados limpos'!B1231:D1231)+SUM('Dados limpos'!K1231:M1231)</f>
        <v>742</v>
      </c>
      <c r="R1231" s="16">
        <f t="shared" si="173"/>
        <v>0.21695906432748538</v>
      </c>
      <c r="S1231" s="18">
        <f t="shared" si="174"/>
        <v>1.3310658572638166E-3</v>
      </c>
      <c r="T1231" s="15">
        <f>SUM('Dados limpos'!B1231:M1231)</f>
        <v>3420</v>
      </c>
      <c r="U1231" s="19">
        <f t="shared" si="175"/>
        <v>0.38486383756838971</v>
      </c>
      <c r="V1231" s="20">
        <f t="shared" si="176"/>
        <v>1.4027005743980561</v>
      </c>
      <c r="W1231" s="28">
        <f t="shared" si="177"/>
        <v>1.8670868425455964E-3</v>
      </c>
      <c r="X1231" s="47">
        <f t="shared" si="178"/>
        <v>1.3310658572638166E-3</v>
      </c>
      <c r="Y1231" s="50">
        <f t="shared" si="179"/>
        <v>1.4324395997147347E-3</v>
      </c>
    </row>
    <row r="1232" spans="1:25" x14ac:dyDescent="0.55000000000000004">
      <c r="A1232" s="24" t="s">
        <v>1586</v>
      </c>
      <c r="B1232" s="9">
        <f>'Dados limpos'!B1232/'Dados limpos'!B$1400</f>
        <v>1.7301038062283738E-3</v>
      </c>
      <c r="C1232" s="9">
        <f>'Dados limpos'!C1232/'Dados limpos'!C$1400</f>
        <v>7.1917083832757531E-4</v>
      </c>
      <c r="D1232" s="9">
        <f>'Dados limpos'!D1232/'Dados limpos'!D$1400</f>
        <v>1.1387812392411657E-3</v>
      </c>
      <c r="E1232" s="9">
        <f>'Dados limpos'!E1232/'Dados limpos'!E$1400</f>
        <v>1.7202009438270665E-3</v>
      </c>
      <c r="F1232" s="9">
        <f>'Dados limpos'!F1232/'Dados limpos'!F$1400</f>
        <v>1.5654510946613038E-3</v>
      </c>
      <c r="G1232" s="9">
        <f>'Dados limpos'!G1232/'Dados limpos'!G$1400</f>
        <v>1.8813805014958518E-3</v>
      </c>
      <c r="H1232" s="9">
        <f>'Dados limpos'!H1232/'Dados limpos'!H$1400</f>
        <v>7.8794479483668535E-4</v>
      </c>
      <c r="I1232" s="9">
        <f>'Dados limpos'!I1232/'Dados limpos'!I$1400</f>
        <v>1.0906708916718565E-3</v>
      </c>
      <c r="J1232" s="9">
        <f>'Dados limpos'!J1232/'Dados limpos'!J$1400</f>
        <v>1.3819849622761292E-3</v>
      </c>
      <c r="K1232" s="9">
        <f>'Dados limpos'!K1232/'Dados limpos'!K$1400</f>
        <v>1.0528919195844963E-3</v>
      </c>
      <c r="L1232" s="9">
        <f>'Dados limpos'!L1232/'Dados limpos'!L$1400</f>
        <v>8.2214305289120303E-4</v>
      </c>
      <c r="M1232" s="9">
        <f>'Dados limpos'!M1232/'Dados limpos'!M$1400</f>
        <v>6.5490407581477773E-4</v>
      </c>
      <c r="N1232" s="15">
        <f>SUM('Dados limpos'!E1232:J1232)</f>
        <v>1936</v>
      </c>
      <c r="O1232" s="16">
        <f t="shared" si="171"/>
        <v>0.7725458898643256</v>
      </c>
      <c r="P1232" s="17">
        <f t="shared" si="172"/>
        <v>1.3497685314295277E-3</v>
      </c>
      <c r="Q1232" s="15">
        <f>SUM('Dados limpos'!B1232:D1232)+SUM('Dados limpos'!K1232:M1232)</f>
        <v>570</v>
      </c>
      <c r="R1232" s="16">
        <f t="shared" si="173"/>
        <v>0.22745411013567438</v>
      </c>
      <c r="S1232" s="18">
        <f t="shared" si="174"/>
        <v>1.0225168984371636E-3</v>
      </c>
      <c r="T1232" s="15">
        <f>SUM('Dados limpos'!B1232:M1232)</f>
        <v>2506</v>
      </c>
      <c r="U1232" s="19">
        <f t="shared" si="175"/>
        <v>0.35693120472094964</v>
      </c>
      <c r="V1232" s="20">
        <f t="shared" si="176"/>
        <v>1.320045207558469</v>
      </c>
      <c r="W1232" s="28">
        <f t="shared" si="177"/>
        <v>1.3497685314295277E-3</v>
      </c>
      <c r="X1232" s="47">
        <f t="shared" si="178"/>
        <v>1.0225168984371636E-3</v>
      </c>
      <c r="Y1232" s="50">
        <f t="shared" si="179"/>
        <v>1.1147260654565112E-3</v>
      </c>
    </row>
    <row r="1233" spans="1:25" x14ac:dyDescent="0.55000000000000004">
      <c r="A1233" s="24" t="s">
        <v>1589</v>
      </c>
      <c r="B1233" s="9">
        <f>'Dados limpos'!B1233/'Dados limpos'!B$1400</f>
        <v>3.2457319339986843E-3</v>
      </c>
      <c r="C1233" s="9">
        <f>'Dados limpos'!C1233/'Dados limpos'!C$1400</f>
        <v>6.3456250440668404E-4</v>
      </c>
      <c r="D1233" s="9">
        <f>'Dados limpos'!D1233/'Dados limpos'!D$1400</f>
        <v>5.4732121575931994E-4</v>
      </c>
      <c r="E1233" s="9">
        <f>'Dados limpos'!E1233/'Dados limpos'!E$1400</f>
        <v>1.3320140051758258E-3</v>
      </c>
      <c r="F1233" s="9">
        <f>'Dados limpos'!F1233/'Dados limpos'!F$1400</f>
        <v>1.8979362829079523E-3</v>
      </c>
      <c r="G1233" s="9">
        <f>'Dados limpos'!G1233/'Dados limpos'!G$1400</f>
        <v>1.7811430157604171E-3</v>
      </c>
      <c r="H1233" s="9">
        <f>'Dados limpos'!H1233/'Dados limpos'!H$1400</f>
        <v>1.4147986538400926E-3</v>
      </c>
      <c r="I1233" s="9">
        <f>'Dados limpos'!I1233/'Dados limpos'!I$1400</f>
        <v>7.0022361980116236E-4</v>
      </c>
      <c r="J1233" s="9">
        <f>'Dados limpos'!J1233/'Dados limpos'!J$1400</f>
        <v>1.347435338219226E-3</v>
      </c>
      <c r="K1233" s="9">
        <f>'Dados limpos'!K1233/'Dados limpos'!K$1400</f>
        <v>1.639402183514115E-3</v>
      </c>
      <c r="L1233" s="9">
        <f>'Dados limpos'!L1233/'Dados limpos'!L$1400</f>
        <v>6.5533141897124885E-4</v>
      </c>
      <c r="M1233" s="9">
        <f>'Dados limpos'!M1233/'Dados limpos'!M$1400</f>
        <v>2.8250764054755118E-3</v>
      </c>
      <c r="N1233" s="15">
        <f>SUM('Dados limpos'!E1233:J1233)</f>
        <v>1981</v>
      </c>
      <c r="O1233" s="16">
        <f t="shared" si="171"/>
        <v>0.70198440822111974</v>
      </c>
      <c r="P1233" s="17">
        <f t="shared" si="172"/>
        <v>1.3811422834513916E-3</v>
      </c>
      <c r="Q1233" s="15">
        <f>SUM('Dados limpos'!B1233:D1233)+SUM('Dados limpos'!K1233:M1233)</f>
        <v>841</v>
      </c>
      <c r="R1233" s="16">
        <f t="shared" si="173"/>
        <v>0.29801559177888021</v>
      </c>
      <c r="S1233" s="18">
        <f t="shared" si="174"/>
        <v>1.5086608975186924E-3</v>
      </c>
      <c r="T1233" s="15">
        <f>SUM('Dados limpos'!B1233:M1233)</f>
        <v>2822</v>
      </c>
      <c r="U1233" s="19">
        <f t="shared" si="175"/>
        <v>0.57242092931881761</v>
      </c>
      <c r="V1233" s="20">
        <f t="shared" si="176"/>
        <v>0.91547562856767106</v>
      </c>
      <c r="W1233" s="28">
        <f t="shared" si="177"/>
        <v>1.3811422834513916E-3</v>
      </c>
      <c r="X1233" s="47">
        <f t="shared" si="178"/>
        <v>1.5086608975186924E-3</v>
      </c>
      <c r="Y1233" s="50">
        <f t="shared" si="179"/>
        <v>1.3811169960296593E-3</v>
      </c>
    </row>
    <row r="1234" spans="1:25" x14ac:dyDescent="0.55000000000000004">
      <c r="A1234" s="24" t="s">
        <v>2575</v>
      </c>
      <c r="B1234" s="9">
        <f>'Dados limpos'!B1234/'Dados limpos'!B$1400</f>
        <v>1.4298378563870856E-5</v>
      </c>
      <c r="C1234" s="9">
        <f>'Dados limpos'!C1234/'Dados limpos'!C$1400</f>
        <v>2.8202777973630401E-5</v>
      </c>
      <c r="D1234" s="9">
        <f>'Dados limpos'!D1234/'Dados limpos'!D$1400</f>
        <v>4.4138807722525796E-5</v>
      </c>
      <c r="E1234" s="9">
        <f>'Dados limpos'!E1234/'Dados limpos'!E$1400</f>
        <v>1.6745318922210383E-4</v>
      </c>
      <c r="F1234" s="9">
        <f>'Dados limpos'!F1234/'Dados limpos'!F$1400</f>
        <v>8.3121297061662154E-5</v>
      </c>
      <c r="G1234" s="9">
        <f>'Dados limpos'!G1234/'Dados limpos'!G$1400</f>
        <v>6.1684606606421372E-5</v>
      </c>
      <c r="H1234" s="9">
        <f>'Dados limpos'!H1234/'Dados limpos'!H$1400</f>
        <v>2.3463245001803518E-4</v>
      </c>
      <c r="I1234" s="9">
        <f>'Dados limpos'!I1234/'Dados limpos'!I$1400</f>
        <v>5.4856228279353731E-5</v>
      </c>
      <c r="J1234" s="9">
        <f>'Dados limpos'!J1234/'Dados limpos'!J$1400</f>
        <v>6.9099248113806461E-5</v>
      </c>
      <c r="K1234" s="9">
        <f>'Dados limpos'!K1234/'Dados limpos'!K$1400</f>
        <v>8.4796664664523201E-5</v>
      </c>
      <c r="L1234" s="9">
        <f>'Dados limpos'!L1234/'Dados limpos'!L$1400</f>
        <v>1.5489651721138609E-4</v>
      </c>
      <c r="M1234" s="9">
        <f>'Dados limpos'!M1234/'Dados limpos'!M$1400</f>
        <v>2.0546010221640085E-4</v>
      </c>
      <c r="N1234" s="15">
        <f>SUM('Dados limpos'!E1234:J1234)</f>
        <v>156</v>
      </c>
      <c r="O1234" s="16">
        <f t="shared" si="171"/>
        <v>0.76097560975609757</v>
      </c>
      <c r="P1234" s="17">
        <f t="shared" si="172"/>
        <v>1.0876234034246194E-4</v>
      </c>
      <c r="Q1234" s="15">
        <f>SUM('Dados limpos'!B1234:D1234)+SUM('Dados limpos'!K1234:M1234)</f>
        <v>49</v>
      </c>
      <c r="R1234" s="16">
        <f t="shared" si="173"/>
        <v>0.23902439024390243</v>
      </c>
      <c r="S1234" s="18">
        <f t="shared" si="174"/>
        <v>8.7900575479685995E-5</v>
      </c>
      <c r="T1234" s="15">
        <f>SUM('Dados limpos'!B1234:M1234)</f>
        <v>205</v>
      </c>
      <c r="U1234" s="19">
        <f t="shared" si="175"/>
        <v>0.72083235177800808</v>
      </c>
      <c r="V1234" s="20">
        <f t="shared" si="176"/>
        <v>1.2373336550862188</v>
      </c>
      <c r="W1234" s="28">
        <f t="shared" si="177"/>
        <v>1.0876234034246194E-4</v>
      </c>
      <c r="X1234" s="47">
        <f t="shared" si="178"/>
        <v>8.7900575479685995E-5</v>
      </c>
      <c r="Y1234" s="50">
        <f t="shared" si="179"/>
        <v>7.6110272587734314E-5</v>
      </c>
    </row>
    <row r="1235" spans="1:25" x14ac:dyDescent="0.55000000000000004">
      <c r="A1235" s="24" t="s">
        <v>1593</v>
      </c>
      <c r="B1235" s="9">
        <f>'Dados limpos'!B1235/'Dados limpos'!B$1400</f>
        <v>1.7729989419199863E-3</v>
      </c>
      <c r="C1235" s="9">
        <f>'Dados limpos'!C1235/'Dados limpos'!C$1400</f>
        <v>7.1917083832757531E-4</v>
      </c>
      <c r="D1235" s="9">
        <f>'Dados limpos'!D1235/'Dados limpos'!D$1400</f>
        <v>1.3947863240318153E-3</v>
      </c>
      <c r="E1235" s="9">
        <f>'Dados limpos'!E1235/'Dados limpos'!E$1400</f>
        <v>1.2026183589587457E-3</v>
      </c>
      <c r="F1235" s="9">
        <f>'Dados limpos'!F1235/'Dados limpos'!F$1400</f>
        <v>1.1914052578838241E-3</v>
      </c>
      <c r="G1235" s="9">
        <f>'Dados limpos'!G1235/'Dados limpos'!G$1400</f>
        <v>1.0756253276994726E-3</v>
      </c>
      <c r="H1235" s="9">
        <f>'Dados limpos'!H1235/'Dados limpos'!H$1400</f>
        <v>1.229193879945229E-3</v>
      </c>
      <c r="I1235" s="9">
        <f>'Dados limpos'!I1235/'Dados limpos'!I$1400</f>
        <v>1.5553354135675586E-3</v>
      </c>
      <c r="J1235" s="9">
        <f>'Dados limpos'!J1235/'Dados limpos'!J$1400</f>
        <v>1.5115460524895163E-3</v>
      </c>
      <c r="K1235" s="9">
        <f>'Dados limpos'!K1235/'Dados limpos'!K$1400</f>
        <v>7.2783803837049078E-4</v>
      </c>
      <c r="L1235" s="9">
        <f>'Dados limpos'!L1235/'Dados limpos'!L$1400</f>
        <v>1.8110977397023604E-3</v>
      </c>
      <c r="M1235" s="9">
        <f>'Dados limpos'!M1235/'Dados limpos'!M$1400</f>
        <v>8.3468166525412846E-4</v>
      </c>
      <c r="N1235" s="15">
        <f>SUM('Dados limpos'!E1235:J1235)</f>
        <v>1878</v>
      </c>
      <c r="O1235" s="16">
        <f t="shared" si="171"/>
        <v>0.74199920979849865</v>
      </c>
      <c r="P1235" s="17">
        <f t="shared" si="172"/>
        <v>1.3093312510457917E-3</v>
      </c>
      <c r="Q1235" s="15">
        <f>SUM('Dados limpos'!B1235:D1235)+SUM('Dados limpos'!K1235:M1235)</f>
        <v>653</v>
      </c>
      <c r="R1235" s="16">
        <f t="shared" si="173"/>
        <v>0.25800079020150141</v>
      </c>
      <c r="S1235" s="18">
        <f t="shared" si="174"/>
        <v>1.1714097099639787E-3</v>
      </c>
      <c r="T1235" s="15">
        <f>SUM('Dados limpos'!B1235:M1235)</f>
        <v>2531</v>
      </c>
      <c r="U1235" s="19">
        <f t="shared" si="175"/>
        <v>0.29825909646212623</v>
      </c>
      <c r="V1235" s="20">
        <f t="shared" si="176"/>
        <v>1.1177397966814311</v>
      </c>
      <c r="W1235" s="28">
        <f t="shared" si="177"/>
        <v>1.3093312510457917E-3</v>
      </c>
      <c r="X1235" s="47">
        <f t="shared" si="178"/>
        <v>1.1714097099639787E-3</v>
      </c>
      <c r="Y1235" s="50">
        <f t="shared" si="179"/>
        <v>1.2159061194519875E-3</v>
      </c>
    </row>
    <row r="1236" spans="1:25" x14ac:dyDescent="0.55000000000000004">
      <c r="A1236" s="24" t="s">
        <v>1596</v>
      </c>
      <c r="B1236" s="9">
        <f>'Dados limpos'!B1236/'Dados limpos'!B$1400</f>
        <v>2.9311676055935256E-3</v>
      </c>
      <c r="C1236" s="9">
        <f>'Dados limpos'!C1236/'Dados limpos'!C$1400</f>
        <v>1.6921666784178242E-3</v>
      </c>
      <c r="D1236" s="9">
        <f>'Dados limpos'!D1236/'Dados limpos'!D$1400</f>
        <v>1.3947863240318153E-3</v>
      </c>
      <c r="E1236" s="9">
        <f>'Dados limpos'!E1236/'Dados limpos'!E$1400</f>
        <v>1.1188917643476938E-3</v>
      </c>
      <c r="F1236" s="9">
        <f>'Dados limpos'!F1236/'Dados limpos'!F$1400</f>
        <v>1.3068515038027993E-3</v>
      </c>
      <c r="G1236" s="9">
        <f>'Dados limpos'!G1236/'Dados limpos'!G$1400</f>
        <v>1.4418776794250996E-3</v>
      </c>
      <c r="H1236" s="9">
        <f>'Dados limpos'!H1236/'Dados limpos'!H$1400</f>
        <v>1.4253045844379152E-3</v>
      </c>
      <c r="I1236" s="9">
        <f>'Dados limpos'!I1236/'Dados limpos'!I$1400</f>
        <v>1.5972842940164761E-3</v>
      </c>
      <c r="J1236" s="9">
        <f>'Dados limpos'!J1236/'Dados limpos'!J$1400</f>
        <v>1.8527235900514358E-3</v>
      </c>
      <c r="K1236" s="9">
        <f>'Dados limpos'!K1236/'Dados limpos'!K$1400</f>
        <v>1.0316927534183655E-3</v>
      </c>
      <c r="L1236" s="9">
        <f>'Dados limpos'!L1236/'Dados limpos'!L$1400</f>
        <v>1.3106628379424977E-3</v>
      </c>
      <c r="M1236" s="9">
        <f>'Dados limpos'!M1236/'Dados limpos'!M$1400</f>
        <v>7.1911035775740293E-4</v>
      </c>
      <c r="N1236" s="15">
        <f>SUM('Dados limpos'!E1236:J1236)</f>
        <v>2135</v>
      </c>
      <c r="O1236" s="16">
        <f t="shared" si="171"/>
        <v>0.72866894197952214</v>
      </c>
      <c r="P1236" s="17">
        <f t="shared" si="172"/>
        <v>1.488510234815104E-3</v>
      </c>
      <c r="Q1236" s="15">
        <f>SUM('Dados limpos'!B1236:D1236)+SUM('Dados limpos'!K1236:M1236)</f>
        <v>795</v>
      </c>
      <c r="R1236" s="16">
        <f t="shared" si="173"/>
        <v>0.2713310580204778</v>
      </c>
      <c r="S1236" s="18">
        <f t="shared" si="174"/>
        <v>1.4261419899255178E-3</v>
      </c>
      <c r="T1236" s="15">
        <f>SUM('Dados limpos'!B1236:M1236)</f>
        <v>2930</v>
      </c>
      <c r="U1236" s="19">
        <f t="shared" si="175"/>
        <v>0.36788657780249351</v>
      </c>
      <c r="V1236" s="20">
        <f t="shared" si="176"/>
        <v>1.0437321426128428</v>
      </c>
      <c r="W1236" s="28">
        <f t="shared" si="177"/>
        <v>1.488510234815104E-3</v>
      </c>
      <c r="X1236" s="47">
        <f t="shared" si="178"/>
        <v>1.4261419899255178E-3</v>
      </c>
      <c r="Y1236" s="50">
        <f t="shared" si="179"/>
        <v>1.4100454542348654E-3</v>
      </c>
    </row>
    <row r="1237" spans="1:25" x14ac:dyDescent="0.55000000000000004">
      <c r="A1237" s="24" t="s">
        <v>1599</v>
      </c>
      <c r="B1237" s="9">
        <f>'Dados limpos'!B1237/'Dados limpos'!B$1400</f>
        <v>6.2912865681031768E-4</v>
      </c>
      <c r="C1237" s="9">
        <f>'Dados limpos'!C1237/'Dados limpos'!C$1400</f>
        <v>7.1917083832757531E-4</v>
      </c>
      <c r="D1237" s="9">
        <f>'Dados limpos'!D1237/'Dados limpos'!D$1400</f>
        <v>1.0681591468851242E-3</v>
      </c>
      <c r="E1237" s="9">
        <f>'Dados limpos'!E1237/'Dados limpos'!E$1400</f>
        <v>5.9369767087836807E-4</v>
      </c>
      <c r="F1237" s="9">
        <f>'Dados limpos'!F1237/'Dados limpos'!F$1400</f>
        <v>9.7436631555615071E-4</v>
      </c>
      <c r="G1237" s="9">
        <f>'Dados limpos'!G1237/'Dados limpos'!G$1400</f>
        <v>1.0100854331801499E-3</v>
      </c>
      <c r="H1237" s="9">
        <f>'Dados limpos'!H1237/'Dados limpos'!H$1400</f>
        <v>8.4747840155767929E-4</v>
      </c>
      <c r="I1237" s="9">
        <f>'Dados limpos'!I1237/'Dados limpos'!I$1400</f>
        <v>9.5514373945227674E-4</v>
      </c>
      <c r="J1237" s="9">
        <f>'Dados limpos'!J1237/'Dados limpos'!J$1400</f>
        <v>8.6805930442969371E-4</v>
      </c>
      <c r="K1237" s="9">
        <f>'Dados limpos'!K1237/'Dados limpos'!K$1400</f>
        <v>6.9250609476027272E-4</v>
      </c>
      <c r="L1237" s="9">
        <f>'Dados limpos'!L1237/'Dados limpos'!L$1400</f>
        <v>6.6724653567981694E-4</v>
      </c>
      <c r="M1237" s="9">
        <f>'Dados limpos'!M1237/'Dados limpos'!M$1400</f>
        <v>4.6228522998690191E-4</v>
      </c>
      <c r="N1237" s="15">
        <f>SUM('Dados limpos'!E1237:J1237)</f>
        <v>1290</v>
      </c>
      <c r="O1237" s="16">
        <f t="shared" si="171"/>
        <v>0.76061320754716977</v>
      </c>
      <c r="P1237" s="17">
        <f t="shared" si="172"/>
        <v>8.9938089129343519E-4</v>
      </c>
      <c r="Q1237" s="15">
        <f>SUM('Dados limpos'!B1237:D1237)+SUM('Dados limpos'!K1237:M1237)</f>
        <v>406</v>
      </c>
      <c r="R1237" s="16">
        <f t="shared" si="173"/>
        <v>0.23938679245283018</v>
      </c>
      <c r="S1237" s="18">
        <f t="shared" si="174"/>
        <v>7.2831905397454115E-4</v>
      </c>
      <c r="T1237" s="15">
        <f>SUM('Dados limpos'!B1237:M1237)</f>
        <v>1696</v>
      </c>
      <c r="U1237" s="19">
        <f t="shared" si="175"/>
        <v>0.24055269485827663</v>
      </c>
      <c r="V1237" s="20">
        <f t="shared" si="176"/>
        <v>1.2348721159845883</v>
      </c>
      <c r="W1237" s="28">
        <f t="shared" si="177"/>
        <v>8.9938089129343519E-4</v>
      </c>
      <c r="X1237" s="47">
        <f t="shared" si="178"/>
        <v>7.2831905397454115E-4</v>
      </c>
      <c r="Y1237" s="50">
        <f t="shared" si="179"/>
        <v>7.8332461994262735E-4</v>
      </c>
    </row>
    <row r="1238" spans="1:25" x14ac:dyDescent="0.55000000000000004">
      <c r="A1238" s="24" t="s">
        <v>1602</v>
      </c>
      <c r="B1238" s="9">
        <f>'Dados limpos'!B1238/'Dados limpos'!B$1400</f>
        <v>9.2939460665160574E-4</v>
      </c>
      <c r="C1238" s="9">
        <f>'Dados limpos'!C1238/'Dados limpos'!C$1400</f>
        <v>9.8709722907706411E-4</v>
      </c>
      <c r="D1238" s="9">
        <f>'Dados limpos'!D1238/'Dados limpos'!D$1400</f>
        <v>1.0769869084296295E-3</v>
      </c>
      <c r="E1238" s="9">
        <f>'Dados limpos'!E1238/'Dados limpos'!E$1400</f>
        <v>7.9920840310549553E-4</v>
      </c>
      <c r="F1238" s="9">
        <f>'Dados limpos'!F1238/'Dados limpos'!F$1400</f>
        <v>1.4730940979261237E-3</v>
      </c>
      <c r="G1238" s="9">
        <f>'Dados limpos'!G1238/'Dados limpos'!G$1400</f>
        <v>1.3030873145606515E-3</v>
      </c>
      <c r="H1238" s="9">
        <f>'Dados limpos'!H1238/'Dados limpos'!H$1400</f>
        <v>9.1401596201055499E-4</v>
      </c>
      <c r="I1238" s="9">
        <f>'Dados limpos'!I1238/'Dados limpos'!I$1400</f>
        <v>6.4859422847941763E-4</v>
      </c>
      <c r="J1238" s="9">
        <f>'Dados limpos'!J1238/'Dados limpos'!J$1400</f>
        <v>8.1623486834433881E-4</v>
      </c>
      <c r="K1238" s="9">
        <f>'Dados limpos'!K1238/'Dados limpos'!K$1400</f>
        <v>8.1263470303501401E-4</v>
      </c>
      <c r="L1238" s="9">
        <f>'Dados limpos'!L1238/'Dados limpos'!L$1400</f>
        <v>3.69368617965613E-4</v>
      </c>
      <c r="M1238" s="9">
        <f>'Dados limpos'!M1238/'Dados limpos'!M$1400</f>
        <v>7.7047538331150316E-4</v>
      </c>
      <c r="N1238" s="15">
        <f>SUM('Dados limpos'!E1238:J1238)</f>
        <v>1413</v>
      </c>
      <c r="O1238" s="16">
        <f t="shared" si="171"/>
        <v>0.75319829424307039</v>
      </c>
      <c r="P1238" s="17">
        <f t="shared" si="172"/>
        <v>9.8513581348653014E-4</v>
      </c>
      <c r="Q1238" s="15">
        <f>SUM('Dados limpos'!B1238:D1238)+SUM('Dados limpos'!K1238:M1238)</f>
        <v>463</v>
      </c>
      <c r="R1238" s="16">
        <f t="shared" si="173"/>
        <v>0.24680170575692964</v>
      </c>
      <c r="S1238" s="18">
        <f t="shared" si="174"/>
        <v>8.3057074381825751E-4</v>
      </c>
      <c r="T1238" s="15">
        <f>SUM('Dados limpos'!B1238:M1238)</f>
        <v>1876</v>
      </c>
      <c r="U1238" s="19">
        <f t="shared" si="175"/>
        <v>0.31775736056420928</v>
      </c>
      <c r="V1238" s="20">
        <f t="shared" si="176"/>
        <v>1.1860950085452251</v>
      </c>
      <c r="W1238" s="28">
        <f t="shared" si="177"/>
        <v>9.8513581348653014E-4</v>
      </c>
      <c r="X1238" s="47">
        <f t="shared" si="178"/>
        <v>8.3057074381825751E-4</v>
      </c>
      <c r="Y1238" s="50">
        <f t="shared" si="179"/>
        <v>8.651254151774469E-4</v>
      </c>
    </row>
    <row r="1239" spans="1:25" x14ac:dyDescent="0.55000000000000004">
      <c r="A1239" s="24" t="s">
        <v>1605</v>
      </c>
      <c r="B1239" s="9">
        <f>'Dados limpos'!B1239/'Dados limpos'!B$1400</f>
        <v>0</v>
      </c>
      <c r="C1239" s="9">
        <f>'Dados limpos'!C1239/'Dados limpos'!C$1400</f>
        <v>7.0506944934076006E-5</v>
      </c>
      <c r="D1239" s="9">
        <f>'Dados limpos'!D1239/'Dados limpos'!D$1400</f>
        <v>6.0911554657085598E-4</v>
      </c>
      <c r="E1239" s="9">
        <f>'Dados limpos'!E1239/'Dados limpos'!E$1400</f>
        <v>6.6981275688841532E-4</v>
      </c>
      <c r="F1239" s="9">
        <f>'Dados limpos'!F1239/'Dados limpos'!F$1400</f>
        <v>1.2098766572308601E-3</v>
      </c>
      <c r="G1239" s="9">
        <f>'Dados limpos'!G1239/'Dados limpos'!G$1400</f>
        <v>1.06791475187367E-3</v>
      </c>
      <c r="H1239" s="9">
        <f>'Dados limpos'!H1239/'Dados limpos'!H$1400</f>
        <v>2.0696683277710267E-3</v>
      </c>
      <c r="I1239" s="9">
        <f>'Dados limpos'!I1239/'Dados limpos'!I$1400</f>
        <v>1.4423961200512423E-3</v>
      </c>
      <c r="J1239" s="9">
        <f>'Dados limpos'!J1239/'Dados limpos'!J$1400</f>
        <v>1.7361186088593874E-3</v>
      </c>
      <c r="K1239" s="9">
        <f>'Dados limpos'!K1239/'Dados limpos'!K$1400</f>
        <v>1.957389676006077E-3</v>
      </c>
      <c r="L1239" s="9">
        <f>'Dados limpos'!L1239/'Dados limpos'!L$1400</f>
        <v>3.5745350125704482E-5</v>
      </c>
      <c r="M1239" s="9">
        <f>'Dados limpos'!M1239/'Dados limpos'!M$1400</f>
        <v>1.2841256388525053E-5</v>
      </c>
      <c r="N1239" s="15">
        <f>SUM('Dados limpos'!E1239:J1239)</f>
        <v>2067</v>
      </c>
      <c r="O1239" s="16">
        <f t="shared" si="171"/>
        <v>0.85342691990090835</v>
      </c>
      <c r="P1239" s="17">
        <f t="shared" si="172"/>
        <v>1.4411010095376207E-3</v>
      </c>
      <c r="Q1239" s="15">
        <f>SUM('Dados limpos'!B1239:D1239)+SUM('Dados limpos'!K1239:M1239)</f>
        <v>355</v>
      </c>
      <c r="R1239" s="16">
        <f t="shared" si="173"/>
        <v>0.14657308009909165</v>
      </c>
      <c r="S1239" s="18">
        <f t="shared" si="174"/>
        <v>6.3683069990384757E-4</v>
      </c>
      <c r="T1239" s="15">
        <f>SUM('Dados limpos'!B1239:M1239)</f>
        <v>2422</v>
      </c>
      <c r="U1239" s="19">
        <f t="shared" si="175"/>
        <v>0.86533589838838754</v>
      </c>
      <c r="V1239" s="20">
        <f t="shared" si="176"/>
        <v>2.2629264100414859</v>
      </c>
      <c r="W1239" s="28">
        <f t="shared" si="177"/>
        <v>1.4411010095376207E-3</v>
      </c>
      <c r="X1239" s="47">
        <f t="shared" si="178"/>
        <v>6.3683069990384757E-4</v>
      </c>
      <c r="Y1239" s="50">
        <f t="shared" si="179"/>
        <v>8.6886375438104265E-4</v>
      </c>
    </row>
    <row r="1240" spans="1:25" x14ac:dyDescent="0.55000000000000004">
      <c r="A1240" s="24" t="s">
        <v>1608</v>
      </c>
      <c r="B1240" s="9">
        <f>'Dados limpos'!B1240/'Dados limpos'!B$1400</f>
        <v>4.060739512139323E-3</v>
      </c>
      <c r="C1240" s="9">
        <f>'Dados limpos'!C1240/'Dados limpos'!C$1400</f>
        <v>2.1857152929563562E-3</v>
      </c>
      <c r="D1240" s="9">
        <f>'Dados limpos'!D1240/'Dados limpos'!D$1400</f>
        <v>3.1779941560218577E-3</v>
      </c>
      <c r="E1240" s="9">
        <f>'Dados limpos'!E1240/'Dados limpos'!E$1400</f>
        <v>1.5527477546049627E-3</v>
      </c>
      <c r="F1240" s="9">
        <f>'Dados limpos'!F1240/'Dados limpos'!F$1400</f>
        <v>2.3966640652779252E-3</v>
      </c>
      <c r="G1240" s="9">
        <f>'Dados limpos'!G1240/'Dados limpos'!G$1400</f>
        <v>1.0871911914381767E-3</v>
      </c>
      <c r="H1240" s="9">
        <f>'Dados limpos'!H1240/'Dados limpos'!H$1400</f>
        <v>2.0521584434413228E-3</v>
      </c>
      <c r="I1240" s="9">
        <f>'Dados limpos'!I1240/'Dados limpos'!I$1400</f>
        <v>3.4591692185568942E-3</v>
      </c>
      <c r="J1240" s="9">
        <f>'Dados limpos'!J1240/'Dados limpos'!J$1400</f>
        <v>2.1377579885208872E-3</v>
      </c>
      <c r="K1240" s="9">
        <f>'Dados limpos'!K1240/'Dados limpos'!K$1400</f>
        <v>3.0668127053669223E-3</v>
      </c>
      <c r="L1240" s="9">
        <f>'Dados limpos'!L1240/'Dados limpos'!L$1400</f>
        <v>3.348147795107653E-3</v>
      </c>
      <c r="M1240" s="9">
        <f>'Dados limpos'!M1240/'Dados limpos'!M$1400</f>
        <v>4.0578370187739172E-3</v>
      </c>
      <c r="N1240" s="15">
        <f>SUM('Dados limpos'!E1240:J1240)</f>
        <v>3158</v>
      </c>
      <c r="O1240" s="16">
        <f t="shared" si="171"/>
        <v>0.63311948676824381</v>
      </c>
      <c r="P1240" s="17">
        <f t="shared" si="172"/>
        <v>2.2017401974454794E-3</v>
      </c>
      <c r="Q1240" s="15">
        <f>SUM('Dados limpos'!B1240:D1240)+SUM('Dados limpos'!K1240:M1240)</f>
        <v>1830</v>
      </c>
      <c r="R1240" s="16">
        <f t="shared" si="173"/>
        <v>0.36688051323175619</v>
      </c>
      <c r="S1240" s="18">
        <f t="shared" si="174"/>
        <v>3.2828174107719463E-3</v>
      </c>
      <c r="T1240" s="15">
        <f>SUM('Dados limpos'!B1240:M1240)</f>
        <v>4988</v>
      </c>
      <c r="U1240" s="19">
        <f t="shared" si="175"/>
        <v>0.35223264971945473</v>
      </c>
      <c r="V1240" s="20">
        <f t="shared" si="176"/>
        <v>0.67068615824349054</v>
      </c>
      <c r="W1240" s="28">
        <f t="shared" si="177"/>
        <v>2.2017401974454794E-3</v>
      </c>
      <c r="X1240" s="47">
        <f t="shared" si="178"/>
        <v>3.2828174107719463E-3</v>
      </c>
      <c r="Y1240" s="50">
        <f t="shared" si="179"/>
        <v>2.7317383853224238E-3</v>
      </c>
    </row>
    <row r="1241" spans="1:25" x14ac:dyDescent="0.55000000000000004">
      <c r="A1241" s="24" t="s">
        <v>1611</v>
      </c>
      <c r="B1241" s="9">
        <f>'Dados limpos'!B1241/'Dados limpos'!B$1400</f>
        <v>1.6300151562812777E-3</v>
      </c>
      <c r="C1241" s="9">
        <f>'Dados limpos'!C1241/'Dados limpos'!C$1400</f>
        <v>7.7557639427483602E-4</v>
      </c>
      <c r="D1241" s="9">
        <f>'Dados limpos'!D1241/'Dados limpos'!D$1400</f>
        <v>1.5713415549219185E-3</v>
      </c>
      <c r="E1241" s="9">
        <f>'Dados limpos'!E1241/'Dados limpos'!E$1400</f>
        <v>1.5831937890089815E-3</v>
      </c>
      <c r="F1241" s="9">
        <f>'Dados limpos'!F1241/'Dados limpos'!F$1400</f>
        <v>1.131373210005957E-3</v>
      </c>
      <c r="G1241" s="9">
        <f>'Dados limpos'!G1241/'Dados limpos'!G$1400</f>
        <v>9.0599265953181381E-4</v>
      </c>
      <c r="H1241" s="9">
        <f>'Dados limpos'!H1241/'Dados limpos'!H$1400</f>
        <v>1.4918421448907909E-3</v>
      </c>
      <c r="I1241" s="9">
        <f>'Dados limpos'!I1241/'Dados limpos'!I$1400</f>
        <v>1.2165175330186091E-3</v>
      </c>
      <c r="J1241" s="9">
        <f>'Dados limpos'!J1241/'Dados limpos'!J$1400</f>
        <v>1.5115460524895163E-3</v>
      </c>
      <c r="K1241" s="9">
        <f>'Dados limpos'!K1241/'Dados limpos'!K$1400</f>
        <v>1.519273575239374E-3</v>
      </c>
      <c r="L1241" s="9">
        <f>'Dados limpos'!L1241/'Dados limpos'!L$1400</f>
        <v>8.698035197254757E-4</v>
      </c>
      <c r="M1241" s="9">
        <f>'Dados limpos'!M1241/'Dados limpos'!M$1400</f>
        <v>2.5682512777050106E-5</v>
      </c>
      <c r="N1241" s="15">
        <f>SUM('Dados limpos'!E1241:J1241)</f>
        <v>1841</v>
      </c>
      <c r="O1241" s="16">
        <f t="shared" si="171"/>
        <v>0.74293785310734461</v>
      </c>
      <c r="P1241" s="17">
        <f t="shared" si="172"/>
        <v>1.2835350549389257E-3</v>
      </c>
      <c r="Q1241" s="15">
        <f>SUM('Dados limpos'!B1241:D1241)+SUM('Dados limpos'!K1241:M1241)</f>
        <v>637</v>
      </c>
      <c r="R1241" s="16">
        <f t="shared" si="173"/>
        <v>0.25706214689265539</v>
      </c>
      <c r="S1241" s="18">
        <f t="shared" si="174"/>
        <v>1.1427074812359181E-3</v>
      </c>
      <c r="T1241" s="15">
        <f>SUM('Dados limpos'!B1241:M1241)</f>
        <v>2478</v>
      </c>
      <c r="U1241" s="19">
        <f t="shared" si="175"/>
        <v>0.40285060063200473</v>
      </c>
      <c r="V1241" s="20">
        <f t="shared" si="176"/>
        <v>1.1232402657858622</v>
      </c>
      <c r="W1241" s="28">
        <f t="shared" si="177"/>
        <v>1.2835350549389257E-3</v>
      </c>
      <c r="X1241" s="47">
        <f t="shared" si="178"/>
        <v>1.1427074812359181E-3</v>
      </c>
      <c r="Y1241" s="50">
        <f t="shared" si="179"/>
        <v>1.3541798389547E-3</v>
      </c>
    </row>
    <row r="1242" spans="1:25" x14ac:dyDescent="0.55000000000000004">
      <c r="A1242" s="24" t="s">
        <v>1614</v>
      </c>
      <c r="B1242" s="9">
        <f>'Dados limpos'!B1242/'Dados limpos'!B$1400</f>
        <v>2.2448454345277247E-3</v>
      </c>
      <c r="C1242" s="9">
        <f>'Dados limpos'!C1242/'Dados limpos'!C$1400</f>
        <v>2.4113375167453995E-3</v>
      </c>
      <c r="D1242" s="9">
        <f>'Dados limpos'!D1242/'Dados limpos'!D$1400</f>
        <v>1.9421075397911352E-3</v>
      </c>
      <c r="E1242" s="9">
        <f>'Dados limpos'!E1242/'Dados limpos'!E$1400</f>
        <v>1.1341147815497031E-3</v>
      </c>
      <c r="F1242" s="9">
        <f>'Dados limpos'!F1242/'Dados limpos'!F$1400</f>
        <v>7.619452230652364E-4</v>
      </c>
      <c r="G1242" s="9">
        <f>'Dados limpos'!G1242/'Dados limpos'!G$1400</f>
        <v>5.8985905067390429E-4</v>
      </c>
      <c r="H1242" s="9">
        <f>'Dados limpos'!H1242/'Dados limpos'!H$1400</f>
        <v>1.0435891060503655E-3</v>
      </c>
      <c r="I1242" s="9">
        <f>'Dados limpos'!I1242/'Dados limpos'!I$1400</f>
        <v>7.7121403286856127E-4</v>
      </c>
      <c r="J1242" s="9">
        <f>'Dados limpos'!J1242/'Dados limpos'!J$1400</f>
        <v>8.9829022547948398E-4</v>
      </c>
      <c r="K1242" s="9">
        <f>'Dados limpos'!K1242/'Dados limpos'!K$1400</f>
        <v>1.05995830830654E-3</v>
      </c>
      <c r="L1242" s="9">
        <f>'Dados limpos'!L1242/'Dados limpos'!L$1400</f>
        <v>9.7703957010258913E-4</v>
      </c>
      <c r="M1242" s="9">
        <f>'Dados limpos'!M1242/'Dados limpos'!M$1400</f>
        <v>1.3226494080180804E-3</v>
      </c>
      <c r="N1242" s="15">
        <f>SUM('Dados limpos'!E1242:J1242)</f>
        <v>1212</v>
      </c>
      <c r="O1242" s="16">
        <f t="shared" si="171"/>
        <v>0.57852028639618136</v>
      </c>
      <c r="P1242" s="17">
        <f t="shared" si="172"/>
        <v>8.449997211222043E-4</v>
      </c>
      <c r="Q1242" s="15">
        <f>SUM('Dados limpos'!B1242:D1242)+SUM('Dados limpos'!K1242:M1242)</f>
        <v>883</v>
      </c>
      <c r="R1242" s="16">
        <f t="shared" si="173"/>
        <v>0.42147971360381864</v>
      </c>
      <c r="S1242" s="18">
        <f t="shared" si="174"/>
        <v>1.5840042479298517E-3</v>
      </c>
      <c r="T1242" s="15">
        <f>SUM('Dados limpos'!B1242:M1242)</f>
        <v>2095</v>
      </c>
      <c r="U1242" s="19">
        <f t="shared" si="175"/>
        <v>0.47827162993827438</v>
      </c>
      <c r="V1242" s="20">
        <f t="shared" si="176"/>
        <v>0.5334579892866711</v>
      </c>
      <c r="W1242" s="28">
        <f t="shared" si="177"/>
        <v>8.449997211222043E-4</v>
      </c>
      <c r="X1242" s="47">
        <f t="shared" si="178"/>
        <v>1.5840042479298517E-3</v>
      </c>
      <c r="Y1242" s="50">
        <f t="shared" si="179"/>
        <v>1.0517737071784527E-3</v>
      </c>
    </row>
    <row r="1243" spans="1:25" x14ac:dyDescent="0.55000000000000004">
      <c r="A1243" s="24" t="s">
        <v>1617</v>
      </c>
      <c r="B1243" s="9">
        <f>'Dados limpos'!B1243/'Dados limpos'!B$1400</f>
        <v>6.8775200892218823E-3</v>
      </c>
      <c r="C1243" s="9">
        <f>'Dados limpos'!C1243/'Dados limpos'!C$1400</f>
        <v>1.4947472326024113E-3</v>
      </c>
      <c r="D1243" s="9">
        <f>'Dados limpos'!D1243/'Dados limpos'!D$1400</f>
        <v>3.3545493869119609E-3</v>
      </c>
      <c r="E1243" s="9">
        <f>'Dados limpos'!E1243/'Dados limpos'!E$1400</f>
        <v>2.816258182371746E-3</v>
      </c>
      <c r="F1243" s="9">
        <f>'Dados limpos'!F1243/'Dados limpos'!F$1400</f>
        <v>5.9339370402353257E-3</v>
      </c>
      <c r="G1243" s="9">
        <f>'Dados limpos'!G1243/'Dados limpos'!G$1400</f>
        <v>5.3048761681522378E-3</v>
      </c>
      <c r="H1243" s="9">
        <f>'Dados limpos'!H1243/'Dados limpos'!H$1400</f>
        <v>3.2953602308503152E-3</v>
      </c>
      <c r="I1243" s="9">
        <f>'Dados limpos'!I1243/'Dados limpos'!I$1400</f>
        <v>2.4878912943165719E-3</v>
      </c>
      <c r="J1243" s="9">
        <f>'Dados limpos'!J1243/'Dados limpos'!J$1400</f>
        <v>2.0643400373999681E-3</v>
      </c>
      <c r="K1243" s="9">
        <f>'Dados limpos'!K1243/'Dados limpos'!K$1400</f>
        <v>2.0987174504469492E-3</v>
      </c>
      <c r="L1243" s="9">
        <f>'Dados limpos'!L1243/'Dados limpos'!L$1400</f>
        <v>1.560880288822429E-3</v>
      </c>
      <c r="M1243" s="9">
        <f>'Dados limpos'!M1243/'Dados limpos'!M$1400</f>
        <v>3.4029329429591392E-3</v>
      </c>
      <c r="N1243" s="15">
        <f>SUM('Dados limpos'!E1243:J1243)</f>
        <v>5221</v>
      </c>
      <c r="O1243" s="16">
        <f t="shared" si="171"/>
        <v>0.75875599476820232</v>
      </c>
      <c r="P1243" s="17">
        <f t="shared" si="172"/>
        <v>3.640052429025601E-3</v>
      </c>
      <c r="Q1243" s="15">
        <f>SUM('Dados limpos'!B1243:D1243)+SUM('Dados limpos'!K1243:M1243)</f>
        <v>1660</v>
      </c>
      <c r="R1243" s="16">
        <f t="shared" si="173"/>
        <v>0.2412440052317977</v>
      </c>
      <c r="S1243" s="18">
        <f t="shared" si="174"/>
        <v>2.9778562305363011E-3</v>
      </c>
      <c r="T1243" s="15">
        <f>SUM('Dados limpos'!B1243:M1243)</f>
        <v>6881</v>
      </c>
      <c r="U1243" s="19">
        <f t="shared" si="175"/>
        <v>0.51706248298592938</v>
      </c>
      <c r="V1243" s="20">
        <f t="shared" si="176"/>
        <v>1.2223734617201587</v>
      </c>
      <c r="W1243" s="28">
        <f t="shared" si="177"/>
        <v>3.640052429025601E-3</v>
      </c>
      <c r="X1243" s="47">
        <f t="shared" si="178"/>
        <v>2.9778562305363011E-3</v>
      </c>
      <c r="Y1243" s="50">
        <f t="shared" si="179"/>
        <v>3.0558092066110308E-3</v>
      </c>
    </row>
    <row r="1244" spans="1:25" x14ac:dyDescent="0.55000000000000004">
      <c r="A1244" s="24" t="s">
        <v>1622</v>
      </c>
      <c r="B1244" s="9">
        <f>'Dados limpos'!B1244/'Dados limpos'!B$1400</f>
        <v>1.5728216420257944E-3</v>
      </c>
      <c r="C1244" s="9">
        <f>'Dados limpos'!C1244/'Dados limpos'!C$1400</f>
        <v>1.1704152859056617E-3</v>
      </c>
      <c r="D1244" s="9">
        <f>'Dados limpos'!D1244/'Dados limpos'!D$1400</f>
        <v>1.3329919932202792E-3</v>
      </c>
      <c r="E1244" s="9">
        <f>'Dados limpos'!E1244/'Dados limpos'!E$1400</f>
        <v>1.3929060739838637E-3</v>
      </c>
      <c r="F1244" s="9">
        <f>'Dados limpos'!F1244/'Dados limpos'!F$1400</f>
        <v>1.085194711638367E-3</v>
      </c>
      <c r="G1244" s="9">
        <f>'Dados limpos'!G1244/'Dados limpos'!G$1400</f>
        <v>1.1797181013478086E-3</v>
      </c>
      <c r="H1244" s="9">
        <f>'Dados limpos'!H1244/'Dados limpos'!H$1400</f>
        <v>7.6343095677509952E-4</v>
      </c>
      <c r="I1244" s="9">
        <f>'Dados limpos'!I1244/'Dados limpos'!I$1400</f>
        <v>7.1958464154681654E-4</v>
      </c>
      <c r="J1244" s="9">
        <f>'Dados limpos'!J1244/'Dados limpos'!J$1400</f>
        <v>9.1124633450082276E-4</v>
      </c>
      <c r="K1244" s="9">
        <f>'Dados limpos'!K1244/'Dados limpos'!K$1400</f>
        <v>4.4518248948874676E-4</v>
      </c>
      <c r="L1244" s="9">
        <f>'Dados limpos'!L1244/'Dados limpos'!L$1400</f>
        <v>8.2214305289120303E-4</v>
      </c>
      <c r="M1244" s="9">
        <f>'Dados limpos'!M1244/'Dados limpos'!M$1400</f>
        <v>4.1092020443280169E-4</v>
      </c>
      <c r="N1244" s="15">
        <f>SUM('Dados limpos'!E1244:J1244)</f>
        <v>1376</v>
      </c>
      <c r="O1244" s="16">
        <f t="shared" si="171"/>
        <v>0.73036093418259018</v>
      </c>
      <c r="P1244" s="17">
        <f t="shared" si="172"/>
        <v>9.5933961737966424E-4</v>
      </c>
      <c r="Q1244" s="15">
        <f>SUM('Dados limpos'!B1244:D1244)+SUM('Dados limpos'!K1244:M1244)</f>
        <v>508</v>
      </c>
      <c r="R1244" s="16">
        <f t="shared" si="173"/>
        <v>0.26963906581740976</v>
      </c>
      <c r="S1244" s="18">
        <f t="shared" si="174"/>
        <v>9.1129576211592832E-4</v>
      </c>
      <c r="T1244" s="15">
        <f>SUM('Dados limpos'!B1244:M1244)</f>
        <v>1884</v>
      </c>
      <c r="U1244" s="19">
        <f t="shared" si="175"/>
        <v>0.37379650102542561</v>
      </c>
      <c r="V1244" s="20">
        <f t="shared" si="176"/>
        <v>1.0527203760414547</v>
      </c>
      <c r="W1244" s="28">
        <f t="shared" si="177"/>
        <v>9.5933961737966424E-4</v>
      </c>
      <c r="X1244" s="47">
        <f t="shared" si="178"/>
        <v>9.1129576211592832E-4</v>
      </c>
      <c r="Y1244" s="50">
        <f t="shared" si="179"/>
        <v>9.9822052306959477E-4</v>
      </c>
    </row>
    <row r="1245" spans="1:25" x14ac:dyDescent="0.55000000000000004">
      <c r="A1245" s="24" t="s">
        <v>1625</v>
      </c>
      <c r="B1245" s="9">
        <f>'Dados limpos'!B1245/'Dados limpos'!B$1400</f>
        <v>2.287740570219337E-4</v>
      </c>
      <c r="C1245" s="9">
        <f>'Dados limpos'!C1245/'Dados limpos'!C$1400</f>
        <v>1.5511527885496722E-4</v>
      </c>
      <c r="D1245" s="9">
        <f>'Dados limpos'!D1245/'Dados limpos'!D$1400</f>
        <v>3.6193822332471155E-4</v>
      </c>
      <c r="E1245" s="9">
        <f>'Dados limpos'!E1245/'Dados limpos'!E$1400</f>
        <v>2.1159993910793121E-3</v>
      </c>
      <c r="F1245" s="9">
        <f>'Dados limpos'!F1245/'Dados limpos'!F$1400</f>
        <v>7.2962027420792335E-4</v>
      </c>
      <c r="G1245" s="9">
        <f>'Dados limpos'!G1245/'Dados limpos'!G$1400</f>
        <v>4.7420041328686424E-4</v>
      </c>
      <c r="H1245" s="9">
        <f>'Dados limpos'!H1245/'Dados limpos'!H$1400</f>
        <v>6.2685385900340738E-4</v>
      </c>
      <c r="I1245" s="9">
        <f>'Dados limpos'!I1245/'Dados limpos'!I$1400</f>
        <v>5.3888177192071014E-4</v>
      </c>
      <c r="J1245" s="9">
        <f>'Dados limpos'!J1245/'Dados limpos'!J$1400</f>
        <v>3.5845234959037102E-4</v>
      </c>
      <c r="K1245" s="9">
        <f>'Dados limpos'!K1245/'Dados limpos'!K$1400</f>
        <v>3.6038582482422358E-4</v>
      </c>
      <c r="L1245" s="9">
        <f>'Dados limpos'!L1245/'Dados limpos'!L$1400</f>
        <v>4.1702908479988561E-4</v>
      </c>
      <c r="M1245" s="9">
        <f>'Dados limpos'!M1245/'Dados limpos'!M$1400</f>
        <v>2.5682512777050106E-5</v>
      </c>
      <c r="N1245" s="15">
        <f>SUM('Dados limpos'!E1245:J1245)</f>
        <v>988</v>
      </c>
      <c r="O1245" s="16">
        <f t="shared" si="171"/>
        <v>0.86363636363636365</v>
      </c>
      <c r="P1245" s="17">
        <f t="shared" si="172"/>
        <v>6.8882815550225891E-4</v>
      </c>
      <c r="Q1245" s="15">
        <f>SUM('Dados limpos'!B1245:D1245)+SUM('Dados limpos'!K1245:M1245)</f>
        <v>156</v>
      </c>
      <c r="R1245" s="16">
        <f t="shared" si="173"/>
        <v>0.13636363636363635</v>
      </c>
      <c r="S1245" s="18">
        <f t="shared" si="174"/>
        <v>2.7984673009859214E-4</v>
      </c>
      <c r="T1245" s="15">
        <f>SUM('Dados limpos'!B1245:M1245)</f>
        <v>1144</v>
      </c>
      <c r="U1245" s="19">
        <f t="shared" si="175"/>
        <v>1.004882216257291</v>
      </c>
      <c r="V1245" s="20">
        <f t="shared" si="176"/>
        <v>2.4614479335155335</v>
      </c>
      <c r="W1245" s="28">
        <f t="shared" si="177"/>
        <v>6.8882815550225891E-4</v>
      </c>
      <c r="X1245" s="47">
        <f t="shared" si="178"/>
        <v>2.7984673009859214E-4</v>
      </c>
      <c r="Y1245" s="50">
        <f t="shared" si="179"/>
        <v>3.8948365406229861E-4</v>
      </c>
    </row>
    <row r="1246" spans="1:25" x14ac:dyDescent="0.55000000000000004">
      <c r="A1246" s="24" t="s">
        <v>1628</v>
      </c>
      <c r="B1246" s="9">
        <f>'Dados limpos'!B1246/'Dados limpos'!B$1400</f>
        <v>1.5728216420257942E-4</v>
      </c>
      <c r="C1246" s="9">
        <f>'Dados limpos'!C1246/'Dados limpos'!C$1400</f>
        <v>9.8709722907706413E-5</v>
      </c>
      <c r="D1246" s="9">
        <f>'Dados limpos'!D1246/'Dados limpos'!D$1400</f>
        <v>2.6483284633515479E-4</v>
      </c>
      <c r="E1246" s="9">
        <f>'Dados limpos'!E1246/'Dados limpos'!E$1400</f>
        <v>1.5223017202009437E-4</v>
      </c>
      <c r="F1246" s="9">
        <f>'Dados limpos'!F1246/'Dados limpos'!F$1400</f>
        <v>1.8009614363360133E-4</v>
      </c>
      <c r="G1246" s="9">
        <f>'Dados limpos'!G1246/'Dados limpos'!G$1400</f>
        <v>1.8119853190636277E-4</v>
      </c>
      <c r="H1246" s="9">
        <f>'Dados limpos'!H1246/'Dados limpos'!H$1400</f>
        <v>2.1712256568833107E-4</v>
      </c>
      <c r="I1246" s="9">
        <f>'Dados limpos'!I1246/'Dados limpos'!I$1400</f>
        <v>1.1616613047392554E-4</v>
      </c>
      <c r="J1246" s="9">
        <f>'Dados limpos'!J1246/'Dados limpos'!J$1400</f>
        <v>2.4184736839832262E-4</v>
      </c>
      <c r="K1246" s="9">
        <f>'Dados limpos'!K1246/'Dados limpos'!K$1400</f>
        <v>1.2012860827474119E-4</v>
      </c>
      <c r="L1246" s="9">
        <f>'Dados limpos'!L1246/'Dados limpos'!L$1400</f>
        <v>8.3405816959977117E-5</v>
      </c>
      <c r="M1246" s="9">
        <f>'Dados limpos'!M1246/'Dados limpos'!M$1400</f>
        <v>7.7047538331150324E-5</v>
      </c>
      <c r="N1246" s="15">
        <f>SUM('Dados limpos'!E1246:J1246)</f>
        <v>260</v>
      </c>
      <c r="O1246" s="16">
        <f t="shared" si="171"/>
        <v>0.76923076923076927</v>
      </c>
      <c r="P1246" s="17">
        <f t="shared" si="172"/>
        <v>1.8127056723743655E-4</v>
      </c>
      <c r="Q1246" s="15">
        <f>SUM('Dados limpos'!B1246:D1246)+SUM('Dados limpos'!K1246:M1246)</f>
        <v>78</v>
      </c>
      <c r="R1246" s="16">
        <f t="shared" si="173"/>
        <v>0.23076923076923078</v>
      </c>
      <c r="S1246" s="18">
        <f t="shared" si="174"/>
        <v>1.3992336504929607E-4</v>
      </c>
      <c r="T1246" s="15">
        <f>SUM('Dados limpos'!B1246:M1246)</f>
        <v>338</v>
      </c>
      <c r="U1246" s="19">
        <f t="shared" si="175"/>
        <v>0.39144124407270114</v>
      </c>
      <c r="V1246" s="20">
        <f t="shared" si="176"/>
        <v>1.2954989123765965</v>
      </c>
      <c r="W1246" s="28">
        <f t="shared" si="177"/>
        <v>1.8127056723743655E-4</v>
      </c>
      <c r="X1246" s="47">
        <f t="shared" si="178"/>
        <v>1.3992336504929607E-4</v>
      </c>
      <c r="Y1246" s="50">
        <f t="shared" si="179"/>
        <v>1.547561681113369E-4</v>
      </c>
    </row>
    <row r="1247" spans="1:25" x14ac:dyDescent="0.55000000000000004">
      <c r="A1247" s="24" t="s">
        <v>1630</v>
      </c>
      <c r="B1247" s="9">
        <f>'Dados limpos'!B1247/'Dados limpos'!B$1400</f>
        <v>8.1500757814063885E-4</v>
      </c>
      <c r="C1247" s="9">
        <f>'Dados limpos'!C1247/'Dados limpos'!C$1400</f>
        <v>8.7428611718254248E-4</v>
      </c>
      <c r="D1247" s="9">
        <f>'Dados limpos'!D1247/'Dados limpos'!D$1400</f>
        <v>1.1211257161521553E-3</v>
      </c>
      <c r="E1247" s="9">
        <f>'Dados limpos'!E1247/'Dados limpos'!E$1400</f>
        <v>9.133810321205663E-4</v>
      </c>
      <c r="F1247" s="9">
        <f>'Dados limpos'!F1247/'Dados limpos'!F$1400</f>
        <v>1.0343983634340179E-3</v>
      </c>
      <c r="G1247" s="9">
        <f>'Dados limpos'!G1247/'Dados limpos'!G$1400</f>
        <v>8.5201862875119517E-4</v>
      </c>
      <c r="H1247" s="9">
        <f>'Dados limpos'!H1247/'Dados limpos'!H$1400</f>
        <v>7.1790525751786881E-4</v>
      </c>
      <c r="I1247" s="9">
        <f>'Dados limpos'!I1247/'Dados limpos'!I$1400</f>
        <v>7.2603831546203467E-4</v>
      </c>
      <c r="J1247" s="9">
        <f>'Dados limpos'!J1247/'Dados limpos'!J$1400</f>
        <v>7.6872913526609694E-4</v>
      </c>
      <c r="K1247" s="9">
        <f>'Dados limpos'!K1247/'Dados limpos'!K$1400</f>
        <v>5.7237748648553155E-4</v>
      </c>
      <c r="L1247" s="9">
        <f>'Dados limpos'!L1247/'Dados limpos'!L$1400</f>
        <v>2.7404768429706771E-4</v>
      </c>
      <c r="M1247" s="9">
        <f>'Dados limpos'!M1247/'Dados limpos'!M$1400</f>
        <v>5.6501528109510236E-4</v>
      </c>
      <c r="N1247" s="15">
        <f>SUM('Dados limpos'!E1247:J1247)</f>
        <v>1173</v>
      </c>
      <c r="O1247" s="16">
        <f t="shared" si="171"/>
        <v>0.7485641352903637</v>
      </c>
      <c r="P1247" s="17">
        <f t="shared" si="172"/>
        <v>8.1780913603658875E-4</v>
      </c>
      <c r="Q1247" s="15">
        <f>SUM('Dados limpos'!B1247:D1247)+SUM('Dados limpos'!K1247:M1247)</f>
        <v>394</v>
      </c>
      <c r="R1247" s="16">
        <f t="shared" si="173"/>
        <v>0.25143586470963625</v>
      </c>
      <c r="S1247" s="18">
        <f t="shared" si="174"/>
        <v>7.0679238242849559E-4</v>
      </c>
      <c r="T1247" s="15">
        <f>SUM('Dados limpos'!B1247:M1247)</f>
        <v>1567</v>
      </c>
      <c r="U1247" s="19">
        <f t="shared" si="175"/>
        <v>0.29453065887274543</v>
      </c>
      <c r="V1247" s="20">
        <f t="shared" si="176"/>
        <v>1.157071236714021</v>
      </c>
      <c r="W1247" s="28">
        <f t="shared" si="177"/>
        <v>8.1780913603658875E-4</v>
      </c>
      <c r="X1247" s="47">
        <f t="shared" si="178"/>
        <v>7.0679238242849559E-4</v>
      </c>
      <c r="Y1247" s="50">
        <f t="shared" si="179"/>
        <v>7.9186835670336784E-4</v>
      </c>
    </row>
    <row r="1248" spans="1:25" x14ac:dyDescent="0.55000000000000004">
      <c r="A1248" s="24" t="s">
        <v>1633</v>
      </c>
      <c r="B1248" s="9">
        <f>'Dados limpos'!B1248/'Dados limpos'!B$1400</f>
        <v>1.50132974920644E-3</v>
      </c>
      <c r="C1248" s="9">
        <f>'Dados limpos'!C1248/'Dados limpos'!C$1400</f>
        <v>1.0858069519847705E-3</v>
      </c>
      <c r="D1248" s="9">
        <f>'Dados limpos'!D1248/'Dados limpos'!D$1400</f>
        <v>8.2098182363897986E-4</v>
      </c>
      <c r="E1248" s="9">
        <f>'Dados limpos'!E1248/'Dados limpos'!E$1400</f>
        <v>7.1548180849444361E-4</v>
      </c>
      <c r="F1248" s="9">
        <f>'Dados limpos'!F1248/'Dados limpos'!F$1400</f>
        <v>7.8041662241227236E-4</v>
      </c>
      <c r="G1248" s="9">
        <f>'Dados limpos'!G1248/'Dados limpos'!G$1400</f>
        <v>6.9780711223514169E-4</v>
      </c>
      <c r="H1248" s="9">
        <f>'Dados limpos'!H1248/'Dados limpos'!H$1400</f>
        <v>7.8444281797074452E-4</v>
      </c>
      <c r="I1248" s="9">
        <f>'Dados limpos'!I1248/'Dados limpos'!I$1400</f>
        <v>7.7121403286856127E-4</v>
      </c>
      <c r="J1248" s="9">
        <f>'Dados limpos'!J1248/'Dados limpos'!J$1400</f>
        <v>1.1142253758351292E-3</v>
      </c>
      <c r="K1248" s="9">
        <f>'Dados limpos'!K1248/'Dados limpos'!K$1400</f>
        <v>8.762322015334064E-4</v>
      </c>
      <c r="L1248" s="9">
        <f>'Dados limpos'!L1248/'Dados limpos'!L$1400</f>
        <v>8.4597328630833942E-4</v>
      </c>
      <c r="M1248" s="9">
        <f>'Dados limpos'!M1248/'Dados limpos'!M$1400</f>
        <v>2.8250764054755118E-4</v>
      </c>
      <c r="N1248" s="15">
        <f>SUM('Dados limpos'!E1248:J1248)</f>
        <v>1165</v>
      </c>
      <c r="O1248" s="16">
        <f t="shared" si="171"/>
        <v>0.70307785153892577</v>
      </c>
      <c r="P1248" s="17">
        <f t="shared" si="172"/>
        <v>8.1223158012159069E-4</v>
      </c>
      <c r="Q1248" s="15">
        <f>SUM('Dados limpos'!B1248:D1248)+SUM('Dados limpos'!K1248:M1248)</f>
        <v>492</v>
      </c>
      <c r="R1248" s="16">
        <f t="shared" si="173"/>
        <v>0.29692214846107423</v>
      </c>
      <c r="S1248" s="18">
        <f t="shared" si="174"/>
        <v>8.825935333878676E-4</v>
      </c>
      <c r="T1248" s="15">
        <f>SUM('Dados limpos'!B1248:M1248)</f>
        <v>1657</v>
      </c>
      <c r="U1248" s="19">
        <f t="shared" si="175"/>
        <v>0.33941858799278202</v>
      </c>
      <c r="V1248" s="20">
        <f t="shared" si="176"/>
        <v>0.92027819080410667</v>
      </c>
      <c r="W1248" s="28">
        <f t="shared" si="177"/>
        <v>8.1223158012159069E-4</v>
      </c>
      <c r="X1248" s="47">
        <f t="shared" si="178"/>
        <v>8.825935333878676E-4</v>
      </c>
      <c r="Y1248" s="50">
        <f t="shared" si="179"/>
        <v>8.0271232080486219E-4</v>
      </c>
    </row>
    <row r="1249" spans="1:25" x14ac:dyDescent="0.55000000000000004">
      <c r="A1249" s="24" t="s">
        <v>1393</v>
      </c>
      <c r="B1249" s="9">
        <f>'Dados limpos'!B1249/'Dados limpos'!B$1400</f>
        <v>2.9869312819926219E-2</v>
      </c>
      <c r="C1249" s="9">
        <f>'Dados limpos'!C1249/'Dados limpos'!C$1400</f>
        <v>1.5652541775364872E-2</v>
      </c>
      <c r="D1249" s="9">
        <f>'Dados limpos'!D1249/'Dados limpos'!D$1400</f>
        <v>1.1732095092647358E-2</v>
      </c>
      <c r="E1249" s="9">
        <f>'Dados limpos'!E1249/'Dados limpos'!E$1400</f>
        <v>1.288628406150099E-2</v>
      </c>
      <c r="F1249" s="9">
        <f>'Dados limpos'!F1249/'Dados limpos'!F$1400</f>
        <v>1.2722176300271068E-2</v>
      </c>
      <c r="G1249" s="9">
        <f>'Dados limpos'!G1249/'Dados limpos'!G$1400</f>
        <v>1.0436264380223916E-2</v>
      </c>
      <c r="H1249" s="9">
        <f>'Dados limpos'!H1249/'Dados limpos'!H$1400</f>
        <v>1.2270926938256646E-2</v>
      </c>
      <c r="I1249" s="9">
        <f>'Dados limpos'!I1249/'Dados limpos'!I$1400</f>
        <v>1.5956708755376716E-2</v>
      </c>
      <c r="J1249" s="9">
        <f>'Dados limpos'!J1249/'Dados limpos'!J$1400</f>
        <v>9.825049341181856E-3</v>
      </c>
      <c r="K1249" s="9">
        <f>'Dados limpos'!K1249/'Dados limpos'!K$1400</f>
        <v>9.3982970003179869E-3</v>
      </c>
      <c r="L1249" s="9">
        <f>'Dados limpos'!L1249/'Dados limpos'!L$1400</f>
        <v>6.6843804735067383E-3</v>
      </c>
      <c r="M1249" s="9">
        <f>'Dados limpos'!M1249/'Dados limpos'!M$1400</f>
        <v>1.0902226673857771E-2</v>
      </c>
      <c r="N1249" s="15">
        <f>SUM('Dados limpos'!E1249:J1249)</f>
        <v>17879</v>
      </c>
      <c r="O1249" s="16">
        <f t="shared" si="171"/>
        <v>0.71097944088758103</v>
      </c>
      <c r="P1249" s="17">
        <f t="shared" si="172"/>
        <v>1.2465140275531262E-2</v>
      </c>
      <c r="Q1249" s="15">
        <f>SUM('Dados limpos'!B1249:D1249)+SUM('Dados limpos'!K1249:M1249)</f>
        <v>7268</v>
      </c>
      <c r="R1249" s="16">
        <f t="shared" si="173"/>
        <v>0.28902055911241897</v>
      </c>
      <c r="S1249" s="18">
        <f t="shared" si="174"/>
        <v>1.3037987399721588E-2</v>
      </c>
      <c r="T1249" s="15">
        <f>SUM('Dados limpos'!B1249:M1249)</f>
        <v>25147</v>
      </c>
      <c r="U1249" s="19">
        <f t="shared" si="175"/>
        <v>0.44311973850412811</v>
      </c>
      <c r="V1249" s="20">
        <f t="shared" si="176"/>
        <v>0.95606322458920623</v>
      </c>
      <c r="W1249" s="28">
        <f t="shared" si="177"/>
        <v>1.2465140275531262E-2</v>
      </c>
      <c r="X1249" s="47">
        <f t="shared" si="178"/>
        <v>1.3037987399721588E-2</v>
      </c>
      <c r="Y1249" s="50">
        <f t="shared" si="179"/>
        <v>1.2001511015452002E-2</v>
      </c>
    </row>
    <row r="1250" spans="1:25" x14ac:dyDescent="0.55000000000000004">
      <c r="A1250" s="24" t="s">
        <v>1400</v>
      </c>
      <c r="B1250" s="9">
        <f>'Dados limpos'!B1250/'Dados limpos'!B$1400</f>
        <v>1.369784666418828E-2</v>
      </c>
      <c r="C1250" s="9">
        <f>'Dados limpos'!C1250/'Dados limpos'!C$1400</f>
        <v>1.9318902911936826E-3</v>
      </c>
      <c r="D1250" s="9">
        <f>'Dados limpos'!D1250/'Dados limpos'!D$1400</f>
        <v>9.7105376989556763E-3</v>
      </c>
      <c r="E1250" s="9">
        <f>'Dados limpos'!E1250/'Dados limpos'!E$1400</f>
        <v>5.2747754604962702E-3</v>
      </c>
      <c r="F1250" s="9">
        <f>'Dados limpos'!F1250/'Dados limpos'!F$1400</f>
        <v>1.3123929236069101E-2</v>
      </c>
      <c r="G1250" s="9">
        <f>'Dados limpos'!G1250/'Dados limpos'!G$1400</f>
        <v>1.5513678561514975E-2</v>
      </c>
      <c r="H1250" s="9">
        <f>'Dados limpos'!H1250/'Dados limpos'!H$1400</f>
        <v>7.65532142894664E-3</v>
      </c>
      <c r="I1250" s="9">
        <f>'Dados limpos'!I1250/'Dados limpos'!I$1400</f>
        <v>8.925431024746612E-3</v>
      </c>
      <c r="J1250" s="9">
        <f>'Dados limpos'!J1250/'Dados limpos'!J$1400</f>
        <v>6.9228809204019848E-3</v>
      </c>
      <c r="K1250" s="9">
        <f>'Dados limpos'!K1250/'Dados limpos'!K$1400</f>
        <v>6.3102851287849347E-3</v>
      </c>
      <c r="L1250" s="9">
        <f>'Dados limpos'!L1250/'Dados limpos'!L$1400</f>
        <v>6.3150118555411246E-3</v>
      </c>
      <c r="M1250" s="9">
        <f>'Dados limpos'!M1250/'Dados limpos'!M$1400</f>
        <v>9.2200220869609884E-3</v>
      </c>
      <c r="N1250" s="15">
        <f>SUM('Dados limpos'!E1250:J1250)</f>
        <v>14114</v>
      </c>
      <c r="O1250" s="16">
        <f t="shared" si="171"/>
        <v>0.7649864498644986</v>
      </c>
      <c r="P1250" s="17">
        <f t="shared" si="172"/>
        <v>9.8402030230353068E-3</v>
      </c>
      <c r="Q1250" s="15">
        <f>SUM('Dados limpos'!B1250:D1250)+SUM('Dados limpos'!K1250:M1250)</f>
        <v>4336</v>
      </c>
      <c r="R1250" s="16">
        <f t="shared" si="173"/>
        <v>0.23501355013550135</v>
      </c>
      <c r="S1250" s="18">
        <f t="shared" si="174"/>
        <v>7.778303985304459E-3</v>
      </c>
      <c r="T1250" s="15">
        <f>SUM('Dados limpos'!B1250:M1250)</f>
        <v>18450</v>
      </c>
      <c r="U1250" s="19">
        <f t="shared" si="175"/>
        <v>0.44498887653518515</v>
      </c>
      <c r="V1250" s="20">
        <f t="shared" si="176"/>
        <v>1.265083370568493</v>
      </c>
      <c r="W1250" s="28">
        <f t="shared" si="177"/>
        <v>9.8402030230353068E-3</v>
      </c>
      <c r="X1250" s="47">
        <f t="shared" si="178"/>
        <v>7.778303985304459E-3</v>
      </c>
      <c r="Y1250" s="50">
        <f t="shared" si="179"/>
        <v>8.2903762268466269E-3</v>
      </c>
    </row>
    <row r="1251" spans="1:25" x14ac:dyDescent="0.55000000000000004">
      <c r="A1251" s="24" t="s">
        <v>1402</v>
      </c>
      <c r="B1251" s="9">
        <f>'Dados limpos'!B1251/'Dados limpos'!B$1400</f>
        <v>3.0312562555406216E-3</v>
      </c>
      <c r="C1251" s="9">
        <f>'Dados limpos'!C1251/'Dados limpos'!C$1400</f>
        <v>1.1563138969188464E-3</v>
      </c>
      <c r="D1251" s="9">
        <f>'Dados limpos'!D1251/'Dados limpos'!D$1400</f>
        <v>2.8866780250531871E-3</v>
      </c>
      <c r="E1251" s="9">
        <f>'Dados limpos'!E1251/'Dados limpos'!E$1400</f>
        <v>1.8191505556401279E-3</v>
      </c>
      <c r="F1251" s="9">
        <f>'Dados limpos'!F1251/'Dados limpos'!F$1400</f>
        <v>2.1611537236032158E-3</v>
      </c>
      <c r="G1251" s="9">
        <f>'Dados limpos'!G1251/'Dados limpos'!G$1400</f>
        <v>1.6886161058507849E-3</v>
      </c>
      <c r="H1251" s="9">
        <f>'Dados limpos'!H1251/'Dados limpos'!H$1400</f>
        <v>1.3307512090575129E-3</v>
      </c>
      <c r="I1251" s="9">
        <f>'Dados limpos'!I1251/'Dados limpos'!I$1400</f>
        <v>1.9941852398023883E-3</v>
      </c>
      <c r="J1251" s="9">
        <f>'Dados limpos'!J1251/'Dados limpos'!J$1400</f>
        <v>2.7423764095166939E-3</v>
      </c>
      <c r="K1251" s="9">
        <f>'Dados limpos'!K1251/'Dados limpos'!K$1400</f>
        <v>2.2965763346641699E-3</v>
      </c>
      <c r="L1251" s="9">
        <f>'Dados limpos'!L1251/'Dados limpos'!L$1400</f>
        <v>2.954948943724904E-3</v>
      </c>
      <c r="M1251" s="9">
        <f>'Dados limpos'!M1251/'Dados limpos'!M$1400</f>
        <v>1.6822045868967819E-3</v>
      </c>
      <c r="N1251" s="15">
        <f>SUM('Dados limpos'!E1251:J1251)</f>
        <v>2778</v>
      </c>
      <c r="O1251" s="16">
        <f t="shared" si="171"/>
        <v>0.67706556178406041</v>
      </c>
      <c r="P1251" s="17">
        <f t="shared" si="172"/>
        <v>1.9368062914830722E-3</v>
      </c>
      <c r="Q1251" s="15">
        <f>SUM('Dados limpos'!B1251:D1251)+SUM('Dados limpos'!K1251:M1251)</f>
        <v>1325</v>
      </c>
      <c r="R1251" s="16">
        <f t="shared" si="173"/>
        <v>0.32293443821593953</v>
      </c>
      <c r="S1251" s="18">
        <f t="shared" si="174"/>
        <v>2.3769033165425297E-3</v>
      </c>
      <c r="T1251" s="15">
        <f>SUM('Dados limpos'!B1251:M1251)</f>
        <v>4103</v>
      </c>
      <c r="U1251" s="19">
        <f t="shared" si="175"/>
        <v>0.30023140124193226</v>
      </c>
      <c r="V1251" s="20">
        <f t="shared" si="176"/>
        <v>0.81484437250917396</v>
      </c>
      <c r="W1251" s="28">
        <f t="shared" si="177"/>
        <v>1.9368062914830722E-3</v>
      </c>
      <c r="X1251" s="47">
        <f t="shared" si="178"/>
        <v>2.3769033165425297E-3</v>
      </c>
      <c r="Y1251" s="50">
        <f t="shared" si="179"/>
        <v>2.0776694817028021E-3</v>
      </c>
    </row>
    <row r="1252" spans="1:25" x14ac:dyDescent="0.55000000000000004">
      <c r="A1252" s="24" t="s">
        <v>1404</v>
      </c>
      <c r="B1252" s="9">
        <f>'Dados limpos'!B1252/'Dados limpos'!B$1400</f>
        <v>2.1018616488890159E-3</v>
      </c>
      <c r="C1252" s="9">
        <f>'Dados limpos'!C1252/'Dados limpos'!C$1400</f>
        <v>1.9036875132200522E-3</v>
      </c>
      <c r="D1252" s="9">
        <f>'Dados limpos'!D1252/'Dados limpos'!D$1400</f>
        <v>1.4036140855763204E-3</v>
      </c>
      <c r="E1252" s="9">
        <f>'Dados limpos'!E1252/'Dados limpos'!E$1400</f>
        <v>5.0997107626731615E-4</v>
      </c>
      <c r="F1252" s="9">
        <f>'Dados limpos'!F1252/'Dados limpos'!F$1400</f>
        <v>3.8328153645099768E-4</v>
      </c>
      <c r="G1252" s="9">
        <f>'Dados limpos'!G1252/'Dados limpos'!G$1400</f>
        <v>3.0842303303210683E-4</v>
      </c>
      <c r="H1252" s="9">
        <f>'Dados limpos'!H1252/'Dados limpos'!H$1400</f>
        <v>5.848301366121175E-4</v>
      </c>
      <c r="I1252" s="9">
        <f>'Dados limpos'!I1252/'Dados limpos'!I$1400</f>
        <v>4.8402554364135645E-4</v>
      </c>
      <c r="J1252" s="9">
        <f>'Dados limpos'!J1252/'Dados limpos'!J$1400</f>
        <v>7.9464135330877428E-4</v>
      </c>
      <c r="K1252" s="9">
        <f>'Dados limpos'!K1252/'Dados limpos'!K$1400</f>
        <v>1.5616719075716356E-3</v>
      </c>
      <c r="L1252" s="9">
        <f>'Dados limpos'!L1252/'Dados limpos'!L$1400</f>
        <v>1.2391721376910888E-3</v>
      </c>
      <c r="M1252" s="9">
        <f>'Dados limpos'!M1252/'Dados limpos'!M$1400</f>
        <v>1.3354906644066056E-3</v>
      </c>
      <c r="N1252" s="15">
        <f>SUM('Dados limpos'!E1252:J1252)</f>
        <v>731</v>
      </c>
      <c r="O1252" s="16">
        <f t="shared" si="171"/>
        <v>0.45658963148032478</v>
      </c>
      <c r="P1252" s="17">
        <f t="shared" si="172"/>
        <v>5.0964917173294659E-4</v>
      </c>
      <c r="Q1252" s="15">
        <f>SUM('Dados limpos'!B1252:D1252)+SUM('Dados limpos'!K1252:M1252)</f>
        <v>870</v>
      </c>
      <c r="R1252" s="16">
        <f t="shared" si="173"/>
        <v>0.54341036851967517</v>
      </c>
      <c r="S1252" s="18">
        <f t="shared" si="174"/>
        <v>1.5606836870883025E-3</v>
      </c>
      <c r="T1252" s="15">
        <f>SUM('Dados limpos'!B1252:M1252)</f>
        <v>1601</v>
      </c>
      <c r="U1252" s="19">
        <f t="shared" si="175"/>
        <v>0.58990170372996653</v>
      </c>
      <c r="V1252" s="20">
        <f t="shared" si="176"/>
        <v>0.32655507067147999</v>
      </c>
      <c r="W1252" s="28">
        <f t="shared" si="177"/>
        <v>5.0964917173294659E-4</v>
      </c>
      <c r="X1252" s="47">
        <f t="shared" si="178"/>
        <v>1.5606836870883025E-3</v>
      </c>
      <c r="Y1252" s="50">
        <f t="shared" si="179"/>
        <v>1.0169067454999315E-3</v>
      </c>
    </row>
    <row r="1253" spans="1:25" x14ac:dyDescent="0.55000000000000004">
      <c r="A1253" s="24" t="s">
        <v>2576</v>
      </c>
      <c r="B1253" s="9">
        <f>'Dados limpos'!B1253/'Dados limpos'!B$1400</f>
        <v>1.6300151562812777E-3</v>
      </c>
      <c r="C1253" s="9">
        <f>'Dados limpos'!C1253/'Dados limpos'!C$1400</f>
        <v>2.2280194599168016E-3</v>
      </c>
      <c r="D1253" s="9">
        <f>'Dados limpos'!D1253/'Dados limpos'!D$1400</f>
        <v>3.7871097025927135E-3</v>
      </c>
      <c r="E1253" s="9">
        <f>'Dados limpos'!E1253/'Dados limpos'!E$1400</f>
        <v>9.5143857512558993E-4</v>
      </c>
      <c r="F1253" s="9">
        <f>'Dados limpos'!F1253/'Dados limpos'!F$1400</f>
        <v>5.8184907943163505E-4</v>
      </c>
      <c r="G1253" s="9">
        <f>'Dados limpos'!G1253/'Dados limpos'!G$1400</f>
        <v>4.2408167041914688E-4</v>
      </c>
      <c r="H1253" s="9">
        <f>'Dados limpos'!H1253/'Dados limpos'!H$1400</f>
        <v>4.5525699257230708E-4</v>
      </c>
      <c r="I1253" s="9">
        <f>'Dados limpos'!I1253/'Dados limpos'!I$1400</f>
        <v>4.1303513057395748E-4</v>
      </c>
      <c r="J1253" s="9">
        <f>'Dados limpos'!J1253/'Dados limpos'!J$1400</f>
        <v>6.2189323302425819E-4</v>
      </c>
      <c r="K1253" s="9">
        <f>'Dados limpos'!K1253/'Dados limpos'!K$1400</f>
        <v>1.0034271985301911E-3</v>
      </c>
      <c r="L1253" s="9">
        <f>'Dados limpos'!L1253/'Dados limpos'!L$1400</f>
        <v>1.632370989073838E-3</v>
      </c>
      <c r="M1253" s="9">
        <f>'Dados limpos'!M1253/'Dados limpos'!M$1400</f>
        <v>1.5794745357885815E-3</v>
      </c>
      <c r="N1253" s="15">
        <f>SUM('Dados limpos'!E1253:J1253)</f>
        <v>763</v>
      </c>
      <c r="O1253" s="16">
        <f t="shared" si="171"/>
        <v>0.40889603429796356</v>
      </c>
      <c r="P1253" s="17">
        <f t="shared" si="172"/>
        <v>5.319593953929388E-4</v>
      </c>
      <c r="Q1253" s="15">
        <f>SUM('Dados limpos'!B1253:D1253)+SUM('Dados limpos'!K1253:M1253)</f>
        <v>1103</v>
      </c>
      <c r="R1253" s="16">
        <f t="shared" si="173"/>
        <v>0.59110396570203649</v>
      </c>
      <c r="S1253" s="18">
        <f t="shared" si="174"/>
        <v>1.9786598929406869E-3</v>
      </c>
      <c r="T1253" s="15">
        <f>SUM('Dados limpos'!B1253:M1253)</f>
        <v>1866</v>
      </c>
      <c r="U1253" s="19">
        <f t="shared" si="175"/>
        <v>0.77638164001606536</v>
      </c>
      <c r="V1253" s="20">
        <f t="shared" si="176"/>
        <v>0.26884832370172523</v>
      </c>
      <c r="W1253" s="28">
        <f t="shared" si="177"/>
        <v>5.319593953929388E-4</v>
      </c>
      <c r="X1253" s="47">
        <f t="shared" si="178"/>
        <v>1.9786598929406869E-3</v>
      </c>
      <c r="Y1253" s="50">
        <f t="shared" si="179"/>
        <v>9.774328868278905E-4</v>
      </c>
    </row>
    <row r="1254" spans="1:25" x14ac:dyDescent="0.55000000000000004">
      <c r="A1254" s="24" t="s">
        <v>2577</v>
      </c>
      <c r="B1254" s="9">
        <f>'Dados limpos'!B1254/'Dados limpos'!B$1400</f>
        <v>4.2895135691612573E-4</v>
      </c>
      <c r="C1254" s="9">
        <f>'Dados limpos'!C1254/'Dados limpos'!C$1400</f>
        <v>6.4866389339349921E-4</v>
      </c>
      <c r="D1254" s="9">
        <f>'Dados limpos'!D1254/'Dados limpos'!D$1400</f>
        <v>2.4717732324614449E-4</v>
      </c>
      <c r="E1254" s="9">
        <f>'Dados limpos'!E1254/'Dados limpos'!E$1400</f>
        <v>1.8267620642411326E-4</v>
      </c>
      <c r="F1254" s="9">
        <f>'Dados limpos'!F1254/'Dados limpos'!F$1400</f>
        <v>1.0159269640869818E-4</v>
      </c>
      <c r="G1254" s="9">
        <f>'Dados limpos'!G1254/'Dados limpos'!G$1400</f>
        <v>6.1684606606421372E-5</v>
      </c>
      <c r="H1254" s="9">
        <f>'Dados limpos'!H1254/'Dados limpos'!H$1400</f>
        <v>5.9533606720994003E-5</v>
      </c>
      <c r="I1254" s="9">
        <f>'Dados limpos'!I1254/'Dados limpos'!I$1400</f>
        <v>6.4536739152180862E-5</v>
      </c>
      <c r="J1254" s="9">
        <f>'Dados limpos'!J1254/'Dados limpos'!J$1400</f>
        <v>9.9330169163596785E-5</v>
      </c>
      <c r="K1254" s="9">
        <f>'Dados limpos'!K1254/'Dados limpos'!K$1400</f>
        <v>1.2719499699678479E-4</v>
      </c>
      <c r="L1254" s="9">
        <f>'Dados limpos'!L1254/'Dados limpos'!L$1400</f>
        <v>3.3362326783990847E-4</v>
      </c>
      <c r="M1254" s="9">
        <f>'Dados limpos'!M1254/'Dados limpos'!M$1400</f>
        <v>2.3114261499345096E-4</v>
      </c>
      <c r="N1254" s="15">
        <f>SUM('Dados limpos'!E1254:J1254)</f>
        <v>122</v>
      </c>
      <c r="O1254" s="16">
        <f t="shared" si="171"/>
        <v>0.4206896551724138</v>
      </c>
      <c r="P1254" s="17">
        <f t="shared" si="172"/>
        <v>8.5057727703720235E-5</v>
      </c>
      <c r="Q1254" s="15">
        <f>SUM('Dados limpos'!B1254:D1254)+SUM('Dados limpos'!K1254:M1254)</f>
        <v>168</v>
      </c>
      <c r="R1254" s="16">
        <f t="shared" si="173"/>
        <v>0.57931034482758625</v>
      </c>
      <c r="S1254" s="18">
        <f t="shared" si="174"/>
        <v>3.013734016446377E-4</v>
      </c>
      <c r="T1254" s="15">
        <f>SUM('Dados limpos'!B1254:M1254)</f>
        <v>290</v>
      </c>
      <c r="U1254" s="19">
        <f t="shared" si="175"/>
        <v>0.8330189575094904</v>
      </c>
      <c r="V1254" s="20">
        <f t="shared" si="176"/>
        <v>0.28223369162490142</v>
      </c>
      <c r="W1254" s="28">
        <f t="shared" si="177"/>
        <v>8.5057727703720235E-5</v>
      </c>
      <c r="X1254" s="47">
        <f t="shared" si="178"/>
        <v>3.013734016446377E-4</v>
      </c>
      <c r="Y1254" s="50">
        <f t="shared" si="179"/>
        <v>1.5493560171044902E-4</v>
      </c>
    </row>
    <row r="1255" spans="1:25" x14ac:dyDescent="0.55000000000000004">
      <c r="A1255" s="24" t="s">
        <v>1407</v>
      </c>
      <c r="B1255" s="9">
        <f>'Dados limpos'!B1255/'Dados limpos'!B$1400</f>
        <v>0</v>
      </c>
      <c r="C1255" s="9">
        <f>'Dados limpos'!C1255/'Dados limpos'!C$1400</f>
        <v>0</v>
      </c>
      <c r="D1255" s="9">
        <f>'Dados limpos'!D1255/'Dados limpos'!D$1400</f>
        <v>1.3418197547647843E-3</v>
      </c>
      <c r="E1255" s="9">
        <f>'Dados limpos'!E1255/'Dados limpos'!E$1400</f>
        <v>1.2558989191657787E-3</v>
      </c>
      <c r="F1255" s="9">
        <f>'Dados limpos'!F1255/'Dados limpos'!F$1400</f>
        <v>3.6481013710396167E-4</v>
      </c>
      <c r="G1255" s="9">
        <f>'Dados limpos'!G1255/'Dados limpos'!G$1400</f>
        <v>7.7105758258026715E-6</v>
      </c>
      <c r="H1255" s="9">
        <f>'Dados limpos'!H1255/'Dados limpos'!H$1400</f>
        <v>1.050593059782247E-5</v>
      </c>
      <c r="I1255" s="9">
        <f>'Dados limpos'!I1255/'Dados limpos'!I$1400</f>
        <v>9.6805108728271289E-6</v>
      </c>
      <c r="J1255" s="9">
        <f>'Dados limpos'!J1255/'Dados limpos'!J$1400</f>
        <v>2.5912218042677425E-5</v>
      </c>
      <c r="K1255" s="9">
        <f>'Dados limpos'!K1255/'Dados limpos'!K$1400</f>
        <v>7.773027594247959E-5</v>
      </c>
      <c r="L1255" s="9">
        <f>'Dados limpos'!L1255/'Dados limpos'!L$1400</f>
        <v>7.1490700251408964E-5</v>
      </c>
      <c r="M1255" s="9">
        <f>'Dados limpos'!M1255/'Dados limpos'!M$1400</f>
        <v>5.1365025554100211E-5</v>
      </c>
      <c r="N1255" s="15">
        <f>SUM('Dados limpos'!E1255:J1255)</f>
        <v>258</v>
      </c>
      <c r="O1255" s="16">
        <f t="shared" si="171"/>
        <v>0.59860788863109049</v>
      </c>
      <c r="P1255" s="17">
        <f t="shared" si="172"/>
        <v>1.7987617825868704E-4</v>
      </c>
      <c r="Q1255" s="15">
        <f>SUM('Dados limpos'!B1255:D1255)+SUM('Dados limpos'!K1255:M1255)</f>
        <v>173</v>
      </c>
      <c r="R1255" s="16">
        <f t="shared" si="173"/>
        <v>0.40139211136890951</v>
      </c>
      <c r="S1255" s="18">
        <f t="shared" si="174"/>
        <v>3.1034284812215667E-4</v>
      </c>
      <c r="T1255" s="15">
        <f>SUM('Dados limpos'!B1255:M1255)</f>
        <v>431</v>
      </c>
      <c r="U1255" s="19">
        <f t="shared" si="175"/>
        <v>1.8354616281002698</v>
      </c>
      <c r="V1255" s="20">
        <f t="shared" si="176"/>
        <v>0.57960471571068539</v>
      </c>
      <c r="W1255" s="28">
        <f t="shared" si="177"/>
        <v>1.7987617825868704E-4</v>
      </c>
      <c r="X1255" s="47">
        <f t="shared" si="178"/>
        <v>3.1034284812215667E-4</v>
      </c>
      <c r="Y1255" s="50">
        <f t="shared" si="179"/>
        <v>3.8638621798388818E-5</v>
      </c>
    </row>
    <row r="1256" spans="1:25" x14ac:dyDescent="0.55000000000000004">
      <c r="A1256" s="24" t="s">
        <v>1270</v>
      </c>
      <c r="B1256" s="9">
        <f>'Dados limpos'!B1256/'Dados limpos'!B$1400</f>
        <v>0</v>
      </c>
      <c r="C1256" s="9">
        <f>'Dados limpos'!C1256/'Dados limpos'!C$1400</f>
        <v>1.6921666784178242E-4</v>
      </c>
      <c r="D1256" s="9">
        <f>'Dados limpos'!D1256/'Dados limpos'!D$1400</f>
        <v>1.7655523089010319E-5</v>
      </c>
      <c r="E1256" s="9">
        <f>'Dados limpos'!E1256/'Dados limpos'!E$1400</f>
        <v>4.5669051606028315E-5</v>
      </c>
      <c r="F1256" s="9">
        <f>'Dados limpos'!F1256/'Dados limpos'!F$1400</f>
        <v>4.6178498367590084E-6</v>
      </c>
      <c r="G1256" s="9">
        <f>'Dados limpos'!G1256/'Dados limpos'!G$1400</f>
        <v>3.8552879129013358E-6</v>
      </c>
      <c r="H1256" s="9">
        <f>'Dados limpos'!H1256/'Dados limpos'!H$1400</f>
        <v>3.5019768659408236E-6</v>
      </c>
      <c r="I1256" s="9">
        <f>'Dados limpos'!I1256/'Dados limpos'!I$1400</f>
        <v>1.6134184788045215E-5</v>
      </c>
      <c r="J1256" s="9">
        <f>'Dados limpos'!J1256/'Dados limpos'!J$1400</f>
        <v>8.6374060142258076E-6</v>
      </c>
      <c r="K1256" s="9">
        <f>'Dados limpos'!K1256/'Dados limpos'!K$1400</f>
        <v>7.0663887220435995E-6</v>
      </c>
      <c r="L1256" s="9">
        <f>'Dados limpos'!L1256/'Dados limpos'!L$1400</f>
        <v>0</v>
      </c>
      <c r="M1256" s="9">
        <f>'Dados limpos'!M1256/'Dados limpos'!M$1400</f>
        <v>0</v>
      </c>
      <c r="N1256" s="15">
        <f>SUM('Dados limpos'!E1256:J1256)</f>
        <v>16</v>
      </c>
      <c r="O1256" s="16">
        <f t="shared" si="171"/>
        <v>0.5161290322580645</v>
      </c>
      <c r="P1256" s="17">
        <f t="shared" si="172"/>
        <v>1.1155111829996095E-5</v>
      </c>
      <c r="Q1256" s="15">
        <f>SUM('Dados limpos'!B1256:D1256)+SUM('Dados limpos'!K1256:M1256)</f>
        <v>15</v>
      </c>
      <c r="R1256" s="16">
        <f t="shared" si="173"/>
        <v>0.4838709677419355</v>
      </c>
      <c r="S1256" s="18">
        <f t="shared" si="174"/>
        <v>2.6908339432556939E-5</v>
      </c>
      <c r="T1256" s="15">
        <f>SUM('Dados limpos'!B1256:M1256)</f>
        <v>31</v>
      </c>
      <c r="U1256" s="19">
        <f t="shared" si="175"/>
        <v>2.0742501322765325</v>
      </c>
      <c r="V1256" s="20">
        <f t="shared" si="176"/>
        <v>0.41455965196051087</v>
      </c>
      <c r="W1256" s="28">
        <f t="shared" si="177"/>
        <v>1.1155111829996095E-5</v>
      </c>
      <c r="X1256" s="47">
        <f t="shared" si="178"/>
        <v>2.6908339432556939E-5</v>
      </c>
      <c r="Y1256" s="50">
        <f t="shared" si="179"/>
        <v>5.8421192794013036E-6</v>
      </c>
    </row>
    <row r="1257" spans="1:25" x14ac:dyDescent="0.55000000000000004">
      <c r="A1257" s="24" t="s">
        <v>1271</v>
      </c>
      <c r="B1257" s="9">
        <f>'Dados limpos'!B1257/'Dados limpos'!B$1400</f>
        <v>0</v>
      </c>
      <c r="C1257" s="9">
        <f>'Dados limpos'!C1257/'Dados limpos'!C$1400</f>
        <v>0</v>
      </c>
      <c r="D1257" s="9">
        <f>'Dados limpos'!D1257/'Dados limpos'!D$1400</f>
        <v>0</v>
      </c>
      <c r="E1257" s="9">
        <f>'Dados limpos'!E1257/'Dados limpos'!E$1400</f>
        <v>0</v>
      </c>
      <c r="F1257" s="9">
        <f>'Dados limpos'!F1257/'Dados limpos'!F$1400</f>
        <v>1.3853549510277024E-5</v>
      </c>
      <c r="G1257" s="9">
        <f>'Dados limpos'!G1257/'Dados limpos'!G$1400</f>
        <v>3.8552879129013358E-6</v>
      </c>
      <c r="H1257" s="9">
        <f>'Dados limpos'!H1257/'Dados limpos'!H$1400</f>
        <v>4.9027676123171532E-5</v>
      </c>
      <c r="I1257" s="9">
        <f>'Dados limpos'!I1257/'Dados limpos'!I$1400</f>
        <v>0</v>
      </c>
      <c r="J1257" s="9">
        <f>'Dados limpos'!J1257/'Dados limpos'!J$1400</f>
        <v>8.6374060142258076E-6</v>
      </c>
      <c r="K1257" s="9">
        <f>'Dados limpos'!K1257/'Dados limpos'!K$1400</f>
        <v>4.23983323322616E-5</v>
      </c>
      <c r="L1257" s="9">
        <f>'Dados limpos'!L1257/'Dados limpos'!L$1400</f>
        <v>1.9064186733709057E-4</v>
      </c>
      <c r="M1257" s="9">
        <f>'Dados limpos'!M1257/'Dados limpos'!M$1400</f>
        <v>1.5409507666230065E-4</v>
      </c>
      <c r="N1257" s="15">
        <f>SUM('Dados limpos'!E1257:J1257)</f>
        <v>20</v>
      </c>
      <c r="O1257" s="16">
        <f t="shared" si="171"/>
        <v>0.37037037037037035</v>
      </c>
      <c r="P1257" s="17">
        <f t="shared" si="172"/>
        <v>1.394388978749512E-5</v>
      </c>
      <c r="Q1257" s="15">
        <f>SUM('Dados limpos'!B1257:D1257)+SUM('Dados limpos'!K1257:M1257)</f>
        <v>34</v>
      </c>
      <c r="R1257" s="16">
        <f t="shared" si="173"/>
        <v>0.62962962962962965</v>
      </c>
      <c r="S1257" s="18">
        <f t="shared" si="174"/>
        <v>6.0992236047129063E-5</v>
      </c>
      <c r="T1257" s="15">
        <f>SUM('Dados limpos'!B1257:M1257)</f>
        <v>54</v>
      </c>
      <c r="U1257" s="19">
        <f t="shared" si="175"/>
        <v>1.6913646387574146</v>
      </c>
      <c r="V1257" s="20">
        <f t="shared" si="176"/>
        <v>0.22861745512528175</v>
      </c>
      <c r="W1257" s="28">
        <f t="shared" si="177"/>
        <v>1.394388978749512E-5</v>
      </c>
      <c r="X1257" s="47">
        <f t="shared" si="178"/>
        <v>6.0992236047129063E-5</v>
      </c>
      <c r="Y1257" s="50">
        <f t="shared" si="179"/>
        <v>6.2463469635635717E-6</v>
      </c>
    </row>
    <row r="1258" spans="1:25" x14ac:dyDescent="0.55000000000000004">
      <c r="A1258" s="24" t="s">
        <v>1272</v>
      </c>
      <c r="B1258" s="9">
        <f>'Dados limpos'!B1258/'Dados limpos'!B$1400</f>
        <v>0</v>
      </c>
      <c r="C1258" s="9">
        <f>'Dados limpos'!C1258/'Dados limpos'!C$1400</f>
        <v>1.41013889868152E-5</v>
      </c>
      <c r="D1258" s="9">
        <f>'Dados limpos'!D1258/'Dados limpos'!D$1400</f>
        <v>0</v>
      </c>
      <c r="E1258" s="9">
        <f>'Dados limpos'!E1258/'Dados limpos'!E$1400</f>
        <v>3.0446034404018876E-5</v>
      </c>
      <c r="F1258" s="9">
        <f>'Dados limpos'!F1258/'Dados limpos'!F$1400</f>
        <v>1.3853549510277024E-5</v>
      </c>
      <c r="G1258" s="9">
        <f>'Dados limpos'!G1258/'Dados limpos'!G$1400</f>
        <v>3.0842303303210686E-5</v>
      </c>
      <c r="H1258" s="9">
        <f>'Dados limpos'!H1258/'Dados limpos'!H$1400</f>
        <v>2.4513838061585766E-5</v>
      </c>
      <c r="I1258" s="9">
        <f>'Dados limpos'!I1258/'Dados limpos'!I$1400</f>
        <v>1.9361021745654258E-5</v>
      </c>
      <c r="J1258" s="9">
        <f>'Dados limpos'!J1258/'Dados limpos'!J$1400</f>
        <v>2.5912218042677425E-5</v>
      </c>
      <c r="K1258" s="9">
        <f>'Dados limpos'!K1258/'Dados limpos'!K$1400</f>
        <v>4.9464721054305198E-5</v>
      </c>
      <c r="L1258" s="9">
        <f>'Dados limpos'!L1258/'Dados limpos'!L$1400</f>
        <v>9.5320933668545285E-5</v>
      </c>
      <c r="M1258" s="9">
        <f>'Dados limpos'!M1258/'Dados limpos'!M$1400</f>
        <v>8.9888794719675366E-5</v>
      </c>
      <c r="N1258" s="15">
        <f>SUM('Dados limpos'!E1258:J1258)</f>
        <v>34</v>
      </c>
      <c r="O1258" s="16">
        <f t="shared" si="171"/>
        <v>0.59649122807017541</v>
      </c>
      <c r="P1258" s="17">
        <f t="shared" si="172"/>
        <v>2.3704612638741704E-5</v>
      </c>
      <c r="Q1258" s="15">
        <f>SUM('Dados limpos'!B1258:D1258)+SUM('Dados limpos'!K1258:M1258)</f>
        <v>23</v>
      </c>
      <c r="R1258" s="16">
        <f t="shared" si="173"/>
        <v>0.40350877192982454</v>
      </c>
      <c r="S1258" s="18">
        <f t="shared" si="174"/>
        <v>4.1259453796587302E-5</v>
      </c>
      <c r="T1258" s="15">
        <f>SUM('Dados limpos'!B1258:M1258)</f>
        <v>57</v>
      </c>
      <c r="U1258" s="19">
        <f t="shared" si="175"/>
        <v>0.94670440484704688</v>
      </c>
      <c r="V1258" s="20">
        <f t="shared" si="176"/>
        <v>0.57452560461918634</v>
      </c>
      <c r="W1258" s="28">
        <f t="shared" si="177"/>
        <v>2.3704612638741704E-5</v>
      </c>
      <c r="X1258" s="47">
        <f t="shared" si="178"/>
        <v>4.1259453796587302E-5</v>
      </c>
      <c r="Y1258" s="50">
        <f t="shared" si="179"/>
        <v>2.5213028052131595E-5</v>
      </c>
    </row>
    <row r="1259" spans="1:25" x14ac:dyDescent="0.55000000000000004">
      <c r="A1259" s="24" t="s">
        <v>1273</v>
      </c>
      <c r="B1259" s="9">
        <f>'Dados limpos'!B1259/'Dados limpos'!B$1400</f>
        <v>1.00088649947096E-4</v>
      </c>
      <c r="C1259" s="9">
        <f>'Dados limpos'!C1259/'Dados limpos'!C$1400</f>
        <v>3.6663611365719525E-4</v>
      </c>
      <c r="D1259" s="9">
        <f>'Dados limpos'!D1259/'Dados limpos'!D$1400</f>
        <v>7.944985390054644E-5</v>
      </c>
      <c r="E1259" s="9">
        <f>'Dados limpos'!E1259/'Dados limpos'!E$1400</f>
        <v>4.5669051606028315E-5</v>
      </c>
      <c r="F1259" s="9">
        <f>'Dados limpos'!F1259/'Dados limpos'!F$1400</f>
        <v>4.1560648530831077E-5</v>
      </c>
      <c r="G1259" s="9">
        <f>'Dados limpos'!G1259/'Dados limpos'!G$1400</f>
        <v>2.6987015390309349E-5</v>
      </c>
      <c r="H1259" s="9">
        <f>'Dados limpos'!H1259/'Dados limpos'!H$1400</f>
        <v>3.5019768659408236E-5</v>
      </c>
      <c r="I1259" s="9">
        <f>'Dados limpos'!I1259/'Dados limpos'!I$1400</f>
        <v>3.549520653369947E-5</v>
      </c>
      <c r="J1259" s="9">
        <f>'Dados limpos'!J1259/'Dados limpos'!J$1400</f>
        <v>4.3187030071129037E-5</v>
      </c>
      <c r="K1259" s="9">
        <f>'Dados limpos'!K1259/'Dados limpos'!K$1400</f>
        <v>6.3597498498392394E-5</v>
      </c>
      <c r="L1259" s="9">
        <f>'Dados limpos'!L1259/'Dados limpos'!L$1400</f>
        <v>1.1915116708568161E-4</v>
      </c>
      <c r="M1259" s="9">
        <f>'Dados limpos'!M1259/'Dados limpos'!M$1400</f>
        <v>1.4125382027377559E-4</v>
      </c>
      <c r="N1259" s="15">
        <f>SUM('Dados limpos'!E1259:J1259)</f>
        <v>53</v>
      </c>
      <c r="O1259" s="16">
        <f t="shared" si="171"/>
        <v>0.42399999999999999</v>
      </c>
      <c r="P1259" s="17">
        <f t="shared" si="172"/>
        <v>3.6951307936862064E-5</v>
      </c>
      <c r="Q1259" s="15">
        <f>SUM('Dados limpos'!B1259:D1259)+SUM('Dados limpos'!K1259:M1259)</f>
        <v>72</v>
      </c>
      <c r="R1259" s="16">
        <f t="shared" si="173"/>
        <v>0.57599999999999996</v>
      </c>
      <c r="S1259" s="18">
        <f t="shared" si="174"/>
        <v>1.2916002927627329E-4</v>
      </c>
      <c r="T1259" s="15">
        <f>SUM('Dados limpos'!B1259:M1259)</f>
        <v>125</v>
      </c>
      <c r="U1259" s="19">
        <f t="shared" si="175"/>
        <v>1.0280698070054228</v>
      </c>
      <c r="V1259" s="20">
        <f t="shared" si="176"/>
        <v>0.28608934314983175</v>
      </c>
      <c r="W1259" s="28">
        <f t="shared" si="177"/>
        <v>3.6951307936862064E-5</v>
      </c>
      <c r="X1259" s="47">
        <f t="shared" si="178"/>
        <v>1.2916002927627329E-4</v>
      </c>
      <c r="Y1259" s="50">
        <f t="shared" si="179"/>
        <v>5.4633275052210354E-5</v>
      </c>
    </row>
    <row r="1260" spans="1:25" x14ac:dyDescent="0.55000000000000004">
      <c r="A1260" s="24" t="s">
        <v>1274</v>
      </c>
      <c r="B1260" s="9">
        <f>'Dados limpos'!B1260/'Dados limpos'!B$1400</f>
        <v>1.4298378563870856E-5</v>
      </c>
      <c r="C1260" s="9">
        <f>'Dados limpos'!C1260/'Dados limpos'!C$1400</f>
        <v>2.8202777973630401E-5</v>
      </c>
      <c r="D1260" s="9">
        <f>'Dados limpos'!D1260/'Dados limpos'!D$1400</f>
        <v>7.0622092356041274E-5</v>
      </c>
      <c r="E1260" s="9">
        <f>'Dados limpos'!E1260/'Dados limpos'!E$1400</f>
        <v>6.0892068808037751E-5</v>
      </c>
      <c r="F1260" s="9">
        <f>'Dados limpos'!F1260/'Dados limpos'!F$1400</f>
        <v>0</v>
      </c>
      <c r="G1260" s="9">
        <f>'Dados limpos'!G1260/'Dados limpos'!G$1400</f>
        <v>7.7105758258026715E-6</v>
      </c>
      <c r="H1260" s="9">
        <f>'Dados limpos'!H1260/'Dados limpos'!H$1400</f>
        <v>1.7509884329704118E-5</v>
      </c>
      <c r="I1260" s="9">
        <f>'Dados limpos'!I1260/'Dados limpos'!I$1400</f>
        <v>1.9361021745654258E-5</v>
      </c>
      <c r="J1260" s="9">
        <f>'Dados limpos'!J1260/'Dados limpos'!J$1400</f>
        <v>3.8868327064016137E-5</v>
      </c>
      <c r="K1260" s="9">
        <f>'Dados limpos'!K1260/'Dados limpos'!K$1400</f>
        <v>2.8265554888174398E-5</v>
      </c>
      <c r="L1260" s="9">
        <f>'Dados limpos'!L1260/'Dados limpos'!L$1400</f>
        <v>7.1490700251408964E-5</v>
      </c>
      <c r="M1260" s="9">
        <f>'Dados limpos'!M1260/'Dados limpos'!M$1400</f>
        <v>2.5682512777050106E-5</v>
      </c>
      <c r="N1260" s="15">
        <f>SUM('Dados limpos'!E1260:J1260)</f>
        <v>30</v>
      </c>
      <c r="O1260" s="16">
        <f t="shared" si="171"/>
        <v>0.56603773584905659</v>
      </c>
      <c r="P1260" s="17">
        <f t="shared" si="172"/>
        <v>2.091583468124268E-5</v>
      </c>
      <c r="Q1260" s="15">
        <f>SUM('Dados limpos'!B1260:D1260)+SUM('Dados limpos'!K1260:M1260)</f>
        <v>23</v>
      </c>
      <c r="R1260" s="16">
        <f t="shared" si="173"/>
        <v>0.43396226415094341</v>
      </c>
      <c r="S1260" s="18">
        <f t="shared" si="174"/>
        <v>4.1259453796587302E-5</v>
      </c>
      <c r="T1260" s="15">
        <f>SUM('Dados limpos'!B1260:M1260)</f>
        <v>53</v>
      </c>
      <c r="U1260" s="19">
        <f t="shared" si="175"/>
        <v>0.74990672375311085</v>
      </c>
      <c r="V1260" s="20">
        <f t="shared" si="176"/>
        <v>0.50693435701692913</v>
      </c>
      <c r="W1260" s="28">
        <f t="shared" si="177"/>
        <v>2.091583468124268E-5</v>
      </c>
      <c r="X1260" s="47">
        <f t="shared" si="178"/>
        <v>4.1259453796587302E-5</v>
      </c>
      <c r="Y1260" s="50">
        <f t="shared" si="179"/>
        <v>2.6942645375340253E-5</v>
      </c>
    </row>
    <row r="1261" spans="1:25" x14ac:dyDescent="0.55000000000000004">
      <c r="A1261" s="24" t="s">
        <v>1275</v>
      </c>
      <c r="B1261" s="9">
        <f>'Dados limpos'!B1261/'Dados limpos'!B$1400</f>
        <v>0</v>
      </c>
      <c r="C1261" s="9">
        <f>'Dados limpos'!C1261/'Dados limpos'!C$1400</f>
        <v>0</v>
      </c>
      <c r="D1261" s="9">
        <f>'Dados limpos'!D1261/'Dados limpos'!D$1400</f>
        <v>0</v>
      </c>
      <c r="E1261" s="9">
        <f>'Dados limpos'!E1261/'Dados limpos'!E$1400</f>
        <v>5.3280560207033036E-5</v>
      </c>
      <c r="F1261" s="9">
        <f>'Dados limpos'!F1261/'Dados limpos'!F$1400</f>
        <v>0</v>
      </c>
      <c r="G1261" s="9">
        <f>'Dados limpos'!G1261/'Dados limpos'!G$1400</f>
        <v>0</v>
      </c>
      <c r="H1261" s="9">
        <f>'Dados limpos'!H1261/'Dados limpos'!H$1400</f>
        <v>0</v>
      </c>
      <c r="I1261" s="9">
        <f>'Dados limpos'!I1261/'Dados limpos'!I$1400</f>
        <v>1.6134184788045215E-5</v>
      </c>
      <c r="J1261" s="9">
        <f>'Dados limpos'!J1261/'Dados limpos'!J$1400</f>
        <v>3.8868327064016137E-5</v>
      </c>
      <c r="K1261" s="9">
        <f>'Dados limpos'!K1261/'Dados limpos'!K$1400</f>
        <v>0</v>
      </c>
      <c r="L1261" s="9">
        <f>'Dados limpos'!L1261/'Dados limpos'!L$1400</f>
        <v>0</v>
      </c>
      <c r="M1261" s="9">
        <f>'Dados limpos'!M1261/'Dados limpos'!M$1400</f>
        <v>8.9888794719675366E-5</v>
      </c>
      <c r="N1261" s="15">
        <f>SUM('Dados limpos'!E1261:J1261)</f>
        <v>21</v>
      </c>
      <c r="O1261" s="16">
        <f t="shared" si="171"/>
        <v>0.75</v>
      </c>
      <c r="P1261" s="17">
        <f t="shared" si="172"/>
        <v>1.4641084276869875E-5</v>
      </c>
      <c r="Q1261" s="15">
        <f>SUM('Dados limpos'!B1261:D1261)+SUM('Dados limpos'!K1261:M1261)</f>
        <v>7</v>
      </c>
      <c r="R1261" s="16">
        <f t="shared" si="173"/>
        <v>0.25</v>
      </c>
      <c r="S1261" s="18">
        <f t="shared" si="174"/>
        <v>1.255722506852657E-5</v>
      </c>
      <c r="T1261" s="15">
        <f>SUM('Dados limpos'!B1261:M1261)</f>
        <v>28</v>
      </c>
      <c r="U1261" s="19">
        <f t="shared" si="175"/>
        <v>1.7717553744182493</v>
      </c>
      <c r="V1261" s="20">
        <f t="shared" si="176"/>
        <v>1.1659490211389369</v>
      </c>
      <c r="W1261" s="28">
        <f t="shared" si="177"/>
        <v>1.4641084276869875E-5</v>
      </c>
      <c r="X1261" s="47">
        <f t="shared" si="178"/>
        <v>1.255722506852657E-5</v>
      </c>
      <c r="Y1261" s="50">
        <f t="shared" si="179"/>
        <v>0</v>
      </c>
    </row>
    <row r="1262" spans="1:25" x14ac:dyDescent="0.55000000000000004">
      <c r="A1262" s="24" t="s">
        <v>1276</v>
      </c>
      <c r="B1262" s="9">
        <f>'Dados limpos'!B1262/'Dados limpos'!B$1400</f>
        <v>1.5728216420257942E-4</v>
      </c>
      <c r="C1262" s="9">
        <f>'Dados limpos'!C1262/'Dados limpos'!C$1400</f>
        <v>0</v>
      </c>
      <c r="D1262" s="9">
        <f>'Dados limpos'!D1262/'Dados limpos'!D$1400</f>
        <v>2.6483284633515478E-5</v>
      </c>
      <c r="E1262" s="9">
        <f>'Dados limpos'!E1262/'Dados limpos'!E$1400</f>
        <v>3.0446034404018876E-5</v>
      </c>
      <c r="F1262" s="9">
        <f>'Dados limpos'!F1262/'Dados limpos'!F$1400</f>
        <v>0</v>
      </c>
      <c r="G1262" s="9">
        <f>'Dados limpos'!G1262/'Dados limpos'!G$1400</f>
        <v>7.7105758258026715E-6</v>
      </c>
      <c r="H1262" s="9">
        <f>'Dados limpos'!H1262/'Dados limpos'!H$1400</f>
        <v>3.5019768659408236E-5</v>
      </c>
      <c r="I1262" s="9">
        <f>'Dados limpos'!I1262/'Dados limpos'!I$1400</f>
        <v>2.9041532618481385E-5</v>
      </c>
      <c r="J1262" s="9">
        <f>'Dados limpos'!J1262/'Dados limpos'!J$1400</f>
        <v>8.6374060142258076E-6</v>
      </c>
      <c r="K1262" s="9">
        <f>'Dados limpos'!K1262/'Dados limpos'!K$1400</f>
        <v>4.9464721054305198E-5</v>
      </c>
      <c r="L1262" s="9">
        <f>'Dados limpos'!L1262/'Dados limpos'!L$1400</f>
        <v>7.1490700251408964E-5</v>
      </c>
      <c r="M1262" s="9">
        <f>'Dados limpos'!M1262/'Dados limpos'!M$1400</f>
        <v>1.2841256388525053E-5</v>
      </c>
      <c r="N1262" s="15">
        <f>SUM('Dados limpos'!E1262:J1262)</f>
        <v>27</v>
      </c>
      <c r="O1262" s="16">
        <f t="shared" si="171"/>
        <v>0.49090909090909091</v>
      </c>
      <c r="P1262" s="17">
        <f t="shared" si="172"/>
        <v>1.882425121311841E-5</v>
      </c>
      <c r="Q1262" s="15">
        <f>SUM('Dados limpos'!B1262:D1262)+SUM('Dados limpos'!K1262:M1262)</f>
        <v>28</v>
      </c>
      <c r="R1262" s="16">
        <f t="shared" si="173"/>
        <v>0.50909090909090904</v>
      </c>
      <c r="S1262" s="18">
        <f t="shared" si="174"/>
        <v>5.0228900274106282E-5</v>
      </c>
      <c r="T1262" s="15">
        <f>SUM('Dados limpos'!B1262:M1262)</f>
        <v>55</v>
      </c>
      <c r="U1262" s="19">
        <f t="shared" si="175"/>
        <v>1.2237693454392005</v>
      </c>
      <c r="V1262" s="20">
        <f t="shared" si="176"/>
        <v>0.37476932822322973</v>
      </c>
      <c r="W1262" s="28">
        <f t="shared" si="177"/>
        <v>1.882425121311841E-5</v>
      </c>
      <c r="X1262" s="47">
        <f t="shared" si="178"/>
        <v>5.0228900274106282E-5</v>
      </c>
      <c r="Y1262" s="50">
        <f t="shared" si="179"/>
        <v>2.7762408625998431E-5</v>
      </c>
    </row>
    <row r="1263" spans="1:25" x14ac:dyDescent="0.55000000000000004">
      <c r="A1263" s="24" t="s">
        <v>1277</v>
      </c>
      <c r="B1263" s="9">
        <f>'Dados limpos'!B1263/'Dados limpos'!B$1400</f>
        <v>1.4298378563870856E-5</v>
      </c>
      <c r="C1263" s="9">
        <f>'Dados limpos'!C1263/'Dados limpos'!C$1400</f>
        <v>1.41013889868152E-5</v>
      </c>
      <c r="D1263" s="9">
        <f>'Dados limpos'!D1263/'Dados limpos'!D$1400</f>
        <v>0</v>
      </c>
      <c r="E1263" s="9">
        <f>'Dados limpos'!E1263/'Dados limpos'!E$1400</f>
        <v>1.5223017202009438E-5</v>
      </c>
      <c r="F1263" s="9">
        <f>'Dados limpos'!F1263/'Dados limpos'!F$1400</f>
        <v>4.1560648530831077E-5</v>
      </c>
      <c r="G1263" s="9">
        <f>'Dados limpos'!G1263/'Dados limpos'!G$1400</f>
        <v>6.1684606606421372E-5</v>
      </c>
      <c r="H1263" s="9">
        <f>'Dados limpos'!H1263/'Dados limpos'!H$1400</f>
        <v>4.9027676123171532E-5</v>
      </c>
      <c r="I1263" s="9">
        <f>'Dados limpos'!I1263/'Dados limpos'!I$1400</f>
        <v>2.5814695660872343E-5</v>
      </c>
      <c r="J1263" s="9">
        <f>'Dados limpos'!J1263/'Dados limpos'!J$1400</f>
        <v>4.7505733078241943E-5</v>
      </c>
      <c r="K1263" s="9">
        <f>'Dados limpos'!K1263/'Dados limpos'!K$1400</f>
        <v>8.4796664664523201E-5</v>
      </c>
      <c r="L1263" s="9">
        <f>'Dados limpos'!L1263/'Dados limpos'!L$1400</f>
        <v>7.1490700251408964E-5</v>
      </c>
      <c r="M1263" s="9">
        <f>'Dados limpos'!M1263/'Dados limpos'!M$1400</f>
        <v>2.5682512777050106E-5</v>
      </c>
      <c r="N1263" s="15">
        <f>SUM('Dados limpos'!E1263:J1263)</f>
        <v>60</v>
      </c>
      <c r="O1263" s="16">
        <f t="shared" si="171"/>
        <v>0.73170731707317072</v>
      </c>
      <c r="P1263" s="17">
        <f t="shared" si="172"/>
        <v>4.1831669362485361E-5</v>
      </c>
      <c r="Q1263" s="15">
        <f>SUM('Dados limpos'!B1263:D1263)+SUM('Dados limpos'!K1263:M1263)</f>
        <v>22</v>
      </c>
      <c r="R1263" s="16">
        <f t="shared" si="173"/>
        <v>0.26829268292682928</v>
      </c>
      <c r="S1263" s="18">
        <f t="shared" si="174"/>
        <v>3.9465564501083508E-5</v>
      </c>
      <c r="T1263" s="15">
        <f>SUM('Dados limpos'!B1263:M1263)</f>
        <v>82</v>
      </c>
      <c r="U1263" s="19">
        <f t="shared" si="175"/>
        <v>0.69406966948069504</v>
      </c>
      <c r="V1263" s="20">
        <f t="shared" si="176"/>
        <v>1.0599536555808518</v>
      </c>
      <c r="W1263" s="28">
        <f t="shared" si="177"/>
        <v>4.1831669362485361E-5</v>
      </c>
      <c r="X1263" s="47">
        <f t="shared" si="178"/>
        <v>3.9465564501083508E-5</v>
      </c>
      <c r="Y1263" s="50">
        <f t="shared" si="179"/>
        <v>3.3687672095851708E-5</v>
      </c>
    </row>
    <row r="1264" spans="1:25" x14ac:dyDescent="0.55000000000000004">
      <c r="A1264" s="24" t="s">
        <v>1278</v>
      </c>
      <c r="B1264" s="9">
        <f>'Dados limpos'!B1264/'Dados limpos'!B$1400</f>
        <v>7.1491892819354279E-5</v>
      </c>
      <c r="C1264" s="9">
        <f>'Dados limpos'!C1264/'Dados limpos'!C$1400</f>
        <v>1.41013889868152E-5</v>
      </c>
      <c r="D1264" s="9">
        <f>'Dados limpos'!D1264/'Dados limpos'!D$1400</f>
        <v>0</v>
      </c>
      <c r="E1264" s="9">
        <f>'Dados limpos'!E1264/'Dados limpos'!E$1400</f>
        <v>2.2834525803014157E-5</v>
      </c>
      <c r="F1264" s="9">
        <f>'Dados limpos'!F1264/'Dados limpos'!F$1400</f>
        <v>4.6178498367590084E-6</v>
      </c>
      <c r="G1264" s="9">
        <f>'Dados limpos'!G1264/'Dados limpos'!G$1400</f>
        <v>1.9276439564506677E-5</v>
      </c>
      <c r="H1264" s="9">
        <f>'Dados limpos'!H1264/'Dados limpos'!H$1400</f>
        <v>1.2957314403981048E-4</v>
      </c>
      <c r="I1264" s="9">
        <f>'Dados limpos'!I1264/'Dados limpos'!I$1400</f>
        <v>2.3555909790546012E-4</v>
      </c>
      <c r="J1264" s="9">
        <f>'Dados limpos'!J1264/'Dados limpos'!J$1400</f>
        <v>1.2956109021338712E-5</v>
      </c>
      <c r="K1264" s="9">
        <f>'Dados limpos'!K1264/'Dados limpos'!K$1400</f>
        <v>2.11991661661308E-5</v>
      </c>
      <c r="L1264" s="9">
        <f>'Dados limpos'!L1264/'Dados limpos'!L$1400</f>
        <v>2.0255698404565874E-4</v>
      </c>
      <c r="M1264" s="9">
        <f>'Dados limpos'!M1264/'Dados limpos'!M$1400</f>
        <v>5.1365025554100211E-5</v>
      </c>
      <c r="N1264" s="15">
        <f>SUM('Dados limpos'!E1264:J1264)</f>
        <v>122</v>
      </c>
      <c r="O1264" s="16">
        <f t="shared" si="171"/>
        <v>0.80263157894736847</v>
      </c>
      <c r="P1264" s="17">
        <f t="shared" si="172"/>
        <v>8.5057727703720235E-5</v>
      </c>
      <c r="Q1264" s="15">
        <f>SUM('Dados limpos'!B1264:D1264)+SUM('Dados limpos'!K1264:M1264)</f>
        <v>30</v>
      </c>
      <c r="R1264" s="16">
        <f t="shared" si="173"/>
        <v>0.19736842105263158</v>
      </c>
      <c r="S1264" s="18">
        <f t="shared" si="174"/>
        <v>5.3816678865113878E-5</v>
      </c>
      <c r="T1264" s="15">
        <f>SUM('Dados limpos'!B1264:M1264)</f>
        <v>152</v>
      </c>
      <c r="U1264" s="19">
        <f t="shared" si="175"/>
        <v>1.2304484204196742</v>
      </c>
      <c r="V1264" s="20">
        <f t="shared" si="176"/>
        <v>1.580508673099448</v>
      </c>
      <c r="W1264" s="28">
        <f t="shared" si="177"/>
        <v>8.5057727703720235E-5</v>
      </c>
      <c r="X1264" s="47">
        <f t="shared" si="178"/>
        <v>5.3816678865113878E-5</v>
      </c>
      <c r="Y1264" s="50">
        <f t="shared" si="179"/>
        <v>2.2016845984572479E-5</v>
      </c>
    </row>
    <row r="1265" spans="1:25" x14ac:dyDescent="0.55000000000000004">
      <c r="A1265" s="24" t="s">
        <v>1279</v>
      </c>
      <c r="B1265" s="9">
        <f>'Dados limpos'!B1265/'Dados limpos'!B$1400</f>
        <v>0</v>
      </c>
      <c r="C1265" s="9">
        <f>'Dados limpos'!C1265/'Dados limpos'!C$1400</f>
        <v>0</v>
      </c>
      <c r="D1265" s="9">
        <f>'Dados limpos'!D1265/'Dados limpos'!D$1400</f>
        <v>2.6483284633515478E-5</v>
      </c>
      <c r="E1265" s="9">
        <f>'Dados limpos'!E1265/'Dados limpos'!E$1400</f>
        <v>1.5223017202009438E-5</v>
      </c>
      <c r="F1265" s="9">
        <f>'Dados limpos'!F1265/'Dados limpos'!F$1400</f>
        <v>9.2356996735180169E-6</v>
      </c>
      <c r="G1265" s="9">
        <f>'Dados limpos'!G1265/'Dados limpos'!G$1400</f>
        <v>3.8552879129013358E-6</v>
      </c>
      <c r="H1265" s="9">
        <f>'Dados limpos'!H1265/'Dados limpos'!H$1400</f>
        <v>1.050593059782247E-5</v>
      </c>
      <c r="I1265" s="9">
        <f>'Dados limpos'!I1265/'Dados limpos'!I$1400</f>
        <v>0</v>
      </c>
      <c r="J1265" s="9">
        <f>'Dados limpos'!J1265/'Dados limpos'!J$1400</f>
        <v>1.2956109021338712E-5</v>
      </c>
      <c r="K1265" s="9">
        <f>'Dados limpos'!K1265/'Dados limpos'!K$1400</f>
        <v>4.23983323322616E-5</v>
      </c>
      <c r="L1265" s="9">
        <f>'Dados limpos'!L1265/'Dados limpos'!L$1400</f>
        <v>0</v>
      </c>
      <c r="M1265" s="9">
        <f>'Dados limpos'!M1265/'Dados limpos'!M$1400</f>
        <v>1.2841256388525053E-5</v>
      </c>
      <c r="N1265" s="15">
        <f>SUM('Dados limpos'!E1265:J1265)</f>
        <v>11</v>
      </c>
      <c r="O1265" s="16">
        <f t="shared" si="171"/>
        <v>0.52380952380952384</v>
      </c>
      <c r="P1265" s="17">
        <f t="shared" si="172"/>
        <v>7.6691393831223152E-6</v>
      </c>
      <c r="Q1265" s="15">
        <f>SUM('Dados limpos'!B1265:D1265)+SUM('Dados limpos'!K1265:M1265)</f>
        <v>10</v>
      </c>
      <c r="R1265" s="16">
        <f t="shared" si="173"/>
        <v>0.47619047619047616</v>
      </c>
      <c r="S1265" s="18">
        <f t="shared" si="174"/>
        <v>1.7938892955037959E-5</v>
      </c>
      <c r="T1265" s="15">
        <f>SUM('Dados limpos'!B1265:M1265)</f>
        <v>21</v>
      </c>
      <c r="U1265" s="19">
        <f t="shared" si="175"/>
        <v>1.1462903933381019</v>
      </c>
      <c r="V1265" s="20">
        <f t="shared" si="176"/>
        <v>0.42751464108427684</v>
      </c>
      <c r="W1265" s="28">
        <f t="shared" si="177"/>
        <v>7.6691393831223152E-6</v>
      </c>
      <c r="X1265" s="47">
        <f t="shared" si="178"/>
        <v>1.7938892955037959E-5</v>
      </c>
      <c r="Y1265" s="50">
        <f t="shared" si="179"/>
        <v>9.8708151356702444E-6</v>
      </c>
    </row>
    <row r="1266" spans="1:25" x14ac:dyDescent="0.55000000000000004">
      <c r="A1266" s="24" t="s">
        <v>1281</v>
      </c>
      <c r="B1266" s="9">
        <f>'Dados limpos'!B1266/'Dados limpos'!B$1400</f>
        <v>0</v>
      </c>
      <c r="C1266" s="9">
        <f>'Dados limpos'!C1266/'Dados limpos'!C$1400</f>
        <v>0</v>
      </c>
      <c r="D1266" s="9">
        <f>'Dados limpos'!D1266/'Dados limpos'!D$1400</f>
        <v>1.7655523089010319E-5</v>
      </c>
      <c r="E1266" s="9">
        <f>'Dados limpos'!E1266/'Dados limpos'!E$1400</f>
        <v>7.5353935149946724E-4</v>
      </c>
      <c r="F1266" s="9">
        <f>'Dados limpos'!F1266/'Dados limpos'!F$1400</f>
        <v>2.4936389118498643E-4</v>
      </c>
      <c r="G1266" s="9">
        <f>'Dados limpos'!G1266/'Dados limpos'!G$1400</f>
        <v>1.0409277364833606E-4</v>
      </c>
      <c r="H1266" s="9">
        <f>'Dados limpos'!H1266/'Dados limpos'!H$1400</f>
        <v>9.4553375380402232E-5</v>
      </c>
      <c r="I1266" s="9">
        <f>'Dados limpos'!I1266/'Dados limpos'!I$1400</f>
        <v>6.1309902194571809E-5</v>
      </c>
      <c r="J1266" s="9">
        <f>'Dados limpos'!J1266/'Dados limpos'!J$1400</f>
        <v>2.4616607140543552E-4</v>
      </c>
      <c r="K1266" s="9">
        <f>'Dados limpos'!K1266/'Dados limpos'!K$1400</f>
        <v>1.4132777444087199E-5</v>
      </c>
      <c r="L1266" s="9">
        <f>'Dados limpos'!L1266/'Dados limpos'!L$1400</f>
        <v>0</v>
      </c>
      <c r="M1266" s="9">
        <f>'Dados limpos'!M1266/'Dados limpos'!M$1400</f>
        <v>0</v>
      </c>
      <c r="N1266" s="15">
        <f>SUM('Dados limpos'!E1266:J1266)</f>
        <v>283</v>
      </c>
      <c r="O1266" s="16">
        <f t="shared" si="171"/>
        <v>0.98606271777003485</v>
      </c>
      <c r="P1266" s="17">
        <f t="shared" si="172"/>
        <v>1.9730604049305594E-4</v>
      </c>
      <c r="Q1266" s="15">
        <f>SUM('Dados limpos'!B1266:D1266)+SUM('Dados limpos'!K1266:M1266)</f>
        <v>4</v>
      </c>
      <c r="R1266" s="16">
        <f t="shared" si="173"/>
        <v>1.3937282229965157E-2</v>
      </c>
      <c r="S1266" s="18">
        <f t="shared" si="174"/>
        <v>7.1755571820151833E-6</v>
      </c>
      <c r="T1266" s="15">
        <f>SUM('Dados limpos'!B1266:M1266)</f>
        <v>287</v>
      </c>
      <c r="U1266" s="19">
        <f t="shared" si="175"/>
        <v>1.6881005398276343</v>
      </c>
      <c r="V1266" s="20">
        <f t="shared" si="176"/>
        <v>27.496964415193261</v>
      </c>
      <c r="W1266" s="28">
        <f t="shared" si="177"/>
        <v>1.9730604049305594E-4</v>
      </c>
      <c r="X1266" s="47">
        <f t="shared" si="178"/>
        <v>7.1755571820151833E-6</v>
      </c>
      <c r="Y1266" s="50">
        <f t="shared" si="179"/>
        <v>3.9482712641791064E-5</v>
      </c>
    </row>
    <row r="1267" spans="1:25" x14ac:dyDescent="0.55000000000000004">
      <c r="A1267" s="24" t="s">
        <v>1282</v>
      </c>
      <c r="B1267" s="9">
        <f>'Dados limpos'!B1267/'Dados limpos'!B$1400</f>
        <v>7.1491892819354279E-5</v>
      </c>
      <c r="C1267" s="9">
        <f>'Dados limpos'!C1267/'Dados limpos'!C$1400</f>
        <v>4.2304166960445605E-5</v>
      </c>
      <c r="D1267" s="9">
        <f>'Dados limpos'!D1267/'Dados limpos'!D$1400</f>
        <v>3.5311046178020637E-5</v>
      </c>
      <c r="E1267" s="9">
        <f>'Dados limpos'!E1267/'Dados limpos'!E$1400</f>
        <v>2.2834525803014157E-5</v>
      </c>
      <c r="F1267" s="9">
        <f>'Dados limpos'!F1267/'Dados limpos'!F$1400</f>
        <v>1.3853549510277024E-5</v>
      </c>
      <c r="G1267" s="9">
        <f>'Dados limpos'!G1267/'Dados limpos'!G$1400</f>
        <v>1.5421151651605343E-5</v>
      </c>
      <c r="H1267" s="9">
        <f>'Dados limpos'!H1267/'Dados limpos'!H$1400</f>
        <v>1.4007907463763294E-5</v>
      </c>
      <c r="I1267" s="9">
        <f>'Dados limpos'!I1267/'Dados limpos'!I$1400</f>
        <v>9.6805108728271289E-6</v>
      </c>
      <c r="J1267" s="9">
        <f>'Dados limpos'!J1267/'Dados limpos'!J$1400</f>
        <v>4.3187030071129038E-6</v>
      </c>
      <c r="K1267" s="9">
        <f>'Dados limpos'!K1267/'Dados limpos'!K$1400</f>
        <v>0</v>
      </c>
      <c r="L1267" s="9">
        <f>'Dados limpos'!L1267/'Dados limpos'!L$1400</f>
        <v>0</v>
      </c>
      <c r="M1267" s="9">
        <f>'Dados limpos'!M1267/'Dados limpos'!M$1400</f>
        <v>7.7047538331150324E-5</v>
      </c>
      <c r="N1267" s="15">
        <f>SUM('Dados limpos'!E1267:J1267)</f>
        <v>18</v>
      </c>
      <c r="O1267" s="16">
        <f t="shared" si="171"/>
        <v>0.5</v>
      </c>
      <c r="P1267" s="17">
        <f t="shared" si="172"/>
        <v>1.2549500808745607E-5</v>
      </c>
      <c r="Q1267" s="15">
        <f>SUM('Dados limpos'!B1267:D1267)+SUM('Dados limpos'!K1267:M1267)</f>
        <v>18</v>
      </c>
      <c r="R1267" s="16">
        <f t="shared" si="173"/>
        <v>0.5</v>
      </c>
      <c r="S1267" s="18">
        <f t="shared" si="174"/>
        <v>3.2290007319068323E-5</v>
      </c>
      <c r="T1267" s="15">
        <f>SUM('Dados limpos'!B1267:M1267)</f>
        <v>36</v>
      </c>
      <c r="U1267" s="19">
        <f t="shared" si="175"/>
        <v>1.0249086925162547</v>
      </c>
      <c r="V1267" s="20">
        <f t="shared" si="176"/>
        <v>0.38864967371297898</v>
      </c>
      <c r="W1267" s="28">
        <f t="shared" si="177"/>
        <v>1.2549500808745607E-5</v>
      </c>
      <c r="X1267" s="47">
        <f t="shared" si="178"/>
        <v>3.2290007319068323E-5</v>
      </c>
      <c r="Y1267" s="50">
        <f t="shared" si="179"/>
        <v>1.4714529557684319E-5</v>
      </c>
    </row>
    <row r="1268" spans="1:25" x14ac:dyDescent="0.55000000000000004">
      <c r="A1268" s="24" t="s">
        <v>1283</v>
      </c>
      <c r="B1268" s="9">
        <f>'Dados limpos'!B1268/'Dados limpos'!B$1400</f>
        <v>0</v>
      </c>
      <c r="C1268" s="9">
        <f>'Dados limpos'!C1268/'Dados limpos'!C$1400</f>
        <v>0</v>
      </c>
      <c r="D1268" s="9">
        <f>'Dados limpos'!D1268/'Dados limpos'!D$1400</f>
        <v>6.1794330811536122E-5</v>
      </c>
      <c r="E1268" s="9">
        <f>'Dados limpos'!E1268/'Dados limpos'!E$1400</f>
        <v>5.3280560207033036E-5</v>
      </c>
      <c r="F1268" s="9">
        <f>'Dados limpos'!F1268/'Dados limpos'!F$1400</f>
        <v>4.6178498367590084E-6</v>
      </c>
      <c r="G1268" s="9">
        <f>'Dados limpos'!G1268/'Dados limpos'!G$1400</f>
        <v>1.9276439564506677E-5</v>
      </c>
      <c r="H1268" s="9">
        <f>'Dados limpos'!H1268/'Dados limpos'!H$1400</f>
        <v>7.0039537318816471E-6</v>
      </c>
      <c r="I1268" s="9">
        <f>'Dados limpos'!I1268/'Dados limpos'!I$1400</f>
        <v>9.6805108728271289E-6</v>
      </c>
      <c r="J1268" s="9">
        <f>'Dados limpos'!J1268/'Dados limpos'!J$1400</f>
        <v>6.0461842099580655E-5</v>
      </c>
      <c r="K1268" s="9">
        <f>'Dados limpos'!K1268/'Dados limpos'!K$1400</f>
        <v>7.773027594247959E-5</v>
      </c>
      <c r="L1268" s="9">
        <f>'Dados limpos'!L1268/'Dados limpos'!L$1400</f>
        <v>2.3830233417136321E-5</v>
      </c>
      <c r="M1268" s="9">
        <f>'Dados limpos'!M1268/'Dados limpos'!M$1400</f>
        <v>0</v>
      </c>
      <c r="N1268" s="15">
        <f>SUM('Dados limpos'!E1268:J1268)</f>
        <v>32</v>
      </c>
      <c r="O1268" s="16">
        <f t="shared" si="171"/>
        <v>0.61538461538461542</v>
      </c>
      <c r="P1268" s="17">
        <f t="shared" si="172"/>
        <v>2.231022365999219E-5</v>
      </c>
      <c r="Q1268" s="15">
        <f>SUM('Dados limpos'!B1268:D1268)+SUM('Dados limpos'!K1268:M1268)</f>
        <v>20</v>
      </c>
      <c r="R1268" s="16">
        <f t="shared" si="173"/>
        <v>0.38461538461538464</v>
      </c>
      <c r="S1268" s="18">
        <f t="shared" si="174"/>
        <v>3.5877785910075918E-5</v>
      </c>
      <c r="T1268" s="15">
        <f>SUM('Dados limpos'!B1268:M1268)</f>
        <v>52</v>
      </c>
      <c r="U1268" s="19">
        <f t="shared" si="175"/>
        <v>1.0834121502479632</v>
      </c>
      <c r="V1268" s="20">
        <f t="shared" si="176"/>
        <v>0.62183947794076633</v>
      </c>
      <c r="W1268" s="28">
        <f t="shared" si="177"/>
        <v>2.231022365999219E-5</v>
      </c>
      <c r="X1268" s="47">
        <f t="shared" si="178"/>
        <v>3.5877785910075918E-5</v>
      </c>
      <c r="Y1268" s="50">
        <f t="shared" si="179"/>
        <v>1.4478475218666904E-5</v>
      </c>
    </row>
    <row r="1269" spans="1:25" x14ac:dyDescent="0.55000000000000004">
      <c r="A1269" s="24" t="s">
        <v>1284</v>
      </c>
      <c r="B1269" s="9">
        <f>'Dados limpos'!B1269/'Dados limpos'!B$1400</f>
        <v>4.289513569161257E-5</v>
      </c>
      <c r="C1269" s="9">
        <f>'Dados limpos'!C1269/'Dados limpos'!C$1400</f>
        <v>0</v>
      </c>
      <c r="D1269" s="9">
        <f>'Dados limpos'!D1269/'Dados limpos'!D$1400</f>
        <v>8.8277615445051593E-6</v>
      </c>
      <c r="E1269" s="9">
        <f>'Dados limpos'!E1269/'Dados limpos'!E$1400</f>
        <v>3.0446034404018876E-5</v>
      </c>
      <c r="F1269" s="9">
        <f>'Dados limpos'!F1269/'Dados limpos'!F$1400</f>
        <v>0</v>
      </c>
      <c r="G1269" s="9">
        <f>'Dados limpos'!G1269/'Dados limpos'!G$1400</f>
        <v>3.0842303303210686E-5</v>
      </c>
      <c r="H1269" s="9">
        <f>'Dados limpos'!H1269/'Dados limpos'!H$1400</f>
        <v>0</v>
      </c>
      <c r="I1269" s="9">
        <f>'Dados limpos'!I1269/'Dados limpos'!I$1400</f>
        <v>2.9041532618481385E-5</v>
      </c>
      <c r="J1269" s="9">
        <f>'Dados limpos'!J1269/'Dados limpos'!J$1400</f>
        <v>1.2956109021338712E-5</v>
      </c>
      <c r="K1269" s="9">
        <f>'Dados limpos'!K1269/'Dados limpos'!K$1400</f>
        <v>2.11991661661308E-5</v>
      </c>
      <c r="L1269" s="9">
        <f>'Dados limpos'!L1269/'Dados limpos'!L$1400</f>
        <v>0</v>
      </c>
      <c r="M1269" s="9">
        <f>'Dados limpos'!M1269/'Dados limpos'!M$1400</f>
        <v>0</v>
      </c>
      <c r="N1269" s="15">
        <f>SUM('Dados limpos'!E1269:J1269)</f>
        <v>24</v>
      </c>
      <c r="O1269" s="16">
        <f t="shared" si="171"/>
        <v>0.77419354838709675</v>
      </c>
      <c r="P1269" s="17">
        <f t="shared" si="172"/>
        <v>1.6732667744994144E-5</v>
      </c>
      <c r="Q1269" s="15">
        <f>SUM('Dados limpos'!B1269:D1269)+SUM('Dados limpos'!K1269:M1269)</f>
        <v>7</v>
      </c>
      <c r="R1269" s="16">
        <f t="shared" si="173"/>
        <v>0.22580645161290322</v>
      </c>
      <c r="S1269" s="18">
        <f t="shared" si="174"/>
        <v>1.255722506852657E-5</v>
      </c>
      <c r="T1269" s="15">
        <f>SUM('Dados limpos'!B1269:M1269)</f>
        <v>31</v>
      </c>
      <c r="U1269" s="19">
        <f t="shared" si="175"/>
        <v>1.0608728566552499</v>
      </c>
      <c r="V1269" s="20">
        <f t="shared" si="176"/>
        <v>1.332513167015928</v>
      </c>
      <c r="W1269" s="28">
        <f t="shared" si="177"/>
        <v>1.6732667744994144E-5</v>
      </c>
      <c r="X1269" s="47">
        <f t="shared" si="178"/>
        <v>1.255722506852657E-5</v>
      </c>
      <c r="Y1269" s="50">
        <f t="shared" si="179"/>
        <v>1.0891935282921936E-5</v>
      </c>
    </row>
    <row r="1270" spans="1:25" x14ac:dyDescent="0.55000000000000004">
      <c r="A1270" s="24" t="s">
        <v>1285</v>
      </c>
      <c r="B1270" s="9">
        <f>'Dados limpos'!B1270/'Dados limpos'!B$1400</f>
        <v>0</v>
      </c>
      <c r="C1270" s="9">
        <f>'Dados limpos'!C1270/'Dados limpos'!C$1400</f>
        <v>2.8202777973630401E-5</v>
      </c>
      <c r="D1270" s="9">
        <f>'Dados limpos'!D1270/'Dados limpos'!D$1400</f>
        <v>0</v>
      </c>
      <c r="E1270" s="9">
        <f>'Dados limpos'!E1270/'Dados limpos'!E$1400</f>
        <v>7.6115086010047189E-6</v>
      </c>
      <c r="F1270" s="9">
        <f>'Dados limpos'!F1270/'Dados limpos'!F$1400</f>
        <v>9.2356996735180169E-6</v>
      </c>
      <c r="G1270" s="9">
        <f>'Dados limpos'!G1270/'Dados limpos'!G$1400</f>
        <v>0</v>
      </c>
      <c r="H1270" s="9">
        <f>'Dados limpos'!H1270/'Dados limpos'!H$1400</f>
        <v>3.5019768659408236E-6</v>
      </c>
      <c r="I1270" s="9">
        <f>'Dados limpos'!I1270/'Dados limpos'!I$1400</f>
        <v>1.6134184788045215E-5</v>
      </c>
      <c r="J1270" s="9">
        <f>'Dados limpos'!J1270/'Dados limpos'!J$1400</f>
        <v>9.9330169163596785E-5</v>
      </c>
      <c r="K1270" s="9">
        <f>'Dados limpos'!K1270/'Dados limpos'!K$1400</f>
        <v>2.190580503833516E-4</v>
      </c>
      <c r="L1270" s="9">
        <f>'Dados limpos'!L1270/'Dados limpos'!L$1400</f>
        <v>1.1915116708568161E-5</v>
      </c>
      <c r="M1270" s="9">
        <f>'Dados limpos'!M1270/'Dados limpos'!M$1400</f>
        <v>0</v>
      </c>
      <c r="N1270" s="15">
        <f>SUM('Dados limpos'!E1270:J1270)</f>
        <v>32</v>
      </c>
      <c r="O1270" s="16">
        <f t="shared" si="171"/>
        <v>0.48484848484848486</v>
      </c>
      <c r="P1270" s="17">
        <f t="shared" si="172"/>
        <v>2.231022365999219E-5</v>
      </c>
      <c r="Q1270" s="15">
        <f>SUM('Dados limpos'!B1270:D1270)+SUM('Dados limpos'!K1270:M1270)</f>
        <v>34</v>
      </c>
      <c r="R1270" s="16">
        <f t="shared" si="173"/>
        <v>0.51515151515151514</v>
      </c>
      <c r="S1270" s="18">
        <f t="shared" si="174"/>
        <v>6.0992236047129063E-5</v>
      </c>
      <c r="T1270" s="15">
        <f>SUM('Dados limpos'!B1270:M1270)</f>
        <v>66</v>
      </c>
      <c r="U1270" s="19">
        <f t="shared" si="175"/>
        <v>1.9689851066870896</v>
      </c>
      <c r="V1270" s="20">
        <f t="shared" si="176"/>
        <v>0.36578792820045075</v>
      </c>
      <c r="W1270" s="28">
        <f t="shared" si="177"/>
        <v>2.231022365999219E-5</v>
      </c>
      <c r="X1270" s="47">
        <f t="shared" si="178"/>
        <v>6.0992236047129063E-5</v>
      </c>
      <c r="Y1270" s="50">
        <f t="shared" si="179"/>
        <v>8.4236041372613683E-6</v>
      </c>
    </row>
    <row r="1271" spans="1:25" x14ac:dyDescent="0.55000000000000004">
      <c r="A1271" s="24" t="s">
        <v>1286</v>
      </c>
      <c r="B1271" s="9">
        <f>'Dados limpos'!B1271/'Dados limpos'!B$1400</f>
        <v>0</v>
      </c>
      <c r="C1271" s="9">
        <f>'Dados limpos'!C1271/'Dados limpos'!C$1400</f>
        <v>1.41013889868152E-5</v>
      </c>
      <c r="D1271" s="9">
        <f>'Dados limpos'!D1271/'Dados limpos'!D$1400</f>
        <v>1.7655523089010319E-5</v>
      </c>
      <c r="E1271" s="9">
        <f>'Dados limpos'!E1271/'Dados limpos'!E$1400</f>
        <v>3.8057543005023594E-5</v>
      </c>
      <c r="F1271" s="9">
        <f>'Dados limpos'!F1271/'Dados limpos'!F$1400</f>
        <v>1.8471399347036034E-5</v>
      </c>
      <c r="G1271" s="9">
        <f>'Dados limpos'!G1271/'Dados limpos'!G$1400</f>
        <v>3.0842303303210686E-5</v>
      </c>
      <c r="H1271" s="9">
        <f>'Dados limpos'!H1271/'Dados limpos'!H$1400</f>
        <v>3.5019768659408236E-6</v>
      </c>
      <c r="I1271" s="9">
        <f>'Dados limpos'!I1271/'Dados limpos'!I$1400</f>
        <v>9.6805108728271289E-6</v>
      </c>
      <c r="J1271" s="9">
        <f>'Dados limpos'!J1271/'Dados limpos'!J$1400</f>
        <v>3.0230921049790328E-5</v>
      </c>
      <c r="K1271" s="9">
        <f>'Dados limpos'!K1271/'Dados limpos'!K$1400</f>
        <v>4.9464721054305198E-5</v>
      </c>
      <c r="L1271" s="9">
        <f>'Dados limpos'!L1271/'Dados limpos'!L$1400</f>
        <v>2.3830233417136321E-5</v>
      </c>
      <c r="M1271" s="9">
        <f>'Dados limpos'!M1271/'Dados limpos'!M$1400</f>
        <v>0</v>
      </c>
      <c r="N1271" s="15">
        <f>SUM('Dados limpos'!E1271:J1271)</f>
        <v>28</v>
      </c>
      <c r="O1271" s="16">
        <f t="shared" si="171"/>
        <v>0.7</v>
      </c>
      <c r="P1271" s="17">
        <f t="shared" si="172"/>
        <v>1.9521445702493167E-5</v>
      </c>
      <c r="Q1271" s="15">
        <f>SUM('Dados limpos'!B1271:D1271)+SUM('Dados limpos'!K1271:M1271)</f>
        <v>12</v>
      </c>
      <c r="R1271" s="16">
        <f t="shared" si="173"/>
        <v>0.3</v>
      </c>
      <c r="S1271" s="18">
        <f t="shared" si="174"/>
        <v>2.1526671546045552E-5</v>
      </c>
      <c r="T1271" s="15">
        <f>SUM('Dados limpos'!B1271:M1271)</f>
        <v>40</v>
      </c>
      <c r="U1271" s="19">
        <f t="shared" si="175"/>
        <v>0.78991221681251267</v>
      </c>
      <c r="V1271" s="20">
        <f t="shared" si="176"/>
        <v>0.90684923866361755</v>
      </c>
      <c r="W1271" s="28">
        <f t="shared" si="177"/>
        <v>1.9521445702493167E-5</v>
      </c>
      <c r="X1271" s="47">
        <f t="shared" si="178"/>
        <v>2.1526671546045552E-5</v>
      </c>
      <c r="Y1271" s="50">
        <f t="shared" si="179"/>
        <v>1.8063461218023178E-5</v>
      </c>
    </row>
    <row r="1272" spans="1:25" x14ac:dyDescent="0.55000000000000004">
      <c r="A1272" s="24" t="s">
        <v>1287</v>
      </c>
      <c r="B1272" s="9">
        <f>'Dados limpos'!B1272/'Dados limpos'!B$1400</f>
        <v>1.4298378563870856E-5</v>
      </c>
      <c r="C1272" s="9">
        <f>'Dados limpos'!C1272/'Dados limpos'!C$1400</f>
        <v>4.2304166960445605E-5</v>
      </c>
      <c r="D1272" s="9">
        <f>'Dados limpos'!D1272/'Dados limpos'!D$1400</f>
        <v>2.6483284633515478E-5</v>
      </c>
      <c r="E1272" s="9">
        <f>'Dados limpos'!E1272/'Dados limpos'!E$1400</f>
        <v>1.217841376160755E-4</v>
      </c>
      <c r="F1272" s="9">
        <f>'Dados limpos'!F1272/'Dados limpos'!F$1400</f>
        <v>7.8503447224903138E-5</v>
      </c>
      <c r="G1272" s="9">
        <f>'Dados limpos'!G1272/'Dados limpos'!G$1400</f>
        <v>7.7105758258026708E-5</v>
      </c>
      <c r="H1272" s="9">
        <f>'Dados limpos'!H1272/'Dados limpos'!H$1400</f>
        <v>4.9027676123171532E-5</v>
      </c>
      <c r="I1272" s="9">
        <f>'Dados limpos'!I1272/'Dados limpos'!I$1400</f>
        <v>3.8722043491308516E-5</v>
      </c>
      <c r="J1272" s="9">
        <f>'Dados limpos'!J1272/'Dados limpos'!J$1400</f>
        <v>1.3819849622761292E-4</v>
      </c>
      <c r="K1272" s="9">
        <f>'Dados limpos'!K1272/'Dados limpos'!K$1400</f>
        <v>1.1306221955269759E-4</v>
      </c>
      <c r="L1272" s="9">
        <f>'Dados limpos'!L1272/'Dados limpos'!L$1400</f>
        <v>9.5320933668545285E-5</v>
      </c>
      <c r="M1272" s="9">
        <f>'Dados limpos'!M1272/'Dados limpos'!M$1400</f>
        <v>8.9888794719675366E-5</v>
      </c>
      <c r="N1272" s="15">
        <f>SUM('Dados limpos'!E1272:J1272)</f>
        <v>111</v>
      </c>
      <c r="O1272" s="16">
        <f t="shared" si="171"/>
        <v>0.74496644295302017</v>
      </c>
      <c r="P1272" s="17">
        <f t="shared" si="172"/>
        <v>7.7388588320597912E-5</v>
      </c>
      <c r="Q1272" s="15">
        <f>SUM('Dados limpos'!B1272:D1272)+SUM('Dados limpos'!K1272:M1272)</f>
        <v>38</v>
      </c>
      <c r="R1272" s="16">
        <f t="shared" si="173"/>
        <v>0.25503355704697989</v>
      </c>
      <c r="S1272" s="18">
        <f t="shared" si="174"/>
        <v>6.8167793229144248E-5</v>
      </c>
      <c r="T1272" s="15">
        <f>SUM('Dados limpos'!B1272:M1272)</f>
        <v>149</v>
      </c>
      <c r="U1272" s="19">
        <f t="shared" si="175"/>
        <v>0.53886979770414623</v>
      </c>
      <c r="V1272" s="20">
        <f t="shared" si="176"/>
        <v>1.1352661521615963</v>
      </c>
      <c r="W1272" s="28">
        <f t="shared" si="177"/>
        <v>7.7388588320597912E-5</v>
      </c>
      <c r="X1272" s="47">
        <f t="shared" si="178"/>
        <v>6.8167793229144248E-5</v>
      </c>
      <c r="Y1272" s="50">
        <f t="shared" si="179"/>
        <v>7.7804602741464923E-5</v>
      </c>
    </row>
    <row r="1273" spans="1:25" x14ac:dyDescent="0.55000000000000004">
      <c r="A1273" s="24" t="s">
        <v>1288</v>
      </c>
      <c r="B1273" s="9">
        <f>'Dados limpos'!B1273/'Dados limpos'!B$1400</f>
        <v>4.289513569161257E-5</v>
      </c>
      <c r="C1273" s="9">
        <f>'Dados limpos'!C1273/'Dados limpos'!C$1400</f>
        <v>0</v>
      </c>
      <c r="D1273" s="9">
        <f>'Dados limpos'!D1273/'Dados limpos'!D$1400</f>
        <v>5.2966569267030956E-5</v>
      </c>
      <c r="E1273" s="9">
        <f>'Dados limpos'!E1273/'Dados limpos'!E$1400</f>
        <v>6.8503577409042472E-5</v>
      </c>
      <c r="F1273" s="9">
        <f>'Dados limpos'!F1273/'Dados limpos'!F$1400</f>
        <v>3.2324948857313058E-5</v>
      </c>
      <c r="G1273" s="9">
        <f>'Dados limpos'!G1273/'Dados limpos'!G$1400</f>
        <v>2.6987015390309349E-5</v>
      </c>
      <c r="H1273" s="9">
        <f>'Dados limpos'!H1273/'Dados limpos'!H$1400</f>
        <v>2.4513838061585766E-5</v>
      </c>
      <c r="I1273" s="9">
        <f>'Dados limpos'!I1273/'Dados limpos'!I$1400</f>
        <v>8.3897760897835109E-5</v>
      </c>
      <c r="J1273" s="9">
        <f>'Dados limpos'!J1273/'Dados limpos'!J$1400</f>
        <v>6.9099248113806461E-5</v>
      </c>
      <c r="K1273" s="9">
        <f>'Dados limpos'!K1273/'Dados limpos'!K$1400</f>
        <v>1.7665971805108999E-4</v>
      </c>
      <c r="L1273" s="9">
        <f>'Dados limpos'!L1273/'Dados limpos'!L$1400</f>
        <v>2.2638721746279504E-4</v>
      </c>
      <c r="M1273" s="9">
        <f>'Dados limpos'!M1273/'Dados limpos'!M$1400</f>
        <v>3.0819015332460129E-4</v>
      </c>
      <c r="N1273" s="15">
        <f>SUM('Dados limpos'!E1273:J1273)</f>
        <v>72</v>
      </c>
      <c r="O1273" s="16">
        <f t="shared" si="171"/>
        <v>0.48322147651006714</v>
      </c>
      <c r="P1273" s="17">
        <f t="shared" si="172"/>
        <v>5.0198003234982428E-5</v>
      </c>
      <c r="Q1273" s="15">
        <f>SUM('Dados limpos'!B1273:D1273)+SUM('Dados limpos'!K1273:M1273)</f>
        <v>77</v>
      </c>
      <c r="R1273" s="16">
        <f t="shared" si="173"/>
        <v>0.51677852348993292</v>
      </c>
      <c r="S1273" s="18">
        <f t="shared" si="174"/>
        <v>1.3812947575379228E-4</v>
      </c>
      <c r="T1273" s="15">
        <f>SUM('Dados limpos'!B1273:M1273)</f>
        <v>149</v>
      </c>
      <c r="U1273" s="19">
        <f t="shared" si="175"/>
        <v>1.0173685980214875</v>
      </c>
      <c r="V1273" s="20">
        <f t="shared" si="176"/>
        <v>0.36341268191343484</v>
      </c>
      <c r="W1273" s="28">
        <f t="shared" si="177"/>
        <v>5.0198003234982428E-5</v>
      </c>
      <c r="X1273" s="47">
        <f t="shared" si="178"/>
        <v>1.3812947575379228E-4</v>
      </c>
      <c r="Y1273" s="50">
        <f t="shared" si="179"/>
        <v>6.0735073338036714E-5</v>
      </c>
    </row>
    <row r="1274" spans="1:25" x14ac:dyDescent="0.55000000000000004">
      <c r="A1274" s="24" t="s">
        <v>1289</v>
      </c>
      <c r="B1274" s="9">
        <f>'Dados limpos'!B1274/'Dados limpos'!B$1400</f>
        <v>0</v>
      </c>
      <c r="C1274" s="9">
        <f>'Dados limpos'!C1274/'Dados limpos'!C$1400</f>
        <v>0</v>
      </c>
      <c r="D1274" s="9">
        <f>'Dados limpos'!D1274/'Dados limpos'!D$1400</f>
        <v>0</v>
      </c>
      <c r="E1274" s="9">
        <f>'Dados limpos'!E1274/'Dados limpos'!E$1400</f>
        <v>6.0892068808037751E-5</v>
      </c>
      <c r="F1274" s="9">
        <f>'Dados limpos'!F1274/'Dados limpos'!F$1400</f>
        <v>6.0032047877867107E-5</v>
      </c>
      <c r="G1274" s="9">
        <f>'Dados limpos'!G1274/'Dados limpos'!G$1400</f>
        <v>3.8552879129013354E-5</v>
      </c>
      <c r="H1274" s="9">
        <f>'Dados limpos'!H1274/'Dados limpos'!H$1400</f>
        <v>5.6031629855053177E-5</v>
      </c>
      <c r="I1274" s="9">
        <f>'Dados limpos'!I1274/'Dados limpos'!I$1400</f>
        <v>1.2907347830436171E-5</v>
      </c>
      <c r="J1274" s="9">
        <f>'Dados limpos'!J1274/'Dados limpos'!J$1400</f>
        <v>1.7274812028451615E-5</v>
      </c>
      <c r="K1274" s="9">
        <f>'Dados limpos'!K1274/'Dados limpos'!K$1400</f>
        <v>1.0599583083065399E-4</v>
      </c>
      <c r="L1274" s="9">
        <f>'Dados limpos'!L1274/'Dados limpos'!L$1400</f>
        <v>1.1915116708568161E-5</v>
      </c>
      <c r="M1274" s="9">
        <f>'Dados limpos'!M1274/'Dados limpos'!M$1400</f>
        <v>1.2841256388525053E-5</v>
      </c>
      <c r="N1274" s="15">
        <f>SUM('Dados limpos'!E1274:J1274)</f>
        <v>55</v>
      </c>
      <c r="O1274" s="16">
        <f t="shared" si="171"/>
        <v>0.76388888888888884</v>
      </c>
      <c r="P1274" s="17">
        <f t="shared" si="172"/>
        <v>3.8345696915611578E-5</v>
      </c>
      <c r="Q1274" s="15">
        <f>SUM('Dados limpos'!B1274:D1274)+SUM('Dados limpos'!K1274:M1274)</f>
        <v>17</v>
      </c>
      <c r="R1274" s="16">
        <f t="shared" si="173"/>
        <v>0.2361111111111111</v>
      </c>
      <c r="S1274" s="18">
        <f t="shared" si="174"/>
        <v>3.0496118023564531E-5</v>
      </c>
      <c r="T1274" s="15">
        <f>SUM('Dados limpos'!B1274:M1274)</f>
        <v>72</v>
      </c>
      <c r="U1274" s="19">
        <f t="shared" si="175"/>
        <v>1.0587993237581887</v>
      </c>
      <c r="V1274" s="20">
        <f t="shared" si="176"/>
        <v>1.2573960031890494</v>
      </c>
      <c r="W1274" s="28">
        <f t="shared" si="177"/>
        <v>3.8345696915611578E-5</v>
      </c>
      <c r="X1274" s="47">
        <f t="shared" si="178"/>
        <v>3.0496118023564531E-5</v>
      </c>
      <c r="Y1274" s="50">
        <f t="shared" si="179"/>
        <v>1.5091079929443894E-5</v>
      </c>
    </row>
    <row r="1275" spans="1:25" x14ac:dyDescent="0.55000000000000004">
      <c r="A1275" s="24" t="s">
        <v>1290</v>
      </c>
      <c r="B1275" s="9">
        <f>'Dados limpos'!B1275/'Dados limpos'!B$1400</f>
        <v>1.8587892133032114E-4</v>
      </c>
      <c r="C1275" s="9">
        <f>'Dados limpos'!C1275/'Dados limpos'!C$1400</f>
        <v>1.4101388986815201E-4</v>
      </c>
      <c r="D1275" s="9">
        <f>'Dados limpos'!D1275/'Dados limpos'!D$1400</f>
        <v>2.824883694241651E-4</v>
      </c>
      <c r="E1275" s="9">
        <f>'Dados limpos'!E1275/'Dados limpos'!E$1400</f>
        <v>3.0446034404018875E-4</v>
      </c>
      <c r="F1275" s="9">
        <f>'Dados limpos'!F1275/'Dados limpos'!F$1400</f>
        <v>1.2929979542925223E-4</v>
      </c>
      <c r="G1275" s="9">
        <f>'Dados limpos'!G1275/'Dados limpos'!G$1400</f>
        <v>1.1565863738704006E-4</v>
      </c>
      <c r="H1275" s="9">
        <f>'Dados limpos'!H1275/'Dados limpos'!H$1400</f>
        <v>1.5058500523545542E-4</v>
      </c>
      <c r="I1275" s="9">
        <f>'Dados limpos'!I1275/'Dados limpos'!I$1400</f>
        <v>1.6134184788045214E-4</v>
      </c>
      <c r="J1275" s="9">
        <f>'Dados limpos'!J1275/'Dados limpos'!J$1400</f>
        <v>1.3387979322050002E-4</v>
      </c>
      <c r="K1275" s="9">
        <f>'Dados limpos'!K1275/'Dados limpos'!K$1400</f>
        <v>1.1306221955269759E-4</v>
      </c>
      <c r="L1275" s="9">
        <f>'Dados limpos'!L1275/'Dados limpos'!L$1400</f>
        <v>1.6681163391995423E-4</v>
      </c>
      <c r="M1275" s="9">
        <f>'Dados limpos'!M1275/'Dados limpos'!M$1400</f>
        <v>6.4206281942625267E-5</v>
      </c>
      <c r="N1275" s="15">
        <f>SUM('Dados limpos'!E1275:J1275)</f>
        <v>222</v>
      </c>
      <c r="O1275" s="16">
        <f t="shared" si="171"/>
        <v>0.71153846153846156</v>
      </c>
      <c r="P1275" s="17">
        <f t="shared" si="172"/>
        <v>1.5477717664119582E-4</v>
      </c>
      <c r="Q1275" s="15">
        <f>SUM('Dados limpos'!B1275:D1275)+SUM('Dados limpos'!K1275:M1275)</f>
        <v>90</v>
      </c>
      <c r="R1275" s="16">
        <f t="shared" si="173"/>
        <v>0.28846153846153844</v>
      </c>
      <c r="S1275" s="18">
        <f t="shared" si="174"/>
        <v>1.6145003659534163E-4</v>
      </c>
      <c r="T1275" s="15">
        <f>SUM('Dados limpos'!B1275:M1275)</f>
        <v>312</v>
      </c>
      <c r="U1275" s="19">
        <f t="shared" si="175"/>
        <v>0.42315424749525554</v>
      </c>
      <c r="V1275" s="20">
        <f t="shared" si="176"/>
        <v>0.95866919515868143</v>
      </c>
      <c r="W1275" s="28">
        <f t="shared" si="177"/>
        <v>1.5477717664119582E-4</v>
      </c>
      <c r="X1275" s="47">
        <f t="shared" si="178"/>
        <v>1.6145003659534163E-4</v>
      </c>
      <c r="Y1275" s="50">
        <f t="shared" si="179"/>
        <v>1.4579944755180373E-4</v>
      </c>
    </row>
    <row r="1276" spans="1:25" x14ac:dyDescent="0.55000000000000004">
      <c r="A1276" s="24" t="s">
        <v>1292</v>
      </c>
      <c r="B1276" s="9">
        <f>'Dados limpos'!B1276/'Dados limpos'!B$1400</f>
        <v>1.2868540707483772E-4</v>
      </c>
      <c r="C1276" s="9">
        <f>'Dados limpos'!C1276/'Dados limpos'!C$1400</f>
        <v>3.3843333568356484E-4</v>
      </c>
      <c r="D1276" s="9">
        <f>'Dados limpos'!D1276/'Dados limpos'!D$1400</f>
        <v>7.944985390054644E-5</v>
      </c>
      <c r="E1276" s="9">
        <f>'Dados limpos'!E1276/'Dados limpos'!E$1400</f>
        <v>1.5223017202009438E-5</v>
      </c>
      <c r="F1276" s="9">
        <f>'Dados limpos'!F1276/'Dados limpos'!F$1400</f>
        <v>1.3853549510277024E-5</v>
      </c>
      <c r="G1276" s="9">
        <f>'Dados limpos'!G1276/'Dados limpos'!G$1400</f>
        <v>1.9276439564506677E-5</v>
      </c>
      <c r="H1276" s="9">
        <f>'Dados limpos'!H1276/'Dados limpos'!H$1400</f>
        <v>3.5019768659408236E-5</v>
      </c>
      <c r="I1276" s="9">
        <f>'Dados limpos'!I1276/'Dados limpos'!I$1400</f>
        <v>2.5814695660872343E-5</v>
      </c>
      <c r="J1276" s="9">
        <f>'Dados limpos'!J1276/'Dados limpos'!J$1400</f>
        <v>6.0461842099580655E-5</v>
      </c>
      <c r="K1276" s="9">
        <f>'Dados limpos'!K1276/'Dados limpos'!K$1400</f>
        <v>4.9464721054305198E-5</v>
      </c>
      <c r="L1276" s="9">
        <f>'Dados limpos'!L1276/'Dados limpos'!L$1400</f>
        <v>1.9064186733709057E-4</v>
      </c>
      <c r="M1276" s="9">
        <f>'Dados limpos'!M1276/'Dados limpos'!M$1400</f>
        <v>1.0273005110820042E-4</v>
      </c>
      <c r="N1276" s="15">
        <f>SUM('Dados limpos'!E1276:J1276)</f>
        <v>42</v>
      </c>
      <c r="O1276" s="16">
        <f t="shared" si="171"/>
        <v>0.36521739130434783</v>
      </c>
      <c r="P1276" s="17">
        <f t="shared" si="172"/>
        <v>2.9282168553739751E-5</v>
      </c>
      <c r="Q1276" s="15">
        <f>SUM('Dados limpos'!B1276:D1276)+SUM('Dados limpos'!K1276:M1276)</f>
        <v>73</v>
      </c>
      <c r="R1276" s="16">
        <f t="shared" si="173"/>
        <v>0.63478260869565217</v>
      </c>
      <c r="S1276" s="18">
        <f t="shared" si="174"/>
        <v>1.309539185717771E-4</v>
      </c>
      <c r="T1276" s="15">
        <f>SUM('Dados limpos'!B1276:M1276)</f>
        <v>115</v>
      </c>
      <c r="U1276" s="19">
        <f t="shared" si="175"/>
        <v>1.078360989473323</v>
      </c>
      <c r="V1276" s="20">
        <f t="shared" si="176"/>
        <v>0.22360666158828926</v>
      </c>
      <c r="W1276" s="28">
        <f t="shared" si="177"/>
        <v>2.9282168553739751E-5</v>
      </c>
      <c r="X1276" s="47">
        <f t="shared" si="178"/>
        <v>1.309539185717771E-4</v>
      </c>
      <c r="Y1276" s="50">
        <f t="shared" si="179"/>
        <v>5.4963281576942923E-5</v>
      </c>
    </row>
    <row r="1277" spans="1:25" x14ac:dyDescent="0.55000000000000004">
      <c r="A1277" s="24" t="s">
        <v>1293</v>
      </c>
      <c r="B1277" s="9">
        <f>'Dados limpos'!B1277/'Dados limpos'!B$1400</f>
        <v>5.7193514255483425E-5</v>
      </c>
      <c r="C1277" s="9">
        <f>'Dados limpos'!C1277/'Dados limpos'!C$1400</f>
        <v>2.8202777973630401E-5</v>
      </c>
      <c r="D1277" s="9">
        <f>'Dados limpos'!D1277/'Dados limpos'!D$1400</f>
        <v>7.944985390054644E-5</v>
      </c>
      <c r="E1277" s="9">
        <f>'Dados limpos'!E1277/'Dados limpos'!E$1400</f>
        <v>1.217841376160755E-4</v>
      </c>
      <c r="F1277" s="9">
        <f>'Dados limpos'!F1277/'Dados limpos'!F$1400</f>
        <v>4.6178498367590079E-5</v>
      </c>
      <c r="G1277" s="9">
        <f>'Dados limpos'!G1277/'Dados limpos'!G$1400</f>
        <v>6.1684606606421372E-5</v>
      </c>
      <c r="H1277" s="9">
        <f>'Dados limpos'!H1277/'Dados limpos'!H$1400</f>
        <v>7.0039537318816473E-5</v>
      </c>
      <c r="I1277" s="9">
        <f>'Dados limpos'!I1277/'Dados limpos'!I$1400</f>
        <v>3.549520653369947E-5</v>
      </c>
      <c r="J1277" s="9">
        <f>'Dados limpos'!J1277/'Dados limpos'!J$1400</f>
        <v>1.2956109021338712E-5</v>
      </c>
      <c r="K1277" s="9">
        <f>'Dados limpos'!K1277/'Dados limpos'!K$1400</f>
        <v>1.2012860827474119E-4</v>
      </c>
      <c r="L1277" s="9">
        <f>'Dados limpos'!L1277/'Dados limpos'!L$1400</f>
        <v>1.4298140050281793E-4</v>
      </c>
      <c r="M1277" s="9">
        <f>'Dados limpos'!M1277/'Dados limpos'!M$1400</f>
        <v>8.9888794719675366E-5</v>
      </c>
      <c r="N1277" s="15">
        <f>SUM('Dados limpos'!E1277:J1277)</f>
        <v>76</v>
      </c>
      <c r="O1277" s="16">
        <f t="shared" si="171"/>
        <v>0.59842519685039375</v>
      </c>
      <c r="P1277" s="17">
        <f t="shared" si="172"/>
        <v>5.2986781192481455E-5</v>
      </c>
      <c r="Q1277" s="15">
        <f>SUM('Dados limpos'!B1277:D1277)+SUM('Dados limpos'!K1277:M1277)</f>
        <v>51</v>
      </c>
      <c r="R1277" s="16">
        <f t="shared" si="173"/>
        <v>0.40157480314960631</v>
      </c>
      <c r="S1277" s="18">
        <f t="shared" si="174"/>
        <v>9.1488354070693584E-5</v>
      </c>
      <c r="T1277" s="15">
        <f>SUM('Dados limpos'!B1277:M1277)</f>
        <v>127</v>
      </c>
      <c r="U1277" s="19">
        <f t="shared" si="175"/>
        <v>0.55963618917582558</v>
      </c>
      <c r="V1277" s="20">
        <f t="shared" si="176"/>
        <v>0.57916421965071385</v>
      </c>
      <c r="W1277" s="28">
        <f t="shared" si="177"/>
        <v>5.2986781192481455E-5</v>
      </c>
      <c r="X1277" s="47">
        <f t="shared" si="178"/>
        <v>9.1488354070693584E-5</v>
      </c>
      <c r="Y1277" s="50">
        <f t="shared" si="179"/>
        <v>6.5862071962618916E-5</v>
      </c>
    </row>
    <row r="1278" spans="1:25" x14ac:dyDescent="0.55000000000000004">
      <c r="A1278" s="24" t="s">
        <v>1294</v>
      </c>
      <c r="B1278" s="9">
        <f>'Dados limpos'!B1278/'Dados limpos'!B$1400</f>
        <v>1.2868540707483772E-4</v>
      </c>
      <c r="C1278" s="9">
        <f>'Dados limpos'!C1278/'Dados limpos'!C$1400</f>
        <v>8.460833392089121E-5</v>
      </c>
      <c r="D1278" s="9">
        <f>'Dados limpos'!D1278/'Dados limpos'!D$1400</f>
        <v>4.4138807722525796E-5</v>
      </c>
      <c r="E1278" s="9">
        <f>'Dados limpos'!E1278/'Dados limpos'!E$1400</f>
        <v>6.8503577409042472E-5</v>
      </c>
      <c r="F1278" s="9">
        <f>'Dados limpos'!F1278/'Dados limpos'!F$1400</f>
        <v>5.5414198041108098E-5</v>
      </c>
      <c r="G1278" s="9">
        <f>'Dados limpos'!G1278/'Dados limpos'!G$1400</f>
        <v>5.0118742867717363E-5</v>
      </c>
      <c r="H1278" s="9">
        <f>'Dados limpos'!H1278/'Dados limpos'!H$1400</f>
        <v>5.9533606720994003E-5</v>
      </c>
      <c r="I1278" s="9">
        <f>'Dados limpos'!I1278/'Dados limpos'!I$1400</f>
        <v>9.0351434813053201E-5</v>
      </c>
      <c r="J1278" s="9">
        <f>'Dados limpos'!J1278/'Dados limpos'!J$1400</f>
        <v>2.5912218042677425E-5</v>
      </c>
      <c r="K1278" s="9">
        <f>'Dados limpos'!K1278/'Dados limpos'!K$1400</f>
        <v>2.11991661661308E-5</v>
      </c>
      <c r="L1278" s="9">
        <f>'Dados limpos'!L1278/'Dados limpos'!L$1400</f>
        <v>2.3830233417136321E-5</v>
      </c>
      <c r="M1278" s="9">
        <f>'Dados limpos'!M1278/'Dados limpos'!M$1400</f>
        <v>5.1365025554100211E-5</v>
      </c>
      <c r="N1278" s="15">
        <f>SUM('Dados limpos'!E1278:J1278)</f>
        <v>85</v>
      </c>
      <c r="O1278" s="16">
        <f t="shared" si="171"/>
        <v>0.74561403508771928</v>
      </c>
      <c r="P1278" s="17">
        <f t="shared" si="172"/>
        <v>5.9261531596854258E-5</v>
      </c>
      <c r="Q1278" s="15">
        <f>SUM('Dados limpos'!B1278:D1278)+SUM('Dados limpos'!K1278:M1278)</f>
        <v>29</v>
      </c>
      <c r="R1278" s="16">
        <f t="shared" si="173"/>
        <v>0.25438596491228072</v>
      </c>
      <c r="S1278" s="18">
        <f t="shared" si="174"/>
        <v>5.2022789569610083E-5</v>
      </c>
      <c r="T1278" s="15">
        <f>SUM('Dados limpos'!B1278:M1278)</f>
        <v>114</v>
      </c>
      <c r="U1278" s="19">
        <f t="shared" si="175"/>
        <v>0.53225960129346095</v>
      </c>
      <c r="V1278" s="20">
        <f t="shared" si="176"/>
        <v>1.139145595365628</v>
      </c>
      <c r="W1278" s="28">
        <f t="shared" si="177"/>
        <v>5.9261531596854258E-5</v>
      </c>
      <c r="X1278" s="47">
        <f t="shared" si="178"/>
        <v>5.2022789569610083E-5</v>
      </c>
      <c r="Y1278" s="50">
        <f t="shared" si="179"/>
        <v>5.3389611797604155E-5</v>
      </c>
    </row>
    <row r="1279" spans="1:25" x14ac:dyDescent="0.55000000000000004">
      <c r="A1279" s="24" t="s">
        <v>1295</v>
      </c>
      <c r="B1279" s="9">
        <f>'Dados limpos'!B1279/'Dados limpos'!B$1400</f>
        <v>1.1438702851096685E-4</v>
      </c>
      <c r="C1279" s="9">
        <f>'Dados limpos'!C1279/'Dados limpos'!C$1400</f>
        <v>1.6921666784178242E-4</v>
      </c>
      <c r="D1279" s="9">
        <f>'Dados limpos'!D1279/'Dados limpos'!D$1400</f>
        <v>5.2966569267030956E-5</v>
      </c>
      <c r="E1279" s="9">
        <f>'Dados limpos'!E1279/'Dados limpos'!E$1400</f>
        <v>4.2624448165626429E-4</v>
      </c>
      <c r="F1279" s="9">
        <f>'Dados limpos'!F1279/'Dados limpos'!F$1400</f>
        <v>8.3121297061662154E-5</v>
      </c>
      <c r="G1279" s="9">
        <f>'Dados limpos'!G1279/'Dados limpos'!G$1400</f>
        <v>8.0961046170928042E-5</v>
      </c>
      <c r="H1279" s="9">
        <f>'Dados limpos'!H1279/'Dados limpos'!H$1400</f>
        <v>7.7043491050698124E-5</v>
      </c>
      <c r="I1279" s="9">
        <f>'Dados limpos'!I1279/'Dados limpos'!I$1400</f>
        <v>6.1309902194571809E-5</v>
      </c>
      <c r="J1279" s="9">
        <f>'Dados limpos'!J1279/'Dados limpos'!J$1400</f>
        <v>3.0230921049790328E-5</v>
      </c>
      <c r="K1279" s="9">
        <f>'Dados limpos'!K1279/'Dados limpos'!K$1400</f>
        <v>7.773027594247959E-5</v>
      </c>
      <c r="L1279" s="9">
        <f>'Dados limpos'!L1279/'Dados limpos'!L$1400</f>
        <v>1.1915116708568161E-5</v>
      </c>
      <c r="M1279" s="9">
        <f>'Dados limpos'!M1279/'Dados limpos'!M$1400</f>
        <v>5.1365025554100211E-5</v>
      </c>
      <c r="N1279" s="15">
        <f>SUM('Dados limpos'!E1279:J1279)</f>
        <v>143</v>
      </c>
      <c r="O1279" s="16">
        <f t="shared" si="171"/>
        <v>0.77297297297297296</v>
      </c>
      <c r="P1279" s="17">
        <f t="shared" si="172"/>
        <v>9.9698811980590099E-5</v>
      </c>
      <c r="Q1279" s="15">
        <f>SUM('Dados limpos'!B1279:D1279)+SUM('Dados limpos'!K1279:M1279)</f>
        <v>42</v>
      </c>
      <c r="R1279" s="16">
        <f t="shared" si="173"/>
        <v>0.22702702702702704</v>
      </c>
      <c r="S1279" s="18">
        <f t="shared" si="174"/>
        <v>7.5343350411159426E-5</v>
      </c>
      <c r="T1279" s="15">
        <f>SUM('Dados limpos'!B1279:M1279)</f>
        <v>185</v>
      </c>
      <c r="U1279" s="19">
        <f t="shared" si="175"/>
        <v>1.0618822997105528</v>
      </c>
      <c r="V1279" s="20">
        <f t="shared" si="176"/>
        <v>1.323259603356095</v>
      </c>
      <c r="W1279" s="28">
        <f t="shared" si="177"/>
        <v>9.9698811980590099E-5</v>
      </c>
      <c r="X1279" s="47">
        <f t="shared" si="178"/>
        <v>7.5343350411159426E-5</v>
      </c>
      <c r="Y1279" s="50">
        <f t="shared" si="179"/>
        <v>7.7386883496588857E-5</v>
      </c>
    </row>
    <row r="1280" spans="1:25" x14ac:dyDescent="0.55000000000000004">
      <c r="A1280" s="24" t="s">
        <v>1297</v>
      </c>
      <c r="B1280" s="9">
        <f>'Dados limpos'!B1280/'Dados limpos'!B$1400</f>
        <v>4.289513569161257E-5</v>
      </c>
      <c r="C1280" s="9">
        <f>'Dados limpos'!C1280/'Dados limpos'!C$1400</f>
        <v>1.41013889868152E-5</v>
      </c>
      <c r="D1280" s="9">
        <f>'Dados limpos'!D1280/'Dados limpos'!D$1400</f>
        <v>2.6483284633515478E-5</v>
      </c>
      <c r="E1280" s="9">
        <f>'Dados limpos'!E1280/'Dados limpos'!E$1400</f>
        <v>7.6115086010047187E-5</v>
      </c>
      <c r="F1280" s="9">
        <f>'Dados limpos'!F1280/'Dados limpos'!F$1400</f>
        <v>3.2324948857313058E-5</v>
      </c>
      <c r="G1280" s="9">
        <f>'Dados limpos'!G1280/'Dados limpos'!G$1400</f>
        <v>8.4816334083829376E-5</v>
      </c>
      <c r="H1280" s="9">
        <f>'Dados limpos'!H1280/'Dados limpos'!H$1400</f>
        <v>7.0039537318816473E-5</v>
      </c>
      <c r="I1280" s="9">
        <f>'Dados limpos'!I1280/'Dados limpos'!I$1400</f>
        <v>1.9361021745654258E-5</v>
      </c>
      <c r="J1280" s="9">
        <f>'Dados limpos'!J1280/'Dados limpos'!J$1400</f>
        <v>4.7505733078241943E-5</v>
      </c>
      <c r="K1280" s="9">
        <f>'Dados limpos'!K1280/'Dados limpos'!K$1400</f>
        <v>2.11991661661308E-5</v>
      </c>
      <c r="L1280" s="9">
        <f>'Dados limpos'!L1280/'Dados limpos'!L$1400</f>
        <v>2.3830233417136321E-5</v>
      </c>
      <c r="M1280" s="9">
        <f>'Dados limpos'!M1280/'Dados limpos'!M$1400</f>
        <v>0</v>
      </c>
      <c r="N1280" s="15">
        <f>SUM('Dados limpos'!E1280:J1280)</f>
        <v>76</v>
      </c>
      <c r="O1280" s="16">
        <f t="shared" si="171"/>
        <v>0.86363636363636365</v>
      </c>
      <c r="P1280" s="17">
        <f t="shared" si="172"/>
        <v>5.2986781192481455E-5</v>
      </c>
      <c r="Q1280" s="15">
        <f>SUM('Dados limpos'!B1280:D1280)+SUM('Dados limpos'!K1280:M1280)</f>
        <v>12</v>
      </c>
      <c r="R1280" s="16">
        <f t="shared" si="173"/>
        <v>0.13636363636363635</v>
      </c>
      <c r="S1280" s="18">
        <f t="shared" si="174"/>
        <v>2.1526671546045552E-5</v>
      </c>
      <c r="T1280" s="15">
        <f>SUM('Dados limpos'!B1280:M1280)</f>
        <v>88</v>
      </c>
      <c r="U1280" s="19">
        <f t="shared" si="175"/>
        <v>0.69646190374817118</v>
      </c>
      <c r="V1280" s="20">
        <f t="shared" si="176"/>
        <v>2.4614479335155335</v>
      </c>
      <c r="W1280" s="28">
        <f t="shared" si="177"/>
        <v>5.2986781192481455E-5</v>
      </c>
      <c r="X1280" s="47">
        <f t="shared" si="178"/>
        <v>2.1526671546045552E-5</v>
      </c>
      <c r="Y1280" s="50">
        <f t="shared" si="179"/>
        <v>2.9404116745414268E-5</v>
      </c>
    </row>
    <row r="1281" spans="1:25" x14ac:dyDescent="0.55000000000000004">
      <c r="A1281" s="24" t="s">
        <v>1299</v>
      </c>
      <c r="B1281" s="9">
        <f>'Dados limpos'!B1281/'Dados limpos'!B$1400</f>
        <v>8.5790271383225141E-5</v>
      </c>
      <c r="C1281" s="9">
        <f>'Dados limpos'!C1281/'Dados limpos'!C$1400</f>
        <v>9.8709722907706413E-5</v>
      </c>
      <c r="D1281" s="9">
        <f>'Dados limpos'!D1281/'Dados limpos'!D$1400</f>
        <v>2.6483284633515478E-5</v>
      </c>
      <c r="E1281" s="9">
        <f>'Dados limpos'!E1281/'Dados limpos'!E$1400</f>
        <v>4.5669051606028315E-5</v>
      </c>
      <c r="F1281" s="9">
        <f>'Dados limpos'!F1281/'Dados limpos'!F$1400</f>
        <v>1.8471399347036034E-5</v>
      </c>
      <c r="G1281" s="9">
        <f>'Dados limpos'!G1281/'Dados limpos'!G$1400</f>
        <v>3.0842303303210686E-5</v>
      </c>
      <c r="H1281" s="9">
        <f>'Dados limpos'!H1281/'Dados limpos'!H$1400</f>
        <v>4.2023722391289881E-5</v>
      </c>
      <c r="I1281" s="9">
        <f>'Dados limpos'!I1281/'Dados limpos'!I$1400</f>
        <v>5.808306523696277E-5</v>
      </c>
      <c r="J1281" s="9">
        <f>'Dados limpos'!J1281/'Dados limpos'!J$1400</f>
        <v>8.6374060142258073E-5</v>
      </c>
      <c r="K1281" s="9">
        <f>'Dados limpos'!K1281/'Dados limpos'!K$1400</f>
        <v>3.5331943610217996E-5</v>
      </c>
      <c r="L1281" s="9">
        <f>'Dados limpos'!L1281/'Dados limpos'!L$1400</f>
        <v>5.9575583542840803E-5</v>
      </c>
      <c r="M1281" s="9">
        <f>'Dados limpos'!M1281/'Dados limpos'!M$1400</f>
        <v>2.5682512777050106E-5</v>
      </c>
      <c r="N1281" s="15">
        <f>SUM('Dados limpos'!E1281:J1281)</f>
        <v>68</v>
      </c>
      <c r="O1281" s="16">
        <f t="shared" si="171"/>
        <v>0.70833333333333337</v>
      </c>
      <c r="P1281" s="17">
        <f t="shared" si="172"/>
        <v>4.7409225277483408E-5</v>
      </c>
      <c r="Q1281" s="15">
        <f>SUM('Dados limpos'!B1281:D1281)+SUM('Dados limpos'!K1281:M1281)</f>
        <v>28</v>
      </c>
      <c r="R1281" s="16">
        <f t="shared" si="173"/>
        <v>0.29166666666666669</v>
      </c>
      <c r="S1281" s="18">
        <f t="shared" si="174"/>
        <v>5.0228900274106282E-5</v>
      </c>
      <c r="T1281" s="15">
        <f>SUM('Dados limpos'!B1281:M1281)</f>
        <v>96</v>
      </c>
      <c r="U1281" s="19">
        <f t="shared" si="175"/>
        <v>0.52532638199983406</v>
      </c>
      <c r="V1281" s="20">
        <f t="shared" si="176"/>
        <v>0.94386349330294905</v>
      </c>
      <c r="W1281" s="28">
        <f t="shared" si="177"/>
        <v>4.7409225277483408E-5</v>
      </c>
      <c r="X1281" s="47">
        <f t="shared" si="178"/>
        <v>5.0228900274106282E-5</v>
      </c>
      <c r="Y1281" s="50">
        <f t="shared" si="179"/>
        <v>4.3846386998659098E-5</v>
      </c>
    </row>
    <row r="1282" spans="1:25" x14ac:dyDescent="0.55000000000000004">
      <c r="A1282" s="24" t="s">
        <v>1301</v>
      </c>
      <c r="B1282" s="9">
        <f>'Dados limpos'!B1282/'Dados limpos'!B$1400</f>
        <v>8.5790271383225141E-5</v>
      </c>
      <c r="C1282" s="9">
        <f>'Dados limpos'!C1282/'Dados limpos'!C$1400</f>
        <v>9.8709722907706413E-5</v>
      </c>
      <c r="D1282" s="9">
        <f>'Dados limpos'!D1282/'Dados limpos'!D$1400</f>
        <v>3.5311046178020637E-5</v>
      </c>
      <c r="E1282" s="9">
        <f>'Dados limpos'!E1282/'Dados limpos'!E$1400</f>
        <v>9.133810321205663E-5</v>
      </c>
      <c r="F1282" s="9">
        <f>'Dados limpos'!F1282/'Dados limpos'!F$1400</f>
        <v>4.1560648530831077E-5</v>
      </c>
      <c r="G1282" s="9">
        <f>'Dados limpos'!G1282/'Dados limpos'!G$1400</f>
        <v>2.3131727477408015E-5</v>
      </c>
      <c r="H1282" s="9">
        <f>'Dados limpos'!H1282/'Dados limpos'!H$1400</f>
        <v>2.8015814927526588E-5</v>
      </c>
      <c r="I1282" s="9">
        <f>'Dados limpos'!I1282/'Dados limpos'!I$1400</f>
        <v>7.4217250025007992E-5</v>
      </c>
      <c r="J1282" s="9">
        <f>'Dados limpos'!J1282/'Dados limpos'!J$1400</f>
        <v>3.8868327064016137E-5</v>
      </c>
      <c r="K1282" s="9">
        <f>'Dados limpos'!K1282/'Dados limpos'!K$1400</f>
        <v>7.0663887220435992E-5</v>
      </c>
      <c r="L1282" s="9">
        <f>'Dados limpos'!L1282/'Dados limpos'!L$1400</f>
        <v>4.7660466834272642E-5</v>
      </c>
      <c r="M1282" s="9">
        <f>'Dados limpos'!M1282/'Dados limpos'!M$1400</f>
        <v>1.2841256388525053E-5</v>
      </c>
      <c r="N1282" s="15">
        <f>SUM('Dados limpos'!E1282:J1282)</f>
        <v>67</v>
      </c>
      <c r="O1282" s="16">
        <f t="shared" si="171"/>
        <v>0.6767676767676768</v>
      </c>
      <c r="P1282" s="17">
        <f t="shared" si="172"/>
        <v>4.6712030788108651E-5</v>
      </c>
      <c r="Q1282" s="15">
        <f>SUM('Dados limpos'!B1282:D1282)+SUM('Dados limpos'!K1282:M1282)</f>
        <v>32</v>
      </c>
      <c r="R1282" s="16">
        <f t="shared" si="173"/>
        <v>0.32323232323232326</v>
      </c>
      <c r="S1282" s="18">
        <f t="shared" si="174"/>
        <v>5.7404457456121467E-5</v>
      </c>
      <c r="T1282" s="15">
        <f>SUM('Dados limpos'!B1282:M1282)</f>
        <v>99</v>
      </c>
      <c r="U1282" s="19">
        <f t="shared" si="175"/>
        <v>0.53503930429390312</v>
      </c>
      <c r="V1282" s="20">
        <f t="shared" si="176"/>
        <v>0.8137352543365497</v>
      </c>
      <c r="W1282" s="28">
        <f t="shared" si="177"/>
        <v>4.6712030788108651E-5</v>
      </c>
      <c r="X1282" s="47">
        <f t="shared" si="178"/>
        <v>5.7404457456121467E-5</v>
      </c>
      <c r="Y1282" s="50">
        <f t="shared" si="179"/>
        <v>4.461055768255186E-5</v>
      </c>
    </row>
    <row r="1283" spans="1:25" x14ac:dyDescent="0.55000000000000004">
      <c r="A1283" s="24" t="s">
        <v>1303</v>
      </c>
      <c r="B1283" s="9">
        <f>'Dados limpos'!B1283/'Dados limpos'!B$1400</f>
        <v>7.1491892819354279E-5</v>
      </c>
      <c r="C1283" s="9">
        <f>'Dados limpos'!C1283/'Dados limpos'!C$1400</f>
        <v>1.41013889868152E-5</v>
      </c>
      <c r="D1283" s="9">
        <f>'Dados limpos'!D1283/'Dados limpos'!D$1400</f>
        <v>7.0622092356041274E-5</v>
      </c>
      <c r="E1283" s="9">
        <f>'Dados limpos'!E1283/'Dados limpos'!E$1400</f>
        <v>6.0892068808037751E-5</v>
      </c>
      <c r="F1283" s="9">
        <f>'Dados limpos'!F1283/'Dados limpos'!F$1400</f>
        <v>4.6178498367590084E-6</v>
      </c>
      <c r="G1283" s="9">
        <f>'Dados limpos'!G1283/'Dados limpos'!G$1400</f>
        <v>3.8552879129013358E-6</v>
      </c>
      <c r="H1283" s="9">
        <f>'Dados limpos'!H1283/'Dados limpos'!H$1400</f>
        <v>2.8015814927526588E-5</v>
      </c>
      <c r="I1283" s="9">
        <f>'Dados limpos'!I1283/'Dados limpos'!I$1400</f>
        <v>4.51757174065266E-5</v>
      </c>
      <c r="J1283" s="9">
        <f>'Dados limpos'!J1283/'Dados limpos'!J$1400</f>
        <v>5.1824436085354849E-5</v>
      </c>
      <c r="K1283" s="9">
        <f>'Dados limpos'!K1283/'Dados limpos'!K$1400</f>
        <v>1.2012860827474119E-4</v>
      </c>
      <c r="L1283" s="9">
        <f>'Dados limpos'!L1283/'Dados limpos'!L$1400</f>
        <v>2.0255698404565874E-4</v>
      </c>
      <c r="M1283" s="9">
        <f>'Dados limpos'!M1283/'Dados limpos'!M$1400</f>
        <v>7.7047538331150324E-5</v>
      </c>
      <c r="N1283" s="15">
        <f>SUM('Dados limpos'!E1283:J1283)</f>
        <v>44</v>
      </c>
      <c r="O1283" s="16">
        <f t="shared" ref="O1283:O1346" si="180">N1283/T1283</f>
        <v>0.44897959183673469</v>
      </c>
      <c r="P1283" s="17">
        <f t="shared" ref="P1283:P1346" si="181">N1283/N$1400</f>
        <v>3.0676557532489261E-5</v>
      </c>
      <c r="Q1283" s="15">
        <f>SUM('Dados limpos'!B1283:D1283)+SUM('Dados limpos'!K1283:M1283)</f>
        <v>54</v>
      </c>
      <c r="R1283" s="16">
        <f t="shared" ref="R1283:R1346" si="182">Q1283/T1283</f>
        <v>0.55102040816326525</v>
      </c>
      <c r="S1283" s="18">
        <f t="shared" ref="S1283:S1346" si="183">Q1283/Q$1400</f>
        <v>9.6870021957204974E-5</v>
      </c>
      <c r="T1283" s="15">
        <f>SUM('Dados limpos'!B1283:M1283)</f>
        <v>98</v>
      </c>
      <c r="U1283" s="19">
        <f t="shared" ref="U1283:U1346" si="184">STDEV(B1283:M1283)/AVERAGE(B1283:M1283)</f>
        <v>0.88957924252339482</v>
      </c>
      <c r="V1283" s="20">
        <f t="shared" ref="V1283:V1346" si="185">P1283/S1283</f>
        <v>0.31667751191427912</v>
      </c>
      <c r="W1283" s="28">
        <f t="shared" ref="W1283:W1346" si="186">P1283</f>
        <v>3.0676557532489261E-5</v>
      </c>
      <c r="X1283" s="47">
        <f t="shared" ref="X1283:X1346" si="187">S1283</f>
        <v>9.6870021957204974E-5</v>
      </c>
      <c r="Y1283" s="50">
        <f t="shared" ref="Y1283:Y1346" si="188">MEDIAN(B1283:M1283)</f>
        <v>5.6358252446696297E-5</v>
      </c>
    </row>
    <row r="1284" spans="1:25" x14ac:dyDescent="0.55000000000000004">
      <c r="A1284" s="24" t="s">
        <v>1305</v>
      </c>
      <c r="B1284" s="9">
        <f>'Dados limpos'!B1284/'Dados limpos'!B$1400</f>
        <v>5.7193514255483425E-5</v>
      </c>
      <c r="C1284" s="9">
        <f>'Dados limpos'!C1284/'Dados limpos'!C$1400</f>
        <v>2.8202777973630401E-5</v>
      </c>
      <c r="D1284" s="9">
        <f>'Dados limpos'!D1284/'Dados limpos'!D$1400</f>
        <v>5.2966569267030956E-5</v>
      </c>
      <c r="E1284" s="9">
        <f>'Dados limpos'!E1284/'Dados limpos'!E$1400</f>
        <v>1.0656112041406607E-4</v>
      </c>
      <c r="F1284" s="9">
        <f>'Dados limpos'!F1284/'Dados limpos'!F$1400</f>
        <v>9.2356996735180169E-6</v>
      </c>
      <c r="G1284" s="9">
        <f>'Dados limpos'!G1284/'Dados limpos'!G$1400</f>
        <v>7.7105758258026715E-6</v>
      </c>
      <c r="H1284" s="9">
        <f>'Dados limpos'!H1284/'Dados limpos'!H$1400</f>
        <v>4.5525699257230707E-5</v>
      </c>
      <c r="I1284" s="9">
        <f>'Dados limpos'!I1284/'Dados limpos'!I$1400</f>
        <v>2.25878587032633E-5</v>
      </c>
      <c r="J1284" s="9">
        <f>'Dados limpos'!J1284/'Dados limpos'!J$1400</f>
        <v>6.9099248113806461E-5</v>
      </c>
      <c r="K1284" s="9">
        <f>'Dados limpos'!K1284/'Dados limpos'!K$1400</f>
        <v>8.4796664664523201E-5</v>
      </c>
      <c r="L1284" s="9">
        <f>'Dados limpos'!L1284/'Dados limpos'!L$1400</f>
        <v>4.7660466834272642E-5</v>
      </c>
      <c r="M1284" s="9">
        <f>'Dados limpos'!M1284/'Dados limpos'!M$1400</f>
        <v>0</v>
      </c>
      <c r="N1284" s="15">
        <f>SUM('Dados limpos'!E1284:J1284)</f>
        <v>54</v>
      </c>
      <c r="O1284" s="16">
        <f t="shared" si="180"/>
        <v>0.65853658536585369</v>
      </c>
      <c r="P1284" s="17">
        <f t="shared" si="181"/>
        <v>3.7648502426236821E-5</v>
      </c>
      <c r="Q1284" s="15">
        <f>SUM('Dados limpos'!B1284:D1284)+SUM('Dados limpos'!K1284:M1284)</f>
        <v>28</v>
      </c>
      <c r="R1284" s="16">
        <f t="shared" si="182"/>
        <v>0.34146341463414637</v>
      </c>
      <c r="S1284" s="18">
        <f t="shared" si="183"/>
        <v>5.0228900274106282E-5</v>
      </c>
      <c r="T1284" s="15">
        <f>SUM('Dados limpos'!B1284:M1284)</f>
        <v>82</v>
      </c>
      <c r="U1284" s="19">
        <f t="shared" si="184"/>
        <v>0.73460499744204932</v>
      </c>
      <c r="V1284" s="20">
        <f t="shared" si="185"/>
        <v>0.74953865644645945</v>
      </c>
      <c r="W1284" s="28">
        <f t="shared" si="186"/>
        <v>3.7648502426236821E-5</v>
      </c>
      <c r="X1284" s="47">
        <f t="shared" si="187"/>
        <v>5.0228900274106282E-5</v>
      </c>
      <c r="Y1284" s="50">
        <f t="shared" si="188"/>
        <v>4.6593083045751678E-5</v>
      </c>
    </row>
    <row r="1285" spans="1:25" x14ac:dyDescent="0.55000000000000004">
      <c r="A1285" s="24" t="s">
        <v>1307</v>
      </c>
      <c r="B1285" s="9">
        <f>'Dados limpos'!B1285/'Dados limpos'!B$1400</f>
        <v>4.289513569161257E-5</v>
      </c>
      <c r="C1285" s="9">
        <f>'Dados limpos'!C1285/'Dados limpos'!C$1400</f>
        <v>1.41013889868152E-5</v>
      </c>
      <c r="D1285" s="9">
        <f>'Dados limpos'!D1285/'Dados limpos'!D$1400</f>
        <v>7.0622092356041274E-5</v>
      </c>
      <c r="E1285" s="9">
        <f>'Dados limpos'!E1285/'Dados limpos'!E$1400</f>
        <v>7.6115086010047189E-6</v>
      </c>
      <c r="F1285" s="9">
        <f>'Dados limpos'!F1285/'Dados limpos'!F$1400</f>
        <v>8.7739146898421156E-5</v>
      </c>
      <c r="G1285" s="9">
        <f>'Dados limpos'!G1285/'Dados limpos'!G$1400</f>
        <v>2.6987015390309349E-5</v>
      </c>
      <c r="H1285" s="9">
        <f>'Dados limpos'!H1285/'Dados limpos'!H$1400</f>
        <v>1.926087276267453E-4</v>
      </c>
      <c r="I1285" s="9">
        <f>'Dados limpos'!I1285/'Dados limpos'!I$1400</f>
        <v>8.3897760897835109E-5</v>
      </c>
      <c r="J1285" s="9">
        <f>'Dados limpos'!J1285/'Dados limpos'!J$1400</f>
        <v>6.9099248113806461E-5</v>
      </c>
      <c r="K1285" s="9">
        <f>'Dados limpos'!K1285/'Dados limpos'!K$1400</f>
        <v>4.9464721054305198E-5</v>
      </c>
      <c r="L1285" s="9">
        <f>'Dados limpos'!L1285/'Dados limpos'!L$1400</f>
        <v>1.4298140050281793E-4</v>
      </c>
      <c r="M1285" s="9">
        <f>'Dados limpos'!M1285/'Dados limpos'!M$1400</f>
        <v>5.1365025554100211E-5</v>
      </c>
      <c r="N1285" s="15">
        <f>SUM('Dados limpos'!E1285:J1285)</f>
        <v>124</v>
      </c>
      <c r="O1285" s="16">
        <f t="shared" si="180"/>
        <v>0.77987421383647804</v>
      </c>
      <c r="P1285" s="17">
        <f t="shared" si="181"/>
        <v>8.6452116682469735E-5</v>
      </c>
      <c r="Q1285" s="15">
        <f>SUM('Dados limpos'!B1285:D1285)+SUM('Dados limpos'!K1285:M1285)</f>
        <v>35</v>
      </c>
      <c r="R1285" s="16">
        <f t="shared" si="182"/>
        <v>0.22012578616352202</v>
      </c>
      <c r="S1285" s="18">
        <f t="shared" si="183"/>
        <v>6.2786125342632857E-5</v>
      </c>
      <c r="T1285" s="15">
        <f>SUM('Dados limpos'!B1285:M1285)</f>
        <v>159</v>
      </c>
      <c r="U1285" s="19">
        <f t="shared" si="184"/>
        <v>0.76186446603180302</v>
      </c>
      <c r="V1285" s="20">
        <f t="shared" si="185"/>
        <v>1.3769302725831254</v>
      </c>
      <c r="W1285" s="28">
        <f t="shared" si="186"/>
        <v>8.6452116682469735E-5</v>
      </c>
      <c r="X1285" s="47">
        <f t="shared" si="187"/>
        <v>6.2786125342632857E-5</v>
      </c>
      <c r="Y1285" s="50">
        <f t="shared" si="188"/>
        <v>6.0232136833953336E-5</v>
      </c>
    </row>
    <row r="1286" spans="1:25" x14ac:dyDescent="0.55000000000000004">
      <c r="A1286" s="24" t="s">
        <v>1309</v>
      </c>
      <c r="B1286" s="9">
        <f>'Dados limpos'!B1286/'Dados limpos'!B$1400</f>
        <v>8.5790271383225141E-5</v>
      </c>
      <c r="C1286" s="9">
        <f>'Dados limpos'!C1286/'Dados limpos'!C$1400</f>
        <v>1.41013889868152E-5</v>
      </c>
      <c r="D1286" s="9">
        <f>'Dados limpos'!D1286/'Dados limpos'!D$1400</f>
        <v>8.8277615445051593E-6</v>
      </c>
      <c r="E1286" s="9">
        <f>'Dados limpos'!E1286/'Dados limpos'!E$1400</f>
        <v>5.3280560207033036E-5</v>
      </c>
      <c r="F1286" s="9">
        <f>'Dados limpos'!F1286/'Dados limpos'!F$1400</f>
        <v>9.2356996735180169E-6</v>
      </c>
      <c r="G1286" s="9">
        <f>'Dados limpos'!G1286/'Dados limpos'!G$1400</f>
        <v>2.3131727477408015E-5</v>
      </c>
      <c r="H1286" s="9">
        <f>'Dados limpos'!H1286/'Dados limpos'!H$1400</f>
        <v>3.8521745525349062E-5</v>
      </c>
      <c r="I1286" s="9">
        <f>'Dados limpos'!I1286/'Dados limpos'!I$1400</f>
        <v>1.5166133700762502E-4</v>
      </c>
      <c r="J1286" s="9">
        <f>'Dados limpos'!J1286/'Dados limpos'!J$1400</f>
        <v>3.8868327064016137E-5</v>
      </c>
      <c r="K1286" s="9">
        <f>'Dados limpos'!K1286/'Dados limpos'!K$1400</f>
        <v>2.8265554888174398E-5</v>
      </c>
      <c r="L1286" s="9">
        <f>'Dados limpos'!L1286/'Dados limpos'!L$1400</f>
        <v>1.1915116708568161E-5</v>
      </c>
      <c r="M1286" s="9">
        <f>'Dados limpos'!M1286/'Dados limpos'!M$1400</f>
        <v>5.1365025554100211E-5</v>
      </c>
      <c r="N1286" s="15">
        <f>SUM('Dados limpos'!E1286:J1286)</f>
        <v>82</v>
      </c>
      <c r="O1286" s="16">
        <f t="shared" si="180"/>
        <v>0.82828282828282829</v>
      </c>
      <c r="P1286" s="17">
        <f t="shared" si="181"/>
        <v>5.7169948128729988E-5</v>
      </c>
      <c r="Q1286" s="15">
        <f>SUM('Dados limpos'!B1286:D1286)+SUM('Dados limpos'!K1286:M1286)</f>
        <v>17</v>
      </c>
      <c r="R1286" s="16">
        <f t="shared" si="182"/>
        <v>0.17171717171717171</v>
      </c>
      <c r="S1286" s="18">
        <f t="shared" si="183"/>
        <v>3.0496118023564531E-5</v>
      </c>
      <c r="T1286" s="15">
        <f>SUM('Dados limpos'!B1286:M1286)</f>
        <v>99</v>
      </c>
      <c r="U1286" s="19">
        <f t="shared" si="184"/>
        <v>0.95749631226517373</v>
      </c>
      <c r="V1286" s="20">
        <f t="shared" si="185"/>
        <v>1.8746631320273102</v>
      </c>
      <c r="W1286" s="28">
        <f t="shared" si="186"/>
        <v>5.7169948128729988E-5</v>
      </c>
      <c r="X1286" s="47">
        <f t="shared" si="187"/>
        <v>3.0496118023564531E-5</v>
      </c>
      <c r="Y1286" s="50">
        <f t="shared" si="188"/>
        <v>3.3393650206761733E-5</v>
      </c>
    </row>
    <row r="1287" spans="1:25" x14ac:dyDescent="0.55000000000000004">
      <c r="A1287" s="24" t="s">
        <v>1311</v>
      </c>
      <c r="B1287" s="9">
        <f>'Dados limpos'!B1287/'Dados limpos'!B$1400</f>
        <v>2.8596757127741712E-5</v>
      </c>
      <c r="C1287" s="9">
        <f>'Dados limpos'!C1287/'Dados limpos'!C$1400</f>
        <v>4.2304166960445605E-5</v>
      </c>
      <c r="D1287" s="9">
        <f>'Dados limpos'!D1287/'Dados limpos'!D$1400</f>
        <v>4.5904360031426831E-4</v>
      </c>
      <c r="E1287" s="9">
        <f>'Dados limpos'!E1287/'Dados limpos'!E$1400</f>
        <v>1.217841376160755E-4</v>
      </c>
      <c r="F1287" s="9">
        <f>'Dados limpos'!F1287/'Dados limpos'!F$1400</f>
        <v>3.2324948857313058E-5</v>
      </c>
      <c r="G1287" s="9">
        <f>'Dados limpos'!G1287/'Dados limpos'!G$1400</f>
        <v>0</v>
      </c>
      <c r="H1287" s="9">
        <f>'Dados limpos'!H1287/'Dados limpos'!H$1400</f>
        <v>9.8055352246343065E-5</v>
      </c>
      <c r="I1287" s="9">
        <f>'Dados limpos'!I1287/'Dados limpos'!I$1400</f>
        <v>1.6779552179567022E-4</v>
      </c>
      <c r="J1287" s="9">
        <f>'Dados limpos'!J1287/'Dados limpos'!J$1400</f>
        <v>2.5912218042677425E-5</v>
      </c>
      <c r="K1287" s="9">
        <f>'Dados limpos'!K1287/'Dados limpos'!K$1400</f>
        <v>5.6531109776348796E-5</v>
      </c>
      <c r="L1287" s="9">
        <f>'Dados limpos'!L1287/'Dados limpos'!L$1400</f>
        <v>7.1490700251408964E-5</v>
      </c>
      <c r="M1287" s="9">
        <f>'Dados limpos'!M1287/'Dados limpos'!M$1400</f>
        <v>8.9888794719675366E-5</v>
      </c>
      <c r="N1287" s="15">
        <f>SUM('Dados limpos'!E1287:J1287)</f>
        <v>109</v>
      </c>
      <c r="O1287" s="16">
        <f t="shared" si="180"/>
        <v>0.58288770053475936</v>
      </c>
      <c r="P1287" s="17">
        <f t="shared" si="181"/>
        <v>7.5994199341848398E-5</v>
      </c>
      <c r="Q1287" s="15">
        <f>SUM('Dados limpos'!B1287:D1287)+SUM('Dados limpos'!K1287:M1287)</f>
        <v>78</v>
      </c>
      <c r="R1287" s="16">
        <f t="shared" si="182"/>
        <v>0.41711229946524064</v>
      </c>
      <c r="S1287" s="18">
        <f t="shared" si="183"/>
        <v>1.3992336504929607E-4</v>
      </c>
      <c r="T1287" s="15">
        <f>SUM('Dados limpos'!B1287:M1287)</f>
        <v>187</v>
      </c>
      <c r="U1287" s="19">
        <f t="shared" si="184"/>
        <v>1.2322407628260275</v>
      </c>
      <c r="V1287" s="20">
        <f t="shared" si="185"/>
        <v>0.54311300557326547</v>
      </c>
      <c r="W1287" s="28">
        <f t="shared" si="186"/>
        <v>7.5994199341848398E-5</v>
      </c>
      <c r="X1287" s="47">
        <f t="shared" si="187"/>
        <v>1.3992336504929607E-4</v>
      </c>
      <c r="Y1287" s="50">
        <f t="shared" si="188"/>
        <v>6.401090501387888E-5</v>
      </c>
    </row>
    <row r="1288" spans="1:25" x14ac:dyDescent="0.55000000000000004">
      <c r="A1288" s="24" t="s">
        <v>1313</v>
      </c>
      <c r="B1288" s="9">
        <f>'Dados limpos'!B1288/'Dados limpos'!B$1400</f>
        <v>4.289513569161257E-5</v>
      </c>
      <c r="C1288" s="9">
        <f>'Dados limpos'!C1288/'Dados limpos'!C$1400</f>
        <v>5.6405555947260802E-5</v>
      </c>
      <c r="D1288" s="9">
        <f>'Dados limpos'!D1288/'Dados limpos'!D$1400</f>
        <v>8.8277615445051593E-5</v>
      </c>
      <c r="E1288" s="9">
        <f>'Dados limpos'!E1288/'Dados limpos'!E$1400</f>
        <v>1.4461866341908966E-4</v>
      </c>
      <c r="F1288" s="9">
        <f>'Dados limpos'!F1288/'Dados limpos'!F$1400</f>
        <v>4.6178498367590079E-5</v>
      </c>
      <c r="G1288" s="9">
        <f>'Dados limpos'!G1288/'Dados limpos'!G$1400</f>
        <v>3.0842303303210686E-5</v>
      </c>
      <c r="H1288" s="9">
        <f>'Dados limpos'!H1288/'Dados limpos'!H$1400</f>
        <v>7.7043491050698124E-5</v>
      </c>
      <c r="I1288" s="9">
        <f>'Dados limpos'!I1288/'Dados limpos'!I$1400</f>
        <v>5.4856228279353731E-5</v>
      </c>
      <c r="J1288" s="9">
        <f>'Dados limpos'!J1288/'Dados limpos'!J$1400</f>
        <v>8.6374060142258076E-6</v>
      </c>
      <c r="K1288" s="9">
        <f>'Dados limpos'!K1288/'Dados limpos'!K$1400</f>
        <v>7.773027594247959E-5</v>
      </c>
      <c r="L1288" s="9">
        <f>'Dados limpos'!L1288/'Dados limpos'!L$1400</f>
        <v>1.1915116708568161E-5</v>
      </c>
      <c r="M1288" s="9">
        <f>'Dados limpos'!M1288/'Dados limpos'!M$1400</f>
        <v>2.5682512777050106E-5</v>
      </c>
      <c r="N1288" s="15">
        <f>SUM('Dados limpos'!E1288:J1288)</f>
        <v>78</v>
      </c>
      <c r="O1288" s="16">
        <f t="shared" si="180"/>
        <v>0.7155963302752294</v>
      </c>
      <c r="P1288" s="17">
        <f t="shared" si="181"/>
        <v>5.4381170171230968E-5</v>
      </c>
      <c r="Q1288" s="15">
        <f>SUM('Dados limpos'!B1288:D1288)+SUM('Dados limpos'!K1288:M1288)</f>
        <v>31</v>
      </c>
      <c r="R1288" s="16">
        <f t="shared" si="182"/>
        <v>0.28440366972477066</v>
      </c>
      <c r="S1288" s="18">
        <f t="shared" si="183"/>
        <v>5.5610568160617672E-5</v>
      </c>
      <c r="T1288" s="15">
        <f>SUM('Dados limpos'!B1288:M1288)</f>
        <v>109</v>
      </c>
      <c r="U1288" s="19">
        <f t="shared" si="184"/>
        <v>0.68412907050865146</v>
      </c>
      <c r="V1288" s="20">
        <f t="shared" si="185"/>
        <v>0.97789272740685029</v>
      </c>
      <c r="W1288" s="28">
        <f t="shared" si="186"/>
        <v>5.4381170171230968E-5</v>
      </c>
      <c r="X1288" s="47">
        <f t="shared" si="187"/>
        <v>5.5610568160617672E-5</v>
      </c>
      <c r="Y1288" s="50">
        <f t="shared" si="188"/>
        <v>5.0517363323471905E-5</v>
      </c>
    </row>
    <row r="1289" spans="1:25" x14ac:dyDescent="0.55000000000000004">
      <c r="A1289" s="24" t="s">
        <v>1315</v>
      </c>
      <c r="B1289" s="9">
        <f>'Dados limpos'!B1289/'Dados limpos'!B$1400</f>
        <v>5.8623352111870518E-4</v>
      </c>
      <c r="C1289" s="9">
        <f>'Dados limpos'!C1289/'Dados limpos'!C$1400</f>
        <v>7.3327222731439049E-4</v>
      </c>
      <c r="D1289" s="9">
        <f>'Dados limpos'!D1289/'Dados limpos'!D$1400</f>
        <v>3.6193822332471155E-4</v>
      </c>
      <c r="E1289" s="9">
        <f>'Dados limpos'!E1289/'Dados limpos'!E$1400</f>
        <v>2.5879129243416046E-4</v>
      </c>
      <c r="F1289" s="9">
        <f>'Dados limpos'!F1289/'Dados limpos'!F$1400</f>
        <v>1.9856754298063737E-4</v>
      </c>
      <c r="G1289" s="9">
        <f>'Dados limpos'!G1289/'Dados limpos'!G$1400</f>
        <v>1.8505381981926412E-4</v>
      </c>
      <c r="H1289" s="9">
        <f>'Dados limpos'!H1289/'Dados limpos'!H$1400</f>
        <v>1.4358105150357378E-4</v>
      </c>
      <c r="I1289" s="9">
        <f>'Dados limpos'!I1289/'Dados limpos'!I$1400</f>
        <v>2.6137379356633246E-4</v>
      </c>
      <c r="J1289" s="9">
        <f>'Dados limpos'!J1289/'Dados limpos'!J$1400</f>
        <v>1.8570422930585487E-4</v>
      </c>
      <c r="K1289" s="9">
        <f>'Dados limpos'!K1289/'Dados limpos'!K$1400</f>
        <v>2.1199166166130799E-4</v>
      </c>
      <c r="L1289" s="9">
        <f>'Dados limpos'!L1289/'Dados limpos'!L$1400</f>
        <v>4.0511396809131747E-4</v>
      </c>
      <c r="M1289" s="9">
        <f>'Dados limpos'!M1289/'Dados limpos'!M$1400</f>
        <v>3.4671392249017644E-4</v>
      </c>
      <c r="N1289" s="15">
        <f>SUM('Dados limpos'!E1289:J1289)</f>
        <v>290</v>
      </c>
      <c r="O1289" s="16">
        <f t="shared" si="180"/>
        <v>0.56310679611650483</v>
      </c>
      <c r="P1289" s="17">
        <f t="shared" si="181"/>
        <v>2.0218640191867922E-4</v>
      </c>
      <c r="Q1289" s="15">
        <f>SUM('Dados limpos'!B1289:D1289)+SUM('Dados limpos'!K1289:M1289)</f>
        <v>225</v>
      </c>
      <c r="R1289" s="16">
        <f t="shared" si="182"/>
        <v>0.43689320388349512</v>
      </c>
      <c r="S1289" s="18">
        <f t="shared" si="183"/>
        <v>4.0362509148835407E-4</v>
      </c>
      <c r="T1289" s="15">
        <f>SUM('Dados limpos'!B1289:M1289)</f>
        <v>515</v>
      </c>
      <c r="U1289" s="19">
        <f t="shared" si="184"/>
        <v>0.55367476027644336</v>
      </c>
      <c r="V1289" s="20">
        <f t="shared" si="185"/>
        <v>0.50092624611895065</v>
      </c>
      <c r="W1289" s="28">
        <f t="shared" si="186"/>
        <v>2.0218640191867922E-4</v>
      </c>
      <c r="X1289" s="47">
        <f t="shared" si="187"/>
        <v>4.0362509148835407E-4</v>
      </c>
      <c r="Y1289" s="50">
        <f t="shared" si="188"/>
        <v>2.6008254300024646E-4</v>
      </c>
    </row>
    <row r="1290" spans="1:25" x14ac:dyDescent="0.55000000000000004">
      <c r="A1290" s="24" t="s">
        <v>1317</v>
      </c>
      <c r="B1290" s="9">
        <f>'Dados limpos'!B1290/'Dados limpos'!B$1400</f>
        <v>3.8605622122451312E-4</v>
      </c>
      <c r="C1290" s="9">
        <f>'Dados limpos'!C1290/'Dados limpos'!C$1400</f>
        <v>1.6921666784178242E-4</v>
      </c>
      <c r="D1290" s="9">
        <f>'Dados limpos'!D1290/'Dados limpos'!D$1400</f>
        <v>1.324164231675774E-4</v>
      </c>
      <c r="E1290" s="9">
        <f>'Dados limpos'!E1290/'Dados limpos'!E$1400</f>
        <v>8.3726594611051915E-5</v>
      </c>
      <c r="F1290" s="9">
        <f>'Dados limpos'!F1290/'Dados limpos'!F$1400</f>
        <v>4.6178498367590079E-5</v>
      </c>
      <c r="G1290" s="9">
        <f>'Dados limpos'!G1290/'Dados limpos'!G$1400</f>
        <v>5.0118742867717363E-5</v>
      </c>
      <c r="H1290" s="9">
        <f>'Dados limpos'!H1290/'Dados limpos'!H$1400</f>
        <v>5.2529652989112351E-5</v>
      </c>
      <c r="I1290" s="9">
        <f>'Dados limpos'!I1290/'Dados limpos'!I$1400</f>
        <v>5.1629391321744685E-5</v>
      </c>
      <c r="J1290" s="9">
        <f>'Dados limpos'!J1290/'Dados limpos'!J$1400</f>
        <v>1.122862781849355E-4</v>
      </c>
      <c r="K1290" s="9">
        <f>'Dados limpos'!K1290/'Dados limpos'!K$1400</f>
        <v>1.4132777444087198E-4</v>
      </c>
      <c r="L1290" s="9">
        <f>'Dados limpos'!L1290/'Dados limpos'!L$1400</f>
        <v>8.3405816959977117E-5</v>
      </c>
      <c r="M1290" s="9">
        <f>'Dados limpos'!M1290/'Dados limpos'!M$1400</f>
        <v>8.9888794719675366E-5</v>
      </c>
      <c r="N1290" s="15">
        <f>SUM('Dados limpos'!E1290:J1290)</f>
        <v>91</v>
      </c>
      <c r="O1290" s="16">
        <f t="shared" si="180"/>
        <v>0.50837988826815639</v>
      </c>
      <c r="P1290" s="17">
        <f t="shared" si="181"/>
        <v>6.3444698533102791E-5</v>
      </c>
      <c r="Q1290" s="15">
        <f>SUM('Dados limpos'!B1290:D1290)+SUM('Dados limpos'!K1290:M1290)</f>
        <v>88</v>
      </c>
      <c r="R1290" s="16">
        <f t="shared" si="182"/>
        <v>0.49162011173184356</v>
      </c>
      <c r="S1290" s="18">
        <f t="shared" si="183"/>
        <v>1.5786225800433403E-4</v>
      </c>
      <c r="T1290" s="15">
        <f>SUM('Dados limpos'!B1290:M1290)</f>
        <v>179</v>
      </c>
      <c r="U1290" s="19">
        <f t="shared" si="184"/>
        <v>0.80500700451266538</v>
      </c>
      <c r="V1290" s="20">
        <f t="shared" si="185"/>
        <v>0.40189909440773963</v>
      </c>
      <c r="W1290" s="28">
        <f t="shared" si="186"/>
        <v>6.3444698533102791E-5</v>
      </c>
      <c r="X1290" s="47">
        <f t="shared" si="187"/>
        <v>1.5786225800433403E-4</v>
      </c>
      <c r="Y1290" s="50">
        <f t="shared" si="188"/>
        <v>8.6807694665363641E-5</v>
      </c>
    </row>
    <row r="1291" spans="1:25" x14ac:dyDescent="0.55000000000000004">
      <c r="A1291" s="24" t="s">
        <v>1319</v>
      </c>
      <c r="B1291" s="9">
        <f>'Dados limpos'!B1291/'Dados limpos'!B$1400</f>
        <v>5.7193514255483425E-5</v>
      </c>
      <c r="C1291" s="9">
        <f>'Dados limpos'!C1291/'Dados limpos'!C$1400</f>
        <v>1.41013889868152E-5</v>
      </c>
      <c r="D1291" s="9">
        <f>'Dados limpos'!D1291/'Dados limpos'!D$1400</f>
        <v>3.5311046178020637E-5</v>
      </c>
      <c r="E1291" s="9">
        <f>'Dados limpos'!E1291/'Dados limpos'!E$1400</f>
        <v>2.2834525803014157E-5</v>
      </c>
      <c r="F1291" s="9">
        <f>'Dados limpos'!F1291/'Dados limpos'!F$1400</f>
        <v>1.8471399347036034E-5</v>
      </c>
      <c r="G1291" s="9">
        <f>'Dados limpos'!G1291/'Dados limpos'!G$1400</f>
        <v>2.6987015390309349E-5</v>
      </c>
      <c r="H1291" s="9">
        <f>'Dados limpos'!H1291/'Dados limpos'!H$1400</f>
        <v>2.1011861195644941E-5</v>
      </c>
      <c r="I1291" s="9">
        <f>'Dados limpos'!I1291/'Dados limpos'!I$1400</f>
        <v>6.1309902194571809E-5</v>
      </c>
      <c r="J1291" s="9">
        <f>'Dados limpos'!J1291/'Dados limpos'!J$1400</f>
        <v>6.4780545106693562E-5</v>
      </c>
      <c r="K1291" s="9">
        <f>'Dados limpos'!K1291/'Dados limpos'!K$1400</f>
        <v>7.0663887220435992E-5</v>
      </c>
      <c r="L1291" s="9">
        <f>'Dados limpos'!L1291/'Dados limpos'!L$1400</f>
        <v>1.1915116708568161E-5</v>
      </c>
      <c r="M1291" s="9">
        <f>'Dados limpos'!M1291/'Dados limpos'!M$1400</f>
        <v>2.5682512777050106E-5</v>
      </c>
      <c r="N1291" s="15">
        <f>SUM('Dados limpos'!E1291:J1291)</f>
        <v>54</v>
      </c>
      <c r="O1291" s="16">
        <f t="shared" si="180"/>
        <v>0.71052631578947367</v>
      </c>
      <c r="P1291" s="17">
        <f t="shared" si="181"/>
        <v>3.7648502426236821E-5</v>
      </c>
      <c r="Q1291" s="15">
        <f>SUM('Dados limpos'!B1291:D1291)+SUM('Dados limpos'!K1291:M1291)</f>
        <v>22</v>
      </c>
      <c r="R1291" s="16">
        <f t="shared" si="182"/>
        <v>0.28947368421052633</v>
      </c>
      <c r="S1291" s="18">
        <f t="shared" si="183"/>
        <v>3.9465564501083508E-5</v>
      </c>
      <c r="T1291" s="15">
        <f>SUM('Dados limpos'!B1291:M1291)</f>
        <v>76</v>
      </c>
      <c r="U1291" s="19">
        <f t="shared" si="184"/>
        <v>0.59890648809062064</v>
      </c>
      <c r="V1291" s="20">
        <f t="shared" si="185"/>
        <v>0.95395829002276655</v>
      </c>
      <c r="W1291" s="28">
        <f t="shared" si="186"/>
        <v>3.7648502426236821E-5</v>
      </c>
      <c r="X1291" s="47">
        <f t="shared" si="187"/>
        <v>3.9465564501083508E-5</v>
      </c>
      <c r="Y1291" s="50">
        <f t="shared" si="188"/>
        <v>2.6334764083679725E-5</v>
      </c>
    </row>
    <row r="1292" spans="1:25" x14ac:dyDescent="0.55000000000000004">
      <c r="A1292" s="24" t="s">
        <v>1321</v>
      </c>
      <c r="B1292" s="9">
        <f>'Dados limpos'!B1292/'Dados limpos'!B$1400</f>
        <v>1.4298378563870856E-5</v>
      </c>
      <c r="C1292" s="9">
        <f>'Dados limpos'!C1292/'Dados limpos'!C$1400</f>
        <v>2.8202777973630401E-5</v>
      </c>
      <c r="D1292" s="9">
        <f>'Dados limpos'!D1292/'Dados limpos'!D$1400</f>
        <v>7.9449853900546443E-4</v>
      </c>
      <c r="E1292" s="9">
        <f>'Dados limpos'!E1292/'Dados limpos'!E$1400</f>
        <v>2.2834525803014157E-4</v>
      </c>
      <c r="F1292" s="9">
        <f>'Dados limpos'!F1292/'Dados limpos'!F$1400</f>
        <v>7.7118092273875433E-4</v>
      </c>
      <c r="G1292" s="9">
        <f>'Dados limpos'!G1292/'Dados limpos'!G$1400</f>
        <v>5.2431915615458165E-4</v>
      </c>
      <c r="H1292" s="9">
        <f>'Dados limpos'!H1292/'Dados limpos'!H$1400</f>
        <v>9.4903573066996321E-4</v>
      </c>
      <c r="I1292" s="9">
        <f>'Dados limpos'!I1292/'Dados limpos'!I$1400</f>
        <v>7.7444086982617031E-5</v>
      </c>
      <c r="J1292" s="9">
        <f>'Dados limpos'!J1292/'Dados limpos'!J$1400</f>
        <v>1.6411071427029035E-4</v>
      </c>
      <c r="K1292" s="9">
        <f>'Dados limpos'!K1292/'Dados limpos'!K$1400</f>
        <v>1.4839416316291559E-4</v>
      </c>
      <c r="L1292" s="9">
        <f>'Dados limpos'!L1292/'Dados limpos'!L$1400</f>
        <v>1.4298140050281793E-4</v>
      </c>
      <c r="M1292" s="9">
        <f>'Dados limpos'!M1292/'Dados limpos'!M$1400</f>
        <v>3.8523769165575162E-5</v>
      </c>
      <c r="N1292" s="15">
        <f>SUM('Dados limpos'!E1292:J1292)</f>
        <v>666</v>
      </c>
      <c r="O1292" s="16">
        <f t="shared" si="180"/>
        <v>0.83773584905660381</v>
      </c>
      <c r="P1292" s="17">
        <f t="shared" si="181"/>
        <v>4.643315299235875E-4</v>
      </c>
      <c r="Q1292" s="15">
        <f>SUM('Dados limpos'!B1292:D1292)+SUM('Dados limpos'!K1292:M1292)</f>
        <v>129</v>
      </c>
      <c r="R1292" s="16">
        <f t="shared" si="182"/>
        <v>0.16226415094339622</v>
      </c>
      <c r="S1292" s="18">
        <f t="shared" si="183"/>
        <v>2.3141171911998965E-4</v>
      </c>
      <c r="T1292" s="15">
        <f>SUM('Dados limpos'!B1292:M1292)</f>
        <v>795</v>
      </c>
      <c r="U1292" s="19">
        <f t="shared" si="184"/>
        <v>1.053063931497461</v>
      </c>
      <c r="V1292" s="20">
        <f t="shared" si="185"/>
        <v>2.0065169200995658</v>
      </c>
      <c r="W1292" s="28">
        <f t="shared" si="186"/>
        <v>4.643315299235875E-4</v>
      </c>
      <c r="X1292" s="47">
        <f t="shared" si="187"/>
        <v>2.3141171911998965E-4</v>
      </c>
      <c r="Y1292" s="50">
        <f t="shared" si="188"/>
        <v>1.5625243871660298E-4</v>
      </c>
    </row>
    <row r="1293" spans="1:25" x14ac:dyDescent="0.55000000000000004">
      <c r="A1293" s="24" t="s">
        <v>1323</v>
      </c>
      <c r="B1293" s="9">
        <f>'Dados limpos'!B1293/'Dados limpos'!B$1400</f>
        <v>1.4298378563870856E-4</v>
      </c>
      <c r="C1293" s="9">
        <f>'Dados limpos'!C1293/'Dados limpos'!C$1400</f>
        <v>3.5253472467038001E-4</v>
      </c>
      <c r="D1293" s="9">
        <f>'Dados limpos'!D1293/'Dados limpos'!D$1400</f>
        <v>4.4138807722525796E-5</v>
      </c>
      <c r="E1293" s="9">
        <f>'Dados limpos'!E1293/'Dados limpos'!E$1400</f>
        <v>0</v>
      </c>
      <c r="F1293" s="9">
        <f>'Dados limpos'!F1293/'Dados limpos'!F$1400</f>
        <v>0</v>
      </c>
      <c r="G1293" s="9">
        <f>'Dados limpos'!G1293/'Dados limpos'!G$1400</f>
        <v>3.8552879129013358E-6</v>
      </c>
      <c r="H1293" s="9">
        <f>'Dados limpos'!H1293/'Dados limpos'!H$1400</f>
        <v>9.4553375380402232E-5</v>
      </c>
      <c r="I1293" s="9">
        <f>'Dados limpos'!I1293/'Dados limpos'!I$1400</f>
        <v>0</v>
      </c>
      <c r="J1293" s="9">
        <f>'Dados limpos'!J1293/'Dados limpos'!J$1400</f>
        <v>0</v>
      </c>
      <c r="K1293" s="9">
        <f>'Dados limpos'!K1293/'Dados limpos'!K$1400</f>
        <v>7.0663887220435995E-6</v>
      </c>
      <c r="L1293" s="9">
        <f>'Dados limpos'!L1293/'Dados limpos'!L$1400</f>
        <v>1.0723605037711344E-4</v>
      </c>
      <c r="M1293" s="9">
        <f>'Dados limpos'!M1293/'Dados limpos'!M$1400</f>
        <v>3.8523769165575162E-5</v>
      </c>
      <c r="N1293" s="15">
        <f>SUM('Dados limpos'!E1293:J1293)</f>
        <v>28</v>
      </c>
      <c r="O1293" s="16">
        <f t="shared" si="180"/>
        <v>0.34567901234567899</v>
      </c>
      <c r="P1293" s="17">
        <f t="shared" si="181"/>
        <v>1.9521445702493167E-5</v>
      </c>
      <c r="Q1293" s="15">
        <f>SUM('Dados limpos'!B1293:D1293)+SUM('Dados limpos'!K1293:M1293)</f>
        <v>53</v>
      </c>
      <c r="R1293" s="16">
        <f t="shared" si="182"/>
        <v>0.65432098765432101</v>
      </c>
      <c r="S1293" s="18">
        <f t="shared" si="183"/>
        <v>9.5076132661701187E-5</v>
      </c>
      <c r="T1293" s="15">
        <f>SUM('Dados limpos'!B1293:M1293)</f>
        <v>81</v>
      </c>
      <c r="U1293" s="19">
        <f t="shared" si="184"/>
        <v>1.5617018729422807</v>
      </c>
      <c r="V1293" s="20">
        <f t="shared" si="185"/>
        <v>0.20532435592383794</v>
      </c>
      <c r="W1293" s="28">
        <f t="shared" si="186"/>
        <v>1.9521445702493167E-5</v>
      </c>
      <c r="X1293" s="47">
        <f t="shared" si="187"/>
        <v>9.5076132661701187E-5</v>
      </c>
      <c r="Y1293" s="50">
        <f t="shared" si="188"/>
        <v>2.2795078943809383E-5</v>
      </c>
    </row>
    <row r="1294" spans="1:25" x14ac:dyDescent="0.55000000000000004">
      <c r="A1294" s="24" t="s">
        <v>1327</v>
      </c>
      <c r="B1294" s="9">
        <f>'Dados limpos'!B1294/'Dados limpos'!B$1400</f>
        <v>1.1438702851096685E-4</v>
      </c>
      <c r="C1294" s="9">
        <f>'Dados limpos'!C1294/'Dados limpos'!C$1400</f>
        <v>4.2304166960445605E-5</v>
      </c>
      <c r="D1294" s="9">
        <f>'Dados limpos'!D1294/'Dados limpos'!D$1400</f>
        <v>1.8538299243460837E-4</v>
      </c>
      <c r="E1294" s="9">
        <f>'Dados limpos'!E1294/'Dados limpos'!E$1400</f>
        <v>7.6115086010047187E-5</v>
      </c>
      <c r="F1294" s="9">
        <f>'Dados limpos'!F1294/'Dados limpos'!F$1400</f>
        <v>9.2356996735180169E-6</v>
      </c>
      <c r="G1294" s="9">
        <f>'Dados limpos'!G1294/'Dados limpos'!G$1400</f>
        <v>6.939518243222404E-5</v>
      </c>
      <c r="H1294" s="9">
        <f>'Dados limpos'!H1294/'Dados limpos'!H$1400</f>
        <v>3.5019768659408236E-5</v>
      </c>
      <c r="I1294" s="9">
        <f>'Dados limpos'!I1294/'Dados limpos'!I$1400</f>
        <v>7.7444086982617031E-5</v>
      </c>
      <c r="J1294" s="9">
        <f>'Dados limpos'!J1294/'Dados limpos'!J$1400</f>
        <v>2.0297904133430647E-4</v>
      </c>
      <c r="K1294" s="9">
        <f>'Dados limpos'!K1294/'Dados limpos'!K$1400</f>
        <v>5.6531109776348796E-5</v>
      </c>
      <c r="L1294" s="9">
        <f>'Dados limpos'!L1294/'Dados limpos'!L$1400</f>
        <v>4.7660466834272642E-5</v>
      </c>
      <c r="M1294" s="9">
        <f>'Dados limpos'!M1294/'Dados limpos'!M$1400</f>
        <v>2.5682512777050106E-5</v>
      </c>
      <c r="N1294" s="15">
        <f>SUM('Dados limpos'!E1294:J1294)</f>
        <v>111</v>
      </c>
      <c r="O1294" s="16">
        <f t="shared" si="180"/>
        <v>0.70700636942675155</v>
      </c>
      <c r="P1294" s="17">
        <f t="shared" si="181"/>
        <v>7.7388588320597912E-5</v>
      </c>
      <c r="Q1294" s="15">
        <f>SUM('Dados limpos'!B1294:D1294)+SUM('Dados limpos'!K1294:M1294)</f>
        <v>46</v>
      </c>
      <c r="R1294" s="16">
        <f t="shared" si="182"/>
        <v>0.2929936305732484</v>
      </c>
      <c r="S1294" s="18">
        <f t="shared" si="183"/>
        <v>8.2518907593174604E-5</v>
      </c>
      <c r="T1294" s="15">
        <f>SUM('Dados limpos'!B1294:M1294)</f>
        <v>157</v>
      </c>
      <c r="U1294" s="19">
        <f t="shared" si="184"/>
        <v>0.77302903194267081</v>
      </c>
      <c r="V1294" s="20">
        <f t="shared" si="185"/>
        <v>0.93782856048131891</v>
      </c>
      <c r="W1294" s="28">
        <f t="shared" si="186"/>
        <v>7.7388588320597912E-5</v>
      </c>
      <c r="X1294" s="47">
        <f t="shared" si="187"/>
        <v>8.2518907593174604E-5</v>
      </c>
      <c r="Y1294" s="50">
        <f t="shared" si="188"/>
        <v>6.2963146104286411E-5</v>
      </c>
    </row>
    <row r="1295" spans="1:25" x14ac:dyDescent="0.55000000000000004">
      <c r="A1295" s="24" t="s">
        <v>1329</v>
      </c>
      <c r="B1295" s="9">
        <f>'Dados limpos'!B1295/'Dados limpos'!B$1400</f>
        <v>7.1491892819354279E-5</v>
      </c>
      <c r="C1295" s="9">
        <f>'Dados limpos'!C1295/'Dados limpos'!C$1400</f>
        <v>1.128111118945216E-4</v>
      </c>
      <c r="D1295" s="9">
        <f>'Dados limpos'!D1295/'Dados limpos'!D$1400</f>
        <v>3.5311046178020637E-5</v>
      </c>
      <c r="E1295" s="9">
        <f>'Dados limpos'!E1295/'Dados limpos'!E$1400</f>
        <v>1.2939564621708023E-4</v>
      </c>
      <c r="F1295" s="9">
        <f>'Dados limpos'!F1295/'Dados limpos'!F$1400</f>
        <v>2.308924918379504E-5</v>
      </c>
      <c r="G1295" s="9">
        <f>'Dados limpos'!G1295/'Dados limpos'!G$1400</f>
        <v>7.7105758258026715E-6</v>
      </c>
      <c r="H1295" s="9">
        <f>'Dados limpos'!H1295/'Dados limpos'!H$1400</f>
        <v>2.1011861195644941E-5</v>
      </c>
      <c r="I1295" s="9">
        <f>'Dados limpos'!I1295/'Dados limpos'!I$1400</f>
        <v>4.8402554364135646E-5</v>
      </c>
      <c r="J1295" s="9">
        <f>'Dados limpos'!J1295/'Dados limpos'!J$1400</f>
        <v>1.2956109021338712E-5</v>
      </c>
      <c r="K1295" s="9">
        <f>'Dados limpos'!K1295/'Dados limpos'!K$1400</f>
        <v>5.6531109776348796E-5</v>
      </c>
      <c r="L1295" s="9">
        <f>'Dados limpos'!L1295/'Dados limpos'!L$1400</f>
        <v>0</v>
      </c>
      <c r="M1295" s="9">
        <f>'Dados limpos'!M1295/'Dados limpos'!M$1400</f>
        <v>2.5682512777050106E-5</v>
      </c>
      <c r="N1295" s="15">
        <f>SUM('Dados limpos'!E1295:J1295)</f>
        <v>48</v>
      </c>
      <c r="O1295" s="16">
        <f t="shared" si="180"/>
        <v>0.64</v>
      </c>
      <c r="P1295" s="17">
        <f t="shared" si="181"/>
        <v>3.3465335489988287E-5</v>
      </c>
      <c r="Q1295" s="15">
        <f>SUM('Dados limpos'!B1295:D1295)+SUM('Dados limpos'!K1295:M1295)</f>
        <v>27</v>
      </c>
      <c r="R1295" s="16">
        <f t="shared" si="182"/>
        <v>0.36</v>
      </c>
      <c r="S1295" s="18">
        <f t="shared" si="183"/>
        <v>4.8435010978602487E-5</v>
      </c>
      <c r="T1295" s="15">
        <f>SUM('Dados limpos'!B1295:M1295)</f>
        <v>75</v>
      </c>
      <c r="U1295" s="19">
        <f t="shared" si="184"/>
        <v>0.90472479207735468</v>
      </c>
      <c r="V1295" s="20">
        <f t="shared" si="185"/>
        <v>0.69093275326751824</v>
      </c>
      <c r="W1295" s="28">
        <f t="shared" si="186"/>
        <v>3.3465335489988287E-5</v>
      </c>
      <c r="X1295" s="47">
        <f t="shared" si="187"/>
        <v>4.8435010978602487E-5</v>
      </c>
      <c r="Y1295" s="50">
        <f t="shared" si="188"/>
        <v>3.0496779477535371E-5</v>
      </c>
    </row>
    <row r="1296" spans="1:25" x14ac:dyDescent="0.55000000000000004">
      <c r="A1296" s="24" t="s">
        <v>1333</v>
      </c>
      <c r="B1296" s="9">
        <f>'Dados limpos'!B1296/'Dados limpos'!B$1400</f>
        <v>0</v>
      </c>
      <c r="C1296" s="9">
        <f>'Dados limpos'!C1296/'Dados limpos'!C$1400</f>
        <v>0</v>
      </c>
      <c r="D1296" s="9">
        <f>'Dados limpos'!D1296/'Dados limpos'!D$1400</f>
        <v>1.7655523089010319E-5</v>
      </c>
      <c r="E1296" s="9">
        <f>'Dados limpos'!E1296/'Dados limpos'!E$1400</f>
        <v>1.5223017202009438E-5</v>
      </c>
      <c r="F1296" s="9">
        <f>'Dados limpos'!F1296/'Dados limpos'!F$1400</f>
        <v>4.6178498367590084E-6</v>
      </c>
      <c r="G1296" s="9">
        <f>'Dados limpos'!G1296/'Dados limpos'!G$1400</f>
        <v>7.7105758258026715E-6</v>
      </c>
      <c r="H1296" s="9">
        <f>'Dados limpos'!H1296/'Dados limpos'!H$1400</f>
        <v>4.2023722391289881E-5</v>
      </c>
      <c r="I1296" s="9">
        <f>'Dados limpos'!I1296/'Dados limpos'!I$1400</f>
        <v>8.7124597855444162E-5</v>
      </c>
      <c r="J1296" s="9">
        <f>'Dados limpos'!J1296/'Dados limpos'!J$1400</f>
        <v>1.2956109021338712E-5</v>
      </c>
      <c r="K1296" s="9">
        <f>'Dados limpos'!K1296/'Dados limpos'!K$1400</f>
        <v>7.0663887220435995E-6</v>
      </c>
      <c r="L1296" s="9">
        <f>'Dados limpos'!L1296/'Dados limpos'!L$1400</f>
        <v>0</v>
      </c>
      <c r="M1296" s="9">
        <f>'Dados limpos'!M1296/'Dados limpos'!M$1400</f>
        <v>0</v>
      </c>
      <c r="N1296" s="15">
        <f>SUM('Dados limpos'!E1296:J1296)</f>
        <v>47</v>
      </c>
      <c r="O1296" s="16">
        <f t="shared" si="180"/>
        <v>0.94</v>
      </c>
      <c r="P1296" s="17">
        <f t="shared" si="181"/>
        <v>3.2768141000613531E-5</v>
      </c>
      <c r="Q1296" s="15">
        <f>SUM('Dados limpos'!B1296:D1296)+SUM('Dados limpos'!K1296:M1296)</f>
        <v>3</v>
      </c>
      <c r="R1296" s="16">
        <f t="shared" si="182"/>
        <v>0.06</v>
      </c>
      <c r="S1296" s="18">
        <f t="shared" si="183"/>
        <v>5.3816678865113879E-6</v>
      </c>
      <c r="T1296" s="15">
        <f>SUM('Dados limpos'!B1296:M1296)</f>
        <v>50</v>
      </c>
      <c r="U1296" s="19">
        <f t="shared" si="184"/>
        <v>1.5629234781807535</v>
      </c>
      <c r="V1296" s="20">
        <f t="shared" si="185"/>
        <v>6.0888448881700032</v>
      </c>
      <c r="W1296" s="28">
        <f t="shared" si="186"/>
        <v>3.2768141000613531E-5</v>
      </c>
      <c r="X1296" s="47">
        <f t="shared" si="187"/>
        <v>5.3816678865113879E-6</v>
      </c>
      <c r="Y1296" s="50">
        <f t="shared" si="188"/>
        <v>7.3884822739231355E-6</v>
      </c>
    </row>
    <row r="1297" spans="1:25" x14ac:dyDescent="0.55000000000000004">
      <c r="A1297" s="24" t="s">
        <v>1335</v>
      </c>
      <c r="B1297" s="9">
        <f>'Dados limpos'!B1297/'Dados limpos'!B$1400</f>
        <v>0</v>
      </c>
      <c r="C1297" s="9">
        <f>'Dados limpos'!C1297/'Dados limpos'!C$1400</f>
        <v>1.41013889868152E-5</v>
      </c>
      <c r="D1297" s="9">
        <f>'Dados limpos'!D1297/'Dados limpos'!D$1400</f>
        <v>0</v>
      </c>
      <c r="E1297" s="9">
        <f>'Dados limpos'!E1297/'Dados limpos'!E$1400</f>
        <v>4.5669051606028315E-5</v>
      </c>
      <c r="F1297" s="9">
        <f>'Dados limpos'!F1297/'Dados limpos'!F$1400</f>
        <v>9.2356996735180169E-6</v>
      </c>
      <c r="G1297" s="9">
        <f>'Dados limpos'!G1297/'Dados limpos'!G$1400</f>
        <v>7.7105758258026715E-6</v>
      </c>
      <c r="H1297" s="9">
        <f>'Dados limpos'!H1297/'Dados limpos'!H$1400</f>
        <v>6.3035583586934822E-5</v>
      </c>
      <c r="I1297" s="9">
        <f>'Dados limpos'!I1297/'Dados limpos'!I$1400</f>
        <v>9.6805108728271292E-5</v>
      </c>
      <c r="J1297" s="9">
        <f>'Dados limpos'!J1297/'Dados limpos'!J$1400</f>
        <v>3.8868327064016137E-5</v>
      </c>
      <c r="K1297" s="9">
        <f>'Dados limpos'!K1297/'Dados limpos'!K$1400</f>
        <v>8.4796664664523201E-5</v>
      </c>
      <c r="L1297" s="9">
        <f>'Dados limpos'!L1297/'Dados limpos'!L$1400</f>
        <v>7.1490700251408964E-5</v>
      </c>
      <c r="M1297" s="9">
        <f>'Dados limpos'!M1297/'Dados limpos'!M$1400</f>
        <v>7.7047538331150324E-5</v>
      </c>
      <c r="N1297" s="15">
        <f>SUM('Dados limpos'!E1297:J1297)</f>
        <v>67</v>
      </c>
      <c r="O1297" s="16">
        <f t="shared" si="180"/>
        <v>0.72826086956521741</v>
      </c>
      <c r="P1297" s="17">
        <f t="shared" si="181"/>
        <v>4.6712030788108651E-5</v>
      </c>
      <c r="Q1297" s="15">
        <f>SUM('Dados limpos'!B1297:D1297)+SUM('Dados limpos'!K1297:M1297)</f>
        <v>25</v>
      </c>
      <c r="R1297" s="16">
        <f t="shared" si="182"/>
        <v>0.27173913043478259</v>
      </c>
      <c r="S1297" s="18">
        <f t="shared" si="183"/>
        <v>4.4847232387594898E-5</v>
      </c>
      <c r="T1297" s="15">
        <f>SUM('Dados limpos'!B1297:M1297)</f>
        <v>92</v>
      </c>
      <c r="U1297" s="19">
        <f t="shared" si="184"/>
        <v>0.84003984379190899</v>
      </c>
      <c r="V1297" s="20">
        <f t="shared" si="185"/>
        <v>1.0415811255507836</v>
      </c>
      <c r="W1297" s="28">
        <f t="shared" si="186"/>
        <v>4.6712030788108651E-5</v>
      </c>
      <c r="X1297" s="47">
        <f t="shared" si="187"/>
        <v>4.4847232387594898E-5</v>
      </c>
      <c r="Y1297" s="50">
        <f t="shared" si="188"/>
        <v>4.2268689335022226E-5</v>
      </c>
    </row>
    <row r="1298" spans="1:25" x14ac:dyDescent="0.55000000000000004">
      <c r="A1298" s="24" t="s">
        <v>1341</v>
      </c>
      <c r="B1298" s="9">
        <f>'Dados limpos'!B1298/'Dados limpos'!B$1400</f>
        <v>0</v>
      </c>
      <c r="C1298" s="9">
        <f>'Dados limpos'!C1298/'Dados limpos'!C$1400</f>
        <v>0</v>
      </c>
      <c r="D1298" s="9">
        <f>'Dados limpos'!D1298/'Dados limpos'!D$1400</f>
        <v>0</v>
      </c>
      <c r="E1298" s="9">
        <f>'Dados limpos'!E1298/'Dados limpos'!E$1400</f>
        <v>0</v>
      </c>
      <c r="F1298" s="9">
        <f>'Dados limpos'!F1298/'Dados limpos'!F$1400</f>
        <v>0</v>
      </c>
      <c r="G1298" s="9">
        <f>'Dados limpos'!G1298/'Dados limpos'!G$1400</f>
        <v>7.7105758258026715E-6</v>
      </c>
      <c r="H1298" s="9">
        <f>'Dados limpos'!H1298/'Dados limpos'!H$1400</f>
        <v>0</v>
      </c>
      <c r="I1298" s="9">
        <f>'Dados limpos'!I1298/'Dados limpos'!I$1400</f>
        <v>3.2268369576090428E-6</v>
      </c>
      <c r="J1298" s="9">
        <f>'Dados limpos'!J1298/'Dados limpos'!J$1400</f>
        <v>0</v>
      </c>
      <c r="K1298" s="9">
        <f>'Dados limpos'!K1298/'Dados limpos'!K$1400</f>
        <v>0</v>
      </c>
      <c r="L1298" s="9">
        <f>'Dados limpos'!L1298/'Dados limpos'!L$1400</f>
        <v>2.3830233417136321E-5</v>
      </c>
      <c r="M1298" s="9">
        <f>'Dados limpos'!M1298/'Dados limpos'!M$1400</f>
        <v>0</v>
      </c>
      <c r="N1298" s="15">
        <f>SUM('Dados limpos'!E1298:J1298)</f>
        <v>3</v>
      </c>
      <c r="O1298" s="16">
        <f t="shared" si="180"/>
        <v>0.6</v>
      </c>
      <c r="P1298" s="17">
        <f t="shared" si="181"/>
        <v>2.091583468124268E-6</v>
      </c>
      <c r="Q1298" s="15">
        <f>SUM('Dados limpos'!B1298:D1298)+SUM('Dados limpos'!K1298:M1298)</f>
        <v>2</v>
      </c>
      <c r="R1298" s="16">
        <f t="shared" si="182"/>
        <v>0.4</v>
      </c>
      <c r="S1298" s="18">
        <f t="shared" si="183"/>
        <v>3.5877785910075917E-6</v>
      </c>
      <c r="T1298" s="15">
        <f>SUM('Dados limpos'!B1298:M1298)</f>
        <v>5</v>
      </c>
      <c r="U1298" s="19">
        <f t="shared" si="184"/>
        <v>2.4115819911331462</v>
      </c>
      <c r="V1298" s="20">
        <f t="shared" si="185"/>
        <v>0.58297451056946847</v>
      </c>
      <c r="W1298" s="28">
        <f t="shared" si="186"/>
        <v>2.091583468124268E-6</v>
      </c>
      <c r="X1298" s="47">
        <f t="shared" si="187"/>
        <v>3.5877785910075917E-6</v>
      </c>
      <c r="Y1298" s="50">
        <f t="shared" si="188"/>
        <v>0</v>
      </c>
    </row>
    <row r="1299" spans="1:25" x14ac:dyDescent="0.55000000000000004">
      <c r="A1299" s="24" t="s">
        <v>1343</v>
      </c>
      <c r="B1299" s="9">
        <f>'Dados limpos'!B1299/'Dados limpos'!B$1400</f>
        <v>1.4298378563870856E-5</v>
      </c>
      <c r="C1299" s="9">
        <f>'Dados limpos'!C1299/'Dados limpos'!C$1400</f>
        <v>0</v>
      </c>
      <c r="D1299" s="9">
        <f>'Dados limpos'!D1299/'Dados limpos'!D$1400</f>
        <v>3.5311046178020637E-5</v>
      </c>
      <c r="E1299" s="9">
        <f>'Dados limpos'!E1299/'Dados limpos'!E$1400</f>
        <v>1.5223017202009438E-5</v>
      </c>
      <c r="F1299" s="9">
        <f>'Dados limpos'!F1299/'Dados limpos'!F$1400</f>
        <v>0</v>
      </c>
      <c r="G1299" s="9">
        <f>'Dados limpos'!G1299/'Dados limpos'!G$1400</f>
        <v>1.1565863738704007E-5</v>
      </c>
      <c r="H1299" s="9">
        <f>'Dados limpos'!H1299/'Dados limpos'!H$1400</f>
        <v>0</v>
      </c>
      <c r="I1299" s="9">
        <f>'Dados limpos'!I1299/'Dados limpos'!I$1400</f>
        <v>0</v>
      </c>
      <c r="J1299" s="9">
        <f>'Dados limpos'!J1299/'Dados limpos'!J$1400</f>
        <v>3.0230921049790328E-5</v>
      </c>
      <c r="K1299" s="9">
        <f>'Dados limpos'!K1299/'Dados limpos'!K$1400</f>
        <v>1.4132777444087199E-5</v>
      </c>
      <c r="L1299" s="9">
        <f>'Dados limpos'!L1299/'Dados limpos'!L$1400</f>
        <v>0</v>
      </c>
      <c r="M1299" s="9">
        <f>'Dados limpos'!M1299/'Dados limpos'!M$1400</f>
        <v>0</v>
      </c>
      <c r="N1299" s="15">
        <f>SUM('Dados limpos'!E1299:J1299)</f>
        <v>12</v>
      </c>
      <c r="O1299" s="16">
        <f t="shared" si="180"/>
        <v>0.63157894736842102</v>
      </c>
      <c r="P1299" s="17">
        <f t="shared" si="181"/>
        <v>8.3663338724970719E-6</v>
      </c>
      <c r="Q1299" s="15">
        <f>SUM('Dados limpos'!B1299:D1299)+SUM('Dados limpos'!K1299:M1299)</f>
        <v>7</v>
      </c>
      <c r="R1299" s="16">
        <f t="shared" si="182"/>
        <v>0.36842105263157893</v>
      </c>
      <c r="S1299" s="18">
        <f t="shared" si="183"/>
        <v>1.255722506852657E-5</v>
      </c>
      <c r="T1299" s="15">
        <f>SUM('Dados limpos'!B1299:M1299)</f>
        <v>19</v>
      </c>
      <c r="U1299" s="19">
        <f t="shared" si="184"/>
        <v>1.240821368771581</v>
      </c>
      <c r="V1299" s="20">
        <f t="shared" si="185"/>
        <v>0.66625658350796402</v>
      </c>
      <c r="W1299" s="28">
        <f t="shared" si="186"/>
        <v>8.3663338724970719E-6</v>
      </c>
      <c r="X1299" s="47">
        <f t="shared" si="187"/>
        <v>1.255722506852657E-5</v>
      </c>
      <c r="Y1299" s="50">
        <f t="shared" si="188"/>
        <v>5.7829318693520036E-6</v>
      </c>
    </row>
    <row r="1300" spans="1:25" x14ac:dyDescent="0.55000000000000004">
      <c r="A1300" s="24" t="s">
        <v>1345</v>
      </c>
      <c r="B1300" s="9">
        <f>'Dados limpos'!B1300/'Dados limpos'!B$1400</f>
        <v>1.4298378563870856E-5</v>
      </c>
      <c r="C1300" s="9">
        <f>'Dados limpos'!C1300/'Dados limpos'!C$1400</f>
        <v>1.4101388986815201E-4</v>
      </c>
      <c r="D1300" s="9">
        <f>'Dados limpos'!D1300/'Dados limpos'!D$1400</f>
        <v>4.4138807722525796E-5</v>
      </c>
      <c r="E1300" s="9">
        <f>'Dados limpos'!E1300/'Dados limpos'!E$1400</f>
        <v>6.0892068808037751E-5</v>
      </c>
      <c r="F1300" s="9">
        <f>'Dados limpos'!F1300/'Dados limpos'!F$1400</f>
        <v>3.6942798694072068E-5</v>
      </c>
      <c r="G1300" s="9">
        <f>'Dados limpos'!G1300/'Dados limpos'!G$1400</f>
        <v>1.5421151651605343E-5</v>
      </c>
      <c r="H1300" s="9">
        <f>'Dados limpos'!H1300/'Dados limpos'!H$1400</f>
        <v>1.4007907463763294E-5</v>
      </c>
      <c r="I1300" s="9">
        <f>'Dados limpos'!I1300/'Dados limpos'!I$1400</f>
        <v>8.3897760897835109E-5</v>
      </c>
      <c r="J1300" s="9">
        <f>'Dados limpos'!J1300/'Dados limpos'!J$1400</f>
        <v>4.3187030071129038E-6</v>
      </c>
      <c r="K1300" s="9">
        <f>'Dados limpos'!K1300/'Dados limpos'!K$1400</f>
        <v>1.0599583083065399E-4</v>
      </c>
      <c r="L1300" s="9">
        <f>'Dados limpos'!L1300/'Dados limpos'!L$1400</f>
        <v>3.5745350125704482E-5</v>
      </c>
      <c r="M1300" s="9">
        <f>'Dados limpos'!M1300/'Dados limpos'!M$1400</f>
        <v>1.2841256388525053E-5</v>
      </c>
      <c r="N1300" s="15">
        <f>SUM('Dados limpos'!E1300:J1300)</f>
        <v>51</v>
      </c>
      <c r="O1300" s="16">
        <f t="shared" si="180"/>
        <v>0.59302325581395354</v>
      </c>
      <c r="P1300" s="17">
        <f t="shared" si="181"/>
        <v>3.5556918958112558E-5</v>
      </c>
      <c r="Q1300" s="15">
        <f>SUM('Dados limpos'!B1300:D1300)+SUM('Dados limpos'!K1300:M1300)</f>
        <v>35</v>
      </c>
      <c r="R1300" s="16">
        <f t="shared" si="182"/>
        <v>0.40697674418604651</v>
      </c>
      <c r="S1300" s="18">
        <f t="shared" si="183"/>
        <v>6.2786125342632857E-5</v>
      </c>
      <c r="T1300" s="15">
        <f>SUM('Dados limpos'!B1300:M1300)</f>
        <v>86</v>
      </c>
      <c r="U1300" s="19">
        <f t="shared" si="184"/>
        <v>0.90406542801883238</v>
      </c>
      <c r="V1300" s="20">
        <f t="shared" si="185"/>
        <v>0.56631809598176941</v>
      </c>
      <c r="W1300" s="28">
        <f t="shared" si="186"/>
        <v>3.5556918958112558E-5</v>
      </c>
      <c r="X1300" s="47">
        <f t="shared" si="187"/>
        <v>6.2786125342632857E-5</v>
      </c>
      <c r="Y1300" s="50">
        <f t="shared" si="188"/>
        <v>3.6344074409888275E-5</v>
      </c>
    </row>
    <row r="1301" spans="1:25" x14ac:dyDescent="0.55000000000000004">
      <c r="A1301" s="24" t="s">
        <v>1347</v>
      </c>
      <c r="B1301" s="9">
        <f>'Dados limpos'!B1301/'Dados limpos'!B$1400</f>
        <v>5.7193514255483425E-5</v>
      </c>
      <c r="C1301" s="9">
        <f>'Dados limpos'!C1301/'Dados limpos'!C$1400</f>
        <v>1.128111118945216E-4</v>
      </c>
      <c r="D1301" s="9">
        <f>'Dados limpos'!D1301/'Dados limpos'!D$1400</f>
        <v>1.0593313853406191E-4</v>
      </c>
      <c r="E1301" s="9">
        <f>'Dados limpos'!E1301/'Dados limpos'!E$1400</f>
        <v>1.5223017202009438E-5</v>
      </c>
      <c r="F1301" s="9">
        <f>'Dados limpos'!F1301/'Dados limpos'!F$1400</f>
        <v>2.308924918379504E-5</v>
      </c>
      <c r="G1301" s="9">
        <f>'Dados limpos'!G1301/'Dados limpos'!G$1400</f>
        <v>0</v>
      </c>
      <c r="H1301" s="9">
        <f>'Dados limpos'!H1301/'Dados limpos'!H$1400</f>
        <v>1.0856128284416554E-4</v>
      </c>
      <c r="I1301" s="9">
        <f>'Dados limpos'!I1301/'Dados limpos'!I$1400</f>
        <v>1.2907347830436171E-5</v>
      </c>
      <c r="J1301" s="9">
        <f>'Dados limpos'!J1301/'Dados limpos'!J$1400</f>
        <v>8.6374060142258076E-6</v>
      </c>
      <c r="K1301" s="9">
        <f>'Dados limpos'!K1301/'Dados limpos'!K$1400</f>
        <v>0</v>
      </c>
      <c r="L1301" s="9">
        <f>'Dados limpos'!L1301/'Dados limpos'!L$1400</f>
        <v>0</v>
      </c>
      <c r="M1301" s="9">
        <f>'Dados limpos'!M1301/'Dados limpos'!M$1400</f>
        <v>0</v>
      </c>
      <c r="N1301" s="15">
        <f>SUM('Dados limpos'!E1301:J1301)</f>
        <v>44</v>
      </c>
      <c r="O1301" s="16">
        <f t="shared" si="180"/>
        <v>0.6470588235294118</v>
      </c>
      <c r="P1301" s="17">
        <f t="shared" si="181"/>
        <v>3.0676557532489261E-5</v>
      </c>
      <c r="Q1301" s="15">
        <f>SUM('Dados limpos'!B1301:D1301)+SUM('Dados limpos'!K1301:M1301)</f>
        <v>24</v>
      </c>
      <c r="R1301" s="16">
        <f t="shared" si="182"/>
        <v>0.35294117647058826</v>
      </c>
      <c r="S1301" s="18">
        <f t="shared" si="183"/>
        <v>4.3053343092091103E-5</v>
      </c>
      <c r="T1301" s="15">
        <f>SUM('Dados limpos'!B1301:M1301)</f>
        <v>68</v>
      </c>
      <c r="U1301" s="19">
        <f t="shared" si="184"/>
        <v>1.249710462678312</v>
      </c>
      <c r="V1301" s="20">
        <f t="shared" si="185"/>
        <v>0.71252440180712806</v>
      </c>
      <c r="W1301" s="28">
        <f t="shared" si="186"/>
        <v>3.0676557532489261E-5</v>
      </c>
      <c r="X1301" s="47">
        <f t="shared" si="187"/>
        <v>4.3053343092091103E-5</v>
      </c>
      <c r="Y1301" s="50">
        <f t="shared" si="188"/>
        <v>1.4065182516222805E-5</v>
      </c>
    </row>
    <row r="1302" spans="1:25" x14ac:dyDescent="0.55000000000000004">
      <c r="A1302" s="24" t="s">
        <v>1349</v>
      </c>
      <c r="B1302" s="9">
        <f>'Dados limpos'!B1302/'Dados limpos'!B$1400</f>
        <v>1.4298378563870856E-5</v>
      </c>
      <c r="C1302" s="9">
        <f>'Dados limpos'!C1302/'Dados limpos'!C$1400</f>
        <v>1.2691250088133681E-4</v>
      </c>
      <c r="D1302" s="9">
        <f>'Dados limpos'!D1302/'Dados limpos'!D$1400</f>
        <v>5.2966569267030956E-5</v>
      </c>
      <c r="E1302" s="9">
        <f>'Dados limpos'!E1302/'Dados limpos'!E$1400</f>
        <v>1.5223017202009438E-5</v>
      </c>
      <c r="F1302" s="9">
        <f>'Dados limpos'!F1302/'Dados limpos'!F$1400</f>
        <v>1.2006409575573421E-4</v>
      </c>
      <c r="G1302" s="9">
        <f>'Dados limpos'!G1302/'Dados limpos'!G$1400</f>
        <v>0</v>
      </c>
      <c r="H1302" s="9">
        <f>'Dados limpos'!H1302/'Dados limpos'!H$1400</f>
        <v>2.1011861195644941E-5</v>
      </c>
      <c r="I1302" s="9">
        <f>'Dados limpos'!I1302/'Dados limpos'!I$1400</f>
        <v>3.2268369576090428E-6</v>
      </c>
      <c r="J1302" s="9">
        <f>'Dados limpos'!J1302/'Dados limpos'!J$1400</f>
        <v>5.6143139092467749E-5</v>
      </c>
      <c r="K1302" s="9">
        <f>'Dados limpos'!K1302/'Dados limpos'!K$1400</f>
        <v>0</v>
      </c>
      <c r="L1302" s="9">
        <f>'Dados limpos'!L1302/'Dados limpos'!L$1400</f>
        <v>2.3830233417136321E-5</v>
      </c>
      <c r="M1302" s="9">
        <f>'Dados limpos'!M1302/'Dados limpos'!M$1400</f>
        <v>1.0273005110820042E-4</v>
      </c>
      <c r="N1302" s="15">
        <f>SUM('Dados limpos'!E1302:J1302)</f>
        <v>48</v>
      </c>
      <c r="O1302" s="16">
        <f t="shared" si="180"/>
        <v>0.64864864864864868</v>
      </c>
      <c r="P1302" s="17">
        <f t="shared" si="181"/>
        <v>3.3465335489988287E-5</v>
      </c>
      <c r="Q1302" s="15">
        <f>SUM('Dados limpos'!B1302:D1302)+SUM('Dados limpos'!K1302:M1302)</f>
        <v>26</v>
      </c>
      <c r="R1302" s="16">
        <f t="shared" si="182"/>
        <v>0.35135135135135137</v>
      </c>
      <c r="S1302" s="18">
        <f t="shared" si="183"/>
        <v>4.6641121683098693E-5</v>
      </c>
      <c r="T1302" s="15">
        <f>SUM('Dados limpos'!B1302:M1302)</f>
        <v>74</v>
      </c>
      <c r="U1302" s="19">
        <f t="shared" si="184"/>
        <v>1.0560272788797052</v>
      </c>
      <c r="V1302" s="20">
        <f t="shared" si="185"/>
        <v>0.71750708993165346</v>
      </c>
      <c r="W1302" s="28">
        <f t="shared" si="186"/>
        <v>3.3465335489988287E-5</v>
      </c>
      <c r="X1302" s="47">
        <f t="shared" si="187"/>
        <v>4.6641121683098693E-5</v>
      </c>
      <c r="Y1302" s="50">
        <f t="shared" si="188"/>
        <v>2.2421047306390631E-5</v>
      </c>
    </row>
    <row r="1303" spans="1:25" x14ac:dyDescent="0.55000000000000004">
      <c r="A1303" s="24" t="s">
        <v>1351</v>
      </c>
      <c r="B1303" s="9">
        <f>'Dados limpos'!B1303/'Dados limpos'!B$1400</f>
        <v>1.8587892133032114E-4</v>
      </c>
      <c r="C1303" s="9">
        <f>'Dados limpos'!C1303/'Dados limpos'!C$1400</f>
        <v>8.460833392089121E-5</v>
      </c>
      <c r="D1303" s="9">
        <f>'Dados limpos'!D1303/'Dados limpos'!D$1400</f>
        <v>2.6483284633515478E-5</v>
      </c>
      <c r="E1303" s="9">
        <f>'Dados limpos'!E1303/'Dados limpos'!E$1400</f>
        <v>2.2834525803014157E-5</v>
      </c>
      <c r="F1303" s="9">
        <f>'Dados limpos'!F1303/'Dados limpos'!F$1400</f>
        <v>1.8471399347036034E-5</v>
      </c>
      <c r="G1303" s="9">
        <f>'Dados limpos'!G1303/'Dados limpos'!G$1400</f>
        <v>9.6382197822533392E-5</v>
      </c>
      <c r="H1303" s="9">
        <f>'Dados limpos'!H1303/'Dados limpos'!H$1400</f>
        <v>6.6537560452875654E-5</v>
      </c>
      <c r="I1303" s="9">
        <f>'Dados limpos'!I1303/'Dados limpos'!I$1400</f>
        <v>0</v>
      </c>
      <c r="J1303" s="9">
        <f>'Dados limpos'!J1303/'Dados limpos'!J$1400</f>
        <v>8.6374060142258076E-6</v>
      </c>
      <c r="K1303" s="9">
        <f>'Dados limpos'!K1303/'Dados limpos'!K$1400</f>
        <v>3.5331943610217996E-5</v>
      </c>
      <c r="L1303" s="9">
        <f>'Dados limpos'!L1303/'Dados limpos'!L$1400</f>
        <v>1.1915116708568161E-5</v>
      </c>
      <c r="M1303" s="9">
        <f>'Dados limpos'!M1303/'Dados limpos'!M$1400</f>
        <v>6.4206281942625267E-5</v>
      </c>
      <c r="N1303" s="15">
        <f>SUM('Dados limpos'!E1303:J1303)</f>
        <v>53</v>
      </c>
      <c r="O1303" s="16">
        <f t="shared" si="180"/>
        <v>0.61627906976744184</v>
      </c>
      <c r="P1303" s="17">
        <f t="shared" si="181"/>
        <v>3.6951307936862064E-5</v>
      </c>
      <c r="Q1303" s="15">
        <f>SUM('Dados limpos'!B1303:D1303)+SUM('Dados limpos'!K1303:M1303)</f>
        <v>33</v>
      </c>
      <c r="R1303" s="16">
        <f t="shared" si="182"/>
        <v>0.38372093023255816</v>
      </c>
      <c r="S1303" s="18">
        <f t="shared" si="183"/>
        <v>5.9198346751625261E-5</v>
      </c>
      <c r="T1303" s="15">
        <f>SUM('Dados limpos'!B1303:M1303)</f>
        <v>86</v>
      </c>
      <c r="U1303" s="19">
        <f t="shared" si="184"/>
        <v>1.0155690056701114</v>
      </c>
      <c r="V1303" s="20">
        <f t="shared" si="185"/>
        <v>0.62419493050872377</v>
      </c>
      <c r="W1303" s="28">
        <f t="shared" si="186"/>
        <v>3.6951307936862064E-5</v>
      </c>
      <c r="X1303" s="47">
        <f t="shared" si="187"/>
        <v>5.9198346751625261E-5</v>
      </c>
      <c r="Y1303" s="50">
        <f t="shared" si="188"/>
        <v>3.0907614121866737E-5</v>
      </c>
    </row>
    <row r="1304" spans="1:25" x14ac:dyDescent="0.55000000000000004">
      <c r="A1304" s="24" t="s">
        <v>1353</v>
      </c>
      <c r="B1304" s="9">
        <f>'Dados limpos'!B1304/'Dados limpos'!B$1400</f>
        <v>4.289513569161257E-5</v>
      </c>
      <c r="C1304" s="9">
        <f>'Dados limpos'!C1304/'Dados limpos'!C$1400</f>
        <v>7.0506944934076006E-5</v>
      </c>
      <c r="D1304" s="9">
        <f>'Dados limpos'!D1304/'Dados limpos'!D$1400</f>
        <v>1.7655523089010319E-5</v>
      </c>
      <c r="E1304" s="9">
        <f>'Dados limpos'!E1304/'Dados limpos'!E$1400</f>
        <v>4.5669051606028315E-5</v>
      </c>
      <c r="F1304" s="9">
        <f>'Dados limpos'!F1304/'Dados limpos'!F$1400</f>
        <v>1.3853549510277024E-5</v>
      </c>
      <c r="G1304" s="9">
        <f>'Dados limpos'!G1304/'Dados limpos'!G$1400</f>
        <v>1.9276439564506677E-5</v>
      </c>
      <c r="H1304" s="9">
        <f>'Dados limpos'!H1304/'Dados limpos'!H$1400</f>
        <v>7.0039537318816471E-6</v>
      </c>
      <c r="I1304" s="9">
        <f>'Dados limpos'!I1304/'Dados limpos'!I$1400</f>
        <v>3.2268369576090428E-6</v>
      </c>
      <c r="J1304" s="9">
        <f>'Dados limpos'!J1304/'Dados limpos'!J$1400</f>
        <v>2.5912218042677425E-5</v>
      </c>
      <c r="K1304" s="9">
        <f>'Dados limpos'!K1304/'Dados limpos'!K$1400</f>
        <v>3.5331943610217996E-5</v>
      </c>
      <c r="L1304" s="9">
        <f>'Dados limpos'!L1304/'Dados limpos'!L$1400</f>
        <v>1.1915116708568161E-5</v>
      </c>
      <c r="M1304" s="9">
        <f>'Dados limpos'!M1304/'Dados limpos'!M$1400</f>
        <v>8.9888794719675366E-5</v>
      </c>
      <c r="N1304" s="15">
        <f>SUM('Dados limpos'!E1304:J1304)</f>
        <v>23</v>
      </c>
      <c r="O1304" s="16">
        <f t="shared" si="180"/>
        <v>0.5</v>
      </c>
      <c r="P1304" s="17">
        <f t="shared" si="181"/>
        <v>1.6035473255619387E-5</v>
      </c>
      <c r="Q1304" s="15">
        <f>SUM('Dados limpos'!B1304:D1304)+SUM('Dados limpos'!K1304:M1304)</f>
        <v>23</v>
      </c>
      <c r="R1304" s="16">
        <f t="shared" si="182"/>
        <v>0.5</v>
      </c>
      <c r="S1304" s="18">
        <f t="shared" si="183"/>
        <v>4.1259453796587302E-5</v>
      </c>
      <c r="T1304" s="15">
        <f>SUM('Dados limpos'!B1304:M1304)</f>
        <v>46</v>
      </c>
      <c r="U1304" s="19">
        <f t="shared" si="184"/>
        <v>0.83084416162154395</v>
      </c>
      <c r="V1304" s="20">
        <f t="shared" si="185"/>
        <v>0.38864967371297898</v>
      </c>
      <c r="W1304" s="28">
        <f t="shared" si="186"/>
        <v>1.6035473255619387E-5</v>
      </c>
      <c r="X1304" s="47">
        <f t="shared" si="187"/>
        <v>4.1259453796587302E-5</v>
      </c>
      <c r="Y1304" s="50">
        <f t="shared" si="188"/>
        <v>2.2594328803592051E-5</v>
      </c>
    </row>
    <row r="1305" spans="1:25" x14ac:dyDescent="0.55000000000000004">
      <c r="A1305" s="24" t="s">
        <v>1355</v>
      </c>
      <c r="B1305" s="9">
        <f>'Dados limpos'!B1305/'Dados limpos'!B$1400</f>
        <v>4.289513569161257E-5</v>
      </c>
      <c r="C1305" s="9">
        <f>'Dados limpos'!C1305/'Dados limpos'!C$1400</f>
        <v>1.128111118945216E-4</v>
      </c>
      <c r="D1305" s="9">
        <f>'Dados limpos'!D1305/'Dados limpos'!D$1400</f>
        <v>7.944985390054644E-5</v>
      </c>
      <c r="E1305" s="9">
        <f>'Dados limpos'!E1305/'Dados limpos'!E$1400</f>
        <v>9.133810321205663E-5</v>
      </c>
      <c r="F1305" s="9">
        <f>'Dados limpos'!F1305/'Dados limpos'!F$1400</f>
        <v>5.5414198041108098E-5</v>
      </c>
      <c r="G1305" s="9">
        <f>'Dados limpos'!G1305/'Dados limpos'!G$1400</f>
        <v>1.5421151651605342E-4</v>
      </c>
      <c r="H1305" s="9">
        <f>'Dados limpos'!H1305/'Dados limpos'!H$1400</f>
        <v>1.5058500523545542E-4</v>
      </c>
      <c r="I1305" s="9">
        <f>'Dados limpos'!I1305/'Dados limpos'!I$1400</f>
        <v>7.099041306739894E-5</v>
      </c>
      <c r="J1305" s="9">
        <f>'Dados limpos'!J1305/'Dados limpos'!J$1400</f>
        <v>6.4780545106693562E-5</v>
      </c>
      <c r="K1305" s="9">
        <f>'Dados limpos'!K1305/'Dados limpos'!K$1400</f>
        <v>1.342613857188284E-4</v>
      </c>
      <c r="L1305" s="9">
        <f>'Dados limpos'!L1305/'Dados limpos'!L$1400</f>
        <v>8.3405816959977117E-5</v>
      </c>
      <c r="M1305" s="9">
        <f>'Dados limpos'!M1305/'Dados limpos'!M$1400</f>
        <v>8.9888794719675366E-5</v>
      </c>
      <c r="N1305" s="15">
        <f>SUM('Dados limpos'!E1305:J1305)</f>
        <v>144</v>
      </c>
      <c r="O1305" s="16">
        <f t="shared" si="180"/>
        <v>0.73096446700507611</v>
      </c>
      <c r="P1305" s="17">
        <f t="shared" si="181"/>
        <v>1.0039600646996486E-4</v>
      </c>
      <c r="Q1305" s="15">
        <f>SUM('Dados limpos'!B1305:D1305)+SUM('Dados limpos'!K1305:M1305)</f>
        <v>53</v>
      </c>
      <c r="R1305" s="16">
        <f t="shared" si="182"/>
        <v>0.26903553299492383</v>
      </c>
      <c r="S1305" s="18">
        <f t="shared" si="183"/>
        <v>9.5076132661701187E-5</v>
      </c>
      <c r="T1305" s="15">
        <f>SUM('Dados limpos'!B1305:M1305)</f>
        <v>197</v>
      </c>
      <c r="U1305" s="19">
        <f t="shared" si="184"/>
        <v>0.38731859995330004</v>
      </c>
      <c r="V1305" s="20">
        <f t="shared" si="185"/>
        <v>1.0559538304654521</v>
      </c>
      <c r="W1305" s="28">
        <f t="shared" si="186"/>
        <v>1.0039600646996486E-4</v>
      </c>
      <c r="X1305" s="47">
        <f t="shared" si="187"/>
        <v>9.5076132661701187E-5</v>
      </c>
      <c r="Y1305" s="50">
        <f t="shared" si="188"/>
        <v>8.6647305839826242E-5</v>
      </c>
    </row>
    <row r="1306" spans="1:25" x14ac:dyDescent="0.55000000000000004">
      <c r="A1306" s="24" t="s">
        <v>1357</v>
      </c>
      <c r="B1306" s="9">
        <f>'Dados limpos'!B1306/'Dados limpos'!B$1400</f>
        <v>1.4298378563870856E-5</v>
      </c>
      <c r="C1306" s="9">
        <f>'Dados limpos'!C1306/'Dados limpos'!C$1400</f>
        <v>5.6405555947260802E-5</v>
      </c>
      <c r="D1306" s="9">
        <f>'Dados limpos'!D1306/'Dados limpos'!D$1400</f>
        <v>2.6483284633515478E-5</v>
      </c>
      <c r="E1306" s="9">
        <f>'Dados limpos'!E1306/'Dados limpos'!E$1400</f>
        <v>6.0892068808037751E-5</v>
      </c>
      <c r="F1306" s="9">
        <f>'Dados limpos'!F1306/'Dados limpos'!F$1400</f>
        <v>3.2324948857313058E-5</v>
      </c>
      <c r="G1306" s="9">
        <f>'Dados limpos'!G1306/'Dados limpos'!G$1400</f>
        <v>5.3974030780618697E-5</v>
      </c>
      <c r="H1306" s="9">
        <f>'Dados limpos'!H1306/'Dados limpos'!H$1400</f>
        <v>6.6537560452875654E-5</v>
      </c>
      <c r="I1306" s="9">
        <f>'Dados limpos'!I1306/'Dados limpos'!I$1400</f>
        <v>6.1309902194571809E-5</v>
      </c>
      <c r="J1306" s="9">
        <f>'Dados limpos'!J1306/'Dados limpos'!J$1400</f>
        <v>6.4780545106693562E-5</v>
      </c>
      <c r="K1306" s="9">
        <f>'Dados limpos'!K1306/'Dados limpos'!K$1400</f>
        <v>1.2719499699678479E-4</v>
      </c>
      <c r="L1306" s="9">
        <f>'Dados limpos'!L1306/'Dados limpos'!L$1400</f>
        <v>4.7660466834272642E-5</v>
      </c>
      <c r="M1306" s="9">
        <f>'Dados limpos'!M1306/'Dados limpos'!M$1400</f>
        <v>1.2841256388525053E-5</v>
      </c>
      <c r="N1306" s="15">
        <f>SUM('Dados limpos'!E1306:J1306)</f>
        <v>82</v>
      </c>
      <c r="O1306" s="16">
        <f t="shared" si="180"/>
        <v>0.72566371681415931</v>
      </c>
      <c r="P1306" s="17">
        <f t="shared" si="181"/>
        <v>5.7169948128729988E-5</v>
      </c>
      <c r="Q1306" s="15">
        <f>SUM('Dados limpos'!B1306:D1306)+SUM('Dados limpos'!K1306:M1306)</f>
        <v>31</v>
      </c>
      <c r="R1306" s="16">
        <f t="shared" si="182"/>
        <v>0.27433628318584069</v>
      </c>
      <c r="S1306" s="18">
        <f t="shared" si="183"/>
        <v>5.5610568160617672E-5</v>
      </c>
      <c r="T1306" s="15">
        <f>SUM('Dados limpos'!B1306:M1306)</f>
        <v>113</v>
      </c>
      <c r="U1306" s="19">
        <f t="shared" si="184"/>
        <v>0.5857950922270142</v>
      </c>
      <c r="V1306" s="20">
        <f t="shared" si="185"/>
        <v>1.0280410724020734</v>
      </c>
      <c r="W1306" s="28">
        <f t="shared" si="186"/>
        <v>5.7169948128729988E-5</v>
      </c>
      <c r="X1306" s="47">
        <f t="shared" si="187"/>
        <v>5.5610568160617672E-5</v>
      </c>
      <c r="Y1306" s="50">
        <f t="shared" si="188"/>
        <v>5.5189793363939746E-5</v>
      </c>
    </row>
    <row r="1307" spans="1:25" x14ac:dyDescent="0.55000000000000004">
      <c r="A1307" s="24" t="s">
        <v>1359</v>
      </c>
      <c r="B1307" s="9">
        <f>'Dados limpos'!B1307/'Dados limpos'!B$1400</f>
        <v>3.0026594984128801E-4</v>
      </c>
      <c r="C1307" s="9">
        <f>'Dados limpos'!C1307/'Dados limpos'!C$1400</f>
        <v>4.0894028061764083E-4</v>
      </c>
      <c r="D1307" s="9">
        <f>'Dados limpos'!D1307/'Dados limpos'!D$1400</f>
        <v>1.2358866162307224E-4</v>
      </c>
      <c r="E1307" s="9">
        <f>'Dados limpos'!E1307/'Dados limpos'!E$1400</f>
        <v>1.3700715481808494E-4</v>
      </c>
      <c r="F1307" s="9">
        <f>'Dados limpos'!F1307/'Dados limpos'!F$1400</f>
        <v>7.3885597388144135E-5</v>
      </c>
      <c r="G1307" s="9">
        <f>'Dados limpos'!G1307/'Dados limpos'!G$1400</f>
        <v>8.0961046170928042E-5</v>
      </c>
      <c r="H1307" s="9">
        <f>'Dados limpos'!H1307/'Dados limpos'!H$1400</f>
        <v>6.6537560452875654E-5</v>
      </c>
      <c r="I1307" s="9">
        <f>'Dados limpos'!I1307/'Dados limpos'!I$1400</f>
        <v>9.0351434813053201E-5</v>
      </c>
      <c r="J1307" s="9">
        <f>'Dados limpos'!J1307/'Dados limpos'!J$1400</f>
        <v>3.4549624056903231E-5</v>
      </c>
      <c r="K1307" s="9">
        <f>'Dados limpos'!K1307/'Dados limpos'!K$1400</f>
        <v>4.9464721054305198E-5</v>
      </c>
      <c r="L1307" s="9">
        <f>'Dados limpos'!L1307/'Dados limpos'!L$1400</f>
        <v>2.3830233417136321E-5</v>
      </c>
      <c r="M1307" s="9">
        <f>'Dados limpos'!M1307/'Dados limpos'!M$1400</f>
        <v>5.1365025554100211E-5</v>
      </c>
      <c r="N1307" s="15">
        <f>SUM('Dados limpos'!E1307:J1307)</f>
        <v>110</v>
      </c>
      <c r="O1307" s="16">
        <f t="shared" si="180"/>
        <v>0.58823529411764708</v>
      </c>
      <c r="P1307" s="17">
        <f t="shared" si="181"/>
        <v>7.6691393831223155E-5</v>
      </c>
      <c r="Q1307" s="15">
        <f>SUM('Dados limpos'!B1307:D1307)+SUM('Dados limpos'!K1307:M1307)</f>
        <v>77</v>
      </c>
      <c r="R1307" s="16">
        <f t="shared" si="182"/>
        <v>0.41176470588235292</v>
      </c>
      <c r="S1307" s="18">
        <f t="shared" si="183"/>
        <v>1.3812947575379228E-4</v>
      </c>
      <c r="T1307" s="15">
        <f>SUM('Dados limpos'!B1307:M1307)</f>
        <v>187</v>
      </c>
      <c r="U1307" s="19">
        <f t="shared" si="184"/>
        <v>0.97232256106022785</v>
      </c>
      <c r="V1307" s="20">
        <f t="shared" si="185"/>
        <v>0.55521381958996996</v>
      </c>
      <c r="W1307" s="28">
        <f t="shared" si="186"/>
        <v>7.6691393831223155E-5</v>
      </c>
      <c r="X1307" s="47">
        <f t="shared" si="187"/>
        <v>1.3812947575379228E-4</v>
      </c>
      <c r="Y1307" s="50">
        <f t="shared" si="188"/>
        <v>7.7423321779536089E-5</v>
      </c>
    </row>
    <row r="1308" spans="1:25" x14ac:dyDescent="0.55000000000000004">
      <c r="A1308" s="24" t="s">
        <v>1361</v>
      </c>
      <c r="B1308" s="9">
        <f>'Dados limpos'!B1308/'Dados limpos'!B$1400</f>
        <v>1.4298378563870856E-4</v>
      </c>
      <c r="C1308" s="9">
        <f>'Dados limpos'!C1308/'Dados limpos'!C$1400</f>
        <v>1.6921666784178242E-4</v>
      </c>
      <c r="D1308" s="9">
        <f>'Dados limpos'!D1308/'Dados limpos'!D$1400</f>
        <v>5.2966569267030956E-5</v>
      </c>
      <c r="E1308" s="9">
        <f>'Dados limpos'!E1308/'Dados limpos'!E$1400</f>
        <v>9.133810321205663E-5</v>
      </c>
      <c r="F1308" s="9">
        <f>'Dados limpos'!F1308/'Dados limpos'!F$1400</f>
        <v>2.4474604134822742E-4</v>
      </c>
      <c r="G1308" s="9">
        <f>'Dados limpos'!G1308/'Dados limpos'!G$1400</f>
        <v>5.3974030780618697E-5</v>
      </c>
      <c r="H1308" s="9">
        <f>'Dados limpos'!H1308/'Dados limpos'!H$1400</f>
        <v>4.2023722391289881E-5</v>
      </c>
      <c r="I1308" s="9">
        <f>'Dados limpos'!I1308/'Dados limpos'!I$1400</f>
        <v>6.7763576109789901E-5</v>
      </c>
      <c r="J1308" s="9">
        <f>'Dados limpos'!J1308/'Dados limpos'!J$1400</f>
        <v>4.7505733078241943E-5</v>
      </c>
      <c r="K1308" s="9">
        <f>'Dados limpos'!K1308/'Dados limpos'!K$1400</f>
        <v>7.0663887220435992E-5</v>
      </c>
      <c r="L1308" s="9">
        <f>'Dados limpos'!L1308/'Dados limpos'!L$1400</f>
        <v>2.1447210075422688E-4</v>
      </c>
      <c r="M1308" s="9">
        <f>'Dados limpos'!M1308/'Dados limpos'!M$1400</f>
        <v>3.8523769165575162E-5</v>
      </c>
      <c r="N1308" s="15">
        <f>SUM('Dados limpos'!E1308:J1308)</f>
        <v>123</v>
      </c>
      <c r="O1308" s="16">
        <f t="shared" si="180"/>
        <v>0.67582417582417587</v>
      </c>
      <c r="P1308" s="17">
        <f t="shared" si="181"/>
        <v>8.5754922193094992E-5</v>
      </c>
      <c r="Q1308" s="15">
        <f>SUM('Dados limpos'!B1308:D1308)+SUM('Dados limpos'!K1308:M1308)</f>
        <v>59</v>
      </c>
      <c r="R1308" s="16">
        <f t="shared" si="182"/>
        <v>0.32417582417582419</v>
      </c>
      <c r="S1308" s="18">
        <f t="shared" si="183"/>
        <v>1.0583946843472395E-4</v>
      </c>
      <c r="T1308" s="15">
        <f>SUM('Dados limpos'!B1308:M1308)</f>
        <v>182</v>
      </c>
      <c r="U1308" s="19">
        <f t="shared" si="184"/>
        <v>0.69747049527141203</v>
      </c>
      <c r="V1308" s="20">
        <f t="shared" si="185"/>
        <v>0.81023576045248169</v>
      </c>
      <c r="W1308" s="28">
        <f t="shared" si="186"/>
        <v>8.5754922193094992E-5</v>
      </c>
      <c r="X1308" s="47">
        <f t="shared" si="187"/>
        <v>1.0583946843472395E-4</v>
      </c>
      <c r="Y1308" s="50">
        <f t="shared" si="188"/>
        <v>6.9213731665112953E-5</v>
      </c>
    </row>
    <row r="1309" spans="1:25" x14ac:dyDescent="0.55000000000000004">
      <c r="A1309" s="24" t="s">
        <v>1363</v>
      </c>
      <c r="B1309" s="9">
        <f>'Dados limpos'!B1309/'Dados limpos'!B$1400</f>
        <v>1.4298378563870856E-5</v>
      </c>
      <c r="C1309" s="9">
        <f>'Dados limpos'!C1309/'Dados limpos'!C$1400</f>
        <v>1.2691250088133681E-4</v>
      </c>
      <c r="D1309" s="9">
        <f>'Dados limpos'!D1309/'Dados limpos'!D$1400</f>
        <v>1.4124418471208255E-4</v>
      </c>
      <c r="E1309" s="9">
        <f>'Dados limpos'!E1309/'Dados limpos'!E$1400</f>
        <v>5.3280560207033036E-5</v>
      </c>
      <c r="F1309" s="9">
        <f>'Dados limpos'!F1309/'Dados limpos'!F$1400</f>
        <v>1.3853549510277024E-5</v>
      </c>
      <c r="G1309" s="9">
        <f>'Dados limpos'!G1309/'Dados limpos'!G$1400</f>
        <v>5.7829318693520031E-5</v>
      </c>
      <c r="H1309" s="9">
        <f>'Dados limpos'!H1309/'Dados limpos'!H$1400</f>
        <v>8.4047444782579762E-5</v>
      </c>
      <c r="I1309" s="9">
        <f>'Dados limpos'!I1309/'Dados limpos'!I$1400</f>
        <v>4.1948880448917555E-5</v>
      </c>
      <c r="J1309" s="9">
        <f>'Dados limpos'!J1309/'Dados limpos'!J$1400</f>
        <v>6.9099248113806461E-5</v>
      </c>
      <c r="K1309" s="9">
        <f>'Dados limpos'!K1309/'Dados limpos'!K$1400</f>
        <v>4.9464721054305198E-5</v>
      </c>
      <c r="L1309" s="9">
        <f>'Dados limpos'!L1309/'Dados limpos'!L$1400</f>
        <v>0</v>
      </c>
      <c r="M1309" s="9">
        <f>'Dados limpos'!M1309/'Dados limpos'!M$1400</f>
        <v>5.1365025554100211E-5</v>
      </c>
      <c r="N1309" s="15">
        <f>SUM('Dados limpos'!E1309:J1309)</f>
        <v>78</v>
      </c>
      <c r="O1309" s="16">
        <f t="shared" si="180"/>
        <v>0.67826086956521736</v>
      </c>
      <c r="P1309" s="17">
        <f t="shared" si="181"/>
        <v>5.4381170171230968E-5</v>
      </c>
      <c r="Q1309" s="15">
        <f>SUM('Dados limpos'!B1309:D1309)+SUM('Dados limpos'!K1309:M1309)</f>
        <v>37</v>
      </c>
      <c r="R1309" s="16">
        <f t="shared" si="182"/>
        <v>0.32173913043478258</v>
      </c>
      <c r="S1309" s="18">
        <f t="shared" si="183"/>
        <v>6.6373903933640446E-5</v>
      </c>
      <c r="T1309" s="15">
        <f>SUM('Dados limpos'!B1309:M1309)</f>
        <v>115</v>
      </c>
      <c r="U1309" s="19">
        <f t="shared" si="184"/>
        <v>0.72922902767818354</v>
      </c>
      <c r="V1309" s="20">
        <f t="shared" si="185"/>
        <v>0.81931552836790167</v>
      </c>
      <c r="W1309" s="28">
        <f t="shared" si="186"/>
        <v>5.4381170171230968E-5</v>
      </c>
      <c r="X1309" s="47">
        <f t="shared" si="187"/>
        <v>6.6373903933640446E-5</v>
      </c>
      <c r="Y1309" s="50">
        <f t="shared" si="188"/>
        <v>5.2322792880566627E-5</v>
      </c>
    </row>
    <row r="1310" spans="1:25" x14ac:dyDescent="0.55000000000000004">
      <c r="A1310" s="24" t="s">
        <v>1365</v>
      </c>
      <c r="B1310" s="9">
        <f>'Dados limpos'!B1310/'Dados limpos'!B$1400</f>
        <v>1.4298378563870856E-4</v>
      </c>
      <c r="C1310" s="9">
        <f>'Dados limpos'!C1310/'Dados limpos'!C$1400</f>
        <v>1.2691250088133681E-4</v>
      </c>
      <c r="D1310" s="9">
        <f>'Dados limpos'!D1310/'Dados limpos'!D$1400</f>
        <v>2.6483284633515478E-5</v>
      </c>
      <c r="E1310" s="9">
        <f>'Dados limpos'!E1310/'Dados limpos'!E$1400</f>
        <v>1.2939564621708023E-4</v>
      </c>
      <c r="F1310" s="9">
        <f>'Dados limpos'!F1310/'Dados limpos'!F$1400</f>
        <v>4.1560648530831077E-5</v>
      </c>
      <c r="G1310" s="9">
        <f>'Dados limpos'!G1310/'Dados limpos'!G$1400</f>
        <v>5.7829318693520031E-5</v>
      </c>
      <c r="H1310" s="9">
        <f>'Dados limpos'!H1310/'Dados limpos'!H$1400</f>
        <v>2.8015814927526588E-5</v>
      </c>
      <c r="I1310" s="9">
        <f>'Dados limpos'!I1310/'Dados limpos'!I$1400</f>
        <v>3.549520653369947E-5</v>
      </c>
      <c r="J1310" s="9">
        <f>'Dados limpos'!J1310/'Dados limpos'!J$1400</f>
        <v>6.9099248113806461E-5</v>
      </c>
      <c r="K1310" s="9">
        <f>'Dados limpos'!K1310/'Dados limpos'!K$1400</f>
        <v>1.2719499699678479E-4</v>
      </c>
      <c r="L1310" s="9">
        <f>'Dados limpos'!L1310/'Dados limpos'!L$1400</f>
        <v>2.3830233417136321E-5</v>
      </c>
      <c r="M1310" s="9">
        <f>'Dados limpos'!M1310/'Dados limpos'!M$1400</f>
        <v>2.5682512777050106E-5</v>
      </c>
      <c r="N1310" s="15">
        <f>SUM('Dados limpos'!E1310:J1310)</f>
        <v>76</v>
      </c>
      <c r="O1310" s="16">
        <f t="shared" si="180"/>
        <v>0.6333333333333333</v>
      </c>
      <c r="P1310" s="17">
        <f t="shared" si="181"/>
        <v>5.2986781192481455E-5</v>
      </c>
      <c r="Q1310" s="15">
        <f>SUM('Dados limpos'!B1310:D1310)+SUM('Dados limpos'!K1310:M1310)</f>
        <v>44</v>
      </c>
      <c r="R1310" s="16">
        <f t="shared" si="182"/>
        <v>0.36666666666666664</v>
      </c>
      <c r="S1310" s="18">
        <f t="shared" si="183"/>
        <v>7.8931129002167015E-5</v>
      </c>
      <c r="T1310" s="15">
        <f>SUM('Dados limpos'!B1310:M1310)</f>
        <v>120</v>
      </c>
      <c r="U1310" s="19">
        <f t="shared" si="184"/>
        <v>0.68913844890506848</v>
      </c>
      <c r="V1310" s="20">
        <f t="shared" si="185"/>
        <v>0.67130398186787277</v>
      </c>
      <c r="W1310" s="28">
        <f t="shared" si="186"/>
        <v>5.2986781192481455E-5</v>
      </c>
      <c r="X1310" s="47">
        <f t="shared" si="187"/>
        <v>7.8931129002167015E-5</v>
      </c>
      <c r="Y1310" s="50">
        <f t="shared" si="188"/>
        <v>4.9694983612175557E-5</v>
      </c>
    </row>
    <row r="1311" spans="1:25" x14ac:dyDescent="0.55000000000000004">
      <c r="A1311" s="24" t="s">
        <v>1367</v>
      </c>
      <c r="B1311" s="9">
        <f>'Dados limpos'!B1311/'Dados limpos'!B$1400</f>
        <v>3.1456432840515884E-4</v>
      </c>
      <c r="C1311" s="9">
        <f>'Dados limpos'!C1311/'Dados limpos'!C$1400</f>
        <v>4.0894028061764083E-4</v>
      </c>
      <c r="D1311" s="9">
        <f>'Dados limpos'!D1311/'Dados limpos'!D$1400</f>
        <v>2.2952180015713415E-4</v>
      </c>
      <c r="E1311" s="9">
        <f>'Dados limpos'!E1311/'Dados limpos'!E$1400</f>
        <v>1.5223017202009437E-4</v>
      </c>
      <c r="F1311" s="9">
        <f>'Dados limpos'!F1311/'Dados limpos'!F$1400</f>
        <v>1.6624259412332431E-4</v>
      </c>
      <c r="G1311" s="9">
        <f>'Dados limpos'!G1311/'Dados limpos'!G$1400</f>
        <v>1.0794806156123739E-4</v>
      </c>
      <c r="H1311" s="9">
        <f>'Dados limpos'!H1311/'Dados limpos'!H$1400</f>
        <v>1.2256919030792884E-4</v>
      </c>
      <c r="I1311" s="9">
        <f>'Dados limpos'!I1311/'Dados limpos'!I$1400</f>
        <v>1.1616613047392554E-4</v>
      </c>
      <c r="J1311" s="9">
        <f>'Dados limpos'!J1311/'Dados limpos'!J$1400</f>
        <v>8.2055357135145173E-5</v>
      </c>
      <c r="K1311" s="9">
        <f>'Dados limpos'!K1311/'Dados limpos'!K$1400</f>
        <v>8.4796664664523201E-5</v>
      </c>
      <c r="L1311" s="9">
        <f>'Dados limpos'!L1311/'Dados limpos'!L$1400</f>
        <v>2.2638721746279504E-4</v>
      </c>
      <c r="M1311" s="9">
        <f>'Dados limpos'!M1311/'Dados limpos'!M$1400</f>
        <v>2.183013586049259E-4</v>
      </c>
      <c r="N1311" s="15">
        <f>SUM('Dados limpos'!E1311:J1311)</f>
        <v>174</v>
      </c>
      <c r="O1311" s="16">
        <f t="shared" si="180"/>
        <v>0.58193979933110362</v>
      </c>
      <c r="P1311" s="17">
        <f t="shared" si="181"/>
        <v>1.2131184115120754E-4</v>
      </c>
      <c r="Q1311" s="15">
        <f>SUM('Dados limpos'!B1311:D1311)+SUM('Dados limpos'!K1311:M1311)</f>
        <v>125</v>
      </c>
      <c r="R1311" s="16">
        <f t="shared" si="182"/>
        <v>0.41806020066889632</v>
      </c>
      <c r="S1311" s="18">
        <f t="shared" si="183"/>
        <v>2.2423616193797448E-4</v>
      </c>
      <c r="T1311" s="15">
        <f>SUM('Dados limpos'!B1311:M1311)</f>
        <v>299</v>
      </c>
      <c r="U1311" s="19">
        <f t="shared" si="184"/>
        <v>0.53417879999017537</v>
      </c>
      <c r="V1311" s="20">
        <f t="shared" si="185"/>
        <v>0.54100034580846679</v>
      </c>
      <c r="W1311" s="28">
        <f t="shared" si="186"/>
        <v>1.2131184115120754E-4</v>
      </c>
      <c r="X1311" s="47">
        <f t="shared" si="187"/>
        <v>2.2423616193797448E-4</v>
      </c>
      <c r="Y1311" s="50">
        <f t="shared" si="188"/>
        <v>1.5923638307170933E-4</v>
      </c>
    </row>
    <row r="1312" spans="1:25" x14ac:dyDescent="0.55000000000000004">
      <c r="A1312" s="24" t="s">
        <v>1369</v>
      </c>
      <c r="B1312" s="9">
        <f>'Dados limpos'!B1312/'Dados limpos'!B$1400</f>
        <v>4.289513569161257E-5</v>
      </c>
      <c r="C1312" s="9">
        <f>'Dados limpos'!C1312/'Dados limpos'!C$1400</f>
        <v>1.2691250088133681E-4</v>
      </c>
      <c r="D1312" s="9">
        <f>'Dados limpos'!D1312/'Dados limpos'!D$1400</f>
        <v>8.8277615445051593E-5</v>
      </c>
      <c r="E1312" s="9">
        <f>'Dados limpos'!E1312/'Dados limpos'!E$1400</f>
        <v>6.8503577409042472E-5</v>
      </c>
      <c r="F1312" s="9">
        <f>'Dados limpos'!F1312/'Dados limpos'!F$1400</f>
        <v>1.0159269640869818E-4</v>
      </c>
      <c r="G1312" s="9">
        <f>'Dados limpos'!G1312/'Dados limpos'!G$1400</f>
        <v>1.0409277364833606E-4</v>
      </c>
      <c r="H1312" s="9">
        <f>'Dados limpos'!H1312/'Dados limpos'!H$1400</f>
        <v>6.3035583586934822E-5</v>
      </c>
      <c r="I1312" s="9">
        <f>'Dados limpos'!I1312/'Dados limpos'!I$1400</f>
        <v>7.7444086982617031E-5</v>
      </c>
      <c r="J1312" s="9">
        <f>'Dados limpos'!J1312/'Dados limpos'!J$1400</f>
        <v>1.122862781849355E-4</v>
      </c>
      <c r="K1312" s="9">
        <f>'Dados limpos'!K1312/'Dados limpos'!K$1400</f>
        <v>7.773027594247959E-5</v>
      </c>
      <c r="L1312" s="9">
        <f>'Dados limpos'!L1312/'Dados limpos'!L$1400</f>
        <v>9.5320933668545285E-5</v>
      </c>
      <c r="M1312" s="9">
        <f>'Dados limpos'!M1312/'Dados limpos'!M$1400</f>
        <v>3.8523769165575162E-5</v>
      </c>
      <c r="N1312" s="15">
        <f>SUM('Dados limpos'!E1312:J1312)</f>
        <v>126</v>
      </c>
      <c r="O1312" s="16">
        <f t="shared" si="180"/>
        <v>0.74117647058823533</v>
      </c>
      <c r="P1312" s="17">
        <f t="shared" si="181"/>
        <v>8.7846505661219249E-5</v>
      </c>
      <c r="Q1312" s="15">
        <f>SUM('Dados limpos'!B1312:D1312)+SUM('Dados limpos'!K1312:M1312)</f>
        <v>44</v>
      </c>
      <c r="R1312" s="16">
        <f t="shared" si="182"/>
        <v>0.25882352941176473</v>
      </c>
      <c r="S1312" s="18">
        <f t="shared" si="183"/>
        <v>7.8931129002167015E-5</v>
      </c>
      <c r="T1312" s="15">
        <f>SUM('Dados limpos'!B1312:M1312)</f>
        <v>170</v>
      </c>
      <c r="U1312" s="19">
        <f t="shared" si="184"/>
        <v>0.32492017518755928</v>
      </c>
      <c r="V1312" s="20">
        <f t="shared" si="185"/>
        <v>1.1129513383598943</v>
      </c>
      <c r="W1312" s="28">
        <f t="shared" si="186"/>
        <v>8.7846505661219249E-5</v>
      </c>
      <c r="X1312" s="47">
        <f t="shared" si="187"/>
        <v>7.8931129002167015E-5</v>
      </c>
      <c r="Y1312" s="50">
        <f t="shared" si="188"/>
        <v>8.3003945693765598E-5</v>
      </c>
    </row>
    <row r="1313" spans="1:25" x14ac:dyDescent="0.55000000000000004">
      <c r="A1313" s="24" t="s">
        <v>1371</v>
      </c>
      <c r="B1313" s="9">
        <f>'Dados limpos'!B1313/'Dados limpos'!B$1400</f>
        <v>3.7175784266064229E-4</v>
      </c>
      <c r="C1313" s="9">
        <f>'Dados limpos'!C1313/'Dados limpos'!C$1400</f>
        <v>7.8967778326165131E-4</v>
      </c>
      <c r="D1313" s="9">
        <f>'Dados limpos'!D1313/'Dados limpos'!D$1400</f>
        <v>4.7669912340327861E-4</v>
      </c>
      <c r="E1313" s="9">
        <f>'Dados limpos'!E1313/'Dados limpos'!E$1400</f>
        <v>8.6771198051453801E-4</v>
      </c>
      <c r="F1313" s="9">
        <f>'Dados limpos'!F1313/'Dados limpos'!F$1400</f>
        <v>4.0175293579803369E-4</v>
      </c>
      <c r="G1313" s="9">
        <f>'Dados limpos'!G1313/'Dados limpos'!G$1400</f>
        <v>4.3564753415785092E-4</v>
      </c>
      <c r="H1313" s="9">
        <f>'Dados limpos'!H1313/'Dados limpos'!H$1400</f>
        <v>4.4124908510854375E-4</v>
      </c>
      <c r="I1313" s="9">
        <f>'Dados limpos'!I1313/'Dados limpos'!I$1400</f>
        <v>2.5169328269350537E-4</v>
      </c>
      <c r="J1313" s="9">
        <f>'Dados limpos'!J1313/'Dados limpos'!J$1400</f>
        <v>3.4981494357614522E-4</v>
      </c>
      <c r="K1313" s="9">
        <f>'Dados limpos'!K1313/'Dados limpos'!K$1400</f>
        <v>2.8265554888174398E-5</v>
      </c>
      <c r="L1313" s="9">
        <f>'Dados limpos'!L1313/'Dados limpos'!L$1400</f>
        <v>4.7660466834272642E-5</v>
      </c>
      <c r="M1313" s="9">
        <f>'Dados limpos'!M1313/'Dados limpos'!M$1400</f>
        <v>5.1365025554100211E-5</v>
      </c>
      <c r="N1313" s="15">
        <f>SUM('Dados limpos'!E1313:J1313)</f>
        <v>599</v>
      </c>
      <c r="O1313" s="16">
        <f t="shared" si="180"/>
        <v>0.80187416331994643</v>
      </c>
      <c r="P1313" s="17">
        <f t="shared" si="181"/>
        <v>4.1761949913547881E-4</v>
      </c>
      <c r="Q1313" s="15">
        <f>SUM('Dados limpos'!B1313:D1313)+SUM('Dados limpos'!K1313:M1313)</f>
        <v>148</v>
      </c>
      <c r="R1313" s="16">
        <f t="shared" si="182"/>
        <v>0.19812583668005354</v>
      </c>
      <c r="S1313" s="18">
        <f t="shared" si="183"/>
        <v>2.6549561573456179E-4</v>
      </c>
      <c r="T1313" s="15">
        <f>SUM('Dados limpos'!B1313:M1313)</f>
        <v>747</v>
      </c>
      <c r="U1313" s="19">
        <f t="shared" si="184"/>
        <v>0.70882417434806899</v>
      </c>
      <c r="V1313" s="20">
        <f t="shared" si="185"/>
        <v>1.5729807740140163</v>
      </c>
      <c r="W1313" s="28">
        <f t="shared" si="186"/>
        <v>4.1761949913547881E-4</v>
      </c>
      <c r="X1313" s="47">
        <f t="shared" si="187"/>
        <v>2.6549561573456179E-4</v>
      </c>
      <c r="Y1313" s="50">
        <f t="shared" si="188"/>
        <v>3.8675538922933802E-4</v>
      </c>
    </row>
    <row r="1314" spans="1:25" x14ac:dyDescent="0.55000000000000004">
      <c r="A1314" s="24" t="s">
        <v>1373</v>
      </c>
      <c r="B1314" s="9">
        <f>'Dados limpos'!B1314/'Dados limpos'!B$1400</f>
        <v>0</v>
      </c>
      <c r="C1314" s="9">
        <f>'Dados limpos'!C1314/'Dados limpos'!C$1400</f>
        <v>1.41013889868152E-5</v>
      </c>
      <c r="D1314" s="9">
        <f>'Dados limpos'!D1314/'Dados limpos'!D$1400</f>
        <v>4.4138807722525796E-5</v>
      </c>
      <c r="E1314" s="9">
        <f>'Dados limpos'!E1314/'Dados limpos'!E$1400</f>
        <v>6.0892068808037751E-5</v>
      </c>
      <c r="F1314" s="9">
        <f>'Dados limpos'!F1314/'Dados limpos'!F$1400</f>
        <v>7.3885597388144135E-5</v>
      </c>
      <c r="G1314" s="9">
        <f>'Dados limpos'!G1314/'Dados limpos'!G$1400</f>
        <v>7.3250470345125374E-5</v>
      </c>
      <c r="H1314" s="9">
        <f>'Dados limpos'!H1314/'Dados limpos'!H$1400</f>
        <v>1.0155732911228388E-4</v>
      </c>
      <c r="I1314" s="9">
        <f>'Dados limpos'!I1314/'Dados limpos'!I$1400</f>
        <v>6.7763576109789901E-5</v>
      </c>
      <c r="J1314" s="9">
        <f>'Dados limpos'!J1314/'Dados limpos'!J$1400</f>
        <v>6.4780545106693562E-5</v>
      </c>
      <c r="K1314" s="9">
        <f>'Dados limpos'!K1314/'Dados limpos'!K$1400</f>
        <v>4.9464721054305198E-5</v>
      </c>
      <c r="L1314" s="9">
        <f>'Dados limpos'!L1314/'Dados limpos'!L$1400</f>
        <v>2.3830233417136321E-5</v>
      </c>
      <c r="M1314" s="9">
        <f>'Dados limpos'!M1314/'Dados limpos'!M$1400</f>
        <v>1.2841256388525053E-5</v>
      </c>
      <c r="N1314" s="15">
        <f>SUM('Dados limpos'!E1314:J1314)</f>
        <v>108</v>
      </c>
      <c r="O1314" s="16">
        <f t="shared" si="180"/>
        <v>0.87096774193548387</v>
      </c>
      <c r="P1314" s="17">
        <f t="shared" si="181"/>
        <v>7.5297004852473642E-5</v>
      </c>
      <c r="Q1314" s="15">
        <f>SUM('Dados limpos'!B1314:D1314)+SUM('Dados limpos'!K1314:M1314)</f>
        <v>16</v>
      </c>
      <c r="R1314" s="16">
        <f t="shared" si="182"/>
        <v>0.12903225806451613</v>
      </c>
      <c r="S1314" s="18">
        <f t="shared" si="183"/>
        <v>2.8702228728060733E-5</v>
      </c>
      <c r="T1314" s="15">
        <f>SUM('Dados limpos'!B1314:M1314)</f>
        <v>124</v>
      </c>
      <c r="U1314" s="19">
        <f t="shared" si="184"/>
        <v>0.62595155587568574</v>
      </c>
      <c r="V1314" s="20">
        <f t="shared" si="185"/>
        <v>2.6233852975626077</v>
      </c>
      <c r="W1314" s="28">
        <f t="shared" si="186"/>
        <v>7.5297004852473642E-5</v>
      </c>
      <c r="X1314" s="47">
        <f t="shared" si="187"/>
        <v>2.8702228728060733E-5</v>
      </c>
      <c r="Y1314" s="50">
        <f t="shared" si="188"/>
        <v>5.5178394931171471E-5</v>
      </c>
    </row>
    <row r="1315" spans="1:25" x14ac:dyDescent="0.55000000000000004">
      <c r="A1315" s="24" t="s">
        <v>1375</v>
      </c>
      <c r="B1315" s="9">
        <f>'Dados limpos'!B1315/'Dados limpos'!B$1400</f>
        <v>7.1491892819354279E-5</v>
      </c>
      <c r="C1315" s="9">
        <f>'Dados limpos'!C1315/'Dados limpos'!C$1400</f>
        <v>5.6405555947260802E-5</v>
      </c>
      <c r="D1315" s="9">
        <f>'Dados limpos'!D1315/'Dados limpos'!D$1400</f>
        <v>3.5311046178020637E-5</v>
      </c>
      <c r="E1315" s="9">
        <f>'Dados limpos'!E1315/'Dados limpos'!E$1400</f>
        <v>8.3726594611051915E-5</v>
      </c>
      <c r="F1315" s="9">
        <f>'Dados limpos'!F1315/'Dados limpos'!F$1400</f>
        <v>9.2356996735180159E-5</v>
      </c>
      <c r="G1315" s="9">
        <f>'Dados limpos'!G1315/'Dados limpos'!G$1400</f>
        <v>5.7829318693520031E-5</v>
      </c>
      <c r="H1315" s="9">
        <f>'Dados limpos'!H1315/'Dados limpos'!H$1400</f>
        <v>1.0155732911228388E-4</v>
      </c>
      <c r="I1315" s="9">
        <f>'Dados limpos'!I1315/'Dados limpos'!I$1400</f>
        <v>7.099041306739894E-5</v>
      </c>
      <c r="J1315" s="9">
        <f>'Dados limpos'!J1315/'Dados limpos'!J$1400</f>
        <v>5.6143139092467749E-5</v>
      </c>
      <c r="K1315" s="9">
        <f>'Dados limpos'!K1315/'Dados limpos'!K$1400</f>
        <v>8.4796664664523201E-5</v>
      </c>
      <c r="L1315" s="9">
        <f>'Dados limpos'!L1315/'Dados limpos'!L$1400</f>
        <v>2.3830233417136321E-5</v>
      </c>
      <c r="M1315" s="9">
        <f>'Dados limpos'!M1315/'Dados limpos'!M$1400</f>
        <v>5.1365025554100211E-5</v>
      </c>
      <c r="N1315" s="15">
        <f>SUM('Dados limpos'!E1315:J1315)</f>
        <v>110</v>
      </c>
      <c r="O1315" s="16">
        <f t="shared" si="180"/>
        <v>0.78014184397163122</v>
      </c>
      <c r="P1315" s="17">
        <f t="shared" si="181"/>
        <v>7.6691393831223155E-5</v>
      </c>
      <c r="Q1315" s="15">
        <f>SUM('Dados limpos'!B1315:D1315)+SUM('Dados limpos'!K1315:M1315)</f>
        <v>31</v>
      </c>
      <c r="R1315" s="16">
        <f t="shared" si="182"/>
        <v>0.21985815602836881</v>
      </c>
      <c r="S1315" s="18">
        <f t="shared" si="183"/>
        <v>5.5610568160617672E-5</v>
      </c>
      <c r="T1315" s="15">
        <f>SUM('Dados limpos'!B1315:M1315)</f>
        <v>141</v>
      </c>
      <c r="U1315" s="19">
        <f t="shared" si="184"/>
        <v>0.35272874982106589</v>
      </c>
      <c r="V1315" s="20">
        <f t="shared" si="185"/>
        <v>1.3790794873686349</v>
      </c>
      <c r="W1315" s="28">
        <f t="shared" si="186"/>
        <v>7.6691393831223155E-5</v>
      </c>
      <c r="X1315" s="47">
        <f t="shared" si="187"/>
        <v>5.5610568160617672E-5</v>
      </c>
      <c r="Y1315" s="50">
        <f t="shared" si="188"/>
        <v>6.4409865880459482E-5</v>
      </c>
    </row>
    <row r="1316" spans="1:25" x14ac:dyDescent="0.55000000000000004">
      <c r="A1316" s="24" t="s">
        <v>1377</v>
      </c>
      <c r="B1316" s="9">
        <f>'Dados limpos'!B1316/'Dados limpos'!B$1400</f>
        <v>8.0070919957676802E-4</v>
      </c>
      <c r="C1316" s="9">
        <f>'Dados limpos'!C1316/'Dados limpos'!C$1400</f>
        <v>1.0435027850243248E-3</v>
      </c>
      <c r="D1316" s="9">
        <f>'Dados limpos'!D1316/'Dados limpos'!D$1400</f>
        <v>4.5904360031426831E-4</v>
      </c>
      <c r="E1316" s="9">
        <f>'Dados limpos'!E1316/'Dados limpos'!E$1400</f>
        <v>7.1548180849444361E-4</v>
      </c>
      <c r="F1316" s="9">
        <f>'Dados limpos'!F1316/'Dados limpos'!F$1400</f>
        <v>2.9554238955257654E-4</v>
      </c>
      <c r="G1316" s="9">
        <f>'Dados limpos'!G1316/'Dados limpos'!G$1400</f>
        <v>2.852913055546988E-4</v>
      </c>
      <c r="H1316" s="9">
        <f>'Dados limpos'!H1316/'Dados limpos'!H$1400</f>
        <v>3.3969175599625988E-4</v>
      </c>
      <c r="I1316" s="9">
        <f>'Dados limpos'!I1316/'Dados limpos'!I$1400</f>
        <v>2.6137379356633246E-4</v>
      </c>
      <c r="J1316" s="9">
        <f>'Dados limpos'!J1316/'Dados limpos'!J$1400</f>
        <v>8.9397152247237105E-4</v>
      </c>
      <c r="K1316" s="9">
        <f>'Dados limpos'!K1316/'Dados limpos'!K$1400</f>
        <v>9.2569692258771157E-4</v>
      </c>
      <c r="L1316" s="9">
        <f>'Dados limpos'!L1316/'Dados limpos'!L$1400</f>
        <v>6.6724653567981694E-4</v>
      </c>
      <c r="M1316" s="9">
        <f>'Dados limpos'!M1316/'Dados limpos'!M$1400</f>
        <v>2.4398387138197601E-4</v>
      </c>
      <c r="N1316" s="15">
        <f>SUM('Dados limpos'!E1316:J1316)</f>
        <v>617</v>
      </c>
      <c r="O1316" s="16">
        <f t="shared" si="180"/>
        <v>0.61393034825870652</v>
      </c>
      <c r="P1316" s="17">
        <f t="shared" si="181"/>
        <v>4.3016899994422446E-4</v>
      </c>
      <c r="Q1316" s="15">
        <f>SUM('Dados limpos'!B1316:D1316)+SUM('Dados limpos'!K1316:M1316)</f>
        <v>388</v>
      </c>
      <c r="R1316" s="16">
        <f t="shared" si="182"/>
        <v>0.38606965174129354</v>
      </c>
      <c r="S1316" s="18">
        <f t="shared" si="183"/>
        <v>6.9602904665547281E-4</v>
      </c>
      <c r="T1316" s="15">
        <f>SUM('Dados limpos'!B1316:M1316)</f>
        <v>1005</v>
      </c>
      <c r="U1316" s="19">
        <f t="shared" si="184"/>
        <v>0.51199719752100192</v>
      </c>
      <c r="V1316" s="20">
        <f t="shared" si="185"/>
        <v>0.61803311515697945</v>
      </c>
      <c r="W1316" s="28">
        <f t="shared" si="186"/>
        <v>4.3016899994422446E-4</v>
      </c>
      <c r="X1316" s="47">
        <f t="shared" si="187"/>
        <v>6.9602904665547281E-4</v>
      </c>
      <c r="Y1316" s="50">
        <f t="shared" si="188"/>
        <v>5.631450679970426E-4</v>
      </c>
    </row>
    <row r="1317" spans="1:25" x14ac:dyDescent="0.55000000000000004">
      <c r="A1317" s="24" t="s">
        <v>1379</v>
      </c>
      <c r="B1317" s="9">
        <f>'Dados limpos'!B1317/'Dados limpos'!B$1400</f>
        <v>5.7193514255483425E-5</v>
      </c>
      <c r="C1317" s="9">
        <f>'Dados limpos'!C1317/'Dados limpos'!C$1400</f>
        <v>1.128111118945216E-4</v>
      </c>
      <c r="D1317" s="9">
        <f>'Dados limpos'!D1317/'Dados limpos'!D$1400</f>
        <v>4.4138807722525796E-5</v>
      </c>
      <c r="E1317" s="9">
        <f>'Dados limpos'!E1317/'Dados limpos'!E$1400</f>
        <v>9.8949611813061345E-5</v>
      </c>
      <c r="F1317" s="9">
        <f>'Dados limpos'!F1317/'Dados limpos'!F$1400</f>
        <v>4.6178498367590079E-5</v>
      </c>
      <c r="G1317" s="9">
        <f>'Dados limpos'!G1317/'Dados limpos'!G$1400</f>
        <v>9.6382197822533392E-5</v>
      </c>
      <c r="H1317" s="9">
        <f>'Dados limpos'!H1317/'Dados limpos'!H$1400</f>
        <v>4.9027676123171532E-5</v>
      </c>
      <c r="I1317" s="9">
        <f>'Dados limpos'!I1317/'Dados limpos'!I$1400</f>
        <v>1.0648561960109841E-4</v>
      </c>
      <c r="J1317" s="9">
        <f>'Dados limpos'!J1317/'Dados limpos'!J$1400</f>
        <v>3.8868327064016137E-5</v>
      </c>
      <c r="K1317" s="9">
        <f>'Dados limpos'!K1317/'Dados limpos'!K$1400</f>
        <v>5.6531109776348796E-5</v>
      </c>
      <c r="L1317" s="9">
        <f>'Dados limpos'!L1317/'Dados limpos'!L$1400</f>
        <v>1.5489651721138609E-4</v>
      </c>
      <c r="M1317" s="9">
        <f>'Dados limpos'!M1317/'Dados limpos'!M$1400</f>
        <v>2.5682512777050107E-4</v>
      </c>
      <c r="N1317" s="15">
        <f>SUM('Dados limpos'!E1317:J1317)</f>
        <v>104</v>
      </c>
      <c r="O1317" s="16">
        <f t="shared" si="180"/>
        <v>0.64197530864197527</v>
      </c>
      <c r="P1317" s="17">
        <f t="shared" si="181"/>
        <v>7.2508226894974628E-5</v>
      </c>
      <c r="Q1317" s="15">
        <f>SUM('Dados limpos'!B1317:D1317)+SUM('Dados limpos'!K1317:M1317)</f>
        <v>58</v>
      </c>
      <c r="R1317" s="16">
        <f t="shared" si="182"/>
        <v>0.35802469135802467</v>
      </c>
      <c r="S1317" s="18">
        <f t="shared" si="183"/>
        <v>1.0404557913922017E-4</v>
      </c>
      <c r="T1317" s="15">
        <f>SUM('Dados limpos'!B1317:M1317)</f>
        <v>162</v>
      </c>
      <c r="U1317" s="19">
        <f t="shared" si="184"/>
        <v>0.67360679974713256</v>
      </c>
      <c r="V1317" s="20">
        <f t="shared" si="185"/>
        <v>0.69688907010603129</v>
      </c>
      <c r="W1317" s="28">
        <f t="shared" si="186"/>
        <v>7.2508226894974628E-5</v>
      </c>
      <c r="X1317" s="47">
        <f t="shared" si="187"/>
        <v>1.0404557913922017E-4</v>
      </c>
      <c r="Y1317" s="50">
        <f t="shared" si="188"/>
        <v>7.6787856039008405E-5</v>
      </c>
    </row>
    <row r="1318" spans="1:25" x14ac:dyDescent="0.55000000000000004">
      <c r="A1318" s="24" t="s">
        <v>1381</v>
      </c>
      <c r="B1318" s="9">
        <f>'Dados limpos'!B1318/'Dados limpos'!B$1400</f>
        <v>2.287740570219337E-4</v>
      </c>
      <c r="C1318" s="9">
        <f>'Dados limpos'!C1318/'Dados limpos'!C$1400</f>
        <v>2.6792639074948885E-4</v>
      </c>
      <c r="D1318" s="9">
        <f>'Dados limpos'!D1318/'Dados limpos'!D$1400</f>
        <v>6.1794330811536122E-5</v>
      </c>
      <c r="E1318" s="9">
        <f>'Dados limpos'!E1318/'Dados limpos'!E$1400</f>
        <v>1.4461866341908966E-4</v>
      </c>
      <c r="F1318" s="9">
        <f>'Dados limpos'!F1318/'Dados limpos'!F$1400</f>
        <v>1.0159269640869818E-4</v>
      </c>
      <c r="G1318" s="9">
        <f>'Dados limpos'!G1318/'Dados limpos'!G$1400</f>
        <v>1.0023748573543473E-4</v>
      </c>
      <c r="H1318" s="9">
        <f>'Dados limpos'!H1318/'Dados limpos'!H$1400</f>
        <v>5.6031629855053177E-5</v>
      </c>
      <c r="I1318" s="9">
        <f>'Dados limpos'!I1318/'Dados limpos'!I$1400</f>
        <v>3.0977634793046812E-4</v>
      </c>
      <c r="J1318" s="9">
        <f>'Dados limpos'!J1318/'Dados limpos'!J$1400</f>
        <v>2.0297904133430647E-4</v>
      </c>
      <c r="K1318" s="9">
        <f>'Dados limpos'!K1318/'Dados limpos'!K$1400</f>
        <v>2.8972193760378758E-4</v>
      </c>
      <c r="L1318" s="9">
        <f>'Dados limpos'!L1318/'Dados limpos'!L$1400</f>
        <v>3.574535012570448E-4</v>
      </c>
      <c r="M1318" s="9">
        <f>'Dados limpos'!M1318/'Dados limpos'!M$1400</f>
        <v>4.2376146082132677E-4</v>
      </c>
      <c r="N1318" s="15">
        <f>SUM('Dados limpos'!E1318:J1318)</f>
        <v>226</v>
      </c>
      <c r="O1318" s="16">
        <f t="shared" si="180"/>
        <v>0.60752688172043012</v>
      </c>
      <c r="P1318" s="17">
        <f t="shared" si="181"/>
        <v>1.5756595459869485E-4</v>
      </c>
      <c r="Q1318" s="15">
        <f>SUM('Dados limpos'!B1318:D1318)+SUM('Dados limpos'!K1318:M1318)</f>
        <v>146</v>
      </c>
      <c r="R1318" s="16">
        <f t="shared" si="182"/>
        <v>0.39247311827956988</v>
      </c>
      <c r="S1318" s="18">
        <f t="shared" si="183"/>
        <v>2.6190783714355421E-4</v>
      </c>
      <c r="T1318" s="15">
        <f>SUM('Dados limpos'!B1318:M1318)</f>
        <v>372</v>
      </c>
      <c r="U1318" s="19">
        <f t="shared" si="184"/>
        <v>0.57086848406759427</v>
      </c>
      <c r="V1318" s="20">
        <f t="shared" si="185"/>
        <v>0.60160839903515917</v>
      </c>
      <c r="W1318" s="28">
        <f t="shared" si="186"/>
        <v>1.5756595459869485E-4</v>
      </c>
      <c r="X1318" s="47">
        <f t="shared" si="187"/>
        <v>2.6190783714355421E-4</v>
      </c>
      <c r="Y1318" s="50">
        <f t="shared" si="188"/>
        <v>2.1587654917812007E-4</v>
      </c>
    </row>
    <row r="1319" spans="1:25" x14ac:dyDescent="0.55000000000000004">
      <c r="A1319" s="24" t="s">
        <v>1383</v>
      </c>
      <c r="B1319" s="9">
        <f>'Dados limpos'!B1319/'Dados limpos'!B$1400</f>
        <v>1.00088649947096E-4</v>
      </c>
      <c r="C1319" s="9">
        <f>'Dados limpos'!C1319/'Dados limpos'!C$1400</f>
        <v>2.3972361277585841E-4</v>
      </c>
      <c r="D1319" s="9">
        <f>'Dados limpos'!D1319/'Dados limpos'!D$1400</f>
        <v>9.7105376989556759E-5</v>
      </c>
      <c r="E1319" s="9">
        <f>'Dados limpos'!E1319/'Dados limpos'!E$1400</f>
        <v>6.8503577409042472E-5</v>
      </c>
      <c r="F1319" s="9">
        <f>'Dados limpos'!F1319/'Dados limpos'!F$1400</f>
        <v>6.9267747551385119E-5</v>
      </c>
      <c r="G1319" s="9">
        <f>'Dados limpos'!G1319/'Dados limpos'!G$1400</f>
        <v>5.3974030780618697E-5</v>
      </c>
      <c r="H1319" s="9">
        <f>'Dados limpos'!H1319/'Dados limpos'!H$1400</f>
        <v>8.4047444782579762E-5</v>
      </c>
      <c r="I1319" s="9">
        <f>'Dados limpos'!I1319/'Dados limpos'!I$1400</f>
        <v>6.1309902194571809E-5</v>
      </c>
      <c r="J1319" s="9">
        <f>'Dados limpos'!J1319/'Dados limpos'!J$1400</f>
        <v>5.1824436085354849E-5</v>
      </c>
      <c r="K1319" s="9">
        <f>'Dados limpos'!K1319/'Dados limpos'!K$1400</f>
        <v>8.4796664664523201E-5</v>
      </c>
      <c r="L1319" s="9">
        <f>'Dados limpos'!L1319/'Dados limpos'!L$1400</f>
        <v>1.1915116708568161E-4</v>
      </c>
      <c r="M1319" s="9">
        <f>'Dados limpos'!M1319/'Dados limpos'!M$1400</f>
        <v>7.7047538331150324E-5</v>
      </c>
      <c r="N1319" s="15">
        <f>SUM('Dados limpos'!E1319:J1319)</f>
        <v>93</v>
      </c>
      <c r="O1319" s="16">
        <f t="shared" si="180"/>
        <v>0.59615384615384615</v>
      </c>
      <c r="P1319" s="17">
        <f t="shared" si="181"/>
        <v>6.4839087511852305E-5</v>
      </c>
      <c r="Q1319" s="15">
        <f>SUM('Dados limpos'!B1319:D1319)+SUM('Dados limpos'!K1319:M1319)</f>
        <v>63</v>
      </c>
      <c r="R1319" s="16">
        <f t="shared" si="182"/>
        <v>0.40384615384615385</v>
      </c>
      <c r="S1319" s="18">
        <f t="shared" si="183"/>
        <v>1.1301502561673915E-4</v>
      </c>
      <c r="T1319" s="15">
        <f>SUM('Dados limpos'!B1319:M1319)</f>
        <v>156</v>
      </c>
      <c r="U1319" s="19">
        <f t="shared" si="184"/>
        <v>0.54757281404017721</v>
      </c>
      <c r="V1319" s="20">
        <f t="shared" si="185"/>
        <v>0.5737209469096356</v>
      </c>
      <c r="W1319" s="28">
        <f t="shared" si="186"/>
        <v>6.4839087511852305E-5</v>
      </c>
      <c r="X1319" s="47">
        <f t="shared" si="187"/>
        <v>1.1301502561673915E-4</v>
      </c>
      <c r="Y1319" s="50">
        <f t="shared" si="188"/>
        <v>8.054749155686505E-5</v>
      </c>
    </row>
    <row r="1320" spans="1:25" x14ac:dyDescent="0.55000000000000004">
      <c r="A1320" s="24" t="s">
        <v>1385</v>
      </c>
      <c r="B1320" s="9">
        <f>'Dados limpos'!B1320/'Dados limpos'!B$1400</f>
        <v>1.4298378563870856E-5</v>
      </c>
      <c r="C1320" s="9">
        <f>'Dados limpos'!C1320/'Dados limpos'!C$1400</f>
        <v>5.6405555947260802E-5</v>
      </c>
      <c r="D1320" s="9">
        <f>'Dados limpos'!D1320/'Dados limpos'!D$1400</f>
        <v>2.6483284633515478E-5</v>
      </c>
      <c r="E1320" s="9">
        <f>'Dados limpos'!E1320/'Dados limpos'!E$1400</f>
        <v>6.0892068808037751E-5</v>
      </c>
      <c r="F1320" s="9">
        <f>'Dados limpos'!F1320/'Dados limpos'!F$1400</f>
        <v>7.8503447224903138E-5</v>
      </c>
      <c r="G1320" s="9">
        <f>'Dados limpos'!G1320/'Dados limpos'!G$1400</f>
        <v>5.7829318693520031E-5</v>
      </c>
      <c r="H1320" s="9">
        <f>'Dados limpos'!H1320/'Dados limpos'!H$1400</f>
        <v>5.6031629855053177E-5</v>
      </c>
      <c r="I1320" s="9">
        <f>'Dados limpos'!I1320/'Dados limpos'!I$1400</f>
        <v>7.4217250025007992E-5</v>
      </c>
      <c r="J1320" s="9">
        <f>'Dados limpos'!J1320/'Dados limpos'!J$1400</f>
        <v>4.7505733078241943E-5</v>
      </c>
      <c r="K1320" s="9">
        <f>'Dados limpos'!K1320/'Dados limpos'!K$1400</f>
        <v>2.8265554888174398E-5</v>
      </c>
      <c r="L1320" s="9">
        <f>'Dados limpos'!L1320/'Dados limpos'!L$1400</f>
        <v>2.3830233417136321E-5</v>
      </c>
      <c r="M1320" s="9">
        <f>'Dados limpos'!M1320/'Dados limpos'!M$1400</f>
        <v>2.5682512777050106E-5</v>
      </c>
      <c r="N1320" s="15">
        <f>SUM('Dados limpos'!E1320:J1320)</f>
        <v>90</v>
      </c>
      <c r="O1320" s="16">
        <f t="shared" si="180"/>
        <v>0.84905660377358494</v>
      </c>
      <c r="P1320" s="17">
        <f t="shared" si="181"/>
        <v>6.2747504043728035E-5</v>
      </c>
      <c r="Q1320" s="15">
        <f>SUM('Dados limpos'!B1320:D1320)+SUM('Dados limpos'!K1320:M1320)</f>
        <v>16</v>
      </c>
      <c r="R1320" s="16">
        <f t="shared" si="182"/>
        <v>0.15094339622641509</v>
      </c>
      <c r="S1320" s="18">
        <f t="shared" si="183"/>
        <v>2.8702228728060733E-5</v>
      </c>
      <c r="T1320" s="15">
        <f>SUM('Dados limpos'!B1320:M1320)</f>
        <v>106</v>
      </c>
      <c r="U1320" s="19">
        <f t="shared" si="184"/>
        <v>0.46660170709052673</v>
      </c>
      <c r="V1320" s="20">
        <f t="shared" si="185"/>
        <v>2.1861544146355065</v>
      </c>
      <c r="W1320" s="28">
        <f t="shared" si="186"/>
        <v>6.2747504043728035E-5</v>
      </c>
      <c r="X1320" s="47">
        <f t="shared" si="187"/>
        <v>2.8702228728060733E-5</v>
      </c>
      <c r="Y1320" s="50">
        <f t="shared" si="188"/>
        <v>5.176868146664756E-5</v>
      </c>
    </row>
    <row r="1321" spans="1:25" x14ac:dyDescent="0.55000000000000004">
      <c r="A1321" s="24" t="s">
        <v>1389</v>
      </c>
      <c r="B1321" s="9">
        <f>'Dados limpos'!B1321/'Dados limpos'!B$1400</f>
        <v>5.7193514255483425E-5</v>
      </c>
      <c r="C1321" s="9">
        <f>'Dados limpos'!C1321/'Dados limpos'!C$1400</f>
        <v>2.8202777973630401E-5</v>
      </c>
      <c r="D1321" s="9">
        <f>'Dados limpos'!D1321/'Dados limpos'!D$1400</f>
        <v>2.6483284633515478E-5</v>
      </c>
      <c r="E1321" s="9">
        <f>'Dados limpos'!E1321/'Dados limpos'!E$1400</f>
        <v>4.5669051606028315E-5</v>
      </c>
      <c r="F1321" s="9">
        <f>'Dados limpos'!F1321/'Dados limpos'!F$1400</f>
        <v>3.2324948857313058E-5</v>
      </c>
      <c r="G1321" s="9">
        <f>'Dados limpos'!G1321/'Dados limpos'!G$1400</f>
        <v>3.469759121611202E-5</v>
      </c>
      <c r="H1321" s="9">
        <f>'Dados limpos'!H1321/'Dados limpos'!H$1400</f>
        <v>2.4513838061585766E-5</v>
      </c>
      <c r="I1321" s="9">
        <f>'Dados limpos'!I1321/'Dados limpos'!I$1400</f>
        <v>5.4856228279353731E-5</v>
      </c>
      <c r="J1321" s="9">
        <f>'Dados limpos'!J1321/'Dados limpos'!J$1400</f>
        <v>2.1593515035564518E-5</v>
      </c>
      <c r="K1321" s="9">
        <f>'Dados limpos'!K1321/'Dados limpos'!K$1400</f>
        <v>2.11991661661308E-5</v>
      </c>
      <c r="L1321" s="9">
        <f>'Dados limpos'!L1321/'Dados limpos'!L$1400</f>
        <v>0</v>
      </c>
      <c r="M1321" s="9">
        <f>'Dados limpos'!M1321/'Dados limpos'!M$1400</f>
        <v>1.2841256388525053E-5</v>
      </c>
      <c r="N1321" s="15">
        <f>SUM('Dados limpos'!E1321:J1321)</f>
        <v>51</v>
      </c>
      <c r="O1321" s="16">
        <f t="shared" si="180"/>
        <v>0.796875</v>
      </c>
      <c r="P1321" s="17">
        <f t="shared" si="181"/>
        <v>3.5556918958112558E-5</v>
      </c>
      <c r="Q1321" s="15">
        <f>SUM('Dados limpos'!B1321:D1321)+SUM('Dados limpos'!K1321:M1321)</f>
        <v>13</v>
      </c>
      <c r="R1321" s="16">
        <f t="shared" si="182"/>
        <v>0.203125</v>
      </c>
      <c r="S1321" s="18">
        <f t="shared" si="183"/>
        <v>2.3320560841549346E-5</v>
      </c>
      <c r="T1321" s="15">
        <f>SUM('Dados limpos'!B1321:M1321)</f>
        <v>64</v>
      </c>
      <c r="U1321" s="19">
        <f t="shared" si="184"/>
        <v>0.55283241714113496</v>
      </c>
      <c r="V1321" s="20">
        <f t="shared" si="185"/>
        <v>1.5247025661047637</v>
      </c>
      <c r="W1321" s="28">
        <f t="shared" si="186"/>
        <v>3.5556918958112558E-5</v>
      </c>
      <c r="X1321" s="47">
        <f t="shared" si="187"/>
        <v>2.3320560841549346E-5</v>
      </c>
      <c r="Y1321" s="50">
        <f t="shared" si="188"/>
        <v>2.7343031303572939E-5</v>
      </c>
    </row>
    <row r="1322" spans="1:25" x14ac:dyDescent="0.55000000000000004">
      <c r="A1322" s="24" t="s">
        <v>1551</v>
      </c>
      <c r="B1322" s="9">
        <f>'Dados limpos'!B1322/'Dados limpos'!B$1400</f>
        <v>2.0160713775057909E-3</v>
      </c>
      <c r="C1322" s="9">
        <f>'Dados limpos'!C1322/'Dados limpos'!C$1400</f>
        <v>3.6663611365719525E-4</v>
      </c>
      <c r="D1322" s="9">
        <f>'Dados limpos'!D1322/'Dados limpos'!D$1400</f>
        <v>1.2535421393197327E-3</v>
      </c>
      <c r="E1322" s="9">
        <f>'Dados limpos'!E1322/'Dados limpos'!E$1400</f>
        <v>2.8314811995737554E-3</v>
      </c>
      <c r="F1322" s="9">
        <f>'Dados limpos'!F1322/'Dados limpos'!F$1400</f>
        <v>2.0549431773577587E-3</v>
      </c>
      <c r="G1322" s="9">
        <f>'Dados limpos'!G1322/'Dados limpos'!G$1400</f>
        <v>2.8336366159824817E-3</v>
      </c>
      <c r="H1322" s="9">
        <f>'Dados limpos'!H1322/'Dados limpos'!H$1400</f>
        <v>1.4428144687676193E-3</v>
      </c>
      <c r="I1322" s="9">
        <f>'Dados limpos'!I1322/'Dados limpos'!I$1400</f>
        <v>1.4907986744153779E-3</v>
      </c>
      <c r="J1322" s="9">
        <f>'Dados limpos'!J1322/'Dados limpos'!J$1400</f>
        <v>1.9045480261367907E-3</v>
      </c>
      <c r="K1322" s="9">
        <f>'Dados limpos'!K1322/'Dados limpos'!K$1400</f>
        <v>2.2753771684980392E-3</v>
      </c>
      <c r="L1322" s="9">
        <f>'Dados limpos'!L1322/'Dados limpos'!L$1400</f>
        <v>2.07323030729086E-3</v>
      </c>
      <c r="M1322" s="9">
        <f>'Dados limpos'!M1322/'Dados limpos'!M$1400</f>
        <v>1.6179983049541568E-3</v>
      </c>
      <c r="N1322" s="15">
        <f>SUM('Dados limpos'!E1322:J1322)</f>
        <v>2867</v>
      </c>
      <c r="O1322" s="16">
        <f t="shared" si="180"/>
        <v>0.75487098472880465</v>
      </c>
      <c r="P1322" s="17">
        <f t="shared" si="181"/>
        <v>1.9988566010374254E-3</v>
      </c>
      <c r="Q1322" s="15">
        <f>SUM('Dados limpos'!B1322:D1322)+SUM('Dados limpos'!K1322:M1322)</f>
        <v>931</v>
      </c>
      <c r="R1322" s="16">
        <f t="shared" si="182"/>
        <v>0.24512901527119538</v>
      </c>
      <c r="S1322" s="18">
        <f t="shared" si="183"/>
        <v>1.670110934114034E-3</v>
      </c>
      <c r="T1322" s="15">
        <f>SUM('Dados limpos'!B1322:M1322)</f>
        <v>3798</v>
      </c>
      <c r="U1322" s="19">
        <f t="shared" si="184"/>
        <v>0.37010621667936722</v>
      </c>
      <c r="V1322" s="20">
        <f t="shared" si="185"/>
        <v>1.1968406171161232</v>
      </c>
      <c r="W1322" s="28">
        <f t="shared" si="186"/>
        <v>1.9988566010374254E-3</v>
      </c>
      <c r="X1322" s="47">
        <f t="shared" si="187"/>
        <v>1.670110934114034E-3</v>
      </c>
      <c r="Y1322" s="50">
        <f t="shared" si="188"/>
        <v>1.9603097018212907E-3</v>
      </c>
    </row>
    <row r="1323" spans="1:25" x14ac:dyDescent="0.55000000000000004">
      <c r="A1323" s="24" t="s">
        <v>1557</v>
      </c>
      <c r="B1323" s="9">
        <f>'Dados limpos'!B1323/'Dados limpos'!B$1400</f>
        <v>9.150962280877348E-4</v>
      </c>
      <c r="C1323" s="9">
        <f>'Dados limpos'!C1323/'Dados limpos'!C$1400</f>
        <v>1.5511527885496722E-4</v>
      </c>
      <c r="D1323" s="9">
        <f>'Dados limpos'!D1323/'Dados limpos'!D$1400</f>
        <v>1.2976809470422585E-3</v>
      </c>
      <c r="E1323" s="9">
        <f>'Dados limpos'!E1323/'Dados limpos'!E$1400</f>
        <v>2.6183589587456236E-3</v>
      </c>
      <c r="F1323" s="9">
        <f>'Dados limpos'!F1323/'Dados limpos'!F$1400</f>
        <v>2.14268232425618E-3</v>
      </c>
      <c r="G1323" s="9">
        <f>'Dados limpos'!G1323/'Dados limpos'!G$1400</f>
        <v>2.9917034204114362E-3</v>
      </c>
      <c r="H1323" s="9">
        <f>'Dados limpos'!H1323/'Dados limpos'!H$1400</f>
        <v>1.7334785486407076E-3</v>
      </c>
      <c r="I1323" s="9">
        <f>'Dados limpos'!I1323/'Dados limpos'!I$1400</f>
        <v>1.4617571417968964E-3</v>
      </c>
      <c r="J1323" s="9">
        <f>'Dados limpos'!J1323/'Dados limpos'!J$1400</f>
        <v>2.6775958644100002E-3</v>
      </c>
      <c r="K1323" s="9">
        <f>'Dados limpos'!K1323/'Dados limpos'!K$1400</f>
        <v>3.914779352012154E-3</v>
      </c>
      <c r="L1323" s="9">
        <f>'Dados limpos'!L1323/'Dados limpos'!L$1400</f>
        <v>9.7703957010258913E-4</v>
      </c>
      <c r="M1323" s="9">
        <f>'Dados limpos'!M1323/'Dados limpos'!M$1400</f>
        <v>2.696663841590261E-4</v>
      </c>
      <c r="N1323" s="15">
        <f>SUM('Dados limpos'!E1323:J1323)</f>
        <v>3152</v>
      </c>
      <c r="O1323" s="16">
        <f t="shared" si="180"/>
        <v>0.78193996526916398</v>
      </c>
      <c r="P1323" s="17">
        <f t="shared" si="181"/>
        <v>2.1975570305092307E-3</v>
      </c>
      <c r="Q1323" s="15">
        <f>SUM('Dados limpos'!B1323:D1323)+SUM('Dados limpos'!K1323:M1323)</f>
        <v>879</v>
      </c>
      <c r="R1323" s="16">
        <f t="shared" si="182"/>
        <v>0.21806003473083602</v>
      </c>
      <c r="S1323" s="18">
        <f t="shared" si="183"/>
        <v>1.5768286907478365E-3</v>
      </c>
      <c r="T1323" s="15">
        <f>SUM('Dados limpos'!B1323:M1323)</f>
        <v>4031</v>
      </c>
      <c r="U1323" s="19">
        <f t="shared" si="184"/>
        <v>0.64703471787867495</v>
      </c>
      <c r="V1323" s="20">
        <f t="shared" si="185"/>
        <v>1.3936561678535946</v>
      </c>
      <c r="W1323" s="28">
        <f t="shared" si="186"/>
        <v>2.1975570305092307E-3</v>
      </c>
      <c r="X1323" s="47">
        <f t="shared" si="187"/>
        <v>1.5768286907478365E-3</v>
      </c>
      <c r="Y1323" s="50">
        <f t="shared" si="188"/>
        <v>1.597617845218802E-3</v>
      </c>
    </row>
    <row r="1324" spans="1:25" x14ac:dyDescent="0.55000000000000004">
      <c r="A1324" s="24" t="s">
        <v>1387</v>
      </c>
      <c r="B1324" s="9">
        <f>'Dados limpos'!B1324/'Dados limpos'!B$1400</f>
        <v>1.5728216420257942E-4</v>
      </c>
      <c r="C1324" s="9">
        <f>'Dados limpos'!C1324/'Dados limpos'!C$1400</f>
        <v>8.460833392089121E-5</v>
      </c>
      <c r="D1324" s="9">
        <f>'Dados limpos'!D1324/'Dados limpos'!D$1400</f>
        <v>5.2966569267030956E-5</v>
      </c>
      <c r="E1324" s="9">
        <f>'Dados limpos'!E1324/'Dados limpos'!E$1400</f>
        <v>4.5669051606028315E-5</v>
      </c>
      <c r="F1324" s="9">
        <f>'Dados limpos'!F1324/'Dados limpos'!F$1400</f>
        <v>7.3885597388144135E-5</v>
      </c>
      <c r="G1324" s="9">
        <f>'Dados limpos'!G1324/'Dados limpos'!G$1400</f>
        <v>6.1684606606421372E-5</v>
      </c>
      <c r="H1324" s="9">
        <f>'Dados limpos'!H1324/'Dados limpos'!H$1400</f>
        <v>9.8055352246343065E-5</v>
      </c>
      <c r="I1324" s="9">
        <f>'Dados limpos'!I1324/'Dados limpos'!I$1400</f>
        <v>5.808306523696277E-5</v>
      </c>
      <c r="J1324" s="9">
        <f>'Dados limpos'!J1324/'Dados limpos'!J$1400</f>
        <v>3.4549624056903231E-5</v>
      </c>
      <c r="K1324" s="9">
        <f>'Dados limpos'!K1324/'Dados limpos'!K$1400</f>
        <v>4.23983323322616E-5</v>
      </c>
      <c r="L1324" s="9">
        <f>'Dados limpos'!L1324/'Dados limpos'!L$1400</f>
        <v>5.9575583542840803E-5</v>
      </c>
      <c r="M1324" s="9">
        <f>'Dados limpos'!M1324/'Dados limpos'!M$1400</f>
        <v>6.4206281942625267E-5</v>
      </c>
      <c r="N1324" s="15">
        <f>SUM('Dados limpos'!E1324:J1324)</f>
        <v>92</v>
      </c>
      <c r="O1324" s="16">
        <f t="shared" si="180"/>
        <v>0.70229007633587781</v>
      </c>
      <c r="P1324" s="17">
        <f t="shared" si="181"/>
        <v>6.4141893022477548E-5</v>
      </c>
      <c r="Q1324" s="15">
        <f>SUM('Dados limpos'!B1324:D1324)+SUM('Dados limpos'!K1324:M1324)</f>
        <v>39</v>
      </c>
      <c r="R1324" s="16">
        <f t="shared" si="182"/>
        <v>0.29770992366412213</v>
      </c>
      <c r="S1324" s="18">
        <f t="shared" si="183"/>
        <v>6.9961682524648035E-5</v>
      </c>
      <c r="T1324" s="15">
        <f>SUM('Dados limpos'!B1324:M1324)</f>
        <v>131</v>
      </c>
      <c r="U1324" s="19">
        <f t="shared" si="184"/>
        <v>0.47351679984114997</v>
      </c>
      <c r="V1324" s="20">
        <f t="shared" si="185"/>
        <v>0.91681461491266836</v>
      </c>
      <c r="W1324" s="28">
        <f t="shared" si="186"/>
        <v>6.4141893022477548E-5</v>
      </c>
      <c r="X1324" s="47">
        <f t="shared" si="187"/>
        <v>6.9961682524648035E-5</v>
      </c>
      <c r="Y1324" s="50">
        <f t="shared" si="188"/>
        <v>6.0630095074631091E-5</v>
      </c>
    </row>
    <row r="1325" spans="1:25" x14ac:dyDescent="0.55000000000000004">
      <c r="A1325" s="24" t="s">
        <v>2135</v>
      </c>
      <c r="B1325" s="9">
        <f>'Dados limpos'!B1325/'Dados limpos'!B$1400</f>
        <v>0</v>
      </c>
      <c r="C1325" s="9">
        <f>'Dados limpos'!C1325/'Dados limpos'!C$1400</f>
        <v>0</v>
      </c>
      <c r="D1325" s="9">
        <f>'Dados limpos'!D1325/'Dados limpos'!D$1400</f>
        <v>0</v>
      </c>
      <c r="E1325" s="9">
        <f>'Dados limpos'!E1325/'Dados limpos'!E$1400</f>
        <v>0</v>
      </c>
      <c r="F1325" s="9">
        <f>'Dados limpos'!F1325/'Dados limpos'!F$1400</f>
        <v>0</v>
      </c>
      <c r="G1325" s="9">
        <f>'Dados limpos'!G1325/'Dados limpos'!G$1400</f>
        <v>9.6382197822533392E-5</v>
      </c>
      <c r="H1325" s="9">
        <f>'Dados limpos'!H1325/'Dados limpos'!H$1400</f>
        <v>3.0117001047091083E-4</v>
      </c>
      <c r="I1325" s="9">
        <f>'Dados limpos'!I1325/'Dados limpos'!I$1400</f>
        <v>1.4198082613479788E-4</v>
      </c>
      <c r="J1325" s="9">
        <f>'Dados limpos'!J1325/'Dados limpos'!J$1400</f>
        <v>6.9099248113806461E-5</v>
      </c>
      <c r="K1325" s="9">
        <f>'Dados limpos'!K1325/'Dados limpos'!K$1400</f>
        <v>4.9464721054305198E-5</v>
      </c>
      <c r="L1325" s="9">
        <f>'Dados limpos'!L1325/'Dados limpos'!L$1400</f>
        <v>3.5745350125704482E-5</v>
      </c>
      <c r="M1325" s="9">
        <f>'Dados limpos'!M1325/'Dados limpos'!M$1400</f>
        <v>2.5682512777050106E-5</v>
      </c>
      <c r="N1325" s="15">
        <f>SUM('Dados limpos'!E1325:J1325)</f>
        <v>171</v>
      </c>
      <c r="O1325" s="16">
        <f t="shared" si="180"/>
        <v>0.93442622950819676</v>
      </c>
      <c r="P1325" s="17">
        <f t="shared" si="181"/>
        <v>1.1922025768308327E-4</v>
      </c>
      <c r="Q1325" s="15">
        <f>SUM('Dados limpos'!B1325:D1325)+SUM('Dados limpos'!K1325:M1325)</f>
        <v>12</v>
      </c>
      <c r="R1325" s="16">
        <f t="shared" si="182"/>
        <v>6.5573770491803282E-2</v>
      </c>
      <c r="S1325" s="18">
        <f t="shared" si="183"/>
        <v>2.1526671546045552E-5</v>
      </c>
      <c r="T1325" s="15">
        <f>SUM('Dados limpos'!B1325:M1325)</f>
        <v>183</v>
      </c>
      <c r="U1325" s="19">
        <f t="shared" si="184"/>
        <v>1.4760810044202732</v>
      </c>
      <c r="V1325" s="20">
        <f t="shared" si="185"/>
        <v>5.5382578504099502</v>
      </c>
      <c r="W1325" s="28">
        <f t="shared" si="186"/>
        <v>1.1922025768308327E-4</v>
      </c>
      <c r="X1325" s="47">
        <f t="shared" si="187"/>
        <v>2.1526671546045552E-5</v>
      </c>
      <c r="Y1325" s="50">
        <f t="shared" si="188"/>
        <v>3.0713931451377294E-5</v>
      </c>
    </row>
    <row r="1326" spans="1:25" x14ac:dyDescent="0.55000000000000004">
      <c r="A1326" s="24" t="s">
        <v>945</v>
      </c>
      <c r="B1326" s="9">
        <f>'Dados limpos'!B1326/'Dados limpos'!B$1400</f>
        <v>1.1438702851096685E-4</v>
      </c>
      <c r="C1326" s="9">
        <f>'Dados limpos'!C1326/'Dados limpos'!C$1400</f>
        <v>8.1788056123528166E-4</v>
      </c>
      <c r="D1326" s="9">
        <f>'Dados limpos'!D1326/'Dados limpos'!D$1400</f>
        <v>9.5339824680655723E-4</v>
      </c>
      <c r="E1326" s="9">
        <f>'Dados limpos'!E1326/'Dados limpos'!E$1400</f>
        <v>6.4697823108540112E-4</v>
      </c>
      <c r="F1326" s="9">
        <f>'Dados limpos'!F1326/'Dados limpos'!F$1400</f>
        <v>5.2643488139052696E-4</v>
      </c>
      <c r="G1326" s="9">
        <f>'Dados limpos'!G1326/'Dados limpos'!G$1400</f>
        <v>4.8962156493846957E-4</v>
      </c>
      <c r="H1326" s="9">
        <f>'Dados limpos'!H1326/'Dados limpos'!H$1400</f>
        <v>4.0973129331507637E-4</v>
      </c>
      <c r="I1326" s="9">
        <f>'Dados limpos'!I1326/'Dados limpos'!I$1400</f>
        <v>5.5178911975114629E-4</v>
      </c>
      <c r="J1326" s="9">
        <f>'Dados limpos'!J1326/'Dados limpos'!J$1400</f>
        <v>6.6076156008827431E-4</v>
      </c>
      <c r="K1326" s="9">
        <f>'Dados limpos'!K1326/'Dados limpos'!K$1400</f>
        <v>6.71306928594142E-4</v>
      </c>
      <c r="L1326" s="9">
        <f>'Dados limpos'!L1326/'Dados limpos'!L$1400</f>
        <v>2.1447210075422688E-4</v>
      </c>
      <c r="M1326" s="9">
        <f>'Dados limpos'!M1326/'Dados limpos'!M$1400</f>
        <v>5.1365025554100211E-5</v>
      </c>
      <c r="N1326" s="15">
        <f>SUM('Dados limpos'!E1326:J1326)</f>
        <v>767</v>
      </c>
      <c r="O1326" s="16">
        <f t="shared" si="180"/>
        <v>0.72495274102079399</v>
      </c>
      <c r="P1326" s="17">
        <f t="shared" si="181"/>
        <v>5.3474817335043788E-4</v>
      </c>
      <c r="Q1326" s="15">
        <f>SUM('Dados limpos'!B1326:D1326)+SUM('Dados limpos'!K1326:M1326)</f>
        <v>291</v>
      </c>
      <c r="R1326" s="16">
        <f t="shared" si="182"/>
        <v>0.27504725897920607</v>
      </c>
      <c r="S1326" s="18">
        <f t="shared" si="183"/>
        <v>5.220217849916046E-4</v>
      </c>
      <c r="T1326" s="15">
        <f>SUM('Dados limpos'!B1326:M1326)</f>
        <v>1058</v>
      </c>
      <c r="U1326" s="19">
        <f t="shared" si="184"/>
        <v>0.53821276894757297</v>
      </c>
      <c r="V1326" s="20">
        <f t="shared" si="185"/>
        <v>1.0243790368998449</v>
      </c>
      <c r="W1326" s="28">
        <f t="shared" si="186"/>
        <v>5.3474817335043788E-4</v>
      </c>
      <c r="X1326" s="47">
        <f t="shared" si="187"/>
        <v>5.220217849916046E-4</v>
      </c>
      <c r="Y1326" s="50">
        <f t="shared" si="188"/>
        <v>5.3911200057083658E-4</v>
      </c>
    </row>
    <row r="1327" spans="1:25" x14ac:dyDescent="0.55000000000000004">
      <c r="A1327" s="24" t="s">
        <v>946</v>
      </c>
      <c r="B1327" s="9">
        <f>'Dados limpos'!B1327/'Dados limpos'!B$1400</f>
        <v>2.5737081414967545E-4</v>
      </c>
      <c r="C1327" s="9">
        <f>'Dados limpos'!C1327/'Dados limpos'!C$1400</f>
        <v>2.5382500176267361E-4</v>
      </c>
      <c r="D1327" s="9">
        <f>'Dados limpos'!D1327/'Dados limpos'!D$1400</f>
        <v>2.7366060787965997E-4</v>
      </c>
      <c r="E1327" s="9">
        <f>'Dados limpos'!E1327/'Dados limpos'!E$1400</f>
        <v>2.6640280103516518E-4</v>
      </c>
      <c r="F1327" s="9">
        <f>'Dados limpos'!F1327/'Dados limpos'!F$1400</f>
        <v>1.6624259412332431E-4</v>
      </c>
      <c r="G1327" s="9">
        <f>'Dados limpos'!G1327/'Dados limpos'!G$1400</f>
        <v>1.6963266816765875E-4</v>
      </c>
      <c r="H1327" s="9">
        <f>'Dados limpos'!H1327/'Dados limpos'!H$1400</f>
        <v>2.9766803360497E-4</v>
      </c>
      <c r="I1327" s="9">
        <f>'Dados limpos'!I1327/'Dados limpos'!I$1400</f>
        <v>3.8722043491308517E-4</v>
      </c>
      <c r="J1327" s="9">
        <f>'Dados limpos'!J1327/'Dados limpos'!J$1400</f>
        <v>2.5048477441254845E-4</v>
      </c>
      <c r="K1327" s="9">
        <f>'Dados limpos'!K1327/'Dados limpos'!K$1400</f>
        <v>2.8265554888174397E-4</v>
      </c>
      <c r="L1327" s="9">
        <f>'Dados limpos'!L1327/'Dados limpos'!L$1400</f>
        <v>3.4553838454847666E-4</v>
      </c>
      <c r="M1327" s="9">
        <f>'Dados limpos'!M1327/'Dados limpos'!M$1400</f>
        <v>4.366027172098518E-4</v>
      </c>
      <c r="N1327" s="15">
        <f>SUM('Dados limpos'!E1327:J1327)</f>
        <v>378</v>
      </c>
      <c r="O1327" s="16">
        <f t="shared" si="180"/>
        <v>0.68978102189781021</v>
      </c>
      <c r="P1327" s="17">
        <f t="shared" si="181"/>
        <v>2.6353951698365779E-4</v>
      </c>
      <c r="Q1327" s="15">
        <f>SUM('Dados limpos'!B1327:D1327)+SUM('Dados limpos'!K1327:M1327)</f>
        <v>170</v>
      </c>
      <c r="R1327" s="16">
        <f t="shared" si="182"/>
        <v>0.31021897810218979</v>
      </c>
      <c r="S1327" s="18">
        <f t="shared" si="183"/>
        <v>3.0496118023564528E-4</v>
      </c>
      <c r="T1327" s="15">
        <f>SUM('Dados limpos'!B1327:M1327)</f>
        <v>548</v>
      </c>
      <c r="U1327" s="19">
        <f t="shared" si="184"/>
        <v>0.27851411132719983</v>
      </c>
      <c r="V1327" s="20">
        <f t="shared" si="185"/>
        <v>0.86417398037356519</v>
      </c>
      <c r="W1327" s="28">
        <f t="shared" si="186"/>
        <v>2.6353951698365779E-4</v>
      </c>
      <c r="X1327" s="47">
        <f t="shared" si="187"/>
        <v>3.0496118023564528E-4</v>
      </c>
      <c r="Y1327" s="50">
        <f t="shared" si="188"/>
        <v>2.7003170445741255E-4</v>
      </c>
    </row>
    <row r="1328" spans="1:25" x14ac:dyDescent="0.55000000000000004">
      <c r="A1328" s="24" t="s">
        <v>943</v>
      </c>
      <c r="B1328" s="9">
        <f>'Dados limpos'!B1328/'Dados limpos'!B$1400</f>
        <v>1.4298378563870856E-5</v>
      </c>
      <c r="C1328" s="9">
        <f>'Dados limpos'!C1328/'Dados limpos'!C$1400</f>
        <v>1.6921666784178242E-4</v>
      </c>
      <c r="D1328" s="9">
        <f>'Dados limpos'!D1328/'Dados limpos'!D$1400</f>
        <v>8.6512063136150565E-4</v>
      </c>
      <c r="E1328" s="9">
        <f>'Dados limpos'!E1328/'Dados limpos'!E$1400</f>
        <v>7.7637387730248133E-4</v>
      </c>
      <c r="F1328" s="9">
        <f>'Dados limpos'!F1328/'Dados limpos'!F$1400</f>
        <v>1.2052588073941011E-3</v>
      </c>
      <c r="G1328" s="9">
        <f>'Dados limpos'!G1328/'Dados limpos'!G$1400</f>
        <v>8.5972920457699786E-4</v>
      </c>
      <c r="H1328" s="9">
        <f>'Dados limpos'!H1328/'Dados limpos'!H$1400</f>
        <v>9.5253770753590404E-4</v>
      </c>
      <c r="I1328" s="9">
        <f>'Dados limpos'!I1328/'Dados limpos'!I$1400</f>
        <v>9.8095843511314894E-4</v>
      </c>
      <c r="J1328" s="9">
        <f>'Dados limpos'!J1328/'Dados limpos'!J$1400</f>
        <v>8.7669671044391946E-4</v>
      </c>
      <c r="K1328" s="9">
        <f>'Dados limpos'!K1328/'Dados limpos'!K$1400</f>
        <v>7.9850192559092678E-4</v>
      </c>
      <c r="L1328" s="9">
        <f>'Dados limpos'!L1328/'Dados limpos'!L$1400</f>
        <v>3.8128373467418114E-4</v>
      </c>
      <c r="M1328" s="9">
        <f>'Dados limpos'!M1328/'Dados limpos'!M$1400</f>
        <v>1.4125382027377559E-4</v>
      </c>
      <c r="N1328" s="15">
        <f>SUM('Dados limpos'!E1328:J1328)</f>
        <v>1365</v>
      </c>
      <c r="O1328" s="16">
        <f t="shared" si="180"/>
        <v>0.83639705882352944</v>
      </c>
      <c r="P1328" s="17">
        <f t="shared" si="181"/>
        <v>9.5167047799654193E-4</v>
      </c>
      <c r="Q1328" s="15">
        <f>SUM('Dados limpos'!B1328:D1328)+SUM('Dados limpos'!K1328:M1328)</f>
        <v>267</v>
      </c>
      <c r="R1328" s="16">
        <f t="shared" si="182"/>
        <v>0.16360294117647059</v>
      </c>
      <c r="S1328" s="18">
        <f t="shared" si="183"/>
        <v>4.7896844189951348E-4</v>
      </c>
      <c r="T1328" s="15">
        <f>SUM('Dados limpos'!B1328:M1328)</f>
        <v>1632</v>
      </c>
      <c r="U1328" s="19">
        <f t="shared" si="184"/>
        <v>0.57963361639470445</v>
      </c>
      <c r="V1328" s="20">
        <f t="shared" si="185"/>
        <v>1.9869168712292746</v>
      </c>
      <c r="W1328" s="28">
        <f t="shared" si="186"/>
        <v>9.5167047799654193E-4</v>
      </c>
      <c r="X1328" s="47">
        <f t="shared" si="187"/>
        <v>4.7896844189951348E-4</v>
      </c>
      <c r="Y1328" s="50">
        <f t="shared" si="188"/>
        <v>8.2911556508396232E-4</v>
      </c>
    </row>
    <row r="1329" spans="1:25" x14ac:dyDescent="0.55000000000000004">
      <c r="A1329" s="24" t="s">
        <v>944</v>
      </c>
      <c r="B1329" s="9">
        <f>'Dados limpos'!B1329/'Dados limpos'!B$1400</f>
        <v>0</v>
      </c>
      <c r="C1329" s="9">
        <f>'Dados limpos'!C1329/'Dados limpos'!C$1400</f>
        <v>1.4101388986815201E-4</v>
      </c>
      <c r="D1329" s="9">
        <f>'Dados limpos'!D1329/'Dados limpos'!D$1400</f>
        <v>8.4746510827249529E-4</v>
      </c>
      <c r="E1329" s="9">
        <f>'Dados limpos'!E1329/'Dados limpos'!E$1400</f>
        <v>7.0025879129243418E-4</v>
      </c>
      <c r="F1329" s="9">
        <f>'Dados limpos'!F1329/'Dados limpos'!F$1400</f>
        <v>9.0509856800476563E-4</v>
      </c>
      <c r="G1329" s="9">
        <f>'Dados limpos'!G1329/'Dados limpos'!G$1400</f>
        <v>7.1322826388674708E-4</v>
      </c>
      <c r="H1329" s="9">
        <f>'Dados limpos'!H1329/'Dados limpos'!H$1400</f>
        <v>8.0895665603233024E-4</v>
      </c>
      <c r="I1329" s="9">
        <f>'Dados limpos'!I1329/'Dados limpos'!I$1400</f>
        <v>7.5185301112290698E-4</v>
      </c>
      <c r="J1329" s="9">
        <f>'Dados limpos'!J1329/'Dados limpos'!J$1400</f>
        <v>6.8235507512383884E-4</v>
      </c>
      <c r="K1329" s="9">
        <f>'Dados limpos'!K1329/'Dados limpos'!K$1400</f>
        <v>6.71306928594142E-4</v>
      </c>
      <c r="L1329" s="9">
        <f>'Dados limpos'!L1329/'Dados limpos'!L$1400</f>
        <v>4.8851978505129456E-4</v>
      </c>
      <c r="M1329" s="9">
        <f>'Dados limpos'!M1329/'Dados limpos'!M$1400</f>
        <v>1.4125382027377559E-4</v>
      </c>
      <c r="N1329" s="15">
        <f>SUM('Dados limpos'!E1329:J1329)</f>
        <v>1095</v>
      </c>
      <c r="O1329" s="16">
        <f t="shared" si="180"/>
        <v>0.81231454005934722</v>
      </c>
      <c r="P1329" s="17">
        <f t="shared" si="181"/>
        <v>7.6342796586535775E-4</v>
      </c>
      <c r="Q1329" s="15">
        <f>SUM('Dados limpos'!B1329:D1329)+SUM('Dados limpos'!K1329:M1329)</f>
        <v>253</v>
      </c>
      <c r="R1329" s="16">
        <f t="shared" si="182"/>
        <v>0.18768545994065283</v>
      </c>
      <c r="S1329" s="18">
        <f t="shared" si="183"/>
        <v>4.5385399176246034E-4</v>
      </c>
      <c r="T1329" s="15">
        <f>SUM('Dados limpos'!B1329:M1329)</f>
        <v>1348</v>
      </c>
      <c r="U1329" s="19">
        <f t="shared" si="184"/>
        <v>0.53834467984977452</v>
      </c>
      <c r="V1329" s="20">
        <f t="shared" si="185"/>
        <v>1.6821003664652647</v>
      </c>
      <c r="W1329" s="28">
        <f t="shared" si="186"/>
        <v>7.6342796586535775E-4</v>
      </c>
      <c r="X1329" s="47">
        <f t="shared" si="187"/>
        <v>4.5385399176246034E-4</v>
      </c>
      <c r="Y1329" s="50">
        <f t="shared" si="188"/>
        <v>6.9130693320813646E-4</v>
      </c>
    </row>
    <row r="1330" spans="1:25" x14ac:dyDescent="0.55000000000000004">
      <c r="A1330" s="24" t="s">
        <v>942</v>
      </c>
      <c r="B1330" s="9">
        <f>'Dados limpos'!B1330/'Dados limpos'!B$1400</f>
        <v>0</v>
      </c>
      <c r="C1330" s="9">
        <f>'Dados limpos'!C1330/'Dados limpos'!C$1400</f>
        <v>1.2691250088133681E-4</v>
      </c>
      <c r="D1330" s="9">
        <f>'Dados limpos'!D1330/'Dados limpos'!D$1400</f>
        <v>3.7959374641372186E-4</v>
      </c>
      <c r="E1330" s="9">
        <f>'Dados limpos'!E1330/'Dados limpos'!E$1400</f>
        <v>3.7296392144923123E-4</v>
      </c>
      <c r="F1330" s="9">
        <f>'Dados limpos'!F1330/'Dados limpos'!F$1400</f>
        <v>5.2181703155376789E-4</v>
      </c>
      <c r="G1330" s="9">
        <f>'Dados limpos'!G1330/'Dados limpos'!G$1400</f>
        <v>3.6239706381272554E-4</v>
      </c>
      <c r="H1330" s="9">
        <f>'Dados limpos'!H1330/'Dados limpos'!H$1400</f>
        <v>2.7315419554338423E-4</v>
      </c>
      <c r="I1330" s="9">
        <f>'Dados limpos'!I1330/'Dados limpos'!I$1400</f>
        <v>2.710543044391596E-4</v>
      </c>
      <c r="J1330" s="9">
        <f>'Dados limpos'!J1330/'Dados limpos'!J$1400</f>
        <v>2.9367180448367744E-4</v>
      </c>
      <c r="K1330" s="9">
        <f>'Dados limpos'!K1330/'Dados limpos'!K$1400</f>
        <v>3.9571776843444159E-4</v>
      </c>
      <c r="L1330" s="9">
        <f>'Dados limpos'!L1330/'Dados limpos'!L$1400</f>
        <v>7.1490700251408964E-5</v>
      </c>
      <c r="M1330" s="9">
        <f>'Dados limpos'!M1330/'Dados limpos'!M$1400</f>
        <v>0</v>
      </c>
      <c r="N1330" s="15">
        <f>SUM('Dados limpos'!E1330:J1330)</f>
        <v>486</v>
      </c>
      <c r="O1330" s="16">
        <f t="shared" si="180"/>
        <v>0.81</v>
      </c>
      <c r="P1330" s="17">
        <f t="shared" si="181"/>
        <v>3.388365218361314E-4</v>
      </c>
      <c r="Q1330" s="15">
        <f>SUM('Dados limpos'!B1330:D1330)+SUM('Dados limpos'!K1330:M1330)</f>
        <v>114</v>
      </c>
      <c r="R1330" s="16">
        <f t="shared" si="182"/>
        <v>0.19</v>
      </c>
      <c r="S1330" s="18">
        <f t="shared" si="183"/>
        <v>2.0450337968743273E-4</v>
      </c>
      <c r="T1330" s="15">
        <f>SUM('Dados limpos'!B1330:M1330)</f>
        <v>600</v>
      </c>
      <c r="U1330" s="19">
        <f t="shared" si="184"/>
        <v>0.66085413511148183</v>
      </c>
      <c r="V1330" s="20">
        <f t="shared" si="185"/>
        <v>1.6568749247763841</v>
      </c>
      <c r="W1330" s="28">
        <f t="shared" si="186"/>
        <v>3.388365218361314E-4</v>
      </c>
      <c r="X1330" s="47">
        <f t="shared" si="187"/>
        <v>2.0450337968743273E-4</v>
      </c>
      <c r="Y1330" s="50">
        <f t="shared" si="188"/>
        <v>2.8341300001353083E-4</v>
      </c>
    </row>
    <row r="1331" spans="1:25" x14ac:dyDescent="0.55000000000000004">
      <c r="A1331" s="24" t="s">
        <v>1007</v>
      </c>
      <c r="B1331" s="9">
        <f>'Dados limpos'!B1331/'Dados limpos'!B$1400</f>
        <v>1.1867654208012812E-3</v>
      </c>
      <c r="C1331" s="9">
        <f>'Dados limpos'!C1331/'Dados limpos'!C$1400</f>
        <v>1.3114291757738137E-3</v>
      </c>
      <c r="D1331" s="9">
        <f>'Dados limpos'!D1331/'Dados limpos'!D$1400</f>
        <v>6.444265927488767E-4</v>
      </c>
      <c r="E1331" s="9">
        <f>'Dados limpos'!E1331/'Dados limpos'!E$1400</f>
        <v>4.5669051606028315E-4</v>
      </c>
      <c r="F1331" s="9">
        <f>'Dados limpos'!F1331/'Dados limpos'!F$1400</f>
        <v>3.6481013710396167E-4</v>
      </c>
      <c r="G1331" s="9">
        <f>'Dados limpos'!G1331/'Dados limpos'!G$1400</f>
        <v>3.0456774511920549E-4</v>
      </c>
      <c r="H1331" s="9">
        <f>'Dados limpos'!H1331/'Dados limpos'!H$1400</f>
        <v>2.8716210300714756E-4</v>
      </c>
      <c r="I1331" s="9">
        <f>'Dados limpos'!I1331/'Dados limpos'!I$1400</f>
        <v>2.5814695660872345E-4</v>
      </c>
      <c r="J1331" s="9">
        <f>'Dados limpos'!J1331/'Dados limpos'!J$1400</f>
        <v>3.4117753756191942E-4</v>
      </c>
      <c r="K1331" s="9">
        <f>'Dados limpos'!K1331/'Dados limpos'!K$1400</f>
        <v>4.381161007667032E-4</v>
      </c>
      <c r="L1331" s="9">
        <f>'Dados limpos'!L1331/'Dados limpos'!L$1400</f>
        <v>3.2170815113134033E-4</v>
      </c>
      <c r="M1331" s="9">
        <f>'Dados limpos'!M1331/'Dados limpos'!M$1400</f>
        <v>0</v>
      </c>
      <c r="N1331" s="15">
        <f>SUM('Dados limpos'!E1331:J1331)</f>
        <v>459</v>
      </c>
      <c r="O1331" s="16">
        <f t="shared" si="180"/>
        <v>0.57590966122961107</v>
      </c>
      <c r="P1331" s="17">
        <f t="shared" si="181"/>
        <v>3.2001227062301298E-4</v>
      </c>
      <c r="Q1331" s="15">
        <f>SUM('Dados limpos'!B1331:D1331)+SUM('Dados limpos'!K1331:M1331)</f>
        <v>338</v>
      </c>
      <c r="R1331" s="16">
        <f t="shared" si="182"/>
        <v>0.42409033877038899</v>
      </c>
      <c r="S1331" s="18">
        <f t="shared" si="183"/>
        <v>6.0633458188028304E-4</v>
      </c>
      <c r="T1331" s="15">
        <f>SUM('Dados limpos'!B1331:M1331)</f>
        <v>797</v>
      </c>
      <c r="U1331" s="19">
        <f t="shared" si="184"/>
        <v>0.77934501468099993</v>
      </c>
      <c r="V1331" s="20">
        <f t="shared" si="185"/>
        <v>0.5277816574978027</v>
      </c>
      <c r="W1331" s="28">
        <f t="shared" si="186"/>
        <v>3.2001227062301298E-4</v>
      </c>
      <c r="X1331" s="47">
        <f t="shared" si="187"/>
        <v>6.0633458188028304E-4</v>
      </c>
      <c r="Y1331" s="50">
        <f t="shared" si="188"/>
        <v>3.5299383733294052E-4</v>
      </c>
    </row>
    <row r="1332" spans="1:25" x14ac:dyDescent="0.55000000000000004">
      <c r="A1332" s="24" t="s">
        <v>980</v>
      </c>
      <c r="B1332" s="9">
        <f>'Dados limpos'!B1332/'Dados limpos'!B$1400</f>
        <v>0</v>
      </c>
      <c r="C1332" s="9">
        <f>'Dados limpos'!C1332/'Dados limpos'!C$1400</f>
        <v>0</v>
      </c>
      <c r="D1332" s="9">
        <f>'Dados limpos'!D1332/'Dados limpos'!D$1400</f>
        <v>0</v>
      </c>
      <c r="E1332" s="9">
        <f>'Dados limpos'!E1332/'Dados limpos'!E$1400</f>
        <v>2.6640280103516518E-4</v>
      </c>
      <c r="F1332" s="9">
        <f>'Dados limpos'!F1332/'Dados limpos'!F$1400</f>
        <v>8.4968436996365755E-4</v>
      </c>
      <c r="G1332" s="9">
        <f>'Dados limpos'!G1332/'Dados limpos'!G$1400</f>
        <v>7.2479412762545107E-4</v>
      </c>
      <c r="H1332" s="9">
        <f>'Dados limpos'!H1332/'Dados limpos'!H$1400</f>
        <v>6.5837165079687488E-4</v>
      </c>
      <c r="I1332" s="9">
        <f>'Dados limpos'!I1332/'Dados limpos'!I$1400</f>
        <v>4.9370605451418354E-4</v>
      </c>
      <c r="J1332" s="9">
        <f>'Dados limpos'!J1332/'Dados limpos'!J$1400</f>
        <v>3.8004586462593554E-4</v>
      </c>
      <c r="K1332" s="9">
        <f>'Dados limpos'!K1332/'Dados limpos'!K$1400</f>
        <v>4.027841571564852E-4</v>
      </c>
      <c r="L1332" s="9">
        <f>'Dados limpos'!L1332/'Dados limpos'!L$1400</f>
        <v>2.2638721746279504E-4</v>
      </c>
      <c r="M1332" s="9">
        <f>'Dados limpos'!M1332/'Dados limpos'!M$1400</f>
        <v>2.8250764054755118E-4</v>
      </c>
      <c r="N1332" s="15">
        <f>SUM('Dados limpos'!E1332:J1332)</f>
        <v>836</v>
      </c>
      <c r="O1332" s="16">
        <f t="shared" si="180"/>
        <v>0.89507494646680941</v>
      </c>
      <c r="P1332" s="17">
        <f t="shared" si="181"/>
        <v>5.82854593117296E-4</v>
      </c>
      <c r="Q1332" s="15">
        <f>SUM('Dados limpos'!B1332:D1332)+SUM('Dados limpos'!K1332:M1332)</f>
        <v>98</v>
      </c>
      <c r="R1332" s="16">
        <f t="shared" si="182"/>
        <v>0.10492505353319058</v>
      </c>
      <c r="S1332" s="18">
        <f t="shared" si="183"/>
        <v>1.7580115095937199E-4</v>
      </c>
      <c r="T1332" s="15">
        <f>SUM('Dados limpos'!B1332:M1332)</f>
        <v>934</v>
      </c>
      <c r="U1332" s="19">
        <f t="shared" si="184"/>
        <v>0.80257507606538758</v>
      </c>
      <c r="V1332" s="20">
        <f t="shared" si="185"/>
        <v>3.3154196655515351</v>
      </c>
      <c r="W1332" s="28">
        <f t="shared" si="186"/>
        <v>5.82854593117296E-4</v>
      </c>
      <c r="X1332" s="47">
        <f t="shared" si="187"/>
        <v>1.7580115095937199E-4</v>
      </c>
      <c r="Y1332" s="50">
        <f t="shared" si="188"/>
        <v>3.3127675258674339E-4</v>
      </c>
    </row>
    <row r="1333" spans="1:25" x14ac:dyDescent="0.55000000000000004">
      <c r="A1333" s="24" t="s">
        <v>904</v>
      </c>
      <c r="B1333" s="9">
        <f>'Dados limpos'!B1333/'Dados limpos'!B$1400</f>
        <v>0</v>
      </c>
      <c r="C1333" s="9">
        <f>'Dados limpos'!C1333/'Dados limpos'!C$1400</f>
        <v>0</v>
      </c>
      <c r="D1333" s="9">
        <f>'Dados limpos'!D1333/'Dados limpos'!D$1400</f>
        <v>0</v>
      </c>
      <c r="E1333" s="9">
        <f>'Dados limpos'!E1333/'Dados limpos'!E$1400</f>
        <v>7.6115086010047187E-5</v>
      </c>
      <c r="F1333" s="9">
        <f>'Dados limpos'!F1333/'Dados limpos'!F$1400</f>
        <v>1.8009614363360133E-4</v>
      </c>
      <c r="G1333" s="9">
        <f>'Dados limpos'!G1333/'Dados limpos'!G$1400</f>
        <v>1.503562286031521E-4</v>
      </c>
      <c r="H1333" s="9">
        <f>'Dados limpos'!H1333/'Dados limpos'!H$1400</f>
        <v>1.6109093583327789E-4</v>
      </c>
      <c r="I1333" s="9">
        <f>'Dados limpos'!I1333/'Dados limpos'!I$1400</f>
        <v>1.5166133700762502E-4</v>
      </c>
      <c r="J1333" s="9">
        <f>'Dados limpos'!J1333/'Dados limpos'!J$1400</f>
        <v>9.2420244352216143E-4</v>
      </c>
      <c r="K1333" s="9">
        <f>'Dados limpos'!K1333/'Dados limpos'!K$1400</f>
        <v>5.6531109776348793E-4</v>
      </c>
      <c r="L1333" s="9">
        <f>'Dados limpos'!L1333/'Dados limpos'!L$1400</f>
        <v>2.3830233417136321E-5</v>
      </c>
      <c r="M1333" s="9">
        <f>'Dados limpos'!M1333/'Dados limpos'!M$1400</f>
        <v>5.1365025554100211E-5</v>
      </c>
      <c r="N1333" s="15">
        <f>SUM('Dados limpos'!E1333:J1333)</f>
        <v>395</v>
      </c>
      <c r="O1333" s="16">
        <f t="shared" si="180"/>
        <v>0.8212058212058212</v>
      </c>
      <c r="P1333" s="17">
        <f t="shared" si="181"/>
        <v>2.7539182330302861E-4</v>
      </c>
      <c r="Q1333" s="15">
        <f>SUM('Dados limpos'!B1333:D1333)+SUM('Dados limpos'!K1333:M1333)</f>
        <v>86</v>
      </c>
      <c r="R1333" s="16">
        <f t="shared" si="182"/>
        <v>0.1787941787941788</v>
      </c>
      <c r="S1333" s="18">
        <f t="shared" si="183"/>
        <v>1.5427447941332645E-4</v>
      </c>
      <c r="T1333" s="15">
        <f>SUM('Dados limpos'!B1333:M1333)</f>
        <v>481</v>
      </c>
      <c r="U1333" s="19">
        <f t="shared" si="184"/>
        <v>1.4621770722457261</v>
      </c>
      <c r="V1333" s="20">
        <f t="shared" si="185"/>
        <v>1.7850769897282173</v>
      </c>
      <c r="W1333" s="28">
        <f t="shared" si="186"/>
        <v>2.7539182330302861E-4</v>
      </c>
      <c r="X1333" s="47">
        <f t="shared" si="187"/>
        <v>1.5427447941332645E-4</v>
      </c>
      <c r="Y1333" s="50">
        <f t="shared" si="188"/>
        <v>1.1323565730659963E-4</v>
      </c>
    </row>
    <row r="1334" spans="1:25" x14ac:dyDescent="0.55000000000000004">
      <c r="A1334" s="24" t="s">
        <v>907</v>
      </c>
      <c r="B1334" s="9">
        <f>'Dados limpos'!B1334/'Dados limpos'!B$1400</f>
        <v>3.4316108553290056E-4</v>
      </c>
      <c r="C1334" s="9">
        <f>'Dados limpos'!C1334/'Dados limpos'!C$1400</f>
        <v>2.1152083480222803E-4</v>
      </c>
      <c r="D1334" s="9">
        <f>'Dados limpos'!D1334/'Dados limpos'!D$1400</f>
        <v>0</v>
      </c>
      <c r="E1334" s="9">
        <f>'Dados limpos'!E1334/'Dados limpos'!E$1400</f>
        <v>2.2834525803014157E-5</v>
      </c>
      <c r="F1334" s="9">
        <f>'Dados limpos'!F1334/'Dados limpos'!F$1400</f>
        <v>3.6942798694072068E-5</v>
      </c>
      <c r="G1334" s="9">
        <f>'Dados limpos'!G1334/'Dados limpos'!G$1400</f>
        <v>8.0961046170928042E-5</v>
      </c>
      <c r="H1334" s="9">
        <f>'Dados limpos'!H1334/'Dados limpos'!H$1400</f>
        <v>7.7043491050698124E-5</v>
      </c>
      <c r="I1334" s="9">
        <f>'Dados limpos'!I1334/'Dados limpos'!I$1400</f>
        <v>6.7763576109789901E-5</v>
      </c>
      <c r="J1334" s="9">
        <f>'Dados limpos'!J1334/'Dados limpos'!J$1400</f>
        <v>9.9330169163596785E-5</v>
      </c>
      <c r="K1334" s="9">
        <f>'Dados limpos'!K1334/'Dados limpos'!K$1400</f>
        <v>1.837261067731336E-4</v>
      </c>
      <c r="L1334" s="9">
        <f>'Dados limpos'!L1334/'Dados limpos'!L$1400</f>
        <v>4.8851978505129456E-4</v>
      </c>
      <c r="M1334" s="9">
        <f>'Dados limpos'!M1334/'Dados limpos'!M$1400</f>
        <v>5.7785653748362745E-4</v>
      </c>
      <c r="N1334" s="15">
        <f>SUM('Dados limpos'!E1334:J1334)</f>
        <v>98</v>
      </c>
      <c r="O1334" s="16">
        <f t="shared" si="180"/>
        <v>0.39357429718875503</v>
      </c>
      <c r="P1334" s="17">
        <f t="shared" si="181"/>
        <v>6.8325059958726088E-5</v>
      </c>
      <c r="Q1334" s="15">
        <f>SUM('Dados limpos'!B1334:D1334)+SUM('Dados limpos'!K1334:M1334)</f>
        <v>151</v>
      </c>
      <c r="R1334" s="16">
        <f t="shared" si="182"/>
        <v>0.60642570281124497</v>
      </c>
      <c r="S1334" s="18">
        <f t="shared" si="183"/>
        <v>2.7087728362107318E-4</v>
      </c>
      <c r="T1334" s="15">
        <f>SUM('Dados limpos'!B1334:M1334)</f>
        <v>249</v>
      </c>
      <c r="U1334" s="19">
        <f t="shared" si="184"/>
        <v>1.0425805246101016</v>
      </c>
      <c r="V1334" s="20">
        <f t="shared" si="185"/>
        <v>0.25223621207862212</v>
      </c>
      <c r="W1334" s="28">
        <f t="shared" si="186"/>
        <v>6.8325059958726088E-5</v>
      </c>
      <c r="X1334" s="47">
        <f t="shared" si="187"/>
        <v>2.7087728362107318E-4</v>
      </c>
      <c r="Y1334" s="50">
        <f t="shared" si="188"/>
        <v>9.0145607667262414E-5</v>
      </c>
    </row>
    <row r="1335" spans="1:25" x14ac:dyDescent="0.55000000000000004">
      <c r="A1335" s="24" t="s">
        <v>901</v>
      </c>
      <c r="B1335" s="9">
        <f>'Dados limpos'!B1335/'Dados limpos'!B$1400</f>
        <v>4.289513569161257E-5</v>
      </c>
      <c r="C1335" s="9">
        <f>'Dados limpos'!C1335/'Dados limpos'!C$1400</f>
        <v>1.41013889868152E-5</v>
      </c>
      <c r="D1335" s="9">
        <f>'Dados limpos'!D1335/'Dados limpos'!D$1400</f>
        <v>7.0622092356041274E-5</v>
      </c>
      <c r="E1335" s="9">
        <f>'Dados limpos'!E1335/'Dados limpos'!E$1400</f>
        <v>9.133810321205663E-5</v>
      </c>
      <c r="F1335" s="9">
        <f>'Dados limpos'!F1335/'Dados limpos'!F$1400</f>
        <v>1.4777119477628827E-4</v>
      </c>
      <c r="G1335" s="9">
        <f>'Dados limpos'!G1335/'Dados limpos'!G$1400</f>
        <v>1.3107978903864541E-4</v>
      </c>
      <c r="H1335" s="9">
        <f>'Dados limpos'!H1335/'Dados limpos'!H$1400</f>
        <v>1.1556523657604717E-4</v>
      </c>
      <c r="I1335" s="9">
        <f>'Dados limpos'!I1335/'Dados limpos'!I$1400</f>
        <v>1.3875398917718884E-4</v>
      </c>
      <c r="J1335" s="9">
        <f>'Dados limpos'!J1335/'Dados limpos'!J$1400</f>
        <v>9.0692763149370986E-5</v>
      </c>
      <c r="K1335" s="9">
        <f>'Dados limpos'!K1335/'Dados limpos'!K$1400</f>
        <v>4.23983323322616E-5</v>
      </c>
      <c r="L1335" s="9">
        <f>'Dados limpos'!L1335/'Dados limpos'!L$1400</f>
        <v>1.3106628379424976E-4</v>
      </c>
      <c r="M1335" s="9">
        <f>'Dados limpos'!M1335/'Dados limpos'!M$1400</f>
        <v>1.2841256388525053E-5</v>
      </c>
      <c r="N1335" s="15">
        <f>SUM('Dados limpos'!E1335:J1335)</f>
        <v>175</v>
      </c>
      <c r="O1335" s="16">
        <f t="shared" si="180"/>
        <v>0.85365853658536583</v>
      </c>
      <c r="P1335" s="17">
        <f t="shared" si="181"/>
        <v>1.220090356405823E-4</v>
      </c>
      <c r="Q1335" s="15">
        <f>SUM('Dados limpos'!B1335:D1335)+SUM('Dados limpos'!K1335:M1335)</f>
        <v>30</v>
      </c>
      <c r="R1335" s="16">
        <f t="shared" si="182"/>
        <v>0.14634146341463414</v>
      </c>
      <c r="S1335" s="18">
        <f t="shared" si="183"/>
        <v>5.3816678865113878E-5</v>
      </c>
      <c r="T1335" s="15">
        <f>SUM('Dados limpos'!B1335:M1335)</f>
        <v>205</v>
      </c>
      <c r="U1335" s="19">
        <f t="shared" si="184"/>
        <v>0.56801732511089775</v>
      </c>
      <c r="V1335" s="20">
        <f t="shared" si="185"/>
        <v>2.2671230966590441</v>
      </c>
      <c r="W1335" s="28">
        <f t="shared" si="186"/>
        <v>1.220090356405823E-4</v>
      </c>
      <c r="X1335" s="47">
        <f t="shared" si="187"/>
        <v>5.3816678865113878E-5</v>
      </c>
      <c r="Y1335" s="50">
        <f t="shared" si="188"/>
        <v>9.1015433180713801E-5</v>
      </c>
    </row>
    <row r="1336" spans="1:25" x14ac:dyDescent="0.55000000000000004">
      <c r="A1336" s="24" t="s">
        <v>1730</v>
      </c>
      <c r="B1336" s="9">
        <f>'Dados limpos'!B1336/'Dados limpos'!B$1400</f>
        <v>1.00088649947096E-4</v>
      </c>
      <c r="C1336" s="9">
        <f>'Dados limpos'!C1336/'Dados limpos'!C$1400</f>
        <v>0</v>
      </c>
      <c r="D1336" s="9">
        <f>'Dados limpos'!D1336/'Dados limpos'!D$1400</f>
        <v>0</v>
      </c>
      <c r="E1336" s="9">
        <f>'Dados limpos'!E1336/'Dados limpos'!E$1400</f>
        <v>0</v>
      </c>
      <c r="F1336" s="9">
        <f>'Dados limpos'!F1336/'Dados limpos'!F$1400</f>
        <v>2.8168884004229949E-4</v>
      </c>
      <c r="G1336" s="9">
        <f>'Dados limpos'!G1336/'Dados limpos'!G$1400</f>
        <v>0</v>
      </c>
      <c r="H1336" s="9">
        <f>'Dados limpos'!H1336/'Dados limpos'!H$1400</f>
        <v>3.5019768659408236E-6</v>
      </c>
      <c r="I1336" s="9">
        <f>'Dados limpos'!I1336/'Dados limpos'!I$1400</f>
        <v>2.25878587032633E-5</v>
      </c>
      <c r="J1336" s="9">
        <f>'Dados limpos'!J1336/'Dados limpos'!J$1400</f>
        <v>0</v>
      </c>
      <c r="K1336" s="9">
        <f>'Dados limpos'!K1336/'Dados limpos'!K$1400</f>
        <v>0</v>
      </c>
      <c r="L1336" s="9">
        <f>'Dados limpos'!L1336/'Dados limpos'!L$1400</f>
        <v>0</v>
      </c>
      <c r="M1336" s="9">
        <f>'Dados limpos'!M1336/'Dados limpos'!M$1400</f>
        <v>0</v>
      </c>
      <c r="N1336" s="15">
        <f>SUM('Dados limpos'!E1336:J1336)</f>
        <v>69</v>
      </c>
      <c r="O1336" s="16">
        <f t="shared" si="180"/>
        <v>0.90789473684210531</v>
      </c>
      <c r="P1336" s="17">
        <f t="shared" si="181"/>
        <v>4.8106419766858164E-5</v>
      </c>
      <c r="Q1336" s="15">
        <f>SUM('Dados limpos'!B1336:D1336)+SUM('Dados limpos'!K1336:M1336)</f>
        <v>7</v>
      </c>
      <c r="R1336" s="16">
        <f t="shared" si="182"/>
        <v>9.2105263157894732E-2</v>
      </c>
      <c r="S1336" s="18">
        <f t="shared" si="183"/>
        <v>1.255722506852657E-5</v>
      </c>
      <c r="T1336" s="15">
        <f>SUM('Dados limpos'!B1336:M1336)</f>
        <v>76</v>
      </c>
      <c r="U1336" s="19">
        <f t="shared" si="184"/>
        <v>2.4459444564310111</v>
      </c>
      <c r="V1336" s="20">
        <f t="shared" si="185"/>
        <v>3.8309753551707932</v>
      </c>
      <c r="W1336" s="28">
        <f t="shared" si="186"/>
        <v>4.8106419766858164E-5</v>
      </c>
      <c r="X1336" s="47">
        <f t="shared" si="187"/>
        <v>1.255722506852657E-5</v>
      </c>
      <c r="Y1336" s="50">
        <f t="shared" si="188"/>
        <v>0</v>
      </c>
    </row>
    <row r="1337" spans="1:25" x14ac:dyDescent="0.55000000000000004">
      <c r="A1337" s="24" t="s">
        <v>1759</v>
      </c>
      <c r="B1337" s="9">
        <f>'Dados limpos'!B1337/'Dados limpos'!B$1400</f>
        <v>7.0062054962967196E-4</v>
      </c>
      <c r="C1337" s="9">
        <f>'Dados limpos'!C1337/'Dados limpos'!C$1400</f>
        <v>7.7557639427483602E-4</v>
      </c>
      <c r="D1337" s="9">
        <f>'Dados limpos'!D1337/'Dados limpos'!D$1400</f>
        <v>7.5035973128293853E-4</v>
      </c>
      <c r="E1337" s="9">
        <f>'Dados limpos'!E1337/'Dados limpos'!E$1400</f>
        <v>9.5143857512558993E-4</v>
      </c>
      <c r="F1337" s="9">
        <f>'Dados limpos'!F1337/'Dados limpos'!F$1400</f>
        <v>5.9570262894191204E-4</v>
      </c>
      <c r="G1337" s="9">
        <f>'Dados limpos'!G1337/'Dados limpos'!G$1400</f>
        <v>5.782931869352003E-4</v>
      </c>
      <c r="H1337" s="9">
        <f>'Dados limpos'!H1337/'Dados limpos'!H$1400</f>
        <v>5.8132815974617667E-4</v>
      </c>
      <c r="I1337" s="9">
        <f>'Dados limpos'!I1337/'Dados limpos'!I$1400</f>
        <v>5.2274758713266492E-4</v>
      </c>
      <c r="J1337" s="9">
        <f>'Dados limpos'!J1337/'Dados limpos'!J$1400</f>
        <v>5.7438749994601621E-4</v>
      </c>
      <c r="K1337" s="9">
        <f>'Dados limpos'!K1337/'Dados limpos'!K$1400</f>
        <v>2.7558916015970041E-4</v>
      </c>
      <c r="L1337" s="9">
        <f>'Dados limpos'!L1337/'Dados limpos'!L$1400</f>
        <v>8.698035197254757E-4</v>
      </c>
      <c r="M1337" s="9">
        <f>'Dados limpos'!M1337/'Dados limpos'!M$1400</f>
        <v>1.5409507666230065E-4</v>
      </c>
      <c r="N1337" s="15">
        <f>SUM('Dados limpos'!E1337:J1337)</f>
        <v>865</v>
      </c>
      <c r="O1337" s="16">
        <f t="shared" si="180"/>
        <v>0.73429541595925296</v>
      </c>
      <c r="P1337" s="17">
        <f t="shared" si="181"/>
        <v>6.0307323330916396E-4</v>
      </c>
      <c r="Q1337" s="15">
        <f>SUM('Dados limpos'!B1337:D1337)+SUM('Dados limpos'!K1337:M1337)</f>
        <v>313</v>
      </c>
      <c r="R1337" s="16">
        <f t="shared" si="182"/>
        <v>0.26570458404074704</v>
      </c>
      <c r="S1337" s="18">
        <f t="shared" si="183"/>
        <v>5.614873494926881E-4</v>
      </c>
      <c r="T1337" s="15">
        <f>SUM('Dados limpos'!B1337:M1337)</f>
        <v>1178</v>
      </c>
      <c r="U1337" s="19">
        <f t="shared" si="184"/>
        <v>0.37266490862337698</v>
      </c>
      <c r="V1337" s="20">
        <f t="shared" si="185"/>
        <v>1.0740637947659004</v>
      </c>
      <c r="W1337" s="28">
        <f t="shared" si="186"/>
        <v>6.0307323330916396E-4</v>
      </c>
      <c r="X1337" s="47">
        <f t="shared" si="187"/>
        <v>5.614873494926881E-4</v>
      </c>
      <c r="Y1337" s="50">
        <f t="shared" si="188"/>
        <v>5.8851539434404436E-4</v>
      </c>
    </row>
    <row r="1338" spans="1:25" x14ac:dyDescent="0.55000000000000004">
      <c r="A1338" s="24" t="s">
        <v>2126</v>
      </c>
      <c r="B1338" s="9">
        <f>'Dados limpos'!B1338/'Dados limpos'!B$1400</f>
        <v>2.8596757127741712E-5</v>
      </c>
      <c r="C1338" s="9">
        <f>'Dados limpos'!C1338/'Dados limpos'!C$1400</f>
        <v>4.2304166960445605E-5</v>
      </c>
      <c r="D1338" s="9">
        <f>'Dados limpos'!D1338/'Dados limpos'!D$1400</f>
        <v>7.944985390054644E-5</v>
      </c>
      <c r="E1338" s="9">
        <f>'Dados limpos'!E1338/'Dados limpos'!E$1400</f>
        <v>3.5774090424722181E-4</v>
      </c>
      <c r="F1338" s="9">
        <f>'Dados limpos'!F1338/'Dados limpos'!F$1400</f>
        <v>6.0032047877867107E-5</v>
      </c>
      <c r="G1338" s="9">
        <f>'Dados limpos'!G1338/'Dados limpos'!G$1400</f>
        <v>5.7829318693520031E-5</v>
      </c>
      <c r="H1338" s="9">
        <f>'Dados limpos'!H1338/'Dados limpos'!H$1400</f>
        <v>1.1206325971010635E-4</v>
      </c>
      <c r="I1338" s="9">
        <f>'Dados limpos'!I1338/'Dados limpos'!I$1400</f>
        <v>8.067092394022607E-5</v>
      </c>
      <c r="J1338" s="9">
        <f>'Dados limpos'!J1338/'Dados limpos'!J$1400</f>
        <v>9.0692763149370986E-5</v>
      </c>
      <c r="K1338" s="9">
        <f>'Dados limpos'!K1338/'Dados limpos'!K$1400</f>
        <v>5.6531109776348796E-5</v>
      </c>
      <c r="L1338" s="9">
        <f>'Dados limpos'!L1338/'Dados limpos'!L$1400</f>
        <v>9.5320933668545285E-5</v>
      </c>
      <c r="M1338" s="9">
        <f>'Dados limpos'!M1338/'Dados limpos'!M$1400</f>
        <v>2.5682512777050106E-5</v>
      </c>
      <c r="N1338" s="15">
        <f>SUM('Dados limpos'!E1338:J1338)</f>
        <v>153</v>
      </c>
      <c r="O1338" s="16">
        <f t="shared" si="180"/>
        <v>0.82702702702702702</v>
      </c>
      <c r="P1338" s="17">
        <f t="shared" si="181"/>
        <v>1.0667075687433767E-4</v>
      </c>
      <c r="Q1338" s="15">
        <f>SUM('Dados limpos'!B1338:D1338)+SUM('Dados limpos'!K1338:M1338)</f>
        <v>32</v>
      </c>
      <c r="R1338" s="16">
        <f t="shared" si="182"/>
        <v>0.17297297297297298</v>
      </c>
      <c r="S1338" s="18">
        <f t="shared" si="183"/>
        <v>5.7404457456121467E-5</v>
      </c>
      <c r="T1338" s="15">
        <f>SUM('Dados limpos'!B1338:M1338)</f>
        <v>185</v>
      </c>
      <c r="U1338" s="19">
        <f t="shared" si="184"/>
        <v>0.97409937150228276</v>
      </c>
      <c r="V1338" s="20">
        <f t="shared" si="185"/>
        <v>1.8582312524401807</v>
      </c>
      <c r="W1338" s="28">
        <f t="shared" si="186"/>
        <v>1.0667075687433767E-4</v>
      </c>
      <c r="X1338" s="47">
        <f t="shared" si="187"/>
        <v>5.7404457456121467E-5</v>
      </c>
      <c r="Y1338" s="50">
        <f t="shared" si="188"/>
        <v>6.9740950889206777E-5</v>
      </c>
    </row>
    <row r="1339" spans="1:25" x14ac:dyDescent="0.55000000000000004">
      <c r="A1339" s="24" t="s">
        <v>2224</v>
      </c>
      <c r="B1339" s="9">
        <f>'Dados limpos'!B1339/'Dados limpos'!B$1400</f>
        <v>4.0035459978838401E-4</v>
      </c>
      <c r="C1339" s="9">
        <f>'Dados limpos'!C1339/'Dados limpos'!C$1400</f>
        <v>4.5124444757808641E-4</v>
      </c>
      <c r="D1339" s="9">
        <f>'Dados limpos'!D1339/'Dados limpos'!D$1400</f>
        <v>1.2800254239532481E-3</v>
      </c>
      <c r="E1339" s="9">
        <f>'Dados limpos'!E1339/'Dados limpos'!E$1400</f>
        <v>1.1873953417567361E-3</v>
      </c>
      <c r="F1339" s="9">
        <f>'Dados limpos'!F1339/'Dados limpos'!F$1400</f>
        <v>7.2962027420792335E-4</v>
      </c>
      <c r="G1339" s="9">
        <f>'Dados limpos'!G1339/'Dados limpos'!G$1400</f>
        <v>6.4383308145452304E-4</v>
      </c>
      <c r="H1339" s="9">
        <f>'Dados limpos'!H1339/'Dados limpos'!H$1400</f>
        <v>7.2140723438380964E-4</v>
      </c>
      <c r="I1339" s="9">
        <f>'Dados limpos'!I1339/'Dados limpos'!I$1400</f>
        <v>6.873162719707261E-4</v>
      </c>
      <c r="J1339" s="9">
        <f>'Dados limpos'!J1339/'Dados limpos'!J$1400</f>
        <v>6.6076156008827431E-4</v>
      </c>
      <c r="K1339" s="9">
        <f>'Dados limpos'!K1339/'Dados limpos'!K$1400</f>
        <v>8.1263470303501401E-4</v>
      </c>
      <c r="L1339" s="9">
        <f>'Dados limpos'!L1339/'Dados limpos'!L$1400</f>
        <v>5.9575583542840799E-4</v>
      </c>
      <c r="M1339" s="9">
        <f>'Dados limpos'!M1339/'Dados limpos'!M$1400</f>
        <v>7.9615789608855332E-4</v>
      </c>
      <c r="N1339" s="15">
        <f>SUM('Dados limpos'!E1339:J1339)</f>
        <v>1053</v>
      </c>
      <c r="O1339" s="16">
        <f t="shared" si="180"/>
        <v>0.70909090909090911</v>
      </c>
      <c r="P1339" s="17">
        <f t="shared" si="181"/>
        <v>7.3414579731161805E-4</v>
      </c>
      <c r="Q1339" s="15">
        <f>SUM('Dados limpos'!B1339:D1339)+SUM('Dados limpos'!K1339:M1339)</f>
        <v>432</v>
      </c>
      <c r="R1339" s="16">
        <f t="shared" si="182"/>
        <v>0.29090909090909089</v>
      </c>
      <c r="S1339" s="18">
        <f t="shared" si="183"/>
        <v>7.7496017565763979E-4</v>
      </c>
      <c r="T1339" s="15">
        <f>SUM('Dados limpos'!B1339:M1339)</f>
        <v>1485</v>
      </c>
      <c r="U1339" s="19">
        <f t="shared" si="184"/>
        <v>0.34662467113224626</v>
      </c>
      <c r="V1339" s="20">
        <f t="shared" si="185"/>
        <v>0.94733357967538623</v>
      </c>
      <c r="W1339" s="28">
        <f t="shared" si="186"/>
        <v>7.3414579731161805E-4</v>
      </c>
      <c r="X1339" s="47">
        <f t="shared" si="187"/>
        <v>7.7496017565763979E-4</v>
      </c>
      <c r="Y1339" s="50">
        <f t="shared" si="188"/>
        <v>7.0436175317726787E-4</v>
      </c>
    </row>
    <row r="1340" spans="1:25" x14ac:dyDescent="0.55000000000000004">
      <c r="A1340" s="24" t="s">
        <v>2426</v>
      </c>
      <c r="B1340" s="9">
        <f>'Dados limpos'!B1340/'Dados limpos'!B$1400</f>
        <v>6.4342703537418851E-4</v>
      </c>
      <c r="C1340" s="9">
        <f>'Dados limpos'!C1340/'Dados limpos'!C$1400</f>
        <v>6.3456250440668404E-4</v>
      </c>
      <c r="D1340" s="9">
        <f>'Dados limpos'!D1340/'Dados limpos'!D$1400</f>
        <v>6.05584441953054E-3</v>
      </c>
      <c r="E1340" s="9">
        <f>'Dados limpos'!E1340/'Dados limpos'!E$1400</f>
        <v>7.7637387730248133E-4</v>
      </c>
      <c r="F1340" s="9">
        <f>'Dados limpos'!F1340/'Dados limpos'!F$1400</f>
        <v>1.3715014015174254E-3</v>
      </c>
      <c r="G1340" s="9">
        <f>'Dados limpos'!G1340/'Dados limpos'!G$1400</f>
        <v>5.782931869352003E-4</v>
      </c>
      <c r="H1340" s="9">
        <f>'Dados limpos'!H1340/'Dados limpos'!H$1400</f>
        <v>7.8094084110480369E-4</v>
      </c>
      <c r="I1340" s="9">
        <f>'Dados limpos'!I1340/'Dados limpos'!I$1400</f>
        <v>5.6792330453919152E-4</v>
      </c>
      <c r="J1340" s="9">
        <f>'Dados limpos'!J1340/'Dados limpos'!J$1400</f>
        <v>5.6575009393179036E-4</v>
      </c>
      <c r="K1340" s="9">
        <f>'Dados limpos'!K1340/'Dados limpos'!K$1400</f>
        <v>6.71306928594142E-4</v>
      </c>
      <c r="L1340" s="9">
        <f>'Dados limpos'!L1340/'Dados limpos'!L$1400</f>
        <v>1.4059837716110428E-3</v>
      </c>
      <c r="M1340" s="9">
        <f>'Dados limpos'!M1340/'Dados limpos'!M$1400</f>
        <v>3.0819015332460129E-4</v>
      </c>
      <c r="N1340" s="15">
        <f>SUM('Dados limpos'!E1340:J1340)</f>
        <v>1079</v>
      </c>
      <c r="O1340" s="16">
        <f t="shared" si="180"/>
        <v>0.51577437858508601</v>
      </c>
      <c r="P1340" s="17">
        <f t="shared" si="181"/>
        <v>7.5227285403536175E-4</v>
      </c>
      <c r="Q1340" s="15">
        <f>SUM('Dados limpos'!B1340:D1340)+SUM('Dados limpos'!K1340:M1340)</f>
        <v>1013</v>
      </c>
      <c r="R1340" s="16">
        <f t="shared" si="182"/>
        <v>0.48422562141491393</v>
      </c>
      <c r="S1340" s="18">
        <f t="shared" si="183"/>
        <v>1.8172098563453453E-3</v>
      </c>
      <c r="T1340" s="15">
        <f>SUM('Dados limpos'!B1340:M1340)</f>
        <v>2092</v>
      </c>
      <c r="U1340" s="19">
        <f t="shared" si="184"/>
        <v>1.3067507813395383</v>
      </c>
      <c r="V1340" s="20">
        <f t="shared" si="185"/>
        <v>0.41397137012468344</v>
      </c>
      <c r="W1340" s="28">
        <f t="shared" si="186"/>
        <v>7.5227285403536175E-4</v>
      </c>
      <c r="X1340" s="47">
        <f t="shared" si="187"/>
        <v>1.8172098563453453E-3</v>
      </c>
      <c r="Y1340" s="50">
        <f t="shared" si="188"/>
        <v>6.5736698198416525E-4</v>
      </c>
    </row>
    <row r="1341" spans="1:25" x14ac:dyDescent="0.55000000000000004">
      <c r="A1341" s="24" t="s">
        <v>2428</v>
      </c>
      <c r="B1341" s="9">
        <f>'Dados limpos'!B1341/'Dados limpos'!B$1400</f>
        <v>5.8623352111870518E-4</v>
      </c>
      <c r="C1341" s="9">
        <f>'Dados limpos'!C1341/'Dados limpos'!C$1400</f>
        <v>0</v>
      </c>
      <c r="D1341" s="9">
        <f>'Dados limpos'!D1341/'Dados limpos'!D$1400</f>
        <v>8.8277615445051593E-6</v>
      </c>
      <c r="E1341" s="9">
        <f>'Dados limpos'!E1341/'Dados limpos'!E$1400</f>
        <v>0</v>
      </c>
      <c r="F1341" s="9">
        <f>'Dados limpos'!F1341/'Dados limpos'!F$1400</f>
        <v>0</v>
      </c>
      <c r="G1341" s="9">
        <f>'Dados limpos'!G1341/'Dados limpos'!G$1400</f>
        <v>0</v>
      </c>
      <c r="H1341" s="9">
        <f>'Dados limpos'!H1341/'Dados limpos'!H$1400</f>
        <v>3.5019768659408236E-6</v>
      </c>
      <c r="I1341" s="9">
        <f>'Dados limpos'!I1341/'Dados limpos'!I$1400</f>
        <v>9.6805108728271289E-6</v>
      </c>
      <c r="J1341" s="9">
        <f>'Dados limpos'!J1341/'Dados limpos'!J$1400</f>
        <v>8.6374060142258076E-6</v>
      </c>
      <c r="K1341" s="9">
        <f>'Dados limpos'!K1341/'Dados limpos'!K$1400</f>
        <v>0</v>
      </c>
      <c r="L1341" s="9">
        <f>'Dados limpos'!L1341/'Dados limpos'!L$1400</f>
        <v>0</v>
      </c>
      <c r="M1341" s="9">
        <f>'Dados limpos'!M1341/'Dados limpos'!M$1400</f>
        <v>0</v>
      </c>
      <c r="N1341" s="15">
        <f>SUM('Dados limpos'!E1341:J1341)</f>
        <v>6</v>
      </c>
      <c r="O1341" s="16">
        <f t="shared" si="180"/>
        <v>0.125</v>
      </c>
      <c r="P1341" s="17">
        <f t="shared" si="181"/>
        <v>4.1831669362485359E-6</v>
      </c>
      <c r="Q1341" s="15">
        <f>SUM('Dados limpos'!B1341:D1341)+SUM('Dados limpos'!K1341:M1341)</f>
        <v>42</v>
      </c>
      <c r="R1341" s="16">
        <f t="shared" si="182"/>
        <v>0.875</v>
      </c>
      <c r="S1341" s="18">
        <f t="shared" si="183"/>
        <v>7.5343350411159426E-5</v>
      </c>
      <c r="T1341" s="15">
        <f>SUM('Dados limpos'!B1341:M1341)</f>
        <v>48</v>
      </c>
      <c r="U1341" s="19">
        <f t="shared" si="184"/>
        <v>3.2772625207728372</v>
      </c>
      <c r="V1341" s="20">
        <f t="shared" si="185"/>
        <v>5.5521381958996995E-2</v>
      </c>
      <c r="W1341" s="28">
        <f t="shared" si="186"/>
        <v>4.1831669362485359E-6</v>
      </c>
      <c r="X1341" s="47">
        <f t="shared" si="187"/>
        <v>7.5343350411159426E-5</v>
      </c>
      <c r="Y1341" s="50">
        <f t="shared" si="188"/>
        <v>0</v>
      </c>
    </row>
    <row r="1342" spans="1:25" x14ac:dyDescent="0.55000000000000004">
      <c r="A1342" s="24" t="s">
        <v>1395</v>
      </c>
      <c r="B1342" s="9">
        <f>'Dados limpos'!B1342/'Dados limpos'!B$1400</f>
        <v>5.576367639909634E-4</v>
      </c>
      <c r="C1342" s="9">
        <f>'Dados limpos'!C1342/'Dados limpos'!C$1400</f>
        <v>1.2691250088133681E-3</v>
      </c>
      <c r="D1342" s="9">
        <f>'Dados limpos'!D1342/'Dados limpos'!D$1400</f>
        <v>4.5021583876976313E-4</v>
      </c>
      <c r="E1342" s="9">
        <f>'Dados limpos'!E1342/'Dados limpos'!E$1400</f>
        <v>2.055107322271274E-4</v>
      </c>
      <c r="F1342" s="9">
        <f>'Dados limpos'!F1342/'Dados limpos'!F$1400</f>
        <v>4.6640283351265981E-4</v>
      </c>
      <c r="G1342" s="9">
        <f>'Dados limpos'!G1342/'Dados limpos'!G$1400</f>
        <v>2.4673842642568549E-4</v>
      </c>
      <c r="H1342" s="9">
        <f>'Dados limpos'!H1342/'Dados limpos'!H$1400</f>
        <v>2.9766803360497E-4</v>
      </c>
      <c r="I1342" s="9">
        <f>'Dados limpos'!I1342/'Dados limpos'!I$1400</f>
        <v>5.6469646758158256E-4</v>
      </c>
      <c r="J1342" s="9">
        <f>'Dados limpos'!J1342/'Dados limpos'!J$1400</f>
        <v>5.3120046987488716E-4</v>
      </c>
      <c r="K1342" s="9">
        <f>'Dados limpos'!K1342/'Dados limpos'!K$1400</f>
        <v>6.2890859626188033E-4</v>
      </c>
      <c r="L1342" s="9">
        <f>'Dados limpos'!L1342/'Dados limpos'!L$1400</f>
        <v>8.9363375314261198E-4</v>
      </c>
      <c r="M1342" s="9">
        <f>'Dados limpos'!M1342/'Dados limpos'!M$1400</f>
        <v>7.0626910136887796E-4</v>
      </c>
      <c r="N1342" s="15">
        <f>SUM('Dados limpos'!E1342:J1342)</f>
        <v>575</v>
      </c>
      <c r="O1342" s="16">
        <f t="shared" si="180"/>
        <v>0.59034907597535935</v>
      </c>
      <c r="P1342" s="17">
        <f t="shared" si="181"/>
        <v>4.0088683139048471E-4</v>
      </c>
      <c r="Q1342" s="15">
        <f>SUM('Dados limpos'!B1342:D1342)+SUM('Dados limpos'!K1342:M1342)</f>
        <v>399</v>
      </c>
      <c r="R1342" s="16">
        <f t="shared" si="182"/>
        <v>0.40965092402464065</v>
      </c>
      <c r="S1342" s="18">
        <f t="shared" si="183"/>
        <v>7.1576182890601455E-4</v>
      </c>
      <c r="T1342" s="15">
        <f>SUM('Dados limpos'!B1342:M1342)</f>
        <v>974</v>
      </c>
      <c r="U1342" s="19">
        <f t="shared" si="184"/>
        <v>0.51826902805106734</v>
      </c>
      <c r="V1342" s="20">
        <f t="shared" si="185"/>
        <v>0.56008411625303989</v>
      </c>
      <c r="W1342" s="28">
        <f t="shared" si="186"/>
        <v>4.0088683139048471E-4</v>
      </c>
      <c r="X1342" s="47">
        <f t="shared" si="187"/>
        <v>7.1576182890601455E-4</v>
      </c>
      <c r="Y1342" s="50">
        <f t="shared" si="188"/>
        <v>5.4441861693292528E-4</v>
      </c>
    </row>
    <row r="1343" spans="1:25" x14ac:dyDescent="0.55000000000000004">
      <c r="A1343" s="24" t="s">
        <v>1397</v>
      </c>
      <c r="B1343" s="9">
        <f>'Dados limpos'!B1343/'Dados limpos'!B$1400</f>
        <v>2.7166919271354628E-4</v>
      </c>
      <c r="C1343" s="9">
        <f>'Dados limpos'!C1343/'Dados limpos'!C$1400</f>
        <v>2.9612916872311925E-4</v>
      </c>
      <c r="D1343" s="9">
        <f>'Dados limpos'!D1343/'Dados limpos'!D$1400</f>
        <v>1.324164231675774E-4</v>
      </c>
      <c r="E1343" s="9">
        <f>'Dados limpos'!E1343/'Dados limpos'!E$1400</f>
        <v>1.0656112041406607E-4</v>
      </c>
      <c r="F1343" s="9">
        <f>'Dados limpos'!F1343/'Dados limpos'!F$1400</f>
        <v>9.6974846571939175E-5</v>
      </c>
      <c r="G1343" s="9">
        <f>'Dados limpos'!G1343/'Dados limpos'!G$1400</f>
        <v>6.5539894519322706E-5</v>
      </c>
      <c r="H1343" s="9">
        <f>'Dados limpos'!H1343/'Dados limpos'!H$1400</f>
        <v>3.8521745525349062E-5</v>
      </c>
      <c r="I1343" s="9">
        <f>'Dados limpos'!I1343/'Dados limpos'!I$1400</f>
        <v>5.1629391321744685E-5</v>
      </c>
      <c r="J1343" s="9">
        <f>'Dados limpos'!J1343/'Dados limpos'!J$1400</f>
        <v>8.2055357135145173E-5</v>
      </c>
      <c r="K1343" s="9">
        <f>'Dados limpos'!K1343/'Dados limpos'!K$1400</f>
        <v>1.4839416316291559E-4</v>
      </c>
      <c r="L1343" s="9">
        <f>'Dados limpos'!L1343/'Dados limpos'!L$1400</f>
        <v>2.7404768429706771E-4</v>
      </c>
      <c r="M1343" s="9">
        <f>'Dados limpos'!M1343/'Dados limpos'!M$1400</f>
        <v>2.9534889693607621E-4</v>
      </c>
      <c r="N1343" s="15">
        <f>SUM('Dados limpos'!E1343:J1343)</f>
        <v>98</v>
      </c>
      <c r="O1343" s="16">
        <f t="shared" si="180"/>
        <v>0.44545454545454544</v>
      </c>
      <c r="P1343" s="17">
        <f t="shared" si="181"/>
        <v>6.8325059958726088E-5</v>
      </c>
      <c r="Q1343" s="15">
        <f>SUM('Dados limpos'!B1343:D1343)+SUM('Dados limpos'!K1343:M1343)</f>
        <v>122</v>
      </c>
      <c r="R1343" s="16">
        <f t="shared" si="182"/>
        <v>0.55454545454545456</v>
      </c>
      <c r="S1343" s="18">
        <f t="shared" si="183"/>
        <v>2.1885449405146309E-4</v>
      </c>
      <c r="T1343" s="15">
        <f>SUM('Dados limpos'!B1343:M1343)</f>
        <v>220</v>
      </c>
      <c r="U1343" s="19">
        <f t="shared" si="184"/>
        <v>0.64904429799127039</v>
      </c>
      <c r="V1343" s="20">
        <f t="shared" si="185"/>
        <v>0.31219400019567167</v>
      </c>
      <c r="W1343" s="28">
        <f t="shared" si="186"/>
        <v>6.8325059958726088E-5</v>
      </c>
      <c r="X1343" s="47">
        <f t="shared" si="187"/>
        <v>2.1885449405146309E-4</v>
      </c>
      <c r="Y1343" s="50">
        <f t="shared" si="188"/>
        <v>1.1948877179082174E-4</v>
      </c>
    </row>
    <row r="1344" spans="1:25" x14ac:dyDescent="0.55000000000000004">
      <c r="A1344" s="24" t="s">
        <v>1446</v>
      </c>
      <c r="B1344" s="9">
        <f>'Dados limpos'!B1344/'Dados limpos'!B$1400</f>
        <v>2.7881838199548172E-3</v>
      </c>
      <c r="C1344" s="9">
        <f>'Dados limpos'!C1344/'Dados limpos'!C$1400</f>
        <v>1.4947472326024113E-3</v>
      </c>
      <c r="D1344" s="9">
        <f>'Dados limpos'!D1344/'Dados limpos'!D$1400</f>
        <v>8.5187898904474785E-3</v>
      </c>
      <c r="E1344" s="9">
        <f>'Dados limpos'!E1344/'Dados limpos'!E$1400</f>
        <v>1.9104886588521845E-3</v>
      </c>
      <c r="F1344" s="9">
        <f>'Dados limpos'!F1344/'Dados limpos'!F$1400</f>
        <v>1.2052588073941011E-3</v>
      </c>
      <c r="G1344" s="9">
        <f>'Dados limpos'!G1344/'Dados limpos'!G$1400</f>
        <v>2.4596736884310521E-3</v>
      </c>
      <c r="H1344" s="9">
        <f>'Dados limpos'!H1344/'Dados limpos'!H$1400</f>
        <v>1.4568223762313826E-3</v>
      </c>
      <c r="I1344" s="9">
        <f>'Dados limpos'!I1344/'Dados limpos'!I$1400</f>
        <v>1.3843130548142795E-3</v>
      </c>
      <c r="J1344" s="9">
        <f>'Dados limpos'!J1344/'Dados limpos'!J$1400</f>
        <v>1.2351490600342905E-3</v>
      </c>
      <c r="K1344" s="9">
        <f>'Dados limpos'!K1344/'Dados limpos'!K$1400</f>
        <v>7.2783803837049078E-4</v>
      </c>
      <c r="L1344" s="9">
        <f>'Dados limpos'!L1344/'Dados limpos'!L$1400</f>
        <v>3.9319885138274928E-4</v>
      </c>
      <c r="M1344" s="9">
        <f>'Dados limpos'!M1344/'Dados limpos'!M$1400</f>
        <v>0</v>
      </c>
      <c r="N1344" s="15">
        <f>SUM('Dados limpos'!E1344:J1344)</f>
        <v>2281</v>
      </c>
      <c r="O1344" s="16">
        <f t="shared" si="180"/>
        <v>0.61933206625033943</v>
      </c>
      <c r="P1344" s="17">
        <f t="shared" si="181"/>
        <v>1.5903006302638184E-3</v>
      </c>
      <c r="Q1344" s="15">
        <f>SUM('Dados limpos'!B1344:D1344)+SUM('Dados limpos'!K1344:M1344)</f>
        <v>1402</v>
      </c>
      <c r="R1344" s="16">
        <f t="shared" si="182"/>
        <v>0.38066793374966063</v>
      </c>
      <c r="S1344" s="18">
        <f t="shared" si="183"/>
        <v>2.5150327922963218E-3</v>
      </c>
      <c r="T1344" s="15">
        <f>SUM('Dados limpos'!B1344:M1344)</f>
        <v>3683</v>
      </c>
      <c r="U1344" s="19">
        <f t="shared" si="184"/>
        <v>1.1243301553513179</v>
      </c>
      <c r="V1344" s="20">
        <f t="shared" si="185"/>
        <v>0.63231804974272821</v>
      </c>
      <c r="W1344" s="28">
        <f t="shared" si="186"/>
        <v>1.5903006302638184E-3</v>
      </c>
      <c r="X1344" s="47">
        <f t="shared" si="187"/>
        <v>2.5150327922963218E-3</v>
      </c>
      <c r="Y1344" s="50">
        <f t="shared" si="188"/>
        <v>1.4205677155228311E-3</v>
      </c>
    </row>
    <row r="1345" spans="1:25" x14ac:dyDescent="0.55000000000000004">
      <c r="A1345" s="24" t="s">
        <v>757</v>
      </c>
      <c r="B1345" s="9">
        <f>'Dados limpos'!B1345/'Dados limpos'!B$1400</f>
        <v>7.4351568532128457E-4</v>
      </c>
      <c r="C1345" s="9">
        <f>'Dados limpos'!C1345/'Dados limpos'!C$1400</f>
        <v>5.9225833744623851E-4</v>
      </c>
      <c r="D1345" s="9">
        <f>'Dados limpos'!D1345/'Dados limpos'!D$1400</f>
        <v>1.5360305087438978E-3</v>
      </c>
      <c r="E1345" s="9">
        <f>'Dados limpos'!E1345/'Dados limpos'!E$1400</f>
        <v>1.3320140051758258E-3</v>
      </c>
      <c r="F1345" s="9">
        <f>'Dados limpos'!F1345/'Dados limpos'!F$1400</f>
        <v>1.3761192513541845E-3</v>
      </c>
      <c r="G1345" s="9">
        <f>'Dados limpos'!G1345/'Dados limpos'!G$1400</f>
        <v>1.1141782068284859E-3</v>
      </c>
      <c r="H1345" s="9">
        <f>'Dados limpos'!H1345/'Dados limpos'!H$1400</f>
        <v>1.3237472553256314E-3</v>
      </c>
      <c r="I1345" s="9">
        <f>'Dados limpos'!I1345/'Dados limpos'!I$1400</f>
        <v>1.2455590656370906E-3</v>
      </c>
      <c r="J1345" s="9">
        <f>'Dados limpos'!J1345/'Dados limpos'!J$1400</f>
        <v>9.7602687960751623E-4</v>
      </c>
      <c r="K1345" s="9">
        <f>'Dados limpos'!K1345/'Dados limpos'!K$1400</f>
        <v>9.1156414514362435E-4</v>
      </c>
      <c r="L1345" s="9">
        <f>'Dados limpos'!L1345/'Dados limpos'!L$1400</f>
        <v>4.7660466834272642E-4</v>
      </c>
      <c r="M1345" s="9">
        <f>'Dados limpos'!M1345/'Dados limpos'!M$1400</f>
        <v>5.5217402470657728E-4</v>
      </c>
      <c r="N1345" s="15">
        <f>SUM('Dados limpos'!E1345:J1345)</f>
        <v>1752</v>
      </c>
      <c r="O1345" s="16">
        <f t="shared" si="180"/>
        <v>0.78494623655913975</v>
      </c>
      <c r="P1345" s="17">
        <f t="shared" si="181"/>
        <v>1.2214847453845725E-3</v>
      </c>
      <c r="Q1345" s="15">
        <f>SUM('Dados limpos'!B1345:D1345)+SUM('Dados limpos'!K1345:M1345)</f>
        <v>480</v>
      </c>
      <c r="R1345" s="16">
        <f t="shared" si="182"/>
        <v>0.21505376344086022</v>
      </c>
      <c r="S1345" s="18">
        <f t="shared" si="183"/>
        <v>8.6106686184182204E-4</v>
      </c>
      <c r="T1345" s="15">
        <f>SUM('Dados limpos'!B1345:M1345)</f>
        <v>2232</v>
      </c>
      <c r="U1345" s="19">
        <f t="shared" si="184"/>
        <v>0.35515900412112972</v>
      </c>
      <c r="V1345" s="20">
        <f t="shared" si="185"/>
        <v>1.4185713090523733</v>
      </c>
      <c r="W1345" s="28">
        <f t="shared" si="186"/>
        <v>1.2214847453845725E-3</v>
      </c>
      <c r="X1345" s="47">
        <f t="shared" si="187"/>
        <v>8.6106686184182204E-4</v>
      </c>
      <c r="Y1345" s="50">
        <f t="shared" si="188"/>
        <v>1.045102543218001E-3</v>
      </c>
    </row>
    <row r="1346" spans="1:25" x14ac:dyDescent="0.55000000000000004">
      <c r="A1346" s="24" t="s">
        <v>755</v>
      </c>
      <c r="B1346" s="9">
        <f>'Dados limpos'!B1346/'Dados limpos'!B$1400</f>
        <v>1.4012410992593439E-3</v>
      </c>
      <c r="C1346" s="9">
        <f>'Dados limpos'!C1346/'Dados limpos'!C$1400</f>
        <v>1.9459916801804979E-3</v>
      </c>
      <c r="D1346" s="9">
        <f>'Dados limpos'!D1346/'Dados limpos'!D$1400</f>
        <v>1.7125857396340009E-3</v>
      </c>
      <c r="E1346" s="9">
        <f>'Dados limpos'!E1346/'Dados limpos'!E$1400</f>
        <v>1.08083422134267E-3</v>
      </c>
      <c r="F1346" s="9">
        <f>'Dados limpos'!F1346/'Dados limpos'!F$1400</f>
        <v>5.7261337975811702E-4</v>
      </c>
      <c r="G1346" s="9">
        <f>'Dados limpos'!G1346/'Dados limpos'!G$1400</f>
        <v>4.7420041328686424E-4</v>
      </c>
      <c r="H1346" s="9">
        <f>'Dados limpos'!H1346/'Dados limpos'!H$1400</f>
        <v>6.9689339632222392E-4</v>
      </c>
      <c r="I1346" s="9">
        <f>'Dados limpos'!I1346/'Dados limpos'!I$1400</f>
        <v>7.8412138069899743E-4</v>
      </c>
      <c r="J1346" s="9">
        <f>'Dados limpos'!J1346/'Dados limpos'!J$1400</f>
        <v>0</v>
      </c>
      <c r="K1346" s="9">
        <f>'Dados limpos'!K1346/'Dados limpos'!K$1400</f>
        <v>1.3002155248560223E-3</v>
      </c>
      <c r="L1346" s="9">
        <f>'Dados limpos'!L1346/'Dados limpos'!L$1400</f>
        <v>1.2272570209825205E-3</v>
      </c>
      <c r="M1346" s="9">
        <f>'Dados limpos'!M1346/'Dados limpos'!M$1400</f>
        <v>1.8491409199476077E-3</v>
      </c>
      <c r="N1346" s="15">
        <f>SUM('Dados limpos'!E1346:J1346)</f>
        <v>831</v>
      </c>
      <c r="O1346" s="16">
        <f t="shared" si="180"/>
        <v>0.49113475177304966</v>
      </c>
      <c r="P1346" s="17">
        <f t="shared" si="181"/>
        <v>5.793686206704222E-4</v>
      </c>
      <c r="Q1346" s="15">
        <f>SUM('Dados limpos'!B1346:D1346)+SUM('Dados limpos'!K1346:M1346)</f>
        <v>861</v>
      </c>
      <c r="R1346" s="16">
        <f t="shared" si="182"/>
        <v>0.50886524822695034</v>
      </c>
      <c r="S1346" s="18">
        <f t="shared" si="183"/>
        <v>1.5445386834287683E-3</v>
      </c>
      <c r="T1346" s="15">
        <f>SUM('Dados limpos'!B1346:M1346)</f>
        <v>1692</v>
      </c>
      <c r="U1346" s="19">
        <f t="shared" si="184"/>
        <v>0.55050852741367018</v>
      </c>
      <c r="V1346" s="20">
        <f t="shared" si="185"/>
        <v>0.3751078732351748</v>
      </c>
      <c r="W1346" s="28">
        <f t="shared" si="186"/>
        <v>5.793686206704222E-4</v>
      </c>
      <c r="X1346" s="47">
        <f t="shared" si="187"/>
        <v>1.5445386834287683E-3</v>
      </c>
      <c r="Y1346" s="50">
        <f t="shared" si="188"/>
        <v>1.1540456211625951E-3</v>
      </c>
    </row>
    <row r="1347" spans="1:25" x14ac:dyDescent="0.55000000000000004">
      <c r="A1347" s="24" t="s">
        <v>741</v>
      </c>
      <c r="B1347" s="9">
        <f>'Dados limpos'!B1347/'Dados limpos'!B$1400</f>
        <v>1.4298378563870856E-5</v>
      </c>
      <c r="C1347" s="9">
        <f>'Dados limpos'!C1347/'Dados limpos'!C$1400</f>
        <v>0</v>
      </c>
      <c r="D1347" s="9">
        <f>'Dados limpos'!D1347/'Dados limpos'!D$1400</f>
        <v>0</v>
      </c>
      <c r="E1347" s="9">
        <f>'Dados limpos'!E1347/'Dados limpos'!E$1400</f>
        <v>1.5223017202009438E-5</v>
      </c>
      <c r="F1347" s="9">
        <f>'Dados limpos'!F1347/'Dados limpos'!F$1400</f>
        <v>0</v>
      </c>
      <c r="G1347" s="9">
        <f>'Dados limpos'!G1347/'Dados limpos'!G$1400</f>
        <v>3.8552879129013358E-6</v>
      </c>
      <c r="H1347" s="9">
        <f>'Dados limpos'!H1347/'Dados limpos'!H$1400</f>
        <v>3.5019768659408236E-6</v>
      </c>
      <c r="I1347" s="9">
        <f>'Dados limpos'!I1347/'Dados limpos'!I$1400</f>
        <v>0</v>
      </c>
      <c r="J1347" s="9">
        <f>'Dados limpos'!J1347/'Dados limpos'!J$1400</f>
        <v>4.3187030071129038E-6</v>
      </c>
      <c r="K1347" s="9">
        <f>'Dados limpos'!K1347/'Dados limpos'!K$1400</f>
        <v>1.4132777444087199E-5</v>
      </c>
      <c r="L1347" s="9">
        <f>'Dados limpos'!L1347/'Dados limpos'!L$1400</f>
        <v>0</v>
      </c>
      <c r="M1347" s="9">
        <f>'Dados limpos'!M1347/'Dados limpos'!M$1400</f>
        <v>1.2841256388525053E-5</v>
      </c>
      <c r="N1347" s="15">
        <f>SUM('Dados limpos'!E1347:J1347)</f>
        <v>5</v>
      </c>
      <c r="O1347" s="16">
        <f t="shared" ref="O1347:O1400" si="189">N1347/T1347</f>
        <v>0.55555555555555558</v>
      </c>
      <c r="P1347" s="17">
        <f t="shared" ref="P1347:P1400" si="190">N1347/N$1400</f>
        <v>3.4859724468737801E-6</v>
      </c>
      <c r="Q1347" s="15">
        <f>SUM('Dados limpos'!B1347:D1347)+SUM('Dados limpos'!K1347:M1347)</f>
        <v>4</v>
      </c>
      <c r="R1347" s="16">
        <f t="shared" ref="R1347:R1400" si="191">Q1347/T1347</f>
        <v>0.44444444444444442</v>
      </c>
      <c r="S1347" s="18">
        <f t="shared" ref="S1347:S1400" si="192">Q1347/Q$1400</f>
        <v>7.1755571820151833E-6</v>
      </c>
      <c r="T1347" s="15">
        <f>SUM('Dados limpos'!B1347:M1347)</f>
        <v>9</v>
      </c>
      <c r="U1347" s="19">
        <f t="shared" ref="U1347:U1400" si="193">STDEV(B1347:M1347)/AVERAGE(B1347:M1347)</f>
        <v>1.1374675998476871</v>
      </c>
      <c r="V1347" s="20">
        <f t="shared" ref="V1347:V1400" si="194">P1347/S1347</f>
        <v>0.48581209214122373</v>
      </c>
      <c r="W1347" s="28">
        <f t="shared" ref="W1347:W1399" si="195">P1347</f>
        <v>3.4859724468737801E-6</v>
      </c>
      <c r="X1347" s="47">
        <f t="shared" ref="X1347:X1399" si="196">S1347</f>
        <v>7.1755571820151833E-6</v>
      </c>
      <c r="Y1347" s="50">
        <f t="shared" ref="Y1347:Y1399" si="197">MEDIAN(B1347:M1347)</f>
        <v>3.6786323894210799E-6</v>
      </c>
    </row>
    <row r="1348" spans="1:25" x14ac:dyDescent="0.55000000000000004">
      <c r="A1348" s="24" t="s">
        <v>2578</v>
      </c>
      <c r="B1348" s="9">
        <f>'Dados limpos'!B1348/'Dados limpos'!B$1400</f>
        <v>8.4360433526838052E-4</v>
      </c>
      <c r="C1348" s="9">
        <f>'Dados limpos'!C1348/'Dados limpos'!C$1400</f>
        <v>0</v>
      </c>
      <c r="D1348" s="9">
        <f>'Dados limpos'!D1348/'Dados limpos'!D$1400</f>
        <v>4.8552688494778379E-4</v>
      </c>
      <c r="E1348" s="9">
        <f>'Dados limpos'!E1348/'Dados limpos'!E$1400</f>
        <v>5.3280560207033036E-5</v>
      </c>
      <c r="F1348" s="9">
        <f>'Dados limpos'!F1348/'Dados limpos'!F$1400</f>
        <v>4.8487423285969587E-4</v>
      </c>
      <c r="G1348" s="9">
        <f>'Dados limpos'!G1348/'Dados limpos'!G$1400</f>
        <v>6.939518243222404E-4</v>
      </c>
      <c r="H1348" s="9">
        <f>'Dados limpos'!H1348/'Dados limpos'!H$1400</f>
        <v>4.6576292317012952E-4</v>
      </c>
      <c r="I1348" s="9">
        <f>'Dados limpos'!I1348/'Dados limpos'!I$1400</f>
        <v>4.6789135885331123E-4</v>
      </c>
      <c r="J1348" s="9">
        <f>'Dados limpos'!J1348/'Dados limpos'!J$1400</f>
        <v>6.9099248113806458E-4</v>
      </c>
      <c r="K1348" s="9">
        <f>'Dados limpos'!K1348/'Dados limpos'!K$1400</f>
        <v>6.4304137370596755E-4</v>
      </c>
      <c r="L1348" s="9">
        <f>'Dados limpos'!L1348/'Dados limpos'!L$1400</f>
        <v>5.2426513517699904E-4</v>
      </c>
      <c r="M1348" s="9">
        <f>'Dados limpos'!M1348/'Dados limpos'!M$1400</f>
        <v>6.0353905026067751E-4</v>
      </c>
      <c r="N1348" s="15">
        <f>SUM('Dados limpos'!E1348:J1348)</f>
        <v>730</v>
      </c>
      <c r="O1348" s="16">
        <f t="shared" si="189"/>
        <v>0.71150097465886941</v>
      </c>
      <c r="P1348" s="17">
        <f t="shared" si="190"/>
        <v>5.0895197724357187E-4</v>
      </c>
      <c r="Q1348" s="15">
        <f>SUM('Dados limpos'!B1348:D1348)+SUM('Dados limpos'!K1348:M1348)</f>
        <v>296</v>
      </c>
      <c r="R1348" s="16">
        <f t="shared" si="191"/>
        <v>0.28849902534113059</v>
      </c>
      <c r="S1348" s="18">
        <f t="shared" si="192"/>
        <v>5.3099123146912357E-4</v>
      </c>
      <c r="T1348" s="15">
        <f>SUM('Dados limpos'!B1348:M1348)</f>
        <v>1026</v>
      </c>
      <c r="U1348" s="19">
        <f t="shared" si="193"/>
        <v>0.49939207361102156</v>
      </c>
      <c r="V1348" s="20">
        <f t="shared" si="194"/>
        <v>0.95849412773809006</v>
      </c>
      <c r="W1348" s="28">
        <f t="shared" si="195"/>
        <v>5.0895197724357187E-4</v>
      </c>
      <c r="X1348" s="47">
        <f t="shared" si="196"/>
        <v>5.3099123146912357E-4</v>
      </c>
      <c r="Y1348" s="50">
        <f t="shared" si="197"/>
        <v>5.0489601006239136E-4</v>
      </c>
    </row>
    <row r="1349" spans="1:25" x14ac:dyDescent="0.55000000000000004">
      <c r="A1349" s="24" t="s">
        <v>800</v>
      </c>
      <c r="B1349" s="9">
        <f>'Dados limpos'!B1349/'Dados limpos'!B$1400</f>
        <v>0</v>
      </c>
      <c r="C1349" s="9">
        <f>'Dados limpos'!C1349/'Dados limpos'!C$1400</f>
        <v>0</v>
      </c>
      <c r="D1349" s="9">
        <f>'Dados limpos'!D1349/'Dados limpos'!D$1400</f>
        <v>0</v>
      </c>
      <c r="E1349" s="9">
        <f>'Dados limpos'!E1349/'Dados limpos'!E$1400</f>
        <v>5.4041711067133501E-4</v>
      </c>
      <c r="F1349" s="9">
        <f>'Dados limpos'!F1349/'Dados limpos'!F$1400</f>
        <v>0</v>
      </c>
      <c r="G1349" s="9">
        <f>'Dados limpos'!G1349/'Dados limpos'!G$1400</f>
        <v>0</v>
      </c>
      <c r="H1349" s="9">
        <f>'Dados limpos'!H1349/'Dados limpos'!H$1400</f>
        <v>0</v>
      </c>
      <c r="I1349" s="9">
        <f>'Dados limpos'!I1349/'Dados limpos'!I$1400</f>
        <v>0</v>
      </c>
      <c r="J1349" s="9">
        <f>'Dados limpos'!J1349/'Dados limpos'!J$1400</f>
        <v>0</v>
      </c>
      <c r="K1349" s="9">
        <f>'Dados limpos'!K1349/'Dados limpos'!K$1400</f>
        <v>1.0599583083065399E-4</v>
      </c>
      <c r="L1349" s="9">
        <f>'Dados limpos'!L1349/'Dados limpos'!L$1400</f>
        <v>3.9319885138274928E-4</v>
      </c>
      <c r="M1349" s="9">
        <f>'Dados limpos'!M1349/'Dados limpos'!M$1400</f>
        <v>5.1365025554100214E-4</v>
      </c>
      <c r="N1349" s="15">
        <f>SUM('Dados limpos'!E1349:J1349)</f>
        <v>71</v>
      </c>
      <c r="O1349" s="16">
        <f t="shared" si="189"/>
        <v>0.44654088050314467</v>
      </c>
      <c r="P1349" s="17">
        <f t="shared" si="190"/>
        <v>4.9500808745607678E-5</v>
      </c>
      <c r="Q1349" s="15">
        <f>SUM('Dados limpos'!B1349:D1349)+SUM('Dados limpos'!K1349:M1349)</f>
        <v>88</v>
      </c>
      <c r="R1349" s="16">
        <f t="shared" si="191"/>
        <v>0.55345911949685533</v>
      </c>
      <c r="S1349" s="18">
        <f t="shared" si="192"/>
        <v>1.5786225800433403E-4</v>
      </c>
      <c r="T1349" s="15">
        <f>SUM('Dados limpos'!B1349:M1349)</f>
        <v>159</v>
      </c>
      <c r="U1349" s="19">
        <f t="shared" si="193"/>
        <v>1.6808302623297378</v>
      </c>
      <c r="V1349" s="20">
        <f t="shared" si="194"/>
        <v>0.31356962310933534</v>
      </c>
      <c r="W1349" s="28">
        <f t="shared" si="195"/>
        <v>4.9500808745607678E-5</v>
      </c>
      <c r="X1349" s="47">
        <f t="shared" si="196"/>
        <v>1.5786225800433403E-4</v>
      </c>
      <c r="Y1349" s="50">
        <f t="shared" si="197"/>
        <v>0</v>
      </c>
    </row>
    <row r="1350" spans="1:25" x14ac:dyDescent="0.55000000000000004">
      <c r="A1350" s="24" t="s">
        <v>796</v>
      </c>
      <c r="B1350" s="9">
        <f>'Dados limpos'!B1350/'Dados limpos'!B$1400</f>
        <v>0</v>
      </c>
      <c r="C1350" s="9">
        <f>'Dados limpos'!C1350/'Dados limpos'!C$1400</f>
        <v>1.128111118945216E-4</v>
      </c>
      <c r="D1350" s="9">
        <f>'Dados limpos'!D1350/'Dados limpos'!D$1400</f>
        <v>1.7655523089010319E-5</v>
      </c>
      <c r="E1350" s="9">
        <f>'Dados limpos'!E1350/'Dados limpos'!E$1400</f>
        <v>7.6115086010047187E-5</v>
      </c>
      <c r="F1350" s="9">
        <f>'Dados limpos'!F1350/'Dados limpos'!F$1400</f>
        <v>6.4649897714626117E-5</v>
      </c>
      <c r="G1350" s="9">
        <f>'Dados limpos'!G1350/'Dados limpos'!G$1400</f>
        <v>4.2408167041914688E-5</v>
      </c>
      <c r="H1350" s="9">
        <f>'Dados limpos'!H1350/'Dados limpos'!H$1400</f>
        <v>4.5525699257230707E-5</v>
      </c>
      <c r="I1350" s="9">
        <f>'Dados limpos'!I1350/'Dados limpos'!I$1400</f>
        <v>4.8402554364135646E-5</v>
      </c>
      <c r="J1350" s="9">
        <f>'Dados limpos'!J1350/'Dados limpos'!J$1400</f>
        <v>6.0461842099580655E-5</v>
      </c>
      <c r="K1350" s="9">
        <f>'Dados limpos'!K1350/'Dados limpos'!K$1400</f>
        <v>6.3597498498392394E-5</v>
      </c>
      <c r="L1350" s="9">
        <f>'Dados limpos'!L1350/'Dados limpos'!L$1400</f>
        <v>0</v>
      </c>
      <c r="M1350" s="9">
        <f>'Dados limpos'!M1350/'Dados limpos'!M$1400</f>
        <v>2.9534889693607621E-4</v>
      </c>
      <c r="N1350" s="15">
        <f>SUM('Dados limpos'!E1350:J1350)</f>
        <v>77</v>
      </c>
      <c r="O1350" s="16">
        <f t="shared" si="189"/>
        <v>0.6470588235294118</v>
      </c>
      <c r="P1350" s="17">
        <f t="shared" si="190"/>
        <v>5.3683975681856211E-5</v>
      </c>
      <c r="Q1350" s="15">
        <f>SUM('Dados limpos'!B1350:D1350)+SUM('Dados limpos'!K1350:M1350)</f>
        <v>42</v>
      </c>
      <c r="R1350" s="16">
        <f t="shared" si="191"/>
        <v>0.35294117647058826</v>
      </c>
      <c r="S1350" s="18">
        <f t="shared" si="192"/>
        <v>7.5343350411159426E-5</v>
      </c>
      <c r="T1350" s="15">
        <f>SUM('Dados limpos'!B1350:M1350)</f>
        <v>119</v>
      </c>
      <c r="U1350" s="19">
        <f t="shared" si="193"/>
        <v>1.1338741591718147</v>
      </c>
      <c r="V1350" s="20">
        <f t="shared" si="194"/>
        <v>0.71252440180712817</v>
      </c>
      <c r="W1350" s="28">
        <f t="shared" si="195"/>
        <v>5.3683975681856211E-5</v>
      </c>
      <c r="X1350" s="47">
        <f t="shared" si="196"/>
        <v>7.5343350411159426E-5</v>
      </c>
      <c r="Y1350" s="50">
        <f t="shared" si="197"/>
        <v>5.4432198231858151E-5</v>
      </c>
    </row>
    <row r="1351" spans="1:25" x14ac:dyDescent="0.55000000000000004">
      <c r="A1351" s="24" t="s">
        <v>795</v>
      </c>
      <c r="B1351" s="9">
        <f>'Dados limpos'!B1351/'Dados limpos'!B$1400</f>
        <v>0</v>
      </c>
      <c r="C1351" s="9">
        <f>'Dados limpos'!C1351/'Dados limpos'!C$1400</f>
        <v>0</v>
      </c>
      <c r="D1351" s="9">
        <f>'Dados limpos'!D1351/'Dados limpos'!D$1400</f>
        <v>0</v>
      </c>
      <c r="E1351" s="9">
        <f>'Dados limpos'!E1351/'Dados limpos'!E$1400</f>
        <v>4.7191353326229259E-3</v>
      </c>
      <c r="F1351" s="9">
        <f>'Dados limpos'!F1351/'Dados limpos'!F$1400</f>
        <v>4.3869573449210577E-4</v>
      </c>
      <c r="G1351" s="9">
        <f>'Dados limpos'!G1351/'Dados limpos'!G$1400</f>
        <v>3.1613360885790953E-4</v>
      </c>
      <c r="H1351" s="9">
        <f>'Dados limpos'!H1351/'Dados limpos'!H$1400</f>
        <v>2.0311465822456777E-4</v>
      </c>
      <c r="I1351" s="9">
        <f>'Dados limpos'!I1351/'Dados limpos'!I$1400</f>
        <v>1.2584664134675268E-4</v>
      </c>
      <c r="J1351" s="9">
        <f>'Dados limpos'!J1351/'Dados limpos'!J$1400</f>
        <v>0</v>
      </c>
      <c r="K1351" s="9">
        <f>'Dados limpos'!K1351/'Dados limpos'!K$1400</f>
        <v>0</v>
      </c>
      <c r="L1351" s="9">
        <f>'Dados limpos'!L1351/'Dados limpos'!L$1400</f>
        <v>2.6213256758849952E-4</v>
      </c>
      <c r="M1351" s="9">
        <f>'Dados limpos'!M1351/'Dados limpos'!M$1400</f>
        <v>4.366027172098518E-4</v>
      </c>
      <c r="N1351" s="15">
        <f>SUM('Dados limpos'!E1351:J1351)</f>
        <v>894</v>
      </c>
      <c r="O1351" s="16">
        <f t="shared" si="189"/>
        <v>0.94105263157894736</v>
      </c>
      <c r="P1351" s="17">
        <f t="shared" si="190"/>
        <v>6.2329187350103181E-4</v>
      </c>
      <c r="Q1351" s="15">
        <f>SUM('Dados limpos'!B1351:D1351)+SUM('Dados limpos'!K1351:M1351)</f>
        <v>56</v>
      </c>
      <c r="R1351" s="16">
        <f t="shared" si="191"/>
        <v>5.894736842105263E-2</v>
      </c>
      <c r="S1351" s="18">
        <f t="shared" si="192"/>
        <v>1.0045780054821256E-4</v>
      </c>
      <c r="T1351" s="15">
        <f>SUM('Dados limpos'!B1351:M1351)</f>
        <v>950</v>
      </c>
      <c r="U1351" s="19">
        <f t="shared" si="193"/>
        <v>2.4483481324837988</v>
      </c>
      <c r="V1351" s="20">
        <f t="shared" si="194"/>
        <v>6.2045144339179146</v>
      </c>
      <c r="W1351" s="28">
        <f t="shared" si="195"/>
        <v>6.2329187350103181E-4</v>
      </c>
      <c r="X1351" s="47">
        <f t="shared" si="196"/>
        <v>1.0045780054821256E-4</v>
      </c>
      <c r="Y1351" s="50">
        <f t="shared" si="197"/>
        <v>1.6448064978566023E-4</v>
      </c>
    </row>
    <row r="1352" spans="1:25" x14ac:dyDescent="0.55000000000000004">
      <c r="A1352" s="24" t="s">
        <v>749</v>
      </c>
      <c r="B1352" s="9">
        <f>'Dados limpos'!B1352/'Dados limpos'!B$1400</f>
        <v>0</v>
      </c>
      <c r="C1352" s="9">
        <f>'Dados limpos'!C1352/'Dados limpos'!C$1400</f>
        <v>0</v>
      </c>
      <c r="D1352" s="9">
        <f>'Dados limpos'!D1352/'Dados limpos'!D$1400</f>
        <v>0</v>
      </c>
      <c r="E1352" s="9">
        <f>'Dados limpos'!E1352/'Dados limpos'!E$1400</f>
        <v>0</v>
      </c>
      <c r="F1352" s="9">
        <f>'Dados limpos'!F1352/'Dados limpos'!F$1400</f>
        <v>0</v>
      </c>
      <c r="G1352" s="9">
        <f>'Dados limpos'!G1352/'Dados limpos'!G$1400</f>
        <v>0</v>
      </c>
      <c r="H1352" s="9">
        <f>'Dados limpos'!H1352/'Dados limpos'!H$1400</f>
        <v>0</v>
      </c>
      <c r="I1352" s="9">
        <f>'Dados limpos'!I1352/'Dados limpos'!I$1400</f>
        <v>0</v>
      </c>
      <c r="J1352" s="9">
        <f>'Dados limpos'!J1352/'Dados limpos'!J$1400</f>
        <v>0</v>
      </c>
      <c r="K1352" s="9">
        <f>'Dados limpos'!K1352/'Dados limpos'!K$1400</f>
        <v>0</v>
      </c>
      <c r="L1352" s="9">
        <f>'Dados limpos'!L1352/'Dados limpos'!L$1400</f>
        <v>0</v>
      </c>
      <c r="M1352" s="9">
        <f>'Dados limpos'!M1352/'Dados limpos'!M$1400</f>
        <v>0</v>
      </c>
      <c r="N1352" s="15">
        <f>SUM('Dados limpos'!E1352:J1352)</f>
        <v>0</v>
      </c>
      <c r="O1352" s="16" t="e">
        <f t="shared" si="189"/>
        <v>#DIV/0!</v>
      </c>
      <c r="P1352" s="17">
        <f t="shared" si="190"/>
        <v>0</v>
      </c>
      <c r="Q1352" s="15">
        <f>SUM('Dados limpos'!B1352:D1352)+SUM('Dados limpos'!K1352:M1352)</f>
        <v>0</v>
      </c>
      <c r="R1352" s="16" t="e">
        <f t="shared" si="191"/>
        <v>#DIV/0!</v>
      </c>
      <c r="S1352" s="18">
        <f t="shared" si="192"/>
        <v>0</v>
      </c>
      <c r="T1352" s="15">
        <f>SUM('Dados limpos'!B1352:M1352)</f>
        <v>0</v>
      </c>
      <c r="U1352" s="19" t="e">
        <f t="shared" si="193"/>
        <v>#DIV/0!</v>
      </c>
      <c r="V1352" s="20" t="e">
        <f t="shared" si="194"/>
        <v>#DIV/0!</v>
      </c>
      <c r="W1352" s="28">
        <f t="shared" si="195"/>
        <v>0</v>
      </c>
      <c r="X1352" s="47">
        <f t="shared" si="196"/>
        <v>0</v>
      </c>
      <c r="Y1352" s="50">
        <f t="shared" si="197"/>
        <v>0</v>
      </c>
    </row>
    <row r="1353" spans="1:25" x14ac:dyDescent="0.55000000000000004">
      <c r="A1353" s="24" t="s">
        <v>778</v>
      </c>
      <c r="B1353" s="9">
        <f>'Dados limpos'!B1353/'Dados limpos'!B$1400</f>
        <v>6.0053189968257601E-4</v>
      </c>
      <c r="C1353" s="9">
        <f>'Dados limpos'!C1353/'Dados limpos'!C$1400</f>
        <v>1.8331805682859762E-4</v>
      </c>
      <c r="D1353" s="9">
        <f>'Dados limpos'!D1353/'Dados limpos'!D$1400</f>
        <v>3.6193822332471155E-4</v>
      </c>
      <c r="E1353" s="9">
        <f>'Dados limpos'!E1353/'Dados limpos'!E$1400</f>
        <v>3.6535241284822652E-4</v>
      </c>
      <c r="F1353" s="9">
        <f>'Dados limpos'!F1353/'Dados limpos'!F$1400</f>
        <v>2.4936389118498643E-4</v>
      </c>
      <c r="G1353" s="9">
        <f>'Dados limpos'!G1353/'Dados limpos'!G$1400</f>
        <v>1.966196835579681E-4</v>
      </c>
      <c r="H1353" s="9">
        <f>'Dados limpos'!H1353/'Dados limpos'!H$1400</f>
        <v>3.0117001047091083E-4</v>
      </c>
      <c r="I1353" s="9">
        <f>'Dados limpos'!I1353/'Dados limpos'!I$1400</f>
        <v>2.8396165226959576E-4</v>
      </c>
      <c r="J1353" s="9">
        <f>'Dados limpos'!J1353/'Dados limpos'!J$1400</f>
        <v>4.1027678567572587E-4</v>
      </c>
      <c r="K1353" s="9">
        <f>'Dados limpos'!K1353/'Dados limpos'!K$1400</f>
        <v>2.9678832632583119E-4</v>
      </c>
      <c r="L1353" s="9">
        <f>'Dados limpos'!L1353/'Dados limpos'!L$1400</f>
        <v>4.4085931821702195E-4</v>
      </c>
      <c r="M1353" s="9">
        <f>'Dados limpos'!M1353/'Dados limpos'!M$1400</f>
        <v>5.9069779387215242E-4</v>
      </c>
      <c r="N1353" s="15">
        <f>SUM('Dados limpos'!E1353:J1353)</f>
        <v>422</v>
      </c>
      <c r="O1353" s="16">
        <f t="shared" si="189"/>
        <v>0.65629860031104204</v>
      </c>
      <c r="P1353" s="17">
        <f t="shared" si="190"/>
        <v>2.9421607451614703E-4</v>
      </c>
      <c r="Q1353" s="15">
        <f>SUM('Dados limpos'!B1353:D1353)+SUM('Dados limpos'!K1353:M1353)</f>
        <v>221</v>
      </c>
      <c r="R1353" s="16">
        <f t="shared" si="191"/>
        <v>0.34370139968895802</v>
      </c>
      <c r="S1353" s="18">
        <f t="shared" si="192"/>
        <v>3.9644953430633886E-4</v>
      </c>
      <c r="T1353" s="15">
        <f>SUM('Dados limpos'!B1353:M1353)</f>
        <v>643</v>
      </c>
      <c r="U1353" s="19">
        <f t="shared" si="193"/>
        <v>0.38121184823265447</v>
      </c>
      <c r="V1353" s="20">
        <f t="shared" si="194"/>
        <v>0.74212743125283775</v>
      </c>
      <c r="W1353" s="28">
        <f t="shared" si="195"/>
        <v>2.9421607451614703E-4</v>
      </c>
      <c r="X1353" s="47">
        <f t="shared" si="196"/>
        <v>3.9644953430633886E-4</v>
      </c>
      <c r="Y1353" s="50">
        <f t="shared" si="197"/>
        <v>3.3155411689781116E-4</v>
      </c>
    </row>
    <row r="1354" spans="1:25" x14ac:dyDescent="0.55000000000000004">
      <c r="A1354" s="24" t="s">
        <v>791</v>
      </c>
      <c r="B1354" s="9">
        <f>'Dados limpos'!B1354/'Dados limpos'!B$1400</f>
        <v>0</v>
      </c>
      <c r="C1354" s="9">
        <f>'Dados limpos'!C1354/'Dados limpos'!C$1400</f>
        <v>1.7767750123387153E-3</v>
      </c>
      <c r="D1354" s="9">
        <f>'Dados limpos'!D1354/'Dados limpos'!D$1400</f>
        <v>2.4717732324614449E-4</v>
      </c>
      <c r="E1354" s="9">
        <f>'Dados limpos'!E1354/'Dados limpos'!E$1400</f>
        <v>3.8057543005023594E-5</v>
      </c>
      <c r="F1354" s="9">
        <f>'Dados limpos'!F1354/'Dados limpos'!F$1400</f>
        <v>2.3551034167470941E-4</v>
      </c>
      <c r="G1354" s="9">
        <f>'Dados limpos'!G1354/'Dados limpos'!G$1400</f>
        <v>2.0047497147086945E-4</v>
      </c>
      <c r="H1354" s="9">
        <f>'Dados limpos'!H1354/'Dados limpos'!H$1400</f>
        <v>1.9961268135862693E-4</v>
      </c>
      <c r="I1354" s="9">
        <f>'Dados limpos'!I1354/'Dados limpos'!I$1400</f>
        <v>1.9038338049893352E-4</v>
      </c>
      <c r="J1354" s="9">
        <f>'Dados limpos'!J1354/'Dados limpos'!J$1400</f>
        <v>2.2889125937698389E-4</v>
      </c>
      <c r="K1354" s="9">
        <f>'Dados limpos'!K1354/'Dados limpos'!K$1400</f>
        <v>3.3212026993604919E-4</v>
      </c>
      <c r="L1354" s="9">
        <f>'Dados limpos'!L1354/'Dados limpos'!L$1400</f>
        <v>2.0255698404565874E-4</v>
      </c>
      <c r="M1354" s="9">
        <f>'Dados limpos'!M1354/'Dados limpos'!M$1400</f>
        <v>0</v>
      </c>
      <c r="N1354" s="15">
        <f>SUM('Dados limpos'!E1354:J1354)</f>
        <v>277</v>
      </c>
      <c r="O1354" s="16">
        <f t="shared" si="189"/>
        <v>0.55959595959595965</v>
      </c>
      <c r="P1354" s="17">
        <f t="shared" si="190"/>
        <v>1.931228735568074E-4</v>
      </c>
      <c r="Q1354" s="15">
        <f>SUM('Dados limpos'!B1354:D1354)+SUM('Dados limpos'!K1354:M1354)</f>
        <v>218</v>
      </c>
      <c r="R1354" s="16">
        <f t="shared" si="191"/>
        <v>0.44040404040404041</v>
      </c>
      <c r="S1354" s="18">
        <f t="shared" si="192"/>
        <v>3.9106786641982747E-4</v>
      </c>
      <c r="T1354" s="15">
        <f>SUM('Dados limpos'!B1354:M1354)</f>
        <v>495</v>
      </c>
      <c r="U1354" s="19">
        <f t="shared" si="193"/>
        <v>1.5615782092376891</v>
      </c>
      <c r="V1354" s="20">
        <f t="shared" si="194"/>
        <v>0.49383467714906043</v>
      </c>
      <c r="W1354" s="28">
        <f t="shared" si="195"/>
        <v>1.931228735568074E-4</v>
      </c>
      <c r="X1354" s="47">
        <f t="shared" si="196"/>
        <v>3.9106786641982747E-4</v>
      </c>
      <c r="Y1354" s="50">
        <f t="shared" si="197"/>
        <v>2.0151597775826409E-4</v>
      </c>
    </row>
    <row r="1355" spans="1:25" x14ac:dyDescent="0.55000000000000004">
      <c r="A1355" s="24" t="s">
        <v>793</v>
      </c>
      <c r="B1355" s="9">
        <f>'Dados limpos'!B1355/'Dados limpos'!B$1400</f>
        <v>8.4360433526838052E-4</v>
      </c>
      <c r="C1355" s="9">
        <f>'Dados limpos'!C1355/'Dados limpos'!C$1400</f>
        <v>0</v>
      </c>
      <c r="D1355" s="9">
        <f>'Dados limpos'!D1355/'Dados limpos'!D$1400</f>
        <v>4.9435464649228897E-4</v>
      </c>
      <c r="E1355" s="9">
        <f>'Dados limpos'!E1355/'Dados limpos'!E$1400</f>
        <v>6.6220124828741055E-4</v>
      </c>
      <c r="F1355" s="9">
        <f>'Dados limpos'!F1355/'Dados limpos'!F$1400</f>
        <v>4.2022433514506976E-4</v>
      </c>
      <c r="G1355" s="9">
        <f>'Dados limpos'!G1355/'Dados limpos'!G$1400</f>
        <v>2.7372544181599481E-4</v>
      </c>
      <c r="H1355" s="9">
        <f>'Dados limpos'!H1355/'Dados limpos'!H$1400</f>
        <v>3.5019768659408238E-4</v>
      </c>
      <c r="I1355" s="9">
        <f>'Dados limpos'!I1355/'Dados limpos'!I$1400</f>
        <v>3.8722043491308517E-4</v>
      </c>
      <c r="J1355" s="9">
        <f>'Dados limpos'!J1355/'Dados limpos'!J$1400</f>
        <v>5.3120046987488716E-4</v>
      </c>
      <c r="K1355" s="9">
        <f>'Dados limpos'!K1355/'Dados limpos'!K$1400</f>
        <v>1.9785888421722079E-4</v>
      </c>
      <c r="L1355" s="9">
        <f>'Dados limpos'!L1355/'Dados limpos'!L$1400</f>
        <v>0</v>
      </c>
      <c r="M1355" s="9">
        <f>'Dados limpos'!M1355/'Dados limpos'!M$1400</f>
        <v>0</v>
      </c>
      <c r="N1355" s="15">
        <f>SUM('Dados limpos'!E1355:J1355)</f>
        <v>592</v>
      </c>
      <c r="O1355" s="16">
        <f t="shared" si="189"/>
        <v>0.80544217687074826</v>
      </c>
      <c r="P1355" s="17">
        <f t="shared" si="190"/>
        <v>4.1273913770985553E-4</v>
      </c>
      <c r="Q1355" s="15">
        <f>SUM('Dados limpos'!B1355:D1355)+SUM('Dados limpos'!K1355:M1355)</f>
        <v>143</v>
      </c>
      <c r="R1355" s="16">
        <f t="shared" si="191"/>
        <v>0.19455782312925171</v>
      </c>
      <c r="S1355" s="18">
        <f t="shared" si="192"/>
        <v>2.5652616925704282E-4</v>
      </c>
      <c r="T1355" s="15">
        <f>SUM('Dados limpos'!B1355:M1355)</f>
        <v>735</v>
      </c>
      <c r="U1355" s="19">
        <f t="shared" si="193"/>
        <v>0.77656702690630064</v>
      </c>
      <c r="V1355" s="20">
        <f t="shared" si="194"/>
        <v>1.6089552925740107</v>
      </c>
      <c r="W1355" s="28">
        <f t="shared" si="195"/>
        <v>4.1273913770985553E-4</v>
      </c>
      <c r="X1355" s="47">
        <f t="shared" si="196"/>
        <v>2.5652616925704282E-4</v>
      </c>
      <c r="Y1355" s="50">
        <f t="shared" si="197"/>
        <v>3.6870906075358375E-4</v>
      </c>
    </row>
    <row r="1356" spans="1:25" x14ac:dyDescent="0.55000000000000004">
      <c r="A1356" s="24" t="s">
        <v>794</v>
      </c>
      <c r="B1356" s="9">
        <f>'Dados limpos'!B1356/'Dados limpos'!B$1400</f>
        <v>0</v>
      </c>
      <c r="C1356" s="9">
        <f>'Dados limpos'!C1356/'Dados limpos'!C$1400</f>
        <v>0</v>
      </c>
      <c r="D1356" s="9">
        <f>'Dados limpos'!D1356/'Dados limpos'!D$1400</f>
        <v>0</v>
      </c>
      <c r="E1356" s="9">
        <f>'Dados limpos'!E1356/'Dados limpos'!E$1400</f>
        <v>1.7582584868320902E-3</v>
      </c>
      <c r="F1356" s="9">
        <f>'Dados limpos'!F1356/'Dados limpos'!F$1400</f>
        <v>3.0016023938933556E-4</v>
      </c>
      <c r="G1356" s="9">
        <f>'Dados limpos'!G1356/'Dados limpos'!G$1400</f>
        <v>2.1589612312247479E-4</v>
      </c>
      <c r="H1356" s="9">
        <f>'Dados limpos'!H1356/'Dados limpos'!H$1400</f>
        <v>3.4669570972814155E-4</v>
      </c>
      <c r="I1356" s="9">
        <f>'Dados limpos'!I1356/'Dados limpos'!I$1400</f>
        <v>5.3888177192071014E-4</v>
      </c>
      <c r="J1356" s="9">
        <f>'Dados limpos'!J1356/'Dados limpos'!J$1400</f>
        <v>7.4281691722341949E-4</v>
      </c>
      <c r="K1356" s="9">
        <f>'Dados limpos'!K1356/'Dados limpos'!K$1400</f>
        <v>6.3597498498392394E-4</v>
      </c>
      <c r="L1356" s="9">
        <f>'Dados limpos'!L1356/'Dados limpos'!L$1400</f>
        <v>3.3362326783990847E-4</v>
      </c>
      <c r="M1356" s="9">
        <f>'Dados limpos'!M1356/'Dados limpos'!M$1400</f>
        <v>1.2841256388525053E-5</v>
      </c>
      <c r="N1356" s="15">
        <f>SUM('Dados limpos'!E1356:J1356)</f>
        <v>790</v>
      </c>
      <c r="O1356" s="16">
        <f t="shared" si="189"/>
        <v>0.86908690869086913</v>
      </c>
      <c r="P1356" s="17">
        <f t="shared" si="190"/>
        <v>5.5078364660605722E-4</v>
      </c>
      <c r="Q1356" s="15">
        <f>SUM('Dados limpos'!B1356:D1356)+SUM('Dados limpos'!K1356:M1356)</f>
        <v>119</v>
      </c>
      <c r="R1356" s="16">
        <f t="shared" si="191"/>
        <v>0.13091309130913092</v>
      </c>
      <c r="S1356" s="18">
        <f t="shared" si="192"/>
        <v>2.134728261649517E-4</v>
      </c>
      <c r="T1356" s="15">
        <f>SUM('Dados limpos'!B1356:M1356)</f>
        <v>909</v>
      </c>
      <c r="U1356" s="19">
        <f t="shared" si="193"/>
        <v>1.2209913413929467</v>
      </c>
      <c r="V1356" s="20">
        <f t="shared" si="194"/>
        <v>2.580111279271037</v>
      </c>
      <c r="W1356" s="28">
        <f t="shared" si="195"/>
        <v>5.5078364660605722E-4</v>
      </c>
      <c r="X1356" s="47">
        <f t="shared" si="196"/>
        <v>2.134728261649517E-4</v>
      </c>
      <c r="Y1356" s="50">
        <f t="shared" si="197"/>
        <v>3.1689175361462201E-4</v>
      </c>
    </row>
    <row r="1357" spans="1:25" x14ac:dyDescent="0.55000000000000004">
      <c r="A1357" s="24" t="s">
        <v>2579</v>
      </c>
      <c r="B1357" s="9">
        <f>'Dados limpos'!B1357/'Dados limpos'!B$1400</f>
        <v>0</v>
      </c>
      <c r="C1357" s="9">
        <f>'Dados limpos'!C1357/'Dados limpos'!C$1400</f>
        <v>0</v>
      </c>
      <c r="D1357" s="9">
        <f>'Dados limpos'!D1357/'Dados limpos'!D$1400</f>
        <v>0</v>
      </c>
      <c r="E1357" s="9">
        <f>'Dados limpos'!E1357/'Dados limpos'!E$1400</f>
        <v>3.090272492007916E-3</v>
      </c>
      <c r="F1357" s="9">
        <f>'Dados limpos'!F1357/'Dados limpos'!F$1400</f>
        <v>3.6942798694072063E-4</v>
      </c>
      <c r="G1357" s="9">
        <f>'Dados limpos'!G1357/'Dados limpos'!G$1400</f>
        <v>2.5444900225148813E-4</v>
      </c>
      <c r="H1357" s="9">
        <f>'Dados limpos'!H1357/'Dados limpos'!H$1400</f>
        <v>3.1167594106873328E-4</v>
      </c>
      <c r="I1357" s="9">
        <f>'Dados limpos'!I1357/'Dados limpos'!I$1400</f>
        <v>2.8396165226959576E-4</v>
      </c>
      <c r="J1357" s="9">
        <f>'Dados limpos'!J1357/'Dados limpos'!J$1400</f>
        <v>4.3618900371840326E-4</v>
      </c>
      <c r="K1357" s="9">
        <f>'Dados limpos'!K1357/'Dados limpos'!K$1400</f>
        <v>3.3212026993604919E-4</v>
      </c>
      <c r="L1357" s="9">
        <f>'Dados limpos'!L1357/'Dados limpos'!L$1400</f>
        <v>1.9064186733709057E-4</v>
      </c>
      <c r="M1357" s="9">
        <f>'Dados limpos'!M1357/'Dados limpos'!M$1400</f>
        <v>0</v>
      </c>
      <c r="N1357" s="15">
        <f>SUM('Dados limpos'!E1357:J1357)</f>
        <v>830</v>
      </c>
      <c r="O1357" s="16">
        <f t="shared" si="189"/>
        <v>0.92945128779395292</v>
      </c>
      <c r="P1357" s="17">
        <f t="shared" si="190"/>
        <v>5.7867142618104749E-4</v>
      </c>
      <c r="Q1357" s="15">
        <f>SUM('Dados limpos'!B1357:D1357)+SUM('Dados limpos'!K1357:M1357)</f>
        <v>63</v>
      </c>
      <c r="R1357" s="16">
        <f t="shared" si="191"/>
        <v>7.0548712206047026E-2</v>
      </c>
      <c r="S1357" s="18">
        <f t="shared" si="192"/>
        <v>1.1301502561673915E-4</v>
      </c>
      <c r="T1357" s="15">
        <f>SUM('Dados limpos'!B1357:M1357)</f>
        <v>893</v>
      </c>
      <c r="U1357" s="19">
        <f t="shared" si="193"/>
        <v>1.9365429256161124</v>
      </c>
      <c r="V1357" s="20">
        <f t="shared" si="194"/>
        <v>5.1203052251075007</v>
      </c>
      <c r="W1357" s="28">
        <f t="shared" si="195"/>
        <v>5.7867142618104749E-4</v>
      </c>
      <c r="X1357" s="47">
        <f t="shared" si="196"/>
        <v>1.1301502561673915E-4</v>
      </c>
      <c r="Y1357" s="50">
        <f t="shared" si="197"/>
        <v>2.6920532726054192E-4</v>
      </c>
    </row>
    <row r="1358" spans="1:25" x14ac:dyDescent="0.55000000000000004">
      <c r="A1358" s="24" t="s">
        <v>792</v>
      </c>
      <c r="B1358" s="9">
        <f>'Dados limpos'!B1358/'Dados limpos'!B$1400</f>
        <v>1.4298378563870856E-4</v>
      </c>
      <c r="C1358" s="9">
        <f>'Dados limpos'!C1358/'Dados limpos'!C$1400</f>
        <v>0</v>
      </c>
      <c r="D1358" s="9">
        <f>'Dados limpos'!D1358/'Dados limpos'!D$1400</f>
        <v>7.0622092356041274E-5</v>
      </c>
      <c r="E1358" s="9">
        <f>'Dados limpos'!E1358/'Dados limpos'!E$1400</f>
        <v>1.6745318922210383E-4</v>
      </c>
      <c r="F1358" s="9">
        <f>'Dados limpos'!F1358/'Dados limpos'!F$1400</f>
        <v>1.0621054624545719E-4</v>
      </c>
      <c r="G1358" s="9">
        <f>'Dados limpos'!G1358/'Dados limpos'!G$1400</f>
        <v>6.5539894519322706E-5</v>
      </c>
      <c r="H1358" s="9">
        <f>'Dados limpos'!H1358/'Dados limpos'!H$1400</f>
        <v>7.3541514184757292E-5</v>
      </c>
      <c r="I1358" s="9">
        <f>'Dados limpos'!I1358/'Dados limpos'!I$1400</f>
        <v>4.8402554364135646E-5</v>
      </c>
      <c r="J1358" s="9">
        <f>'Dados limpos'!J1358/'Dados limpos'!J$1400</f>
        <v>7.3417951120919361E-5</v>
      </c>
      <c r="K1358" s="9">
        <f>'Dados limpos'!K1358/'Dados limpos'!K$1400</f>
        <v>6.3597498498392394E-5</v>
      </c>
      <c r="L1358" s="9">
        <f>'Dados limpos'!L1358/'Dados limpos'!L$1400</f>
        <v>1.5489651721138609E-4</v>
      </c>
      <c r="M1358" s="9">
        <f>'Dados limpos'!M1358/'Dados limpos'!M$1400</f>
        <v>1.669363330508257E-4</v>
      </c>
      <c r="N1358" s="15">
        <f>SUM('Dados limpos'!E1358:J1358)</f>
        <v>115</v>
      </c>
      <c r="O1358" s="16">
        <f t="shared" si="189"/>
        <v>0.68452380952380953</v>
      </c>
      <c r="P1358" s="17">
        <f t="shared" si="190"/>
        <v>8.0177366278096939E-5</v>
      </c>
      <c r="Q1358" s="15">
        <f>SUM('Dados limpos'!B1358:D1358)+SUM('Dados limpos'!K1358:M1358)</f>
        <v>53</v>
      </c>
      <c r="R1358" s="16">
        <f t="shared" si="191"/>
        <v>0.31547619047619047</v>
      </c>
      <c r="S1358" s="18">
        <f t="shared" si="192"/>
        <v>9.5076132661701187E-5</v>
      </c>
      <c r="T1358" s="15">
        <f>SUM('Dados limpos'!B1358:M1358)</f>
        <v>168</v>
      </c>
      <c r="U1358" s="19">
        <f t="shared" si="193"/>
        <v>0.56202745720657266</v>
      </c>
      <c r="V1358" s="20">
        <f t="shared" si="194"/>
        <v>0.84329646183004869</v>
      </c>
      <c r="W1358" s="28">
        <f t="shared" si="195"/>
        <v>8.0177366278096939E-5</v>
      </c>
      <c r="X1358" s="47">
        <f t="shared" si="196"/>
        <v>9.5076132661701187E-5</v>
      </c>
      <c r="Y1358" s="50">
        <f t="shared" si="197"/>
        <v>7.347973265283832E-5</v>
      </c>
    </row>
    <row r="1359" spans="1:25" x14ac:dyDescent="0.55000000000000004">
      <c r="A1359" s="24" t="s">
        <v>738</v>
      </c>
      <c r="B1359" s="9">
        <f>'Dados limpos'!B1359/'Dados limpos'!B$1400</f>
        <v>7.1491892819354279E-5</v>
      </c>
      <c r="C1359" s="9">
        <f>'Dados limpos'!C1359/'Dados limpos'!C$1400</f>
        <v>0</v>
      </c>
      <c r="D1359" s="9">
        <f>'Dados limpos'!D1359/'Dados limpos'!D$1400</f>
        <v>8.8277615445051593E-5</v>
      </c>
      <c r="E1359" s="9">
        <f>'Dados limpos'!E1359/'Dados limpos'!E$1400</f>
        <v>0</v>
      </c>
      <c r="F1359" s="9">
        <f>'Dados limpos'!F1359/'Dados limpos'!F$1400</f>
        <v>1.9394969314387835E-4</v>
      </c>
      <c r="G1359" s="9">
        <f>'Dados limpos'!G1359/'Dados limpos'!G$1400</f>
        <v>6.1684606606421372E-5</v>
      </c>
      <c r="H1359" s="9">
        <f>'Dados limpos'!H1359/'Dados limpos'!H$1400</f>
        <v>8.4047444782579762E-5</v>
      </c>
      <c r="I1359" s="9">
        <f>'Dados limpos'!I1359/'Dados limpos'!I$1400</f>
        <v>1.4520766309240692E-4</v>
      </c>
      <c r="J1359" s="9">
        <f>'Dados limpos'!J1359/'Dados limpos'!J$1400</f>
        <v>1.9434163532008067E-4</v>
      </c>
      <c r="K1359" s="9">
        <f>'Dados limpos'!K1359/'Dados limpos'!K$1400</f>
        <v>1.0599583083065399E-4</v>
      </c>
      <c r="L1359" s="9">
        <f>'Dados limpos'!L1359/'Dados limpos'!L$1400</f>
        <v>7.1490700251408964E-5</v>
      </c>
      <c r="M1359" s="9">
        <f>'Dados limpos'!M1359/'Dados limpos'!M$1400</f>
        <v>0</v>
      </c>
      <c r="N1359" s="15">
        <f>SUM('Dados limpos'!E1359:J1359)</f>
        <v>172</v>
      </c>
      <c r="O1359" s="16">
        <f t="shared" si="189"/>
        <v>0.82692307692307687</v>
      </c>
      <c r="P1359" s="17">
        <f t="shared" si="190"/>
        <v>1.1991745217245803E-4</v>
      </c>
      <c r="Q1359" s="15">
        <f>SUM('Dados limpos'!B1359:D1359)+SUM('Dados limpos'!K1359:M1359)</f>
        <v>36</v>
      </c>
      <c r="R1359" s="16">
        <f t="shared" si="191"/>
        <v>0.17307692307692307</v>
      </c>
      <c r="S1359" s="18">
        <f t="shared" si="192"/>
        <v>6.4580014638136645E-5</v>
      </c>
      <c r="T1359" s="15">
        <f>SUM('Dados limpos'!B1359:M1359)</f>
        <v>208</v>
      </c>
      <c r="U1359" s="19">
        <f t="shared" si="193"/>
        <v>0.79977324041236875</v>
      </c>
      <c r="V1359" s="20">
        <f t="shared" si="194"/>
        <v>1.8568817744064552</v>
      </c>
      <c r="W1359" s="28">
        <f t="shared" si="195"/>
        <v>1.1991745217245803E-4</v>
      </c>
      <c r="X1359" s="47">
        <f t="shared" si="196"/>
        <v>6.4580014638136645E-5</v>
      </c>
      <c r="Y1359" s="50">
        <f t="shared" si="197"/>
        <v>7.7769668800967021E-5</v>
      </c>
    </row>
    <row r="1360" spans="1:25" x14ac:dyDescent="0.55000000000000004">
      <c r="A1360" s="24" t="s">
        <v>790</v>
      </c>
      <c r="B1360" s="9">
        <f>'Dados limpos'!B1360/'Dados limpos'!B$1400</f>
        <v>5.7193514255483425E-5</v>
      </c>
      <c r="C1360" s="9">
        <f>'Dados limpos'!C1360/'Dados limpos'!C$1400</f>
        <v>4.2304166960445605E-5</v>
      </c>
      <c r="D1360" s="9">
        <f>'Dados limpos'!D1360/'Dados limpos'!D$1400</f>
        <v>3.5311046178020637E-5</v>
      </c>
      <c r="E1360" s="9">
        <f>'Dados limpos'!E1360/'Dados limpos'!E$1400</f>
        <v>7.6115086010047189E-6</v>
      </c>
      <c r="F1360" s="9">
        <f>'Dados limpos'!F1360/'Dados limpos'!F$1400</f>
        <v>2.7707099020554049E-5</v>
      </c>
      <c r="G1360" s="9">
        <f>'Dados limpos'!G1360/'Dados limpos'!G$1400</f>
        <v>1.9276439564506677E-5</v>
      </c>
      <c r="H1360" s="9">
        <f>'Dados limpos'!H1360/'Dados limpos'!H$1400</f>
        <v>2.1011861195644941E-5</v>
      </c>
      <c r="I1360" s="9">
        <f>'Dados limpos'!I1360/'Dados limpos'!I$1400</f>
        <v>1.6134184788045215E-5</v>
      </c>
      <c r="J1360" s="9">
        <f>'Dados limpos'!J1360/'Dados limpos'!J$1400</f>
        <v>2.5912218042677425E-5</v>
      </c>
      <c r="K1360" s="9">
        <f>'Dados limpos'!K1360/'Dados limpos'!K$1400</f>
        <v>2.11991661661308E-5</v>
      </c>
      <c r="L1360" s="9">
        <f>'Dados limpos'!L1360/'Dados limpos'!L$1400</f>
        <v>2.3830233417136321E-5</v>
      </c>
      <c r="M1360" s="9">
        <f>'Dados limpos'!M1360/'Dados limpos'!M$1400</f>
        <v>3.8523769165575162E-5</v>
      </c>
      <c r="N1360" s="15">
        <f>SUM('Dados limpos'!E1360:J1360)</f>
        <v>29</v>
      </c>
      <c r="O1360" s="16">
        <f t="shared" si="189"/>
        <v>0.60416666666666663</v>
      </c>
      <c r="P1360" s="17">
        <f t="shared" si="190"/>
        <v>2.0218640191867924E-5</v>
      </c>
      <c r="Q1360" s="15">
        <f>SUM('Dados limpos'!B1360:D1360)+SUM('Dados limpos'!K1360:M1360)</f>
        <v>19</v>
      </c>
      <c r="R1360" s="16">
        <f t="shared" si="191"/>
        <v>0.39583333333333331</v>
      </c>
      <c r="S1360" s="18">
        <f t="shared" si="192"/>
        <v>3.4083896614572124E-5</v>
      </c>
      <c r="T1360" s="15">
        <f>SUM('Dados limpos'!B1360:M1360)</f>
        <v>48</v>
      </c>
      <c r="U1360" s="19">
        <f t="shared" si="193"/>
        <v>0.47799428010987016</v>
      </c>
      <c r="V1360" s="20">
        <f t="shared" si="194"/>
        <v>0.5932021335619152</v>
      </c>
      <c r="W1360" s="28">
        <f t="shared" si="195"/>
        <v>2.0218640191867924E-5</v>
      </c>
      <c r="X1360" s="47">
        <f t="shared" si="196"/>
        <v>3.4083896614572124E-5</v>
      </c>
      <c r="Y1360" s="50">
        <f t="shared" si="197"/>
        <v>2.4871225729906873E-5</v>
      </c>
    </row>
    <row r="1361" spans="1:25" x14ac:dyDescent="0.55000000000000004">
      <c r="A1361" s="24" t="s">
        <v>789</v>
      </c>
      <c r="B1361" s="9">
        <f>'Dados limpos'!B1361/'Dados limpos'!B$1400</f>
        <v>2.4307243558580456E-4</v>
      </c>
      <c r="C1361" s="9">
        <f>'Dados limpos'!C1361/'Dados limpos'!C$1400</f>
        <v>2.2562222378904321E-4</v>
      </c>
      <c r="D1361" s="9">
        <f>'Dados limpos'!D1361/'Dados limpos'!D$1400</f>
        <v>1.324164231675774E-4</v>
      </c>
      <c r="E1361" s="9">
        <f>'Dados limpos'!E1361/'Dados limpos'!E$1400</f>
        <v>9.8949611813061345E-5</v>
      </c>
      <c r="F1361" s="9">
        <f>'Dados limpos'!F1361/'Dados limpos'!F$1400</f>
        <v>1.3853549510277024E-4</v>
      </c>
      <c r="G1361" s="9">
        <f>'Dados limpos'!G1361/'Dados limpos'!G$1400</f>
        <v>1.0409277364833606E-4</v>
      </c>
      <c r="H1361" s="9">
        <f>'Dados limpos'!H1361/'Dados limpos'!H$1400</f>
        <v>9.4553375380402232E-5</v>
      </c>
      <c r="I1361" s="9">
        <f>'Dados limpos'!I1361/'Dados limpos'!I$1400</f>
        <v>8.7124597855444162E-5</v>
      </c>
      <c r="J1361" s="9">
        <f>'Dados limpos'!J1361/'Dados limpos'!J$1400</f>
        <v>1.2092368419916131E-4</v>
      </c>
      <c r="K1361" s="9">
        <f>'Dados limpos'!K1361/'Dados limpos'!K$1400</f>
        <v>1.0599583083065399E-4</v>
      </c>
      <c r="L1361" s="9">
        <f>'Dados limpos'!L1361/'Dados limpos'!L$1400</f>
        <v>1.4298140050281793E-4</v>
      </c>
      <c r="M1361" s="9">
        <f>'Dados limpos'!M1361/'Dados limpos'!M$1400</f>
        <v>1.7977758943935073E-4</v>
      </c>
      <c r="N1361" s="15">
        <f>SUM('Dados limpos'!E1361:J1361)</f>
        <v>152</v>
      </c>
      <c r="O1361" s="16">
        <f t="shared" si="189"/>
        <v>0.63070539419087135</v>
      </c>
      <c r="P1361" s="17">
        <f t="shared" si="190"/>
        <v>1.0597356238496291E-4</v>
      </c>
      <c r="Q1361" s="15">
        <f>SUM('Dados limpos'!B1361:D1361)+SUM('Dados limpos'!K1361:M1361)</f>
        <v>89</v>
      </c>
      <c r="R1361" s="16">
        <f t="shared" si="191"/>
        <v>0.36929460580912865</v>
      </c>
      <c r="S1361" s="18">
        <f t="shared" si="192"/>
        <v>1.5965614729983785E-4</v>
      </c>
      <c r="T1361" s="15">
        <f>SUM('Dados limpos'!B1361:M1361)</f>
        <v>241</v>
      </c>
      <c r="U1361" s="19">
        <f t="shared" si="193"/>
        <v>0.36779676234623698</v>
      </c>
      <c r="V1361" s="20">
        <f t="shared" si="194"/>
        <v>0.66376124049857077</v>
      </c>
      <c r="W1361" s="28">
        <f t="shared" si="195"/>
        <v>1.0597356238496291E-4</v>
      </c>
      <c r="X1361" s="47">
        <f t="shared" si="196"/>
        <v>1.5965614729983785E-4</v>
      </c>
      <c r="Y1361" s="50">
        <f t="shared" si="197"/>
        <v>1.2667005368336936E-4</v>
      </c>
    </row>
    <row r="1362" spans="1:25" x14ac:dyDescent="0.55000000000000004">
      <c r="A1362" s="24" t="s">
        <v>779</v>
      </c>
      <c r="B1362" s="9">
        <f>'Dados limpos'!B1362/'Dados limpos'!B$1400</f>
        <v>0</v>
      </c>
      <c r="C1362" s="9">
        <f>'Dados limpos'!C1362/'Dados limpos'!C$1400</f>
        <v>0</v>
      </c>
      <c r="D1362" s="9">
        <f>'Dados limpos'!D1362/'Dados limpos'!D$1400</f>
        <v>0</v>
      </c>
      <c r="E1362" s="9">
        <f>'Dados limpos'!E1362/'Dados limpos'!E$1400</f>
        <v>4.1863297305525958E-4</v>
      </c>
      <c r="F1362" s="9">
        <f>'Dados limpos'!F1362/'Dados limpos'!F$1400</f>
        <v>3.6019228726720266E-4</v>
      </c>
      <c r="G1362" s="9">
        <f>'Dados limpos'!G1362/'Dados limpos'!G$1400</f>
        <v>1.1180334947413873E-4</v>
      </c>
      <c r="H1362" s="9">
        <f>'Dados limpos'!H1362/'Dados limpos'!H$1400</f>
        <v>0</v>
      </c>
      <c r="I1362" s="9">
        <f>'Dados limpos'!I1362/'Dados limpos'!I$1400</f>
        <v>4.1948880448917556E-4</v>
      </c>
      <c r="J1362" s="9">
        <f>'Dados limpos'!J1362/'Dados limpos'!J$1400</f>
        <v>0</v>
      </c>
      <c r="K1362" s="9">
        <f>'Dados limpos'!K1362/'Dados limpos'!K$1400</f>
        <v>0</v>
      </c>
      <c r="L1362" s="9">
        <f>'Dados limpos'!L1362/'Dados limpos'!L$1400</f>
        <v>8.2214305289120303E-4</v>
      </c>
      <c r="M1362" s="9">
        <f>'Dados limpos'!M1362/'Dados limpos'!M$1400</f>
        <v>3.0819015332460129E-4</v>
      </c>
      <c r="N1362" s="15">
        <f>SUM('Dados limpos'!E1362:J1362)</f>
        <v>292</v>
      </c>
      <c r="O1362" s="16">
        <f t="shared" si="189"/>
        <v>0.75844155844155847</v>
      </c>
      <c r="P1362" s="17">
        <f t="shared" si="190"/>
        <v>2.0358079089742874E-4</v>
      </c>
      <c r="Q1362" s="15">
        <f>SUM('Dados limpos'!B1362:D1362)+SUM('Dados limpos'!K1362:M1362)</f>
        <v>93</v>
      </c>
      <c r="R1362" s="16">
        <f t="shared" si="191"/>
        <v>0.24155844155844156</v>
      </c>
      <c r="S1362" s="18">
        <f t="shared" si="192"/>
        <v>1.6683170448185302E-4</v>
      </c>
      <c r="T1362" s="15">
        <f>SUM('Dados limpos'!B1362:M1362)</f>
        <v>385</v>
      </c>
      <c r="U1362" s="19">
        <f t="shared" si="193"/>
        <v>1.2992977375059589</v>
      </c>
      <c r="V1362" s="20">
        <f t="shared" si="194"/>
        <v>1.2202763948837618</v>
      </c>
      <c r="W1362" s="28">
        <f t="shared" si="195"/>
        <v>2.0358079089742874E-4</v>
      </c>
      <c r="X1362" s="47">
        <f t="shared" si="196"/>
        <v>1.6683170448185302E-4</v>
      </c>
      <c r="Y1362" s="50">
        <f t="shared" si="197"/>
        <v>5.5901674737069364E-5</v>
      </c>
    </row>
    <row r="1363" spans="1:25" x14ac:dyDescent="0.55000000000000004">
      <c r="A1363" s="24" t="s">
        <v>726</v>
      </c>
      <c r="B1363" s="9">
        <f>'Dados limpos'!B1363/'Dados limpos'!B$1400</f>
        <v>0</v>
      </c>
      <c r="C1363" s="9">
        <f>'Dados limpos'!C1363/'Dados limpos'!C$1400</f>
        <v>1.2691250088133681E-4</v>
      </c>
      <c r="D1363" s="9">
        <f>'Dados limpos'!D1363/'Dados limpos'!D$1400</f>
        <v>2.6483284633515478E-5</v>
      </c>
      <c r="E1363" s="9">
        <f>'Dados limpos'!E1363/'Dados limpos'!E$1400</f>
        <v>7.6115086010047189E-6</v>
      </c>
      <c r="F1363" s="9">
        <f>'Dados limpos'!F1363/'Dados limpos'!F$1400</f>
        <v>8.3121297061662154E-5</v>
      </c>
      <c r="G1363" s="9">
        <f>'Dados limpos'!G1363/'Dados limpos'!G$1400</f>
        <v>6.1684606606421372E-5</v>
      </c>
      <c r="H1363" s="9">
        <f>'Dados limpos'!H1363/'Dados limpos'!H$1400</f>
        <v>5.6031629855053177E-5</v>
      </c>
      <c r="I1363" s="9">
        <f>'Dados limpos'!I1363/'Dados limpos'!I$1400</f>
        <v>5.1629391321744685E-5</v>
      </c>
      <c r="J1363" s="9">
        <f>'Dados limpos'!J1363/'Dados limpos'!J$1400</f>
        <v>7.3417951120919361E-5</v>
      </c>
      <c r="K1363" s="9">
        <f>'Dados limpos'!K1363/'Dados limpos'!K$1400</f>
        <v>4.23983323322616E-5</v>
      </c>
      <c r="L1363" s="9">
        <f>'Dados limpos'!L1363/'Dados limpos'!L$1400</f>
        <v>0</v>
      </c>
      <c r="M1363" s="9">
        <f>'Dados limpos'!M1363/'Dados limpos'!M$1400</f>
        <v>0</v>
      </c>
      <c r="N1363" s="15">
        <f>SUM('Dados limpos'!E1363:J1363)</f>
        <v>84</v>
      </c>
      <c r="O1363" s="16">
        <f t="shared" si="189"/>
        <v>0.82352941176470584</v>
      </c>
      <c r="P1363" s="17">
        <f t="shared" si="190"/>
        <v>5.8564337107479501E-5</v>
      </c>
      <c r="Q1363" s="15">
        <f>SUM('Dados limpos'!B1363:D1363)+SUM('Dados limpos'!K1363:M1363)</f>
        <v>18</v>
      </c>
      <c r="R1363" s="16">
        <f t="shared" si="191"/>
        <v>0.17647058823529413</v>
      </c>
      <c r="S1363" s="18">
        <f t="shared" si="192"/>
        <v>3.2290007319068323E-5</v>
      </c>
      <c r="T1363" s="15">
        <f>SUM('Dados limpos'!B1363:M1363)</f>
        <v>102</v>
      </c>
      <c r="U1363" s="19">
        <f t="shared" si="193"/>
        <v>0.89722543285128131</v>
      </c>
      <c r="V1363" s="20">
        <f t="shared" si="194"/>
        <v>1.8136984773272353</v>
      </c>
      <c r="W1363" s="28">
        <f t="shared" si="195"/>
        <v>5.8564337107479501E-5</v>
      </c>
      <c r="X1363" s="47">
        <f t="shared" si="196"/>
        <v>3.2290007319068323E-5</v>
      </c>
      <c r="Y1363" s="50">
        <f t="shared" si="197"/>
        <v>4.7013861827003146E-5</v>
      </c>
    </row>
    <row r="1364" spans="1:25" x14ac:dyDescent="0.55000000000000004">
      <c r="A1364" s="24" t="s">
        <v>744</v>
      </c>
      <c r="B1364" s="9">
        <f>'Dados limpos'!B1364/'Dados limpos'!B$1400</f>
        <v>4.575481140438674E-4</v>
      </c>
      <c r="C1364" s="9">
        <f>'Dados limpos'!C1364/'Dados limpos'!C$1400</f>
        <v>0</v>
      </c>
      <c r="D1364" s="9">
        <f>'Dados limpos'!D1364/'Dados limpos'!D$1400</f>
        <v>0</v>
      </c>
      <c r="E1364" s="9">
        <f>'Dados limpos'!E1364/'Dados limpos'!E$1400</f>
        <v>7.6115086010047189E-6</v>
      </c>
      <c r="F1364" s="9">
        <f>'Dados limpos'!F1364/'Dados limpos'!F$1400</f>
        <v>2.8168884004229949E-4</v>
      </c>
      <c r="G1364" s="9">
        <f>'Dados limpos'!G1364/'Dados limpos'!G$1400</f>
        <v>2.0047497147086945E-4</v>
      </c>
      <c r="H1364" s="9">
        <f>'Dados limpos'!H1364/'Dados limpos'!H$1400</f>
        <v>1.8560477389486366E-4</v>
      </c>
      <c r="I1364" s="9">
        <f>'Dados limpos'!I1364/'Dados limpos'!I$1400</f>
        <v>1.6456868483806118E-4</v>
      </c>
      <c r="J1364" s="9">
        <f>'Dados limpos'!J1364/'Dados limpos'!J$1400</f>
        <v>2.3320996238409679E-4</v>
      </c>
      <c r="K1364" s="9">
        <f>'Dados limpos'!K1364/'Dados limpos'!K$1400</f>
        <v>1.4839416316291559E-4</v>
      </c>
      <c r="L1364" s="9">
        <f>'Dados limpos'!L1364/'Dados limpos'!L$1400</f>
        <v>1.787267506285224E-4</v>
      </c>
      <c r="M1364" s="9">
        <f>'Dados limpos'!M1364/'Dados limpos'!M$1400</f>
        <v>0</v>
      </c>
      <c r="N1364" s="15">
        <f>SUM('Dados limpos'!E1364:J1364)</f>
        <v>272</v>
      </c>
      <c r="O1364" s="16">
        <f t="shared" si="189"/>
        <v>0.8</v>
      </c>
      <c r="P1364" s="17">
        <f t="shared" si="190"/>
        <v>1.8963690110993363E-4</v>
      </c>
      <c r="Q1364" s="15">
        <f>SUM('Dados limpos'!B1364:D1364)+SUM('Dados limpos'!K1364:M1364)</f>
        <v>68</v>
      </c>
      <c r="R1364" s="16">
        <f t="shared" si="191"/>
        <v>0.2</v>
      </c>
      <c r="S1364" s="18">
        <f t="shared" si="192"/>
        <v>1.2198447209425813E-4</v>
      </c>
      <c r="T1364" s="15">
        <f>SUM('Dados limpos'!B1364:M1364)</f>
        <v>340</v>
      </c>
      <c r="U1364" s="19">
        <f t="shared" si="193"/>
        <v>0.89501326243283452</v>
      </c>
      <c r="V1364" s="20">
        <f t="shared" si="194"/>
        <v>1.5545986948519159</v>
      </c>
      <c r="W1364" s="28">
        <f t="shared" si="195"/>
        <v>1.8963690110993363E-4</v>
      </c>
      <c r="X1364" s="47">
        <f t="shared" si="196"/>
        <v>1.2198447209425813E-4</v>
      </c>
      <c r="Y1364" s="50">
        <f t="shared" si="197"/>
        <v>1.7164771773329178E-4</v>
      </c>
    </row>
    <row r="1365" spans="1:25" x14ac:dyDescent="0.55000000000000004">
      <c r="A1365" s="24" t="s">
        <v>743</v>
      </c>
      <c r="B1365" s="9">
        <f>'Dados limpos'!B1365/'Dados limpos'!B$1400</f>
        <v>1.8444908347393406E-3</v>
      </c>
      <c r="C1365" s="9">
        <f>'Dados limpos'!C1365/'Dados limpos'!C$1400</f>
        <v>1.9036875132200522E-3</v>
      </c>
      <c r="D1365" s="9">
        <f>'Dados limpos'!D1365/'Dados limpos'!D$1400</f>
        <v>9.8870929298457795E-4</v>
      </c>
      <c r="E1365" s="9">
        <f>'Dados limpos'!E1365/'Dados limpos'!E$1400</f>
        <v>8.2204292890850962E-4</v>
      </c>
      <c r="F1365" s="9">
        <f>'Dados limpos'!F1365/'Dados limpos'!F$1400</f>
        <v>1.8471399347036032E-4</v>
      </c>
      <c r="G1365" s="9">
        <f>'Dados limpos'!G1365/'Dados limpos'!G$1400</f>
        <v>1.1180334947413873E-4</v>
      </c>
      <c r="H1365" s="9">
        <f>'Dados limpos'!H1365/'Dados limpos'!H$1400</f>
        <v>1.1906721344198801E-4</v>
      </c>
      <c r="I1365" s="9">
        <f>'Dados limpos'!I1365/'Dados limpos'!I$1400</f>
        <v>9.357827177066224E-5</v>
      </c>
      <c r="J1365" s="9">
        <f>'Dados limpos'!J1365/'Dados limpos'!J$1400</f>
        <v>1.4251719923472582E-4</v>
      </c>
      <c r="K1365" s="9">
        <f>'Dados limpos'!K1365/'Dados limpos'!K$1400</f>
        <v>1.2012860827474119E-4</v>
      </c>
      <c r="L1365" s="9">
        <f>'Dados limpos'!L1365/'Dados limpos'!L$1400</f>
        <v>2.9787791771420399E-4</v>
      </c>
      <c r="M1365" s="9">
        <f>'Dados limpos'!M1365/'Dados limpos'!M$1400</f>
        <v>4.8796774276395203E-4</v>
      </c>
      <c r="N1365" s="15">
        <f>SUM('Dados limpos'!E1365:J1365)</f>
        <v>273</v>
      </c>
      <c r="O1365" s="16">
        <f t="shared" si="189"/>
        <v>0.37448559670781895</v>
      </c>
      <c r="P1365" s="17">
        <f t="shared" si="190"/>
        <v>1.9033409559930837E-4</v>
      </c>
      <c r="Q1365" s="15">
        <f>SUM('Dados limpos'!B1365:D1365)+SUM('Dados limpos'!K1365:M1365)</f>
        <v>456</v>
      </c>
      <c r="R1365" s="16">
        <f t="shared" si="191"/>
        <v>0.62551440329218111</v>
      </c>
      <c r="S1365" s="18">
        <f t="shared" si="192"/>
        <v>8.1801351874973092E-4</v>
      </c>
      <c r="T1365" s="15">
        <f>SUM('Dados limpos'!B1365:M1365)</f>
        <v>729</v>
      </c>
      <c r="U1365" s="19">
        <f t="shared" si="193"/>
        <v>1.1242774378044857</v>
      </c>
      <c r="V1365" s="20">
        <f t="shared" si="194"/>
        <v>0.23267842307816503</v>
      </c>
      <c r="W1365" s="28">
        <f t="shared" si="195"/>
        <v>1.9033409559930837E-4</v>
      </c>
      <c r="X1365" s="47">
        <f t="shared" si="196"/>
        <v>8.1801351874973092E-4</v>
      </c>
      <c r="Y1365" s="50">
        <f t="shared" si="197"/>
        <v>2.4129595559228216E-4</v>
      </c>
    </row>
    <row r="1366" spans="1:25" x14ac:dyDescent="0.55000000000000004">
      <c r="A1366" s="24" t="s">
        <v>730</v>
      </c>
      <c r="B1366" s="9">
        <f>'Dados limpos'!B1366/'Dados limpos'!B$1400</f>
        <v>1.4298378563870856E-4</v>
      </c>
      <c r="C1366" s="9">
        <f>'Dados limpos'!C1366/'Dados limpos'!C$1400</f>
        <v>0</v>
      </c>
      <c r="D1366" s="9">
        <f>'Dados limpos'!D1366/'Dados limpos'!D$1400</f>
        <v>7.944985390054644E-5</v>
      </c>
      <c r="E1366" s="9">
        <f>'Dados limpos'!E1366/'Dados limpos'!E$1400</f>
        <v>1.5223017202009437E-4</v>
      </c>
      <c r="F1366" s="9">
        <f>'Dados limpos'!F1366/'Dados limpos'!F$1400</f>
        <v>9.6974846571939175E-5</v>
      </c>
      <c r="G1366" s="9">
        <f>'Dados limpos'!G1366/'Dados limpos'!G$1400</f>
        <v>5.0118742867717363E-5</v>
      </c>
      <c r="H1366" s="9">
        <f>'Dados limpos'!H1366/'Dados limpos'!H$1400</f>
        <v>7.3541514184757292E-5</v>
      </c>
      <c r="I1366" s="9">
        <f>'Dados limpos'!I1366/'Dados limpos'!I$1400</f>
        <v>5.4856228279353731E-5</v>
      </c>
      <c r="J1366" s="9">
        <f>'Dados limpos'!J1366/'Dados limpos'!J$1400</f>
        <v>7.3417951120919361E-5</v>
      </c>
      <c r="K1366" s="9">
        <f>'Dados limpos'!K1366/'Dados limpos'!K$1400</f>
        <v>7.0663887220435992E-5</v>
      </c>
      <c r="L1366" s="9">
        <f>'Dados limpos'!L1366/'Dados limpos'!L$1400</f>
        <v>1.3106628379424976E-4</v>
      </c>
      <c r="M1366" s="9">
        <f>'Dados limpos'!M1366/'Dados limpos'!M$1400</f>
        <v>0</v>
      </c>
      <c r="N1366" s="15">
        <f>SUM('Dados limpos'!E1366:J1366)</f>
        <v>109</v>
      </c>
      <c r="O1366" s="16">
        <f t="shared" si="189"/>
        <v>0.73154362416107388</v>
      </c>
      <c r="P1366" s="17">
        <f t="shared" si="190"/>
        <v>7.5994199341848398E-5</v>
      </c>
      <c r="Q1366" s="15">
        <f>SUM('Dados limpos'!B1366:D1366)+SUM('Dados limpos'!K1366:M1366)</f>
        <v>40</v>
      </c>
      <c r="R1366" s="16">
        <f t="shared" si="191"/>
        <v>0.26845637583892618</v>
      </c>
      <c r="S1366" s="18">
        <f t="shared" si="192"/>
        <v>7.1755571820151837E-5</v>
      </c>
      <c r="T1366" s="15">
        <f>SUM('Dados limpos'!B1366:M1366)</f>
        <v>149</v>
      </c>
      <c r="U1366" s="19">
        <f t="shared" si="193"/>
        <v>0.63626497187305298</v>
      </c>
      <c r="V1366" s="20">
        <f t="shared" si="194"/>
        <v>1.0590703608678675</v>
      </c>
      <c r="W1366" s="28">
        <f t="shared" si="195"/>
        <v>7.5994199341848398E-5</v>
      </c>
      <c r="X1366" s="47">
        <f t="shared" si="196"/>
        <v>7.1755571820151837E-5</v>
      </c>
      <c r="Y1366" s="50">
        <f t="shared" si="197"/>
        <v>7.347973265283832E-5</v>
      </c>
    </row>
    <row r="1367" spans="1:25" x14ac:dyDescent="0.55000000000000004">
      <c r="A1367" s="24" t="s">
        <v>731</v>
      </c>
      <c r="B1367" s="9">
        <f>'Dados limpos'!B1367/'Dados limpos'!B$1400</f>
        <v>4.7184649260773829E-4</v>
      </c>
      <c r="C1367" s="9">
        <f>'Dados limpos'!C1367/'Dados limpos'!C$1400</f>
        <v>0</v>
      </c>
      <c r="D1367" s="9">
        <f>'Dados limpos'!D1367/'Dados limpos'!D$1400</f>
        <v>0</v>
      </c>
      <c r="E1367" s="9">
        <f>'Dados limpos'!E1367/'Dados limpos'!E$1400</f>
        <v>9.133810321205663E-5</v>
      </c>
      <c r="F1367" s="9">
        <f>'Dados limpos'!F1367/'Dados limpos'!F$1400</f>
        <v>1.4777119477628827E-4</v>
      </c>
      <c r="G1367" s="9">
        <f>'Dados limpos'!G1367/'Dados limpos'!G$1400</f>
        <v>1.0409277364833606E-4</v>
      </c>
      <c r="H1367" s="9">
        <f>'Dados limpos'!H1367/'Dados limpos'!H$1400</f>
        <v>9.4553375380402232E-5</v>
      </c>
      <c r="I1367" s="9">
        <f>'Dados limpos'!I1367/'Dados limpos'!I$1400</f>
        <v>8.7124597855444162E-5</v>
      </c>
      <c r="J1367" s="9">
        <f>'Dados limpos'!J1367/'Dados limpos'!J$1400</f>
        <v>1.2092368419916131E-4</v>
      </c>
      <c r="K1367" s="9">
        <f>'Dados limpos'!K1367/'Dados limpos'!K$1400</f>
        <v>1.1306221955269759E-4</v>
      </c>
      <c r="L1367" s="9">
        <f>'Dados limpos'!L1367/'Dados limpos'!L$1400</f>
        <v>2.0255698404565874E-4</v>
      </c>
      <c r="M1367" s="9">
        <f>'Dados limpos'!M1367/'Dados limpos'!M$1400</f>
        <v>0</v>
      </c>
      <c r="N1367" s="15">
        <f>SUM('Dados limpos'!E1367:J1367)</f>
        <v>153</v>
      </c>
      <c r="O1367" s="16">
        <f t="shared" si="189"/>
        <v>0.69863013698630139</v>
      </c>
      <c r="P1367" s="17">
        <f t="shared" si="190"/>
        <v>1.0667075687433767E-4</v>
      </c>
      <c r="Q1367" s="15">
        <f>SUM('Dados limpos'!B1367:D1367)+SUM('Dados limpos'!K1367:M1367)</f>
        <v>66</v>
      </c>
      <c r="R1367" s="16">
        <f t="shared" si="191"/>
        <v>0.30136986301369861</v>
      </c>
      <c r="S1367" s="18">
        <f t="shared" si="192"/>
        <v>1.1839669350325052E-4</v>
      </c>
      <c r="T1367" s="15">
        <f>SUM('Dados limpos'!B1367:M1367)</f>
        <v>219</v>
      </c>
      <c r="U1367" s="19">
        <f t="shared" si="193"/>
        <v>1.0633389635318653</v>
      </c>
      <c r="V1367" s="20">
        <f t="shared" si="194"/>
        <v>0.90096060724372407</v>
      </c>
      <c r="W1367" s="28">
        <f t="shared" si="195"/>
        <v>1.0667075687433767E-4</v>
      </c>
      <c r="X1367" s="47">
        <f t="shared" si="196"/>
        <v>1.1839669350325052E-4</v>
      </c>
      <c r="Y1367" s="50">
        <f t="shared" si="197"/>
        <v>9.9323074514369146E-5</v>
      </c>
    </row>
    <row r="1368" spans="1:25" x14ac:dyDescent="0.55000000000000004">
      <c r="A1368" s="24" t="s">
        <v>798</v>
      </c>
      <c r="B1368" s="9">
        <f>'Dados limpos'!B1368/'Dados limpos'!B$1400</f>
        <v>0</v>
      </c>
      <c r="C1368" s="9">
        <f>'Dados limpos'!C1368/'Dados limpos'!C$1400</f>
        <v>0</v>
      </c>
      <c r="D1368" s="9">
        <f>'Dados limpos'!D1368/'Dados limpos'!D$1400</f>
        <v>0</v>
      </c>
      <c r="E1368" s="9">
        <f>'Dados limpos'!E1368/'Dados limpos'!E$1400</f>
        <v>3.5393514994671942E-3</v>
      </c>
      <c r="F1368" s="9">
        <f>'Dados limpos'!F1368/'Dados limpos'!F$1400</f>
        <v>9.5127706637235568E-4</v>
      </c>
      <c r="G1368" s="9">
        <f>'Dados limpos'!G1368/'Dados limpos'!G$1400</f>
        <v>7.0937297597384568E-4</v>
      </c>
      <c r="H1368" s="9">
        <f>'Dados limpos'!H1368/'Dados limpos'!H$1400</f>
        <v>6.058419978077625E-4</v>
      </c>
      <c r="I1368" s="9">
        <f>'Dados limpos'!I1368/'Dados limpos'!I$1400</f>
        <v>4.0012778274352133E-4</v>
      </c>
      <c r="J1368" s="9">
        <f>'Dados limpos'!J1368/'Dados limpos'!J$1400</f>
        <v>2.6344088343388712E-4</v>
      </c>
      <c r="K1368" s="9">
        <f>'Dados limpos'!K1368/'Dados limpos'!K$1400</f>
        <v>0</v>
      </c>
      <c r="L1368" s="9">
        <f>'Dados limpos'!L1368/'Dados limpos'!L$1400</f>
        <v>2.7404768429706771E-4</v>
      </c>
      <c r="M1368" s="9">
        <f>'Dados limpos'!M1368/'Dados limpos'!M$1400</f>
        <v>0</v>
      </c>
      <c r="N1368" s="15">
        <f>SUM('Dados limpos'!E1368:J1368)</f>
        <v>1213</v>
      </c>
      <c r="O1368" s="16">
        <f t="shared" si="189"/>
        <v>0.98139158576051777</v>
      </c>
      <c r="P1368" s="17">
        <f t="shared" si="190"/>
        <v>8.4569691561157902E-4</v>
      </c>
      <c r="Q1368" s="15">
        <f>SUM('Dados limpos'!B1368:D1368)+SUM('Dados limpos'!K1368:M1368)</f>
        <v>23</v>
      </c>
      <c r="R1368" s="16">
        <f t="shared" si="191"/>
        <v>1.8608414239482202E-2</v>
      </c>
      <c r="S1368" s="18">
        <f t="shared" si="192"/>
        <v>4.1259453796587302E-5</v>
      </c>
      <c r="T1368" s="15">
        <f>SUM('Dados limpos'!B1368:M1368)</f>
        <v>1236</v>
      </c>
      <c r="U1368" s="19">
        <f t="shared" si="193"/>
        <v>1.7646601711075243</v>
      </c>
      <c r="V1368" s="20">
        <f t="shared" si="194"/>
        <v>20.497045835384501</v>
      </c>
      <c r="W1368" s="28">
        <f t="shared" si="195"/>
        <v>8.4569691561157902E-4</v>
      </c>
      <c r="X1368" s="47">
        <f t="shared" si="196"/>
        <v>4.1259453796587302E-5</v>
      </c>
      <c r="Y1368" s="50">
        <f t="shared" si="197"/>
        <v>2.6874428386547742E-4</v>
      </c>
    </row>
    <row r="1369" spans="1:25" x14ac:dyDescent="0.55000000000000004">
      <c r="A1369" s="24" t="s">
        <v>723</v>
      </c>
      <c r="B1369" s="9">
        <f>'Dados limpos'!B1369/'Dados limpos'!B$1400</f>
        <v>2.7166919271354628E-4</v>
      </c>
      <c r="C1369" s="9">
        <f>'Dados limpos'!C1369/'Dados limpos'!C$1400</f>
        <v>0</v>
      </c>
      <c r="D1369" s="9">
        <f>'Dados limpos'!D1369/'Dados limpos'!D$1400</f>
        <v>7.1504868510491792E-4</v>
      </c>
      <c r="E1369" s="9">
        <f>'Dados limpos'!E1369/'Dados limpos'!E$1400</f>
        <v>2.2073374942913686E-4</v>
      </c>
      <c r="F1369" s="9">
        <f>'Dados limpos'!F1369/'Dados limpos'!F$1400</f>
        <v>3.4172088792016659E-4</v>
      </c>
      <c r="G1369" s="9">
        <f>'Dados limpos'!G1369/'Dados limpos'!G$1400</f>
        <v>2.1975141103537611E-4</v>
      </c>
      <c r="H1369" s="9">
        <f>'Dados limpos'!H1369/'Dados limpos'!H$1400</f>
        <v>4.3074315451072131E-4</v>
      </c>
      <c r="I1369" s="9">
        <f>'Dados limpos'!I1369/'Dados limpos'!I$1400</f>
        <v>3.1300318488807714E-4</v>
      </c>
      <c r="J1369" s="9">
        <f>'Dados limpos'!J1369/'Dados limpos'!J$1400</f>
        <v>5.9166231197446781E-4</v>
      </c>
      <c r="K1369" s="9">
        <f>'Dados limpos'!K1369/'Dados limpos'!K$1400</f>
        <v>8.1263470303501401E-4</v>
      </c>
      <c r="L1369" s="9">
        <f>'Dados limpos'!L1369/'Dados limpos'!L$1400</f>
        <v>5.1235001846843084E-4</v>
      </c>
      <c r="M1369" s="9">
        <f>'Dados limpos'!M1369/'Dados limpos'!M$1400</f>
        <v>5.1365025554100211E-5</v>
      </c>
      <c r="N1369" s="15">
        <f>SUM('Dados limpos'!E1369:J1369)</f>
        <v>517</v>
      </c>
      <c r="O1369" s="16">
        <f t="shared" si="189"/>
        <v>0.66367137355584083</v>
      </c>
      <c r="P1369" s="17">
        <f t="shared" si="190"/>
        <v>3.6044955100674884E-4</v>
      </c>
      <c r="Q1369" s="15">
        <f>SUM('Dados limpos'!B1369:D1369)+SUM('Dados limpos'!K1369:M1369)</f>
        <v>262</v>
      </c>
      <c r="R1369" s="16">
        <f t="shared" si="191"/>
        <v>0.33632862644415917</v>
      </c>
      <c r="S1369" s="18">
        <f t="shared" si="192"/>
        <v>4.6999899542199451E-4</v>
      </c>
      <c r="T1369" s="15">
        <f>SUM('Dados limpos'!B1369:M1369)</f>
        <v>779</v>
      </c>
      <c r="U1369" s="19">
        <f t="shared" si="193"/>
        <v>0.66829032031922553</v>
      </c>
      <c r="V1369" s="20">
        <f t="shared" si="194"/>
        <v>0.76691557751759587</v>
      </c>
      <c r="W1369" s="28">
        <f t="shared" si="195"/>
        <v>3.6044955100674884E-4</v>
      </c>
      <c r="X1369" s="47">
        <f t="shared" si="196"/>
        <v>4.6999899542199451E-4</v>
      </c>
      <c r="Y1369" s="50">
        <f t="shared" si="197"/>
        <v>3.2736203640412189E-4</v>
      </c>
    </row>
    <row r="1370" spans="1:25" x14ac:dyDescent="0.55000000000000004">
      <c r="A1370" s="24" t="s">
        <v>787</v>
      </c>
      <c r="B1370" s="9">
        <f>'Dados limpos'!B1370/'Dados limpos'!B$1400</f>
        <v>3.1456432840515884E-4</v>
      </c>
      <c r="C1370" s="9">
        <f>'Dados limpos'!C1370/'Dados limpos'!C$1400</f>
        <v>1.41013889868152E-5</v>
      </c>
      <c r="D1370" s="9">
        <f>'Dados limpos'!D1370/'Dados limpos'!D$1400</f>
        <v>1.8538299243460837E-4</v>
      </c>
      <c r="E1370" s="9">
        <f>'Dados limpos'!E1370/'Dados limpos'!E$1400</f>
        <v>2.3595676663114629E-4</v>
      </c>
      <c r="F1370" s="9">
        <f>'Dados limpos'!F1370/'Dados limpos'!F$1400</f>
        <v>1.5700689444980628E-4</v>
      </c>
      <c r="G1370" s="9">
        <f>'Dados limpos'!G1370/'Dados limpos'!G$1400</f>
        <v>1.0794806156123739E-4</v>
      </c>
      <c r="H1370" s="9">
        <f>'Dados limpos'!H1370/'Dados limpos'!H$1400</f>
        <v>1.0856128284416554E-4</v>
      </c>
      <c r="I1370" s="9">
        <f>'Dados limpos'!I1370/'Dados limpos'!I$1400</f>
        <v>1.0003194568588033E-4</v>
      </c>
      <c r="J1370" s="9">
        <f>'Dados limpos'!J1370/'Dados limpos'!J$1400</f>
        <v>1.2956109021338712E-4</v>
      </c>
      <c r="K1370" s="9">
        <f>'Dados limpos'!K1370/'Dados limpos'!K$1400</f>
        <v>8.4796664664523201E-5</v>
      </c>
      <c r="L1370" s="9">
        <f>'Dados limpos'!L1370/'Dados limpos'!L$1400</f>
        <v>0</v>
      </c>
      <c r="M1370" s="9">
        <f>'Dados limpos'!M1370/'Dados limpos'!M$1400</f>
        <v>0</v>
      </c>
      <c r="N1370" s="15">
        <f>SUM('Dados limpos'!E1370:J1370)</f>
        <v>185</v>
      </c>
      <c r="O1370" s="16">
        <f t="shared" si="189"/>
        <v>0.76763485477178428</v>
      </c>
      <c r="P1370" s="17">
        <f t="shared" si="190"/>
        <v>1.2898098053432987E-4</v>
      </c>
      <c r="Q1370" s="15">
        <f>SUM('Dados limpos'!B1370:D1370)+SUM('Dados limpos'!K1370:M1370)</f>
        <v>56</v>
      </c>
      <c r="R1370" s="16">
        <f t="shared" si="191"/>
        <v>0.23236514522821577</v>
      </c>
      <c r="S1370" s="18">
        <f t="shared" si="192"/>
        <v>1.0045780054821256E-4</v>
      </c>
      <c r="T1370" s="15">
        <f>SUM('Dados limpos'!B1370:M1370)</f>
        <v>241</v>
      </c>
      <c r="U1370" s="19">
        <f t="shared" si="193"/>
        <v>0.79157917928613641</v>
      </c>
      <c r="V1370" s="20">
        <f t="shared" si="194"/>
        <v>1.2839319578018058</v>
      </c>
      <c r="W1370" s="28">
        <f t="shared" si="195"/>
        <v>1.2898098053432987E-4</v>
      </c>
      <c r="X1370" s="47">
        <f t="shared" si="196"/>
        <v>1.0045780054821256E-4</v>
      </c>
      <c r="Y1370" s="50">
        <f t="shared" si="197"/>
        <v>1.0825467220270147E-4</v>
      </c>
    </row>
    <row r="1371" spans="1:25" x14ac:dyDescent="0.55000000000000004">
      <c r="A1371" s="24" t="s">
        <v>785</v>
      </c>
      <c r="B1371" s="9">
        <f>'Dados limpos'!B1371/'Dados limpos'!B$1400</f>
        <v>1.4298378563870856E-4</v>
      </c>
      <c r="C1371" s="9">
        <f>'Dados limpos'!C1371/'Dados limpos'!C$1400</f>
        <v>1.41013889868152E-5</v>
      </c>
      <c r="D1371" s="9">
        <f>'Dados limpos'!D1371/'Dados limpos'!D$1400</f>
        <v>0</v>
      </c>
      <c r="E1371" s="9">
        <f>'Dados limpos'!E1371/'Dados limpos'!E$1400</f>
        <v>1.5223017202009437E-4</v>
      </c>
      <c r="F1371" s="9">
        <f>'Dados limpos'!F1371/'Dados limpos'!F$1400</f>
        <v>5.5414198041108098E-5</v>
      </c>
      <c r="G1371" s="9">
        <f>'Dados limpos'!G1371/'Dados limpos'!G$1400</f>
        <v>3.469759121611202E-5</v>
      </c>
      <c r="H1371" s="9">
        <f>'Dados limpos'!H1371/'Dados limpos'!H$1400</f>
        <v>3.5019768659408236E-5</v>
      </c>
      <c r="I1371" s="9">
        <f>'Dados limpos'!I1371/'Dados limpos'!I$1400</f>
        <v>3.2268369576090431E-5</v>
      </c>
      <c r="J1371" s="9">
        <f>'Dados limpos'!J1371/'Dados limpos'!J$1400</f>
        <v>4.3187030071129037E-5</v>
      </c>
      <c r="K1371" s="9">
        <f>'Dados limpos'!K1371/'Dados limpos'!K$1400</f>
        <v>2.8265554888174398E-5</v>
      </c>
      <c r="L1371" s="9">
        <f>'Dados limpos'!L1371/'Dados limpos'!L$1400</f>
        <v>0</v>
      </c>
      <c r="M1371" s="9">
        <f>'Dados limpos'!M1371/'Dados limpos'!M$1400</f>
        <v>0</v>
      </c>
      <c r="N1371" s="15">
        <f>SUM('Dados limpos'!E1371:J1371)</f>
        <v>71</v>
      </c>
      <c r="O1371" s="16">
        <f t="shared" si="189"/>
        <v>0.82558139534883723</v>
      </c>
      <c r="P1371" s="17">
        <f t="shared" si="190"/>
        <v>4.9500808745607678E-5</v>
      </c>
      <c r="Q1371" s="15">
        <f>SUM('Dados limpos'!B1371:D1371)+SUM('Dados limpos'!K1371:M1371)</f>
        <v>15</v>
      </c>
      <c r="R1371" s="16">
        <f t="shared" si="191"/>
        <v>0.1744186046511628</v>
      </c>
      <c r="S1371" s="18">
        <f t="shared" si="192"/>
        <v>2.6908339432556939E-5</v>
      </c>
      <c r="T1371" s="15">
        <f>SUM('Dados limpos'!B1371:M1371)</f>
        <v>86</v>
      </c>
      <c r="U1371" s="19">
        <f t="shared" si="193"/>
        <v>1.1426872573105367</v>
      </c>
      <c r="V1371" s="20">
        <f t="shared" si="194"/>
        <v>1.8396084555747672</v>
      </c>
      <c r="W1371" s="28">
        <f t="shared" si="195"/>
        <v>4.9500808745607678E-5</v>
      </c>
      <c r="X1371" s="47">
        <f t="shared" si="196"/>
        <v>2.6908339432556939E-5</v>
      </c>
      <c r="Y1371" s="50">
        <f t="shared" si="197"/>
        <v>3.3482980396101225E-5</v>
      </c>
    </row>
    <row r="1372" spans="1:25" x14ac:dyDescent="0.55000000000000004">
      <c r="A1372" s="24" t="s">
        <v>728</v>
      </c>
      <c r="B1372" s="9">
        <f>'Dados limpos'!B1372/'Dados limpos'!B$1400</f>
        <v>9.5799136377934741E-4</v>
      </c>
      <c r="C1372" s="9">
        <f>'Dados limpos'!C1372/'Dados limpos'!C$1400</f>
        <v>1.41013889868152E-5</v>
      </c>
      <c r="D1372" s="9">
        <f>'Dados limpos'!D1372/'Dados limpos'!D$1400</f>
        <v>3.0897165405768058E-4</v>
      </c>
      <c r="E1372" s="9">
        <f>'Dados limpos'!E1372/'Dados limpos'!E$1400</f>
        <v>7.7637387730248133E-4</v>
      </c>
      <c r="F1372" s="9">
        <f>'Dados limpos'!F1372/'Dados limpos'!F$1400</f>
        <v>5.7261337975811702E-4</v>
      </c>
      <c r="G1372" s="9">
        <f>'Dados limpos'!G1372/'Dados limpos'!G$1400</f>
        <v>4.664898374610616E-4</v>
      </c>
      <c r="H1372" s="9">
        <f>'Dados limpos'!H1372/'Dados limpos'!H$1400</f>
        <v>4.3774710824260297E-4</v>
      </c>
      <c r="I1372" s="9">
        <f>'Dados limpos'!I1372/'Dados limpos'!I$1400</f>
        <v>3.8076676099786704E-4</v>
      </c>
      <c r="J1372" s="9">
        <f>'Dados limpos'!J1372/'Dados limpos'!J$1400</f>
        <v>5.7438749994601621E-4</v>
      </c>
      <c r="K1372" s="9">
        <f>'Dados limpos'!K1372/'Dados limpos'!K$1400</f>
        <v>6.5717415115005477E-4</v>
      </c>
      <c r="L1372" s="9">
        <f>'Dados limpos'!L1372/'Dados limpos'!L$1400</f>
        <v>3.8128373467418114E-4</v>
      </c>
      <c r="M1372" s="9">
        <f>'Dados limpos'!M1372/'Dados limpos'!M$1400</f>
        <v>7.7047538331150324E-5</v>
      </c>
      <c r="N1372" s="15">
        <f>SUM('Dados limpos'!E1372:J1372)</f>
        <v>723</v>
      </c>
      <c r="O1372" s="16">
        <f t="shared" si="189"/>
        <v>0.75548589341692785</v>
      </c>
      <c r="P1372" s="17">
        <f t="shared" si="190"/>
        <v>5.0407161581794853E-4</v>
      </c>
      <c r="Q1372" s="15">
        <f>SUM('Dados limpos'!B1372:D1372)+SUM('Dados limpos'!K1372:M1372)</f>
        <v>234</v>
      </c>
      <c r="R1372" s="16">
        <f t="shared" si="191"/>
        <v>0.2445141065830721</v>
      </c>
      <c r="S1372" s="18">
        <f t="shared" si="192"/>
        <v>4.1977009514788824E-4</v>
      </c>
      <c r="T1372" s="15">
        <f>SUM('Dados limpos'!B1372:M1372)</f>
        <v>957</v>
      </c>
      <c r="U1372" s="19">
        <f t="shared" si="193"/>
        <v>0.57499952701972479</v>
      </c>
      <c r="V1372" s="20">
        <f t="shared" si="194"/>
        <v>1.2008278380106143</v>
      </c>
      <c r="W1372" s="28">
        <f t="shared" si="195"/>
        <v>5.0407161581794853E-4</v>
      </c>
      <c r="X1372" s="47">
        <f t="shared" si="196"/>
        <v>4.1977009514788824E-4</v>
      </c>
      <c r="Y1372" s="50">
        <f t="shared" si="197"/>
        <v>4.5211847285183228E-4</v>
      </c>
    </row>
    <row r="1373" spans="1:25" x14ac:dyDescent="0.55000000000000004">
      <c r="A1373" s="24" t="s">
        <v>751</v>
      </c>
      <c r="B1373" s="9">
        <f>'Dados limpos'!B1373/'Dados limpos'!B$1400</f>
        <v>1.0294832565987016E-2</v>
      </c>
      <c r="C1373" s="9">
        <f>'Dados limpos'!C1373/'Dados limpos'!C$1400</f>
        <v>1.4101388986815201E-4</v>
      </c>
      <c r="D1373" s="9">
        <f>'Dados limpos'!D1373/'Dados limpos'!D$1400</f>
        <v>6.0028778502635083E-3</v>
      </c>
      <c r="E1373" s="9">
        <f>'Dados limpos'!E1373/'Dados limpos'!E$1400</f>
        <v>0</v>
      </c>
      <c r="F1373" s="9">
        <f>'Dados limpos'!F1373/'Dados limpos'!F$1400</f>
        <v>1.103666110985403E-2</v>
      </c>
      <c r="G1373" s="9">
        <f>'Dados limpos'!G1373/'Dados limpos'!G$1400</f>
        <v>7.402152792770564E-3</v>
      </c>
      <c r="H1373" s="9">
        <f>'Dados limpos'!H1373/'Dados limpos'!H$1400</f>
        <v>3.5369966346002319E-3</v>
      </c>
      <c r="I1373" s="9">
        <f>'Dados limpos'!I1373/'Dados limpos'!I$1400</f>
        <v>4.8725238059896545E-3</v>
      </c>
      <c r="J1373" s="9">
        <f>'Dados limpos'!J1373/'Dados limpos'!J$1400</f>
        <v>4.5346381574685492E-3</v>
      </c>
      <c r="K1373" s="9">
        <f>'Dados limpos'!K1373/'Dados limpos'!K$1400</f>
        <v>8.8329859025544997E-3</v>
      </c>
      <c r="L1373" s="9">
        <f>'Dados limpos'!L1373/'Dados limpos'!L$1400</f>
        <v>2.0255698404565872E-3</v>
      </c>
      <c r="M1373" s="9">
        <f>'Dados limpos'!M1373/'Dados limpos'!M$1400</f>
        <v>1.1557130749672549E-3</v>
      </c>
      <c r="N1373" s="15">
        <f>SUM('Dados limpos'!E1373:J1373)</f>
        <v>7880</v>
      </c>
      <c r="O1373" s="16">
        <f t="shared" si="189"/>
        <v>0.72962962962962963</v>
      </c>
      <c r="P1373" s="17">
        <f t="shared" si="190"/>
        <v>5.4938925762730772E-3</v>
      </c>
      <c r="Q1373" s="15">
        <f>SUM('Dados limpos'!B1373:D1373)+SUM('Dados limpos'!K1373:M1373)</f>
        <v>2920</v>
      </c>
      <c r="R1373" s="16">
        <f t="shared" si="191"/>
        <v>0.27037037037037037</v>
      </c>
      <c r="S1373" s="18">
        <f t="shared" si="192"/>
        <v>5.238156742871084E-3</v>
      </c>
      <c r="T1373" s="15">
        <f>SUM('Dados limpos'!B1373:M1373)</f>
        <v>10800</v>
      </c>
      <c r="U1373" s="19">
        <f t="shared" si="193"/>
        <v>0.76617671506980534</v>
      </c>
      <c r="V1373" s="20">
        <f t="shared" si="194"/>
        <v>1.0488217222117378</v>
      </c>
      <c r="W1373" s="28">
        <f t="shared" si="195"/>
        <v>5.4938925762730772E-3</v>
      </c>
      <c r="X1373" s="47">
        <f t="shared" si="196"/>
        <v>5.238156742871084E-3</v>
      </c>
      <c r="Y1373" s="50">
        <f t="shared" si="197"/>
        <v>4.7035809817291014E-3</v>
      </c>
    </row>
    <row r="1374" spans="1:25" x14ac:dyDescent="0.55000000000000004">
      <c r="A1374" s="24" t="s">
        <v>725</v>
      </c>
      <c r="B1374" s="9">
        <f>'Dados limpos'!B1374/'Dados limpos'!B$1400</f>
        <v>1.00088649947096E-4</v>
      </c>
      <c r="C1374" s="9">
        <f>'Dados limpos'!C1374/'Dados limpos'!C$1400</f>
        <v>4.2304166960445605E-5</v>
      </c>
      <c r="D1374" s="9">
        <f>'Dados limpos'!D1374/'Dados limpos'!D$1400</f>
        <v>6.1794330811536122E-5</v>
      </c>
      <c r="E1374" s="9">
        <f>'Dados limpos'!E1374/'Dados limpos'!E$1400</f>
        <v>1.5223017202009438E-5</v>
      </c>
      <c r="F1374" s="9">
        <f>'Dados limpos'!F1374/'Dados limpos'!F$1400</f>
        <v>6.9267747551385119E-5</v>
      </c>
      <c r="G1374" s="9">
        <f>'Dados limpos'!G1374/'Dados limpos'!G$1400</f>
        <v>6.1684606606421372E-5</v>
      </c>
      <c r="H1374" s="9">
        <f>'Dados limpos'!H1374/'Dados limpos'!H$1400</f>
        <v>5.6031629855053177E-5</v>
      </c>
      <c r="I1374" s="9">
        <f>'Dados limpos'!I1374/'Dados limpos'!I$1400</f>
        <v>5.1629391321744685E-5</v>
      </c>
      <c r="J1374" s="9">
        <f>'Dados limpos'!J1374/'Dados limpos'!J$1400</f>
        <v>7.7736654128032274E-5</v>
      </c>
      <c r="K1374" s="9">
        <f>'Dados limpos'!K1374/'Dados limpos'!K$1400</f>
        <v>5.6531109776348796E-5</v>
      </c>
      <c r="L1374" s="9">
        <f>'Dados limpos'!L1374/'Dados limpos'!L$1400</f>
        <v>8.3405816959977117E-5</v>
      </c>
      <c r="M1374" s="9">
        <f>'Dados limpos'!M1374/'Dados limpos'!M$1400</f>
        <v>1.0273005110820042E-4</v>
      </c>
      <c r="N1374" s="15">
        <f>SUM('Dados limpos'!E1374:J1374)</f>
        <v>83</v>
      </c>
      <c r="O1374" s="16">
        <f t="shared" si="189"/>
        <v>0.67479674796747968</v>
      </c>
      <c r="P1374" s="17">
        <f t="shared" si="190"/>
        <v>5.7867142618104745E-5</v>
      </c>
      <c r="Q1374" s="15">
        <f>SUM('Dados limpos'!B1374:D1374)+SUM('Dados limpos'!K1374:M1374)</f>
        <v>40</v>
      </c>
      <c r="R1374" s="16">
        <f t="shared" si="191"/>
        <v>0.32520325203252032</v>
      </c>
      <c r="S1374" s="18">
        <f t="shared" si="192"/>
        <v>7.1755571820151837E-5</v>
      </c>
      <c r="T1374" s="15">
        <f>SUM('Dados limpos'!B1374:M1374)</f>
        <v>123</v>
      </c>
      <c r="U1374" s="19">
        <f t="shared" si="193"/>
        <v>0.37527647905811068</v>
      </c>
      <c r="V1374" s="20">
        <f t="shared" si="194"/>
        <v>0.80644807295443133</v>
      </c>
      <c r="W1374" s="28">
        <f t="shared" si="195"/>
        <v>5.7867142618104745E-5</v>
      </c>
      <c r="X1374" s="47">
        <f t="shared" si="196"/>
        <v>7.1755571820151837E-5</v>
      </c>
      <c r="Y1374" s="50">
        <f t="shared" si="197"/>
        <v>6.1739468708978747E-5</v>
      </c>
    </row>
    <row r="1375" spans="1:25" x14ac:dyDescent="0.55000000000000004">
      <c r="A1375" s="24" t="s">
        <v>745</v>
      </c>
      <c r="B1375" s="9">
        <f>'Dados limpos'!B1375/'Dados limpos'!B$1400</f>
        <v>0</v>
      </c>
      <c r="C1375" s="9">
        <f>'Dados limpos'!C1375/'Dados limpos'!C$1400</f>
        <v>0</v>
      </c>
      <c r="D1375" s="9">
        <f>'Dados limpos'!D1375/'Dados limpos'!D$1400</f>
        <v>0</v>
      </c>
      <c r="E1375" s="9">
        <f>'Dados limpos'!E1375/'Dados limpos'!E$1400</f>
        <v>4.6430202466128789E-3</v>
      </c>
      <c r="F1375" s="9">
        <f>'Dados limpos'!F1375/'Dados limpos'!F$1400</f>
        <v>0</v>
      </c>
      <c r="G1375" s="9">
        <f>'Dados limpos'!G1375/'Dados limpos'!G$1400</f>
        <v>6.2455664189001636E-4</v>
      </c>
      <c r="H1375" s="9">
        <f>'Dados limpos'!H1375/'Dados limpos'!H$1400</f>
        <v>0</v>
      </c>
      <c r="I1375" s="9">
        <f>'Dados limpos'!I1375/'Dados limpos'!I$1400</f>
        <v>0</v>
      </c>
      <c r="J1375" s="9">
        <f>'Dados limpos'!J1375/'Dados limpos'!J$1400</f>
        <v>0</v>
      </c>
      <c r="K1375" s="9">
        <f>'Dados limpos'!K1375/'Dados limpos'!K$1400</f>
        <v>0</v>
      </c>
      <c r="L1375" s="9">
        <f>'Dados limpos'!L1375/'Dados limpos'!L$1400</f>
        <v>0</v>
      </c>
      <c r="M1375" s="9">
        <f>'Dados limpos'!M1375/'Dados limpos'!M$1400</f>
        <v>3.8523769165575159E-3</v>
      </c>
      <c r="N1375" s="15">
        <f>SUM('Dados limpos'!E1375:J1375)</f>
        <v>772</v>
      </c>
      <c r="O1375" s="16">
        <f t="shared" si="189"/>
        <v>0.72014925373134331</v>
      </c>
      <c r="P1375" s="17">
        <f t="shared" si="190"/>
        <v>5.3823414579731157E-4</v>
      </c>
      <c r="Q1375" s="15">
        <f>SUM('Dados limpos'!B1375:D1375)+SUM('Dados limpos'!K1375:M1375)</f>
        <v>300</v>
      </c>
      <c r="R1375" s="16">
        <f t="shared" si="191"/>
        <v>0.27985074626865669</v>
      </c>
      <c r="S1375" s="18">
        <f t="shared" si="192"/>
        <v>5.3816678865113872E-4</v>
      </c>
      <c r="T1375" s="15">
        <f>SUM('Dados limpos'!B1375:M1375)</f>
        <v>1072</v>
      </c>
      <c r="U1375" s="19">
        <f t="shared" si="193"/>
        <v>2.1677947356816927</v>
      </c>
      <c r="V1375" s="20">
        <f t="shared" si="194"/>
        <v>1.0001251603547325</v>
      </c>
      <c r="W1375" s="28">
        <f t="shared" si="195"/>
        <v>5.3823414579731157E-4</v>
      </c>
      <c r="X1375" s="47">
        <f t="shared" si="196"/>
        <v>5.3816678865113872E-4</v>
      </c>
      <c r="Y1375" s="50">
        <f t="shared" si="197"/>
        <v>0</v>
      </c>
    </row>
    <row r="1376" spans="1:25" x14ac:dyDescent="0.55000000000000004">
      <c r="A1376" s="24" t="s">
        <v>781</v>
      </c>
      <c r="B1376" s="9">
        <f>'Dados limpos'!B1376/'Dados limpos'!B$1400</f>
        <v>0</v>
      </c>
      <c r="C1376" s="9">
        <f>'Dados limpos'!C1376/'Dados limpos'!C$1400</f>
        <v>2.8202777973630402E-4</v>
      </c>
      <c r="D1376" s="9">
        <f>'Dados limpos'!D1376/'Dados limpos'!D$1400</f>
        <v>1.4124418471208255E-4</v>
      </c>
      <c r="E1376" s="9">
        <f>'Dados limpos'!E1376/'Dados limpos'!E$1400</f>
        <v>1.9789922362612269E-4</v>
      </c>
      <c r="F1376" s="9">
        <f>'Dados limpos'!F1376/'Dados limpos'!F$1400</f>
        <v>2.0318539281739635E-4</v>
      </c>
      <c r="G1376" s="9">
        <f>'Dados limpos'!G1376/'Dados limpos'!G$1400</f>
        <v>1.3879036486444808E-4</v>
      </c>
      <c r="H1376" s="9">
        <f>'Dados limpos'!H1376/'Dados limpos'!H$1400</f>
        <v>1.3307512090575131E-4</v>
      </c>
      <c r="I1376" s="9">
        <f>'Dados limpos'!I1376/'Dados limpos'!I$1400</f>
        <v>1.1939296743153459E-4</v>
      </c>
      <c r="J1376" s="9">
        <f>'Dados limpos'!J1376/'Dados limpos'!J$1400</f>
        <v>1.7706682329162905E-4</v>
      </c>
      <c r="K1376" s="9">
        <f>'Dados limpos'!K1376/'Dados limpos'!K$1400</f>
        <v>1.6252694060700279E-4</v>
      </c>
      <c r="L1376" s="9">
        <f>'Dados limpos'!L1376/'Dados limpos'!L$1400</f>
        <v>2.0255698404565874E-4</v>
      </c>
      <c r="M1376" s="9">
        <f>'Dados limpos'!M1376/'Dados limpos'!M$1400</f>
        <v>0</v>
      </c>
      <c r="N1376" s="15">
        <f>SUM('Dados limpos'!E1376:J1376)</f>
        <v>222</v>
      </c>
      <c r="O1376" s="16">
        <f t="shared" si="189"/>
        <v>0.74496644295302017</v>
      </c>
      <c r="P1376" s="17">
        <f t="shared" si="190"/>
        <v>1.5477717664119582E-4</v>
      </c>
      <c r="Q1376" s="15">
        <f>SUM('Dados limpos'!B1376:D1376)+SUM('Dados limpos'!K1376:M1376)</f>
        <v>76</v>
      </c>
      <c r="R1376" s="16">
        <f t="shared" si="191"/>
        <v>0.25503355704697989</v>
      </c>
      <c r="S1376" s="18">
        <f t="shared" si="192"/>
        <v>1.363355864582885E-4</v>
      </c>
      <c r="T1376" s="15">
        <f>SUM('Dados limpos'!B1376:M1376)</f>
        <v>298</v>
      </c>
      <c r="U1376" s="19">
        <f t="shared" si="193"/>
        <v>0.55416886447046221</v>
      </c>
      <c r="V1376" s="20">
        <f t="shared" si="194"/>
        <v>1.1352661521615963</v>
      </c>
      <c r="W1376" s="28">
        <f t="shared" si="195"/>
        <v>1.5477717664119582E-4</v>
      </c>
      <c r="X1376" s="47">
        <f t="shared" si="196"/>
        <v>1.363355864582885E-4</v>
      </c>
      <c r="Y1376" s="50">
        <f t="shared" si="197"/>
        <v>1.5188556265954267E-4</v>
      </c>
    </row>
    <row r="1377" spans="1:25" x14ac:dyDescent="0.55000000000000004">
      <c r="A1377" s="24" t="s">
        <v>799</v>
      </c>
      <c r="B1377" s="9">
        <f>'Dados limpos'!B1377/'Dados limpos'!B$1400</f>
        <v>1.8587892133032114E-4</v>
      </c>
      <c r="C1377" s="9">
        <f>'Dados limpos'!C1377/'Dados limpos'!C$1400</f>
        <v>0</v>
      </c>
      <c r="D1377" s="9">
        <f>'Dados limpos'!D1377/'Dados limpos'!D$1400</f>
        <v>8.8277615445051593E-6</v>
      </c>
      <c r="E1377" s="9">
        <f>'Dados limpos'!E1377/'Dados limpos'!E$1400</f>
        <v>7.6115086010047187E-5</v>
      </c>
      <c r="F1377" s="9">
        <f>'Dados limpos'!F1377/'Dados limpos'!F$1400</f>
        <v>5.0796348204349089E-5</v>
      </c>
      <c r="G1377" s="9">
        <f>'Dados limpos'!G1377/'Dados limpos'!G$1400</f>
        <v>3.8552879129013354E-5</v>
      </c>
      <c r="H1377" s="9">
        <f>'Dados limpos'!H1377/'Dados limpos'!H$1400</f>
        <v>3.1517791793467411E-5</v>
      </c>
      <c r="I1377" s="9">
        <f>'Dados limpos'!I1377/'Dados limpos'!I$1400</f>
        <v>3.2268369576090431E-5</v>
      </c>
      <c r="J1377" s="9">
        <f>'Dados limpos'!J1377/'Dados limpos'!J$1400</f>
        <v>4.7505733078241943E-5</v>
      </c>
      <c r="K1377" s="9">
        <f>'Dados limpos'!K1377/'Dados limpos'!K$1400</f>
        <v>2.11991661661308E-5</v>
      </c>
      <c r="L1377" s="9">
        <f>'Dados limpos'!L1377/'Dados limpos'!L$1400</f>
        <v>0</v>
      </c>
      <c r="M1377" s="9">
        <f>'Dados limpos'!M1377/'Dados limpos'!M$1400</f>
        <v>0</v>
      </c>
      <c r="N1377" s="15">
        <f>SUM('Dados limpos'!E1377:J1377)</f>
        <v>61</v>
      </c>
      <c r="O1377" s="16">
        <f t="shared" si="189"/>
        <v>0.78205128205128205</v>
      </c>
      <c r="P1377" s="17">
        <f t="shared" si="190"/>
        <v>4.2528863851860118E-5</v>
      </c>
      <c r="Q1377" s="15">
        <f>SUM('Dados limpos'!B1377:D1377)+SUM('Dados limpos'!K1377:M1377)</f>
        <v>17</v>
      </c>
      <c r="R1377" s="16">
        <f t="shared" si="191"/>
        <v>0.21794871794871795</v>
      </c>
      <c r="S1377" s="18">
        <f t="shared" si="192"/>
        <v>3.0496118023564531E-5</v>
      </c>
      <c r="T1377" s="15">
        <f>SUM('Dados limpos'!B1377:M1377)</f>
        <v>78</v>
      </c>
      <c r="U1377" s="19">
        <f t="shared" si="193"/>
        <v>1.2507224907076671</v>
      </c>
      <c r="V1377" s="20">
        <f t="shared" si="194"/>
        <v>1.3945664762642187</v>
      </c>
      <c r="W1377" s="28">
        <f t="shared" si="195"/>
        <v>4.2528863851860118E-5</v>
      </c>
      <c r="X1377" s="47">
        <f t="shared" si="196"/>
        <v>3.0496118023564531E-5</v>
      </c>
      <c r="Y1377" s="50">
        <f t="shared" si="197"/>
        <v>3.1893080684778921E-5</v>
      </c>
    </row>
    <row r="1378" spans="1:25" x14ac:dyDescent="0.55000000000000004">
      <c r="A1378" s="24" t="s">
        <v>724</v>
      </c>
      <c r="B1378" s="9">
        <f>'Dados limpos'!B1378/'Dados limpos'!B$1400</f>
        <v>0</v>
      </c>
      <c r="C1378" s="9">
        <f>'Dados limpos'!C1378/'Dados limpos'!C$1400</f>
        <v>0</v>
      </c>
      <c r="D1378" s="9">
        <f>'Dados limpos'!D1378/'Dados limpos'!D$1400</f>
        <v>4.0607703104723734E-4</v>
      </c>
      <c r="E1378" s="9">
        <f>'Dados limpos'!E1378/'Dados limpos'!E$1400</f>
        <v>4.6430202466128786E-4</v>
      </c>
      <c r="F1378" s="9">
        <f>'Dados limpos'!F1378/'Dados limpos'!F$1400</f>
        <v>5.4028843090080396E-4</v>
      </c>
      <c r="G1378" s="9">
        <f>'Dados limpos'!G1378/'Dados limpos'!G$1400</f>
        <v>6.3226721771581906E-4</v>
      </c>
      <c r="H1378" s="9">
        <f>'Dados limpos'!H1378/'Dados limpos'!H$1400</f>
        <v>6.4786572019905238E-4</v>
      </c>
      <c r="I1378" s="9">
        <f>'Dados limpos'!I1378/'Dados limpos'!I$1400</f>
        <v>3.614057392522128E-4</v>
      </c>
      <c r="J1378" s="9">
        <f>'Dados limpos'!J1378/'Dados limpos'!J$1400</f>
        <v>5.0528825183220971E-4</v>
      </c>
      <c r="K1378" s="9">
        <f>'Dados limpos'!K1378/'Dados limpos'!K$1400</f>
        <v>2.8972193760378758E-4</v>
      </c>
      <c r="L1378" s="9">
        <f>'Dados limpos'!L1378/'Dados limpos'!L$1400</f>
        <v>0</v>
      </c>
      <c r="M1378" s="9">
        <f>'Dados limpos'!M1378/'Dados limpos'!M$1400</f>
        <v>0</v>
      </c>
      <c r="N1378" s="15">
        <f>SUM('Dados limpos'!E1378:J1378)</f>
        <v>756</v>
      </c>
      <c r="O1378" s="16">
        <f t="shared" si="189"/>
        <v>0.89679715302491103</v>
      </c>
      <c r="P1378" s="17">
        <f t="shared" si="190"/>
        <v>5.2707903396731557E-4</v>
      </c>
      <c r="Q1378" s="15">
        <f>SUM('Dados limpos'!B1378:D1378)+SUM('Dados limpos'!K1378:M1378)</f>
        <v>87</v>
      </c>
      <c r="R1378" s="16">
        <f t="shared" si="191"/>
        <v>0.10320284697508897</v>
      </c>
      <c r="S1378" s="18">
        <f t="shared" si="192"/>
        <v>1.5606836870883024E-4</v>
      </c>
      <c r="T1378" s="15">
        <f>SUM('Dados limpos'!B1378:M1378)</f>
        <v>843</v>
      </c>
      <c r="U1378" s="19">
        <f t="shared" si="193"/>
        <v>0.80260304128179161</v>
      </c>
      <c r="V1378" s="20">
        <f t="shared" si="194"/>
        <v>3.3772316474369211</v>
      </c>
      <c r="W1378" s="28">
        <f t="shared" si="195"/>
        <v>5.2707903396731557E-4</v>
      </c>
      <c r="X1378" s="47">
        <f t="shared" si="196"/>
        <v>1.5606836870883024E-4</v>
      </c>
      <c r="Y1378" s="50">
        <f t="shared" si="197"/>
        <v>3.837413851497251E-4</v>
      </c>
    </row>
    <row r="1379" spans="1:25" x14ac:dyDescent="0.55000000000000004">
      <c r="A1379" s="24" t="s">
        <v>759</v>
      </c>
      <c r="B1379" s="9">
        <f>'Dados limpos'!B1379/'Dados limpos'!B$1400</f>
        <v>0</v>
      </c>
      <c r="C1379" s="9">
        <f>'Dados limpos'!C1379/'Dados limpos'!C$1400</f>
        <v>0</v>
      </c>
      <c r="D1379" s="9">
        <f>'Dados limpos'!D1379/'Dados limpos'!D$1400</f>
        <v>0</v>
      </c>
      <c r="E1379" s="9">
        <f>'Dados limpos'!E1379/'Dados limpos'!E$1400</f>
        <v>0</v>
      </c>
      <c r="F1379" s="9">
        <f>'Dados limpos'!F1379/'Dados limpos'!F$1400</f>
        <v>0</v>
      </c>
      <c r="G1379" s="9">
        <f>'Dados limpos'!G1379/'Dados limpos'!G$1400</f>
        <v>0</v>
      </c>
      <c r="H1379" s="9">
        <f>'Dados limpos'!H1379/'Dados limpos'!H$1400</f>
        <v>0</v>
      </c>
      <c r="I1379" s="9">
        <f>'Dados limpos'!I1379/'Dados limpos'!I$1400</f>
        <v>0</v>
      </c>
      <c r="J1379" s="9">
        <f>'Dados limpos'!J1379/'Dados limpos'!J$1400</f>
        <v>0</v>
      </c>
      <c r="K1379" s="9">
        <f>'Dados limpos'!K1379/'Dados limpos'!K$1400</f>
        <v>0</v>
      </c>
      <c r="L1379" s="9">
        <f>'Dados limpos'!L1379/'Dados limpos'!L$1400</f>
        <v>0</v>
      </c>
      <c r="M1379" s="9">
        <f>'Dados limpos'!M1379/'Dados limpos'!M$1400</f>
        <v>0</v>
      </c>
      <c r="N1379" s="15">
        <f>SUM('Dados limpos'!E1379:J1379)</f>
        <v>0</v>
      </c>
      <c r="O1379" s="16" t="e">
        <f t="shared" si="189"/>
        <v>#DIV/0!</v>
      </c>
      <c r="P1379" s="17">
        <f t="shared" si="190"/>
        <v>0</v>
      </c>
      <c r="Q1379" s="15">
        <f>SUM('Dados limpos'!B1379:D1379)+SUM('Dados limpos'!K1379:M1379)</f>
        <v>0</v>
      </c>
      <c r="R1379" s="16" t="e">
        <f t="shared" si="191"/>
        <v>#DIV/0!</v>
      </c>
      <c r="S1379" s="18">
        <f t="shared" si="192"/>
        <v>0</v>
      </c>
      <c r="T1379" s="15">
        <f>SUM('Dados limpos'!B1379:M1379)</f>
        <v>0</v>
      </c>
      <c r="U1379" s="19" t="e">
        <f t="shared" si="193"/>
        <v>#DIV/0!</v>
      </c>
      <c r="V1379" s="20" t="e">
        <f t="shared" si="194"/>
        <v>#DIV/0!</v>
      </c>
      <c r="W1379" s="28">
        <f t="shared" si="195"/>
        <v>0</v>
      </c>
      <c r="X1379" s="47">
        <f t="shared" si="196"/>
        <v>0</v>
      </c>
      <c r="Y1379" s="50">
        <f t="shared" si="197"/>
        <v>0</v>
      </c>
    </row>
    <row r="1380" spans="1:25" x14ac:dyDescent="0.55000000000000004">
      <c r="A1380" s="24" t="s">
        <v>732</v>
      </c>
      <c r="B1380" s="9">
        <f>'Dados limpos'!B1380/'Dados limpos'!B$1400</f>
        <v>8.4503417312476771E-3</v>
      </c>
      <c r="C1380" s="9">
        <f>'Dados limpos'!C1380/'Dados limpos'!C$1400</f>
        <v>0</v>
      </c>
      <c r="D1380" s="9">
        <f>'Dados limpos'!D1380/'Dados limpos'!D$1400</f>
        <v>5.9146002348184573E-4</v>
      </c>
      <c r="E1380" s="9">
        <f>'Dados limpos'!E1380/'Dados limpos'!E$1400</f>
        <v>4.4146749885827369E-3</v>
      </c>
      <c r="F1380" s="9">
        <f>'Dados limpos'!F1380/'Dados limpos'!F$1400</f>
        <v>5.3243808617831363E-3</v>
      </c>
      <c r="G1380" s="9">
        <f>'Dados limpos'!G1380/'Dados limpos'!G$1400</f>
        <v>4.0326311568947967E-3</v>
      </c>
      <c r="H1380" s="9">
        <f>'Dados limpos'!H1380/'Dados limpos'!H$1400</f>
        <v>4.0307753726978876E-3</v>
      </c>
      <c r="I1380" s="9">
        <f>'Dados limpos'!I1380/'Dados limpos'!I$1400</f>
        <v>3.1655270554144712E-3</v>
      </c>
      <c r="J1380" s="9">
        <f>'Dados limpos'!J1380/'Dados limpos'!J$1400</f>
        <v>4.4612202063476301E-3</v>
      </c>
      <c r="K1380" s="9">
        <f>'Dados limpos'!K1380/'Dados limpos'!K$1400</f>
        <v>2.4732360527152599E-3</v>
      </c>
      <c r="L1380" s="9">
        <f>'Dados limpos'!L1380/'Dados limpos'!L$1400</f>
        <v>0</v>
      </c>
      <c r="M1380" s="9">
        <f>'Dados limpos'!M1380/'Dados limpos'!M$1400</f>
        <v>0</v>
      </c>
      <c r="N1380" s="15">
        <f>SUM('Dados limpos'!E1380:J1380)</f>
        <v>5944</v>
      </c>
      <c r="O1380" s="16">
        <f t="shared" si="189"/>
        <v>0.85500575373993093</v>
      </c>
      <c r="P1380" s="17">
        <f t="shared" si="190"/>
        <v>4.1441240448435498E-3</v>
      </c>
      <c r="Q1380" s="15">
        <f>SUM('Dados limpos'!B1380:D1380)+SUM('Dados limpos'!K1380:M1380)</f>
        <v>1008</v>
      </c>
      <c r="R1380" s="16">
        <f t="shared" si="191"/>
        <v>0.14499424626006904</v>
      </c>
      <c r="S1380" s="18">
        <f t="shared" si="192"/>
        <v>1.8082404098678263E-3</v>
      </c>
      <c r="T1380" s="15">
        <f>SUM('Dados limpos'!B1380:M1380)</f>
        <v>6952</v>
      </c>
      <c r="U1380" s="19">
        <f t="shared" si="193"/>
        <v>0.84477644490348902</v>
      </c>
      <c r="V1380" s="20">
        <f t="shared" si="194"/>
        <v>2.2917992664185984</v>
      </c>
      <c r="W1380" s="28">
        <f t="shared" si="195"/>
        <v>4.1441240448435498E-3</v>
      </c>
      <c r="X1380" s="47">
        <f t="shared" si="196"/>
        <v>1.8082404098678263E-3</v>
      </c>
      <c r="Y1380" s="50">
        <f t="shared" si="197"/>
        <v>3.5981512140561794E-3</v>
      </c>
    </row>
    <row r="1381" spans="1:25" x14ac:dyDescent="0.55000000000000004">
      <c r="A1381" s="24" t="s">
        <v>783</v>
      </c>
      <c r="B1381" s="9">
        <f>'Dados limpos'!B1381/'Dados limpos'!B$1400</f>
        <v>3.0026594984128801E-4</v>
      </c>
      <c r="C1381" s="9">
        <f>'Dados limpos'!C1381/'Dados limpos'!C$1400</f>
        <v>1.9318902911936826E-3</v>
      </c>
      <c r="D1381" s="9">
        <f>'Dados limpos'!D1381/'Dados limpos'!D$1400</f>
        <v>1.0328481007071037E-3</v>
      </c>
      <c r="E1381" s="9">
        <f>'Dados limpos'!E1381/'Dados limpos'!E$1400</f>
        <v>1.2330643933627645E-3</v>
      </c>
      <c r="F1381" s="9">
        <f>'Dados limpos'!F1381/'Dados limpos'!F$1400</f>
        <v>8.8200931882097061E-4</v>
      </c>
      <c r="G1381" s="9">
        <f>'Dados limpos'!G1381/'Dados limpos'!G$1400</f>
        <v>6.4768836936742434E-4</v>
      </c>
      <c r="H1381" s="9">
        <f>'Dados limpos'!H1381/'Dados limpos'!H$1400</f>
        <v>6.058419978077625E-4</v>
      </c>
      <c r="I1381" s="9">
        <f>'Dados limpos'!I1381/'Dados limpos'!I$1400</f>
        <v>5.3888177192071014E-4</v>
      </c>
      <c r="J1381" s="9">
        <f>'Dados limpos'!J1381/'Dados limpos'!J$1400</f>
        <v>1.3733475562619035E-3</v>
      </c>
      <c r="K1381" s="9">
        <f>'Dados limpos'!K1381/'Dados limpos'!K$1400</f>
        <v>4.9464721054305193E-4</v>
      </c>
      <c r="L1381" s="9">
        <f>'Dados limpos'!L1381/'Dados limpos'!L$1400</f>
        <v>2.7404768429706771E-4</v>
      </c>
      <c r="M1381" s="9">
        <f>'Dados limpos'!M1381/'Dados limpos'!M$1400</f>
        <v>0</v>
      </c>
      <c r="N1381" s="15">
        <f>SUM('Dados limpos'!E1381:J1381)</f>
        <v>1179</v>
      </c>
      <c r="O1381" s="16">
        <f t="shared" si="189"/>
        <v>0.76212023270846796</v>
      </c>
      <c r="P1381" s="17">
        <f t="shared" si="190"/>
        <v>8.2199230297283726E-4</v>
      </c>
      <c r="Q1381" s="15">
        <f>SUM('Dados limpos'!B1381:D1381)+SUM('Dados limpos'!K1381:M1381)</f>
        <v>368</v>
      </c>
      <c r="R1381" s="16">
        <f t="shared" si="191"/>
        <v>0.23787976729153198</v>
      </c>
      <c r="S1381" s="18">
        <f t="shared" si="192"/>
        <v>6.6015126074539683E-4</v>
      </c>
      <c r="T1381" s="15">
        <f>SUM('Dados limpos'!B1381:M1381)</f>
        <v>1547</v>
      </c>
      <c r="U1381" s="19">
        <f t="shared" si="193"/>
        <v>0.69922201052191835</v>
      </c>
      <c r="V1381" s="20">
        <f t="shared" si="194"/>
        <v>1.2451575144228322</v>
      </c>
      <c r="W1381" s="28">
        <f t="shared" si="195"/>
        <v>8.2199230297283726E-4</v>
      </c>
      <c r="X1381" s="47">
        <f t="shared" si="196"/>
        <v>6.6015126074539683E-4</v>
      </c>
      <c r="Y1381" s="50">
        <f t="shared" si="197"/>
        <v>6.2676518358759342E-4</v>
      </c>
    </row>
    <row r="1382" spans="1:25" x14ac:dyDescent="0.55000000000000004">
      <c r="A1382" s="24" t="s">
        <v>771</v>
      </c>
      <c r="B1382" s="9">
        <f>'Dados limpos'!B1382/'Dados limpos'!B$1400</f>
        <v>5.2904000686322173E-4</v>
      </c>
      <c r="C1382" s="9">
        <f>'Dados limpos'!C1382/'Dados limpos'!C$1400</f>
        <v>0</v>
      </c>
      <c r="D1382" s="9">
        <f>'Dados limpos'!D1382/'Dados limpos'!D$1400</f>
        <v>2.6483284633515478E-5</v>
      </c>
      <c r="E1382" s="9">
        <f>'Dados limpos'!E1382/'Dados limpos'!E$1400</f>
        <v>4.5669051606028315E-5</v>
      </c>
      <c r="F1382" s="9">
        <f>'Dados limpos'!F1382/'Dados limpos'!F$1400</f>
        <v>1.8009614363360133E-4</v>
      </c>
      <c r="G1382" s="9">
        <f>'Dados limpos'!G1382/'Dados limpos'!G$1400</f>
        <v>1.3879036486444808E-4</v>
      </c>
      <c r="H1382" s="9">
        <f>'Dados limpos'!H1382/'Dados limpos'!H$1400</f>
        <v>1.2957314403981048E-4</v>
      </c>
      <c r="I1382" s="9">
        <f>'Dados limpos'!I1382/'Dados limpos'!I$1400</f>
        <v>1.3875398917718884E-4</v>
      </c>
      <c r="J1382" s="9">
        <f>'Dados limpos'!J1382/'Dados limpos'!J$1400</f>
        <v>1.8138552629874197E-4</v>
      </c>
      <c r="K1382" s="9">
        <f>'Dados limpos'!K1382/'Dados limpos'!K$1400</f>
        <v>2.331908278274388E-4</v>
      </c>
      <c r="L1382" s="9">
        <f>'Dados limpos'!L1382/'Dados limpos'!L$1400</f>
        <v>2.7404768429706771E-4</v>
      </c>
      <c r="M1382" s="9">
        <f>'Dados limpos'!M1382/'Dados limpos'!M$1400</f>
        <v>2.696663841590261E-4</v>
      </c>
      <c r="N1382" s="15">
        <f>SUM('Dados limpos'!E1382:J1382)</f>
        <v>203</v>
      </c>
      <c r="O1382" s="16">
        <f t="shared" si="189"/>
        <v>0.63437500000000002</v>
      </c>
      <c r="P1382" s="17">
        <f t="shared" si="190"/>
        <v>1.4153048134307546E-4</v>
      </c>
      <c r="Q1382" s="15">
        <f>SUM('Dados limpos'!B1382:D1382)+SUM('Dados limpos'!K1382:M1382)</f>
        <v>117</v>
      </c>
      <c r="R1382" s="16">
        <f t="shared" si="191"/>
        <v>0.36562499999999998</v>
      </c>
      <c r="S1382" s="18">
        <f t="shared" si="192"/>
        <v>2.0988504757394412E-4</v>
      </c>
      <c r="T1382" s="15">
        <f>SUM('Dados limpos'!B1382:M1382)</f>
        <v>320</v>
      </c>
      <c r="U1382" s="19">
        <f t="shared" si="193"/>
        <v>0.79320666365491443</v>
      </c>
      <c r="V1382" s="20">
        <f t="shared" si="194"/>
        <v>0.6743237928524336</v>
      </c>
      <c r="W1382" s="28">
        <f t="shared" si="195"/>
        <v>1.4153048134307546E-4</v>
      </c>
      <c r="X1382" s="47">
        <f t="shared" si="196"/>
        <v>2.0988504757394412E-4</v>
      </c>
      <c r="Y1382" s="50">
        <f t="shared" si="197"/>
        <v>1.5944325424902472E-4</v>
      </c>
    </row>
    <row r="1383" spans="1:25" x14ac:dyDescent="0.55000000000000004">
      <c r="A1383" s="24" t="s">
        <v>775</v>
      </c>
      <c r="B1383" s="9">
        <f>'Dados limpos'!B1383/'Dados limpos'!B$1400</f>
        <v>0</v>
      </c>
      <c r="C1383" s="9">
        <f>'Dados limpos'!C1383/'Dados limpos'!C$1400</f>
        <v>0</v>
      </c>
      <c r="D1383" s="9">
        <f>'Dados limpos'!D1383/'Dados limpos'!D$1400</f>
        <v>4.4138807722525796E-5</v>
      </c>
      <c r="E1383" s="9">
        <f>'Dados limpos'!E1383/'Dados limpos'!E$1400</f>
        <v>2.055107322271274E-4</v>
      </c>
      <c r="F1383" s="9">
        <f>'Dados limpos'!F1383/'Dados limpos'!F$1400</f>
        <v>1.8471399347036032E-4</v>
      </c>
      <c r="G1383" s="9">
        <f>'Dados limpos'!G1383/'Dados limpos'!G$1400</f>
        <v>1.5421151651605342E-4</v>
      </c>
      <c r="H1383" s="9">
        <f>'Dados limpos'!H1383/'Dados limpos'!H$1400</f>
        <v>1.5408698210139625E-4</v>
      </c>
      <c r="I1383" s="9">
        <f>'Dados limpos'!I1383/'Dados limpos'!I$1400</f>
        <v>1.4198082613479788E-4</v>
      </c>
      <c r="J1383" s="9">
        <f>'Dados limpos'!J1383/'Dados limpos'!J$1400</f>
        <v>1.7706682329162905E-4</v>
      </c>
      <c r="K1383" s="9">
        <f>'Dados limpos'!K1383/'Dados limpos'!K$1400</f>
        <v>1.342613857188284E-4</v>
      </c>
      <c r="L1383" s="9">
        <f>'Dados limpos'!L1383/'Dados limpos'!L$1400</f>
        <v>2.3830233417136321E-4</v>
      </c>
      <c r="M1383" s="9">
        <f>'Dados limpos'!M1383/'Dados limpos'!M$1400</f>
        <v>1.2841256388525053E-4</v>
      </c>
      <c r="N1383" s="15">
        <f>SUM('Dados limpos'!E1383:J1383)</f>
        <v>236</v>
      </c>
      <c r="O1383" s="16">
        <f t="shared" si="189"/>
        <v>0.81379310344827582</v>
      </c>
      <c r="P1383" s="17">
        <f t="shared" si="190"/>
        <v>1.6453789949244242E-4</v>
      </c>
      <c r="Q1383" s="15">
        <f>SUM('Dados limpos'!B1383:D1383)+SUM('Dados limpos'!K1383:M1383)</f>
        <v>54</v>
      </c>
      <c r="R1383" s="16">
        <f t="shared" si="191"/>
        <v>0.18620689655172415</v>
      </c>
      <c r="S1383" s="18">
        <f t="shared" si="192"/>
        <v>9.6870021957204974E-5</v>
      </c>
      <c r="T1383" s="15">
        <f>SUM('Dados limpos'!B1383:M1383)</f>
        <v>290</v>
      </c>
      <c r="U1383" s="19">
        <f t="shared" si="193"/>
        <v>0.59094190752038356</v>
      </c>
      <c r="V1383" s="20">
        <f t="shared" si="194"/>
        <v>1.6985430184493155</v>
      </c>
      <c r="W1383" s="28">
        <f t="shared" si="195"/>
        <v>1.6453789949244242E-4</v>
      </c>
      <c r="X1383" s="47">
        <f t="shared" si="196"/>
        <v>9.6870021957204974E-5</v>
      </c>
      <c r="Y1383" s="50">
        <f t="shared" si="197"/>
        <v>1.4803390411809706E-4</v>
      </c>
    </row>
    <row r="1384" spans="1:25" x14ac:dyDescent="0.55000000000000004">
      <c r="A1384" s="24" t="s">
        <v>776</v>
      </c>
      <c r="B1384" s="9">
        <f>'Dados limpos'!B1384/'Dados limpos'!B$1400</f>
        <v>5.7193514255483423E-4</v>
      </c>
      <c r="C1384" s="9">
        <f>'Dados limpos'!C1384/'Dados limpos'!C$1400</f>
        <v>1.41013889868152E-5</v>
      </c>
      <c r="D1384" s="9">
        <f>'Dados limpos'!D1384/'Dados limpos'!D$1400</f>
        <v>3.3545493869119607E-4</v>
      </c>
      <c r="E1384" s="9">
        <f>'Dados limpos'!E1384/'Dados limpos'!E$1400</f>
        <v>5.9369767087836807E-4</v>
      </c>
      <c r="F1384" s="9">
        <f>'Dados limpos'!F1384/'Dados limpos'!F$1400</f>
        <v>4.1560648530831074E-4</v>
      </c>
      <c r="G1384" s="9">
        <f>'Dados limpos'!G1384/'Dados limpos'!G$1400</f>
        <v>2.274619868611788E-4</v>
      </c>
      <c r="H1384" s="9">
        <f>'Dados limpos'!H1384/'Dados limpos'!H$1400</f>
        <v>3.0467198733685166E-4</v>
      </c>
      <c r="I1384" s="9">
        <f>'Dados limpos'!I1384/'Dados limpos'!I$1400</f>
        <v>2.9686900010003197E-4</v>
      </c>
      <c r="J1384" s="9">
        <f>'Dados limpos'!J1384/'Dados limpos'!J$1400</f>
        <v>4.7073862777530652E-4</v>
      </c>
      <c r="K1384" s="9">
        <f>'Dados limpos'!K1384/'Dados limpos'!K$1400</f>
        <v>4.7344804437692115E-4</v>
      </c>
      <c r="L1384" s="9">
        <f>'Dados limpos'!L1384/'Dados limpos'!L$1400</f>
        <v>1.0247000369368617E-3</v>
      </c>
      <c r="M1384" s="9">
        <f>'Dados limpos'!M1384/'Dados limpos'!M$1400</f>
        <v>1.1300305621902047E-3</v>
      </c>
      <c r="N1384" s="15">
        <f>SUM('Dados limpos'!E1384:J1384)</f>
        <v>515</v>
      </c>
      <c r="O1384" s="16">
        <f t="shared" si="189"/>
        <v>0.61676646706586824</v>
      </c>
      <c r="P1384" s="17">
        <f t="shared" si="190"/>
        <v>3.590551620279993E-4</v>
      </c>
      <c r="Q1384" s="15">
        <f>SUM('Dados limpos'!B1384:D1384)+SUM('Dados limpos'!K1384:M1384)</f>
        <v>320</v>
      </c>
      <c r="R1384" s="16">
        <f t="shared" si="191"/>
        <v>0.38323353293413176</v>
      </c>
      <c r="S1384" s="18">
        <f t="shared" si="192"/>
        <v>5.7404457456121469E-4</v>
      </c>
      <c r="T1384" s="15">
        <f>SUM('Dados limpos'!B1384:M1384)</f>
        <v>835</v>
      </c>
      <c r="U1384" s="19">
        <f t="shared" si="193"/>
        <v>0.65067039378587288</v>
      </c>
      <c r="V1384" s="20">
        <f t="shared" si="194"/>
        <v>0.62548306863182546</v>
      </c>
      <c r="W1384" s="28">
        <f t="shared" si="195"/>
        <v>3.590551620279993E-4</v>
      </c>
      <c r="X1384" s="47">
        <f t="shared" si="196"/>
        <v>5.7404457456121469E-4</v>
      </c>
      <c r="Y1384" s="50">
        <f t="shared" si="197"/>
        <v>4.4317255654180866E-4</v>
      </c>
    </row>
    <row r="1385" spans="1:25" x14ac:dyDescent="0.55000000000000004">
      <c r="A1385" s="24" t="s">
        <v>2580</v>
      </c>
      <c r="B1385" s="9">
        <f>'Dados limpos'!B1385/'Dados limpos'!B$1400</f>
        <v>0</v>
      </c>
      <c r="C1385" s="9">
        <f>'Dados limpos'!C1385/'Dados limpos'!C$1400</f>
        <v>4.2304166960445605E-5</v>
      </c>
      <c r="D1385" s="9">
        <f>'Dados limpos'!D1385/'Dados limpos'!D$1400</f>
        <v>1.4124418471208255E-4</v>
      </c>
      <c r="E1385" s="9">
        <f>'Dados limpos'!E1385/'Dados limpos'!E$1400</f>
        <v>1.9028771502511797E-4</v>
      </c>
      <c r="F1385" s="9">
        <f>'Dados limpos'!F1385/'Dados limpos'!F$1400</f>
        <v>2.5859959085850447E-4</v>
      </c>
      <c r="G1385" s="9">
        <f>'Dados limpos'!G1385/'Dados limpos'!G$1400</f>
        <v>2.3902785059988279E-4</v>
      </c>
      <c r="H1385" s="9">
        <f>'Dados limpos'!H1385/'Dados limpos'!H$1400</f>
        <v>2.2412651942021271E-4</v>
      </c>
      <c r="I1385" s="9">
        <f>'Dados limpos'!I1385/'Dados limpos'!I$1400</f>
        <v>1.7747603266849736E-4</v>
      </c>
      <c r="J1385" s="9">
        <f>'Dados limpos'!J1385/'Dados limpos'!J$1400</f>
        <v>2.24572556369871E-4</v>
      </c>
      <c r="K1385" s="9">
        <f>'Dados limpos'!K1385/'Dados limpos'!K$1400</f>
        <v>1.2719499699678479E-4</v>
      </c>
      <c r="L1385" s="9">
        <f>'Dados limpos'!L1385/'Dados limpos'!L$1400</f>
        <v>0</v>
      </c>
      <c r="M1385" s="9">
        <f>'Dados limpos'!M1385/'Dados limpos'!M$1400</f>
        <v>7.7047538331150324E-5</v>
      </c>
      <c r="N1385" s="15">
        <f>SUM('Dados limpos'!E1385:J1385)</f>
        <v>314</v>
      </c>
      <c r="O1385" s="16">
        <f t="shared" si="189"/>
        <v>0.8795518207282913</v>
      </c>
      <c r="P1385" s="17">
        <f t="shared" si="190"/>
        <v>2.1891906966367339E-4</v>
      </c>
      <c r="Q1385" s="15">
        <f>SUM('Dados limpos'!B1385:D1385)+SUM('Dados limpos'!K1385:M1385)</f>
        <v>43</v>
      </c>
      <c r="R1385" s="16">
        <f t="shared" si="191"/>
        <v>0.12044817927170869</v>
      </c>
      <c r="S1385" s="18">
        <f t="shared" si="192"/>
        <v>7.7137239706663227E-5</v>
      </c>
      <c r="T1385" s="15">
        <f>SUM('Dados limpos'!B1385:M1385)</f>
        <v>357</v>
      </c>
      <c r="U1385" s="19">
        <f t="shared" si="193"/>
        <v>0.65481236847514912</v>
      </c>
      <c r="V1385" s="20">
        <f t="shared" si="194"/>
        <v>2.8380464545552417</v>
      </c>
      <c r="W1385" s="28">
        <f t="shared" si="195"/>
        <v>2.1891906966367339E-4</v>
      </c>
      <c r="X1385" s="47">
        <f t="shared" si="196"/>
        <v>7.7137239706663227E-5</v>
      </c>
      <c r="Y1385" s="50">
        <f t="shared" si="197"/>
        <v>1.5936010869028994E-4</v>
      </c>
    </row>
    <row r="1386" spans="1:25" x14ac:dyDescent="0.55000000000000004">
      <c r="A1386" s="24" t="s">
        <v>773</v>
      </c>
      <c r="B1386" s="9">
        <f>'Dados limpos'!B1386/'Dados limpos'!B$1400</f>
        <v>0</v>
      </c>
      <c r="C1386" s="9">
        <f>'Dados limpos'!C1386/'Dados limpos'!C$1400</f>
        <v>0</v>
      </c>
      <c r="D1386" s="9">
        <f>'Dados limpos'!D1386/'Dados limpos'!D$1400</f>
        <v>8.8277615445051593E-6</v>
      </c>
      <c r="E1386" s="9">
        <f>'Dados limpos'!E1386/'Dados limpos'!E$1400</f>
        <v>4.5669051606028315E-5</v>
      </c>
      <c r="F1386" s="9">
        <f>'Dados limpos'!F1386/'Dados limpos'!F$1400</f>
        <v>9.6974846571939175E-5</v>
      </c>
      <c r="G1386" s="9">
        <f>'Dados limpos'!G1386/'Dados limpos'!G$1400</f>
        <v>1.2722450112574406E-4</v>
      </c>
      <c r="H1386" s="9">
        <f>'Dados limpos'!H1386/'Dados limpos'!H$1400</f>
        <v>1.1556523657604717E-4</v>
      </c>
      <c r="I1386" s="9">
        <f>'Dados limpos'!I1386/'Dados limpos'!I$1400</f>
        <v>1.0648561960109841E-4</v>
      </c>
      <c r="J1386" s="9">
        <f>'Dados limpos'!J1386/'Dados limpos'!J$1400</f>
        <v>1.7274812028451615E-4</v>
      </c>
      <c r="K1386" s="9">
        <f>'Dados limpos'!K1386/'Dados limpos'!K$1400</f>
        <v>0</v>
      </c>
      <c r="L1386" s="9">
        <f>'Dados limpos'!L1386/'Dados limpos'!L$1400</f>
        <v>0</v>
      </c>
      <c r="M1386" s="9">
        <f>'Dados limpos'!M1386/'Dados limpos'!M$1400</f>
        <v>0</v>
      </c>
      <c r="N1386" s="15">
        <f>SUM('Dados limpos'!E1386:J1386)</f>
        <v>166</v>
      </c>
      <c r="O1386" s="16">
        <f t="shared" si="189"/>
        <v>0.99401197604790414</v>
      </c>
      <c r="P1386" s="17">
        <f t="shared" si="190"/>
        <v>1.1573428523620949E-4</v>
      </c>
      <c r="Q1386" s="15">
        <f>SUM('Dados limpos'!B1386:D1386)+SUM('Dados limpos'!K1386:M1386)</f>
        <v>1</v>
      </c>
      <c r="R1386" s="16">
        <f t="shared" si="191"/>
        <v>5.9880239520958087E-3</v>
      </c>
      <c r="S1386" s="18">
        <f t="shared" si="192"/>
        <v>1.7938892955037958E-6</v>
      </c>
      <c r="T1386" s="15">
        <f>SUM('Dados limpos'!B1386:M1386)</f>
        <v>167</v>
      </c>
      <c r="U1386" s="19">
        <f t="shared" si="193"/>
        <v>1.1331422101433253</v>
      </c>
      <c r="V1386" s="20">
        <f t="shared" si="194"/>
        <v>64.515845836354515</v>
      </c>
      <c r="W1386" s="28">
        <f t="shared" si="195"/>
        <v>1.1573428523620949E-4</v>
      </c>
      <c r="X1386" s="47">
        <f t="shared" si="196"/>
        <v>1.7938892955037958E-6</v>
      </c>
      <c r="Y1386" s="50">
        <f t="shared" si="197"/>
        <v>2.7248406575266737E-5</v>
      </c>
    </row>
    <row r="1387" spans="1:25" x14ac:dyDescent="0.55000000000000004">
      <c r="A1387" s="24" t="s">
        <v>739</v>
      </c>
      <c r="B1387" s="9">
        <f>'Dados limpos'!B1387/'Dados limpos'!B$1400</f>
        <v>2.8596757127741712E-5</v>
      </c>
      <c r="C1387" s="9">
        <f>'Dados limpos'!C1387/'Dados limpos'!C$1400</f>
        <v>0</v>
      </c>
      <c r="D1387" s="9">
        <f>'Dados limpos'!D1387/'Dados limpos'!D$1400</f>
        <v>0</v>
      </c>
      <c r="E1387" s="9">
        <f>'Dados limpos'!E1387/'Dados limpos'!E$1400</f>
        <v>0</v>
      </c>
      <c r="F1387" s="9">
        <f>'Dados limpos'!F1387/'Dados limpos'!F$1400</f>
        <v>0</v>
      </c>
      <c r="G1387" s="9">
        <f>'Dados limpos'!G1387/'Dados limpos'!G$1400</f>
        <v>0</v>
      </c>
      <c r="H1387" s="9">
        <f>'Dados limpos'!H1387/'Dados limpos'!H$1400</f>
        <v>0</v>
      </c>
      <c r="I1387" s="9">
        <f>'Dados limpos'!I1387/'Dados limpos'!I$1400</f>
        <v>3.2268369576090428E-6</v>
      </c>
      <c r="J1387" s="9">
        <f>'Dados limpos'!J1387/'Dados limpos'!J$1400</f>
        <v>8.6374060142258076E-6</v>
      </c>
      <c r="K1387" s="9">
        <f>'Dados limpos'!K1387/'Dados limpos'!K$1400</f>
        <v>7.0663887220435995E-6</v>
      </c>
      <c r="L1387" s="9">
        <f>'Dados limpos'!L1387/'Dados limpos'!L$1400</f>
        <v>1.1915116708568161E-5</v>
      </c>
      <c r="M1387" s="9">
        <f>'Dados limpos'!M1387/'Dados limpos'!M$1400</f>
        <v>2.5682512777050106E-5</v>
      </c>
      <c r="N1387" s="15">
        <f>SUM('Dados limpos'!E1387:J1387)</f>
        <v>3</v>
      </c>
      <c r="O1387" s="16">
        <f t="shared" si="189"/>
        <v>0.33333333333333331</v>
      </c>
      <c r="P1387" s="17">
        <f t="shared" si="190"/>
        <v>2.091583468124268E-6</v>
      </c>
      <c r="Q1387" s="15">
        <f>SUM('Dados limpos'!B1387:D1387)+SUM('Dados limpos'!K1387:M1387)</f>
        <v>6</v>
      </c>
      <c r="R1387" s="16">
        <f t="shared" si="191"/>
        <v>0.66666666666666663</v>
      </c>
      <c r="S1387" s="18">
        <f t="shared" si="192"/>
        <v>1.0763335773022776E-5</v>
      </c>
      <c r="T1387" s="15">
        <f>SUM('Dados limpos'!B1387:M1387)</f>
        <v>9</v>
      </c>
      <c r="U1387" s="19">
        <f t="shared" si="193"/>
        <v>1.4416440452378336</v>
      </c>
      <c r="V1387" s="20">
        <f t="shared" si="194"/>
        <v>0.19432483685648946</v>
      </c>
      <c r="W1387" s="28">
        <f t="shared" si="195"/>
        <v>2.091583468124268E-6</v>
      </c>
      <c r="X1387" s="47">
        <f t="shared" si="196"/>
        <v>1.0763335773022776E-5</v>
      </c>
      <c r="Y1387" s="50">
        <f t="shared" si="197"/>
        <v>1.6134184788045214E-6</v>
      </c>
    </row>
    <row r="1388" spans="1:25" x14ac:dyDescent="0.55000000000000004">
      <c r="A1388" s="24" t="s">
        <v>761</v>
      </c>
      <c r="B1388" s="9">
        <f>'Dados limpos'!B1388/'Dados limpos'!B$1400</f>
        <v>6.7202379250193029E-4</v>
      </c>
      <c r="C1388" s="9">
        <f>'Dados limpos'!C1388/'Dados limpos'!C$1400</f>
        <v>0</v>
      </c>
      <c r="D1388" s="9">
        <f>'Dados limpos'!D1388/'Dados limpos'!D$1400</f>
        <v>1.8538299243460837E-4</v>
      </c>
      <c r="E1388" s="9">
        <f>'Dados limpos'!E1388/'Dados limpos'!E$1400</f>
        <v>1.7506469782310855E-4</v>
      </c>
      <c r="F1388" s="9">
        <f>'Dados limpos'!F1388/'Dados limpos'!F$1400</f>
        <v>1.6162474428656529E-4</v>
      </c>
      <c r="G1388" s="9">
        <f>'Dados limpos'!G1388/'Dados limpos'!G$1400</f>
        <v>2.3131727477408012E-4</v>
      </c>
      <c r="H1388" s="9">
        <f>'Dados limpos'!H1388/'Dados limpos'!H$1400</f>
        <v>1.8560477389486366E-4</v>
      </c>
      <c r="I1388" s="9">
        <f>'Dados limpos'!I1388/'Dados limpos'!I$1400</f>
        <v>3.162300218456862E-4</v>
      </c>
      <c r="J1388" s="9">
        <f>'Dados limpos'!J1388/'Dados limpos'!J$1400</f>
        <v>2.9799050749079037E-4</v>
      </c>
      <c r="K1388" s="9">
        <f>'Dados limpos'!K1388/'Dados limpos'!K$1400</f>
        <v>1.2012860827474119E-4</v>
      </c>
      <c r="L1388" s="9">
        <f>'Dados limpos'!L1388/'Dados limpos'!L$1400</f>
        <v>2.3830233417136321E-4</v>
      </c>
      <c r="M1388" s="9">
        <f>'Dados limpos'!M1388/'Dados limpos'!M$1400</f>
        <v>0</v>
      </c>
      <c r="N1388" s="15">
        <f>SUM('Dados limpos'!E1388:J1388)</f>
        <v>338</v>
      </c>
      <c r="O1388" s="16">
        <f t="shared" si="189"/>
        <v>0.76297968397291194</v>
      </c>
      <c r="P1388" s="17">
        <f t="shared" si="190"/>
        <v>2.3565173740866752E-4</v>
      </c>
      <c r="Q1388" s="15">
        <f>SUM('Dados limpos'!B1388:D1388)+SUM('Dados limpos'!K1388:M1388)</f>
        <v>105</v>
      </c>
      <c r="R1388" s="16">
        <f t="shared" si="191"/>
        <v>0.23702031602708803</v>
      </c>
      <c r="S1388" s="18">
        <f t="shared" si="192"/>
        <v>1.8835837602789856E-4</v>
      </c>
      <c r="T1388" s="15">
        <f>SUM('Dados limpos'!B1388:M1388)</f>
        <v>443</v>
      </c>
      <c r="U1388" s="19">
        <f t="shared" si="193"/>
        <v>0.80986589240768336</v>
      </c>
      <c r="V1388" s="20">
        <f t="shared" si="194"/>
        <v>1.251081806809399</v>
      </c>
      <c r="W1388" s="28">
        <f t="shared" si="195"/>
        <v>2.3565173740866752E-4</v>
      </c>
      <c r="X1388" s="47">
        <f t="shared" si="196"/>
        <v>1.8835837602789856E-4</v>
      </c>
      <c r="Y1388" s="50">
        <f t="shared" si="197"/>
        <v>1.8549388316473601E-4</v>
      </c>
    </row>
    <row r="1389" spans="1:25" x14ac:dyDescent="0.55000000000000004">
      <c r="A1389" s="24" t="s">
        <v>753</v>
      </c>
      <c r="B1389" s="9">
        <f>'Dados limpos'!B1389/'Dados limpos'!B$1400</f>
        <v>0</v>
      </c>
      <c r="C1389" s="9">
        <f>'Dados limpos'!C1389/'Dados limpos'!C$1400</f>
        <v>0</v>
      </c>
      <c r="D1389" s="9">
        <f>'Dados limpos'!D1389/'Dados limpos'!D$1400</f>
        <v>0</v>
      </c>
      <c r="E1389" s="9">
        <f>'Dados limpos'!E1389/'Dados limpos'!E$1400</f>
        <v>0</v>
      </c>
      <c r="F1389" s="9">
        <f>'Dados limpos'!F1389/'Dados limpos'!F$1400</f>
        <v>0</v>
      </c>
      <c r="G1389" s="9">
        <f>'Dados limpos'!G1389/'Dados limpos'!G$1400</f>
        <v>0</v>
      </c>
      <c r="H1389" s="9">
        <f>'Dados limpos'!H1389/'Dados limpos'!H$1400</f>
        <v>0</v>
      </c>
      <c r="I1389" s="9">
        <f>'Dados limpos'!I1389/'Dados limpos'!I$1400</f>
        <v>3.2268369576090428E-6</v>
      </c>
      <c r="J1389" s="9">
        <f>'Dados limpos'!J1389/'Dados limpos'!J$1400</f>
        <v>0</v>
      </c>
      <c r="K1389" s="9">
        <f>'Dados limpos'!K1389/'Dados limpos'!K$1400</f>
        <v>0</v>
      </c>
      <c r="L1389" s="9">
        <f>'Dados limpos'!L1389/'Dados limpos'!L$1400</f>
        <v>0</v>
      </c>
      <c r="M1389" s="9">
        <f>'Dados limpos'!M1389/'Dados limpos'!M$1400</f>
        <v>0</v>
      </c>
      <c r="N1389" s="15">
        <f>SUM('Dados limpos'!E1389:J1389)</f>
        <v>1</v>
      </c>
      <c r="O1389" s="16">
        <f t="shared" si="189"/>
        <v>1</v>
      </c>
      <c r="P1389" s="17">
        <f t="shared" si="190"/>
        <v>6.9719448937475595E-7</v>
      </c>
      <c r="Q1389" s="15">
        <f>SUM('Dados limpos'!B1389:D1389)+SUM('Dados limpos'!K1389:M1389)</f>
        <v>0</v>
      </c>
      <c r="R1389" s="16">
        <f t="shared" si="191"/>
        <v>0</v>
      </c>
      <c r="S1389" s="18">
        <f t="shared" si="192"/>
        <v>0</v>
      </c>
      <c r="T1389" s="15">
        <f>SUM('Dados limpos'!B1389:M1389)</f>
        <v>1</v>
      </c>
      <c r="U1389" s="19">
        <f t="shared" si="193"/>
        <v>3.4641016151377539</v>
      </c>
      <c r="V1389" s="20" t="e">
        <f t="shared" si="194"/>
        <v>#DIV/0!</v>
      </c>
      <c r="W1389" s="28">
        <f t="shared" si="195"/>
        <v>6.9719448937475595E-7</v>
      </c>
      <c r="X1389" s="47">
        <f t="shared" si="196"/>
        <v>0</v>
      </c>
      <c r="Y1389" s="50">
        <f t="shared" si="197"/>
        <v>0</v>
      </c>
    </row>
    <row r="1390" spans="1:25" x14ac:dyDescent="0.55000000000000004">
      <c r="A1390" s="24" t="s">
        <v>768</v>
      </c>
      <c r="B1390" s="9">
        <f>'Dados limpos'!B1390/'Dados limpos'!B$1400</f>
        <v>1.4298378563870856E-4</v>
      </c>
      <c r="C1390" s="9">
        <f>'Dados limpos'!C1390/'Dados limpos'!C$1400</f>
        <v>0</v>
      </c>
      <c r="D1390" s="9">
        <f>'Dados limpos'!D1390/'Dados limpos'!D$1400</f>
        <v>7.0622092356041274E-5</v>
      </c>
      <c r="E1390" s="9">
        <f>'Dados limpos'!E1390/'Dados limpos'!E$1400</f>
        <v>1.217841376160755E-4</v>
      </c>
      <c r="F1390" s="9">
        <f>'Dados limpos'!F1390/'Dados limpos'!F$1400</f>
        <v>1.108283960822162E-4</v>
      </c>
      <c r="G1390" s="9">
        <f>'Dados limpos'!G1390/'Dados limpos'!G$1400</f>
        <v>7.7105758258026708E-5</v>
      </c>
      <c r="H1390" s="9">
        <f>'Dados limpos'!H1390/'Dados limpos'!H$1400</f>
        <v>1.2607116717386964E-4</v>
      </c>
      <c r="I1390" s="9">
        <f>'Dados limpos'!I1390/'Dados limpos'!I$1400</f>
        <v>1.0325878264348937E-4</v>
      </c>
      <c r="J1390" s="9">
        <f>'Dados limpos'!J1390/'Dados limpos'!J$1400</f>
        <v>5.1824436085354849E-5</v>
      </c>
      <c r="K1390" s="9">
        <f>'Dados limpos'!K1390/'Dados limpos'!K$1400</f>
        <v>2.8265554888174398E-5</v>
      </c>
      <c r="L1390" s="9">
        <f>'Dados limpos'!L1390/'Dados limpos'!L$1400</f>
        <v>2.3830233417136321E-5</v>
      </c>
      <c r="M1390" s="9">
        <f>'Dados limpos'!M1390/'Dados limpos'!M$1400</f>
        <v>2.5682512777050106E-5</v>
      </c>
      <c r="N1390" s="15">
        <f>SUM('Dados limpos'!E1390:J1390)</f>
        <v>140</v>
      </c>
      <c r="O1390" s="16">
        <f t="shared" si="189"/>
        <v>0.84337349397590367</v>
      </c>
      <c r="P1390" s="17">
        <f t="shared" si="190"/>
        <v>9.7607228512465842E-5</v>
      </c>
      <c r="Q1390" s="15">
        <f>SUM('Dados limpos'!B1390:D1390)+SUM('Dados limpos'!K1390:M1390)</f>
        <v>26</v>
      </c>
      <c r="R1390" s="16">
        <f t="shared" si="191"/>
        <v>0.15662650602409639</v>
      </c>
      <c r="S1390" s="18">
        <f t="shared" si="192"/>
        <v>4.6641121683098693E-5</v>
      </c>
      <c r="T1390" s="15">
        <f>SUM('Dados limpos'!B1390:M1390)</f>
        <v>166</v>
      </c>
      <c r="U1390" s="19">
        <f t="shared" si="193"/>
        <v>0.64706448319947929</v>
      </c>
      <c r="V1390" s="20">
        <f t="shared" si="194"/>
        <v>2.0927290123006563</v>
      </c>
      <c r="W1390" s="28">
        <f t="shared" si="195"/>
        <v>9.7607228512465842E-5</v>
      </c>
      <c r="X1390" s="47">
        <f t="shared" si="196"/>
        <v>4.6641121683098693E-5</v>
      </c>
      <c r="Y1390" s="50">
        <f t="shared" si="197"/>
        <v>7.3863925307033991E-5</v>
      </c>
    </row>
    <row r="1391" spans="1:25" x14ac:dyDescent="0.55000000000000004">
      <c r="A1391" s="24" t="s">
        <v>770</v>
      </c>
      <c r="B1391" s="9">
        <f>'Dados limpos'!B1391/'Dados limpos'!B$1400</f>
        <v>1.5871200205896652E-3</v>
      </c>
      <c r="C1391" s="9">
        <f>'Dados limpos'!C1391/'Dados limpos'!C$1400</f>
        <v>2.2844250158640628E-3</v>
      </c>
      <c r="D1391" s="9">
        <f>'Dados limpos'!D1391/'Dados limpos'!D$1400</f>
        <v>3.0102666866762594E-3</v>
      </c>
      <c r="E1391" s="9">
        <f>'Dados limpos'!E1391/'Dados limpos'!E$1400</f>
        <v>3.8057543005023597E-3</v>
      </c>
      <c r="F1391" s="9">
        <f>'Dados limpos'!F1391/'Dados limpos'!F$1400</f>
        <v>1.2976158041292814E-3</v>
      </c>
      <c r="G1391" s="9">
        <f>'Dados limpos'!G1391/'Dados limpos'!G$1400</f>
        <v>1.2876661629090461E-3</v>
      </c>
      <c r="H1391" s="9">
        <f>'Dados limpos'!H1391/'Dados limpos'!H$1400</f>
        <v>1.0786088747097736E-3</v>
      </c>
      <c r="I1391" s="9">
        <f>'Dados limpos'!I1391/'Dados limpos'!I$1400</f>
        <v>9.7450476119793092E-4</v>
      </c>
      <c r="J1391" s="9">
        <f>'Dados limpos'!J1391/'Dados limpos'!J$1400</f>
        <v>9.0260892848659691E-4</v>
      </c>
      <c r="K1391" s="9">
        <f>'Dados limpos'!K1391/'Dados limpos'!K$1400</f>
        <v>8.6209942408931918E-4</v>
      </c>
      <c r="L1391" s="9">
        <f>'Dados limpos'!L1391/'Dados limpos'!L$1400</f>
        <v>2.5021745087993138E-4</v>
      </c>
      <c r="M1391" s="9">
        <f>'Dados limpos'!M1391/'Dados limpos'!M$1400</f>
        <v>8.4752292164265355E-4</v>
      </c>
      <c r="N1391" s="15">
        <f>SUM('Dados limpos'!E1391:J1391)</f>
        <v>1934</v>
      </c>
      <c r="O1391" s="16">
        <f t="shared" si="189"/>
        <v>0.70148712368516508</v>
      </c>
      <c r="P1391" s="17">
        <f t="shared" si="190"/>
        <v>1.348374142450778E-3</v>
      </c>
      <c r="Q1391" s="15">
        <f>SUM('Dados limpos'!B1391:D1391)+SUM('Dados limpos'!K1391:M1391)</f>
        <v>823</v>
      </c>
      <c r="R1391" s="16">
        <f t="shared" si="191"/>
        <v>0.29851287631483497</v>
      </c>
      <c r="S1391" s="18">
        <f t="shared" si="192"/>
        <v>1.4763708901996239E-3</v>
      </c>
      <c r="T1391" s="15">
        <f>SUM('Dados limpos'!B1391:M1391)</f>
        <v>2757</v>
      </c>
      <c r="U1391" s="19">
        <f t="shared" si="193"/>
        <v>0.67484090035815891</v>
      </c>
      <c r="V1391" s="20">
        <f t="shared" si="194"/>
        <v>0.91330312145917536</v>
      </c>
      <c r="W1391" s="28">
        <f t="shared" si="195"/>
        <v>1.348374142450778E-3</v>
      </c>
      <c r="X1391" s="47">
        <f t="shared" si="196"/>
        <v>1.4763708901996239E-3</v>
      </c>
      <c r="Y1391" s="50">
        <f t="shared" si="197"/>
        <v>1.1831375188094098E-3</v>
      </c>
    </row>
    <row r="1392" spans="1:25" x14ac:dyDescent="0.55000000000000004">
      <c r="A1392" s="24" t="s">
        <v>720</v>
      </c>
      <c r="B1392" s="9">
        <f>'Dados limpos'!B1392/'Dados limpos'!B$1400</f>
        <v>0</v>
      </c>
      <c r="C1392" s="9">
        <f>'Dados limpos'!C1392/'Dados limpos'!C$1400</f>
        <v>0</v>
      </c>
      <c r="D1392" s="9">
        <f>'Dados limpos'!D1392/'Dados limpos'!D$1400</f>
        <v>7.944985390054644E-5</v>
      </c>
      <c r="E1392" s="9">
        <f>'Dados limpos'!E1392/'Dados limpos'!E$1400</f>
        <v>7.6115086010047187E-5</v>
      </c>
      <c r="F1392" s="9">
        <f>'Dados limpos'!F1392/'Dados limpos'!F$1400</f>
        <v>1.1544624591897521E-4</v>
      </c>
      <c r="G1392" s="9">
        <f>'Dados limpos'!G1392/'Dados limpos'!G$1400</f>
        <v>9.6382197822533392E-5</v>
      </c>
      <c r="H1392" s="9">
        <f>'Dados limpos'!H1392/'Dados limpos'!H$1400</f>
        <v>8.4047444782579762E-5</v>
      </c>
      <c r="I1392" s="9">
        <f>'Dados limpos'!I1392/'Dados limpos'!I$1400</f>
        <v>7.7444086982617031E-5</v>
      </c>
      <c r="J1392" s="9">
        <f>'Dados limpos'!J1392/'Dados limpos'!J$1400</f>
        <v>1.166049811920484E-4</v>
      </c>
      <c r="K1392" s="9">
        <f>'Dados limpos'!K1392/'Dados limpos'!K$1400</f>
        <v>5.6531109776348796E-5</v>
      </c>
      <c r="L1392" s="9">
        <f>'Dados limpos'!L1392/'Dados limpos'!L$1400</f>
        <v>0</v>
      </c>
      <c r="M1392" s="9">
        <f>'Dados limpos'!M1392/'Dados limpos'!M$1400</f>
        <v>0</v>
      </c>
      <c r="N1392" s="15">
        <f>SUM('Dados limpos'!E1392:J1392)</f>
        <v>135</v>
      </c>
      <c r="O1392" s="16">
        <f t="shared" si="189"/>
        <v>0.88815789473684215</v>
      </c>
      <c r="P1392" s="17">
        <f t="shared" si="190"/>
        <v>9.4121256065592059E-5</v>
      </c>
      <c r="Q1392" s="15">
        <f>SUM('Dados limpos'!B1392:D1392)+SUM('Dados limpos'!K1392:M1392)</f>
        <v>17</v>
      </c>
      <c r="R1392" s="16">
        <f t="shared" si="191"/>
        <v>0.1118421052631579</v>
      </c>
      <c r="S1392" s="18">
        <f t="shared" si="192"/>
        <v>3.0496118023564531E-5</v>
      </c>
      <c r="T1392" s="15">
        <f>SUM('Dados limpos'!B1392:M1392)</f>
        <v>152</v>
      </c>
      <c r="U1392" s="19">
        <f t="shared" si="193"/>
        <v>0.79020582639209136</v>
      </c>
      <c r="V1392" s="20">
        <f t="shared" si="194"/>
        <v>3.0863356441913035</v>
      </c>
      <c r="W1392" s="28">
        <f t="shared" si="195"/>
        <v>9.4121256065592059E-5</v>
      </c>
      <c r="X1392" s="47">
        <f t="shared" si="196"/>
        <v>3.0496118023564531E-5</v>
      </c>
      <c r="Y1392" s="50">
        <f t="shared" si="197"/>
        <v>7.6779586496332109E-5</v>
      </c>
    </row>
    <row r="1393" spans="1:25" x14ac:dyDescent="0.55000000000000004">
      <c r="A1393" s="24" t="s">
        <v>734</v>
      </c>
      <c r="B1393" s="9">
        <f>'Dados limpos'!B1393/'Dados limpos'!B$1400</f>
        <v>0</v>
      </c>
      <c r="C1393" s="9">
        <f>'Dados limpos'!C1393/'Dados limpos'!C$1400</f>
        <v>0</v>
      </c>
      <c r="D1393" s="9">
        <f>'Dados limpos'!D1393/'Dados limpos'!D$1400</f>
        <v>0</v>
      </c>
      <c r="E1393" s="9">
        <f>'Dados limpos'!E1393/'Dados limpos'!E$1400</f>
        <v>0</v>
      </c>
      <c r="F1393" s="9">
        <f>'Dados limpos'!F1393/'Dados limpos'!F$1400</f>
        <v>0</v>
      </c>
      <c r="G1393" s="9">
        <f>'Dados limpos'!G1393/'Dados limpos'!G$1400</f>
        <v>0</v>
      </c>
      <c r="H1393" s="9">
        <f>'Dados limpos'!H1393/'Dados limpos'!H$1400</f>
        <v>0</v>
      </c>
      <c r="I1393" s="9">
        <f>'Dados limpos'!I1393/'Dados limpos'!I$1400</f>
        <v>0</v>
      </c>
      <c r="J1393" s="9">
        <f>'Dados limpos'!J1393/'Dados limpos'!J$1400</f>
        <v>0</v>
      </c>
      <c r="K1393" s="9">
        <f>'Dados limpos'!K1393/'Dados limpos'!K$1400</f>
        <v>0</v>
      </c>
      <c r="L1393" s="9">
        <f>'Dados limpos'!L1393/'Dados limpos'!L$1400</f>
        <v>0</v>
      </c>
      <c r="M1393" s="9">
        <f>'Dados limpos'!M1393/'Dados limpos'!M$1400</f>
        <v>8.3468166525412846E-4</v>
      </c>
      <c r="N1393" s="15">
        <f>SUM('Dados limpos'!E1393:J1393)</f>
        <v>0</v>
      </c>
      <c r="O1393" s="16">
        <f t="shared" si="189"/>
        <v>0</v>
      </c>
      <c r="P1393" s="17">
        <f t="shared" si="190"/>
        <v>0</v>
      </c>
      <c r="Q1393" s="15">
        <f>SUM('Dados limpos'!B1393:D1393)+SUM('Dados limpos'!K1393:M1393)</f>
        <v>65</v>
      </c>
      <c r="R1393" s="16">
        <f t="shared" si="191"/>
        <v>1</v>
      </c>
      <c r="S1393" s="18">
        <f t="shared" si="192"/>
        <v>1.1660280420774673E-4</v>
      </c>
      <c r="T1393" s="15">
        <f>SUM('Dados limpos'!B1393:M1393)</f>
        <v>65</v>
      </c>
      <c r="U1393" s="19">
        <f t="shared" si="193"/>
        <v>3.4641016151377548</v>
      </c>
      <c r="V1393" s="20">
        <f t="shared" si="194"/>
        <v>0</v>
      </c>
      <c r="W1393" s="28">
        <f t="shared" si="195"/>
        <v>0</v>
      </c>
      <c r="X1393" s="47">
        <f t="shared" si="196"/>
        <v>1.1660280420774673E-4</v>
      </c>
      <c r="Y1393" s="50">
        <f t="shared" si="197"/>
        <v>0</v>
      </c>
    </row>
    <row r="1394" spans="1:25" x14ac:dyDescent="0.55000000000000004">
      <c r="A1394" s="24" t="s">
        <v>736</v>
      </c>
      <c r="B1394" s="9">
        <f>'Dados limpos'!B1394/'Dados limpos'!B$1400</f>
        <v>0</v>
      </c>
      <c r="C1394" s="9">
        <f>'Dados limpos'!C1394/'Dados limpos'!C$1400</f>
        <v>0</v>
      </c>
      <c r="D1394" s="9">
        <f>'Dados limpos'!D1394/'Dados limpos'!D$1400</f>
        <v>0</v>
      </c>
      <c r="E1394" s="9">
        <f>'Dados limpos'!E1394/'Dados limpos'!E$1400</f>
        <v>0</v>
      </c>
      <c r="F1394" s="9">
        <f>'Dados limpos'!F1394/'Dados limpos'!F$1400</f>
        <v>0</v>
      </c>
      <c r="G1394" s="9">
        <f>'Dados limpos'!G1394/'Dados limpos'!G$1400</f>
        <v>0</v>
      </c>
      <c r="H1394" s="9">
        <f>'Dados limpos'!H1394/'Dados limpos'!H$1400</f>
        <v>0</v>
      </c>
      <c r="I1394" s="9">
        <f>'Dados limpos'!I1394/'Dados limpos'!I$1400</f>
        <v>0</v>
      </c>
      <c r="J1394" s="9">
        <f>'Dados limpos'!J1394/'Dados limpos'!J$1400</f>
        <v>0</v>
      </c>
      <c r="K1394" s="9">
        <f>'Dados limpos'!K1394/'Dados limpos'!K$1400</f>
        <v>0</v>
      </c>
      <c r="L1394" s="9">
        <f>'Dados limpos'!L1394/'Dados limpos'!L$1400</f>
        <v>0</v>
      </c>
      <c r="M1394" s="9">
        <f>'Dados limpos'!M1394/'Dados limpos'!M$1400</f>
        <v>0</v>
      </c>
      <c r="N1394" s="15">
        <f>SUM('Dados limpos'!E1394:J1394)</f>
        <v>0</v>
      </c>
      <c r="O1394" s="16" t="e">
        <f t="shared" si="189"/>
        <v>#DIV/0!</v>
      </c>
      <c r="P1394" s="17">
        <f t="shared" si="190"/>
        <v>0</v>
      </c>
      <c r="Q1394" s="15">
        <f>SUM('Dados limpos'!B1394:D1394)+SUM('Dados limpos'!K1394:M1394)</f>
        <v>0</v>
      </c>
      <c r="R1394" s="16" t="e">
        <f t="shared" si="191"/>
        <v>#DIV/0!</v>
      </c>
      <c r="S1394" s="18">
        <f t="shared" si="192"/>
        <v>0</v>
      </c>
      <c r="T1394" s="15">
        <f>SUM('Dados limpos'!B1394:M1394)</f>
        <v>0</v>
      </c>
      <c r="U1394" s="19" t="e">
        <f t="shared" si="193"/>
        <v>#DIV/0!</v>
      </c>
      <c r="V1394" s="20" t="e">
        <f t="shared" si="194"/>
        <v>#DIV/0!</v>
      </c>
      <c r="W1394" s="28">
        <f t="shared" si="195"/>
        <v>0</v>
      </c>
      <c r="X1394" s="47">
        <f t="shared" si="196"/>
        <v>0</v>
      </c>
      <c r="Y1394" s="50">
        <f t="shared" si="197"/>
        <v>0</v>
      </c>
    </row>
    <row r="1395" spans="1:25" x14ac:dyDescent="0.55000000000000004">
      <c r="A1395" s="24" t="s">
        <v>2590</v>
      </c>
      <c r="B1395" s="9">
        <f>'Dados limpos'!B1395/'Dados limpos'!B$1400</f>
        <v>4.0350024307243555E-2</v>
      </c>
      <c r="C1395" s="9">
        <f>'Dados limpos'!C1395/'Dados limpos'!C$1400</f>
        <v>3.7298173870126204E-2</v>
      </c>
      <c r="D1395" s="9">
        <f>'Dados limpos'!D1395/'Dados limpos'!D$1400</f>
        <v>2.1124833376000848E-2</v>
      </c>
      <c r="E1395" s="9">
        <f>'Dados limpos'!E1395/'Dados limpos'!E$1400</f>
        <v>2.3344496879281473E-2</v>
      </c>
      <c r="F1395" s="9">
        <f>'Dados limpos'!F1395/'Dados limpos'!F$1400</f>
        <v>2.0937331159865343E-2</v>
      </c>
      <c r="G1395" s="9">
        <f>'Dados limpos'!G1395/'Dados limpos'!G$1400</f>
        <v>1.5313203590044105E-2</v>
      </c>
      <c r="H1395" s="9">
        <f>'Dados limpos'!H1395/'Dados limpos'!H$1400</f>
        <v>1.8336350870066152E-2</v>
      </c>
      <c r="I1395" s="9">
        <f>'Dados limpos'!I1395/'Dados limpos'!I$1400</f>
        <v>2.0270989767700007E-2</v>
      </c>
      <c r="J1395" s="9">
        <f>'Dados limpos'!J1395/'Dados limpos'!J$1400</f>
        <v>1.5102504415873824E-2</v>
      </c>
      <c r="K1395" s="9">
        <f>'Dados limpos'!K1395/'Dados limpos'!K$1400</f>
        <v>2.1898738649613114E-2</v>
      </c>
      <c r="L1395" s="9">
        <f>'Dados limpos'!L1395/'Dados limpos'!L$1400</f>
        <v>2.6523049793272725E-2</v>
      </c>
      <c r="M1395" s="9">
        <f>'Dados limpos'!M1395/'Dados limpos'!M$1400</f>
        <v>4.1644194467986749E-2</v>
      </c>
      <c r="N1395" s="15">
        <f>SUM('Dados limpos'!E1395:J1395)</f>
        <v>26588</v>
      </c>
      <c r="O1395" s="16">
        <f t="shared" si="189"/>
        <v>0.61809559233773481</v>
      </c>
      <c r="P1395" s="17">
        <f t="shared" si="190"/>
        <v>1.8537007083496013E-2</v>
      </c>
      <c r="Q1395" s="15">
        <f>SUM('Dados limpos'!B1395:D1395)+SUM('Dados limpos'!K1395:M1395)</f>
        <v>16428</v>
      </c>
      <c r="R1395" s="16">
        <f t="shared" si="191"/>
        <v>0.38190440766226519</v>
      </c>
      <c r="S1395" s="18">
        <f t="shared" si="192"/>
        <v>2.9470013346536358E-2</v>
      </c>
      <c r="T1395" s="15">
        <f>SUM('Dados limpos'!B1395:M1395)</f>
        <v>43016</v>
      </c>
      <c r="U1395" s="19">
        <f t="shared" si="193"/>
        <v>0.37262407974796752</v>
      </c>
      <c r="V1395" s="20">
        <f t="shared" si="194"/>
        <v>0.62901251063310726</v>
      </c>
      <c r="W1395" s="28">
        <f t="shared" si="195"/>
        <v>1.8537007083496013E-2</v>
      </c>
      <c r="X1395" s="47">
        <f t="shared" si="196"/>
        <v>2.9470013346536358E-2</v>
      </c>
      <c r="Y1395" s="50">
        <f t="shared" si="197"/>
        <v>2.1511786012806983E-2</v>
      </c>
    </row>
    <row r="1396" spans="1:25" x14ac:dyDescent="0.55000000000000004">
      <c r="A1396" s="24" t="s">
        <v>2582</v>
      </c>
      <c r="B1396" s="9">
        <f>'Dados limpos'!B1396/'Dados limpos'!B$1400</f>
        <v>3.188538419743201E-3</v>
      </c>
      <c r="C1396" s="9">
        <f>'Dados limpos'!C1396/'Dados limpos'!C$1400</f>
        <v>2.7638722414157794E-3</v>
      </c>
      <c r="D1396" s="9">
        <f>'Dados limpos'!D1396/'Dados limpos'!D$1400</f>
        <v>2.3834956170163931E-3</v>
      </c>
      <c r="E1396" s="9">
        <f>'Dados limpos'!E1396/'Dados limpos'!E$1400</f>
        <v>2.3671791749124678E-3</v>
      </c>
      <c r="F1396" s="9">
        <f>'Dados limpos'!F1396/'Dados limpos'!F$1400</f>
        <v>1.7594007878051821E-3</v>
      </c>
      <c r="G1396" s="9">
        <f>'Dados limpos'!G1396/'Dados limpos'!G$1400</f>
        <v>1.8158406069765289E-3</v>
      </c>
      <c r="H1396" s="9">
        <f>'Dados limpos'!H1396/'Dados limpos'!H$1400</f>
        <v>2.3708383382419376E-3</v>
      </c>
      <c r="I1396" s="9">
        <f>'Dados limpos'!I1396/'Dados limpos'!I$1400</f>
        <v>3.5688816751156013E-3</v>
      </c>
      <c r="J1396" s="9">
        <f>'Dados limpos'!J1396/'Dados limpos'!J$1400</f>
        <v>2.8719374997300809E-3</v>
      </c>
      <c r="K1396" s="9">
        <f>'Dados limpos'!K1396/'Dados limpos'!K$1400</f>
        <v>2.9961488181464864E-3</v>
      </c>
      <c r="L1396" s="9">
        <f>'Dados limpos'!L1396/'Dados limpos'!L$1400</f>
        <v>2.1089756574165642E-3</v>
      </c>
      <c r="M1396" s="9">
        <f>'Dados limpos'!M1396/'Dados limpos'!M$1400</f>
        <v>2.2215373552148341E-3</v>
      </c>
      <c r="N1396" s="15">
        <f>SUM('Dados limpos'!E1396:J1396)</f>
        <v>3611</v>
      </c>
      <c r="O1396" s="16">
        <f t="shared" si="189"/>
        <v>0.71166732361056362</v>
      </c>
      <c r="P1396" s="17">
        <f t="shared" si="190"/>
        <v>2.517569301132244E-3</v>
      </c>
      <c r="Q1396" s="15">
        <f>SUM('Dados limpos'!B1396:D1396)+SUM('Dados limpos'!K1396:M1396)</f>
        <v>1463</v>
      </c>
      <c r="R1396" s="16">
        <f t="shared" si="191"/>
        <v>0.28833267638943633</v>
      </c>
      <c r="S1396" s="18">
        <f t="shared" si="192"/>
        <v>2.6244600393220533E-3</v>
      </c>
      <c r="T1396" s="15">
        <f>SUM('Dados limpos'!B1396:M1396)</f>
        <v>5074</v>
      </c>
      <c r="U1396" s="19">
        <f t="shared" si="193"/>
        <v>0.21775641387991923</v>
      </c>
      <c r="V1396" s="20">
        <f t="shared" si="194"/>
        <v>0.95927134092793387</v>
      </c>
      <c r="W1396" s="28">
        <f t="shared" si="195"/>
        <v>2.517569301132244E-3</v>
      </c>
      <c r="X1396" s="47">
        <f t="shared" si="196"/>
        <v>2.6244600393220533E-3</v>
      </c>
      <c r="Y1396" s="50">
        <f t="shared" si="197"/>
        <v>2.3771669776291651E-3</v>
      </c>
    </row>
    <row r="1397" spans="1:25" x14ac:dyDescent="0.55000000000000004">
      <c r="A1397" s="24" t="s">
        <v>2600</v>
      </c>
      <c r="B1397" s="9">
        <f>'Dados limpos'!B1397/'Dados limpos'!B$1400</f>
        <v>0</v>
      </c>
      <c r="C1397" s="9">
        <f>'Dados limpos'!C1397/'Dados limpos'!C$1400</f>
        <v>0</v>
      </c>
      <c r="D1397" s="9">
        <f>'Dados limpos'!D1397/'Dados limpos'!D$1400</f>
        <v>0</v>
      </c>
      <c r="E1397" s="9">
        <f>'Dados limpos'!E1397/'Dados limpos'!E$1400</f>
        <v>1.5223017202009438E-5</v>
      </c>
      <c r="F1397" s="9">
        <f>'Dados limpos'!F1397/'Dados limpos'!F$1400</f>
        <v>4.6178498367590079E-5</v>
      </c>
      <c r="G1397" s="9">
        <f>'Dados limpos'!G1397/'Dados limpos'!G$1400</f>
        <v>1.3107978903864541E-4</v>
      </c>
      <c r="H1397" s="9">
        <f>'Dados limpos'!H1397/'Dados limpos'!H$1400</f>
        <v>1.1556523657604717E-4</v>
      </c>
      <c r="I1397" s="9">
        <f>'Dados limpos'!I1397/'Dados limpos'!I$1400</f>
        <v>1.9038338049893352E-4</v>
      </c>
      <c r="J1397" s="9">
        <f>'Dados limpos'!J1397/'Dados limpos'!J$1400</f>
        <v>2.159351503556452E-4</v>
      </c>
      <c r="K1397" s="9">
        <f>'Dados limpos'!K1397/'Dados limpos'!K$1400</f>
        <v>2.0492527293926438E-4</v>
      </c>
      <c r="L1397" s="9">
        <f>'Dados limpos'!L1397/'Dados limpos'!L$1400</f>
        <v>1.5489651721138609E-4</v>
      </c>
      <c r="M1397" s="9">
        <f>'Dados limpos'!M1397/'Dados limpos'!M$1400</f>
        <v>8.9888794719675366E-5</v>
      </c>
      <c r="N1397" s="15">
        <f>SUM('Dados limpos'!E1397:J1397)</f>
        <v>188</v>
      </c>
      <c r="O1397" s="16">
        <f t="shared" si="189"/>
        <v>0.7932489451476793</v>
      </c>
      <c r="P1397" s="17">
        <f t="shared" si="190"/>
        <v>1.3107256400245412E-4</v>
      </c>
      <c r="Q1397" s="15">
        <f>SUM('Dados limpos'!B1397:D1397)+SUM('Dados limpos'!K1397:M1397)</f>
        <v>49</v>
      </c>
      <c r="R1397" s="16">
        <f t="shared" si="191"/>
        <v>0.20675105485232068</v>
      </c>
      <c r="S1397" s="18">
        <f t="shared" si="192"/>
        <v>8.7900575479685995E-5</v>
      </c>
      <c r="T1397" s="15">
        <f>SUM('Dados limpos'!B1397:M1397)</f>
        <v>237</v>
      </c>
      <c r="U1397" s="19">
        <f t="shared" si="193"/>
        <v>0.86203114049518814</v>
      </c>
      <c r="V1397" s="20">
        <f t="shared" si="194"/>
        <v>1.4911456868987765</v>
      </c>
      <c r="W1397" s="28">
        <f t="shared" si="195"/>
        <v>1.3107256400245412E-4</v>
      </c>
      <c r="X1397" s="47">
        <f t="shared" si="196"/>
        <v>8.7900575479685995E-5</v>
      </c>
      <c r="Y1397" s="50">
        <f t="shared" si="197"/>
        <v>1.0272701564786127E-4</v>
      </c>
    </row>
    <row r="1398" spans="1:25" x14ac:dyDescent="0.55000000000000004">
      <c r="A1398" s="24" t="s">
        <v>718</v>
      </c>
      <c r="B1398" s="9">
        <f>'Dados limpos'!B1398/'Dados limpos'!B$1400</f>
        <v>5.7336498041122138E-3</v>
      </c>
      <c r="C1398" s="9">
        <f>'Dados limpos'!C1398/'Dados limpos'!C$1400</f>
        <v>6.9237819925262638E-3</v>
      </c>
      <c r="D1398" s="9">
        <f>'Dados limpos'!D1398/'Dados limpos'!D$1400</f>
        <v>4.9612019880118999E-3</v>
      </c>
      <c r="E1398" s="9">
        <f>'Dados limpos'!E1398/'Dados limpos'!E$1400</f>
        <v>5.0235956766631149E-3</v>
      </c>
      <c r="F1398" s="9">
        <f>'Dados limpos'!F1398/'Dados limpos'!F$1400</f>
        <v>4.6640283351265981E-3</v>
      </c>
      <c r="G1398" s="9">
        <f>'Dados limpos'!G1398/'Dados limpos'!G$1400</f>
        <v>5.4128242297134749E-3</v>
      </c>
      <c r="H1398" s="9">
        <f>'Dados limpos'!H1398/'Dados limpos'!H$1400</f>
        <v>6.1389654459942638E-3</v>
      </c>
      <c r="I1398" s="9">
        <f>'Dados limpos'!I1398/'Dados limpos'!I$1400</f>
        <v>6.1955269586093627E-3</v>
      </c>
      <c r="J1398" s="9">
        <f>'Dados limpos'!J1398/'Dados limpos'!J$1400</f>
        <v>6.7458140971103555E-3</v>
      </c>
      <c r="K1398" s="9">
        <f>'Dados limpos'!K1398/'Dados limpos'!K$1400</f>
        <v>6.1548245768999754E-3</v>
      </c>
      <c r="L1398" s="9">
        <f>'Dados limpos'!L1398/'Dados limpos'!L$1400</f>
        <v>5.2069060016442861E-3</v>
      </c>
      <c r="M1398" s="9">
        <f>'Dados limpos'!M1398/'Dados limpos'!M$1400</f>
        <v>6.6260882964789278E-3</v>
      </c>
      <c r="N1398" s="15">
        <f>SUM('Dados limpos'!E1398:J1398)</f>
        <v>8309</v>
      </c>
      <c r="O1398" s="16">
        <f t="shared" si="189"/>
        <v>0.71709674635367227</v>
      </c>
      <c r="P1398" s="17">
        <f t="shared" si="190"/>
        <v>5.7929890122148473E-3</v>
      </c>
      <c r="Q1398" s="15">
        <f>SUM('Dados limpos'!B1398:D1398)+SUM('Dados limpos'!K1398:M1398)</f>
        <v>3278</v>
      </c>
      <c r="R1398" s="16">
        <f t="shared" si="191"/>
        <v>0.28290325364632779</v>
      </c>
      <c r="S1398" s="18">
        <f t="shared" si="192"/>
        <v>5.8803691106614426E-3</v>
      </c>
      <c r="T1398" s="15">
        <f>SUM('Dados limpos'!B1398:M1398)</f>
        <v>11587</v>
      </c>
      <c r="U1398" s="19">
        <f t="shared" si="193"/>
        <v>0.13051293608105244</v>
      </c>
      <c r="V1398" s="20">
        <f t="shared" si="194"/>
        <v>0.98514037183683412</v>
      </c>
      <c r="W1398" s="28">
        <f t="shared" si="195"/>
        <v>5.7929890122148473E-3</v>
      </c>
      <c r="X1398" s="47">
        <f t="shared" si="196"/>
        <v>5.8803691106614426E-3</v>
      </c>
      <c r="Y1398" s="50">
        <f t="shared" si="197"/>
        <v>5.9363076250532384E-3</v>
      </c>
    </row>
    <row r="1399" spans="1:25" ht="14.7" thickBot="1" x14ac:dyDescent="0.6">
      <c r="A1399" s="24" t="s">
        <v>2591</v>
      </c>
      <c r="B1399" s="9">
        <f>'Dados limpos'!B1399/'Dados limpos'!B$1400</f>
        <v>1.1152735279819269E-2</v>
      </c>
      <c r="C1399" s="9">
        <f>'Dados limpos'!C1399/'Dados limpos'!C$1400</f>
        <v>5.7815694845942322E-4</v>
      </c>
      <c r="D1399" s="9">
        <f>'Dados limpos'!D1399/'Dados limpos'!D$1400</f>
        <v>5.5614897730382512E-4</v>
      </c>
      <c r="E1399" s="9">
        <f>'Dados limpos'!E1399/'Dados limpos'!E$1400</f>
        <v>3.2729486984320295E-4</v>
      </c>
      <c r="F1399" s="9">
        <f>'Dados limpos'!F1399/'Dados limpos'!F$1400</f>
        <v>6.6958822633005619E-4</v>
      </c>
      <c r="G1399" s="9">
        <f>'Dados limpos'!G1399/'Dados limpos'!G$1400</f>
        <v>3.8938407920303486E-4</v>
      </c>
      <c r="H1399" s="9">
        <f>'Dados limpos'!H1399/'Dados limpos'!H$1400</f>
        <v>2.7315419554338423E-4</v>
      </c>
      <c r="I1399" s="9">
        <f>'Dados limpos'!I1399/'Dados limpos'!I$1400</f>
        <v>2.2265175007502396E-4</v>
      </c>
      <c r="J1399" s="9">
        <f>'Dados limpos'!J1399/'Dados limpos'!J$1400</f>
        <v>3.8436456763304847E-4</v>
      </c>
      <c r="K1399" s="9">
        <f>'Dados limpos'!K1399/'Dados limpos'!K$1400</f>
        <v>3.6038582482422358E-4</v>
      </c>
      <c r="L1399" s="9">
        <f>'Dados limpos'!L1399/'Dados limpos'!L$1400</f>
        <v>7.268221192226578E-4</v>
      </c>
      <c r="M1399" s="9">
        <f>'Dados limpos'!M1399/'Dados limpos'!M$1400</f>
        <v>9.7593548552790405E-4</v>
      </c>
      <c r="N1399" s="15">
        <f>SUM('Dados limpos'!E1399:J1399)</f>
        <v>525</v>
      </c>
      <c r="O1399" s="16">
        <f t="shared" si="189"/>
        <v>0.32874139010644959</v>
      </c>
      <c r="P1399" s="17">
        <f t="shared" si="190"/>
        <v>3.660271069217469E-4</v>
      </c>
      <c r="Q1399" s="15">
        <f>SUM('Dados limpos'!B1399:D1399)+SUM('Dados limpos'!K1399:M1399)</f>
        <v>1072</v>
      </c>
      <c r="R1399" s="16">
        <f t="shared" si="191"/>
        <v>0.67125860989355046</v>
      </c>
      <c r="S1399" s="18">
        <f t="shared" si="192"/>
        <v>1.9230493247800692E-3</v>
      </c>
      <c r="T1399" s="15">
        <f>SUM('Dados limpos'!B1399:M1399)</f>
        <v>1597</v>
      </c>
      <c r="U1399" s="19">
        <f t="shared" si="193"/>
        <v>2.227015453133701</v>
      </c>
      <c r="V1399" s="20">
        <f t="shared" si="194"/>
        <v>0.19033682714488243</v>
      </c>
      <c r="W1399" s="29">
        <f t="shared" si="195"/>
        <v>3.660271069217469E-4</v>
      </c>
      <c r="X1399" s="48">
        <f t="shared" si="196"/>
        <v>1.9230493247800692E-3</v>
      </c>
      <c r="Y1399" s="51">
        <f t="shared" si="197"/>
        <v>4.7276652825342999E-4</v>
      </c>
    </row>
    <row r="1400" spans="1:25" ht="14.7" thickTop="1" x14ac:dyDescent="0.55000000000000004">
      <c r="A1400" s="24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15">
        <f>SUM('Dados limpos'!E1400:J1400)</f>
        <v>1434320</v>
      </c>
      <c r="O1400" s="16">
        <f t="shared" si="189"/>
        <v>0.72012403050957741</v>
      </c>
      <c r="P1400" s="17">
        <f t="shared" si="190"/>
        <v>1</v>
      </c>
      <c r="Q1400" s="15">
        <f>SUM('Dados limpos'!B1400:D1400)+SUM('Dados limpos'!K1400:M1400)</f>
        <v>557448</v>
      </c>
      <c r="R1400" s="16">
        <f t="shared" si="191"/>
        <v>0.27987596949042259</v>
      </c>
      <c r="S1400" s="18">
        <f t="shared" si="192"/>
        <v>1</v>
      </c>
      <c r="T1400" s="15">
        <f>SUM('Dados limpos'!B1400:M1400)</f>
        <v>1991768</v>
      </c>
      <c r="U1400" s="19" t="e">
        <f t="shared" si="193"/>
        <v>#DIV/0!</v>
      </c>
      <c r="V1400" s="20">
        <f t="shared" si="194"/>
        <v>1</v>
      </c>
      <c r="Y1400" s="44"/>
    </row>
    <row r="1401" spans="1:25" x14ac:dyDescent="0.55000000000000004">
      <c r="A1401" s="24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15"/>
      <c r="O1401" s="16"/>
      <c r="P1401" s="17"/>
      <c r="Q1401" s="15"/>
      <c r="R1401" s="16"/>
      <c r="S1401" s="18"/>
      <c r="T1401" s="15"/>
      <c r="U1401" s="19"/>
      <c r="V1401" s="20"/>
    </row>
    <row r="1402" spans="1:25" x14ac:dyDescent="0.55000000000000004">
      <c r="A1402" s="24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15"/>
      <c r="O1402" s="16"/>
      <c r="P1402" s="17"/>
      <c r="Q1402" s="15"/>
      <c r="R1402" s="16"/>
      <c r="S1402" s="18"/>
      <c r="T1402" s="15"/>
      <c r="U1402" s="19"/>
      <c r="V1402" s="20"/>
    </row>
    <row r="1403" spans="1:25" x14ac:dyDescent="0.55000000000000004">
      <c r="A1403" s="24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15"/>
      <c r="O1403" s="16"/>
      <c r="P1403" s="17"/>
      <c r="Q1403" s="15"/>
      <c r="R1403" s="16"/>
      <c r="S1403" s="18"/>
      <c r="T1403" s="15"/>
      <c r="U1403" s="19"/>
      <c r="V1403" s="20"/>
    </row>
    <row r="1404" spans="1:25" x14ac:dyDescent="0.55000000000000004">
      <c r="A1404" s="24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15"/>
      <c r="O1404" s="16"/>
      <c r="P1404" s="17"/>
      <c r="Q1404" s="15"/>
      <c r="R1404" s="16"/>
      <c r="S1404" s="18"/>
      <c r="T1404" s="15"/>
      <c r="U1404" s="19"/>
      <c r="V1404" s="20"/>
    </row>
    <row r="1405" spans="1:25" x14ac:dyDescent="0.55000000000000004">
      <c r="A1405" s="24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15"/>
      <c r="O1405" s="16"/>
      <c r="P1405" s="17"/>
      <c r="Q1405" s="15"/>
      <c r="R1405" s="16"/>
      <c r="S1405" s="18"/>
      <c r="T1405" s="15"/>
      <c r="U1405" s="19"/>
      <c r="V1405" s="20"/>
    </row>
    <row r="1406" spans="1:25" x14ac:dyDescent="0.55000000000000004">
      <c r="A1406" s="24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15"/>
      <c r="O1406" s="16"/>
      <c r="P1406" s="17"/>
      <c r="Q1406" s="15"/>
      <c r="R1406" s="16"/>
      <c r="S1406" s="18"/>
      <c r="T1406" s="15"/>
      <c r="U1406" s="19"/>
      <c r="V1406" s="20"/>
    </row>
    <row r="1407" spans="1:25" x14ac:dyDescent="0.55000000000000004">
      <c r="A1407" s="24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15"/>
      <c r="O1407" s="16"/>
      <c r="P1407" s="17"/>
      <c r="Q1407" s="15"/>
      <c r="R1407" s="16"/>
      <c r="S1407" s="18"/>
      <c r="T1407" s="15"/>
      <c r="U1407" s="19"/>
      <c r="V1407" s="20"/>
    </row>
    <row r="1408" spans="1:25" x14ac:dyDescent="0.55000000000000004">
      <c r="A1408" s="24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15"/>
      <c r="O1408" s="16"/>
      <c r="P1408" s="17"/>
      <c r="Q1408" s="15"/>
      <c r="R1408" s="16"/>
      <c r="S1408" s="18"/>
      <c r="T1408" s="15"/>
      <c r="U1408" s="19"/>
      <c r="V1408" s="20"/>
    </row>
    <row r="1409" spans="1:22" x14ac:dyDescent="0.55000000000000004">
      <c r="A1409" s="24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15"/>
      <c r="O1409" s="16"/>
      <c r="P1409" s="17"/>
      <c r="Q1409" s="15"/>
      <c r="R1409" s="16"/>
      <c r="S1409" s="18"/>
      <c r="T1409" s="15"/>
      <c r="U1409" s="19"/>
      <c r="V1409" s="20"/>
    </row>
    <row r="1410" spans="1:22" x14ac:dyDescent="0.55000000000000004">
      <c r="N1410" s="21"/>
      <c r="P1410" s="21"/>
      <c r="Q1410" s="22"/>
      <c r="T1410" s="21"/>
      <c r="U1410" s="14"/>
    </row>
  </sheetData>
  <pageMargins left="0.7" right="0.7" top="0.75" bottom="0.75" header="0.3" footer="0.3"/>
  <pageSetup paperSize="9" orientation="portrait" horizontalDpi="0" verticalDpi="0"/>
  <ignoredErrors>
    <ignoredError sqref="N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08"/>
  <sheetViews>
    <sheetView topLeftCell="A1370" workbookViewId="0">
      <selection sqref="A1:A1408"/>
    </sheetView>
  </sheetViews>
  <sheetFormatPr defaultColWidth="11.41796875" defaultRowHeight="14.4" x14ac:dyDescent="0.55000000000000004"/>
  <sheetData>
    <row r="1" spans="1:1" x14ac:dyDescent="0.55000000000000004">
      <c r="A1" s="14" t="e">
        <v>#DIV/0!</v>
      </c>
    </row>
    <row r="2" spans="1:1" x14ac:dyDescent="0.55000000000000004">
      <c r="A2" s="14" t="e">
        <v>#DIV/0!</v>
      </c>
    </row>
    <row r="3" spans="1:1" x14ac:dyDescent="0.55000000000000004">
      <c r="A3" s="14" t="e">
        <v>#DIV/0!</v>
      </c>
    </row>
    <row r="4" spans="1:1" x14ac:dyDescent="0.55000000000000004">
      <c r="A4" s="14" t="e">
        <v>#DIV/0!</v>
      </c>
    </row>
    <row r="5" spans="1:1" x14ac:dyDescent="0.55000000000000004">
      <c r="A5" s="14" t="e">
        <v>#DIV/0!</v>
      </c>
    </row>
    <row r="6" spans="1:1" x14ac:dyDescent="0.55000000000000004">
      <c r="A6" s="14" t="e">
        <v>#DIV/0!</v>
      </c>
    </row>
    <row r="7" spans="1:1" x14ac:dyDescent="0.55000000000000004">
      <c r="A7" s="14" t="e">
        <v>#DIV/0!</v>
      </c>
    </row>
    <row r="8" spans="1:1" x14ac:dyDescent="0.55000000000000004">
      <c r="A8" s="14" t="e">
        <v>#DIV/0!</v>
      </c>
    </row>
    <row r="9" spans="1:1" x14ac:dyDescent="0.55000000000000004">
      <c r="A9" s="14" t="e">
        <v>#DIV/0!</v>
      </c>
    </row>
    <row r="10" spans="1:1" x14ac:dyDescent="0.55000000000000004">
      <c r="A10" s="14" t="e">
        <v>#DIV/0!</v>
      </c>
    </row>
    <row r="11" spans="1:1" x14ac:dyDescent="0.55000000000000004">
      <c r="A11" s="14" t="e">
        <v>#DIV/0!</v>
      </c>
    </row>
    <row r="12" spans="1:1" x14ac:dyDescent="0.55000000000000004">
      <c r="A12" s="14" t="e">
        <v>#DIV/0!</v>
      </c>
    </row>
    <row r="13" spans="1:1" x14ac:dyDescent="0.55000000000000004">
      <c r="A13" s="14" t="e">
        <v>#DIV/0!</v>
      </c>
    </row>
    <row r="14" spans="1:1" x14ac:dyDescent="0.55000000000000004">
      <c r="A14" s="14" t="e">
        <v>#DIV/0!</v>
      </c>
    </row>
    <row r="15" spans="1:1" x14ac:dyDescent="0.55000000000000004">
      <c r="A15" s="14" t="e">
        <v>#DIV/0!</v>
      </c>
    </row>
    <row r="16" spans="1:1" x14ac:dyDescent="0.55000000000000004">
      <c r="A16" s="14" t="e">
        <v>#DIV/0!</v>
      </c>
    </row>
    <row r="17" spans="1:1" x14ac:dyDescent="0.55000000000000004">
      <c r="A17" s="14" t="e">
        <v>#DIV/0!</v>
      </c>
    </row>
    <row r="18" spans="1:1" x14ac:dyDescent="0.55000000000000004">
      <c r="A18" s="14" t="e">
        <v>#DIV/0!</v>
      </c>
    </row>
    <row r="19" spans="1:1" x14ac:dyDescent="0.55000000000000004">
      <c r="A19" s="14" t="e">
        <v>#DIV/0!</v>
      </c>
    </row>
    <row r="20" spans="1:1" x14ac:dyDescent="0.55000000000000004">
      <c r="A20" s="14" t="e">
        <v>#DIV/0!</v>
      </c>
    </row>
    <row r="21" spans="1:1" x14ac:dyDescent="0.55000000000000004">
      <c r="A21" s="14" t="e">
        <v>#DIV/0!</v>
      </c>
    </row>
    <row r="22" spans="1:1" x14ac:dyDescent="0.55000000000000004">
      <c r="A22" s="14" t="e">
        <v>#DIV/0!</v>
      </c>
    </row>
    <row r="23" spans="1:1" x14ac:dyDescent="0.55000000000000004">
      <c r="A23" s="14" t="e">
        <v>#DIV/0!</v>
      </c>
    </row>
    <row r="24" spans="1:1" x14ac:dyDescent="0.55000000000000004">
      <c r="A24" s="14" t="e">
        <v>#DIV/0!</v>
      </c>
    </row>
    <row r="25" spans="1:1" x14ac:dyDescent="0.55000000000000004">
      <c r="A25" s="14" t="e">
        <v>#DIV/0!</v>
      </c>
    </row>
    <row r="26" spans="1:1" x14ac:dyDescent="0.55000000000000004">
      <c r="A26" s="14" t="e">
        <v>#DIV/0!</v>
      </c>
    </row>
    <row r="27" spans="1:1" x14ac:dyDescent="0.55000000000000004">
      <c r="A27" s="14" t="e">
        <v>#DIV/0!</v>
      </c>
    </row>
    <row r="28" spans="1:1" x14ac:dyDescent="0.55000000000000004">
      <c r="A28" s="14" t="e">
        <v>#DIV/0!</v>
      </c>
    </row>
    <row r="29" spans="1:1" x14ac:dyDescent="0.55000000000000004">
      <c r="A29" s="14" t="e">
        <v>#DIV/0!</v>
      </c>
    </row>
    <row r="30" spans="1:1" x14ac:dyDescent="0.55000000000000004">
      <c r="A30" s="14" t="e">
        <v>#DIV/0!</v>
      </c>
    </row>
    <row r="31" spans="1:1" x14ac:dyDescent="0.55000000000000004">
      <c r="A31" s="14" t="e">
        <v>#DIV/0!</v>
      </c>
    </row>
    <row r="32" spans="1:1" x14ac:dyDescent="0.55000000000000004">
      <c r="A32" s="14" t="e">
        <v>#DIV/0!</v>
      </c>
    </row>
    <row r="33" spans="1:1" x14ac:dyDescent="0.55000000000000004">
      <c r="A33" s="14" t="e">
        <v>#DIV/0!</v>
      </c>
    </row>
    <row r="34" spans="1:1" x14ac:dyDescent="0.55000000000000004">
      <c r="A34" s="14" t="e">
        <v>#DIV/0!</v>
      </c>
    </row>
    <row r="35" spans="1:1" x14ac:dyDescent="0.55000000000000004">
      <c r="A35" s="14" t="e">
        <v>#DIV/0!</v>
      </c>
    </row>
    <row r="36" spans="1:1" x14ac:dyDescent="0.55000000000000004">
      <c r="A36" s="14" t="e">
        <v>#DIV/0!</v>
      </c>
    </row>
    <row r="37" spans="1:1" x14ac:dyDescent="0.55000000000000004">
      <c r="A37" s="14" t="e">
        <v>#DIV/0!</v>
      </c>
    </row>
    <row r="38" spans="1:1" x14ac:dyDescent="0.55000000000000004">
      <c r="A38" s="14" t="e">
        <v>#DIV/0!</v>
      </c>
    </row>
    <row r="39" spans="1:1" x14ac:dyDescent="0.55000000000000004">
      <c r="A39" s="14" t="e">
        <v>#DIV/0!</v>
      </c>
    </row>
    <row r="40" spans="1:1" x14ac:dyDescent="0.55000000000000004">
      <c r="A40" s="14" t="e">
        <v>#DIV/0!</v>
      </c>
    </row>
    <row r="41" spans="1:1" x14ac:dyDescent="0.55000000000000004">
      <c r="A41" s="14" t="e">
        <v>#DIV/0!</v>
      </c>
    </row>
    <row r="42" spans="1:1" x14ac:dyDescent="0.55000000000000004">
      <c r="A42" s="14" t="e">
        <v>#DIV/0!</v>
      </c>
    </row>
    <row r="43" spans="1:1" x14ac:dyDescent="0.55000000000000004">
      <c r="A43" s="14" t="e">
        <v>#DIV/0!</v>
      </c>
    </row>
    <row r="44" spans="1:1" x14ac:dyDescent="0.55000000000000004">
      <c r="A44" s="14" t="e">
        <v>#DIV/0!</v>
      </c>
    </row>
    <row r="45" spans="1:1" x14ac:dyDescent="0.55000000000000004">
      <c r="A45" s="14" t="e">
        <v>#DIV/0!</v>
      </c>
    </row>
    <row r="46" spans="1:1" x14ac:dyDescent="0.55000000000000004">
      <c r="A46" s="14" t="e">
        <v>#DIV/0!</v>
      </c>
    </row>
    <row r="47" spans="1:1" x14ac:dyDescent="0.55000000000000004">
      <c r="A47" s="14" t="e">
        <v>#DIV/0!</v>
      </c>
    </row>
    <row r="48" spans="1:1" x14ac:dyDescent="0.55000000000000004">
      <c r="A48" s="14" t="e">
        <v>#DIV/0!</v>
      </c>
    </row>
    <row r="49" spans="1:1" x14ac:dyDescent="0.55000000000000004">
      <c r="A49" s="14" t="e">
        <v>#DIV/0!</v>
      </c>
    </row>
    <row r="50" spans="1:1" x14ac:dyDescent="0.55000000000000004">
      <c r="A50" s="14" t="e">
        <v>#DIV/0!</v>
      </c>
    </row>
    <row r="51" spans="1:1" x14ac:dyDescent="0.55000000000000004">
      <c r="A51" s="14" t="e">
        <v>#DIV/0!</v>
      </c>
    </row>
    <row r="52" spans="1:1" x14ac:dyDescent="0.55000000000000004">
      <c r="A52" s="14" t="e">
        <v>#DIV/0!</v>
      </c>
    </row>
    <row r="53" spans="1:1" x14ac:dyDescent="0.55000000000000004">
      <c r="A53" s="14" t="e">
        <v>#DIV/0!</v>
      </c>
    </row>
    <row r="54" spans="1:1" x14ac:dyDescent="0.55000000000000004">
      <c r="A54" s="14" t="e">
        <v>#DIV/0!</v>
      </c>
    </row>
    <row r="55" spans="1:1" x14ac:dyDescent="0.55000000000000004">
      <c r="A55" s="14" t="e">
        <v>#DIV/0!</v>
      </c>
    </row>
    <row r="56" spans="1:1" x14ac:dyDescent="0.55000000000000004">
      <c r="A56" s="14" t="e">
        <v>#DIV/0!</v>
      </c>
    </row>
    <row r="57" spans="1:1" x14ac:dyDescent="0.55000000000000004">
      <c r="A57" s="14" t="e">
        <v>#DIV/0!</v>
      </c>
    </row>
    <row r="58" spans="1:1" x14ac:dyDescent="0.55000000000000004">
      <c r="A58" s="14" t="e">
        <v>#DIV/0!</v>
      </c>
    </row>
    <row r="59" spans="1:1" x14ac:dyDescent="0.55000000000000004">
      <c r="A59" s="14" t="e">
        <v>#DIV/0!</v>
      </c>
    </row>
    <row r="60" spans="1:1" x14ac:dyDescent="0.55000000000000004">
      <c r="A60" s="14" t="e">
        <v>#DIV/0!</v>
      </c>
    </row>
    <row r="61" spans="1:1" x14ac:dyDescent="0.55000000000000004">
      <c r="A61" s="14" t="e">
        <v>#DIV/0!</v>
      </c>
    </row>
    <row r="62" spans="1:1" x14ac:dyDescent="0.55000000000000004">
      <c r="A62" s="14" t="e">
        <v>#DIV/0!</v>
      </c>
    </row>
    <row r="63" spans="1:1" x14ac:dyDescent="0.55000000000000004">
      <c r="A63" s="14" t="e">
        <v>#DIV/0!</v>
      </c>
    </row>
    <row r="64" spans="1:1" x14ac:dyDescent="0.55000000000000004">
      <c r="A64" s="14" t="e">
        <v>#DIV/0!</v>
      </c>
    </row>
    <row r="65" spans="1:1" x14ac:dyDescent="0.55000000000000004">
      <c r="A65" s="14" t="e">
        <v>#DIV/0!</v>
      </c>
    </row>
    <row r="66" spans="1:1" x14ac:dyDescent="0.55000000000000004">
      <c r="A66" s="14" t="e">
        <v>#DIV/0!</v>
      </c>
    </row>
    <row r="67" spans="1:1" x14ac:dyDescent="0.55000000000000004">
      <c r="A67" s="14" t="e">
        <v>#DIV/0!</v>
      </c>
    </row>
    <row r="68" spans="1:1" x14ac:dyDescent="0.55000000000000004">
      <c r="A68" s="14" t="e">
        <v>#DIV/0!</v>
      </c>
    </row>
    <row r="69" spans="1:1" x14ac:dyDescent="0.55000000000000004">
      <c r="A69" s="14" t="e">
        <v>#DIV/0!</v>
      </c>
    </row>
    <row r="70" spans="1:1" x14ac:dyDescent="0.55000000000000004">
      <c r="A70" s="14" t="e">
        <v>#DIV/0!</v>
      </c>
    </row>
    <row r="71" spans="1:1" x14ac:dyDescent="0.55000000000000004">
      <c r="A71" s="14" t="e">
        <v>#DIV/0!</v>
      </c>
    </row>
    <row r="72" spans="1:1" x14ac:dyDescent="0.55000000000000004">
      <c r="A72" s="14" t="e">
        <v>#DIV/0!</v>
      </c>
    </row>
    <row r="73" spans="1:1" x14ac:dyDescent="0.55000000000000004">
      <c r="A73" s="14" t="e">
        <v>#DIV/0!</v>
      </c>
    </row>
    <row r="74" spans="1:1" x14ac:dyDescent="0.55000000000000004">
      <c r="A74" s="14">
        <v>244.95499529175055</v>
      </c>
    </row>
    <row r="75" spans="1:1" x14ac:dyDescent="0.55000000000000004">
      <c r="A75" s="14">
        <v>73.486498587525176</v>
      </c>
    </row>
    <row r="76" spans="1:1" x14ac:dyDescent="0.55000000000000004">
      <c r="A76" s="14">
        <v>64.543697172112047</v>
      </c>
    </row>
    <row r="77" spans="1:1" x14ac:dyDescent="0.55000000000000004">
      <c r="A77" s="14">
        <v>31.976883621829511</v>
      </c>
    </row>
    <row r="78" spans="1:1" x14ac:dyDescent="0.55000000000000004">
      <c r="A78" s="14">
        <v>27.508834788716431</v>
      </c>
    </row>
    <row r="79" spans="1:1" x14ac:dyDescent="0.55000000000000004">
      <c r="A79" s="14">
        <v>24.625105346789734</v>
      </c>
    </row>
    <row r="80" spans="1:1" x14ac:dyDescent="0.55000000000000004">
      <c r="A80" s="14">
        <v>20.505894360862207</v>
      </c>
    </row>
    <row r="81" spans="1:1" x14ac:dyDescent="0.55000000000000004">
      <c r="A81" s="14">
        <v>17.982807194037242</v>
      </c>
    </row>
    <row r="82" spans="1:1" x14ac:dyDescent="0.55000000000000004">
      <c r="A82" s="14">
        <v>14.614961903961587</v>
      </c>
    </row>
    <row r="83" spans="1:1" x14ac:dyDescent="0.55000000000000004">
      <c r="A83" s="14">
        <v>13.122589033486637</v>
      </c>
    </row>
    <row r="84" spans="1:1" x14ac:dyDescent="0.55000000000000004">
      <c r="A84" s="14">
        <v>10.41166734837952</v>
      </c>
    </row>
    <row r="85" spans="1:1" x14ac:dyDescent="0.55000000000000004">
      <c r="A85" s="14">
        <v>10.109253773945261</v>
      </c>
    </row>
    <row r="86" spans="1:1" x14ac:dyDescent="0.55000000000000004">
      <c r="A86" s="14">
        <v>10.012049410734248</v>
      </c>
    </row>
    <row r="87" spans="1:1" x14ac:dyDescent="0.55000000000000004">
      <c r="A87" s="14">
        <v>9.7852392299085533</v>
      </c>
    </row>
    <row r="88" spans="1:1" x14ac:dyDescent="0.55000000000000004">
      <c r="A88" s="14">
        <v>9.7204363211012144</v>
      </c>
    </row>
    <row r="89" spans="1:1" x14ac:dyDescent="0.55000000000000004">
      <c r="A89" s="14">
        <v>8.0229162220991466</v>
      </c>
    </row>
    <row r="90" spans="1:1" x14ac:dyDescent="0.55000000000000004">
      <c r="A90" s="14">
        <v>7.7056549745456886</v>
      </c>
    </row>
    <row r="91" spans="1:1" x14ac:dyDescent="0.55000000000000004">
      <c r="A91" s="14">
        <v>7.1482593253636608</v>
      </c>
    </row>
    <row r="92" spans="1:1" x14ac:dyDescent="0.55000000000000004">
      <c r="A92" s="14">
        <v>6.6213325057854151</v>
      </c>
    </row>
    <row r="93" spans="1:1" x14ac:dyDescent="0.55000000000000004">
      <c r="A93" s="14">
        <v>6.5500786286805095</v>
      </c>
    </row>
    <row r="94" spans="1:1" x14ac:dyDescent="0.55000000000000004">
      <c r="A94" s="14">
        <v>6.512692335137813</v>
      </c>
    </row>
    <row r="95" spans="1:1" x14ac:dyDescent="0.55000000000000004">
      <c r="A95" s="14">
        <v>6.2426802151072227</v>
      </c>
    </row>
    <row r="96" spans="1:1" x14ac:dyDescent="0.55000000000000004">
      <c r="A96" s="14">
        <v>6.2071929079032024</v>
      </c>
    </row>
    <row r="97" spans="1:1" x14ac:dyDescent="0.55000000000000004">
      <c r="A97" s="14">
        <v>6.1238748822937632</v>
      </c>
    </row>
    <row r="98" spans="1:1" x14ac:dyDescent="0.55000000000000004">
      <c r="A98" s="14">
        <v>6.0914734278900937</v>
      </c>
    </row>
    <row r="99" spans="1:1" x14ac:dyDescent="0.55000000000000004">
      <c r="A99" s="14">
        <v>5.7026559750460439</v>
      </c>
    </row>
    <row r="100" spans="1:1" x14ac:dyDescent="0.55000000000000004">
      <c r="A100" s="14">
        <v>5.5406487030276912</v>
      </c>
    </row>
    <row r="101" spans="1:1" x14ac:dyDescent="0.55000000000000004">
      <c r="A101" s="14">
        <v>5.3374032163137564</v>
      </c>
    </row>
    <row r="102" spans="1:1" x14ac:dyDescent="0.55000000000000004">
      <c r="A102" s="14">
        <v>5.2996351449291543</v>
      </c>
    </row>
    <row r="103" spans="1:1" x14ac:dyDescent="0.55000000000000004">
      <c r="A103" s="14">
        <v>5.1225156485803218</v>
      </c>
    </row>
    <row r="104" spans="1:1" x14ac:dyDescent="0.55000000000000004">
      <c r="A104" s="14">
        <v>5.041219388598698</v>
      </c>
    </row>
    <row r="105" spans="1:1" x14ac:dyDescent="0.55000000000000004">
      <c r="A105" s="14">
        <v>4.9503787293260384</v>
      </c>
    </row>
    <row r="106" spans="1:1" x14ac:dyDescent="0.55000000000000004">
      <c r="A106" s="14">
        <v>4.8386171909481588</v>
      </c>
    </row>
    <row r="107" spans="1:1" x14ac:dyDescent="0.55000000000000004">
      <c r="A107" s="14">
        <v>4.7306123429359239</v>
      </c>
    </row>
    <row r="108" spans="1:1" x14ac:dyDescent="0.55000000000000004">
      <c r="A108" s="14">
        <v>4.7090113733334764</v>
      </c>
    </row>
    <row r="109" spans="1:1" x14ac:dyDescent="0.55000000000000004">
      <c r="A109" s="14">
        <v>4.6304623929609408</v>
      </c>
    </row>
    <row r="110" spans="1:1" x14ac:dyDescent="0.55000000000000004">
      <c r="A110" s="14">
        <v>4.5724932454460108</v>
      </c>
    </row>
    <row r="111" spans="1:1" x14ac:dyDescent="0.55000000000000004">
      <c r="A111" s="14">
        <v>4.3741963444955454</v>
      </c>
    </row>
    <row r="112" spans="1:1" x14ac:dyDescent="0.55000000000000004">
      <c r="A112" s="14">
        <v>4.2769919812845343</v>
      </c>
    </row>
    <row r="113" spans="1:1" x14ac:dyDescent="0.55000000000000004">
      <c r="A113" s="14">
        <v>4.1659012804719486</v>
      </c>
    </row>
    <row r="114" spans="1:1" x14ac:dyDescent="0.55000000000000004">
      <c r="A114" s="14">
        <v>4.0649097342786886</v>
      </c>
    </row>
    <row r="115" spans="1:1" x14ac:dyDescent="0.55000000000000004">
      <c r="A115" s="14">
        <v>4.0177803460551686</v>
      </c>
    </row>
    <row r="116" spans="1:1" x14ac:dyDescent="0.55000000000000004">
      <c r="A116" s="14">
        <v>3.956789373060023</v>
      </c>
    </row>
    <row r="117" spans="1:1" x14ac:dyDescent="0.55000000000000004">
      <c r="A117" s="14">
        <v>3.9437198788467773</v>
      </c>
    </row>
    <row r="118" spans="1:1" x14ac:dyDescent="0.55000000000000004">
      <c r="A118" s="14">
        <v>3.9367767100459914</v>
      </c>
    </row>
    <row r="119" spans="1:1" x14ac:dyDescent="0.55000000000000004">
      <c r="A119" s="14">
        <v>3.8881745284404849</v>
      </c>
    </row>
    <row r="120" spans="1:1" x14ac:dyDescent="0.55000000000000004">
      <c r="A120" s="14">
        <v>3.8326291780341921</v>
      </c>
    </row>
    <row r="121" spans="1:1" x14ac:dyDescent="0.55000000000000004">
      <c r="A121" s="14">
        <v>3.8067941313335911</v>
      </c>
    </row>
    <row r="122" spans="1:1" x14ac:dyDescent="0.55000000000000004">
      <c r="A122" s="14">
        <v>3.799070528830391</v>
      </c>
    </row>
    <row r="123" spans="1:1" x14ac:dyDescent="0.55000000000000004">
      <c r="A123" s="14">
        <v>3.7909701652294729</v>
      </c>
    </row>
    <row r="124" spans="1:1" x14ac:dyDescent="0.55000000000000004">
      <c r="A124" s="14">
        <v>3.5908435350891539</v>
      </c>
    </row>
    <row r="125" spans="1:1" x14ac:dyDescent="0.55000000000000004">
      <c r="A125" s="14">
        <v>3.5857609540062247</v>
      </c>
    </row>
    <row r="126" spans="1:1" x14ac:dyDescent="0.55000000000000004">
      <c r="A126" s="14">
        <v>3.4993570755964365</v>
      </c>
    </row>
    <row r="127" spans="1:1" x14ac:dyDescent="0.55000000000000004">
      <c r="A127" s="14">
        <v>3.4941380493837646</v>
      </c>
    </row>
    <row r="128" spans="1:1" x14ac:dyDescent="0.55000000000000004">
      <c r="A128" s="14">
        <v>3.4215935850276269</v>
      </c>
    </row>
    <row r="129" spans="1:1" x14ac:dyDescent="0.55000000000000004">
      <c r="A129" s="14">
        <v>3.402152712385424</v>
      </c>
    </row>
    <row r="130" spans="1:1" x14ac:dyDescent="0.55000000000000004">
      <c r="A130" s="14">
        <v>3.3786895902310423</v>
      </c>
    </row>
    <row r="131" spans="1:1" x14ac:dyDescent="0.55000000000000004">
      <c r="A131" s="14">
        <v>3.3697512579817537</v>
      </c>
    </row>
    <row r="132" spans="1:1" x14ac:dyDescent="0.55000000000000004">
      <c r="A132" s="14">
        <v>3.3373498035780833</v>
      </c>
    </row>
    <row r="133" spans="1:1" x14ac:dyDescent="0.55000000000000004">
      <c r="A133" s="14">
        <v>3.3332425769635328</v>
      </c>
    </row>
    <row r="134" spans="1:1" x14ac:dyDescent="0.55000000000000004">
      <c r="A134" s="14">
        <v>3.316850924261475</v>
      </c>
    </row>
    <row r="135" spans="1:1" x14ac:dyDescent="0.55000000000000004">
      <c r="A135" s="14">
        <v>3.304948349174412</v>
      </c>
    </row>
    <row r="136" spans="1:1" x14ac:dyDescent="0.55000000000000004">
      <c r="A136" s="14">
        <v>3.2833473795719645</v>
      </c>
    </row>
    <row r="137" spans="1:1" x14ac:dyDescent="0.55000000000000004">
      <c r="A137" s="14">
        <v>3.159141804357894</v>
      </c>
    </row>
    <row r="138" spans="1:1" x14ac:dyDescent="0.55000000000000004">
      <c r="A138" s="14">
        <v>3.1565837947997095</v>
      </c>
    </row>
    <row r="139" spans="1:1" x14ac:dyDescent="0.55000000000000004">
      <c r="A139" s="14">
        <v>3.1398474709567132</v>
      </c>
    </row>
    <row r="140" spans="1:1" x14ac:dyDescent="0.55000000000000004">
      <c r="A140" s="14">
        <v>3.0876680078792087</v>
      </c>
    </row>
    <row r="141" spans="1:1" x14ac:dyDescent="0.55000000000000004">
      <c r="A141" s="14">
        <v>3.0846184592294517</v>
      </c>
    </row>
    <row r="142" spans="1:1" x14ac:dyDescent="0.55000000000000004">
      <c r="A142" s="14">
        <v>3.0647963930060294</v>
      </c>
    </row>
    <row r="143" spans="1:1" x14ac:dyDescent="0.55000000000000004">
      <c r="A143" s="14">
        <v>3.0254858049427527</v>
      </c>
    </row>
    <row r="144" spans="1:1" x14ac:dyDescent="0.55000000000000004">
      <c r="A144" s="14">
        <v>2.9849216764489261</v>
      </c>
    </row>
    <row r="145" spans="1:1" x14ac:dyDescent="0.55000000000000004">
      <c r="A145" s="14">
        <v>2.935190575391347</v>
      </c>
    </row>
    <row r="146" spans="1:1" x14ac:dyDescent="0.55000000000000004">
      <c r="A146" s="14">
        <v>2.916130896330364</v>
      </c>
    </row>
    <row r="147" spans="1:1" x14ac:dyDescent="0.55000000000000004">
      <c r="A147" s="14">
        <v>2.916130896330364</v>
      </c>
    </row>
    <row r="148" spans="1:1" x14ac:dyDescent="0.55000000000000004">
      <c r="A148" s="14">
        <v>2.8423896552737342</v>
      </c>
    </row>
    <row r="149" spans="1:1" x14ac:dyDescent="0.55000000000000004">
      <c r="A149" s="14">
        <v>2.8392716323960752</v>
      </c>
    </row>
    <row r="150" spans="1:1" x14ac:dyDescent="0.55000000000000004">
      <c r="A150" s="14">
        <v>2.8336544669392021</v>
      </c>
    </row>
    <row r="151" spans="1:1" x14ac:dyDescent="0.55000000000000004">
      <c r="A151" s="14">
        <v>2.8312784687759995</v>
      </c>
    </row>
    <row r="152" spans="1:1" x14ac:dyDescent="0.55000000000000004">
      <c r="A152" s="14">
        <v>2.8272152772691279</v>
      </c>
    </row>
    <row r="153" spans="1:1" x14ac:dyDescent="0.55000000000000004">
      <c r="A153" s="14">
        <v>2.820722917655079</v>
      </c>
    </row>
    <row r="154" spans="1:1" x14ac:dyDescent="0.55000000000000004">
      <c r="A154" s="14">
        <v>2.818926533119352</v>
      </c>
    </row>
    <row r="155" spans="1:1" x14ac:dyDescent="0.55000000000000004">
      <c r="A155" s="14">
        <v>2.8018907168864935</v>
      </c>
    </row>
    <row r="156" spans="1:1" x14ac:dyDescent="0.55000000000000004">
      <c r="A156" s="14">
        <v>2.7994856604771492</v>
      </c>
    </row>
    <row r="157" spans="1:1" x14ac:dyDescent="0.55000000000000004">
      <c r="A157" s="14">
        <v>2.7994856604771492</v>
      </c>
    </row>
    <row r="158" spans="1:1" x14ac:dyDescent="0.55000000000000004">
      <c r="A158" s="14">
        <v>2.7688515581318605</v>
      </c>
    </row>
    <row r="159" spans="1:1" x14ac:dyDescent="0.55000000000000004">
      <c r="A159" s="14">
        <v>2.7674653996546983</v>
      </c>
    </row>
    <row r="160" spans="1:1" x14ac:dyDescent="0.55000000000000004">
      <c r="A160" s="14">
        <v>2.7649241091132333</v>
      </c>
    </row>
    <row r="161" spans="1:1" x14ac:dyDescent="0.55000000000000004">
      <c r="A161" s="14">
        <v>2.7649241091132333</v>
      </c>
    </row>
    <row r="162" spans="1:1" x14ac:dyDescent="0.55000000000000004">
      <c r="A162" s="14">
        <v>2.7544646922531015</v>
      </c>
    </row>
    <row r="163" spans="1:1" x14ac:dyDescent="0.55000000000000004">
      <c r="A163" s="14">
        <v>2.7217221699083396</v>
      </c>
    </row>
    <row r="164" spans="1:1" x14ac:dyDescent="0.55000000000000004">
      <c r="A164" s="14">
        <v>2.7217221699083392</v>
      </c>
    </row>
    <row r="165" spans="1:1" x14ac:dyDescent="0.55000000000000004">
      <c r="A165" s="14">
        <v>2.7146527616748113</v>
      </c>
    </row>
    <row r="166" spans="1:1" x14ac:dyDescent="0.55000000000000004">
      <c r="A166" s="14">
        <v>2.7018555847265273</v>
      </c>
    </row>
    <row r="167" spans="1:1" x14ac:dyDescent="0.55000000000000004">
      <c r="A167" s="14">
        <v>2.7001212003058921</v>
      </c>
    </row>
    <row r="168" spans="1:1" x14ac:dyDescent="0.55000000000000004">
      <c r="A168" s="14">
        <v>2.6939494947051932</v>
      </c>
    </row>
    <row r="169" spans="1:1" x14ac:dyDescent="0.55000000000000004">
      <c r="A169" s="14">
        <v>2.6929208771050765</v>
      </c>
    </row>
    <row r="170" spans="1:1" x14ac:dyDescent="0.55000000000000004">
      <c r="A170" s="14">
        <v>2.6900250949482269</v>
      </c>
    </row>
    <row r="171" spans="1:1" x14ac:dyDescent="0.55000000000000004">
      <c r="A171" s="14">
        <v>2.6832253923990277</v>
      </c>
    </row>
    <row r="172" spans="1:1" x14ac:dyDescent="0.55000000000000004">
      <c r="A172" s="14">
        <v>2.6752331266335077</v>
      </c>
    </row>
    <row r="173" spans="1:1" x14ac:dyDescent="0.55000000000000004">
      <c r="A173" s="14">
        <v>2.6619041002400246</v>
      </c>
    </row>
    <row r="174" spans="1:1" x14ac:dyDescent="0.55000000000000004">
      <c r="A174" s="14">
        <v>2.6579816038683317</v>
      </c>
    </row>
    <row r="175" spans="1:1" x14ac:dyDescent="0.55000000000000004">
      <c r="A175" s="14">
        <v>2.6531073252888016</v>
      </c>
    </row>
    <row r="176" spans="1:1" x14ac:dyDescent="0.55000000000000004">
      <c r="A176" s="14">
        <v>2.6525990671805086</v>
      </c>
    </row>
    <row r="177" spans="1:1" x14ac:dyDescent="0.55000000000000004">
      <c r="A177" s="14">
        <v>2.6429743313576459</v>
      </c>
    </row>
    <row r="178" spans="1:1" x14ac:dyDescent="0.55000000000000004">
      <c r="A178" s="14">
        <v>2.6245178066973276</v>
      </c>
    </row>
    <row r="179" spans="1:1" x14ac:dyDescent="0.55000000000000004">
      <c r="A179" s="14">
        <v>2.5921163522936568</v>
      </c>
    </row>
    <row r="180" spans="1:1" x14ac:dyDescent="0.55000000000000004">
      <c r="A180" s="14">
        <v>2.5921163522936563</v>
      </c>
    </row>
    <row r="181" spans="1:1" x14ac:dyDescent="0.55000000000000004">
      <c r="A181" s="14">
        <v>2.581225107115952</v>
      </c>
    </row>
    <row r="182" spans="1:1" x14ac:dyDescent="0.55000000000000004">
      <c r="A182" s="14">
        <v>2.54303159583533</v>
      </c>
    </row>
    <row r="183" spans="1:1" x14ac:dyDescent="0.55000000000000004">
      <c r="A183" s="14">
        <v>2.5299765767249731</v>
      </c>
    </row>
    <row r="184" spans="1:1" x14ac:dyDescent="0.55000000000000004">
      <c r="A184" s="14">
        <v>2.5113033130750901</v>
      </c>
    </row>
    <row r="185" spans="1:1" x14ac:dyDescent="0.55000000000000004">
      <c r="A185" s="14">
        <v>2.5030123526835624</v>
      </c>
    </row>
    <row r="186" spans="1:1" x14ac:dyDescent="0.55000000000000004">
      <c r="A186" s="14">
        <v>2.4884316982019108</v>
      </c>
    </row>
    <row r="187" spans="1:1" x14ac:dyDescent="0.55000000000000004">
      <c r="A187" s="14">
        <v>2.4834761816460551</v>
      </c>
    </row>
    <row r="188" spans="1:1" x14ac:dyDescent="0.55000000000000004">
      <c r="A188" s="14">
        <v>2.4769111810806055</v>
      </c>
    </row>
    <row r="189" spans="1:1" x14ac:dyDescent="0.55000000000000004">
      <c r="A189" s="14">
        <v>2.4715337245129074</v>
      </c>
    </row>
    <row r="190" spans="1:1" x14ac:dyDescent="0.55000000000000004">
      <c r="A190" s="14">
        <v>2.462510534678974</v>
      </c>
    </row>
    <row r="191" spans="1:1" x14ac:dyDescent="0.55000000000000004">
      <c r="A191" s="14">
        <v>2.462510534678974</v>
      </c>
    </row>
    <row r="192" spans="1:1" x14ac:dyDescent="0.55000000000000004">
      <c r="A192" s="14">
        <v>2.4464531767444111</v>
      </c>
    </row>
    <row r="193" spans="1:1" x14ac:dyDescent="0.55000000000000004">
      <c r="A193" s="14">
        <v>2.4439954178768759</v>
      </c>
    </row>
    <row r="194" spans="1:1" x14ac:dyDescent="0.55000000000000004">
      <c r="A194" s="14">
        <v>2.436118077273802</v>
      </c>
    </row>
    <row r="195" spans="1:1" x14ac:dyDescent="0.55000000000000004">
      <c r="A195" s="14">
        <v>2.4301090802753036</v>
      </c>
    </row>
    <row r="196" spans="1:1" x14ac:dyDescent="0.55000000000000004">
      <c r="A196" s="14">
        <v>2.4301090802753031</v>
      </c>
    </row>
    <row r="197" spans="1:1" x14ac:dyDescent="0.55000000000000004">
      <c r="A197" s="14">
        <v>2.4081597079373327</v>
      </c>
    </row>
    <row r="198" spans="1:1" x14ac:dyDescent="0.55000000000000004">
      <c r="A198" s="14">
        <v>2.4020808283064836</v>
      </c>
    </row>
    <row r="199" spans="1:1" x14ac:dyDescent="0.55000000000000004">
      <c r="A199" s="14">
        <v>2.3884500674705835</v>
      </c>
    </row>
    <row r="200" spans="1:1" x14ac:dyDescent="0.55000000000000004">
      <c r="A200" s="14">
        <v>2.3880127025067548</v>
      </c>
    </row>
    <row r="201" spans="1:1" x14ac:dyDescent="0.55000000000000004">
      <c r="A201" s="14">
        <v>2.3627287830494881</v>
      </c>
    </row>
    <row r="202" spans="1:1" x14ac:dyDescent="0.55000000000000004">
      <c r="A202" s="14">
        <v>2.3486675867741851</v>
      </c>
    </row>
    <row r="203" spans="1:1" x14ac:dyDescent="0.55000000000000004">
      <c r="A203" s="14">
        <v>2.3419469834095015</v>
      </c>
    </row>
    <row r="204" spans="1:1" x14ac:dyDescent="0.55000000000000004">
      <c r="A204" s="14">
        <v>2.3329047170642911</v>
      </c>
    </row>
    <row r="205" spans="1:1" x14ac:dyDescent="0.55000000000000004">
      <c r="A205" s="14">
        <v>2.3329047170642907</v>
      </c>
    </row>
    <row r="206" spans="1:1" x14ac:dyDescent="0.55000000000000004">
      <c r="A206" s="14">
        <v>2.3287012851416526</v>
      </c>
    </row>
    <row r="207" spans="1:1" x14ac:dyDescent="0.55000000000000004">
      <c r="A207" s="14">
        <v>2.3170991295503054</v>
      </c>
    </row>
    <row r="208" spans="1:1" x14ac:dyDescent="0.55000000000000004">
      <c r="A208" s="14">
        <v>2.3143896002621935</v>
      </c>
    </row>
    <row r="209" spans="1:1" x14ac:dyDescent="0.55000000000000004">
      <c r="A209" s="14">
        <v>2.3093400229525307</v>
      </c>
    </row>
    <row r="210" spans="1:1" x14ac:dyDescent="0.55000000000000004">
      <c r="A210" s="14">
        <v>2.3090995668901657</v>
      </c>
    </row>
    <row r="211" spans="1:1" x14ac:dyDescent="0.55000000000000004">
      <c r="A211" s="14">
        <v>2.3073246214824454</v>
      </c>
    </row>
    <row r="212" spans="1:1" x14ac:dyDescent="0.55000000000000004">
      <c r="A212" s="14">
        <v>2.2975576758966501</v>
      </c>
    </row>
    <row r="213" spans="1:1" x14ac:dyDescent="0.55000000000000004">
      <c r="A213" s="14">
        <v>2.2940229717798863</v>
      </c>
    </row>
    <row r="214" spans="1:1" x14ac:dyDescent="0.55000000000000004">
      <c r="A214" s="14">
        <v>2.2927886306597465</v>
      </c>
    </row>
    <row r="215" spans="1:1" x14ac:dyDescent="0.55000000000000004">
      <c r="A215" s="14">
        <v>2.2843025354587851</v>
      </c>
    </row>
    <row r="216" spans="1:1" x14ac:dyDescent="0.55000000000000004">
      <c r="A216" s="14">
        <v>2.2843025354587851</v>
      </c>
    </row>
    <row r="217" spans="1:1" x14ac:dyDescent="0.55000000000000004">
      <c r="A217" s="14">
        <v>2.2817445259006002</v>
      </c>
    </row>
    <row r="218" spans="1:1" x14ac:dyDescent="0.55000000000000004">
      <c r="A218" s="14">
        <v>2.2790684543628075</v>
      </c>
    </row>
    <row r="219" spans="1:1" x14ac:dyDescent="0.55000000000000004">
      <c r="A219" s="14">
        <v>2.2728434845111454</v>
      </c>
    </row>
    <row r="220" spans="1:1" x14ac:dyDescent="0.55000000000000004">
      <c r="A220" s="14">
        <v>2.2681018082569495</v>
      </c>
    </row>
    <row r="221" spans="1:1" x14ac:dyDescent="0.55000000000000004">
      <c r="A221" s="14">
        <v>2.2681018082569495</v>
      </c>
    </row>
    <row r="222" spans="1:1" x14ac:dyDescent="0.55000000000000004">
      <c r="A222" s="14">
        <v>2.2639033099398542</v>
      </c>
    </row>
    <row r="223" spans="1:1" x14ac:dyDescent="0.55000000000000004">
      <c r="A223" s="14">
        <v>2.2328414019941314</v>
      </c>
    </row>
    <row r="224" spans="1:1" x14ac:dyDescent="0.55000000000000004">
      <c r="A224" s="14">
        <v>2.2314740771919306</v>
      </c>
    </row>
    <row r="225" spans="1:1" x14ac:dyDescent="0.55000000000000004">
      <c r="A225" s="14">
        <v>2.2165578066224656</v>
      </c>
    </row>
    <row r="226" spans="1:1" x14ac:dyDescent="0.55000000000000004">
      <c r="A226" s="14">
        <v>2.2125564578506571</v>
      </c>
    </row>
    <row r="227" spans="1:1" x14ac:dyDescent="0.55000000000000004">
      <c r="A227" s="14">
        <v>2.1940413410485595</v>
      </c>
    </row>
    <row r="228" spans="1:1" x14ac:dyDescent="0.55000000000000004">
      <c r="A228" s="14">
        <v>2.1906544294384198</v>
      </c>
    </row>
    <row r="229" spans="1:1" x14ac:dyDescent="0.55000000000000004">
      <c r="A229" s="14">
        <v>2.1870981722477727</v>
      </c>
    </row>
    <row r="230" spans="1:1" x14ac:dyDescent="0.55000000000000004">
      <c r="A230" s="14">
        <v>2.1847837826475107</v>
      </c>
    </row>
    <row r="231" spans="1:1" x14ac:dyDescent="0.55000000000000004">
      <c r="A231" s="14">
        <v>2.1773777359266715</v>
      </c>
    </row>
    <row r="232" spans="1:1" x14ac:dyDescent="0.55000000000000004">
      <c r="A232" s="14">
        <v>2.1760134641623066</v>
      </c>
    </row>
    <row r="233" spans="1:1" x14ac:dyDescent="0.55000000000000004">
      <c r="A233" s="14">
        <v>2.1716877244216368</v>
      </c>
    </row>
    <row r="234" spans="1:1" x14ac:dyDescent="0.55000000000000004">
      <c r="A234" s="14">
        <v>2.1540360030316292</v>
      </c>
    </row>
    <row r="235" spans="1:1" x14ac:dyDescent="0.55000000000000004">
      <c r="A235" s="14">
        <v>2.1466340303529563</v>
      </c>
    </row>
    <row r="236" spans="1:1" x14ac:dyDescent="0.55000000000000004">
      <c r="A236" s="14">
        <v>2.1384959906422671</v>
      </c>
    </row>
    <row r="237" spans="1:1" x14ac:dyDescent="0.55000000000000004">
      <c r="A237" s="14">
        <v>2.1376543944239894</v>
      </c>
    </row>
    <row r="238" spans="1:1" x14ac:dyDescent="0.55000000000000004">
      <c r="A238" s="14">
        <v>2.1354101378419172</v>
      </c>
    </row>
    <row r="239" spans="1:1" x14ac:dyDescent="0.55000000000000004">
      <c r="A239" s="14">
        <v>2.1313153673681291</v>
      </c>
    </row>
    <row r="240" spans="1:1" x14ac:dyDescent="0.55000000000000004">
      <c r="A240" s="14">
        <v>2.1263454452408901</v>
      </c>
    </row>
    <row r="241" spans="1:1" x14ac:dyDescent="0.55000000000000004">
      <c r="A241" s="14">
        <v>2.1197751503201459</v>
      </c>
    </row>
    <row r="242" spans="1:1" x14ac:dyDescent="0.55000000000000004">
      <c r="A242" s="14">
        <v>2.1149960347011429</v>
      </c>
    </row>
    <row r="243" spans="1:1" x14ac:dyDescent="0.55000000000000004">
      <c r="A243" s="14">
        <v>2.1077208640658074</v>
      </c>
    </row>
    <row r="244" spans="1:1" x14ac:dyDescent="0.55000000000000004">
      <c r="A244" s="14">
        <v>2.1031489494746261</v>
      </c>
    </row>
    <row r="245" spans="1:1" x14ac:dyDescent="0.55000000000000004">
      <c r="A245" s="14">
        <v>2.1005625806087012</v>
      </c>
    </row>
    <row r="246" spans="1:1" x14ac:dyDescent="0.55000000000000004">
      <c r="A246" s="14">
        <v>2.0958209043545053</v>
      </c>
    </row>
    <row r="247" spans="1:1" x14ac:dyDescent="0.55000000000000004">
      <c r="A247" s="14">
        <v>2.0948532153230368</v>
      </c>
    </row>
    <row r="248" spans="1:1" x14ac:dyDescent="0.55000000000000004">
      <c r="A248" s="14">
        <v>2.093701353217837</v>
      </c>
    </row>
    <row r="249" spans="1:1" x14ac:dyDescent="0.55000000000000004">
      <c r="A249" s="14">
        <v>2.0936324383910305</v>
      </c>
    </row>
    <row r="250" spans="1:1" x14ac:dyDescent="0.55000000000000004">
      <c r="A250" s="14">
        <v>2.0936324383910305</v>
      </c>
    </row>
    <row r="251" spans="1:1" x14ac:dyDescent="0.55000000000000004">
      <c r="A251" s="14">
        <v>2.0924518185949452</v>
      </c>
    </row>
    <row r="252" spans="1:1" x14ac:dyDescent="0.55000000000000004">
      <c r="A252" s="14">
        <v>2.0898938090367607</v>
      </c>
    </row>
    <row r="253" spans="1:1" x14ac:dyDescent="0.55000000000000004">
      <c r="A253" s="14">
        <v>2.0604848456448939</v>
      </c>
    </row>
    <row r="254" spans="1:1" x14ac:dyDescent="0.55000000000000004">
      <c r="A254" s="14">
        <v>2.0576743852758073</v>
      </c>
    </row>
    <row r="255" spans="1:1" x14ac:dyDescent="0.55000000000000004">
      <c r="A255" s="14">
        <v>2.0510481992033638</v>
      </c>
    </row>
    <row r="256" spans="1:1" x14ac:dyDescent="0.55000000000000004">
      <c r="A256" s="14">
        <v>2.043009019007421</v>
      </c>
    </row>
    <row r="257" spans="1:1" x14ac:dyDescent="0.55000000000000004">
      <c r="A257" s="14">
        <v>2.0398143574736407</v>
      </c>
    </row>
    <row r="258" spans="1:1" x14ac:dyDescent="0.55000000000000004">
      <c r="A258" s="14">
        <v>2.0345099276723468</v>
      </c>
    </row>
    <row r="259" spans="1:1" x14ac:dyDescent="0.55000000000000004">
      <c r="A259" s="14">
        <v>2.0238793675864994</v>
      </c>
    </row>
    <row r="260" spans="1:1" x14ac:dyDescent="0.55000000000000004">
      <c r="A260" s="14">
        <v>2.0207554943585055</v>
      </c>
    </row>
    <row r="261" spans="1:1" x14ac:dyDescent="0.55000000000000004">
      <c r="A261" s="14">
        <v>2.019122211260322</v>
      </c>
    </row>
    <row r="262" spans="1:1" x14ac:dyDescent="0.55000000000000004">
      <c r="A262" s="14">
        <v>2.0157115318494094</v>
      </c>
    </row>
    <row r="263" spans="1:1" x14ac:dyDescent="0.55000000000000004">
      <c r="A263" s="14">
        <v>2.0073831286367154</v>
      </c>
    </row>
    <row r="264" spans="1:1" x14ac:dyDescent="0.55000000000000004">
      <c r="A264" s="14">
        <v>2.0054794936166718</v>
      </c>
    </row>
    <row r="265" spans="1:1" x14ac:dyDescent="0.55000000000000004">
      <c r="A265" s="14">
        <v>1.9973499289934</v>
      </c>
    </row>
    <row r="266" spans="1:1" x14ac:dyDescent="0.55000000000000004">
      <c r="A266" s="14">
        <v>1.9971078259717034</v>
      </c>
    </row>
    <row r="267" spans="1:1" x14ac:dyDescent="0.55000000000000004">
      <c r="A267" s="14">
        <v>1.9883585583559509</v>
      </c>
    </row>
    <row r="268" spans="1:1" x14ac:dyDescent="0.55000000000000004">
      <c r="A268" s="14">
        <v>1.9877746184723828</v>
      </c>
    </row>
    <row r="269" spans="1:1" x14ac:dyDescent="0.55000000000000004">
      <c r="A269" s="14">
        <v>1.9825840417295542</v>
      </c>
    </row>
    <row r="270" spans="1:1" x14ac:dyDescent="0.55000000000000004">
      <c r="A270" s="14">
        <v>1.9823151121065914</v>
      </c>
    </row>
    <row r="271" spans="1:1" x14ac:dyDescent="0.55000000000000004">
      <c r="A271" s="14">
        <v>1.9807681559979831</v>
      </c>
    </row>
    <row r="272" spans="1:1" x14ac:dyDescent="0.55000000000000004">
      <c r="A272" s="14">
        <v>1.9787343639786232</v>
      </c>
    </row>
    <row r="273" spans="1:1" x14ac:dyDescent="0.55000000000000004">
      <c r="A273" s="14">
        <v>1.9778974775110292</v>
      </c>
    </row>
    <row r="274" spans="1:1" x14ac:dyDescent="0.55000000000000004">
      <c r="A274" s="14">
        <v>1.9707321150496568</v>
      </c>
    </row>
    <row r="275" spans="1:1" x14ac:dyDescent="0.55000000000000004">
      <c r="A275" s="14">
        <v>1.9700084277431791</v>
      </c>
    </row>
    <row r="276" spans="1:1" x14ac:dyDescent="0.55000000000000004">
      <c r="A276" s="14">
        <v>1.9674747801807868</v>
      </c>
    </row>
    <row r="277" spans="1:1" x14ac:dyDescent="0.55000000000000004">
      <c r="A277" s="14">
        <v>1.9615622059210986</v>
      </c>
    </row>
    <row r="278" spans="1:1" x14ac:dyDescent="0.55000000000000004">
      <c r="A278" s="14">
        <v>1.9597653873187928</v>
      </c>
    </row>
    <row r="279" spans="1:1" x14ac:dyDescent="0.55000000000000004">
      <c r="A279" s="14">
        <v>1.9566297626990827</v>
      </c>
    </row>
    <row r="280" spans="1:1" x14ac:dyDescent="0.55000000000000004">
      <c r="A280" s="14">
        <v>1.9533891171590954</v>
      </c>
    </row>
    <row r="281" spans="1:1" x14ac:dyDescent="0.55000000000000004">
      <c r="A281" s="14">
        <v>1.949009004129661</v>
      </c>
    </row>
    <row r="282" spans="1:1" x14ac:dyDescent="0.55000000000000004">
      <c r="A282" s="14">
        <v>1.9440872642202425</v>
      </c>
    </row>
    <row r="283" spans="1:1" x14ac:dyDescent="0.55000000000000004">
      <c r="A283" s="14">
        <v>1.9440872642202425</v>
      </c>
    </row>
    <row r="284" spans="1:1" x14ac:dyDescent="0.55000000000000004">
      <c r="A284" s="14">
        <v>1.9440872642202423</v>
      </c>
    </row>
    <row r="285" spans="1:1" x14ac:dyDescent="0.55000000000000004">
      <c r="A285" s="14">
        <v>1.9440872642202423</v>
      </c>
    </row>
    <row r="286" spans="1:1" x14ac:dyDescent="0.55000000000000004">
      <c r="A286" s="14">
        <v>1.9391926306675242</v>
      </c>
    </row>
    <row r="287" spans="1:1" x14ac:dyDescent="0.55000000000000004">
      <c r="A287" s="14">
        <v>1.9377132076162418</v>
      </c>
    </row>
    <row r="288" spans="1:1" x14ac:dyDescent="0.55000000000000004">
      <c r="A288" s="14">
        <v>1.936152214162201</v>
      </c>
    </row>
    <row r="289" spans="1:1" x14ac:dyDescent="0.55000000000000004">
      <c r="A289" s="14">
        <v>1.9291327468031636</v>
      </c>
    </row>
    <row r="290" spans="1:1" x14ac:dyDescent="0.55000000000000004">
      <c r="A290" s="14">
        <v>1.9260027315298216</v>
      </c>
    </row>
    <row r="291" spans="1:1" x14ac:dyDescent="0.55000000000000004">
      <c r="A291" s="14">
        <v>1.9255721474181449</v>
      </c>
    </row>
    <row r="292" spans="1:1" x14ac:dyDescent="0.55000000000000004">
      <c r="A292" s="14">
        <v>1.9238597666734423</v>
      </c>
    </row>
    <row r="293" spans="1:1" x14ac:dyDescent="0.55000000000000004">
      <c r="A293" s="14">
        <v>1.9238171600435385</v>
      </c>
    </row>
    <row r="294" spans="1:1" x14ac:dyDescent="0.55000000000000004">
      <c r="A294" s="14">
        <v>1.9209127140507296</v>
      </c>
    </row>
    <row r="295" spans="1:1" x14ac:dyDescent="0.55000000000000004">
      <c r="A295" s="14">
        <v>1.9185910378042395</v>
      </c>
    </row>
    <row r="296" spans="1:1" x14ac:dyDescent="0.55000000000000004">
      <c r="A296" s="14">
        <v>1.9123470639880755</v>
      </c>
    </row>
    <row r="297" spans="1:1" x14ac:dyDescent="0.55000000000000004">
      <c r="A297" s="14">
        <v>1.9066609853368581</v>
      </c>
    </row>
    <row r="298" spans="1:1" x14ac:dyDescent="0.55000000000000004">
      <c r="A298" s="14">
        <v>1.8999661348194996</v>
      </c>
    </row>
    <row r="299" spans="1:1" x14ac:dyDescent="0.55000000000000004">
      <c r="A299" s="14">
        <v>1.8954850826147365</v>
      </c>
    </row>
    <row r="300" spans="1:1" x14ac:dyDescent="0.55000000000000004">
      <c r="A300" s="14">
        <v>1.893371944284062</v>
      </c>
    </row>
    <row r="301" spans="1:1" x14ac:dyDescent="0.55000000000000004">
      <c r="A301" s="14">
        <v>1.8925572403493442</v>
      </c>
    </row>
    <row r="302" spans="1:1" x14ac:dyDescent="0.55000000000000004">
      <c r="A302" s="14">
        <v>1.8896400097033659</v>
      </c>
    </row>
    <row r="303" spans="1:1" x14ac:dyDescent="0.55000000000000004">
      <c r="A303" s="14">
        <v>1.8885419138139499</v>
      </c>
    </row>
    <row r="304" spans="1:1" x14ac:dyDescent="0.55000000000000004">
      <c r="A304" s="14">
        <v>1.8885419138139499</v>
      </c>
    </row>
    <row r="305" spans="1:1" x14ac:dyDescent="0.55000000000000004">
      <c r="A305" s="14">
        <v>1.8801370252656295</v>
      </c>
    </row>
    <row r="306" spans="1:1" x14ac:dyDescent="0.55000000000000004">
      <c r="A306" s="14">
        <v>1.8777037966615024</v>
      </c>
    </row>
    <row r="307" spans="1:1" x14ac:dyDescent="0.55000000000000004">
      <c r="A307" s="14">
        <v>1.8774328437326915</v>
      </c>
    </row>
    <row r="308" spans="1:1" x14ac:dyDescent="0.55000000000000004">
      <c r="A308" s="14">
        <v>1.8754724196007044</v>
      </c>
    </row>
    <row r="309" spans="1:1" x14ac:dyDescent="0.55000000000000004">
      <c r="A309" s="14">
        <v>1.8663237736514331</v>
      </c>
    </row>
    <row r="310" spans="1:1" x14ac:dyDescent="0.55000000000000004">
      <c r="A310" s="14">
        <v>1.8607692386108035</v>
      </c>
    </row>
    <row r="311" spans="1:1" x14ac:dyDescent="0.55000000000000004">
      <c r="A311" s="14">
        <v>1.8607692386108035</v>
      </c>
    </row>
    <row r="312" spans="1:1" x14ac:dyDescent="0.55000000000000004">
      <c r="A312" s="14">
        <v>1.8590334464106069</v>
      </c>
    </row>
    <row r="313" spans="1:1" x14ac:dyDescent="0.55000000000000004">
      <c r="A313" s="14">
        <v>1.8582918638274242</v>
      </c>
    </row>
    <row r="314" spans="1:1" x14ac:dyDescent="0.55000000000000004">
      <c r="A314" s="14">
        <v>1.8576833858104538</v>
      </c>
    </row>
    <row r="315" spans="1:1" x14ac:dyDescent="0.55000000000000004">
      <c r="A315" s="14">
        <v>1.8576833858104538</v>
      </c>
    </row>
    <row r="316" spans="1:1" x14ac:dyDescent="0.55000000000000004">
      <c r="A316" s="14">
        <v>1.8555618620102137</v>
      </c>
    </row>
    <row r="317" spans="1:1" x14ac:dyDescent="0.55000000000000004">
      <c r="A317" s="14">
        <v>1.850771075537671</v>
      </c>
    </row>
    <row r="318" spans="1:1" x14ac:dyDescent="0.55000000000000004">
      <c r="A318" s="14">
        <v>1.8487522156863654</v>
      </c>
    </row>
    <row r="319" spans="1:1" x14ac:dyDescent="0.55000000000000004">
      <c r="A319" s="14">
        <v>1.844951688495104</v>
      </c>
    </row>
    <row r="320" spans="1:1" x14ac:dyDescent="0.55000000000000004">
      <c r="A320" s="14">
        <v>1.8417668818928614</v>
      </c>
    </row>
    <row r="321" spans="1:1" x14ac:dyDescent="0.55000000000000004">
      <c r="A321" s="14">
        <v>1.8404026101284963</v>
      </c>
    </row>
    <row r="322" spans="1:1" x14ac:dyDescent="0.55000000000000004">
      <c r="A322" s="14">
        <v>1.8383562024819486</v>
      </c>
    </row>
    <row r="323" spans="1:1" x14ac:dyDescent="0.55000000000000004">
      <c r="A323" s="14">
        <v>1.836827277228781</v>
      </c>
    </row>
    <row r="324" spans="1:1" x14ac:dyDescent="0.55000000000000004">
      <c r="A324" s="14">
        <v>1.8346911673183577</v>
      </c>
    </row>
    <row r="325" spans="1:1" x14ac:dyDescent="0.55000000000000004">
      <c r="A325" s="14">
        <v>1.828052736408144</v>
      </c>
    </row>
    <row r="326" spans="1:1" x14ac:dyDescent="0.55000000000000004">
      <c r="A326" s="14">
        <v>1.8274420283670281</v>
      </c>
    </row>
    <row r="327" spans="1:1" x14ac:dyDescent="0.55000000000000004">
      <c r="A327" s="14">
        <v>1.8240313489561153</v>
      </c>
    </row>
    <row r="328" spans="1:1" x14ac:dyDescent="0.55000000000000004">
      <c r="A328" s="14">
        <v>1.8224571892280015</v>
      </c>
    </row>
    <row r="329" spans="1:1" x14ac:dyDescent="0.55000000000000004">
      <c r="A329" s="14">
        <v>1.8222890259799382</v>
      </c>
    </row>
    <row r="330" spans="1:1" x14ac:dyDescent="0.55000000000000004">
      <c r="A330" s="14">
        <v>1.8222191073586753</v>
      </c>
    </row>
    <row r="331" spans="1:1" x14ac:dyDescent="0.55000000000000004">
      <c r="A331" s="14">
        <v>1.8208036816111539</v>
      </c>
    </row>
    <row r="332" spans="1:1" x14ac:dyDescent="0.55000000000000004">
      <c r="A332" s="14">
        <v>1.8156759702702112</v>
      </c>
    </row>
    <row r="333" spans="1:1" x14ac:dyDescent="0.55000000000000004">
      <c r="A333" s="14">
        <v>1.8144814466055594</v>
      </c>
    </row>
    <row r="334" spans="1:1" x14ac:dyDescent="0.55000000000000004">
      <c r="A334" s="14">
        <v>1.8083583371119529</v>
      </c>
    </row>
    <row r="335" spans="1:1" x14ac:dyDescent="0.55000000000000004">
      <c r="A335" s="14">
        <v>1.8043559921044126</v>
      </c>
    </row>
    <row r="336" spans="1:1" x14ac:dyDescent="0.55000000000000004">
      <c r="A336" s="14">
        <v>1.798703347069859</v>
      </c>
    </row>
    <row r="337" spans="1:1" x14ac:dyDescent="0.55000000000000004">
      <c r="A337" s="14">
        <v>1.788560283082623</v>
      </c>
    </row>
    <row r="338" spans="1:1" x14ac:dyDescent="0.55000000000000004">
      <c r="A338" s="14">
        <v>1.787306033234739</v>
      </c>
    </row>
    <row r="339" spans="1:1" x14ac:dyDescent="0.55000000000000004">
      <c r="A339" s="14">
        <v>1.7858476031790598</v>
      </c>
    </row>
    <row r="340" spans="1:1" x14ac:dyDescent="0.55000000000000004">
      <c r="A340" s="14">
        <v>1.7856258117404038</v>
      </c>
    </row>
    <row r="341" spans="1:1" x14ac:dyDescent="0.55000000000000004">
      <c r="A341" s="14">
        <v>1.7814187380303854</v>
      </c>
    </row>
    <row r="342" spans="1:1" x14ac:dyDescent="0.55000000000000004">
      <c r="A342" s="14">
        <v>1.7763620884835942</v>
      </c>
    </row>
    <row r="343" spans="1:1" x14ac:dyDescent="0.55000000000000004">
      <c r="A343" s="14">
        <v>1.7598039922993656</v>
      </c>
    </row>
    <row r="344" spans="1:1" x14ac:dyDescent="0.55000000000000004">
      <c r="A344" s="14">
        <v>1.7581310911209149</v>
      </c>
    </row>
    <row r="345" spans="1:1" x14ac:dyDescent="0.55000000000000004">
      <c r="A345" s="14">
        <v>1.7496785377982182</v>
      </c>
    </row>
    <row r="346" spans="1:1" x14ac:dyDescent="0.55000000000000004">
      <c r="A346" s="14">
        <v>1.7461438336814543</v>
      </c>
    </row>
    <row r="347" spans="1:1" x14ac:dyDescent="0.55000000000000004">
      <c r="A347" s="14">
        <v>1.7430884114788276</v>
      </c>
    </row>
    <row r="348" spans="1:1" x14ac:dyDescent="0.55000000000000004">
      <c r="A348" s="14">
        <v>1.742829449875491</v>
      </c>
    </row>
    <row r="349" spans="1:1" x14ac:dyDescent="0.55000000000000004">
      <c r="A349" s="14">
        <v>1.7415296690260378</v>
      </c>
    </row>
    <row r="350" spans="1:1" x14ac:dyDescent="0.55000000000000004">
      <c r="A350" s="14">
        <v>1.7411196630500789</v>
      </c>
    </row>
    <row r="351" spans="1:1" x14ac:dyDescent="0.55000000000000004">
      <c r="A351" s="14">
        <v>1.7404209793971697</v>
      </c>
    </row>
    <row r="352" spans="1:1" x14ac:dyDescent="0.55000000000000004">
      <c r="A352" s="14">
        <v>1.7377759627111558</v>
      </c>
    </row>
    <row r="353" spans="1:1" x14ac:dyDescent="0.55000000000000004">
      <c r="A353" s="14">
        <v>1.7349133180699632</v>
      </c>
    </row>
    <row r="354" spans="1:1" x14ac:dyDescent="0.55000000000000004">
      <c r="A354" s="14">
        <v>1.7347240203811394</v>
      </c>
    </row>
    <row r="355" spans="1:1" x14ac:dyDescent="0.55000000000000004">
      <c r="A355" s="14">
        <v>1.7327734311528247</v>
      </c>
    </row>
    <row r="356" spans="1:1" x14ac:dyDescent="0.55000000000000004">
      <c r="A356" s="14">
        <v>1.7317441534419429</v>
      </c>
    </row>
    <row r="357" spans="1:1" x14ac:dyDescent="0.55000000000000004">
      <c r="A357" s="14">
        <v>1.7253774469954652</v>
      </c>
    </row>
    <row r="358" spans="1:1" x14ac:dyDescent="0.55000000000000004">
      <c r="A358" s="14">
        <v>1.7247543421030871</v>
      </c>
    </row>
    <row r="359" spans="1:1" x14ac:dyDescent="0.55000000000000004">
      <c r="A359" s="14">
        <v>1.7199454384630855</v>
      </c>
    </row>
    <row r="360" spans="1:1" x14ac:dyDescent="0.55000000000000004">
      <c r="A360" s="14">
        <v>1.7170758321249595</v>
      </c>
    </row>
    <row r="361" spans="1:1" x14ac:dyDescent="0.55000000000000004">
      <c r="A361" s="14">
        <v>1.7094934937891964</v>
      </c>
    </row>
    <row r="362" spans="1:1" x14ac:dyDescent="0.55000000000000004">
      <c r="A362" s="14">
        <v>1.7084403231026373</v>
      </c>
    </row>
    <row r="363" spans="1:1" x14ac:dyDescent="0.55000000000000004">
      <c r="A363" s="14">
        <v>1.7077472438640562</v>
      </c>
    </row>
    <row r="364" spans="1:1" x14ac:dyDescent="0.55000000000000004">
      <c r="A364" s="14">
        <v>1.7061541960619442</v>
      </c>
    </row>
    <row r="365" spans="1:1" x14ac:dyDescent="0.55000000000000004">
      <c r="A365" s="14">
        <v>1.7033907457929744</v>
      </c>
    </row>
    <row r="366" spans="1:1" x14ac:dyDescent="0.55000000000000004">
      <c r="A366" s="14">
        <v>1.701506463994531</v>
      </c>
    </row>
    <row r="367" spans="1:1" x14ac:dyDescent="0.55000000000000004">
      <c r="A367" s="14">
        <v>1.7010763561927122</v>
      </c>
    </row>
    <row r="368" spans="1:1" x14ac:dyDescent="0.55000000000000004">
      <c r="A368" s="14">
        <v>1.699946072899561</v>
      </c>
    </row>
    <row r="369" spans="1:1" x14ac:dyDescent="0.55000000000000004">
      <c r="A369" s="14">
        <v>1.6992762753925081</v>
      </c>
    </row>
    <row r="370" spans="1:1" x14ac:dyDescent="0.55000000000000004">
      <c r="A370" s="14">
        <v>1.6982174043335647</v>
      </c>
    </row>
    <row r="371" spans="1:1" x14ac:dyDescent="0.55000000000000004">
      <c r="A371" s="14">
        <v>1.6952440944000515</v>
      </c>
    </row>
    <row r="372" spans="1:1" x14ac:dyDescent="0.55000000000000004">
      <c r="A372" s="14">
        <v>1.6941331873919256</v>
      </c>
    </row>
    <row r="373" spans="1:1" x14ac:dyDescent="0.55000000000000004">
      <c r="A373" s="14">
        <v>1.6937267579987088</v>
      </c>
    </row>
    <row r="374" spans="1:1" x14ac:dyDescent="0.55000000000000004">
      <c r="A374" s="14">
        <v>1.6886875648030735</v>
      </c>
    </row>
    <row r="375" spans="1:1" x14ac:dyDescent="0.55000000000000004">
      <c r="A375" s="14">
        <v>1.6854111902206896</v>
      </c>
    </row>
    <row r="376" spans="1:1" x14ac:dyDescent="0.55000000000000004">
      <c r="A376" s="14">
        <v>1.6848756289908768</v>
      </c>
    </row>
    <row r="377" spans="1:1" x14ac:dyDescent="0.55000000000000004">
      <c r="A377" s="14">
        <v>1.6848756289908768</v>
      </c>
    </row>
    <row r="378" spans="1:1" x14ac:dyDescent="0.55000000000000004">
      <c r="A378" s="14">
        <v>1.6848756289908768</v>
      </c>
    </row>
    <row r="379" spans="1:1" x14ac:dyDescent="0.55000000000000004">
      <c r="A379" s="14">
        <v>1.6828265251550716</v>
      </c>
    </row>
    <row r="380" spans="1:1" x14ac:dyDescent="0.55000000000000004">
      <c r="A380" s="14">
        <v>1.6822573296451258</v>
      </c>
    </row>
    <row r="381" spans="1:1" x14ac:dyDescent="0.55000000000000004">
      <c r="A381" s="14">
        <v>1.6785734433563362</v>
      </c>
    </row>
    <row r="382" spans="1:1" x14ac:dyDescent="0.55000000000000004">
      <c r="A382" s="14">
        <v>1.6772337765371808</v>
      </c>
    </row>
    <row r="383" spans="1:1" x14ac:dyDescent="0.55000000000000004">
      <c r="A383" s="14">
        <v>1.676775265389959</v>
      </c>
    </row>
    <row r="384" spans="1:1" x14ac:dyDescent="0.55000000000000004">
      <c r="A384" s="14">
        <v>1.6760930469647124</v>
      </c>
    </row>
    <row r="385" spans="1:1" x14ac:dyDescent="0.55000000000000004">
      <c r="A385" s="14">
        <v>1.6735741940597264</v>
      </c>
    </row>
    <row r="386" spans="1:1" x14ac:dyDescent="0.55000000000000004">
      <c r="A386" s="14">
        <v>1.6698488675283052</v>
      </c>
    </row>
    <row r="387" spans="1:1" x14ac:dyDescent="0.55000000000000004">
      <c r="A387" s="14">
        <v>1.6674788749486376</v>
      </c>
    </row>
    <row r="388" spans="1:1" x14ac:dyDescent="0.55000000000000004">
      <c r="A388" s="14">
        <v>1.6648693618423018</v>
      </c>
    </row>
    <row r="389" spans="1:1" x14ac:dyDescent="0.55000000000000004">
      <c r="A389" s="14">
        <v>1.6628670939242327</v>
      </c>
    </row>
    <row r="390" spans="1:1" x14ac:dyDescent="0.55000000000000004">
      <c r="A390" s="14">
        <v>1.6590146073786665</v>
      </c>
    </row>
    <row r="391" spans="1:1" x14ac:dyDescent="0.55000000000000004">
      <c r="A391" s="14">
        <v>1.6575901937035751</v>
      </c>
    </row>
    <row r="392" spans="1:1" x14ac:dyDescent="0.55000000000000004">
      <c r="A392" s="14">
        <v>1.6529437608829116</v>
      </c>
    </row>
    <row r="393" spans="1:1" x14ac:dyDescent="0.55000000000000004">
      <c r="A393" s="14">
        <v>1.646109603186485</v>
      </c>
    </row>
    <row r="394" spans="1:1" x14ac:dyDescent="0.55000000000000004">
      <c r="A394" s="14">
        <v>1.6411126256404645</v>
      </c>
    </row>
    <row r="395" spans="1:1" x14ac:dyDescent="0.55000000000000004">
      <c r="A395" s="14">
        <v>1.6301223691429627</v>
      </c>
    </row>
    <row r="396" spans="1:1" x14ac:dyDescent="0.55000000000000004">
      <c r="A396" s="14">
        <v>1.6297242172399482</v>
      </c>
    </row>
    <row r="397" spans="1:1" x14ac:dyDescent="0.55000000000000004">
      <c r="A397" s="14">
        <v>1.6261862021464923</v>
      </c>
    </row>
    <row r="398" spans="1:1" x14ac:dyDescent="0.55000000000000004">
      <c r="A398" s="14">
        <v>1.6238846559957318</v>
      </c>
    </row>
    <row r="399" spans="1:1" x14ac:dyDescent="0.55000000000000004">
      <c r="A399" s="14">
        <v>1.622414993995849</v>
      </c>
    </row>
    <row r="400" spans="1:1" x14ac:dyDescent="0.55000000000000004">
      <c r="A400" s="14">
        <v>1.6200727201835354</v>
      </c>
    </row>
    <row r="401" spans="1:1" x14ac:dyDescent="0.55000000000000004">
      <c r="A401" s="14">
        <v>1.6096498747110259</v>
      </c>
    </row>
    <row r="402" spans="1:1" x14ac:dyDescent="0.55000000000000004">
      <c r="A402" s="14">
        <v>1.6015576033814378</v>
      </c>
    </row>
    <row r="403" spans="1:1" x14ac:dyDescent="0.55000000000000004">
      <c r="A403" s="14">
        <v>1.5969707768624892</v>
      </c>
    </row>
    <row r="404" spans="1:1" x14ac:dyDescent="0.55000000000000004">
      <c r="A404" s="14">
        <v>1.5928973068127148</v>
      </c>
    </row>
    <row r="405" spans="1:1" x14ac:dyDescent="0.55000000000000004">
      <c r="A405" s="14">
        <v>1.59182529839572</v>
      </c>
    </row>
    <row r="406" spans="1:1" x14ac:dyDescent="0.55000000000000004">
      <c r="A406" s="14">
        <v>1.5890800246669807</v>
      </c>
    </row>
    <row r="407" spans="1:1" x14ac:dyDescent="0.55000000000000004">
      <c r="A407" s="14">
        <v>1.5863752076037179</v>
      </c>
    </row>
    <row r="408" spans="1:1" x14ac:dyDescent="0.55000000000000004">
      <c r="A408" s="14">
        <v>1.5839530660941978</v>
      </c>
    </row>
    <row r="409" spans="1:1" x14ac:dyDescent="0.55000000000000004">
      <c r="A409" s="14">
        <v>1.5820848081240595</v>
      </c>
    </row>
    <row r="410" spans="1:1" x14ac:dyDescent="0.55000000000000004">
      <c r="A410" s="14">
        <v>1.5811909748991306</v>
      </c>
    </row>
    <row r="411" spans="1:1" x14ac:dyDescent="0.55000000000000004">
      <c r="A411" s="14">
        <v>1.5805055595175146</v>
      </c>
    </row>
    <row r="412" spans="1:1" x14ac:dyDescent="0.55000000000000004">
      <c r="A412" s="14">
        <v>1.573659826037737</v>
      </c>
    </row>
    <row r="413" spans="1:1" x14ac:dyDescent="0.55000000000000004">
      <c r="A413" s="14">
        <v>1.5732152322766884</v>
      </c>
    </row>
    <row r="414" spans="1:1" x14ac:dyDescent="0.55000000000000004">
      <c r="A414" s="14">
        <v>1.5708225094899559</v>
      </c>
    </row>
    <row r="415" spans="1:1" x14ac:dyDescent="0.55000000000000004">
      <c r="A415" s="14">
        <v>1.5688859867676197</v>
      </c>
    </row>
    <row r="416" spans="1:1" x14ac:dyDescent="0.55000000000000004">
      <c r="A416" s="14">
        <v>1.5671723864632567</v>
      </c>
    </row>
    <row r="417" spans="1:1" x14ac:dyDescent="0.55000000000000004">
      <c r="A417" s="14">
        <v>1.5671421000126533</v>
      </c>
    </row>
    <row r="418" spans="1:1" x14ac:dyDescent="0.55000000000000004">
      <c r="A418" s="14">
        <v>1.5622129801769804</v>
      </c>
    </row>
    <row r="419" spans="1:1" x14ac:dyDescent="0.55000000000000004">
      <c r="A419" s="14">
        <v>1.5614415169768932</v>
      </c>
    </row>
    <row r="420" spans="1:1" x14ac:dyDescent="0.55000000000000004">
      <c r="A420" s="14">
        <v>1.555269811376194</v>
      </c>
    </row>
    <row r="421" spans="1:1" x14ac:dyDescent="0.55000000000000004">
      <c r="A421" s="14">
        <v>1.555269811376194</v>
      </c>
    </row>
    <row r="422" spans="1:1" x14ac:dyDescent="0.55000000000000004">
      <c r="A422" s="14">
        <v>1.5546074307069537</v>
      </c>
    </row>
    <row r="423" spans="1:1" x14ac:dyDescent="0.55000000000000004">
      <c r="A423" s="14">
        <v>1.5499917464054604</v>
      </c>
    </row>
    <row r="424" spans="1:1" x14ac:dyDescent="0.55000000000000004">
      <c r="A424" s="14">
        <v>1.549533160432593</v>
      </c>
    </row>
    <row r="425" spans="1:1" x14ac:dyDescent="0.55000000000000004">
      <c r="A425" s="14">
        <v>1.546601906376486</v>
      </c>
    </row>
    <row r="426" spans="1:1" x14ac:dyDescent="0.55000000000000004">
      <c r="A426" s="14">
        <v>1.5463655948988495</v>
      </c>
    </row>
    <row r="427" spans="1:1" x14ac:dyDescent="0.55000000000000004">
      <c r="A427" s="14">
        <v>1.5455493750550928</v>
      </c>
    </row>
    <row r="428" spans="1:1" x14ac:dyDescent="0.55000000000000004">
      <c r="A428" s="14">
        <v>1.5391363071088062</v>
      </c>
    </row>
    <row r="429" spans="1:1" x14ac:dyDescent="0.55000000000000004">
      <c r="A429" s="14">
        <v>1.5390690841743588</v>
      </c>
    </row>
    <row r="430" spans="1:1" x14ac:dyDescent="0.55000000000000004">
      <c r="A430" s="14">
        <v>1.5367546945740964</v>
      </c>
    </row>
    <row r="431" spans="1:1" x14ac:dyDescent="0.55000000000000004">
      <c r="A431" s="14">
        <v>1.5335177860422613</v>
      </c>
    </row>
    <row r="432" spans="1:1" x14ac:dyDescent="0.55000000000000004">
      <c r="A432" s="14">
        <v>1.532776239724059</v>
      </c>
    </row>
    <row r="433" spans="1:1" x14ac:dyDescent="0.55000000000000004">
      <c r="A433" s="14">
        <v>1.5253607765420365</v>
      </c>
    </row>
    <row r="434" spans="1:1" x14ac:dyDescent="0.55000000000000004">
      <c r="A434" s="14">
        <v>1.520962389066425</v>
      </c>
    </row>
    <row r="435" spans="1:1" x14ac:dyDescent="0.55000000000000004">
      <c r="A435" s="14">
        <v>1.5199227702085532</v>
      </c>
    </row>
    <row r="436" spans="1:1" x14ac:dyDescent="0.55000000000000004">
      <c r="A436" s="14">
        <v>1.5163880660917892</v>
      </c>
    </row>
    <row r="437" spans="1:1" x14ac:dyDescent="0.55000000000000004">
      <c r="A437" s="14">
        <v>1.5162182768110712</v>
      </c>
    </row>
    <row r="438" spans="1:1" x14ac:dyDescent="0.55000000000000004">
      <c r="A438" s="14">
        <v>1.5091960669640379</v>
      </c>
    </row>
    <row r="439" spans="1:1" x14ac:dyDescent="0.55000000000000004">
      <c r="A439" s="14">
        <v>1.5076595110279434</v>
      </c>
    </row>
    <row r="440" spans="1:1" x14ac:dyDescent="0.55000000000000004">
      <c r="A440" s="14">
        <v>1.5055875812905655</v>
      </c>
    </row>
    <row r="441" spans="1:1" x14ac:dyDescent="0.55000000000000004">
      <c r="A441" s="14">
        <v>1.4979033019401868</v>
      </c>
    </row>
    <row r="442" spans="1:1" x14ac:dyDescent="0.55000000000000004">
      <c r="A442" s="14">
        <v>1.4940091837576781</v>
      </c>
    </row>
    <row r="443" spans="1:1" x14ac:dyDescent="0.55000000000000004">
      <c r="A443" s="14">
        <v>1.4845757290409123</v>
      </c>
    </row>
    <row r="444" spans="1:1" x14ac:dyDescent="0.55000000000000004">
      <c r="A444" s="14">
        <v>1.4762180702106118</v>
      </c>
    </row>
    <row r="445" spans="1:1" x14ac:dyDescent="0.55000000000000004">
      <c r="A445" s="14">
        <v>1.4716922280545759</v>
      </c>
    </row>
    <row r="446" spans="1:1" x14ac:dyDescent="0.55000000000000004">
      <c r="A446" s="14">
        <v>1.4660330189201829</v>
      </c>
    </row>
    <row r="447" spans="1:1" x14ac:dyDescent="0.55000000000000004">
      <c r="A447" s="14">
        <v>1.4651287409936637</v>
      </c>
    </row>
    <row r="448" spans="1:1" x14ac:dyDescent="0.55000000000000004">
      <c r="A448" s="14">
        <v>1.464545739045916</v>
      </c>
    </row>
    <row r="449" spans="1:1" x14ac:dyDescent="0.55000000000000004">
      <c r="A449" s="14">
        <v>1.458065448165182</v>
      </c>
    </row>
    <row r="450" spans="1:1" x14ac:dyDescent="0.55000000000000004">
      <c r="A450" s="14">
        <v>1.458065448165182</v>
      </c>
    </row>
    <row r="451" spans="1:1" x14ac:dyDescent="0.55000000000000004">
      <c r="A451" s="14">
        <v>1.458065448165182</v>
      </c>
    </row>
    <row r="452" spans="1:1" x14ac:dyDescent="0.55000000000000004">
      <c r="A452" s="14">
        <v>1.4559368854671306</v>
      </c>
    </row>
    <row r="453" spans="1:1" x14ac:dyDescent="0.55000000000000004">
      <c r="A453" s="14">
        <v>1.4553133427515066</v>
      </c>
    </row>
    <row r="454" spans="1:1" x14ac:dyDescent="0.55000000000000004">
      <c r="A454" s="14">
        <v>1.4537130139915544</v>
      </c>
    </row>
    <row r="455" spans="1:1" x14ac:dyDescent="0.55000000000000004">
      <c r="A455" s="14">
        <v>1.452949429048813</v>
      </c>
    </row>
    <row r="456" spans="1:1" x14ac:dyDescent="0.55000000000000004">
      <c r="A456" s="14">
        <v>1.4505881894566426</v>
      </c>
    </row>
    <row r="457" spans="1:1" x14ac:dyDescent="0.55000000000000004">
      <c r="A457" s="14">
        <v>1.4505881894566426</v>
      </c>
    </row>
    <row r="458" spans="1:1" x14ac:dyDescent="0.55000000000000004">
      <c r="A458" s="14">
        <v>1.4501389121093484</v>
      </c>
    </row>
    <row r="459" spans="1:1" x14ac:dyDescent="0.55000000000000004">
      <c r="A459" s="14">
        <v>1.4497258333186673</v>
      </c>
    </row>
    <row r="460" spans="1:1" x14ac:dyDescent="0.55000000000000004">
      <c r="A460" s="14">
        <v>1.4409117370102973</v>
      </c>
    </row>
    <row r="461" spans="1:1" x14ac:dyDescent="0.55000000000000004">
      <c r="A461" s="14">
        <v>1.4383147608195181</v>
      </c>
    </row>
    <row r="462" spans="1:1" x14ac:dyDescent="0.55000000000000004">
      <c r="A462" s="14">
        <v>1.4341165470842079</v>
      </c>
    </row>
    <row r="463" spans="1:1" x14ac:dyDescent="0.55000000000000004">
      <c r="A463" s="14">
        <v>1.4316573263679704</v>
      </c>
    </row>
    <row r="464" spans="1:1" x14ac:dyDescent="0.55000000000000004">
      <c r="A464" s="14">
        <v>1.4315551672894513</v>
      </c>
    </row>
    <row r="465" spans="1:1" x14ac:dyDescent="0.55000000000000004">
      <c r="A465" s="14">
        <v>1.4315053827244266</v>
      </c>
    </row>
    <row r="466" spans="1:1" x14ac:dyDescent="0.55000000000000004">
      <c r="A466" s="14">
        <v>1.4308482264660987</v>
      </c>
    </row>
    <row r="467" spans="1:1" x14ac:dyDescent="0.55000000000000004">
      <c r="A467" s="14">
        <v>1.4295914427801379</v>
      </c>
    </row>
    <row r="468" spans="1:1" x14ac:dyDescent="0.55000000000000004">
      <c r="A468" s="14">
        <v>1.4295328241380689</v>
      </c>
    </row>
    <row r="469" spans="1:1" x14ac:dyDescent="0.55000000000000004">
      <c r="A469" s="14">
        <v>1.4267764900500495</v>
      </c>
    </row>
    <row r="470" spans="1:1" x14ac:dyDescent="0.55000000000000004">
      <c r="A470" s="14">
        <v>1.425663993761511</v>
      </c>
    </row>
    <row r="471" spans="1:1" x14ac:dyDescent="0.55000000000000004">
      <c r="A471" s="14">
        <v>1.4232859053649114</v>
      </c>
    </row>
    <row r="472" spans="1:1" x14ac:dyDescent="0.55000000000000004">
      <c r="A472" s="14">
        <v>1.4206621801418753</v>
      </c>
    </row>
    <row r="473" spans="1:1" x14ac:dyDescent="0.55000000000000004">
      <c r="A473" s="14">
        <v>1.4192438913409697</v>
      </c>
    </row>
    <row r="474" spans="1:1" x14ac:dyDescent="0.55000000000000004">
      <c r="A474" s="14">
        <v>1.4191837028807772</v>
      </c>
    </row>
    <row r="475" spans="1:1" x14ac:dyDescent="0.55000000000000004">
      <c r="A475" s="14">
        <v>1.4191837028807772</v>
      </c>
    </row>
    <row r="476" spans="1:1" x14ac:dyDescent="0.55000000000000004">
      <c r="A476" s="14">
        <v>1.4188098399453501</v>
      </c>
    </row>
    <row r="477" spans="1:1" x14ac:dyDescent="0.55000000000000004">
      <c r="A477" s="14">
        <v>1.4181982208574393</v>
      </c>
    </row>
    <row r="478" spans="1:1" x14ac:dyDescent="0.55000000000000004">
      <c r="A478" s="14">
        <v>1.4159919178201168</v>
      </c>
    </row>
    <row r="479" spans="1:1" x14ac:dyDescent="0.55000000000000004">
      <c r="A479" s="14">
        <v>1.4156755754866954</v>
      </c>
    </row>
    <row r="480" spans="1:1" x14ac:dyDescent="0.55000000000000004">
      <c r="A480" s="14">
        <v>1.4151440410330465</v>
      </c>
    </row>
    <row r="481" spans="1:1" x14ac:dyDescent="0.55000000000000004">
      <c r="A481" s="14">
        <v>1.4151335210803184</v>
      </c>
    </row>
    <row r="482" spans="1:1" x14ac:dyDescent="0.55000000000000004">
      <c r="A482" s="14">
        <v>1.4148635089602875</v>
      </c>
    </row>
    <row r="483" spans="1:1" x14ac:dyDescent="0.55000000000000004">
      <c r="A483" s="14">
        <v>1.414827386937541</v>
      </c>
    </row>
    <row r="484" spans="1:1" x14ac:dyDescent="0.55000000000000004">
      <c r="A484" s="14">
        <v>1.409463266559676</v>
      </c>
    </row>
    <row r="485" spans="1:1" x14ac:dyDescent="0.55000000000000004">
      <c r="A485" s="14">
        <v>1.4094632665596758</v>
      </c>
    </row>
    <row r="486" spans="1:1" x14ac:dyDescent="0.55000000000000004">
      <c r="A486" s="14">
        <v>1.4078371712643245</v>
      </c>
    </row>
    <row r="487" spans="1:1" x14ac:dyDescent="0.55000000000000004">
      <c r="A487" s="14">
        <v>1.4074549119478781</v>
      </c>
    </row>
    <row r="488" spans="1:1" x14ac:dyDescent="0.55000000000000004">
      <c r="A488" s="14">
        <v>1.4033061168684122</v>
      </c>
    </row>
    <row r="489" spans="1:1" x14ac:dyDescent="0.55000000000000004">
      <c r="A489" s="14">
        <v>1.4013842759497894</v>
      </c>
    </row>
    <row r="490" spans="1:1" x14ac:dyDescent="0.55000000000000004">
      <c r="A490" s="14">
        <v>1.3997428302385746</v>
      </c>
    </row>
    <row r="491" spans="1:1" x14ac:dyDescent="0.55000000000000004">
      <c r="A491" s="14">
        <v>1.3997428302385746</v>
      </c>
    </row>
    <row r="492" spans="1:1" x14ac:dyDescent="0.55000000000000004">
      <c r="A492" s="14">
        <v>1.3989804430761352</v>
      </c>
    </row>
    <row r="493" spans="1:1" x14ac:dyDescent="0.55000000000000004">
      <c r="A493" s="14">
        <v>1.3979619869431057</v>
      </c>
    </row>
    <row r="494" spans="1:1" x14ac:dyDescent="0.55000000000000004">
      <c r="A494" s="14">
        <v>1.3951685072639388</v>
      </c>
    </row>
    <row r="495" spans="1:1" x14ac:dyDescent="0.55000000000000004">
      <c r="A495" s="14">
        <v>1.3942578058753592</v>
      </c>
    </row>
    <row r="496" spans="1:1" x14ac:dyDescent="0.55000000000000004">
      <c r="A496" s="14">
        <v>1.3873713658299003</v>
      </c>
    </row>
    <row r="497" spans="1:1" x14ac:dyDescent="0.55000000000000004">
      <c r="A497" s="14">
        <v>1.3860084824017946</v>
      </c>
    </row>
    <row r="498" spans="1:1" x14ac:dyDescent="0.55000000000000004">
      <c r="A498" s="14">
        <v>1.3845694662251482</v>
      </c>
    </row>
    <row r="499" spans="1:1" x14ac:dyDescent="0.55000000000000004">
      <c r="A499" s="14">
        <v>1.3841901321248127</v>
      </c>
    </row>
    <row r="500" spans="1:1" x14ac:dyDescent="0.55000000000000004">
      <c r="A500" s="14">
        <v>1.3810795925020602</v>
      </c>
    </row>
    <row r="501" spans="1:1" x14ac:dyDescent="0.55000000000000004">
      <c r="A501" s="14">
        <v>1.3796748326724302</v>
      </c>
    </row>
    <row r="502" spans="1:1" x14ac:dyDescent="0.55000000000000004">
      <c r="A502" s="14">
        <v>1.3775246900760576</v>
      </c>
    </row>
    <row r="503" spans="1:1" x14ac:dyDescent="0.55000000000000004">
      <c r="A503" s="14">
        <v>1.3752134070390172</v>
      </c>
    </row>
    <row r="504" spans="1:1" x14ac:dyDescent="0.55000000000000004">
      <c r="A504" s="14">
        <v>1.3737825108795008</v>
      </c>
    </row>
    <row r="505" spans="1:1" x14ac:dyDescent="0.55000000000000004">
      <c r="A505" s="14">
        <v>1.3681423106628599</v>
      </c>
    </row>
    <row r="506" spans="1:1" x14ac:dyDescent="0.55000000000000004">
      <c r="A506" s="14">
        <v>1.3669885806293625</v>
      </c>
    </row>
    <row r="507" spans="1:1" x14ac:dyDescent="0.55000000000000004">
      <c r="A507" s="14">
        <v>1.3652462441967717</v>
      </c>
    </row>
    <row r="508" spans="1:1" x14ac:dyDescent="0.55000000000000004">
      <c r="A508" s="14">
        <v>1.3638585763307207</v>
      </c>
    </row>
    <row r="509" spans="1:1" x14ac:dyDescent="0.55000000000000004">
      <c r="A509" s="14">
        <v>1.3608610849541696</v>
      </c>
    </row>
    <row r="510" spans="1:1" x14ac:dyDescent="0.55000000000000004">
      <c r="A510" s="14">
        <v>1.3593882915721847</v>
      </c>
    </row>
    <row r="511" spans="1:1" x14ac:dyDescent="0.55000000000000004">
      <c r="A511" s="14">
        <v>1.3573963749783318</v>
      </c>
    </row>
    <row r="512" spans="1:1" x14ac:dyDescent="0.55000000000000004">
      <c r="A512" s="14">
        <v>1.3563919188295255</v>
      </c>
    </row>
    <row r="513" spans="1:1" x14ac:dyDescent="0.55000000000000004">
      <c r="A513" s="14">
        <v>1.353660761753354</v>
      </c>
    </row>
    <row r="514" spans="1:1" x14ac:dyDescent="0.55000000000000004">
      <c r="A514" s="14">
        <v>1.351603526553121</v>
      </c>
    </row>
    <row r="515" spans="1:1" x14ac:dyDescent="0.55000000000000004">
      <c r="A515" s="14">
        <v>1.3494252775175801</v>
      </c>
    </row>
    <row r="516" spans="1:1" x14ac:dyDescent="0.55000000000000004">
      <c r="A516" s="14">
        <v>1.3460123279148637</v>
      </c>
    </row>
    <row r="517" spans="1:1" x14ac:dyDescent="0.55000000000000004">
      <c r="A517" s="14">
        <v>1.3459065675370909</v>
      </c>
    </row>
    <row r="518" spans="1:1" x14ac:dyDescent="0.55000000000000004">
      <c r="A518" s="14">
        <v>1.3446603577523344</v>
      </c>
    </row>
    <row r="519" spans="1:1" x14ac:dyDescent="0.55000000000000004">
      <c r="A519" s="14">
        <v>1.3392601153517225</v>
      </c>
    </row>
    <row r="520" spans="1:1" x14ac:dyDescent="0.55000000000000004">
      <c r="A520" s="14">
        <v>1.3384954792596007</v>
      </c>
    </row>
    <row r="521" spans="1:1" x14ac:dyDescent="0.55000000000000004">
      <c r="A521" s="14">
        <v>1.3371844914569624</v>
      </c>
    </row>
    <row r="522" spans="1:1" x14ac:dyDescent="0.55000000000000004">
      <c r="A522" s="14">
        <v>1.3369863290777808</v>
      </c>
    </row>
    <row r="523" spans="1:1" x14ac:dyDescent="0.55000000000000004">
      <c r="A523" s="14">
        <v>1.3330884097510234</v>
      </c>
    </row>
    <row r="524" spans="1:1" x14ac:dyDescent="0.55000000000000004">
      <c r="A524" s="14">
        <v>1.3327053383689114</v>
      </c>
    </row>
    <row r="525" spans="1:1" x14ac:dyDescent="0.55000000000000004">
      <c r="A525" s="14">
        <v>1.3307740201507612</v>
      </c>
    </row>
    <row r="526" spans="1:1" x14ac:dyDescent="0.55000000000000004">
      <c r="A526" s="14">
        <v>1.3298781198189584</v>
      </c>
    </row>
    <row r="527" spans="1:1" x14ac:dyDescent="0.55000000000000004">
      <c r="A527" s="14">
        <v>1.3259672109809859</v>
      </c>
    </row>
    <row r="528" spans="1:1" x14ac:dyDescent="0.55000000000000004">
      <c r="A528" s="14">
        <v>1.3257770225361545</v>
      </c>
    </row>
    <row r="529" spans="1:1" x14ac:dyDescent="0.55000000000000004">
      <c r="A529" s="14">
        <v>1.3255140437865289</v>
      </c>
    </row>
    <row r="530" spans="1:1" x14ac:dyDescent="0.55000000000000004">
      <c r="A530" s="14">
        <v>1.3248594689500912</v>
      </c>
    </row>
    <row r="531" spans="1:1" x14ac:dyDescent="0.55000000000000004">
      <c r="A531" s="14">
        <v>1.3238308513499746</v>
      </c>
    </row>
    <row r="532" spans="1:1" x14ac:dyDescent="0.55000000000000004">
      <c r="A532" s="14">
        <v>1.3228835663042859</v>
      </c>
    </row>
    <row r="533" spans="1:1" x14ac:dyDescent="0.55000000000000004">
      <c r="A533" s="14">
        <v>1.321979339669765</v>
      </c>
    </row>
    <row r="534" spans="1:1" x14ac:dyDescent="0.55000000000000004">
      <c r="A534" s="14">
        <v>1.3215022630405082</v>
      </c>
    </row>
    <row r="535" spans="1:1" x14ac:dyDescent="0.55000000000000004">
      <c r="A535" s="14">
        <v>1.3206150679054001</v>
      </c>
    </row>
    <row r="536" spans="1:1" x14ac:dyDescent="0.55000000000000004">
      <c r="A536" s="14">
        <v>1.3198937288115977</v>
      </c>
    </row>
    <row r="537" spans="1:1" x14ac:dyDescent="0.55000000000000004">
      <c r="A537" s="14">
        <v>1.3190651260192574</v>
      </c>
    </row>
    <row r="538" spans="1:1" x14ac:dyDescent="0.55000000000000004">
      <c r="A538" s="14">
        <v>1.3190262957241139</v>
      </c>
    </row>
    <row r="539" spans="1:1" x14ac:dyDescent="0.55000000000000004">
      <c r="A539" s="14">
        <v>1.3184973923308629</v>
      </c>
    </row>
    <row r="540" spans="1:1" x14ac:dyDescent="0.55000000000000004">
      <c r="A540" s="14">
        <v>1.3184304018451478</v>
      </c>
    </row>
    <row r="541" spans="1:1" x14ac:dyDescent="0.55000000000000004">
      <c r="A541" s="14">
        <v>1.3159975327029334</v>
      </c>
    </row>
    <row r="542" spans="1:1" x14ac:dyDescent="0.55000000000000004">
      <c r="A542" s="14">
        <v>1.3152510509683037</v>
      </c>
    </row>
    <row r="543" spans="1:1" x14ac:dyDescent="0.55000000000000004">
      <c r="A543" s="14">
        <v>1.314573292948926</v>
      </c>
    </row>
    <row r="544" spans="1:1" x14ac:dyDescent="0.55000000000000004">
      <c r="A544" s="14">
        <v>1.3122589033486638</v>
      </c>
    </row>
    <row r="545" spans="1:1" x14ac:dyDescent="0.55000000000000004">
      <c r="A545" s="14">
        <v>1.3074939835834181</v>
      </c>
    </row>
    <row r="546" spans="1:1" x14ac:dyDescent="0.55000000000000004">
      <c r="A546" s="14">
        <v>1.3068586609480519</v>
      </c>
    </row>
    <row r="547" spans="1:1" x14ac:dyDescent="0.55000000000000004">
      <c r="A547" s="14">
        <v>1.3065796816358433</v>
      </c>
    </row>
    <row r="548" spans="1:1" x14ac:dyDescent="0.55000000000000004">
      <c r="A548" s="14">
        <v>1.3053157345478772</v>
      </c>
    </row>
    <row r="549" spans="1:1" x14ac:dyDescent="0.55000000000000004">
      <c r="A549" s="14">
        <v>1.3051761733659517</v>
      </c>
    </row>
    <row r="550" spans="1:1" x14ac:dyDescent="0.55000000000000004">
      <c r="A550" s="14">
        <v>1.3044198417993886</v>
      </c>
    </row>
    <row r="551" spans="1:1" x14ac:dyDescent="0.55000000000000004">
      <c r="A551" s="14">
        <v>1.300599619890739</v>
      </c>
    </row>
    <row r="552" spans="1:1" x14ac:dyDescent="0.55000000000000004">
      <c r="A552" s="14">
        <v>1.2998315100773825</v>
      </c>
    </row>
    <row r="553" spans="1:1" x14ac:dyDescent="0.55000000000000004">
      <c r="A553" s="14">
        <v>1.2960581761468284</v>
      </c>
    </row>
    <row r="554" spans="1:1" x14ac:dyDescent="0.55000000000000004">
      <c r="A554" s="14">
        <v>1.295243045218434</v>
      </c>
    </row>
    <row r="555" spans="1:1" x14ac:dyDescent="0.55000000000000004">
      <c r="A555" s="14">
        <v>1.2941661204152273</v>
      </c>
    </row>
    <row r="556" spans="1:1" x14ac:dyDescent="0.55000000000000004">
      <c r="A556" s="14">
        <v>1.2938799271112873</v>
      </c>
    </row>
    <row r="557" spans="1:1" x14ac:dyDescent="0.55000000000000004">
      <c r="A557" s="14">
        <v>1.2922462403346315</v>
      </c>
    </row>
    <row r="558" spans="1:1" x14ac:dyDescent="0.55000000000000004">
      <c r="A558" s="14">
        <v>1.2896072078492651</v>
      </c>
    </row>
    <row r="559" spans="1:1" x14ac:dyDescent="0.55000000000000004">
      <c r="A559" s="14">
        <v>1.2878978098525706</v>
      </c>
    </row>
    <row r="560" spans="1:1" x14ac:dyDescent="0.55000000000000004">
      <c r="A560" s="14">
        <v>1.2867340166062036</v>
      </c>
    </row>
    <row r="561" spans="1:1" x14ac:dyDescent="0.55000000000000004">
      <c r="A561" s="14">
        <v>1.2855753526632878</v>
      </c>
    </row>
    <row r="562" spans="1:1" x14ac:dyDescent="0.55000000000000004">
      <c r="A562" s="14">
        <v>1.2853264842424279</v>
      </c>
    </row>
    <row r="563" spans="1:1" x14ac:dyDescent="0.55000000000000004">
      <c r="A563" s="14">
        <v>1.2844862281455174</v>
      </c>
    </row>
    <row r="564" spans="1:1" x14ac:dyDescent="0.55000000000000004">
      <c r="A564" s="14">
        <v>1.2815423245739839</v>
      </c>
    </row>
    <row r="565" spans="1:1" x14ac:dyDescent="0.55000000000000004">
      <c r="A565" s="14">
        <v>1.2779600664799133</v>
      </c>
    </row>
    <row r="566" spans="1:1" x14ac:dyDescent="0.55000000000000004">
      <c r="A566" s="14">
        <v>1.2775430593447308</v>
      </c>
    </row>
    <row r="567" spans="1:1" x14ac:dyDescent="0.55000000000000004">
      <c r="A567" s="14">
        <v>1.2763355517272026</v>
      </c>
    </row>
    <row r="568" spans="1:1" x14ac:dyDescent="0.55000000000000004">
      <c r="A568" s="14">
        <v>1.2761799832611409</v>
      </c>
    </row>
    <row r="569" spans="1:1" x14ac:dyDescent="0.55000000000000004">
      <c r="A569" s="14">
        <v>1.2698088966299306</v>
      </c>
    </row>
    <row r="570" spans="1:1" x14ac:dyDescent="0.55000000000000004">
      <c r="A570" s="14">
        <v>1.2687727408595268</v>
      </c>
    </row>
    <row r="571" spans="1:1" x14ac:dyDescent="0.55000000000000004">
      <c r="A571" s="14">
        <v>1.2669419586707662</v>
      </c>
    </row>
    <row r="572" spans="1:1" x14ac:dyDescent="0.55000000000000004">
      <c r="A572" s="14">
        <v>1.2667637105215919</v>
      </c>
    </row>
    <row r="573" spans="1:1" x14ac:dyDescent="0.55000000000000004">
      <c r="A573" s="14">
        <v>1.265629504022348</v>
      </c>
    </row>
    <row r="574" spans="1:1" x14ac:dyDescent="0.55000000000000004">
      <c r="A574" s="14">
        <v>1.2636567217431578</v>
      </c>
    </row>
    <row r="575" spans="1:1" x14ac:dyDescent="0.55000000000000004">
      <c r="A575" s="14">
        <v>1.2636567217431576</v>
      </c>
    </row>
    <row r="576" spans="1:1" x14ac:dyDescent="0.55000000000000004">
      <c r="A576" s="14">
        <v>1.2636567217431576</v>
      </c>
    </row>
    <row r="577" spans="1:1" x14ac:dyDescent="0.55000000000000004">
      <c r="A577" s="14">
        <v>1.2617507538370594</v>
      </c>
    </row>
    <row r="578" spans="1:1" x14ac:dyDescent="0.55000000000000004">
      <c r="A578" s="14">
        <v>1.2614966247829129</v>
      </c>
    </row>
    <row r="579" spans="1:1" x14ac:dyDescent="0.55000000000000004">
      <c r="A579" s="14">
        <v>1.258400268393564</v>
      </c>
    </row>
    <row r="580" spans="1:1" x14ac:dyDescent="0.55000000000000004">
      <c r="A580" s="14">
        <v>1.2583060228508083</v>
      </c>
    </row>
    <row r="581" spans="1:1" x14ac:dyDescent="0.55000000000000004">
      <c r="A581" s="14">
        <v>1.2579388180248627</v>
      </c>
    </row>
    <row r="582" spans="1:1" x14ac:dyDescent="0.55000000000000004">
      <c r="A582" s="14">
        <v>1.2575965993484561</v>
      </c>
    </row>
    <row r="583" spans="1:1" x14ac:dyDescent="0.55000000000000004">
      <c r="A583" s="14">
        <v>1.2569988886465129</v>
      </c>
    </row>
    <row r="584" spans="1:1" x14ac:dyDescent="0.55000000000000004">
      <c r="A584" s="14">
        <v>1.2523684731122011</v>
      </c>
    </row>
    <row r="585" spans="1:1" x14ac:dyDescent="0.55000000000000004">
      <c r="A585" s="14">
        <v>1.2520411060135399</v>
      </c>
    </row>
    <row r="586" spans="1:1" x14ac:dyDescent="0.55000000000000004">
      <c r="A586" s="14">
        <v>1.2516218958217944</v>
      </c>
    </row>
    <row r="587" spans="1:1" x14ac:dyDescent="0.55000000000000004">
      <c r="A587" s="14">
        <v>1.2511452690526312</v>
      </c>
    </row>
    <row r="588" spans="1:1" x14ac:dyDescent="0.55000000000000004">
      <c r="A588" s="14">
        <v>1.2501976560677868</v>
      </c>
    </row>
    <row r="589" spans="1:1" x14ac:dyDescent="0.55000000000000004">
      <c r="A589" s="14">
        <v>1.2489287879233075</v>
      </c>
    </row>
    <row r="590" spans="1:1" x14ac:dyDescent="0.55000000000000004">
      <c r="A590" s="14">
        <v>1.2487022043260789</v>
      </c>
    </row>
    <row r="591" spans="1:1" x14ac:dyDescent="0.55000000000000004">
      <c r="A591" s="14">
        <v>1.2476720042373468</v>
      </c>
    </row>
    <row r="592" spans="1:1" x14ac:dyDescent="0.55000000000000004">
      <c r="A592" s="14">
        <v>1.2456950459324272</v>
      </c>
    </row>
    <row r="593" spans="1:1" x14ac:dyDescent="0.55000000000000004">
      <c r="A593" s="14">
        <v>1.2442158491009554</v>
      </c>
    </row>
    <row r="594" spans="1:1" x14ac:dyDescent="0.55000000000000004">
      <c r="A594" s="14">
        <v>1.2420120254815963</v>
      </c>
    </row>
    <row r="595" spans="1:1" x14ac:dyDescent="0.55000000000000004">
      <c r="A595" s="14">
        <v>1.2417073494051871</v>
      </c>
    </row>
    <row r="596" spans="1:1" x14ac:dyDescent="0.55000000000000004">
      <c r="A596" s="14">
        <v>1.2411112230516301</v>
      </c>
    </row>
    <row r="597" spans="1:1" x14ac:dyDescent="0.55000000000000004">
      <c r="A597" s="14">
        <v>1.2402784571734204</v>
      </c>
    </row>
    <row r="598" spans="1:1" x14ac:dyDescent="0.55000000000000004">
      <c r="A598" s="14">
        <v>1.2393556309404046</v>
      </c>
    </row>
    <row r="599" spans="1:1" x14ac:dyDescent="0.55000000000000004">
      <c r="A599" s="14">
        <v>1.2393556309404044</v>
      </c>
    </row>
    <row r="600" spans="1:1" x14ac:dyDescent="0.55000000000000004">
      <c r="A600" s="14">
        <v>1.2379143057034256</v>
      </c>
    </row>
    <row r="601" spans="1:1" x14ac:dyDescent="0.55000000000000004">
      <c r="A601" s="14">
        <v>1.2378678090545219</v>
      </c>
    </row>
    <row r="602" spans="1:1" x14ac:dyDescent="0.55000000000000004">
      <c r="A602" s="14">
        <v>1.2375421167013931</v>
      </c>
    </row>
    <row r="603" spans="1:1" x14ac:dyDescent="0.55000000000000004">
      <c r="A603" s="14">
        <v>1.2354052073123709</v>
      </c>
    </row>
    <row r="604" spans="1:1" x14ac:dyDescent="0.55000000000000004">
      <c r="A604" s="14">
        <v>1.2340727851137192</v>
      </c>
    </row>
    <row r="605" spans="1:1" x14ac:dyDescent="0.55000000000000004">
      <c r="A605" s="14">
        <v>1.2332430866280557</v>
      </c>
    </row>
    <row r="606" spans="1:1" x14ac:dyDescent="0.55000000000000004">
      <c r="A606" s="14">
        <v>1.230077032633899</v>
      </c>
    </row>
    <row r="607" spans="1:1" x14ac:dyDescent="0.55000000000000004">
      <c r="A607" s="14">
        <v>1.2281694145391373</v>
      </c>
    </row>
    <row r="608" spans="1:1" x14ac:dyDescent="0.55000000000000004">
      <c r="A608" s="14">
        <v>1.2274433315272903</v>
      </c>
    </row>
    <row r="609" spans="1:1" x14ac:dyDescent="0.55000000000000004">
      <c r="A609" s="14">
        <v>1.2262704282004606</v>
      </c>
    </row>
    <row r="610" spans="1:1" x14ac:dyDescent="0.55000000000000004">
      <c r="A610" s="14">
        <v>1.2257007322988578</v>
      </c>
    </row>
    <row r="611" spans="1:1" x14ac:dyDescent="0.55000000000000004">
      <c r="A611" s="14">
        <v>1.2245224975932696</v>
      </c>
    </row>
    <row r="612" spans="1:1" x14ac:dyDescent="0.55000000000000004">
      <c r="A612" s="14">
        <v>1.2229011574089019</v>
      </c>
    </row>
    <row r="613" spans="1:1" x14ac:dyDescent="0.55000000000000004">
      <c r="A613" s="14">
        <v>1.2218275853537328</v>
      </c>
    </row>
    <row r="614" spans="1:1" x14ac:dyDescent="0.55000000000000004">
      <c r="A614" s="14">
        <v>1.2208031852737868</v>
      </c>
    </row>
    <row r="615" spans="1:1" x14ac:dyDescent="0.55000000000000004">
      <c r="A615" s="14">
        <v>1.2188771836347139</v>
      </c>
    </row>
    <row r="616" spans="1:1" x14ac:dyDescent="0.55000000000000004">
      <c r="A616" s="14">
        <v>1.2177431714605094</v>
      </c>
    </row>
    <row r="617" spans="1:1" x14ac:dyDescent="0.55000000000000004">
      <c r="A617" s="14">
        <v>1.2171676784683256</v>
      </c>
    </row>
    <row r="618" spans="1:1" x14ac:dyDescent="0.55000000000000004">
      <c r="A618" s="14">
        <v>1.2168546209378555</v>
      </c>
    </row>
    <row r="619" spans="1:1" x14ac:dyDescent="0.55000000000000004">
      <c r="A619" s="14">
        <v>1.2166761572550897</v>
      </c>
    </row>
    <row r="620" spans="1:1" x14ac:dyDescent="0.55000000000000004">
      <c r="A620" s="14">
        <v>1.2166223524475064</v>
      </c>
    </row>
    <row r="621" spans="1:1" x14ac:dyDescent="0.55000000000000004">
      <c r="A621" s="14">
        <v>1.2157589195812097</v>
      </c>
    </row>
    <row r="622" spans="1:1" x14ac:dyDescent="0.55000000000000004">
      <c r="A622" s="14">
        <v>1.2157390779067434</v>
      </c>
    </row>
    <row r="623" spans="1:1" x14ac:dyDescent="0.55000000000000004">
      <c r="A623" s="14">
        <v>1.2124273951860027</v>
      </c>
    </row>
    <row r="624" spans="1:1" x14ac:dyDescent="0.55000000000000004">
      <c r="A624" s="14">
        <v>1.2110707547601511</v>
      </c>
    </row>
    <row r="625" spans="1:1" x14ac:dyDescent="0.55000000000000004">
      <c r="A625" s="14">
        <v>1.2100084119928176</v>
      </c>
    </row>
    <row r="626" spans="1:1" x14ac:dyDescent="0.55000000000000004">
      <c r="A626" s="14">
        <v>1.2096542977370397</v>
      </c>
    </row>
    <row r="627" spans="1:1" x14ac:dyDescent="0.55000000000000004">
      <c r="A627" s="14">
        <v>1.2095375357391889</v>
      </c>
    </row>
    <row r="628" spans="1:1" x14ac:dyDescent="0.55000000000000004">
      <c r="A628" s="14">
        <v>1.208111371336865</v>
      </c>
    </row>
    <row r="629" spans="1:1" x14ac:dyDescent="0.55000000000000004">
      <c r="A629" s="14">
        <v>1.2074524414330996</v>
      </c>
    </row>
    <row r="630" spans="1:1" x14ac:dyDescent="0.55000000000000004">
      <c r="A630" s="14">
        <v>1.2063913113922593</v>
      </c>
    </row>
    <row r="631" spans="1:1" x14ac:dyDescent="0.55000000000000004">
      <c r="A631" s="14">
        <v>1.2054226727124147</v>
      </c>
    </row>
    <row r="632" spans="1:1" x14ac:dyDescent="0.55000000000000004">
      <c r="A632" s="14">
        <v>1.2041734547035829</v>
      </c>
    </row>
    <row r="633" spans="1:1" x14ac:dyDescent="0.55000000000000004">
      <c r="A633" s="14">
        <v>1.2013462325053292</v>
      </c>
    </row>
    <row r="634" spans="1:1" x14ac:dyDescent="0.55000000000000004">
      <c r="A634" s="14">
        <v>1.2000940323940303</v>
      </c>
    </row>
    <row r="635" spans="1:1" x14ac:dyDescent="0.55000000000000004">
      <c r="A635" s="14">
        <v>1.1973572903371505</v>
      </c>
    </row>
    <row r="636" spans="1:1" x14ac:dyDescent="0.55000000000000004">
      <c r="A636" s="14">
        <v>1.1963613933663031</v>
      </c>
    </row>
    <row r="637" spans="1:1" x14ac:dyDescent="0.55000000000000004">
      <c r="A637" s="14">
        <v>1.1961211601547839</v>
      </c>
    </row>
    <row r="638" spans="1:1" x14ac:dyDescent="0.55000000000000004">
      <c r="A638" s="14">
        <v>1.1957637559763381</v>
      </c>
    </row>
    <row r="639" spans="1:1" x14ac:dyDescent="0.55000000000000004">
      <c r="A639" s="14">
        <v>1.1942250337352918</v>
      </c>
    </row>
    <row r="640" spans="1:1" x14ac:dyDescent="0.55000000000000004">
      <c r="A640" s="14">
        <v>1.1931650079641793</v>
      </c>
    </row>
    <row r="641" spans="1:1" x14ac:dyDescent="0.55000000000000004">
      <c r="A641" s="14">
        <v>1.1907534493348986</v>
      </c>
    </row>
    <row r="642" spans="1:1" x14ac:dyDescent="0.55000000000000004">
      <c r="A642" s="14">
        <v>1.1898398744926897</v>
      </c>
    </row>
    <row r="643" spans="1:1" x14ac:dyDescent="0.55000000000000004">
      <c r="A643" s="14">
        <v>1.1894120540787774</v>
      </c>
    </row>
    <row r="644" spans="1:1" x14ac:dyDescent="0.55000000000000004">
      <c r="A644" s="14">
        <v>1.1866070429128306</v>
      </c>
    </row>
    <row r="645" spans="1:1" x14ac:dyDescent="0.55000000000000004">
      <c r="A645" s="14">
        <v>1.1861509700161952</v>
      </c>
    </row>
    <row r="646" spans="1:1" x14ac:dyDescent="0.55000000000000004">
      <c r="A646" s="14">
        <v>1.1855745283441479</v>
      </c>
    </row>
    <row r="647" spans="1:1" x14ac:dyDescent="0.55000000000000004">
      <c r="A647" s="14">
        <v>1.1841258791159659</v>
      </c>
    </row>
    <row r="648" spans="1:1" x14ac:dyDescent="0.55000000000000004">
      <c r="A648" s="14">
        <v>1.1837331342141033</v>
      </c>
    </row>
    <row r="649" spans="1:1" x14ac:dyDescent="0.55000000000000004">
      <c r="A649" s="14">
        <v>1.1820050566459075</v>
      </c>
    </row>
    <row r="650" spans="1:1" x14ac:dyDescent="0.55000000000000004">
      <c r="A650" s="14">
        <v>1.1820050566459073</v>
      </c>
    </row>
    <row r="651" spans="1:1" x14ac:dyDescent="0.55000000000000004">
      <c r="A651" s="14">
        <v>1.1794129402936138</v>
      </c>
    </row>
    <row r="652" spans="1:1" x14ac:dyDescent="0.55000000000000004">
      <c r="A652" s="14">
        <v>1.177888165968735</v>
      </c>
    </row>
    <row r="653" spans="1:1" x14ac:dyDescent="0.55000000000000004">
      <c r="A653" s="14">
        <v>1.1703020362830765</v>
      </c>
    </row>
    <row r="654" spans="1:1" x14ac:dyDescent="0.55000000000000004">
      <c r="A654" s="14">
        <v>1.1677839251514743</v>
      </c>
    </row>
    <row r="655" spans="1:1" x14ac:dyDescent="0.55000000000000004">
      <c r="A655" s="14">
        <v>1.1664523585321456</v>
      </c>
    </row>
    <row r="656" spans="1:1" x14ac:dyDescent="0.55000000000000004">
      <c r="A656" s="14">
        <v>1.1664523585321456</v>
      </c>
    </row>
    <row r="657" spans="1:1" x14ac:dyDescent="0.55000000000000004">
      <c r="A657" s="14">
        <v>1.1664523585321456</v>
      </c>
    </row>
    <row r="658" spans="1:1" x14ac:dyDescent="0.55000000000000004">
      <c r="A658" s="14">
        <v>1.1664523585321456</v>
      </c>
    </row>
    <row r="659" spans="1:1" x14ac:dyDescent="0.55000000000000004">
      <c r="A659" s="14">
        <v>1.1664523585321454</v>
      </c>
    </row>
    <row r="660" spans="1:1" x14ac:dyDescent="0.55000000000000004">
      <c r="A660" s="14">
        <v>1.1664523585321454</v>
      </c>
    </row>
    <row r="661" spans="1:1" x14ac:dyDescent="0.55000000000000004">
      <c r="A661" s="14">
        <v>1.1652829827341182</v>
      </c>
    </row>
    <row r="662" spans="1:1" x14ac:dyDescent="0.55000000000000004">
      <c r="A662" s="14">
        <v>1.1597413776847834</v>
      </c>
    </row>
    <row r="663" spans="1:1" x14ac:dyDescent="0.55000000000000004">
      <c r="A663" s="14">
        <v>1.1594556434424068</v>
      </c>
    </row>
    <row r="664" spans="1:1" x14ac:dyDescent="0.55000000000000004">
      <c r="A664" s="14">
        <v>1.1577073293159299</v>
      </c>
    </row>
    <row r="665" spans="1:1" x14ac:dyDescent="0.55000000000000004">
      <c r="A665" s="14">
        <v>1.1575707415890073</v>
      </c>
    </row>
    <row r="666" spans="1:1" x14ac:dyDescent="0.55000000000000004">
      <c r="A666" s="14">
        <v>1.1559437787255498</v>
      </c>
    </row>
    <row r="667" spans="1:1" x14ac:dyDescent="0.55000000000000004">
      <c r="A667" s="14">
        <v>1.152350171123294</v>
      </c>
    </row>
    <row r="668" spans="1:1" x14ac:dyDescent="0.55000000000000004">
      <c r="A668" s="14">
        <v>1.1502516313303102</v>
      </c>
    </row>
    <row r="669" spans="1:1" x14ac:dyDescent="0.55000000000000004">
      <c r="A669" s="14">
        <v>1.1488644931369381</v>
      </c>
    </row>
    <row r="670" spans="1:1" x14ac:dyDescent="0.55000000000000004">
      <c r="A670" s="14">
        <v>1.1457065047659398</v>
      </c>
    </row>
    <row r="671" spans="1:1" x14ac:dyDescent="0.55000000000000004">
      <c r="A671" s="14">
        <v>1.143580743658966</v>
      </c>
    </row>
    <row r="672" spans="1:1" x14ac:dyDescent="0.55000000000000004">
      <c r="A672" s="14">
        <v>1.1402056544940073</v>
      </c>
    </row>
    <row r="673" spans="1:1" x14ac:dyDescent="0.55000000000000004">
      <c r="A673" s="14">
        <v>1.1398210261455668</v>
      </c>
    </row>
    <row r="674" spans="1:1" x14ac:dyDescent="0.55000000000000004">
      <c r="A674" s="14">
        <v>1.1396373617842801</v>
      </c>
    </row>
    <row r="675" spans="1:1" x14ac:dyDescent="0.55000000000000004">
      <c r="A675" s="14">
        <v>1.1393255594965142</v>
      </c>
    </row>
    <row r="676" spans="1:1" x14ac:dyDescent="0.55000000000000004">
      <c r="A676" s="14">
        <v>1.1386796833289992</v>
      </c>
    </row>
    <row r="677" spans="1:1" x14ac:dyDescent="0.55000000000000004">
      <c r="A677" s="14">
        <v>1.1369964908924448</v>
      </c>
    </row>
    <row r="678" spans="1:1" x14ac:dyDescent="0.55000000000000004">
      <c r="A678" s="14">
        <v>1.1357562438339313</v>
      </c>
    </row>
    <row r="679" spans="1:1" x14ac:dyDescent="0.55000000000000004">
      <c r="A679" s="14">
        <v>1.1357562438339313</v>
      </c>
    </row>
    <row r="680" spans="1:1" x14ac:dyDescent="0.55000000000000004">
      <c r="A680" s="14">
        <v>1.1346925170869633</v>
      </c>
    </row>
    <row r="681" spans="1:1" x14ac:dyDescent="0.55000000000000004">
      <c r="A681" s="14">
        <v>1.1340509041284748</v>
      </c>
    </row>
    <row r="682" spans="1:1" x14ac:dyDescent="0.55000000000000004">
      <c r="A682" s="14">
        <v>1.1302931862217034</v>
      </c>
    </row>
    <row r="683" spans="1:1" x14ac:dyDescent="0.55000000000000004">
      <c r="A683" s="14">
        <v>1.1290660649894486</v>
      </c>
    </row>
    <row r="684" spans="1:1" x14ac:dyDescent="0.55000000000000004">
      <c r="A684" s="14">
        <v>1.1285189484985798</v>
      </c>
    </row>
    <row r="685" spans="1:1" x14ac:dyDescent="0.55000000000000004">
      <c r="A685" s="14">
        <v>1.1271569776596089</v>
      </c>
    </row>
    <row r="686" spans="1:1" x14ac:dyDescent="0.55000000000000004">
      <c r="A686" s="14">
        <v>1.1265736454199353</v>
      </c>
    </row>
    <row r="687" spans="1:1" x14ac:dyDescent="0.55000000000000004">
      <c r="A687" s="14">
        <v>1.1237251659119203</v>
      </c>
    </row>
    <row r="688" spans="1:1" x14ac:dyDescent="0.55000000000000004">
      <c r="A688" s="14">
        <v>1.1223312291314025</v>
      </c>
    </row>
    <row r="689" spans="1:1" x14ac:dyDescent="0.55000000000000004">
      <c r="A689" s="14">
        <v>1.1223227703259193</v>
      </c>
    </row>
    <row r="690" spans="1:1" x14ac:dyDescent="0.55000000000000004">
      <c r="A690" s="14">
        <v>1.1219003587270984</v>
      </c>
    </row>
    <row r="691" spans="1:1" x14ac:dyDescent="0.55000000000000004">
      <c r="A691" s="14">
        <v>1.1202293046975382</v>
      </c>
    </row>
    <row r="692" spans="1:1" x14ac:dyDescent="0.55000000000000004">
      <c r="A692" s="14">
        <v>1.1202146073831236</v>
      </c>
    </row>
    <row r="693" spans="1:1" x14ac:dyDescent="0.55000000000000004">
      <c r="A693" s="14">
        <v>1.119526114223381</v>
      </c>
    </row>
    <row r="694" spans="1:1" x14ac:dyDescent="0.55000000000000004">
      <c r="A694" s="14">
        <v>1.119163749402464</v>
      </c>
    </row>
    <row r="695" spans="1:1" x14ac:dyDescent="0.55000000000000004">
      <c r="A695" s="14">
        <v>1.1182223222681824</v>
      </c>
    </row>
    <row r="696" spans="1:1" x14ac:dyDescent="0.55000000000000004">
      <c r="A696" s="14">
        <v>1.1174901607665988</v>
      </c>
    </row>
    <row r="697" spans="1:1" x14ac:dyDescent="0.55000000000000004">
      <c r="A697" s="14">
        <v>1.1134317967806842</v>
      </c>
    </row>
    <row r="698" spans="1:1" x14ac:dyDescent="0.55000000000000004">
      <c r="A698" s="14">
        <v>1.1128223650364146</v>
      </c>
    </row>
    <row r="699" spans="1:1" x14ac:dyDescent="0.55000000000000004">
      <c r="A699" s="14">
        <v>1.1120179151339789</v>
      </c>
    </row>
    <row r="700" spans="1:1" x14ac:dyDescent="0.55000000000000004">
      <c r="A700" s="14">
        <v>1.111744375217405</v>
      </c>
    </row>
    <row r="701" spans="1:1" x14ac:dyDescent="0.55000000000000004">
      <c r="A701" s="14">
        <v>1.1105074012883973</v>
      </c>
    </row>
    <row r="702" spans="1:1" x14ac:dyDescent="0.55000000000000004">
      <c r="A702" s="14">
        <v>1.1080746673119342</v>
      </c>
    </row>
    <row r="703" spans="1:1" x14ac:dyDescent="0.55000000000000004">
      <c r="A703" s="14">
        <v>1.1068754907576543</v>
      </c>
    </row>
    <row r="704" spans="1:1" x14ac:dyDescent="0.55000000000000004">
      <c r="A704" s="14">
        <v>1.1055532394119933</v>
      </c>
    </row>
    <row r="705" spans="1:1" x14ac:dyDescent="0.55000000000000004">
      <c r="A705" s="14">
        <v>1.1026166573189435</v>
      </c>
    </row>
    <row r="706" spans="1:1" x14ac:dyDescent="0.55000000000000004">
      <c r="A706" s="14">
        <v>1.1024118368872433</v>
      </c>
    </row>
    <row r="707" spans="1:1" x14ac:dyDescent="0.55000000000000004">
      <c r="A707" s="14">
        <v>1.1016494497248039</v>
      </c>
    </row>
    <row r="708" spans="1:1" x14ac:dyDescent="0.55000000000000004">
      <c r="A708" s="14">
        <v>1.0990573333725104</v>
      </c>
    </row>
    <row r="709" spans="1:1" x14ac:dyDescent="0.55000000000000004">
      <c r="A709" s="14">
        <v>1.097661578413583</v>
      </c>
    </row>
    <row r="710" spans="1:1" x14ac:dyDescent="0.55000000000000004">
      <c r="A710" s="14">
        <v>1.0962771184385225</v>
      </c>
    </row>
    <row r="711" spans="1:1" x14ac:dyDescent="0.55000000000000004">
      <c r="A711" s="14">
        <v>1.0944491265239884</v>
      </c>
    </row>
    <row r="712" spans="1:1" x14ac:dyDescent="0.55000000000000004">
      <c r="A712" s="14">
        <v>1.0923918913237554</v>
      </c>
    </row>
    <row r="713" spans="1:1" x14ac:dyDescent="0.55000000000000004">
      <c r="A713" s="14">
        <v>1.0902136422882145</v>
      </c>
    </row>
    <row r="714" spans="1:1" x14ac:dyDescent="0.55000000000000004">
      <c r="A714" s="14">
        <v>1.0894717218952366</v>
      </c>
    </row>
    <row r="715" spans="1:1" x14ac:dyDescent="0.55000000000000004">
      <c r="A715" s="14">
        <v>1.0886888679633357</v>
      </c>
    </row>
    <row r="716" spans="1:1" x14ac:dyDescent="0.55000000000000004">
      <c r="A716" s="14">
        <v>1.0880353932526734</v>
      </c>
    </row>
    <row r="717" spans="1:1" x14ac:dyDescent="0.55000000000000004">
      <c r="A717" s="14">
        <v>1.0864017064760179</v>
      </c>
    </row>
    <row r="718" spans="1:1" x14ac:dyDescent="0.55000000000000004">
      <c r="A718" s="14">
        <v>1.0839941680683147</v>
      </c>
    </row>
    <row r="719" spans="1:1" x14ac:dyDescent="0.55000000000000004">
      <c r="A719" s="14">
        <v>1.0833400564427298</v>
      </c>
    </row>
    <row r="720" spans="1:1" x14ac:dyDescent="0.55000000000000004">
      <c r="A720" s="14">
        <v>1.0826878268905016</v>
      </c>
    </row>
    <row r="721" spans="1:1" x14ac:dyDescent="0.55000000000000004">
      <c r="A721" s="14">
        <v>1.0811983416221069</v>
      </c>
    </row>
    <row r="722" spans="1:1" x14ac:dyDescent="0.55000000000000004">
      <c r="A722" s="14">
        <v>1.0803446484090076</v>
      </c>
    </row>
    <row r="723" spans="1:1" x14ac:dyDescent="0.55000000000000004">
      <c r="A723" s="14">
        <v>1.0800484801223569</v>
      </c>
    </row>
    <row r="724" spans="1:1" x14ac:dyDescent="0.55000000000000004">
      <c r="A724" s="14">
        <v>1.0774006193323795</v>
      </c>
    </row>
    <row r="725" spans="1:1" x14ac:dyDescent="0.55000000000000004">
      <c r="A725" s="14">
        <v>1.0764189006978462</v>
      </c>
    </row>
    <row r="726" spans="1:1" x14ac:dyDescent="0.55000000000000004">
      <c r="A726" s="14">
        <v>1.0751016931904986</v>
      </c>
    </row>
    <row r="727" spans="1:1" x14ac:dyDescent="0.55000000000000004">
      <c r="A727" s="14">
        <v>1.0749658990394282</v>
      </c>
    </row>
    <row r="728" spans="1:1" x14ac:dyDescent="0.55000000000000004">
      <c r="A728" s="14">
        <v>1.0745274655274824</v>
      </c>
    </row>
    <row r="729" spans="1:1" x14ac:dyDescent="0.55000000000000004">
      <c r="A729" s="14">
        <v>1.0727467439187131</v>
      </c>
    </row>
    <row r="730" spans="1:1" x14ac:dyDescent="0.55000000000000004">
      <c r="A730" s="14">
        <v>1.0725998699146166</v>
      </c>
    </row>
    <row r="731" spans="1:1" x14ac:dyDescent="0.55000000000000004">
      <c r="A731" s="14">
        <v>1.0699644893988558</v>
      </c>
    </row>
    <row r="732" spans="1:1" x14ac:dyDescent="0.55000000000000004">
      <c r="A732" s="14">
        <v>1.0692479953211336</v>
      </c>
    </row>
    <row r="733" spans="1:1" x14ac:dyDescent="0.55000000000000004">
      <c r="A733" s="14">
        <v>1.0679519371449866</v>
      </c>
    </row>
    <row r="734" spans="1:1" x14ac:dyDescent="0.55000000000000004">
      <c r="A734" s="14">
        <v>1.066915090604069</v>
      </c>
    </row>
    <row r="735" spans="1:1" x14ac:dyDescent="0.55000000000000004">
      <c r="A735" s="14">
        <v>1.0663101499152814</v>
      </c>
    </row>
    <row r="736" spans="1:1" x14ac:dyDescent="0.55000000000000004">
      <c r="A736" s="14">
        <v>1.0641319762047643</v>
      </c>
    </row>
    <row r="737" spans="1:1" x14ac:dyDescent="0.55000000000000004">
      <c r="A737" s="14">
        <v>1.063661537665328</v>
      </c>
    </row>
    <row r="738" spans="1:1" x14ac:dyDescent="0.55000000000000004">
      <c r="A738" s="14">
        <v>1.0613665604661866</v>
      </c>
    </row>
    <row r="739" spans="1:1" x14ac:dyDescent="0.55000000000000004">
      <c r="A739" s="14">
        <v>1.0604112350292232</v>
      </c>
    </row>
    <row r="740" spans="1:1" x14ac:dyDescent="0.55000000000000004">
      <c r="A740" s="14">
        <v>1.0595275590000324</v>
      </c>
    </row>
    <row r="741" spans="1:1" x14ac:dyDescent="0.55000000000000004">
      <c r="A741" s="14">
        <v>1.0591923715406839</v>
      </c>
    </row>
    <row r="742" spans="1:1" x14ac:dyDescent="0.55000000000000004">
      <c r="A742" s="14">
        <v>1.0586290312728717</v>
      </c>
    </row>
    <row r="743" spans="1:1" x14ac:dyDescent="0.55000000000000004">
      <c r="A743" s="14">
        <v>1.0585390400521237</v>
      </c>
    </row>
    <row r="744" spans="1:1" x14ac:dyDescent="0.55000000000000004">
      <c r="A744" s="14">
        <v>1.0577152742621998</v>
      </c>
    </row>
    <row r="745" spans="1:1" x14ac:dyDescent="0.55000000000000004">
      <c r="A745" s="14">
        <v>1.0564096831989243</v>
      </c>
    </row>
    <row r="746" spans="1:1" x14ac:dyDescent="0.55000000000000004">
      <c r="A746" s="14">
        <v>1.0556003913172949</v>
      </c>
    </row>
    <row r="747" spans="1:1" x14ac:dyDescent="0.55000000000000004">
      <c r="A747" s="14">
        <v>1.0531748329004149</v>
      </c>
    </row>
    <row r="748" spans="1:1" x14ac:dyDescent="0.55000000000000004">
      <c r="A748" s="14">
        <v>1.051423234341119</v>
      </c>
    </row>
    <row r="749" spans="1:1" x14ac:dyDescent="0.55000000000000004">
      <c r="A749" s="14">
        <v>1.0505796076845815</v>
      </c>
    </row>
    <row r="750" spans="1:1" x14ac:dyDescent="0.55000000000000004">
      <c r="A750" s="14">
        <v>1.0495421704112349</v>
      </c>
    </row>
    <row r="751" spans="1:1" x14ac:dyDescent="0.55000000000000004">
      <c r="A751" s="14">
        <v>1.0492744960311993</v>
      </c>
    </row>
    <row r="752" spans="1:1" x14ac:dyDescent="0.55000000000000004">
      <c r="A752" s="14">
        <v>1.0476470257186863</v>
      </c>
    </row>
    <row r="753" spans="1:1" x14ac:dyDescent="0.55000000000000004">
      <c r="A753" s="14">
        <v>1.0463464437792718</v>
      </c>
    </row>
    <row r="754" spans="1:1" x14ac:dyDescent="0.55000000000000004">
      <c r="A754" s="14">
        <v>1.0458166135193978</v>
      </c>
    </row>
    <row r="755" spans="1:1" x14ac:dyDescent="0.55000000000000004">
      <c r="A755" s="14">
        <v>1.0457848731667512</v>
      </c>
    </row>
    <row r="756" spans="1:1" x14ac:dyDescent="0.55000000000000004">
      <c r="A756" s="14">
        <v>1.0442525876383018</v>
      </c>
    </row>
    <row r="757" spans="1:1" x14ac:dyDescent="0.55000000000000004">
      <c r="A757" s="14">
        <v>1.0441827192730109</v>
      </c>
    </row>
    <row r="758" spans="1:1" x14ac:dyDescent="0.55000000000000004">
      <c r="A758" s="14">
        <v>1.043262670502348</v>
      </c>
    </row>
    <row r="759" spans="1:1" x14ac:dyDescent="0.55000000000000004">
      <c r="A759" s="14">
        <v>1.0427377144454029</v>
      </c>
    </row>
    <row r="760" spans="1:1" x14ac:dyDescent="0.55000000000000004">
      <c r="A760" s="14">
        <v>1.04203077362205</v>
      </c>
    </row>
    <row r="761" spans="1:1" x14ac:dyDescent="0.55000000000000004">
      <c r="A761" s="14">
        <v>1.0419433989135458</v>
      </c>
    </row>
    <row r="762" spans="1:1" x14ac:dyDescent="0.55000000000000004">
      <c r="A762" s="14">
        <v>1.0411381242821873</v>
      </c>
    </row>
    <row r="763" spans="1:1" x14ac:dyDescent="0.55000000000000004">
      <c r="A763" s="14">
        <v>1.0390525973874998</v>
      </c>
    </row>
    <row r="764" spans="1:1" x14ac:dyDescent="0.55000000000000004">
      <c r="A764" s="14">
        <v>1.0378670591663972</v>
      </c>
    </row>
    <row r="765" spans="1:1" x14ac:dyDescent="0.55000000000000004">
      <c r="A765" s="14">
        <v>1.0370471691181047</v>
      </c>
    </row>
    <row r="766" spans="1:1" x14ac:dyDescent="0.55000000000000004">
      <c r="A766" s="14">
        <v>1.0368465409174628</v>
      </c>
    </row>
    <row r="767" spans="1:1" x14ac:dyDescent="0.55000000000000004">
      <c r="A767" s="14">
        <v>1.0365415860524869</v>
      </c>
    </row>
    <row r="768" spans="1:1" x14ac:dyDescent="0.55000000000000004">
      <c r="A768" s="14">
        <v>1.0353902957757246</v>
      </c>
    </row>
    <row r="769" spans="1:1" x14ac:dyDescent="0.55000000000000004">
      <c r="A769" s="14">
        <v>1.0346699546674452</v>
      </c>
    </row>
    <row r="770" spans="1:1" x14ac:dyDescent="0.55000000000000004">
      <c r="A770" s="14">
        <v>1.0340889703299163</v>
      </c>
    </row>
    <row r="771" spans="1:1" x14ac:dyDescent="0.55000000000000004">
      <c r="A771" s="14">
        <v>1.0332844359935918</v>
      </c>
    </row>
    <row r="772" spans="1:1" x14ac:dyDescent="0.55000000000000004">
      <c r="A772" s="14">
        <v>1.032796359117004</v>
      </c>
    </row>
    <row r="773" spans="1:1" x14ac:dyDescent="0.55000000000000004">
      <c r="A773" s="14">
        <v>1.0327963591170037</v>
      </c>
    </row>
    <row r="774" spans="1:1" x14ac:dyDescent="0.55000000000000004">
      <c r="A774" s="14">
        <v>1.0302906046178872</v>
      </c>
    </row>
    <row r="775" spans="1:1" x14ac:dyDescent="0.55000000000000004">
      <c r="A775" s="14">
        <v>1.0295727450309244</v>
      </c>
    </row>
    <row r="776" spans="1:1" x14ac:dyDescent="0.55000000000000004">
      <c r="A776" s="14">
        <v>1.0284848752649025</v>
      </c>
    </row>
    <row r="777" spans="1:1" x14ac:dyDescent="0.55000000000000004">
      <c r="A777" s="14">
        <v>1.0268383696730856</v>
      </c>
    </row>
    <row r="778" spans="1:1" x14ac:dyDescent="0.55000000000000004">
      <c r="A778" s="14">
        <v>1.0248212588707395</v>
      </c>
    </row>
    <row r="779" spans="1:1" x14ac:dyDescent="0.55000000000000004">
      <c r="A779" s="14">
        <v>1.0225483902197574</v>
      </c>
    </row>
    <row r="780" spans="1:1" x14ac:dyDescent="0.55000000000000004">
      <c r="A780" s="14">
        <v>1.0206458137156273</v>
      </c>
    </row>
    <row r="781" spans="1:1" x14ac:dyDescent="0.55000000000000004">
      <c r="A781" s="14">
        <v>1.0183314241153651</v>
      </c>
    </row>
    <row r="782" spans="1:1" x14ac:dyDescent="0.55000000000000004">
      <c r="A782" s="14">
        <v>1.0162743623312325</v>
      </c>
    </row>
    <row r="783" spans="1:1" x14ac:dyDescent="0.55000000000000004">
      <c r="A783" s="14">
        <v>1.0157032189760844</v>
      </c>
    </row>
    <row r="784" spans="1:1" x14ac:dyDescent="0.55000000000000004">
      <c r="A784" s="14">
        <v>1.014061002014236</v>
      </c>
    </row>
    <row r="785" spans="1:1" x14ac:dyDescent="0.55000000000000004">
      <c r="A785" s="14">
        <v>1.0122107243460767</v>
      </c>
    </row>
    <row r="786" spans="1:1" x14ac:dyDescent="0.55000000000000004">
      <c r="A786" s="14">
        <v>1.0116454097146077</v>
      </c>
    </row>
    <row r="787" spans="1:1" x14ac:dyDescent="0.55000000000000004">
      <c r="A787" s="14">
        <v>1.0109253773945261</v>
      </c>
    </row>
    <row r="788" spans="1:1" x14ac:dyDescent="0.55000000000000004">
      <c r="A788" s="14">
        <v>1.0080452481141997</v>
      </c>
    </row>
    <row r="789" spans="1:1" x14ac:dyDescent="0.55000000000000004">
      <c r="A789" s="14">
        <v>1.0055291500440262</v>
      </c>
    </row>
    <row r="790" spans="1:1" x14ac:dyDescent="0.55000000000000004">
      <c r="A790" s="14">
        <v>1.0026972902181583</v>
      </c>
    </row>
    <row r="791" spans="1:1" x14ac:dyDescent="0.55000000000000004">
      <c r="A791" s="14">
        <v>1.0007823134072902</v>
      </c>
    </row>
    <row r="792" spans="1:1" x14ac:dyDescent="0.55000000000000004">
      <c r="A792" s="14">
        <v>1.0005569119853515</v>
      </c>
    </row>
    <row r="793" spans="1:1" x14ac:dyDescent="0.55000000000000004">
      <c r="A793" s="14">
        <v>0.99981630731326765</v>
      </c>
    </row>
    <row r="794" spans="1:1" x14ac:dyDescent="0.55000000000000004">
      <c r="A794" s="14">
        <v>0.99981630731326754</v>
      </c>
    </row>
    <row r="795" spans="1:1" x14ac:dyDescent="0.55000000000000004">
      <c r="A795" s="14">
        <v>0.99962410886895514</v>
      </c>
    </row>
    <row r="796" spans="1:1" x14ac:dyDescent="0.55000000000000004">
      <c r="A796" s="14">
        <v>0.99926085380920471</v>
      </c>
    </row>
    <row r="797" spans="1:1" x14ac:dyDescent="0.55000000000000004">
      <c r="A797" s="14">
        <v>0.99869930757932013</v>
      </c>
    </row>
    <row r="798" spans="1:1" x14ac:dyDescent="0.55000000000000004">
      <c r="A798" s="14">
        <v>0.99844481717977884</v>
      </c>
    </row>
    <row r="799" spans="1:1" x14ac:dyDescent="0.55000000000000004">
      <c r="A799" s="14">
        <v>0.99772025635453965</v>
      </c>
    </row>
    <row r="800" spans="1:1" x14ac:dyDescent="0.55000000000000004">
      <c r="A800" s="14">
        <v>0.99682540382985185</v>
      </c>
    </row>
    <row r="801" spans="1:1" x14ac:dyDescent="0.55000000000000004">
      <c r="A801" s="14">
        <v>0.99662404579566455</v>
      </c>
    </row>
    <row r="802" spans="1:1" x14ac:dyDescent="0.55000000000000004">
      <c r="A802" s="14">
        <v>0.99639303522063327</v>
      </c>
    </row>
    <row r="803" spans="1:1" x14ac:dyDescent="0.55000000000000004">
      <c r="A803" s="14">
        <v>0.99614388745169447</v>
      </c>
    </row>
    <row r="804" spans="1:1" x14ac:dyDescent="0.55000000000000004">
      <c r="A804" s="14">
        <v>0.9947667300036046</v>
      </c>
    </row>
    <row r="805" spans="1:1" x14ac:dyDescent="0.55000000000000004">
      <c r="A805" s="14">
        <v>0.99447712359676466</v>
      </c>
    </row>
    <row r="806" spans="1:1" x14ac:dyDescent="0.55000000000000004">
      <c r="A806" s="14">
        <v>0.99422449351397646</v>
      </c>
    </row>
    <row r="807" spans="1:1" x14ac:dyDescent="0.55000000000000004">
      <c r="A807" s="14">
        <v>0.99419146170250372</v>
      </c>
    </row>
    <row r="808" spans="1:1" x14ac:dyDescent="0.55000000000000004">
      <c r="A808" s="14">
        <v>0.99402027074913268</v>
      </c>
    </row>
    <row r="809" spans="1:1" x14ac:dyDescent="0.55000000000000004">
      <c r="A809" s="14">
        <v>0.99387562812542873</v>
      </c>
    </row>
    <row r="810" spans="1:1" x14ac:dyDescent="0.55000000000000004">
      <c r="A810" s="14">
        <v>0.99255088173269757</v>
      </c>
    </row>
    <row r="811" spans="1:1" x14ac:dyDescent="0.55000000000000004">
      <c r="A811" s="14">
        <v>0.99013581477206936</v>
      </c>
    </row>
    <row r="812" spans="1:1" x14ac:dyDescent="0.55000000000000004">
      <c r="A812" s="14">
        <v>0.98971715269394156</v>
      </c>
    </row>
    <row r="813" spans="1:1" x14ac:dyDescent="0.55000000000000004">
      <c r="A813" s="14">
        <v>0.9892590916852898</v>
      </c>
    </row>
    <row r="814" spans="1:1" x14ac:dyDescent="0.55000000000000004">
      <c r="A814" s="14">
        <v>0.9891866154906751</v>
      </c>
    </row>
    <row r="815" spans="1:1" x14ac:dyDescent="0.55000000000000004">
      <c r="A815" s="14">
        <v>0.98870723723200893</v>
      </c>
    </row>
    <row r="816" spans="1:1" x14ac:dyDescent="0.55000000000000004">
      <c r="A816" s="14">
        <v>0.9885620206296396</v>
      </c>
    </row>
    <row r="817" spans="1:1" x14ac:dyDescent="0.55000000000000004">
      <c r="A817" s="14">
        <v>0.98851894790859773</v>
      </c>
    </row>
    <row r="818" spans="1:1" x14ac:dyDescent="0.55000000000000004">
      <c r="A818" s="14">
        <v>0.98556565457022549</v>
      </c>
    </row>
    <row r="819" spans="1:1" x14ac:dyDescent="0.55000000000000004">
      <c r="A819" s="14">
        <v>0.98419417751149785</v>
      </c>
    </row>
    <row r="820" spans="1:1" x14ac:dyDescent="0.55000000000000004">
      <c r="A820" s="14">
        <v>0.98347943954671091</v>
      </c>
    </row>
    <row r="821" spans="1:1" x14ac:dyDescent="0.55000000000000004">
      <c r="A821" s="14">
        <v>0.98315270219137962</v>
      </c>
    </row>
    <row r="822" spans="1:1" x14ac:dyDescent="0.55000000000000004">
      <c r="A822" s="14">
        <v>0.97997310196418397</v>
      </c>
    </row>
    <row r="823" spans="1:1" x14ac:dyDescent="0.55000000000000004">
      <c r="A823" s="14">
        <v>0.97973790888144141</v>
      </c>
    </row>
    <row r="824" spans="1:1" x14ac:dyDescent="0.55000000000000004">
      <c r="A824" s="14">
        <v>0.979243955310937</v>
      </c>
    </row>
    <row r="825" spans="1:1" x14ac:dyDescent="0.55000000000000004">
      <c r="A825" s="14">
        <v>0.97831488134954137</v>
      </c>
    </row>
    <row r="826" spans="1:1" x14ac:dyDescent="0.55000000000000004">
      <c r="A826" s="14">
        <v>0.97802543907695283</v>
      </c>
    </row>
    <row r="827" spans="1:1" x14ac:dyDescent="0.55000000000000004">
      <c r="A827" s="14">
        <v>0.97630075750622414</v>
      </c>
    </row>
    <row r="828" spans="1:1" x14ac:dyDescent="0.55000000000000004">
      <c r="A828" s="14">
        <v>0.97515417173287355</v>
      </c>
    </row>
    <row r="829" spans="1:1" x14ac:dyDescent="0.55000000000000004">
      <c r="A829" s="14">
        <v>0.9735026094191046</v>
      </c>
    </row>
    <row r="830" spans="1:1" x14ac:dyDescent="0.55000000000000004">
      <c r="A830" s="14">
        <v>0.97325799667039503</v>
      </c>
    </row>
    <row r="831" spans="1:1" x14ac:dyDescent="0.55000000000000004">
      <c r="A831" s="14">
        <v>0.97204363211012124</v>
      </c>
    </row>
    <row r="832" spans="1:1" x14ac:dyDescent="0.55000000000000004">
      <c r="A832" s="14">
        <v>0.97204363211012124</v>
      </c>
    </row>
    <row r="833" spans="1:1" x14ac:dyDescent="0.55000000000000004">
      <c r="A833" s="14">
        <v>0.96979179358013645</v>
      </c>
    </row>
    <row r="834" spans="1:1" x14ac:dyDescent="0.55000000000000004">
      <c r="A834" s="14">
        <v>0.96730195585592549</v>
      </c>
    </row>
    <row r="835" spans="1:1" x14ac:dyDescent="0.55000000000000004">
      <c r="A835" s="14">
        <v>0.96690227433258347</v>
      </c>
    </row>
    <row r="836" spans="1:1" x14ac:dyDescent="0.55000000000000004">
      <c r="A836" s="14">
        <v>0.96407103449659981</v>
      </c>
    </row>
    <row r="837" spans="1:1" x14ac:dyDescent="0.55000000000000004">
      <c r="A837" s="14">
        <v>0.96316201516698319</v>
      </c>
    </row>
    <row r="838" spans="1:1" x14ac:dyDescent="0.55000000000000004">
      <c r="A838" s="14">
        <v>0.96165537955321923</v>
      </c>
    </row>
    <row r="839" spans="1:1" x14ac:dyDescent="0.55000000000000004">
      <c r="A839" s="14">
        <v>0.96135449251303395</v>
      </c>
    </row>
    <row r="840" spans="1:1" x14ac:dyDescent="0.55000000000000004">
      <c r="A840" s="14">
        <v>0.96021005745834587</v>
      </c>
    </row>
    <row r="841" spans="1:1" x14ac:dyDescent="0.55000000000000004">
      <c r="A841" s="14">
        <v>0.9596854560627881</v>
      </c>
    </row>
    <row r="842" spans="1:1" x14ac:dyDescent="0.55000000000000004">
      <c r="A842" s="14">
        <v>0.95908305034865304</v>
      </c>
    </row>
    <row r="843" spans="1:1" x14ac:dyDescent="0.55000000000000004">
      <c r="A843" s="14">
        <v>0.95908305034865304</v>
      </c>
    </row>
    <row r="844" spans="1:1" x14ac:dyDescent="0.55000000000000004">
      <c r="A844" s="14">
        <v>0.95908305034865304</v>
      </c>
    </row>
    <row r="845" spans="1:1" x14ac:dyDescent="0.55000000000000004">
      <c r="A845" s="14">
        <v>0.95890790735187648</v>
      </c>
    </row>
    <row r="846" spans="1:1" x14ac:dyDescent="0.55000000000000004">
      <c r="A846" s="14">
        <v>0.95837426853357266</v>
      </c>
    </row>
    <row r="847" spans="1:1" x14ac:dyDescent="0.55000000000000004">
      <c r="A847" s="14">
        <v>0.95728533141641559</v>
      </c>
    </row>
    <row r="848" spans="1:1" x14ac:dyDescent="0.55000000000000004">
      <c r="A848" s="14">
        <v>0.95647595478793934</v>
      </c>
    </row>
    <row r="849" spans="1:1" x14ac:dyDescent="0.55000000000000004">
      <c r="A849" s="14">
        <v>0.95437011152630091</v>
      </c>
    </row>
    <row r="850" spans="1:1" x14ac:dyDescent="0.55000000000000004">
      <c r="A850" s="14">
        <v>0.9540252623441775</v>
      </c>
    </row>
    <row r="851" spans="1:1" x14ac:dyDescent="0.55000000000000004">
      <c r="A851" s="14">
        <v>0.95315659002529363</v>
      </c>
    </row>
    <row r="852" spans="1:1" x14ac:dyDescent="0.55000000000000004">
      <c r="A852" s="14">
        <v>0.95136185270352303</v>
      </c>
    </row>
    <row r="853" spans="1:1" x14ac:dyDescent="0.55000000000000004">
      <c r="A853" s="14">
        <v>0.9496780264155521</v>
      </c>
    </row>
    <row r="854" spans="1:1" x14ac:dyDescent="0.55000000000000004">
      <c r="A854" s="14">
        <v>0.94871458493947847</v>
      </c>
    </row>
    <row r="855" spans="1:1" x14ac:dyDescent="0.55000000000000004">
      <c r="A855" s="14">
        <v>0.94774254130736835</v>
      </c>
    </row>
    <row r="856" spans="1:1" x14ac:dyDescent="0.55000000000000004">
      <c r="A856" s="14">
        <v>0.94774254130736824</v>
      </c>
    </row>
    <row r="857" spans="1:1" x14ac:dyDescent="0.55000000000000004">
      <c r="A857" s="14">
        <v>0.94730070329277272</v>
      </c>
    </row>
    <row r="858" spans="1:1" x14ac:dyDescent="0.55000000000000004">
      <c r="A858" s="14">
        <v>0.94724146026424161</v>
      </c>
    </row>
    <row r="859" spans="1:1" x14ac:dyDescent="0.55000000000000004">
      <c r="A859" s="14">
        <v>0.94504242010706219</v>
      </c>
    </row>
    <row r="860" spans="1:1" x14ac:dyDescent="0.55000000000000004">
      <c r="A860" s="14">
        <v>0.94427095690697505</v>
      </c>
    </row>
    <row r="861" spans="1:1" x14ac:dyDescent="0.55000000000000004">
      <c r="A861" s="14">
        <v>0.94427095690697493</v>
      </c>
    </row>
    <row r="862" spans="1:1" x14ac:dyDescent="0.55000000000000004">
      <c r="A862" s="14">
        <v>0.9414624841336231</v>
      </c>
    </row>
    <row r="863" spans="1:1" x14ac:dyDescent="0.55000000000000004">
      <c r="A863" s="14">
        <v>0.93823341881933442</v>
      </c>
    </row>
    <row r="864" spans="1:1" x14ac:dyDescent="0.55000000000000004">
      <c r="A864" s="14">
        <v>0.93823341881933442</v>
      </c>
    </row>
    <row r="865" spans="1:1" x14ac:dyDescent="0.55000000000000004">
      <c r="A865" s="14">
        <v>0.93640203226608354</v>
      </c>
    </row>
    <row r="866" spans="1:1" x14ac:dyDescent="0.55000000000000004">
      <c r="A866" s="14">
        <v>0.9363359068489332</v>
      </c>
    </row>
    <row r="867" spans="1:1" x14ac:dyDescent="0.55000000000000004">
      <c r="A867" s="14">
        <v>0.93633590684893309</v>
      </c>
    </row>
    <row r="868" spans="1:1" x14ac:dyDescent="0.55000000000000004">
      <c r="A868" s="14">
        <v>0.93536274033238076</v>
      </c>
    </row>
    <row r="869" spans="1:1" x14ac:dyDescent="0.55000000000000004">
      <c r="A869" s="14">
        <v>0.93481642917824437</v>
      </c>
    </row>
    <row r="870" spans="1:1" x14ac:dyDescent="0.55000000000000004">
      <c r="A870" s="14">
        <v>0.93439134912719946</v>
      </c>
    </row>
    <row r="871" spans="1:1" x14ac:dyDescent="0.55000000000000004">
      <c r="A871" s="14">
        <v>0.93431434504868394</v>
      </c>
    </row>
    <row r="872" spans="1:1" x14ac:dyDescent="0.55000000000000004">
      <c r="A872" s="14">
        <v>0.93354685460080955</v>
      </c>
    </row>
    <row r="873" spans="1:1" x14ac:dyDescent="0.55000000000000004">
      <c r="A873" s="14">
        <v>0.932640858413195</v>
      </c>
    </row>
    <row r="874" spans="1:1" x14ac:dyDescent="0.55000000000000004">
      <c r="A874" s="14">
        <v>0.93231815998410184</v>
      </c>
    </row>
    <row r="875" spans="1:1" x14ac:dyDescent="0.55000000000000004">
      <c r="A875" s="14">
        <v>0.93169465115460692</v>
      </c>
    </row>
    <row r="876" spans="1:1" x14ac:dyDescent="0.55000000000000004">
      <c r="A876" s="14">
        <v>0.93159952544495239</v>
      </c>
    </row>
    <row r="877" spans="1:1" x14ac:dyDescent="0.55000000000000004">
      <c r="A877" s="14">
        <v>0.92805333635039333</v>
      </c>
    </row>
    <row r="878" spans="1:1" x14ac:dyDescent="0.55000000000000004">
      <c r="A878" s="14">
        <v>0.92751859756339927</v>
      </c>
    </row>
    <row r="879" spans="1:1" x14ac:dyDescent="0.55000000000000004">
      <c r="A879" s="14">
        <v>0.92718007985888495</v>
      </c>
    </row>
    <row r="880" spans="1:1" x14ac:dyDescent="0.55000000000000004">
      <c r="A880" s="14">
        <v>0.92674945239399509</v>
      </c>
    </row>
    <row r="881" spans="1:1" x14ac:dyDescent="0.55000000000000004">
      <c r="A881" s="14">
        <v>0.9262613723042521</v>
      </c>
    </row>
    <row r="882" spans="1:1" x14ac:dyDescent="0.55000000000000004">
      <c r="A882" s="14">
        <v>0.92468430575428506</v>
      </c>
    </row>
    <row r="883" spans="1:1" x14ac:dyDescent="0.55000000000000004">
      <c r="A883" s="14">
        <v>0.92067547268966765</v>
      </c>
    </row>
    <row r="884" spans="1:1" x14ac:dyDescent="0.55000000000000004">
      <c r="A884" s="14">
        <v>0.91896039829985232</v>
      </c>
    </row>
    <row r="885" spans="1:1" x14ac:dyDescent="0.55000000000000004">
      <c r="A885" s="14">
        <v>0.91731170733739364</v>
      </c>
    </row>
    <row r="886" spans="1:1" x14ac:dyDescent="0.55000000000000004">
      <c r="A886" s="14">
        <v>0.91721040158083245</v>
      </c>
    </row>
    <row r="887" spans="1:1" x14ac:dyDescent="0.55000000000000004">
      <c r="A887" s="14">
        <v>0.91721040158083245</v>
      </c>
    </row>
    <row r="888" spans="1:1" x14ac:dyDescent="0.55000000000000004">
      <c r="A888" s="14">
        <v>0.9168735881254928</v>
      </c>
    </row>
    <row r="889" spans="1:1" x14ac:dyDescent="0.55000000000000004">
      <c r="A889" s="14">
        <v>0.9158708371986447</v>
      </c>
    </row>
    <row r="890" spans="1:1" x14ac:dyDescent="0.55000000000000004">
      <c r="A890" s="14">
        <v>0.91401117646175578</v>
      </c>
    </row>
    <row r="891" spans="1:1" x14ac:dyDescent="0.55000000000000004">
      <c r="A891" s="14">
        <v>0.913697392224046</v>
      </c>
    </row>
    <row r="892" spans="1:1" x14ac:dyDescent="0.55000000000000004">
      <c r="A892" s="14">
        <v>0.91333982060229435</v>
      </c>
    </row>
    <row r="893" spans="1:1" x14ac:dyDescent="0.55000000000000004">
      <c r="A893" s="14">
        <v>0.91094374666319922</v>
      </c>
    </row>
    <row r="894" spans="1:1" x14ac:dyDescent="0.55000000000000004">
      <c r="A894" s="14">
        <v>0.91040184080557707</v>
      </c>
    </row>
    <row r="895" spans="1:1" x14ac:dyDescent="0.55000000000000004">
      <c r="A895" s="14">
        <v>0.90724072330277983</v>
      </c>
    </row>
    <row r="896" spans="1:1" x14ac:dyDescent="0.55000000000000004">
      <c r="A896" s="14">
        <v>0.90601802691018851</v>
      </c>
    </row>
    <row r="897" spans="1:1" x14ac:dyDescent="0.55000000000000004">
      <c r="A897" s="14">
        <v>0.90537071705528716</v>
      </c>
    </row>
    <row r="898" spans="1:1" x14ac:dyDescent="0.55000000000000004">
      <c r="A898" s="14">
        <v>0.90526200853003658</v>
      </c>
    </row>
    <row r="899" spans="1:1" x14ac:dyDescent="0.55000000000000004">
      <c r="A899" s="14">
        <v>0.90134954977483961</v>
      </c>
    </row>
    <row r="900" spans="1:1" x14ac:dyDescent="0.55000000000000004">
      <c r="A900" s="14">
        <v>0.90101747945071775</v>
      </c>
    </row>
    <row r="901" spans="1:1" x14ac:dyDescent="0.55000000000000004">
      <c r="A901" s="14">
        <v>0.89985091791246896</v>
      </c>
    </row>
    <row r="902" spans="1:1" x14ac:dyDescent="0.55000000000000004">
      <c r="A902" s="14">
        <v>0.89950306254966439</v>
      </c>
    </row>
    <row r="903" spans="1:1" x14ac:dyDescent="0.55000000000000004">
      <c r="A903" s="14">
        <v>0.89852772716061635</v>
      </c>
    </row>
    <row r="904" spans="1:1" x14ac:dyDescent="0.55000000000000004">
      <c r="A904" s="14">
        <v>0.89682015505235313</v>
      </c>
    </row>
    <row r="905" spans="1:1" x14ac:dyDescent="0.55000000000000004">
      <c r="A905" s="14">
        <v>0.89518436817583247</v>
      </c>
    </row>
    <row r="906" spans="1:1" x14ac:dyDescent="0.55000000000000004">
      <c r="A906" s="14">
        <v>0.89348120156971411</v>
      </c>
    </row>
    <row r="907" spans="1:1" x14ac:dyDescent="0.55000000000000004">
      <c r="A907" s="14">
        <v>0.89277017085065502</v>
      </c>
    </row>
    <row r="908" spans="1:1" x14ac:dyDescent="0.55000000000000004">
      <c r="A908" s="14">
        <v>0.89018732624821639</v>
      </c>
    </row>
    <row r="909" spans="1:1" x14ac:dyDescent="0.55000000000000004">
      <c r="A909" s="14">
        <v>0.88995994762082209</v>
      </c>
    </row>
    <row r="910" spans="1:1" x14ac:dyDescent="0.55000000000000004">
      <c r="A910" s="14">
        <v>0.88988764312006086</v>
      </c>
    </row>
    <row r="911" spans="1:1" x14ac:dyDescent="0.55000000000000004">
      <c r="A911" s="14">
        <v>0.88664914480325085</v>
      </c>
    </row>
    <row r="912" spans="1:1" x14ac:dyDescent="0.55000000000000004">
      <c r="A912" s="14">
        <v>0.8835476501068753</v>
      </c>
    </row>
    <row r="913" spans="1:1" x14ac:dyDescent="0.55000000000000004">
      <c r="A913" s="14">
        <v>0.88341612447655127</v>
      </c>
    </row>
    <row r="914" spans="1:1" x14ac:dyDescent="0.55000000000000004">
      <c r="A914" s="14">
        <v>0.88107031782289191</v>
      </c>
    </row>
    <row r="915" spans="1:1" x14ac:dyDescent="0.55000000000000004">
      <c r="A915" s="14">
        <v>0.87906554556045746</v>
      </c>
    </row>
    <row r="916" spans="1:1" x14ac:dyDescent="0.55000000000000004">
      <c r="A916" s="14">
        <v>0.86930731326921418</v>
      </c>
    </row>
    <row r="917" spans="1:1" x14ac:dyDescent="0.55000000000000004">
      <c r="A917" s="14">
        <v>0.86912136518081429</v>
      </c>
    </row>
    <row r="918" spans="1:1" x14ac:dyDescent="0.55000000000000004">
      <c r="A918" s="14">
        <v>0.86454704220617851</v>
      </c>
    </row>
    <row r="919" spans="1:1" x14ac:dyDescent="0.55000000000000004">
      <c r="A919" s="14">
        <v>0.86055805913824956</v>
      </c>
    </row>
    <row r="920" spans="1:1" x14ac:dyDescent="0.55000000000000004">
      <c r="A920" s="14">
        <v>0.85910141961732622</v>
      </c>
    </row>
    <row r="921" spans="1:1" x14ac:dyDescent="0.55000000000000004">
      <c r="A921" s="14">
        <v>0.85793416225371566</v>
      </c>
    </row>
    <row r="922" spans="1:1" x14ac:dyDescent="0.55000000000000004">
      <c r="A922" s="14">
        <v>0.85792729025914449</v>
      </c>
    </row>
    <row r="923" spans="1:1" x14ac:dyDescent="0.55000000000000004">
      <c r="A923" s="14">
        <v>0.85771393443761579</v>
      </c>
    </row>
    <row r="924" spans="1:1" x14ac:dyDescent="0.55000000000000004">
      <c r="A924" s="14">
        <v>0.85563475945012502</v>
      </c>
    </row>
    <row r="925" spans="1:1" x14ac:dyDescent="0.55000000000000004">
      <c r="A925" s="14">
        <v>0.85539839625690672</v>
      </c>
    </row>
    <row r="926" spans="1:1" x14ac:dyDescent="0.55000000000000004">
      <c r="A926" s="14">
        <v>0.85326353407423494</v>
      </c>
    </row>
    <row r="927" spans="1:1" x14ac:dyDescent="0.55000000000000004">
      <c r="A927" s="14">
        <v>0.84876004950103268</v>
      </c>
    </row>
    <row r="928" spans="1:1" x14ac:dyDescent="0.55000000000000004">
      <c r="A928" s="14">
        <v>0.8481645831807384</v>
      </c>
    </row>
    <row r="929" spans="1:1" x14ac:dyDescent="0.55000000000000004">
      <c r="A929" s="14">
        <v>0.84694871307116182</v>
      </c>
    </row>
    <row r="930" spans="1:1" x14ac:dyDescent="0.55000000000000004">
      <c r="A930" s="14">
        <v>0.84606677738864955</v>
      </c>
    </row>
    <row r="931" spans="1:1" x14ac:dyDescent="0.55000000000000004">
      <c r="A931" s="14">
        <v>0.84401837324683693</v>
      </c>
    </row>
    <row r="932" spans="1:1" x14ac:dyDescent="0.55000000000000004">
      <c r="A932" s="14">
        <v>0.84366051088802974</v>
      </c>
    </row>
    <row r="933" spans="1:1" x14ac:dyDescent="0.55000000000000004">
      <c r="A933" s="14">
        <v>0.84243781449543842</v>
      </c>
    </row>
    <row r="934" spans="1:1" x14ac:dyDescent="0.55000000000000004">
      <c r="A934" s="14">
        <v>0.84243781449543842</v>
      </c>
    </row>
    <row r="935" spans="1:1" x14ac:dyDescent="0.55000000000000004">
      <c r="A935" s="14">
        <v>0.84155010341588576</v>
      </c>
    </row>
    <row r="936" spans="1:1" x14ac:dyDescent="0.55000000000000004">
      <c r="A936" s="14">
        <v>0.84093077010457007</v>
      </c>
    </row>
    <row r="937" spans="1:1" x14ac:dyDescent="0.55000000000000004">
      <c r="A937" s="14">
        <v>0.8357758332161791</v>
      </c>
    </row>
    <row r="938" spans="1:1" x14ac:dyDescent="0.55000000000000004">
      <c r="A938" s="14">
        <v>0.83318025609438962</v>
      </c>
    </row>
    <row r="939" spans="1:1" x14ac:dyDescent="0.55000000000000004">
      <c r="A939" s="14">
        <v>0.82862735852010339</v>
      </c>
    </row>
    <row r="940" spans="1:1" x14ac:dyDescent="0.55000000000000004">
      <c r="A940" s="14">
        <v>0.82681568469366862</v>
      </c>
    </row>
    <row r="941" spans="1:1" x14ac:dyDescent="0.55000000000000004">
      <c r="A941" s="14">
        <v>0.82419987010055795</v>
      </c>
    </row>
    <row r="942" spans="1:1" x14ac:dyDescent="0.55000000000000004">
      <c r="A942" s="14">
        <v>0.8217744495835817</v>
      </c>
    </row>
    <row r="943" spans="1:1" x14ac:dyDescent="0.55000000000000004">
      <c r="A943" s="14">
        <v>0.82038446856623837</v>
      </c>
    </row>
    <row r="944" spans="1:1" x14ac:dyDescent="0.55000000000000004">
      <c r="A944" s="14">
        <v>0.82001785078484168</v>
      </c>
    </row>
    <row r="945" spans="1:1" x14ac:dyDescent="0.55000000000000004">
      <c r="A945" s="14">
        <v>0.81966922491448069</v>
      </c>
    </row>
    <row r="946" spans="1:1" x14ac:dyDescent="0.55000000000000004">
      <c r="A946" s="14">
        <v>0.81956619962225918</v>
      </c>
    </row>
    <row r="947" spans="1:1" x14ac:dyDescent="0.55000000000000004">
      <c r="A947" s="14">
        <v>0.81816310924187419</v>
      </c>
    </row>
    <row r="948" spans="1:1" x14ac:dyDescent="0.55000000000000004">
      <c r="A948" s="14">
        <v>0.81738068975659972</v>
      </c>
    </row>
    <row r="949" spans="1:1" x14ac:dyDescent="0.55000000000000004">
      <c r="A949" s="14">
        <v>0.81651665097250181</v>
      </c>
    </row>
    <row r="950" spans="1:1" x14ac:dyDescent="0.55000000000000004">
      <c r="A950" s="14">
        <v>0.81548439224813718</v>
      </c>
    </row>
    <row r="951" spans="1:1" x14ac:dyDescent="0.55000000000000004">
      <c r="A951" s="14">
        <v>0.81519613886850317</v>
      </c>
    </row>
    <row r="952" spans="1:1" x14ac:dyDescent="0.55000000000000004">
      <c r="A952" s="14">
        <v>0.81502119923079408</v>
      </c>
    </row>
    <row r="953" spans="1:1" x14ac:dyDescent="0.55000000000000004">
      <c r="A953" s="14">
        <v>0.81408654189222662</v>
      </c>
    </row>
    <row r="954" spans="1:1" x14ac:dyDescent="0.55000000000000004">
      <c r="A954" s="14">
        <v>0.81337406934095724</v>
      </c>
    </row>
    <row r="955" spans="1:1" x14ac:dyDescent="0.55000000000000004">
      <c r="A955" s="14">
        <v>0.8126034988774975</v>
      </c>
    </row>
    <row r="956" spans="1:1" x14ac:dyDescent="0.55000000000000004">
      <c r="A956" s="14">
        <v>0.81058553728505034</v>
      </c>
    </row>
    <row r="957" spans="1:1" x14ac:dyDescent="0.55000000000000004">
      <c r="A957" s="14">
        <v>0.80735343711566754</v>
      </c>
    </row>
    <row r="958" spans="1:1" x14ac:dyDescent="0.55000000000000004">
      <c r="A958" s="14">
        <v>0.80679621465140061</v>
      </c>
    </row>
    <row r="959" spans="1:1" x14ac:dyDescent="0.55000000000000004">
      <c r="A959" s="14">
        <v>0.80604699183185624</v>
      </c>
    </row>
    <row r="960" spans="1:1" x14ac:dyDescent="0.55000000000000004">
      <c r="A960" s="14">
        <v>0.80482493735551308</v>
      </c>
    </row>
    <row r="961" spans="1:1" x14ac:dyDescent="0.55000000000000004">
      <c r="A961" s="14">
        <v>0.80050652056127625</v>
      </c>
    </row>
    <row r="962" spans="1:1" x14ac:dyDescent="0.55000000000000004">
      <c r="A962" s="14">
        <v>0.80045283132448486</v>
      </c>
    </row>
    <row r="963" spans="1:1" x14ac:dyDescent="0.55000000000000004">
      <c r="A963" s="14">
        <v>0.79967314188168681</v>
      </c>
    </row>
    <row r="964" spans="1:1" x14ac:dyDescent="0.55000000000000004">
      <c r="A964" s="14">
        <v>0.79964344075474125</v>
      </c>
    </row>
    <row r="965" spans="1:1" x14ac:dyDescent="0.55000000000000004">
      <c r="A965" s="14">
        <v>0.79893997159735985</v>
      </c>
    </row>
    <row r="966" spans="1:1" x14ac:dyDescent="0.55000000000000004">
      <c r="A966" s="14">
        <v>0.79809898215357333</v>
      </c>
    </row>
    <row r="967" spans="1:1" x14ac:dyDescent="0.55000000000000004">
      <c r="A967" s="14">
        <v>0.79757426224420203</v>
      </c>
    </row>
    <row r="968" spans="1:1" x14ac:dyDescent="0.55000000000000004">
      <c r="A968" s="14">
        <v>0.79240012541635196</v>
      </c>
    </row>
    <row r="969" spans="1:1" x14ac:dyDescent="0.55000000000000004">
      <c r="A969" s="14">
        <v>0.79104240406202975</v>
      </c>
    </row>
    <row r="970" spans="1:1" x14ac:dyDescent="0.55000000000000004">
      <c r="A970" s="14">
        <v>0.78874397576935551</v>
      </c>
    </row>
    <row r="971" spans="1:1" x14ac:dyDescent="0.55000000000000004">
      <c r="A971" s="14">
        <v>0.78128822403696729</v>
      </c>
    </row>
    <row r="972" spans="1:1" x14ac:dyDescent="0.55000000000000004">
      <c r="A972" s="14">
        <v>0.78012732525761019</v>
      </c>
    </row>
    <row r="973" spans="1:1" x14ac:dyDescent="0.55000000000000004">
      <c r="A973" s="14">
        <v>0.7776349056880969</v>
      </c>
    </row>
    <row r="974" spans="1:1" x14ac:dyDescent="0.55000000000000004">
      <c r="A974" s="14">
        <v>0.774099761329196</v>
      </c>
    </row>
    <row r="975" spans="1:1" x14ac:dyDescent="0.55000000000000004">
      <c r="A975" s="14">
        <v>0.76969985563005527</v>
      </c>
    </row>
    <row r="976" spans="1:1" x14ac:dyDescent="0.55000000000000004">
      <c r="A976" s="14">
        <v>0.76826581043884268</v>
      </c>
    </row>
    <row r="977" spans="1:1" x14ac:dyDescent="0.55000000000000004">
      <c r="A977" s="14">
        <v>0.76726644027892243</v>
      </c>
    </row>
    <row r="978" spans="1:1" x14ac:dyDescent="0.55000000000000004">
      <c r="A978" s="14">
        <v>0.767246653131195</v>
      </c>
    </row>
    <row r="979" spans="1:1" x14ac:dyDescent="0.55000000000000004">
      <c r="A979" s="14">
        <v>0.76349608922104073</v>
      </c>
    </row>
    <row r="980" spans="1:1" x14ac:dyDescent="0.55000000000000004">
      <c r="A980" s="14">
        <v>0.7632342592864656</v>
      </c>
    </row>
    <row r="981" spans="1:1" x14ac:dyDescent="0.55000000000000004">
      <c r="A981" s="14">
        <v>0.76314481427775982</v>
      </c>
    </row>
    <row r="982" spans="1:1" x14ac:dyDescent="0.55000000000000004">
      <c r="A982" s="14">
        <v>0.76087553272068109</v>
      </c>
    </row>
    <row r="983" spans="1:1" x14ac:dyDescent="0.55000000000000004">
      <c r="A983" s="14">
        <v>0.75927871692721915</v>
      </c>
    </row>
    <row r="984" spans="1:1" x14ac:dyDescent="0.55000000000000004">
      <c r="A984" s="14">
        <v>0.75892176624640484</v>
      </c>
    </row>
    <row r="985" spans="1:1" x14ac:dyDescent="0.55000000000000004">
      <c r="A985" s="14">
        <v>0.75835470141483841</v>
      </c>
    </row>
    <row r="986" spans="1:1" x14ac:dyDescent="0.55000000000000004">
      <c r="A986" s="14">
        <v>0.75697310867706058</v>
      </c>
    </row>
    <row r="987" spans="1:1" x14ac:dyDescent="0.55000000000000004">
      <c r="A987" s="14">
        <v>0.75688231253529281</v>
      </c>
    </row>
    <row r="988" spans="1:1" x14ac:dyDescent="0.55000000000000004">
      <c r="A988" s="14">
        <v>0.7554167655255799</v>
      </c>
    </row>
    <row r="989" spans="1:1" x14ac:dyDescent="0.55000000000000004">
      <c r="A989" s="14">
        <v>0.75500104148927505</v>
      </c>
    </row>
    <row r="990" spans="1:1" x14ac:dyDescent="0.55000000000000004">
      <c r="A990" s="14">
        <v>0.75128647023895823</v>
      </c>
    </row>
    <row r="991" spans="1:1" x14ac:dyDescent="0.55000000000000004">
      <c r="A991" s="14">
        <v>0.75081990894023165</v>
      </c>
    </row>
    <row r="992" spans="1:1" x14ac:dyDescent="0.55000000000000004">
      <c r="A992" s="14">
        <v>0.7505081066524657</v>
      </c>
    </row>
    <row r="993" spans="1:1" x14ac:dyDescent="0.55000000000000004">
      <c r="A993" s="14">
        <v>0.75026563247114164</v>
      </c>
    </row>
    <row r="994" spans="1:1" x14ac:dyDescent="0.55000000000000004">
      <c r="A994" s="14">
        <v>0.74986223048495071</v>
      </c>
    </row>
    <row r="995" spans="1:1" x14ac:dyDescent="0.55000000000000004">
      <c r="A995" s="14">
        <v>0.74964004908332549</v>
      </c>
    </row>
    <row r="996" spans="1:1" x14ac:dyDescent="0.55000000000000004">
      <c r="A996" s="14">
        <v>0.74772587085393949</v>
      </c>
    </row>
    <row r="997" spans="1:1" x14ac:dyDescent="0.55000000000000004">
      <c r="A997" s="14">
        <v>0.74710791558877088</v>
      </c>
    </row>
    <row r="998" spans="1:1" x14ac:dyDescent="0.55000000000000004">
      <c r="A998" s="14">
        <v>0.74439728471917022</v>
      </c>
    </row>
    <row r="999" spans="1:1" x14ac:dyDescent="0.55000000000000004">
      <c r="A999" s="14">
        <v>0.74281543229907765</v>
      </c>
    </row>
    <row r="1000" spans="1:1" x14ac:dyDescent="0.55000000000000004">
      <c r="A1000" s="14">
        <v>0.7424478058832058</v>
      </c>
    </row>
    <row r="1001" spans="1:1" x14ac:dyDescent="0.55000000000000004">
      <c r="A1001" s="14">
        <v>0.74228786452045625</v>
      </c>
    </row>
    <row r="1002" spans="1:1" x14ac:dyDescent="0.55000000000000004">
      <c r="A1002" s="14">
        <v>0.74095401391035653</v>
      </c>
    </row>
    <row r="1003" spans="1:1" x14ac:dyDescent="0.55000000000000004">
      <c r="A1003" s="14">
        <v>0.74057006438894468</v>
      </c>
    </row>
    <row r="1004" spans="1:1" x14ac:dyDescent="0.55000000000000004">
      <c r="A1004" s="14">
        <v>0.73543766274378175</v>
      </c>
    </row>
    <row r="1005" spans="1:1" x14ac:dyDescent="0.55000000000000004">
      <c r="A1005" s="14">
        <v>0.73273461015082364</v>
      </c>
    </row>
    <row r="1006" spans="1:1" x14ac:dyDescent="0.55000000000000004">
      <c r="A1006" s="14">
        <v>0.73097681134681125</v>
      </c>
    </row>
    <row r="1007" spans="1:1" x14ac:dyDescent="0.55000000000000004">
      <c r="A1007" s="14">
        <v>0.72993611035778616</v>
      </c>
    </row>
    <row r="1008" spans="1:1" x14ac:dyDescent="0.55000000000000004">
      <c r="A1008" s="14">
        <v>0.72524106452471471</v>
      </c>
    </row>
    <row r="1009" spans="1:1" x14ac:dyDescent="0.55000000000000004">
      <c r="A1009" s="14">
        <v>0.72504893870509046</v>
      </c>
    </row>
    <row r="1010" spans="1:1" x14ac:dyDescent="0.55000000000000004">
      <c r="A1010" s="14">
        <v>0.72386227923094137</v>
      </c>
    </row>
    <row r="1011" spans="1:1" x14ac:dyDescent="0.55000000000000004">
      <c r="A1011" s="14">
        <v>0.72208955528180441</v>
      </c>
    </row>
    <row r="1012" spans="1:1" x14ac:dyDescent="0.55000000000000004">
      <c r="A1012" s="14">
        <v>0.72208955528180441</v>
      </c>
    </row>
    <row r="1013" spans="1:1" x14ac:dyDescent="0.55000000000000004">
      <c r="A1013" s="14">
        <v>0.7220895552818043</v>
      </c>
    </row>
    <row r="1014" spans="1:1" x14ac:dyDescent="0.55000000000000004">
      <c r="A1014" s="14">
        <v>0.71876465754621643</v>
      </c>
    </row>
    <row r="1015" spans="1:1" x14ac:dyDescent="0.55000000000000004">
      <c r="A1015" s="14">
        <v>0.71781683601978186</v>
      </c>
    </row>
    <row r="1016" spans="1:1" x14ac:dyDescent="0.55000000000000004">
      <c r="A1016" s="14">
        <v>0.71520506114693994</v>
      </c>
    </row>
    <row r="1017" spans="1:1" x14ac:dyDescent="0.55000000000000004">
      <c r="A1017" s="14">
        <v>0.71467435399147117</v>
      </c>
    </row>
    <row r="1018" spans="1:1" x14ac:dyDescent="0.55000000000000004">
      <c r="A1018" s="14">
        <v>0.71365228686565862</v>
      </c>
    </row>
    <row r="1019" spans="1:1" x14ac:dyDescent="0.55000000000000004">
      <c r="A1019" s="14">
        <v>0.71329820485778683</v>
      </c>
    </row>
    <row r="1020" spans="1:1" x14ac:dyDescent="0.55000000000000004">
      <c r="A1020" s="14">
        <v>0.7128319968807556</v>
      </c>
    </row>
    <row r="1021" spans="1:1" x14ac:dyDescent="0.55000000000000004">
      <c r="A1021" s="14">
        <v>0.7128319968807556</v>
      </c>
    </row>
    <row r="1022" spans="1:1" x14ac:dyDescent="0.55000000000000004">
      <c r="A1022" s="14">
        <v>0.7128319968807556</v>
      </c>
    </row>
    <row r="1023" spans="1:1" x14ac:dyDescent="0.55000000000000004">
      <c r="A1023" s="14">
        <v>0.71283199688075549</v>
      </c>
    </row>
    <row r="1024" spans="1:1" x14ac:dyDescent="0.55000000000000004">
      <c r="A1024" s="14">
        <v>0.70834070617133582</v>
      </c>
    </row>
    <row r="1025" spans="1:1" x14ac:dyDescent="0.55000000000000004">
      <c r="A1025" s="14">
        <v>0.7069408233528155</v>
      </c>
    </row>
    <row r="1026" spans="1:1" x14ac:dyDescent="0.55000000000000004">
      <c r="A1026" s="14">
        <v>0.70599025551264982</v>
      </c>
    </row>
    <row r="1027" spans="1:1" x14ac:dyDescent="0.55000000000000004">
      <c r="A1027" s="14">
        <v>0.7028623186027031</v>
      </c>
    </row>
    <row r="1028" spans="1:1" x14ac:dyDescent="0.55000000000000004">
      <c r="A1028" s="14">
        <v>0.7027582268341388</v>
      </c>
    </row>
    <row r="1029" spans="1:1" x14ac:dyDescent="0.55000000000000004">
      <c r="A1029" s="14">
        <v>0.70213637115527205</v>
      </c>
    </row>
    <row r="1030" spans="1:1" x14ac:dyDescent="0.55000000000000004">
      <c r="A1030" s="14">
        <v>0.70014815351988802</v>
      </c>
    </row>
    <row r="1031" spans="1:1" x14ac:dyDescent="0.55000000000000004">
      <c r="A1031" s="14">
        <v>0.69941127612183862</v>
      </c>
    </row>
    <row r="1032" spans="1:1" x14ac:dyDescent="0.55000000000000004">
      <c r="A1032" s="14">
        <v>0.69718991544450082</v>
      </c>
    </row>
    <row r="1033" spans="1:1" x14ac:dyDescent="0.55000000000000004">
      <c r="A1033" s="14">
        <v>0.69577859982619195</v>
      </c>
    </row>
    <row r="1034" spans="1:1" x14ac:dyDescent="0.55000000000000004">
      <c r="A1034" s="14">
        <v>0.6933911242385532</v>
      </c>
    </row>
    <row r="1035" spans="1:1" x14ac:dyDescent="0.55000000000000004">
      <c r="A1035" s="14">
        <v>0.69331304844480934</v>
      </c>
    </row>
    <row r="1036" spans="1:1" x14ac:dyDescent="0.55000000000000004">
      <c r="A1036" s="14">
        <v>0.69251345961092126</v>
      </c>
    </row>
    <row r="1037" spans="1:1" x14ac:dyDescent="0.55000000000000004">
      <c r="A1037" s="14">
        <v>0.69123102727830843</v>
      </c>
    </row>
    <row r="1038" spans="1:1" x14ac:dyDescent="0.55000000000000004">
      <c r="A1038" s="14">
        <v>0.69048616625753445</v>
      </c>
    </row>
    <row r="1039" spans="1:1" x14ac:dyDescent="0.55000000000000004">
      <c r="A1039" s="14">
        <v>0.69034935504963724</v>
      </c>
    </row>
    <row r="1040" spans="1:1" x14ac:dyDescent="0.55000000000000004">
      <c r="A1040" s="14">
        <v>0.68202405662808507</v>
      </c>
    </row>
    <row r="1041" spans="1:1" x14ac:dyDescent="0.55000000000000004">
      <c r="A1041" s="14">
        <v>0.68043054247708479</v>
      </c>
    </row>
    <row r="1042" spans="1:1" x14ac:dyDescent="0.55000000000000004">
      <c r="A1042" s="14">
        <v>0.68011798825454151</v>
      </c>
    </row>
    <row r="1043" spans="1:1" x14ac:dyDescent="0.55000000000000004">
      <c r="A1043" s="14">
        <v>0.67758830963465766</v>
      </c>
    </row>
    <row r="1044" spans="1:1" x14ac:dyDescent="0.55000000000000004">
      <c r="A1044" s="14">
        <v>0.67531452336071573</v>
      </c>
    </row>
    <row r="1045" spans="1:1" x14ac:dyDescent="0.55000000000000004">
      <c r="A1045" s="14">
        <v>0.67484408482127956</v>
      </c>
    </row>
    <row r="1046" spans="1:1" x14ac:dyDescent="0.55000000000000004">
      <c r="A1046" s="14">
        <v>0.67461489681488751</v>
      </c>
    </row>
    <row r="1047" spans="1:1" x14ac:dyDescent="0.55000000000000004">
      <c r="A1047" s="14">
        <v>0.67309436412153678</v>
      </c>
    </row>
    <row r="1048" spans="1:1" x14ac:dyDescent="0.55000000000000004">
      <c r="A1048" s="14">
        <v>0.67159378218517463</v>
      </c>
    </row>
    <row r="1049" spans="1:1" x14ac:dyDescent="0.55000000000000004">
      <c r="A1049" s="14">
        <v>0.67097569184781691</v>
      </c>
    </row>
    <row r="1050" spans="1:1" x14ac:dyDescent="0.55000000000000004">
      <c r="A1050" s="14">
        <v>0.67037491869663535</v>
      </c>
    </row>
    <row r="1051" spans="1:1" x14ac:dyDescent="0.55000000000000004">
      <c r="A1051" s="14">
        <v>0.6681088626334355</v>
      </c>
    </row>
    <row r="1052" spans="1:1" x14ac:dyDescent="0.55000000000000004">
      <c r="A1052" s="14">
        <v>0.6665442048755118</v>
      </c>
    </row>
    <row r="1053" spans="1:1" x14ac:dyDescent="0.55000000000000004">
      <c r="A1053" s="14">
        <v>0.66654420487551169</v>
      </c>
    </row>
    <row r="1054" spans="1:1" x14ac:dyDescent="0.55000000000000004">
      <c r="A1054" s="14">
        <v>0.66475241937853458</v>
      </c>
    </row>
    <row r="1055" spans="1:1" x14ac:dyDescent="0.55000000000000004">
      <c r="A1055" s="14">
        <v>0.66404778463253222</v>
      </c>
    </row>
    <row r="1056" spans="1:1" x14ac:dyDescent="0.55000000000000004">
      <c r="A1056" s="14">
        <v>0.66383467558739984</v>
      </c>
    </row>
    <row r="1057" spans="1:1" x14ac:dyDescent="0.55000000000000004">
      <c r="A1057" s="14">
        <v>0.66327683132220039</v>
      </c>
    </row>
    <row r="1058" spans="1:1" x14ac:dyDescent="0.55000000000000004">
      <c r="A1058" s="14">
        <v>0.66327683132220039</v>
      </c>
    </row>
    <row r="1059" spans="1:1" x14ac:dyDescent="0.55000000000000004">
      <c r="A1059" s="14">
        <v>0.66220472437502009</v>
      </c>
    </row>
    <row r="1060" spans="1:1" x14ac:dyDescent="0.55000000000000004">
      <c r="A1060" s="14">
        <v>0.66220472437502009</v>
      </c>
    </row>
    <row r="1061" spans="1:1" x14ac:dyDescent="0.55000000000000004">
      <c r="A1061" s="14">
        <v>0.66204052781554212</v>
      </c>
    </row>
    <row r="1062" spans="1:1" x14ac:dyDescent="0.55000000000000004">
      <c r="A1062" s="14">
        <v>0.65829489540923058</v>
      </c>
    </row>
    <row r="1063" spans="1:1" x14ac:dyDescent="0.55000000000000004">
      <c r="A1063" s="14">
        <v>0.65678623791224411</v>
      </c>
    </row>
    <row r="1064" spans="1:1" x14ac:dyDescent="0.55000000000000004">
      <c r="A1064" s="14">
        <v>0.65456163936447687</v>
      </c>
    </row>
    <row r="1065" spans="1:1" x14ac:dyDescent="0.55000000000000004">
      <c r="A1065" s="14">
        <v>0.65450937895414829</v>
      </c>
    </row>
    <row r="1066" spans="1:1" x14ac:dyDescent="0.55000000000000004">
      <c r="A1066" s="14">
        <v>0.65420079367411332</v>
      </c>
    </row>
    <row r="1067" spans="1:1" x14ac:dyDescent="0.55000000000000004">
      <c r="A1067" s="14">
        <v>0.6539202616013543</v>
      </c>
    </row>
    <row r="1068" spans="1:1" x14ac:dyDescent="0.55000000000000004">
      <c r="A1068" s="14">
        <v>0.6539202616013543</v>
      </c>
    </row>
    <row r="1069" spans="1:1" x14ac:dyDescent="0.55000000000000004">
      <c r="A1069" s="14">
        <v>0.65331912144544202</v>
      </c>
    </row>
    <row r="1070" spans="1:1" x14ac:dyDescent="0.55000000000000004">
      <c r="A1070" s="14">
        <v>0.65321332077800154</v>
      </c>
    </row>
    <row r="1071" spans="1:1" x14ac:dyDescent="0.55000000000000004">
      <c r="A1071" s="14">
        <v>0.65230542215714737</v>
      </c>
    </row>
    <row r="1072" spans="1:1" x14ac:dyDescent="0.55000000000000004">
      <c r="A1072" s="14">
        <v>0.65220992089969432</v>
      </c>
    </row>
    <row r="1073" spans="1:1" x14ac:dyDescent="0.55000000000000004">
      <c r="A1073" s="14">
        <v>0.65139547294652278</v>
      </c>
    </row>
    <row r="1074" spans="1:1" x14ac:dyDescent="0.55000000000000004">
      <c r="A1074" s="14">
        <v>0.65102229402294498</v>
      </c>
    </row>
    <row r="1075" spans="1:1" x14ac:dyDescent="0.55000000000000004">
      <c r="A1075" s="14">
        <v>0.64802908807341419</v>
      </c>
    </row>
    <row r="1076" spans="1:1" x14ac:dyDescent="0.55000000000000004">
      <c r="A1076" s="14">
        <v>0.64802908807341419</v>
      </c>
    </row>
    <row r="1077" spans="1:1" x14ac:dyDescent="0.55000000000000004">
      <c r="A1077" s="14">
        <v>0.64802908807341419</v>
      </c>
    </row>
    <row r="1078" spans="1:1" x14ac:dyDescent="0.55000000000000004">
      <c r="A1078" s="14">
        <v>0.64802908807341408</v>
      </c>
    </row>
    <row r="1079" spans="1:1" x14ac:dyDescent="0.55000000000000004">
      <c r="A1079" s="14">
        <v>0.64802908807341408</v>
      </c>
    </row>
    <row r="1080" spans="1:1" x14ac:dyDescent="0.55000000000000004">
      <c r="A1080" s="14">
        <v>0.64508350130944414</v>
      </c>
    </row>
    <row r="1081" spans="1:1" x14ac:dyDescent="0.55000000000000004">
      <c r="A1081" s="14">
        <v>0.64040521644902093</v>
      </c>
    </row>
    <row r="1082" spans="1:1" x14ac:dyDescent="0.55000000000000004">
      <c r="A1082" s="14">
        <v>0.63844409191541518</v>
      </c>
    </row>
    <row r="1083" spans="1:1" x14ac:dyDescent="0.55000000000000004">
      <c r="A1083" s="14">
        <v>0.6378165952814262</v>
      </c>
    </row>
    <row r="1084" spans="1:1" x14ac:dyDescent="0.55000000000000004">
      <c r="A1084" s="14">
        <v>0.63709847694928423</v>
      </c>
    </row>
    <row r="1085" spans="1:1" x14ac:dyDescent="0.55000000000000004">
      <c r="A1085" s="14">
        <v>0.63367401333761064</v>
      </c>
    </row>
    <row r="1086" spans="1:1" x14ac:dyDescent="0.55000000000000004">
      <c r="A1086" s="14">
        <v>0.63362844167178267</v>
      </c>
    </row>
    <row r="1087" spans="1:1" x14ac:dyDescent="0.55000000000000004">
      <c r="A1087" s="14">
        <v>0.63259101992672939</v>
      </c>
    </row>
    <row r="1088" spans="1:1" x14ac:dyDescent="0.55000000000000004">
      <c r="A1088" s="14">
        <v>0.63015242357483725</v>
      </c>
    </row>
    <row r="1089" spans="1:1" x14ac:dyDescent="0.55000000000000004">
      <c r="A1089" s="14">
        <v>0.62945366144459969</v>
      </c>
    </row>
    <row r="1090" spans="1:1" x14ac:dyDescent="0.55000000000000004">
      <c r="A1090" s="14">
        <v>0.6292840538238107</v>
      </c>
    </row>
    <row r="1091" spans="1:1" x14ac:dyDescent="0.55000000000000004">
      <c r="A1091" s="14">
        <v>0.62784457549407824</v>
      </c>
    </row>
    <row r="1092" spans="1:1" x14ac:dyDescent="0.55000000000000004">
      <c r="A1092" s="14">
        <v>0.62642811847096702</v>
      </c>
    </row>
    <row r="1093" spans="1:1" x14ac:dyDescent="0.55000000000000004">
      <c r="A1093" s="14">
        <v>0.62575308817089059</v>
      </c>
    </row>
    <row r="1094" spans="1:1" x14ac:dyDescent="0.55000000000000004">
      <c r="A1094" s="14">
        <v>0.62548894587955628</v>
      </c>
    </row>
    <row r="1095" spans="1:1" x14ac:dyDescent="0.55000000000000004">
      <c r="A1095" s="14">
        <v>0.62515747320023485</v>
      </c>
    </row>
    <row r="1096" spans="1:1" x14ac:dyDescent="0.55000000000000004">
      <c r="A1096" s="14">
        <v>0.62510561012796007</v>
      </c>
    </row>
    <row r="1097" spans="1:1" x14ac:dyDescent="0.55000000000000004">
      <c r="A1097" s="14">
        <v>0.62446439396165365</v>
      </c>
    </row>
    <row r="1098" spans="1:1" x14ac:dyDescent="0.55000000000000004">
      <c r="A1098" s="14">
        <v>0.62310489237828282</v>
      </c>
    </row>
    <row r="1099" spans="1:1" x14ac:dyDescent="0.55000000000000004">
      <c r="A1099" s="14">
        <v>0.62297517537466518</v>
      </c>
    </row>
    <row r="1100" spans="1:1" x14ac:dyDescent="0.55000000000000004">
      <c r="A1100" s="14">
        <v>0.62284501924781233</v>
      </c>
    </row>
    <row r="1101" spans="1:1" x14ac:dyDescent="0.55000000000000004">
      <c r="A1101" s="14">
        <v>0.62274014805103695</v>
      </c>
    </row>
    <row r="1102" spans="1:1" x14ac:dyDescent="0.55000000000000004">
      <c r="A1102" s="14">
        <v>0.62210792455047759</v>
      </c>
    </row>
    <row r="1103" spans="1:1" x14ac:dyDescent="0.55000000000000004">
      <c r="A1103" s="14">
        <v>0.61829991856901523</v>
      </c>
    </row>
    <row r="1104" spans="1:1" x14ac:dyDescent="0.55000000000000004">
      <c r="A1104" s="14">
        <v>0.61729781173178833</v>
      </c>
    </row>
    <row r="1105" spans="1:1" x14ac:dyDescent="0.55000000000000004">
      <c r="A1105" s="14">
        <v>0.61709092515894148</v>
      </c>
    </row>
    <row r="1106" spans="1:1" x14ac:dyDescent="0.55000000000000004">
      <c r="A1106" s="14">
        <v>0.61562763366974338</v>
      </c>
    </row>
    <row r="1107" spans="1:1" x14ac:dyDescent="0.55000000000000004">
      <c r="A1107" s="14">
        <v>0.61243785318440802</v>
      </c>
    </row>
    <row r="1108" spans="1:1" x14ac:dyDescent="0.55000000000000004">
      <c r="A1108" s="14">
        <v>0.61099885446921909</v>
      </c>
    </row>
    <row r="1109" spans="1:1" x14ac:dyDescent="0.55000000000000004">
      <c r="A1109" s="14">
        <v>0.6093965847459607</v>
      </c>
    </row>
    <row r="1110" spans="1:1" x14ac:dyDescent="0.55000000000000004">
      <c r="A1110" s="14">
        <v>0.60912749503746033</v>
      </c>
    </row>
    <row r="1111" spans="1:1" x14ac:dyDescent="0.55000000000000004">
      <c r="A1111" s="14">
        <v>0.6062207598106133</v>
      </c>
    </row>
    <row r="1112" spans="1:1" x14ac:dyDescent="0.55000000000000004">
      <c r="A1112" s="14">
        <v>0.60416250364998303</v>
      </c>
    </row>
    <row r="1113" spans="1:1" x14ac:dyDescent="0.55000000000000004">
      <c r="A1113" s="14">
        <v>0.60325243476121004</v>
      </c>
    </row>
    <row r="1114" spans="1:1" x14ac:dyDescent="0.55000000000000004">
      <c r="A1114" s="14">
        <v>0.60186811193667777</v>
      </c>
    </row>
    <row r="1115" spans="1:1" x14ac:dyDescent="0.55000000000000004">
      <c r="A1115" s="14">
        <v>0.59953142728856512</v>
      </c>
    </row>
    <row r="1116" spans="1:1" x14ac:dyDescent="0.55000000000000004">
      <c r="A1116" s="14">
        <v>0.5985980320529305</v>
      </c>
    </row>
    <row r="1117" spans="1:1" x14ac:dyDescent="0.55000000000000004">
      <c r="A1117" s="14">
        <v>0.59483267039574583</v>
      </c>
    </row>
    <row r="1118" spans="1:1" x14ac:dyDescent="0.55000000000000004">
      <c r="A1118" s="14">
        <v>0.59444206732888183</v>
      </c>
    </row>
    <row r="1119" spans="1:1" x14ac:dyDescent="0.55000000000000004">
      <c r="A1119" s="14">
        <v>0.59388994906981252</v>
      </c>
    </row>
    <row r="1120" spans="1:1" x14ac:dyDescent="0.55000000000000004">
      <c r="A1120" s="14">
        <v>0.59345821749881089</v>
      </c>
    </row>
    <row r="1121" spans="1:1" x14ac:dyDescent="0.55000000000000004">
      <c r="A1121" s="14">
        <v>0.59248373766712148</v>
      </c>
    </row>
    <row r="1122" spans="1:1" x14ac:dyDescent="0.55000000000000004">
      <c r="A1122" s="14">
        <v>0.58936540220571565</v>
      </c>
    </row>
    <row r="1123" spans="1:1" x14ac:dyDescent="0.55000000000000004">
      <c r="A1123" s="14">
        <v>0.58608513112522009</v>
      </c>
    </row>
    <row r="1124" spans="1:1" x14ac:dyDescent="0.55000000000000004">
      <c r="A1124" s="14">
        <v>0.58536253889708412</v>
      </c>
    </row>
    <row r="1125" spans="1:1" x14ac:dyDescent="0.55000000000000004">
      <c r="A1125" s="14">
        <v>0.58322617926607279</v>
      </c>
    </row>
    <row r="1126" spans="1:1" x14ac:dyDescent="0.55000000000000004">
      <c r="A1126" s="14">
        <v>0.58322617926607279</v>
      </c>
    </row>
    <row r="1127" spans="1:1" x14ac:dyDescent="0.55000000000000004">
      <c r="A1127" s="14">
        <v>0.58322617926607268</v>
      </c>
    </row>
    <row r="1128" spans="1:1" x14ac:dyDescent="0.55000000000000004">
      <c r="A1128" s="14">
        <v>0.58322617926607268</v>
      </c>
    </row>
    <row r="1129" spans="1:1" x14ac:dyDescent="0.55000000000000004">
      <c r="A1129" s="14">
        <v>0.58011180656923189</v>
      </c>
    </row>
    <row r="1130" spans="1:1" x14ac:dyDescent="0.55000000000000004">
      <c r="A1130" s="14">
        <v>0.57985492967493935</v>
      </c>
    </row>
    <row r="1131" spans="1:1" x14ac:dyDescent="0.55000000000000004">
      <c r="A1131" s="14">
        <v>0.57941424345387615</v>
      </c>
    </row>
    <row r="1132" spans="1:1" x14ac:dyDescent="0.55000000000000004">
      <c r="A1132" s="14">
        <v>0.57925865423705181</v>
      </c>
    </row>
    <row r="1133" spans="1:1" x14ac:dyDescent="0.55000000000000004">
      <c r="A1133" s="14">
        <v>0.57890598534558335</v>
      </c>
    </row>
    <row r="1134" spans="1:1" x14ac:dyDescent="0.55000000000000004">
      <c r="A1134" s="14">
        <v>0.574773625943376</v>
      </c>
    </row>
    <row r="1135" spans="1:1" x14ac:dyDescent="0.55000000000000004">
      <c r="A1135" s="14">
        <v>0.57396862086502398</v>
      </c>
    </row>
    <row r="1136" spans="1:1" x14ac:dyDescent="0.55000000000000004">
      <c r="A1136" s="14">
        <v>0.56981868089214005</v>
      </c>
    </row>
    <row r="1137" spans="1:1" x14ac:dyDescent="0.55000000000000004">
      <c r="A1137" s="14">
        <v>0.56909484629397078</v>
      </c>
    </row>
    <row r="1138" spans="1:1" x14ac:dyDescent="0.55000000000000004">
      <c r="A1138" s="14">
        <v>0.56656257414418487</v>
      </c>
    </row>
    <row r="1139" spans="1:1" x14ac:dyDescent="0.55000000000000004">
      <c r="A1139" s="14">
        <v>0.56110566737901546</v>
      </c>
    </row>
    <row r="1140" spans="1:1" x14ac:dyDescent="0.55000000000000004">
      <c r="A1140" s="14">
        <v>0.56048402636387373</v>
      </c>
    </row>
    <row r="1141" spans="1:1" x14ac:dyDescent="0.55000000000000004">
      <c r="A1141" s="14">
        <v>0.5603259032213731</v>
      </c>
    </row>
    <row r="1142" spans="1:1" x14ac:dyDescent="0.55000000000000004">
      <c r="A1142" s="14">
        <v>0.55545350406292648</v>
      </c>
    </row>
    <row r="1143" spans="1:1" x14ac:dyDescent="0.55000000000000004">
      <c r="A1143" s="14">
        <v>0.55545350406292648</v>
      </c>
    </row>
    <row r="1144" spans="1:1" x14ac:dyDescent="0.55000000000000004">
      <c r="A1144" s="14">
        <v>0.55471289939084256</v>
      </c>
    </row>
    <row r="1145" spans="1:1" x14ac:dyDescent="0.55000000000000004">
      <c r="A1145" s="14">
        <v>0.55331714443191526</v>
      </c>
    </row>
    <row r="1146" spans="1:1" x14ac:dyDescent="0.55000000000000004">
      <c r="A1146" s="14">
        <v>0.55141384221519607</v>
      </c>
    </row>
    <row r="1147" spans="1:1" x14ac:dyDescent="0.55000000000000004">
      <c r="A1147" s="14">
        <v>0.55003444548670277</v>
      </c>
    </row>
    <row r="1148" spans="1:1" x14ac:dyDescent="0.55000000000000004">
      <c r="A1148" s="14">
        <v>0.5469365503339616</v>
      </c>
    </row>
    <row r="1149" spans="1:1" x14ac:dyDescent="0.55000000000000004">
      <c r="A1149" s="14">
        <v>0.54680197092966643</v>
      </c>
    </row>
    <row r="1150" spans="1:1" x14ac:dyDescent="0.55000000000000004">
      <c r="A1150" s="14">
        <v>0.54340752445674245</v>
      </c>
    </row>
    <row r="1151" spans="1:1" x14ac:dyDescent="0.55000000000000004">
      <c r="A1151" s="14">
        <v>0.54334746615386276</v>
      </c>
    </row>
    <row r="1152" spans="1:1" x14ac:dyDescent="0.55000000000000004">
      <c r="A1152" s="14">
        <v>0.54123389435891556</v>
      </c>
    </row>
    <row r="1153" spans="1:1" x14ac:dyDescent="0.55000000000000004">
      <c r="A1153" s="14">
        <v>0.53844982536712249</v>
      </c>
    </row>
    <row r="1154" spans="1:1" x14ac:dyDescent="0.55000000000000004">
      <c r="A1154" s="14">
        <v>0.53795291420888902</v>
      </c>
    </row>
    <row r="1155" spans="1:1" x14ac:dyDescent="0.55000000000000004">
      <c r="A1155" s="14">
        <v>0.53748294951971409</v>
      </c>
    </row>
    <row r="1156" spans="1:1" x14ac:dyDescent="0.55000000000000004">
      <c r="A1156" s="14">
        <v>0.53517008958871848</v>
      </c>
    </row>
    <row r="1157" spans="1:1" x14ac:dyDescent="0.55000000000000004">
      <c r="A1157" s="14">
        <v>0.53368828181991701</v>
      </c>
    </row>
    <row r="1158" spans="1:1" x14ac:dyDescent="0.55000000000000004">
      <c r="A1158" s="14">
        <v>0.53152173074957698</v>
      </c>
    </row>
    <row r="1159" spans="1:1" x14ac:dyDescent="0.55000000000000004">
      <c r="A1159" s="14">
        <v>0.53152173074957698</v>
      </c>
    </row>
    <row r="1160" spans="1:1" x14ac:dyDescent="0.55000000000000004">
      <c r="A1160" s="14">
        <v>0.53135153156742787</v>
      </c>
    </row>
    <row r="1161" spans="1:1" x14ac:dyDescent="0.55000000000000004">
      <c r="A1161" s="14">
        <v>0.52839294873678389</v>
      </c>
    </row>
    <row r="1162" spans="1:1" x14ac:dyDescent="0.55000000000000004">
      <c r="A1162" s="14">
        <v>0.52820484159946213</v>
      </c>
    </row>
    <row r="1163" spans="1:1" x14ac:dyDescent="0.55000000000000004">
      <c r="A1163" s="14">
        <v>0.5280094995722433</v>
      </c>
    </row>
    <row r="1164" spans="1:1" x14ac:dyDescent="0.55000000000000004">
      <c r="A1164" s="14">
        <v>0.52604714208312442</v>
      </c>
    </row>
    <row r="1165" spans="1:1" x14ac:dyDescent="0.55000000000000004">
      <c r="A1165" s="14">
        <v>0.52472162134478872</v>
      </c>
    </row>
    <row r="1166" spans="1:1" x14ac:dyDescent="0.55000000000000004">
      <c r="A1166" s="14">
        <v>0.52445144802220489</v>
      </c>
    </row>
    <row r="1167" spans="1:1" x14ac:dyDescent="0.55000000000000004">
      <c r="A1167" s="14">
        <v>0.5237133038307592</v>
      </c>
    </row>
    <row r="1168" spans="1:1" x14ac:dyDescent="0.55000000000000004">
      <c r="A1168" s="14">
        <v>0.52204860801438679</v>
      </c>
    </row>
    <row r="1169" spans="1:1" x14ac:dyDescent="0.55000000000000004">
      <c r="A1169" s="14">
        <v>0.52158438796152851</v>
      </c>
    </row>
    <row r="1170" spans="1:1" x14ac:dyDescent="0.55000000000000004">
      <c r="A1170" s="14">
        <v>0.51878733174416591</v>
      </c>
    </row>
    <row r="1171" spans="1:1" x14ac:dyDescent="0.55000000000000004">
      <c r="A1171" s="14">
        <v>0.51874891321655714</v>
      </c>
    </row>
    <row r="1172" spans="1:1" x14ac:dyDescent="0.55000000000000004">
      <c r="A1172" s="14">
        <v>0.51842327045873138</v>
      </c>
    </row>
    <row r="1173" spans="1:1" x14ac:dyDescent="0.55000000000000004">
      <c r="A1173" s="14">
        <v>0.51629203399230283</v>
      </c>
    </row>
    <row r="1174" spans="1:1" x14ac:dyDescent="0.55000000000000004">
      <c r="A1174" s="14">
        <v>0.51492041052319948</v>
      </c>
    </row>
    <row r="1175" spans="1:1" x14ac:dyDescent="0.55000000000000004">
      <c r="A1175" s="14">
        <v>0.51032290685781367</v>
      </c>
    </row>
    <row r="1176" spans="1:1" x14ac:dyDescent="0.55000000000000004">
      <c r="A1176" s="14">
        <v>0.50978288261775251</v>
      </c>
    </row>
    <row r="1177" spans="1:1" x14ac:dyDescent="0.55000000000000004">
      <c r="A1177" s="14">
        <v>0.50715319936180236</v>
      </c>
    </row>
    <row r="1178" spans="1:1" x14ac:dyDescent="0.55000000000000004">
      <c r="A1178" s="14">
        <v>0.50596117261116569</v>
      </c>
    </row>
    <row r="1179" spans="1:1" x14ac:dyDescent="0.55000000000000004">
      <c r="A1179" s="14">
        <v>0.50471496282640915</v>
      </c>
    </row>
    <row r="1180" spans="1:1" x14ac:dyDescent="0.55000000000000004">
      <c r="A1180" s="14">
        <v>0.50317552720994518</v>
      </c>
    </row>
    <row r="1181" spans="1:1" x14ac:dyDescent="0.55000000000000004">
      <c r="A1181" s="14">
        <v>0.50222254325689608</v>
      </c>
    </row>
    <row r="1182" spans="1:1" x14ac:dyDescent="0.55000000000000004">
      <c r="A1182" s="14">
        <v>0.50157451416882259</v>
      </c>
    </row>
    <row r="1183" spans="1:1" x14ac:dyDescent="0.55000000000000004">
      <c r="A1183" s="14">
        <v>0.50151816381333791</v>
      </c>
    </row>
    <row r="1184" spans="1:1" x14ac:dyDescent="0.55000000000000004">
      <c r="A1184" s="14">
        <v>0.50114249477677364</v>
      </c>
    </row>
    <row r="1185" spans="1:1" x14ac:dyDescent="0.55000000000000004">
      <c r="A1185" s="14">
        <v>0.50070736733154442</v>
      </c>
    </row>
    <row r="1186" spans="1:1" x14ac:dyDescent="0.55000000000000004">
      <c r="A1186" s="14">
        <v>0.49990815365663382</v>
      </c>
    </row>
    <row r="1187" spans="1:1" x14ac:dyDescent="0.55000000000000004">
      <c r="A1187" s="14">
        <v>0.49791011946935704</v>
      </c>
    </row>
    <row r="1188" spans="1:1" x14ac:dyDescent="0.55000000000000004">
      <c r="A1188" s="14">
        <v>0.4975775795137124</v>
      </c>
    </row>
    <row r="1189" spans="1:1" x14ac:dyDescent="0.55000000000000004">
      <c r="A1189" s="14">
        <v>0.49648997824701574</v>
      </c>
    </row>
    <row r="1190" spans="1:1" x14ac:dyDescent="0.55000000000000004">
      <c r="A1190" s="14">
        <v>0.49648997824701574</v>
      </c>
    </row>
    <row r="1191" spans="1:1" x14ac:dyDescent="0.55000000000000004">
      <c r="A1191" s="14">
        <v>0.49404786439358456</v>
      </c>
    </row>
    <row r="1192" spans="1:1" x14ac:dyDescent="0.55000000000000004">
      <c r="A1192" s="14">
        <v>0.49337340655001111</v>
      </c>
    </row>
    <row r="1193" spans="1:1" x14ac:dyDescent="0.55000000000000004">
      <c r="A1193" s="14">
        <v>0.49271633142771981</v>
      </c>
    </row>
    <row r="1194" spans="1:1" x14ac:dyDescent="0.55000000000000004">
      <c r="A1194" s="14">
        <v>0.49160827371086602</v>
      </c>
    </row>
    <row r="1195" spans="1:1" x14ac:dyDescent="0.55000000000000004">
      <c r="A1195" s="14">
        <v>0.48875446883609308</v>
      </c>
    </row>
    <row r="1196" spans="1:1" x14ac:dyDescent="0.55000000000000004">
      <c r="A1196" s="14">
        <v>0.48676383409483931</v>
      </c>
    </row>
    <row r="1197" spans="1:1" x14ac:dyDescent="0.55000000000000004">
      <c r="A1197" s="14">
        <v>0.48602181605506062</v>
      </c>
    </row>
    <row r="1198" spans="1:1" x14ac:dyDescent="0.55000000000000004">
      <c r="A1198" s="14">
        <v>0.48107922131551761</v>
      </c>
    </row>
    <row r="1199" spans="1:1" x14ac:dyDescent="0.55000000000000004">
      <c r="A1199" s="14">
        <v>0.47817301654112793</v>
      </c>
    </row>
    <row r="1200" spans="1:1" x14ac:dyDescent="0.55000000000000004">
      <c r="A1200" s="14">
        <v>0.47578977782232246</v>
      </c>
    </row>
    <row r="1201" spans="1:1" x14ac:dyDescent="0.55000000000000004">
      <c r="A1201" s="14">
        <v>0.4747189831235476</v>
      </c>
    </row>
    <row r="1202" spans="1:1" x14ac:dyDescent="0.55000000000000004">
      <c r="A1202" s="14">
        <v>0.47435729246973918</v>
      </c>
    </row>
    <row r="1203" spans="1:1" x14ac:dyDescent="0.55000000000000004">
      <c r="A1203" s="14">
        <v>0.47214952350011591</v>
      </c>
    </row>
    <row r="1204" spans="1:1" x14ac:dyDescent="0.55000000000000004">
      <c r="A1204" s="14">
        <v>0.47135970540312028</v>
      </c>
    </row>
    <row r="1205" spans="1:1" x14ac:dyDescent="0.55000000000000004">
      <c r="A1205" s="14">
        <v>0.46860735359054712</v>
      </c>
    </row>
    <row r="1206" spans="1:1" x14ac:dyDescent="0.55000000000000004">
      <c r="A1206" s="14">
        <v>0.46588037142575184</v>
      </c>
    </row>
    <row r="1207" spans="1:1" x14ac:dyDescent="0.55000000000000004">
      <c r="A1207" s="14">
        <v>0.46442084645261344</v>
      </c>
    </row>
    <row r="1208" spans="1:1" x14ac:dyDescent="0.55000000000000004">
      <c r="A1208" s="14">
        <v>0.46407244371709011</v>
      </c>
    </row>
    <row r="1209" spans="1:1" x14ac:dyDescent="0.55000000000000004">
      <c r="A1209" s="14">
        <v>0.46392991532528516</v>
      </c>
    </row>
    <row r="1210" spans="1:1" x14ac:dyDescent="0.55000000000000004">
      <c r="A1210" s="14">
        <v>0.46217923639952935</v>
      </c>
    </row>
    <row r="1211" spans="1:1" x14ac:dyDescent="0.55000000000000004">
      <c r="A1211" s="14">
        <v>0.4599999226220608</v>
      </c>
    </row>
    <row r="1212" spans="1:1" x14ac:dyDescent="0.55000000000000004">
      <c r="A1212" s="14">
        <v>0.45794055557187935</v>
      </c>
    </row>
    <row r="1213" spans="1:1" x14ac:dyDescent="0.55000000000000004">
      <c r="A1213" s="14">
        <v>0.45743229746358649</v>
      </c>
    </row>
    <row r="1214" spans="1:1" x14ac:dyDescent="0.55000000000000004">
      <c r="A1214" s="14">
        <v>0.45218029701122681</v>
      </c>
    </row>
    <row r="1215" spans="1:1" x14ac:dyDescent="0.55000000000000004">
      <c r="A1215" s="14">
        <v>0.44930016773090048</v>
      </c>
    </row>
    <row r="1216" spans="1:1" x14ac:dyDescent="0.55000000000000004">
      <c r="A1216" s="14">
        <v>0.44902144554248175</v>
      </c>
    </row>
    <row r="1217" spans="1:1" x14ac:dyDescent="0.55000000000000004">
      <c r="A1217" s="14">
        <v>0.44740638409452155</v>
      </c>
    </row>
    <row r="1218" spans="1:1" x14ac:dyDescent="0.55000000000000004">
      <c r="A1218" s="14">
        <v>0.44714007077065576</v>
      </c>
    </row>
    <row r="1219" spans="1:1" x14ac:dyDescent="0.55000000000000004">
      <c r="A1219" s="14">
        <v>0.44599649002699676</v>
      </c>
    </row>
    <row r="1220" spans="1:1" x14ac:dyDescent="0.55000000000000004">
      <c r="A1220" s="14">
        <v>0.4450936631241082</v>
      </c>
    </row>
    <row r="1221" spans="1:1" x14ac:dyDescent="0.55000000000000004">
      <c r="A1221" s="14">
        <v>0.44349490715024281</v>
      </c>
    </row>
    <row r="1222" spans="1:1" x14ac:dyDescent="0.55000000000000004">
      <c r="A1222" s="14">
        <v>0.43963319915634003</v>
      </c>
    </row>
    <row r="1223" spans="1:1" x14ac:dyDescent="0.55000000000000004">
      <c r="A1223" s="14">
        <v>0.43918240787566104</v>
      </c>
    </row>
    <row r="1224" spans="1:1" x14ac:dyDescent="0.55000000000000004">
      <c r="A1224" s="14">
        <v>0.43884075087076824</v>
      </c>
    </row>
    <row r="1225" spans="1:1" x14ac:dyDescent="0.55000000000000004">
      <c r="A1225" s="14">
        <v>0.43259160316423934</v>
      </c>
    </row>
    <row r="1226" spans="1:1" x14ac:dyDescent="0.55000000000000004">
      <c r="A1226" s="14">
        <v>0.43154464546427362</v>
      </c>
    </row>
    <row r="1227" spans="1:1" x14ac:dyDescent="0.55000000000000004">
      <c r="A1227" s="14">
        <v>0.42937754684576579</v>
      </c>
    </row>
    <row r="1228" spans="1:1" x14ac:dyDescent="0.55000000000000004">
      <c r="A1228" s="14">
        <v>0.42769919812845336</v>
      </c>
    </row>
    <row r="1229" spans="1:1" x14ac:dyDescent="0.55000000000000004">
      <c r="A1229" s="14">
        <v>0.42769919812845336</v>
      </c>
    </row>
    <row r="1230" spans="1:1" x14ac:dyDescent="0.55000000000000004">
      <c r="A1230" s="14">
        <v>0.42444369654855851</v>
      </c>
    </row>
    <row r="1231" spans="1:1" x14ac:dyDescent="0.55000000000000004">
      <c r="A1231" s="14">
        <v>0.42283897996790276</v>
      </c>
    </row>
    <row r="1232" spans="1:1" x14ac:dyDescent="0.55000000000000004">
      <c r="A1232" s="14">
        <v>0.42262766613483527</v>
      </c>
    </row>
    <row r="1233" spans="1:1" x14ac:dyDescent="0.55000000000000004">
      <c r="A1233" s="14">
        <v>0.42190829989460582</v>
      </c>
    </row>
    <row r="1234" spans="1:1" x14ac:dyDescent="0.55000000000000004">
      <c r="A1234" s="14">
        <v>0.41907918856068432</v>
      </c>
    </row>
    <row r="1235" spans="1:1" x14ac:dyDescent="0.55000000000000004">
      <c r="A1235" s="14">
        <v>0.41897064306460735</v>
      </c>
    </row>
    <row r="1236" spans="1:1" x14ac:dyDescent="0.55000000000000004">
      <c r="A1236" s="14">
        <v>0.41872648767820603</v>
      </c>
    </row>
    <row r="1237" spans="1:1" x14ac:dyDescent="0.55000000000000004">
      <c r="A1237" s="14">
        <v>0.41737466689474134</v>
      </c>
    </row>
    <row r="1238" spans="1:1" x14ac:dyDescent="0.55000000000000004">
      <c r="A1238" s="14">
        <v>0.41709508577816112</v>
      </c>
    </row>
    <row r="1239" spans="1:1" x14ac:dyDescent="0.55000000000000004">
      <c r="A1239" s="14">
        <v>0.41646669393518088</v>
      </c>
    </row>
    <row r="1240" spans="1:1" x14ac:dyDescent="0.55000000000000004">
      <c r="A1240" s="14">
        <v>0.41540326158552188</v>
      </c>
    </row>
    <row r="1241" spans="1:1" x14ac:dyDescent="0.55000000000000004">
      <c r="A1241" s="14">
        <v>0.41473861636698506</v>
      </c>
    </row>
    <row r="1242" spans="1:1" x14ac:dyDescent="0.55000000000000004">
      <c r="A1242" s="14">
        <v>0.41415008057130148</v>
      </c>
    </row>
    <row r="1243" spans="1:1" x14ac:dyDescent="0.55000000000000004">
      <c r="A1243" s="14">
        <v>0.41350427524684524</v>
      </c>
    </row>
    <row r="1244" spans="1:1" x14ac:dyDescent="0.55000000000000004">
      <c r="A1244" s="14">
        <v>0.41238214695580899</v>
      </c>
    </row>
    <row r="1245" spans="1:1" x14ac:dyDescent="0.55000000000000004">
      <c r="A1245" s="14">
        <v>0.41238214695580899</v>
      </c>
    </row>
    <row r="1246" spans="1:1" x14ac:dyDescent="0.55000000000000004">
      <c r="A1246" s="14">
        <v>0.40983461245724034</v>
      </c>
    </row>
    <row r="1247" spans="1:1" x14ac:dyDescent="0.55000000000000004">
      <c r="A1247" s="14">
        <v>0.40801831471289035</v>
      </c>
    </row>
    <row r="1248" spans="1:1" x14ac:dyDescent="0.55000000000000004">
      <c r="A1248" s="14">
        <v>0.40778415786083139</v>
      </c>
    </row>
    <row r="1249" spans="1:1" x14ac:dyDescent="0.55000000000000004">
      <c r="A1249" s="14">
        <v>0.40748947741565533</v>
      </c>
    </row>
    <row r="1250" spans="1:1" x14ac:dyDescent="0.55000000000000004">
      <c r="A1250" s="14">
        <v>0.40679745066342643</v>
      </c>
    </row>
    <row r="1251" spans="1:1" x14ac:dyDescent="0.55000000000000004">
      <c r="A1251" s="14">
        <v>0.40671983916204785</v>
      </c>
    </row>
    <row r="1252" spans="1:1" x14ac:dyDescent="0.55000000000000004">
      <c r="A1252" s="14">
        <v>0.40572255948944191</v>
      </c>
    </row>
    <row r="1253" spans="1:1" x14ac:dyDescent="0.55000000000000004">
      <c r="A1253" s="14">
        <v>0.40501818004588386</v>
      </c>
    </row>
    <row r="1254" spans="1:1" x14ac:dyDescent="0.55000000000000004">
      <c r="A1254" s="14">
        <v>0.40273485607783993</v>
      </c>
    </row>
    <row r="1255" spans="1:1" x14ac:dyDescent="0.55000000000000004">
      <c r="A1255" s="14">
        <v>0.40270379044562166</v>
      </c>
    </row>
    <row r="1256" spans="1:1" x14ac:dyDescent="0.55000000000000004">
      <c r="A1256" s="14">
        <v>0.4020725932819138</v>
      </c>
    </row>
    <row r="1257" spans="1:1" x14ac:dyDescent="0.55000000000000004">
      <c r="A1257" s="14">
        <v>0.40121004098250423</v>
      </c>
    </row>
    <row r="1258" spans="1:1" x14ac:dyDescent="0.55000000000000004">
      <c r="A1258" s="14">
        <v>0.40078106677771153</v>
      </c>
    </row>
    <row r="1259" spans="1:1" x14ac:dyDescent="0.55000000000000004">
      <c r="A1259" s="14">
        <v>0.39929065022705312</v>
      </c>
    </row>
    <row r="1260" spans="1:1" x14ac:dyDescent="0.55000000000000004">
      <c r="A1260" s="14">
        <v>0.39904949107678667</v>
      </c>
    </row>
    <row r="1261" spans="1:1" x14ac:dyDescent="0.55000000000000004">
      <c r="A1261" s="14">
        <v>0.39867227307742298</v>
      </c>
    </row>
    <row r="1262" spans="1:1" x14ac:dyDescent="0.55000000000000004">
      <c r="A1262" s="14">
        <v>0.39514998464932621</v>
      </c>
    </row>
    <row r="1263" spans="1:1" x14ac:dyDescent="0.55000000000000004">
      <c r="A1263" s="14">
        <v>0.39493368243934812</v>
      </c>
    </row>
    <row r="1264" spans="1:1" x14ac:dyDescent="0.55000000000000004">
      <c r="A1264" s="14">
        <v>0.39090786925718857</v>
      </c>
    </row>
    <row r="1265" spans="1:1" x14ac:dyDescent="0.55000000000000004">
      <c r="A1265" s="14">
        <v>0.38997810195701577</v>
      </c>
    </row>
    <row r="1266" spans="1:1" x14ac:dyDescent="0.55000000000000004">
      <c r="A1266" s="14">
        <v>0.38881745284404856</v>
      </c>
    </row>
    <row r="1267" spans="1:1" x14ac:dyDescent="0.55000000000000004">
      <c r="A1267" s="14">
        <v>0.38881745284404851</v>
      </c>
    </row>
    <row r="1268" spans="1:1" x14ac:dyDescent="0.55000000000000004">
      <c r="A1268" s="14">
        <v>0.38881745284404851</v>
      </c>
    </row>
    <row r="1269" spans="1:1" x14ac:dyDescent="0.55000000000000004">
      <c r="A1269" s="14">
        <v>0.38881745284404851</v>
      </c>
    </row>
    <row r="1270" spans="1:1" x14ac:dyDescent="0.55000000000000004">
      <c r="A1270" s="14">
        <v>0.38881745284404851</v>
      </c>
    </row>
    <row r="1271" spans="1:1" x14ac:dyDescent="0.55000000000000004">
      <c r="A1271" s="14">
        <v>0.38881745284404851</v>
      </c>
    </row>
    <row r="1272" spans="1:1" x14ac:dyDescent="0.55000000000000004">
      <c r="A1272" s="14">
        <v>0.38881745284404851</v>
      </c>
    </row>
    <row r="1273" spans="1:1" x14ac:dyDescent="0.55000000000000004">
      <c r="A1273" s="14">
        <v>0.38881745284404851</v>
      </c>
    </row>
    <row r="1274" spans="1:1" x14ac:dyDescent="0.55000000000000004">
      <c r="A1274" s="14">
        <v>0.38881745284404845</v>
      </c>
    </row>
    <row r="1275" spans="1:1" x14ac:dyDescent="0.55000000000000004">
      <c r="A1275" s="14">
        <v>0.38484992781502764</v>
      </c>
    </row>
    <row r="1276" spans="1:1" x14ac:dyDescent="0.55000000000000004">
      <c r="A1276" s="14">
        <v>0.37738164540745883</v>
      </c>
    </row>
    <row r="1277" spans="1:1" x14ac:dyDescent="0.55000000000000004">
      <c r="A1277" s="14">
        <v>0.37526980640348928</v>
      </c>
    </row>
    <row r="1278" spans="1:1" x14ac:dyDescent="0.55000000000000004">
      <c r="A1278" s="14">
        <v>0.37493111524247535</v>
      </c>
    </row>
    <row r="1279" spans="1:1" x14ac:dyDescent="0.55000000000000004">
      <c r="A1279" s="14">
        <v>0.36985074782726568</v>
      </c>
    </row>
    <row r="1280" spans="1:1" x14ac:dyDescent="0.55000000000000004">
      <c r="A1280" s="14">
        <v>0.36760922814346403</v>
      </c>
    </row>
    <row r="1281" spans="1:1" x14ac:dyDescent="0.55000000000000004">
      <c r="A1281" s="14">
        <v>0.36757059749737919</v>
      </c>
    </row>
    <row r="1282" spans="1:1" x14ac:dyDescent="0.55000000000000004">
      <c r="A1282" s="14">
        <v>0.36594583797086916</v>
      </c>
    </row>
    <row r="1283" spans="1:1" x14ac:dyDescent="0.55000000000000004">
      <c r="A1283" s="14">
        <v>0.36548840567340557</v>
      </c>
    </row>
    <row r="1284" spans="1:1" x14ac:dyDescent="0.55000000000000004">
      <c r="A1284" s="14">
        <v>0.36356956629573367</v>
      </c>
    </row>
    <row r="1285" spans="1:1" x14ac:dyDescent="0.55000000000000004">
      <c r="A1285" s="14">
        <v>0.36132530971366122</v>
      </c>
    </row>
    <row r="1286" spans="1:1" x14ac:dyDescent="0.55000000000000004">
      <c r="A1286" s="14">
        <v>0.36011280867435363</v>
      </c>
    </row>
    <row r="1287" spans="1:1" x14ac:dyDescent="0.55000000000000004">
      <c r="A1287" s="14">
        <v>0.3597543301062105</v>
      </c>
    </row>
    <row r="1288" spans="1:1" x14ac:dyDescent="0.55000000000000004">
      <c r="A1288" s="14">
        <v>0.35586682124709529</v>
      </c>
    </row>
    <row r="1289" spans="1:1" x14ac:dyDescent="0.55000000000000004">
      <c r="A1289" s="14">
        <v>0.35554964939215128</v>
      </c>
    </row>
    <row r="1290" spans="1:1" x14ac:dyDescent="0.55000000000000004">
      <c r="A1290" s="14">
        <v>0.35278803636429112</v>
      </c>
    </row>
    <row r="1291" spans="1:1" x14ac:dyDescent="0.55000000000000004">
      <c r="A1291" s="14">
        <v>0.34772292530768567</v>
      </c>
    </row>
    <row r="1292" spans="1:1" x14ac:dyDescent="0.55000000000000004">
      <c r="A1292" s="14">
        <v>0.34729870607570856</v>
      </c>
    </row>
    <row r="1293" spans="1:1" x14ac:dyDescent="0.55000000000000004">
      <c r="A1293" s="14">
        <v>0.34634159665100117</v>
      </c>
    </row>
    <row r="1294" spans="1:1" x14ac:dyDescent="0.55000000000000004">
      <c r="A1294" s="14">
        <v>0.34373716845633273</v>
      </c>
    </row>
    <row r="1295" spans="1:1" x14ac:dyDescent="0.55000000000000004">
      <c r="A1295" s="14">
        <v>0.33810213290786822</v>
      </c>
    </row>
    <row r="1296" spans="1:1" x14ac:dyDescent="0.55000000000000004">
      <c r="A1296" s="14">
        <v>0.3341399985378542</v>
      </c>
    </row>
    <row r="1297" spans="1:1" x14ac:dyDescent="0.55000000000000004">
      <c r="A1297" s="14">
        <v>0.33223162757423741</v>
      </c>
    </row>
    <row r="1298" spans="1:1" x14ac:dyDescent="0.55000000000000004">
      <c r="A1298" s="14">
        <v>0.33220633386336879</v>
      </c>
    </row>
    <row r="1299" spans="1:1" x14ac:dyDescent="0.55000000000000004">
      <c r="A1299" s="14">
        <v>0.33197279599550344</v>
      </c>
    </row>
    <row r="1300" spans="1:1" x14ac:dyDescent="0.55000000000000004">
      <c r="A1300" s="14">
        <v>0.33163841566110019</v>
      </c>
    </row>
    <row r="1301" spans="1:1" x14ac:dyDescent="0.55000000000000004">
      <c r="A1301" s="14">
        <v>0.33078499719568305</v>
      </c>
    </row>
    <row r="1302" spans="1:1" x14ac:dyDescent="0.55000000000000004">
      <c r="A1302" s="14">
        <v>0.32899938317573335</v>
      </c>
    </row>
    <row r="1303" spans="1:1" x14ac:dyDescent="0.55000000000000004">
      <c r="A1303" s="14">
        <v>0.32806472583716595</v>
      </c>
    </row>
    <row r="1304" spans="1:1" x14ac:dyDescent="0.55000000000000004">
      <c r="A1304" s="14">
        <v>0.32704271734546136</v>
      </c>
    </row>
    <row r="1305" spans="1:1" x14ac:dyDescent="0.55000000000000004">
      <c r="A1305" s="14">
        <v>0.32669604371149363</v>
      </c>
    </row>
    <row r="1306" spans="1:1" x14ac:dyDescent="0.55000000000000004">
      <c r="A1306" s="14">
        <v>0.32586605571691685</v>
      </c>
    </row>
    <row r="1307" spans="1:1" x14ac:dyDescent="0.55000000000000004">
      <c r="A1307" s="14">
        <v>0.32208521049953581</v>
      </c>
    </row>
    <row r="1308" spans="1:1" x14ac:dyDescent="0.55000000000000004">
      <c r="A1308" s="14">
        <v>0.32146324841437085</v>
      </c>
    </row>
    <row r="1309" spans="1:1" x14ac:dyDescent="0.55000000000000004">
      <c r="A1309" s="14">
        <v>0.31758372102529153</v>
      </c>
    </row>
    <row r="1310" spans="1:1" x14ac:dyDescent="0.55000000000000004">
      <c r="A1310" s="14">
        <v>0.31681422083589134</v>
      </c>
    </row>
    <row r="1311" spans="1:1" x14ac:dyDescent="0.55000000000000004">
      <c r="A1311" s="14">
        <v>0.31370499036281185</v>
      </c>
    </row>
    <row r="1312" spans="1:1" x14ac:dyDescent="0.55000000000000004">
      <c r="A1312" s="14">
        <v>0.31265733321480188</v>
      </c>
    </row>
    <row r="1313" spans="1:1" x14ac:dyDescent="0.55000000000000004">
      <c r="A1313" s="14">
        <v>0.31257873660011742</v>
      </c>
    </row>
    <row r="1314" spans="1:1" x14ac:dyDescent="0.55000000000000004">
      <c r="A1314" s="14">
        <v>0.312328773596039</v>
      </c>
    </row>
    <row r="1315" spans="1:1" x14ac:dyDescent="0.55000000000000004">
      <c r="A1315" s="14">
        <v>0.30906002661962834</v>
      </c>
    </row>
    <row r="1316" spans="1:1" x14ac:dyDescent="0.55000000000000004">
      <c r="A1316" s="14">
        <v>0.30549942723460954</v>
      </c>
    </row>
    <row r="1317" spans="1:1" x14ac:dyDescent="0.55000000000000004">
      <c r="A1317" s="14">
        <v>0.30369173831606155</v>
      </c>
    </row>
    <row r="1318" spans="1:1" x14ac:dyDescent="0.55000000000000004">
      <c r="A1318" s="14">
        <v>0.30087064803408514</v>
      </c>
    </row>
    <row r="1319" spans="1:1" x14ac:dyDescent="0.55000000000000004">
      <c r="A1319" s="14">
        <v>0.29596552380666374</v>
      </c>
    </row>
    <row r="1320" spans="1:1" x14ac:dyDescent="0.55000000000000004">
      <c r="A1320" s="14">
        <v>0.29161308963303639</v>
      </c>
    </row>
    <row r="1321" spans="1:1" x14ac:dyDescent="0.55000000000000004">
      <c r="A1321" s="14">
        <v>0.28928018491597207</v>
      </c>
    </row>
    <row r="1322" spans="1:1" x14ac:dyDescent="0.55000000000000004">
      <c r="A1322" s="14">
        <v>0.28621284723242457</v>
      </c>
    </row>
    <row r="1323" spans="1:1" x14ac:dyDescent="0.55000000000000004">
      <c r="A1323" s="14">
        <v>0.28598969672000257</v>
      </c>
    </row>
    <row r="1324" spans="1:1" x14ac:dyDescent="0.55000000000000004">
      <c r="A1324" s="14">
        <v>0.28334875106044022</v>
      </c>
    </row>
    <row r="1325" spans="1:1" x14ac:dyDescent="0.55000000000000004">
      <c r="A1325" s="14">
        <v>0.28235553123198764</v>
      </c>
    </row>
    <row r="1326" spans="1:1" x14ac:dyDescent="0.55000000000000004">
      <c r="A1326" s="14">
        <v>0.28189265331193519</v>
      </c>
    </row>
    <row r="1327" spans="1:1" x14ac:dyDescent="0.55000000000000004">
      <c r="A1327" s="14">
        <v>0.28039720157022729</v>
      </c>
    </row>
    <row r="1328" spans="1:1" x14ac:dyDescent="0.55000000000000004">
      <c r="A1328" s="14">
        <v>0.2796757116948419</v>
      </c>
    </row>
    <row r="1329" spans="1:1" x14ac:dyDescent="0.55000000000000004">
      <c r="A1329" s="14">
        <v>0.26991080216190988</v>
      </c>
    </row>
    <row r="1330" spans="1:1" x14ac:dyDescent="0.55000000000000004">
      <c r="A1330" s="14">
        <v>0.2689643848776147</v>
      </c>
    </row>
    <row r="1331" spans="1:1" x14ac:dyDescent="0.55000000000000004">
      <c r="A1331" s="14">
        <v>0.26863751287406984</v>
      </c>
    </row>
    <row r="1332" spans="1:1" x14ac:dyDescent="0.55000000000000004">
      <c r="A1332" s="14">
        <v>0.26738162946295596</v>
      </c>
    </row>
    <row r="1333" spans="1:1" x14ac:dyDescent="0.55000000000000004">
      <c r="A1333" s="14">
        <v>0.25385602293123827</v>
      </c>
    </row>
    <row r="1334" spans="1:1" x14ac:dyDescent="0.55000000000000004">
      <c r="A1334" s="14">
        <v>0.2536862713644209</v>
      </c>
    </row>
    <row r="1335" spans="1:1" x14ac:dyDescent="0.55000000000000004">
      <c r="A1335" s="14">
        <v>0.25275750972230882</v>
      </c>
    </row>
    <row r="1336" spans="1:1" x14ac:dyDescent="0.55000000000000004">
      <c r="A1336" s="14">
        <v>0.25234510184580633</v>
      </c>
    </row>
    <row r="1337" spans="1:1" x14ac:dyDescent="0.55000000000000004">
      <c r="A1337" s="14">
        <v>0.25111127162844804</v>
      </c>
    </row>
    <row r="1338" spans="1:1" x14ac:dyDescent="0.55000000000000004">
      <c r="A1338" s="14">
        <v>0.24252969830866389</v>
      </c>
    </row>
    <row r="1339" spans="1:1" x14ac:dyDescent="0.55000000000000004">
      <c r="A1339" s="14">
        <v>0.23851826939172724</v>
      </c>
    </row>
    <row r="1340" spans="1:1" x14ac:dyDescent="0.55000000000000004">
      <c r="A1340" s="14">
        <v>0.23739024756975069</v>
      </c>
    </row>
    <row r="1341" spans="1:1" x14ac:dyDescent="0.55000000000000004">
      <c r="A1341" s="14">
        <v>0.23461053095991199</v>
      </c>
    </row>
    <row r="1342" spans="1:1" x14ac:dyDescent="0.55000000000000004">
      <c r="A1342" s="14">
        <v>0.23383427233977741</v>
      </c>
    </row>
    <row r="1343" spans="1:1" x14ac:dyDescent="0.55000000000000004">
      <c r="A1343" s="14">
        <v>0.23309822574705011</v>
      </c>
    </row>
    <row r="1344" spans="1:1" x14ac:dyDescent="0.55000000000000004">
      <c r="A1344" s="14">
        <v>0.2327788697947922</v>
      </c>
    </row>
    <row r="1345" spans="1:1" x14ac:dyDescent="0.55000000000000004">
      <c r="A1345" s="14">
        <v>0.23143896002621933</v>
      </c>
    </row>
    <row r="1346" spans="1:1" x14ac:dyDescent="0.55000000000000004">
      <c r="A1346" s="14">
        <v>0.22871614873179325</v>
      </c>
    </row>
    <row r="1347" spans="1:1" x14ac:dyDescent="0.55000000000000004">
      <c r="A1347" s="14">
        <v>0.22613232613105747</v>
      </c>
    </row>
    <row r="1348" spans="1:1" x14ac:dyDescent="0.55000000000000004">
      <c r="A1348" s="14">
        <v>0.22431776125618183</v>
      </c>
    </row>
    <row r="1349" spans="1:1" x14ac:dyDescent="0.55000000000000004">
      <c r="A1349" s="14">
        <v>0.22370319204726077</v>
      </c>
    </row>
    <row r="1350" spans="1:1" x14ac:dyDescent="0.55000000000000004">
      <c r="A1350" s="14">
        <v>0.22158909338624092</v>
      </c>
    </row>
    <row r="1351" spans="1:1" x14ac:dyDescent="0.55000000000000004">
      <c r="A1351" s="14">
        <v>0.20802971999299411</v>
      </c>
    </row>
    <row r="1352" spans="1:1" x14ac:dyDescent="0.55000000000000004">
      <c r="A1352" s="14">
        <v>0.20736930818349253</v>
      </c>
    </row>
    <row r="1353" spans="1:1" x14ac:dyDescent="0.55000000000000004">
      <c r="A1353" s="14">
        <v>0.20666873619638615</v>
      </c>
    </row>
    <row r="1354" spans="1:1" x14ac:dyDescent="0.55000000000000004">
      <c r="A1354" s="14">
        <v>0.20541299395534637</v>
      </c>
    </row>
    <row r="1355" spans="1:1" x14ac:dyDescent="0.55000000000000004">
      <c r="A1355" s="14">
        <v>0.20369576749314006</v>
      </c>
    </row>
    <row r="1356" spans="1:1" x14ac:dyDescent="0.55000000000000004">
      <c r="A1356" s="14">
        <v>0.20334216899283938</v>
      </c>
    </row>
    <row r="1357" spans="1:1" x14ac:dyDescent="0.55000000000000004">
      <c r="A1357" s="14">
        <v>0.19440872642202428</v>
      </c>
    </row>
    <row r="1358" spans="1:1" x14ac:dyDescent="0.55000000000000004">
      <c r="A1358" s="14">
        <v>0.19041899509619911</v>
      </c>
    </row>
    <row r="1359" spans="1:1" x14ac:dyDescent="0.55000000000000004">
      <c r="A1359" s="14">
        <v>0.18942388728299797</v>
      </c>
    </row>
    <row r="1360" spans="1:1" x14ac:dyDescent="0.55000000000000004">
      <c r="A1360" s="14">
        <v>0.18894780714050674</v>
      </c>
    </row>
    <row r="1361" spans="1:1" x14ac:dyDescent="0.55000000000000004">
      <c r="A1361" s="14">
        <v>0.17793341062354764</v>
      </c>
    </row>
    <row r="1362" spans="1:1" x14ac:dyDescent="0.55000000000000004">
      <c r="A1362" s="14">
        <v>0.17793341062354764</v>
      </c>
    </row>
    <row r="1363" spans="1:1" x14ac:dyDescent="0.55000000000000004">
      <c r="A1363" s="14">
        <v>0.17366155008449596</v>
      </c>
    </row>
    <row r="1364" spans="1:1" x14ac:dyDescent="0.55000000000000004">
      <c r="A1364" s="14">
        <v>0.17020523036145097</v>
      </c>
    </row>
    <row r="1365" spans="1:1" x14ac:dyDescent="0.55000000000000004">
      <c r="A1365" s="14">
        <v>0.16948453072689296</v>
      </c>
    </row>
    <row r="1366" spans="1:1" x14ac:dyDescent="0.55000000000000004">
      <c r="A1366" s="14">
        <v>0.15944312814468176</v>
      </c>
    </row>
    <row r="1367" spans="1:1" x14ac:dyDescent="0.55000000000000004">
      <c r="A1367" s="14">
        <v>0.15709268900142095</v>
      </c>
    </row>
    <row r="1368" spans="1:1" x14ac:dyDescent="0.55000000000000004">
      <c r="A1368" s="14">
        <v>0.15414656414527367</v>
      </c>
    </row>
    <row r="1369" spans="1:1" x14ac:dyDescent="0.55000000000000004">
      <c r="A1369" s="14">
        <v>0.15120678721712999</v>
      </c>
    </row>
    <row r="1370" spans="1:1" x14ac:dyDescent="0.55000000000000004">
      <c r="A1370" s="14">
        <v>0.14305547793318765</v>
      </c>
    </row>
    <row r="1371" spans="1:1" x14ac:dyDescent="0.55000000000000004">
      <c r="A1371" s="14">
        <v>0.13399247605702594</v>
      </c>
    </row>
    <row r="1372" spans="1:1" x14ac:dyDescent="0.55000000000000004">
      <c r="A1372" s="14">
        <v>0.12960581761468284</v>
      </c>
    </row>
    <row r="1373" spans="1:1" x14ac:dyDescent="0.55000000000000004">
      <c r="A1373" s="14">
        <v>0.12865283366163371</v>
      </c>
    </row>
    <row r="1374" spans="1:1" x14ac:dyDescent="0.55000000000000004">
      <c r="A1374" s="14">
        <v>0.12362401064785132</v>
      </c>
    </row>
    <row r="1375" spans="1:1" x14ac:dyDescent="0.55000000000000004">
      <c r="A1375" s="14">
        <v>0.11488867348993864</v>
      </c>
    </row>
    <row r="1376" spans="1:1" x14ac:dyDescent="0.55000000000000004">
      <c r="A1376" s="14">
        <v>0.10217100950646531</v>
      </c>
    </row>
    <row r="1377" spans="1:1" x14ac:dyDescent="0.55000000000000004">
      <c r="A1377" s="14">
        <v>0.10156864074293512</v>
      </c>
    </row>
    <row r="1378" spans="1:1" x14ac:dyDescent="0.55000000000000004">
      <c r="A1378" s="14">
        <v>9.7100623228929928E-2</v>
      </c>
    </row>
    <row r="1379" spans="1:1" x14ac:dyDescent="0.55000000000000004">
      <c r="A1379" s="14">
        <v>8.5776854618716064E-2</v>
      </c>
    </row>
    <row r="1380" spans="1:1" x14ac:dyDescent="0.55000000000000004">
      <c r="A1380" s="14">
        <v>5.5545350406292646E-2</v>
      </c>
    </row>
    <row r="1381" spans="1:1" x14ac:dyDescent="0.55000000000000004">
      <c r="A1381" s="14">
        <v>4.8200510683146507E-2</v>
      </c>
    </row>
    <row r="1382" spans="1:1" x14ac:dyDescent="0.55000000000000004">
      <c r="A1382" s="14">
        <v>4.4863552251236366E-2</v>
      </c>
    </row>
    <row r="1383" spans="1:1" x14ac:dyDescent="0.55000000000000004">
      <c r="A1383" s="14">
        <v>4.4225681840081348E-2</v>
      </c>
    </row>
    <row r="1384" spans="1:1" x14ac:dyDescent="0.55000000000000004">
      <c r="A1384" s="14">
        <v>2.9909034834157577E-2</v>
      </c>
    </row>
    <row r="1385" spans="1:1" x14ac:dyDescent="0.55000000000000004">
      <c r="A1385" s="14">
        <v>7.2003232008157128E-3</v>
      </c>
    </row>
    <row r="1386" spans="1:1" x14ac:dyDescent="0.55000000000000004">
      <c r="A1386" s="14">
        <v>7.7299692414323749E-4</v>
      </c>
    </row>
    <row r="1387" spans="1:1" x14ac:dyDescent="0.55000000000000004">
      <c r="A1387" s="14">
        <v>0</v>
      </c>
    </row>
    <row r="1388" spans="1:1" x14ac:dyDescent="0.55000000000000004">
      <c r="A1388" s="14">
        <v>0</v>
      </c>
    </row>
    <row r="1389" spans="1:1" x14ac:dyDescent="0.55000000000000004">
      <c r="A1389" s="14">
        <v>0</v>
      </c>
    </row>
    <row r="1390" spans="1:1" x14ac:dyDescent="0.55000000000000004">
      <c r="A1390" s="14">
        <v>0</v>
      </c>
    </row>
    <row r="1391" spans="1:1" x14ac:dyDescent="0.55000000000000004">
      <c r="A1391" s="14">
        <v>0</v>
      </c>
    </row>
    <row r="1392" spans="1:1" x14ac:dyDescent="0.55000000000000004">
      <c r="A1392" s="14">
        <v>0</v>
      </c>
    </row>
    <row r="1393" spans="1:1" x14ac:dyDescent="0.55000000000000004">
      <c r="A1393" s="14">
        <v>0</v>
      </c>
    </row>
    <row r="1394" spans="1:1" x14ac:dyDescent="0.55000000000000004">
      <c r="A1394" s="14">
        <v>0</v>
      </c>
    </row>
    <row r="1395" spans="1:1" x14ac:dyDescent="0.55000000000000004">
      <c r="A1395" s="14">
        <v>0</v>
      </c>
    </row>
    <row r="1396" spans="1:1" x14ac:dyDescent="0.55000000000000004">
      <c r="A1396" s="14">
        <v>0</v>
      </c>
    </row>
    <row r="1397" spans="1:1" x14ac:dyDescent="0.55000000000000004">
      <c r="A1397" s="14">
        <v>0</v>
      </c>
    </row>
    <row r="1398" spans="1:1" x14ac:dyDescent="0.55000000000000004">
      <c r="A1398" s="14">
        <v>0</v>
      </c>
    </row>
    <row r="1399" spans="1:1" x14ac:dyDescent="0.55000000000000004">
      <c r="A1399" s="14">
        <v>0</v>
      </c>
    </row>
    <row r="1400" spans="1:1" x14ac:dyDescent="0.55000000000000004">
      <c r="A1400" s="14">
        <v>0</v>
      </c>
    </row>
    <row r="1401" spans="1:1" x14ac:dyDescent="0.55000000000000004">
      <c r="A1401" s="14">
        <v>0</v>
      </c>
    </row>
    <row r="1402" spans="1:1" x14ac:dyDescent="0.55000000000000004">
      <c r="A1402" s="14">
        <v>0</v>
      </c>
    </row>
    <row r="1403" spans="1:1" x14ac:dyDescent="0.55000000000000004">
      <c r="A1403" s="14">
        <v>0</v>
      </c>
    </row>
    <row r="1404" spans="1:1" x14ac:dyDescent="0.55000000000000004">
      <c r="A1404" s="14">
        <v>0</v>
      </c>
    </row>
    <row r="1405" spans="1:1" x14ac:dyDescent="0.55000000000000004">
      <c r="A1405" s="14">
        <v>0</v>
      </c>
    </row>
    <row r="1406" spans="1:1" x14ac:dyDescent="0.55000000000000004">
      <c r="A1406" s="14">
        <v>0</v>
      </c>
    </row>
    <row r="1407" spans="1:1" x14ac:dyDescent="0.55000000000000004">
      <c r="A1407" s="14">
        <v>0</v>
      </c>
    </row>
    <row r="1408" spans="1:1" x14ac:dyDescent="0.55000000000000004">
      <c r="A1408" s="14">
        <v>0</v>
      </c>
    </row>
  </sheetData>
  <sortState xmlns:xlrd2="http://schemas.microsoft.com/office/spreadsheetml/2017/richdata2" ref="A1:A1408">
    <sortCondition descending="1"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00"/>
  <sheetViews>
    <sheetView workbookViewId="0">
      <selection sqref="A1:C1399"/>
    </sheetView>
  </sheetViews>
  <sheetFormatPr defaultRowHeight="14.4" x14ac:dyDescent="0.55000000000000004"/>
  <cols>
    <col min="1" max="1" width="12.83984375" bestFit="1" customWidth="1"/>
    <col min="2" max="2" width="18.68359375" bestFit="1" customWidth="1"/>
    <col min="3" max="3" width="20.26171875" bestFit="1" customWidth="1"/>
    <col min="9" max="9" width="18.68359375" bestFit="1" customWidth="1"/>
    <col min="10" max="10" width="20.26171875" bestFit="1" customWidth="1"/>
  </cols>
  <sheetData>
    <row r="1" spans="1:3" ht="14.7" thickBot="1" x14ac:dyDescent="0.6">
      <c r="A1" s="40" t="s">
        <v>2537</v>
      </c>
      <c r="B1" s="41" t="s">
        <v>2601</v>
      </c>
      <c r="C1" s="42" t="s">
        <v>2602</v>
      </c>
    </row>
    <row r="2" spans="1:3" x14ac:dyDescent="0.55000000000000004">
      <c r="A2" s="37" t="s">
        <v>849</v>
      </c>
      <c r="B2" s="38">
        <v>1.1106308215739862E-3</v>
      </c>
      <c r="C2" s="39">
        <v>2.1419038188315322E-3</v>
      </c>
    </row>
    <row r="3" spans="1:3" x14ac:dyDescent="0.55000000000000004">
      <c r="A3" s="32" t="s">
        <v>747</v>
      </c>
      <c r="B3" s="31">
        <v>1.7883038652462492E-3</v>
      </c>
      <c r="C3" s="33">
        <v>1.2539286175571533E-3</v>
      </c>
    </row>
    <row r="4" spans="1:3" x14ac:dyDescent="0.55000000000000004">
      <c r="A4" s="32" t="s">
        <v>2539</v>
      </c>
      <c r="B4" s="31">
        <v>0</v>
      </c>
      <c r="C4" s="33">
        <v>1.7938892955037958E-6</v>
      </c>
    </row>
    <row r="5" spans="1:3" x14ac:dyDescent="0.55000000000000004">
      <c r="A5" s="32" t="s">
        <v>840</v>
      </c>
      <c r="B5" s="31">
        <v>1.1567850967705951E-2</v>
      </c>
      <c r="C5" s="33">
        <v>2.0335529053831031E-2</v>
      </c>
    </row>
    <row r="6" spans="1:3" x14ac:dyDescent="0.55000000000000004">
      <c r="A6" s="32" t="s">
        <v>863</v>
      </c>
      <c r="B6" s="31">
        <v>1.661763065424731E-2</v>
      </c>
      <c r="C6" s="33">
        <v>1.7793587922102151E-2</v>
      </c>
    </row>
    <row r="7" spans="1:3" x14ac:dyDescent="0.55000000000000004">
      <c r="A7" s="32" t="s">
        <v>2540</v>
      </c>
      <c r="B7" s="31">
        <v>4.3156338892297395E-4</v>
      </c>
      <c r="C7" s="33">
        <v>1.2431652817841306E-3</v>
      </c>
    </row>
    <row r="8" spans="1:3" x14ac:dyDescent="0.55000000000000004">
      <c r="A8" s="32" t="s">
        <v>842</v>
      </c>
      <c r="B8" s="31">
        <v>1.1144653912655475E-2</v>
      </c>
      <c r="C8" s="33">
        <v>1.4403137153599976E-2</v>
      </c>
    </row>
    <row r="9" spans="1:3" x14ac:dyDescent="0.55000000000000004">
      <c r="A9" s="32" t="s">
        <v>838</v>
      </c>
      <c r="B9" s="31">
        <v>1.3466311562273412E-2</v>
      </c>
      <c r="C9" s="33">
        <v>1.2881919031012759E-2</v>
      </c>
    </row>
    <row r="10" spans="1:3" x14ac:dyDescent="0.55000000000000004">
      <c r="A10" s="32" t="s">
        <v>877</v>
      </c>
      <c r="B10" s="31">
        <v>1.3476769479614033E-3</v>
      </c>
      <c r="C10" s="33">
        <v>1.7813320704352692E-3</v>
      </c>
    </row>
    <row r="11" spans="1:3" x14ac:dyDescent="0.55000000000000004">
      <c r="A11" s="32" t="s">
        <v>2014</v>
      </c>
      <c r="B11" s="31">
        <v>3.4650566121925371E-4</v>
      </c>
      <c r="C11" s="33">
        <v>2.6011394784805039E-4</v>
      </c>
    </row>
    <row r="12" spans="1:3" x14ac:dyDescent="0.55000000000000004">
      <c r="A12" s="32" t="s">
        <v>844</v>
      </c>
      <c r="B12" s="31">
        <v>4.9500808745607678E-5</v>
      </c>
      <c r="C12" s="33">
        <v>1.273661399807695E-4</v>
      </c>
    </row>
    <row r="13" spans="1:3" x14ac:dyDescent="0.55000000000000004">
      <c r="A13" s="32" t="s">
        <v>858</v>
      </c>
      <c r="B13" s="31">
        <v>8.3705170394333204E-3</v>
      </c>
      <c r="C13" s="33">
        <v>1.7736183464646029E-2</v>
      </c>
    </row>
    <row r="14" spans="1:3" x14ac:dyDescent="0.55000000000000004">
      <c r="A14" s="32" t="s">
        <v>851</v>
      </c>
      <c r="B14" s="31">
        <v>4.5526800156171565E-4</v>
      </c>
      <c r="C14" s="33">
        <v>6.3683069990384757E-4</v>
      </c>
    </row>
    <row r="15" spans="1:3" x14ac:dyDescent="0.55000000000000004">
      <c r="A15" s="32" t="s">
        <v>826</v>
      </c>
      <c r="B15" s="31">
        <v>9.9001617491215356E-5</v>
      </c>
      <c r="C15" s="33">
        <v>1.2557225068526571E-4</v>
      </c>
    </row>
    <row r="16" spans="1:3" x14ac:dyDescent="0.55000000000000004">
      <c r="A16" s="32" t="s">
        <v>1672</v>
      </c>
      <c r="B16" s="31">
        <v>2.3390875118523063E-3</v>
      </c>
      <c r="C16" s="33">
        <v>2.619078371435542E-3</v>
      </c>
    </row>
    <row r="17" spans="1:3" x14ac:dyDescent="0.55000000000000004">
      <c r="A17" s="32" t="s">
        <v>1162</v>
      </c>
      <c r="B17" s="31">
        <v>1.2709855541301802E-3</v>
      </c>
      <c r="C17" s="33">
        <v>1.8010648526858111E-3</v>
      </c>
    </row>
    <row r="18" spans="1:3" x14ac:dyDescent="0.55000000000000004">
      <c r="A18" s="32" t="s">
        <v>1164</v>
      </c>
      <c r="B18" s="31">
        <v>4.4195158681465778E-3</v>
      </c>
      <c r="C18" s="33">
        <v>2.2800332945853243E-3</v>
      </c>
    </row>
    <row r="19" spans="1:3" x14ac:dyDescent="0.55000000000000004">
      <c r="A19" s="32" t="s">
        <v>1165</v>
      </c>
      <c r="B19" s="31">
        <v>1.17128674214959E-4</v>
      </c>
      <c r="C19" s="33">
        <v>1.5606836870883024E-4</v>
      </c>
    </row>
    <row r="20" spans="1:3" x14ac:dyDescent="0.55000000000000004">
      <c r="A20" s="32" t="s">
        <v>1166</v>
      </c>
      <c r="B20" s="31">
        <v>1.4550448993251156E-3</v>
      </c>
      <c r="C20" s="33">
        <v>1.3651497538783887E-3</v>
      </c>
    </row>
    <row r="21" spans="1:3" x14ac:dyDescent="0.55000000000000004">
      <c r="A21" s="32" t="s">
        <v>1167</v>
      </c>
      <c r="B21" s="31">
        <v>5.2986781192481455E-5</v>
      </c>
      <c r="C21" s="33">
        <v>2.6908339432556939E-5</v>
      </c>
    </row>
    <row r="22" spans="1:3" x14ac:dyDescent="0.55000000000000004">
      <c r="A22" s="32" t="s">
        <v>1168</v>
      </c>
      <c r="B22" s="31">
        <v>1.220090356405823E-4</v>
      </c>
      <c r="C22" s="33">
        <v>1.2916002927627329E-4</v>
      </c>
    </row>
    <row r="23" spans="1:3" x14ac:dyDescent="0.55000000000000004">
      <c r="A23" s="32" t="s">
        <v>1169</v>
      </c>
      <c r="B23" s="31">
        <v>1.2410061910870656E-4</v>
      </c>
      <c r="C23" s="33">
        <v>1.2557225068526571E-4</v>
      </c>
    </row>
    <row r="24" spans="1:3" x14ac:dyDescent="0.55000000000000004">
      <c r="A24" s="32" t="s">
        <v>1170</v>
      </c>
      <c r="B24" s="31">
        <v>2.4631881309610127E-3</v>
      </c>
      <c r="C24" s="33">
        <v>8.7362408691034864E-4</v>
      </c>
    </row>
    <row r="25" spans="1:3" x14ac:dyDescent="0.55000000000000004">
      <c r="A25" s="32" t="s">
        <v>1171</v>
      </c>
      <c r="B25" s="31">
        <v>1.519883986836968E-4</v>
      </c>
      <c r="C25" s="33">
        <v>1.9732782250541754E-5</v>
      </c>
    </row>
    <row r="26" spans="1:3" x14ac:dyDescent="0.55000000000000004">
      <c r="A26" s="32" t="s">
        <v>1172</v>
      </c>
      <c r="B26" s="31">
        <v>1.1155111829996096E-4</v>
      </c>
      <c r="C26" s="33">
        <v>1.1480891491224293E-4</v>
      </c>
    </row>
    <row r="27" spans="1:3" x14ac:dyDescent="0.55000000000000004">
      <c r="A27" s="32" t="s">
        <v>1173</v>
      </c>
      <c r="B27" s="31">
        <v>3.1792068715488873E-4</v>
      </c>
      <c r="C27" s="33">
        <v>2.6908339432556936E-4</v>
      </c>
    </row>
    <row r="28" spans="1:3" x14ac:dyDescent="0.55000000000000004">
      <c r="A28" s="32" t="s">
        <v>1174</v>
      </c>
      <c r="B28" s="31">
        <v>1.5038485135813486E-3</v>
      </c>
      <c r="C28" s="33">
        <v>6.6194515004090065E-4</v>
      </c>
    </row>
    <row r="29" spans="1:3" x14ac:dyDescent="0.55000000000000004">
      <c r="A29" s="32" t="s">
        <v>1175</v>
      </c>
      <c r="B29" s="31">
        <v>0</v>
      </c>
      <c r="C29" s="33">
        <v>6.1530402835780198E-3</v>
      </c>
    </row>
    <row r="30" spans="1:3" x14ac:dyDescent="0.55000000000000004">
      <c r="A30" s="32" t="s">
        <v>1176</v>
      </c>
      <c r="B30" s="31">
        <v>0</v>
      </c>
      <c r="C30" s="33">
        <v>0</v>
      </c>
    </row>
    <row r="31" spans="1:3" x14ac:dyDescent="0.55000000000000004">
      <c r="A31" s="32" t="s">
        <v>1177</v>
      </c>
      <c r="B31" s="31">
        <v>2.1752468068492387E-4</v>
      </c>
      <c r="C31" s="33">
        <v>5.5072401371966532E-4</v>
      </c>
    </row>
    <row r="32" spans="1:3" x14ac:dyDescent="0.55000000000000004">
      <c r="A32" s="32" t="s">
        <v>1178</v>
      </c>
      <c r="B32" s="31">
        <v>6.4141893022477548E-5</v>
      </c>
      <c r="C32" s="33">
        <v>4.8435010978602487E-5</v>
      </c>
    </row>
    <row r="33" spans="1:3" x14ac:dyDescent="0.55000000000000004">
      <c r="A33" s="32" t="s">
        <v>1179</v>
      </c>
      <c r="B33" s="31">
        <v>1.631435105136929E-4</v>
      </c>
      <c r="C33" s="33">
        <v>1.6808742698870567E-3</v>
      </c>
    </row>
    <row r="34" spans="1:3" x14ac:dyDescent="0.55000000000000004">
      <c r="A34" s="32" t="s">
        <v>1180</v>
      </c>
      <c r="B34" s="31">
        <v>5.4381170171230968E-5</v>
      </c>
      <c r="C34" s="33">
        <v>1.740072616638682E-4</v>
      </c>
    </row>
    <row r="35" spans="1:3" x14ac:dyDescent="0.55000000000000004">
      <c r="A35" s="32" t="s">
        <v>1181</v>
      </c>
      <c r="B35" s="31">
        <v>0</v>
      </c>
      <c r="C35" s="33">
        <v>0</v>
      </c>
    </row>
    <row r="36" spans="1:3" x14ac:dyDescent="0.55000000000000004">
      <c r="A36" s="32" t="s">
        <v>1182</v>
      </c>
      <c r="B36" s="31">
        <v>6.6930670979976575E-5</v>
      </c>
      <c r="C36" s="33">
        <v>6.4580014638136645E-5</v>
      </c>
    </row>
    <row r="37" spans="1:3" x14ac:dyDescent="0.55000000000000004">
      <c r="A37" s="32" t="s">
        <v>2541</v>
      </c>
      <c r="B37" s="31">
        <v>0</v>
      </c>
      <c r="C37" s="33">
        <v>0</v>
      </c>
    </row>
    <row r="38" spans="1:3" x14ac:dyDescent="0.55000000000000004">
      <c r="A38" s="32" t="s">
        <v>1183</v>
      </c>
      <c r="B38" s="31">
        <v>3.1046070611857883E-3</v>
      </c>
      <c r="C38" s="33">
        <v>1.8530876422554212E-3</v>
      </c>
    </row>
    <row r="39" spans="1:3" x14ac:dyDescent="0.55000000000000004">
      <c r="A39" s="32" t="s">
        <v>1184</v>
      </c>
      <c r="B39" s="31">
        <v>0</v>
      </c>
      <c r="C39" s="33">
        <v>9.1488354070693584E-5</v>
      </c>
    </row>
    <row r="40" spans="1:3" x14ac:dyDescent="0.55000000000000004">
      <c r="A40" s="32" t="s">
        <v>1185</v>
      </c>
      <c r="B40" s="31">
        <v>1.7890010597356239E-3</v>
      </c>
      <c r="C40" s="33">
        <v>2.1132015901034716E-3</v>
      </c>
    </row>
    <row r="41" spans="1:3" x14ac:dyDescent="0.55000000000000004">
      <c r="A41" s="32" t="s">
        <v>2542</v>
      </c>
      <c r="B41" s="31">
        <v>0</v>
      </c>
      <c r="C41" s="33">
        <v>0</v>
      </c>
    </row>
    <row r="42" spans="1:3" x14ac:dyDescent="0.55000000000000004">
      <c r="A42" s="32" t="s">
        <v>1186</v>
      </c>
      <c r="B42" s="31">
        <v>9.7607228512465842E-5</v>
      </c>
      <c r="C42" s="33">
        <v>4.6641121683098693E-5</v>
      </c>
    </row>
    <row r="43" spans="1:3" x14ac:dyDescent="0.55000000000000004">
      <c r="A43" s="32" t="s">
        <v>1188</v>
      </c>
      <c r="B43" s="31">
        <v>8.2268949746221209E-5</v>
      </c>
      <c r="C43" s="33">
        <v>1.0404557913922017E-4</v>
      </c>
    </row>
    <row r="44" spans="1:3" x14ac:dyDescent="0.55000000000000004">
      <c r="A44" s="32" t="s">
        <v>1189</v>
      </c>
      <c r="B44" s="31">
        <v>2.1613029170617436E-4</v>
      </c>
      <c r="C44" s="33">
        <v>1.749042063116201E-3</v>
      </c>
    </row>
    <row r="45" spans="1:3" x14ac:dyDescent="0.55000000000000004">
      <c r="A45" s="32" t="s">
        <v>1190</v>
      </c>
      <c r="B45" s="31">
        <v>4.1134474873110604E-5</v>
      </c>
      <c r="C45" s="33">
        <v>1.9912171180092134E-4</v>
      </c>
    </row>
    <row r="46" spans="1:3" x14ac:dyDescent="0.55000000000000004">
      <c r="A46" s="32" t="s">
        <v>1191</v>
      </c>
      <c r="B46" s="31">
        <v>9.5515645044341572E-5</v>
      </c>
      <c r="C46" s="33">
        <v>5.2022789569610083E-5</v>
      </c>
    </row>
    <row r="47" spans="1:3" x14ac:dyDescent="0.55000000000000004">
      <c r="A47" s="32" t="s">
        <v>1192</v>
      </c>
      <c r="B47" s="31">
        <v>1.0736795136371242E-4</v>
      </c>
      <c r="C47" s="33">
        <v>7.8931129002167015E-5</v>
      </c>
    </row>
    <row r="48" spans="1:3" x14ac:dyDescent="0.55000000000000004">
      <c r="A48" s="32" t="s">
        <v>1193</v>
      </c>
      <c r="B48" s="31">
        <v>2.7190585085615484E-5</v>
      </c>
      <c r="C48" s="33">
        <v>0</v>
      </c>
    </row>
    <row r="49" spans="1:3" x14ac:dyDescent="0.55000000000000004">
      <c r="A49" s="32" t="s">
        <v>1194</v>
      </c>
      <c r="B49" s="31">
        <v>6.7627865469351332E-5</v>
      </c>
      <c r="C49" s="33">
        <v>2.5114450137053141E-5</v>
      </c>
    </row>
    <row r="50" spans="1:3" x14ac:dyDescent="0.55000000000000004">
      <c r="A50" s="32" t="s">
        <v>1195</v>
      </c>
      <c r="B50" s="31">
        <v>1.2270623012995704E-4</v>
      </c>
      <c r="C50" s="33">
        <v>1.5786225800433403E-4</v>
      </c>
    </row>
    <row r="51" spans="1:3" x14ac:dyDescent="0.55000000000000004">
      <c r="A51" s="32" t="s">
        <v>1196</v>
      </c>
      <c r="B51" s="31">
        <v>1.2967817502370461E-4</v>
      </c>
      <c r="C51" s="33">
        <v>1.5427447941332645E-4</v>
      </c>
    </row>
    <row r="52" spans="1:3" x14ac:dyDescent="0.55000000000000004">
      <c r="A52" s="32" t="s">
        <v>1197</v>
      </c>
      <c r="B52" s="31">
        <v>1.4431925930057449E-4</v>
      </c>
      <c r="C52" s="33">
        <v>8.0725018297670816E-5</v>
      </c>
    </row>
    <row r="53" spans="1:3" x14ac:dyDescent="0.55000000000000004">
      <c r="A53" s="32" t="s">
        <v>1198</v>
      </c>
      <c r="B53" s="31">
        <v>3.1304032572926544E-4</v>
      </c>
      <c r="C53" s="33">
        <v>1.7580115095937199E-4</v>
      </c>
    </row>
    <row r="54" spans="1:3" x14ac:dyDescent="0.55000000000000004">
      <c r="A54" s="32" t="s">
        <v>1200</v>
      </c>
      <c r="B54" s="31">
        <v>0</v>
      </c>
      <c r="C54" s="33">
        <v>0</v>
      </c>
    </row>
    <row r="55" spans="1:3" x14ac:dyDescent="0.55000000000000004">
      <c r="A55" s="32" t="s">
        <v>1201</v>
      </c>
      <c r="B55" s="31">
        <v>5.9261531596854258E-5</v>
      </c>
      <c r="C55" s="33">
        <v>4.4847232387594898E-5</v>
      </c>
    </row>
    <row r="56" spans="1:3" x14ac:dyDescent="0.55000000000000004">
      <c r="A56" s="32" t="s">
        <v>1202</v>
      </c>
      <c r="B56" s="31">
        <v>1.2110268280439511E-3</v>
      </c>
      <c r="C56" s="33">
        <v>1.8297670814138717E-4</v>
      </c>
    </row>
    <row r="57" spans="1:3" x14ac:dyDescent="0.55000000000000004">
      <c r="A57" s="32" t="s">
        <v>1203</v>
      </c>
      <c r="B57" s="31">
        <v>9.0844441965530704E-4</v>
      </c>
      <c r="C57" s="33">
        <v>3.6595341628277434E-4</v>
      </c>
    </row>
    <row r="58" spans="1:3" x14ac:dyDescent="0.55000000000000004">
      <c r="A58" s="32" t="s">
        <v>1204</v>
      </c>
      <c r="B58" s="31">
        <v>2.105527357911763E-4</v>
      </c>
      <c r="C58" s="33">
        <v>3.1213673741766048E-4</v>
      </c>
    </row>
    <row r="59" spans="1:3" x14ac:dyDescent="0.55000000000000004">
      <c r="A59" s="32" t="s">
        <v>1205</v>
      </c>
      <c r="B59" s="31">
        <v>6.0586201126666293E-4</v>
      </c>
      <c r="C59" s="33">
        <v>3.4442674473672883E-4</v>
      </c>
    </row>
    <row r="60" spans="1:3" x14ac:dyDescent="0.55000000000000004">
      <c r="A60" s="32" t="s">
        <v>1206</v>
      </c>
      <c r="B60" s="31">
        <v>2.0706676334430253E-4</v>
      </c>
      <c r="C60" s="33">
        <v>1.1642341527819636E-3</v>
      </c>
    </row>
    <row r="61" spans="1:3" x14ac:dyDescent="0.55000000000000004">
      <c r="A61" s="32" t="s">
        <v>1207</v>
      </c>
      <c r="B61" s="31">
        <v>3.5556918958112556E-4</v>
      </c>
      <c r="C61" s="33">
        <v>3.8030453064680475E-4</v>
      </c>
    </row>
    <row r="62" spans="1:3" x14ac:dyDescent="0.55000000000000004">
      <c r="A62" s="32" t="s">
        <v>1208</v>
      </c>
      <c r="B62" s="31">
        <v>1.1015672932121145E-4</v>
      </c>
      <c r="C62" s="33">
        <v>1.309539185717771E-4</v>
      </c>
    </row>
    <row r="63" spans="1:3" x14ac:dyDescent="0.55000000000000004">
      <c r="A63" s="32" t="s">
        <v>1209</v>
      </c>
      <c r="B63" s="31">
        <v>8.9240894639968762E-5</v>
      </c>
      <c r="C63" s="33">
        <v>1.2019058279875432E-4</v>
      </c>
    </row>
    <row r="64" spans="1:3" x14ac:dyDescent="0.55000000000000004">
      <c r="A64" s="32" t="s">
        <v>1210</v>
      </c>
      <c r="B64" s="31">
        <v>2.5796196106865971E-5</v>
      </c>
      <c r="C64" s="33">
        <v>3.9465564501083508E-5</v>
      </c>
    </row>
    <row r="65" spans="1:3" x14ac:dyDescent="0.55000000000000004">
      <c r="A65" s="32" t="s">
        <v>1211</v>
      </c>
      <c r="B65" s="31">
        <v>1.4919962072619777E-4</v>
      </c>
      <c r="C65" s="33">
        <v>2.1885449405146309E-4</v>
      </c>
    </row>
    <row r="66" spans="1:3" x14ac:dyDescent="0.55000000000000004">
      <c r="A66" s="32" t="s">
        <v>1012</v>
      </c>
      <c r="B66" s="31">
        <v>0</v>
      </c>
      <c r="C66" s="33">
        <v>9.3282243366197385E-5</v>
      </c>
    </row>
    <row r="67" spans="1:3" x14ac:dyDescent="0.55000000000000004">
      <c r="A67" s="32" t="s">
        <v>1014</v>
      </c>
      <c r="B67" s="31">
        <v>2.1961626415304813E-4</v>
      </c>
      <c r="C67" s="33">
        <v>2.9599173375812631E-4</v>
      </c>
    </row>
    <row r="68" spans="1:3" x14ac:dyDescent="0.55000000000000004">
      <c r="A68" s="32" t="s">
        <v>1015</v>
      </c>
      <c r="B68" s="31">
        <v>7.6691393831223155E-5</v>
      </c>
      <c r="C68" s="33">
        <v>7.5343350411159426E-5</v>
      </c>
    </row>
    <row r="69" spans="1:3" x14ac:dyDescent="0.55000000000000004">
      <c r="A69" s="32" t="s">
        <v>1016</v>
      </c>
      <c r="B69" s="31">
        <v>9.4121256065592059E-5</v>
      </c>
      <c r="C69" s="33">
        <v>7.3190683256554867E-4</v>
      </c>
    </row>
    <row r="70" spans="1:3" x14ac:dyDescent="0.55000000000000004">
      <c r="A70" s="32" t="s">
        <v>1017</v>
      </c>
      <c r="B70" s="31">
        <v>4.1134474873110604E-5</v>
      </c>
      <c r="C70" s="33">
        <v>8.0725018297670816E-5</v>
      </c>
    </row>
    <row r="71" spans="1:3" x14ac:dyDescent="0.55000000000000004">
      <c r="A71" s="32" t="s">
        <v>1018</v>
      </c>
      <c r="B71" s="31">
        <v>1.6453789949244242E-4</v>
      </c>
      <c r="C71" s="33">
        <v>1.7580115095937199E-4</v>
      </c>
    </row>
    <row r="72" spans="1:3" x14ac:dyDescent="0.55000000000000004">
      <c r="A72" s="32" t="s">
        <v>1020</v>
      </c>
      <c r="B72" s="31">
        <v>3.5278041162362653E-4</v>
      </c>
      <c r="C72" s="33">
        <v>2.2603005123347829E-4</v>
      </c>
    </row>
    <row r="73" spans="1:3" x14ac:dyDescent="0.55000000000000004">
      <c r="A73" s="32" t="s">
        <v>1021</v>
      </c>
      <c r="B73" s="31">
        <v>0</v>
      </c>
      <c r="C73" s="33">
        <v>5.3816678865113879E-6</v>
      </c>
    </row>
    <row r="74" spans="1:3" x14ac:dyDescent="0.55000000000000004">
      <c r="A74" s="32" t="s">
        <v>1022</v>
      </c>
      <c r="B74" s="31">
        <v>1.966088460036812E-4</v>
      </c>
      <c r="C74" s="33">
        <v>5.3816678865113872E-4</v>
      </c>
    </row>
    <row r="75" spans="1:3" x14ac:dyDescent="0.55000000000000004">
      <c r="A75" s="32" t="s">
        <v>1023</v>
      </c>
      <c r="B75" s="31">
        <v>2.2867979251491995E-4</v>
      </c>
      <c r="C75" s="33">
        <v>3.6595341628277434E-4</v>
      </c>
    </row>
    <row r="76" spans="1:3" x14ac:dyDescent="0.55000000000000004">
      <c r="A76" s="32" t="s">
        <v>1024</v>
      </c>
      <c r="B76" s="31">
        <v>3.5417480060237602E-4</v>
      </c>
      <c r="C76" s="33">
        <v>4.4309065598943756E-4</v>
      </c>
    </row>
    <row r="77" spans="1:3" x14ac:dyDescent="0.55000000000000004">
      <c r="A77" s="32" t="s">
        <v>1025</v>
      </c>
      <c r="B77" s="31">
        <v>0</v>
      </c>
      <c r="C77" s="33">
        <v>0</v>
      </c>
    </row>
    <row r="78" spans="1:3" x14ac:dyDescent="0.55000000000000004">
      <c r="A78" s="32" t="s">
        <v>1026</v>
      </c>
      <c r="B78" s="31">
        <v>0</v>
      </c>
      <c r="C78" s="33">
        <v>1.2019058279875432E-4</v>
      </c>
    </row>
    <row r="79" spans="1:3" x14ac:dyDescent="0.55000000000000004">
      <c r="A79" s="32" t="s">
        <v>1027</v>
      </c>
      <c r="B79" s="31">
        <v>1.3107256400245412E-4</v>
      </c>
      <c r="C79" s="33">
        <v>8.2518907593174604E-5</v>
      </c>
    </row>
    <row r="80" spans="1:3" x14ac:dyDescent="0.55000000000000004">
      <c r="A80" s="32" t="s">
        <v>1028</v>
      </c>
      <c r="B80" s="31">
        <v>8.7149311171844492E-5</v>
      </c>
      <c r="C80" s="33">
        <v>3.5877785910075918E-5</v>
      </c>
    </row>
    <row r="81" spans="1:3" x14ac:dyDescent="0.55000000000000004">
      <c r="A81" s="32" t="s">
        <v>1029</v>
      </c>
      <c r="B81" s="31">
        <v>9.7607228512465836E-6</v>
      </c>
      <c r="C81" s="33">
        <v>2.3320560841549346E-5</v>
      </c>
    </row>
    <row r="82" spans="1:3" x14ac:dyDescent="0.55000000000000004">
      <c r="A82" s="32" t="s">
        <v>1030</v>
      </c>
      <c r="B82" s="31">
        <v>7.1811032405599872E-5</v>
      </c>
      <c r="C82" s="33">
        <v>8.0725018297670816E-5</v>
      </c>
    </row>
    <row r="83" spans="1:3" x14ac:dyDescent="0.55000000000000004">
      <c r="A83" s="32" t="s">
        <v>1031</v>
      </c>
      <c r="B83" s="31">
        <v>0</v>
      </c>
      <c r="C83" s="33">
        <v>0</v>
      </c>
    </row>
    <row r="84" spans="1:3" x14ac:dyDescent="0.55000000000000004">
      <c r="A84" s="32" t="s">
        <v>1032</v>
      </c>
      <c r="B84" s="31">
        <v>0</v>
      </c>
      <c r="C84" s="33">
        <v>1.7938892955037958E-6</v>
      </c>
    </row>
    <row r="85" spans="1:3" x14ac:dyDescent="0.55000000000000004">
      <c r="A85" s="32" t="s">
        <v>1033</v>
      </c>
      <c r="B85" s="31">
        <v>0</v>
      </c>
      <c r="C85" s="33">
        <v>0</v>
      </c>
    </row>
    <row r="86" spans="1:3" x14ac:dyDescent="0.55000000000000004">
      <c r="A86" s="32" t="s">
        <v>1034</v>
      </c>
      <c r="B86" s="31">
        <v>8.3663338724970722E-5</v>
      </c>
      <c r="C86" s="33">
        <v>3.2290007319068323E-5</v>
      </c>
    </row>
    <row r="87" spans="1:3" x14ac:dyDescent="0.55000000000000004">
      <c r="A87" s="32" t="s">
        <v>1035</v>
      </c>
      <c r="B87" s="31">
        <v>0</v>
      </c>
      <c r="C87" s="33">
        <v>0</v>
      </c>
    </row>
    <row r="88" spans="1:3" x14ac:dyDescent="0.55000000000000004">
      <c r="A88" s="32" t="s">
        <v>1036</v>
      </c>
      <c r="B88" s="31">
        <v>0</v>
      </c>
      <c r="C88" s="33">
        <v>0</v>
      </c>
    </row>
    <row r="89" spans="1:3" x14ac:dyDescent="0.55000000000000004">
      <c r="A89" s="32" t="s">
        <v>1037</v>
      </c>
      <c r="B89" s="31">
        <v>0</v>
      </c>
      <c r="C89" s="33">
        <v>0</v>
      </c>
    </row>
    <row r="90" spans="1:3" x14ac:dyDescent="0.55000000000000004">
      <c r="A90" s="32" t="s">
        <v>1038</v>
      </c>
      <c r="B90" s="31">
        <v>3.3813932734675663E-4</v>
      </c>
      <c r="C90" s="33">
        <v>3.6236563769176676E-4</v>
      </c>
    </row>
    <row r="91" spans="1:3" x14ac:dyDescent="0.55000000000000004">
      <c r="A91" s="32" t="s">
        <v>1039</v>
      </c>
      <c r="B91" s="31">
        <v>0</v>
      </c>
      <c r="C91" s="33">
        <v>0</v>
      </c>
    </row>
    <row r="92" spans="1:3" x14ac:dyDescent="0.55000000000000004">
      <c r="A92" s="32" t="s">
        <v>1040</v>
      </c>
      <c r="B92" s="31">
        <v>2.5796196106865973E-4</v>
      </c>
      <c r="C92" s="33">
        <v>5.5072401371966532E-4</v>
      </c>
    </row>
    <row r="93" spans="1:3" x14ac:dyDescent="0.55000000000000004">
      <c r="A93" s="32" t="s">
        <v>1041</v>
      </c>
      <c r="B93" s="31">
        <v>2.091583468124268E-5</v>
      </c>
      <c r="C93" s="33">
        <v>9.3282243366197385E-5</v>
      </c>
    </row>
    <row r="94" spans="1:3" x14ac:dyDescent="0.55000000000000004">
      <c r="A94" s="32" t="s">
        <v>1042</v>
      </c>
      <c r="B94" s="31">
        <v>1.8405934519493558E-4</v>
      </c>
      <c r="C94" s="33">
        <v>4.3950287739842999E-4</v>
      </c>
    </row>
    <row r="95" spans="1:3" x14ac:dyDescent="0.55000000000000004">
      <c r="A95" s="32" t="s">
        <v>1043</v>
      </c>
      <c r="B95" s="31">
        <v>0</v>
      </c>
      <c r="C95" s="33">
        <v>0</v>
      </c>
    </row>
    <row r="96" spans="1:3" x14ac:dyDescent="0.55000000000000004">
      <c r="A96" s="32" t="s">
        <v>1044</v>
      </c>
      <c r="B96" s="31">
        <v>2.091583468124268E-5</v>
      </c>
      <c r="C96" s="33">
        <v>1.7938892955037959E-5</v>
      </c>
    </row>
    <row r="97" spans="1:3" x14ac:dyDescent="0.55000000000000004">
      <c r="A97" s="32" t="s">
        <v>1045</v>
      </c>
      <c r="B97" s="31">
        <v>3.9809805343298568E-4</v>
      </c>
      <c r="C97" s="33">
        <v>9.0591409422941687E-4</v>
      </c>
    </row>
    <row r="98" spans="1:3" x14ac:dyDescent="0.55000000000000004">
      <c r="A98" s="32" t="s">
        <v>1046</v>
      </c>
      <c r="B98" s="31">
        <v>1.1643147972558425E-4</v>
      </c>
      <c r="C98" s="33">
        <v>9.3282243366197385E-5</v>
      </c>
    </row>
    <row r="99" spans="1:3" x14ac:dyDescent="0.55000000000000004">
      <c r="A99" s="32" t="s">
        <v>1047</v>
      </c>
      <c r="B99" s="31">
        <v>5.6472753639355231E-5</v>
      </c>
      <c r="C99" s="33">
        <v>1.4351114364030367E-5</v>
      </c>
    </row>
    <row r="100" spans="1:3" x14ac:dyDescent="0.55000000000000004">
      <c r="A100" s="32" t="s">
        <v>1048</v>
      </c>
      <c r="B100" s="31">
        <v>0</v>
      </c>
      <c r="C100" s="33">
        <v>0</v>
      </c>
    </row>
    <row r="101" spans="1:3" x14ac:dyDescent="0.55000000000000004">
      <c r="A101" s="32" t="s">
        <v>1049</v>
      </c>
      <c r="B101" s="31">
        <v>6.3444698533102791E-5</v>
      </c>
      <c r="C101" s="33">
        <v>8.7900575479685995E-5</v>
      </c>
    </row>
    <row r="102" spans="1:3" x14ac:dyDescent="0.55000000000000004">
      <c r="A102" s="32" t="s">
        <v>1051</v>
      </c>
      <c r="B102" s="31">
        <v>2.339784706341681E-3</v>
      </c>
      <c r="C102" s="33">
        <v>2.4558344455446967E-3</v>
      </c>
    </row>
    <row r="103" spans="1:3" x14ac:dyDescent="0.55000000000000004">
      <c r="A103" s="32" t="s">
        <v>1052</v>
      </c>
      <c r="B103" s="31">
        <v>1.0109320095933961E-4</v>
      </c>
      <c r="C103" s="33">
        <v>2.5114450137053143E-4</v>
      </c>
    </row>
    <row r="104" spans="1:3" x14ac:dyDescent="0.55000000000000004">
      <c r="A104" s="32" t="s">
        <v>1053</v>
      </c>
      <c r="B104" s="31">
        <v>1.2061464666183279E-4</v>
      </c>
      <c r="C104" s="33">
        <v>6.3862458919935138E-4</v>
      </c>
    </row>
    <row r="105" spans="1:3" x14ac:dyDescent="0.55000000000000004">
      <c r="A105" s="32" t="s">
        <v>1054</v>
      </c>
      <c r="B105" s="31">
        <v>1.8127056723743657E-5</v>
      </c>
      <c r="C105" s="33">
        <v>0</v>
      </c>
    </row>
    <row r="106" spans="1:3" x14ac:dyDescent="0.55000000000000004">
      <c r="A106" s="32" t="s">
        <v>1055</v>
      </c>
      <c r="B106" s="31">
        <v>0</v>
      </c>
      <c r="C106" s="33">
        <v>0</v>
      </c>
    </row>
    <row r="107" spans="1:3" x14ac:dyDescent="0.55000000000000004">
      <c r="A107" s="32" t="s">
        <v>1056</v>
      </c>
      <c r="B107" s="31">
        <v>1.7220703887556473E-4</v>
      </c>
      <c r="C107" s="33">
        <v>1.9015226532340237E-4</v>
      </c>
    </row>
    <row r="108" spans="1:3" x14ac:dyDescent="0.55000000000000004">
      <c r="A108" s="32" t="s">
        <v>1058</v>
      </c>
      <c r="B108" s="31">
        <v>0</v>
      </c>
      <c r="C108" s="33">
        <v>0</v>
      </c>
    </row>
    <row r="109" spans="1:3" x14ac:dyDescent="0.55000000000000004">
      <c r="A109" s="32" t="s">
        <v>1059</v>
      </c>
      <c r="B109" s="31">
        <v>0</v>
      </c>
      <c r="C109" s="33">
        <v>1.7938892955037958E-6</v>
      </c>
    </row>
    <row r="110" spans="1:3" x14ac:dyDescent="0.55000000000000004">
      <c r="A110" s="32" t="s">
        <v>1060</v>
      </c>
      <c r="B110" s="31">
        <v>6.9719448937475595E-7</v>
      </c>
      <c r="C110" s="33">
        <v>9.6870021957204974E-5</v>
      </c>
    </row>
    <row r="111" spans="1:3" x14ac:dyDescent="0.55000000000000004">
      <c r="A111" s="32" t="s">
        <v>1062</v>
      </c>
      <c r="B111" s="31">
        <v>0</v>
      </c>
      <c r="C111" s="33">
        <v>0</v>
      </c>
    </row>
    <row r="112" spans="1:3" x14ac:dyDescent="0.55000000000000004">
      <c r="A112" s="32" t="s">
        <v>1063</v>
      </c>
      <c r="B112" s="31">
        <v>5.4381170171230968E-5</v>
      </c>
      <c r="C112" s="33">
        <v>1.363355864582885E-4</v>
      </c>
    </row>
    <row r="113" spans="1:3" x14ac:dyDescent="0.55000000000000004">
      <c r="A113" s="32" t="s">
        <v>1064</v>
      </c>
      <c r="B113" s="31">
        <v>7.759774666741034E-4</v>
      </c>
      <c r="C113" s="33">
        <v>1.9051104318250313E-3</v>
      </c>
    </row>
    <row r="114" spans="1:3" x14ac:dyDescent="0.55000000000000004">
      <c r="A114" s="32" t="s">
        <v>1065</v>
      </c>
      <c r="B114" s="31">
        <v>1.2040548831502036E-3</v>
      </c>
      <c r="C114" s="33">
        <v>1.6055309194758973E-3</v>
      </c>
    </row>
    <row r="115" spans="1:3" x14ac:dyDescent="0.55000000000000004">
      <c r="A115" s="32" t="s">
        <v>1066</v>
      </c>
      <c r="B115" s="31">
        <v>3.5208321713425176E-4</v>
      </c>
      <c r="C115" s="33">
        <v>5.8301402103873366E-4</v>
      </c>
    </row>
    <row r="116" spans="1:3" x14ac:dyDescent="0.55000000000000004">
      <c r="A116" s="32" t="s">
        <v>1067</v>
      </c>
      <c r="B116" s="31">
        <v>1.045791734062134E-4</v>
      </c>
      <c r="C116" s="33">
        <v>2.5114450137053141E-5</v>
      </c>
    </row>
    <row r="117" spans="1:3" x14ac:dyDescent="0.55000000000000004">
      <c r="A117" s="32" t="s">
        <v>1068</v>
      </c>
      <c r="B117" s="31">
        <v>3.186178816442635E-4</v>
      </c>
      <c r="C117" s="33">
        <v>7.6060906129360949E-4</v>
      </c>
    </row>
    <row r="118" spans="1:3" x14ac:dyDescent="0.55000000000000004">
      <c r="A118" s="32" t="s">
        <v>1069</v>
      </c>
      <c r="B118" s="31">
        <v>4.8594455909420494E-4</v>
      </c>
      <c r="C118" s="33">
        <v>1.8118281884588338E-4</v>
      </c>
    </row>
    <row r="119" spans="1:3" x14ac:dyDescent="0.55000000000000004">
      <c r="A119" s="32" t="s">
        <v>1070</v>
      </c>
      <c r="B119" s="31">
        <v>0</v>
      </c>
      <c r="C119" s="33">
        <v>0</v>
      </c>
    </row>
    <row r="120" spans="1:3" x14ac:dyDescent="0.55000000000000004">
      <c r="A120" s="32" t="s">
        <v>1071</v>
      </c>
      <c r="B120" s="31">
        <v>8.7149311171844492E-5</v>
      </c>
      <c r="C120" s="33">
        <v>1.3992336504929607E-4</v>
      </c>
    </row>
    <row r="121" spans="1:3" x14ac:dyDescent="0.55000000000000004">
      <c r="A121" s="32" t="s">
        <v>1072</v>
      </c>
      <c r="B121" s="31">
        <v>0</v>
      </c>
      <c r="C121" s="33">
        <v>0</v>
      </c>
    </row>
    <row r="122" spans="1:3" x14ac:dyDescent="0.55000000000000004">
      <c r="A122" s="32" t="s">
        <v>1073</v>
      </c>
      <c r="B122" s="31">
        <v>3.1931507613363821E-4</v>
      </c>
      <c r="C122" s="33">
        <v>8.8797520127437894E-4</v>
      </c>
    </row>
    <row r="123" spans="1:3" x14ac:dyDescent="0.55000000000000004">
      <c r="A123" s="32" t="s">
        <v>1074</v>
      </c>
      <c r="B123" s="31">
        <v>1.4264599252607508E-3</v>
      </c>
      <c r="C123" s="33">
        <v>2.9993829020823468E-3</v>
      </c>
    </row>
    <row r="124" spans="1:3" x14ac:dyDescent="0.55000000000000004">
      <c r="A124" s="32" t="s">
        <v>1075</v>
      </c>
      <c r="B124" s="31">
        <v>1.2946901667689218E-3</v>
      </c>
      <c r="C124" s="33">
        <v>9.0053242634290554E-4</v>
      </c>
    </row>
    <row r="125" spans="1:3" x14ac:dyDescent="0.55000000000000004">
      <c r="A125" s="32" t="s">
        <v>1076</v>
      </c>
      <c r="B125" s="31">
        <v>2.0497517987617825E-4</v>
      </c>
      <c r="C125" s="33">
        <v>2.0629726898293652E-4</v>
      </c>
    </row>
    <row r="126" spans="1:3" x14ac:dyDescent="0.55000000000000004">
      <c r="A126" s="32" t="s">
        <v>1077</v>
      </c>
      <c r="B126" s="31">
        <v>1.2479781359808133E-4</v>
      </c>
      <c r="C126" s="33">
        <v>2.7805284080308838E-4</v>
      </c>
    </row>
    <row r="127" spans="1:3" x14ac:dyDescent="0.55000000000000004">
      <c r="A127" s="32" t="s">
        <v>1078</v>
      </c>
      <c r="B127" s="31">
        <v>0</v>
      </c>
      <c r="C127" s="33">
        <v>0</v>
      </c>
    </row>
    <row r="128" spans="1:3" x14ac:dyDescent="0.55000000000000004">
      <c r="A128" s="32" t="s">
        <v>1079</v>
      </c>
      <c r="B128" s="31">
        <v>4.9082492051982817E-4</v>
      </c>
      <c r="C128" s="33">
        <v>1.9356065498485958E-3</v>
      </c>
    </row>
    <row r="129" spans="1:3" x14ac:dyDescent="0.55000000000000004">
      <c r="A129" s="32" t="s">
        <v>1080</v>
      </c>
      <c r="B129" s="31">
        <v>1.6453789949244242E-4</v>
      </c>
      <c r="C129" s="33">
        <v>2.170606047559593E-4</v>
      </c>
    </row>
    <row r="130" spans="1:3" x14ac:dyDescent="0.55000000000000004">
      <c r="A130" s="32" t="s">
        <v>1081</v>
      </c>
      <c r="B130" s="31">
        <v>2.0218640191867924E-5</v>
      </c>
      <c r="C130" s="33">
        <v>1.4351114364030367E-5</v>
      </c>
    </row>
    <row r="131" spans="1:3" x14ac:dyDescent="0.55000000000000004">
      <c r="A131" s="32" t="s">
        <v>1082</v>
      </c>
      <c r="B131" s="31">
        <v>3.0676557532489261E-5</v>
      </c>
      <c r="C131" s="33">
        <v>9.3282243366197385E-5</v>
      </c>
    </row>
    <row r="132" spans="1:3" x14ac:dyDescent="0.55000000000000004">
      <c r="A132" s="32" t="s">
        <v>1083</v>
      </c>
      <c r="B132" s="31">
        <v>2.4122929332366557E-4</v>
      </c>
      <c r="C132" s="33">
        <v>6.0992236047129063E-5</v>
      </c>
    </row>
    <row r="133" spans="1:3" x14ac:dyDescent="0.55000000000000004">
      <c r="A133" s="32" t="s">
        <v>1084</v>
      </c>
      <c r="B133" s="31">
        <v>6.4141893022477548E-5</v>
      </c>
      <c r="C133" s="33">
        <v>3.7671675205579713E-5</v>
      </c>
    </row>
    <row r="134" spans="1:3" x14ac:dyDescent="0.55000000000000004">
      <c r="A134" s="32" t="s">
        <v>1085</v>
      </c>
      <c r="B134" s="31">
        <v>6.9719448937475595E-7</v>
      </c>
      <c r="C134" s="33">
        <v>0</v>
      </c>
    </row>
    <row r="135" spans="1:3" x14ac:dyDescent="0.55000000000000004">
      <c r="A135" s="32" t="s">
        <v>1086</v>
      </c>
      <c r="B135" s="31">
        <v>3.6254113447487314E-5</v>
      </c>
      <c r="C135" s="33">
        <v>2.1526671546045552E-5</v>
      </c>
    </row>
    <row r="136" spans="1:3" x14ac:dyDescent="0.55000000000000004">
      <c r="A136" s="32" t="s">
        <v>1087</v>
      </c>
      <c r="B136" s="31">
        <v>5.7867142618104745E-5</v>
      </c>
      <c r="C136" s="33">
        <v>1.1660280420774673E-4</v>
      </c>
    </row>
    <row r="137" spans="1:3" x14ac:dyDescent="0.55000000000000004">
      <c r="A137" s="32" t="s">
        <v>1088</v>
      </c>
      <c r="B137" s="31">
        <v>1.3246695298120364E-4</v>
      </c>
      <c r="C137" s="33">
        <v>8.7900575479685995E-5</v>
      </c>
    </row>
    <row r="138" spans="1:3" x14ac:dyDescent="0.55000000000000004">
      <c r="A138" s="32" t="s">
        <v>1090</v>
      </c>
      <c r="B138" s="31">
        <v>3.0676557532489261E-5</v>
      </c>
      <c r="C138" s="33">
        <v>4.8435010978602487E-5</v>
      </c>
    </row>
    <row r="139" spans="1:3" x14ac:dyDescent="0.55000000000000004">
      <c r="A139" s="32" t="s">
        <v>1091</v>
      </c>
      <c r="B139" s="31">
        <v>1.6384070500306765E-4</v>
      </c>
      <c r="C139" s="33">
        <v>4.6461732753548312E-4</v>
      </c>
    </row>
    <row r="140" spans="1:3" x14ac:dyDescent="0.55000000000000004">
      <c r="A140" s="32" t="s">
        <v>1092</v>
      </c>
      <c r="B140" s="31">
        <v>1.1503709074683473E-4</v>
      </c>
      <c r="C140" s="33">
        <v>3.7671675205579712E-4</v>
      </c>
    </row>
    <row r="141" spans="1:3" x14ac:dyDescent="0.55000000000000004">
      <c r="A141" s="32" t="s">
        <v>1093</v>
      </c>
      <c r="B141" s="31">
        <v>4.2389424953985164E-4</v>
      </c>
      <c r="C141" s="33">
        <v>6.0633458188028304E-4</v>
      </c>
    </row>
    <row r="142" spans="1:3" x14ac:dyDescent="0.55000000000000004">
      <c r="A142" s="32" t="s">
        <v>1094</v>
      </c>
      <c r="B142" s="31">
        <v>2.1299291650398794E-3</v>
      </c>
      <c r="C142" s="33">
        <v>1.1660280420774673E-3</v>
      </c>
    </row>
    <row r="143" spans="1:3" x14ac:dyDescent="0.55000000000000004">
      <c r="A143" s="32" t="s">
        <v>1095</v>
      </c>
      <c r="B143" s="31">
        <v>7.8155502258910145E-4</v>
      </c>
      <c r="C143" s="33">
        <v>5.5251790301516913E-4</v>
      </c>
    </row>
    <row r="144" spans="1:3" x14ac:dyDescent="0.55000000000000004">
      <c r="A144" s="32" t="s">
        <v>1096</v>
      </c>
      <c r="B144" s="31">
        <v>1.3943889787495119E-6</v>
      </c>
      <c r="C144" s="33">
        <v>0</v>
      </c>
    </row>
    <row r="145" spans="1:3" x14ac:dyDescent="0.55000000000000004">
      <c r="A145" s="32" t="s">
        <v>1097</v>
      </c>
      <c r="B145" s="31">
        <v>6.2747504043728035E-5</v>
      </c>
      <c r="C145" s="33">
        <v>4.4847232387594898E-5</v>
      </c>
    </row>
    <row r="146" spans="1:3" x14ac:dyDescent="0.55000000000000004">
      <c r="A146" s="32" t="s">
        <v>1098</v>
      </c>
      <c r="B146" s="31">
        <v>3.2768141000613531E-5</v>
      </c>
      <c r="C146" s="33">
        <v>5.2022789569610083E-5</v>
      </c>
    </row>
    <row r="147" spans="1:3" x14ac:dyDescent="0.55000000000000004">
      <c r="A147" s="32" t="s">
        <v>1099</v>
      </c>
      <c r="B147" s="31">
        <v>1.4306430921969993E-3</v>
      </c>
      <c r="C147" s="33">
        <v>1.1714097099639787E-3</v>
      </c>
    </row>
    <row r="148" spans="1:3" x14ac:dyDescent="0.55000000000000004">
      <c r="A148" s="32" t="s">
        <v>1100</v>
      </c>
      <c r="B148" s="31">
        <v>9.3424061576217302E-5</v>
      </c>
      <c r="C148" s="33">
        <v>3.0496118023564531E-5</v>
      </c>
    </row>
    <row r="149" spans="1:3" x14ac:dyDescent="0.55000000000000004">
      <c r="A149" s="32" t="s">
        <v>1101</v>
      </c>
      <c r="B149" s="31">
        <v>1.0715879301689999E-3</v>
      </c>
      <c r="C149" s="33">
        <v>4.2156398444339205E-4</v>
      </c>
    </row>
    <row r="150" spans="1:3" x14ac:dyDescent="0.55000000000000004">
      <c r="A150" s="32" t="s">
        <v>1102</v>
      </c>
      <c r="B150" s="31">
        <v>1.8127056723743657E-5</v>
      </c>
      <c r="C150" s="33">
        <v>1.7938892955037958E-6</v>
      </c>
    </row>
    <row r="151" spans="1:3" x14ac:dyDescent="0.55000000000000004">
      <c r="A151" s="32" t="s">
        <v>1104</v>
      </c>
      <c r="B151" s="31">
        <v>6.2050309554353283E-4</v>
      </c>
      <c r="C151" s="33">
        <v>2.3320560841549347E-4</v>
      </c>
    </row>
    <row r="152" spans="1:3" x14ac:dyDescent="0.55000000000000004">
      <c r="A152" s="32" t="s">
        <v>1105</v>
      </c>
      <c r="B152" s="31">
        <v>6.7627865469351332E-5</v>
      </c>
      <c r="C152" s="33">
        <v>4.6641121683098693E-5</v>
      </c>
    </row>
    <row r="153" spans="1:3" x14ac:dyDescent="0.55000000000000004">
      <c r="A153" s="32" t="s">
        <v>1106</v>
      </c>
      <c r="B153" s="31">
        <v>5.8564337107479501E-5</v>
      </c>
      <c r="C153" s="33">
        <v>1.309539185717771E-4</v>
      </c>
    </row>
    <row r="154" spans="1:3" x14ac:dyDescent="0.55000000000000004">
      <c r="A154" s="32" t="s">
        <v>1107</v>
      </c>
      <c r="B154" s="31">
        <v>1.1796530760220872E-3</v>
      </c>
      <c r="C154" s="33">
        <v>7.6957850777112846E-4</v>
      </c>
    </row>
    <row r="155" spans="1:3" x14ac:dyDescent="0.55000000000000004">
      <c r="A155" s="32" t="s">
        <v>1108</v>
      </c>
      <c r="B155" s="31">
        <v>3.8206258017736629E-4</v>
      </c>
      <c r="C155" s="33">
        <v>7.1934960749702218E-4</v>
      </c>
    </row>
    <row r="156" spans="1:3" x14ac:dyDescent="0.55000000000000004">
      <c r="A156" s="32" t="s">
        <v>1109</v>
      </c>
      <c r="B156" s="31">
        <v>1.6802387193931619E-4</v>
      </c>
      <c r="C156" s="33">
        <v>4.0362509148835407E-4</v>
      </c>
    </row>
    <row r="157" spans="1:3" x14ac:dyDescent="0.55000000000000004">
      <c r="A157" s="32" t="s">
        <v>1111</v>
      </c>
      <c r="B157" s="31">
        <v>1.4641084276869874E-4</v>
      </c>
      <c r="C157" s="33">
        <v>4.5564788105796416E-4</v>
      </c>
    </row>
    <row r="158" spans="1:3" x14ac:dyDescent="0.55000000000000004">
      <c r="A158" s="32" t="s">
        <v>1112</v>
      </c>
      <c r="B158" s="31">
        <v>7.6761113280160637E-4</v>
      </c>
      <c r="C158" s="33">
        <v>5.489301244241615E-4</v>
      </c>
    </row>
    <row r="159" spans="1:3" x14ac:dyDescent="0.55000000000000004">
      <c r="A159" s="32" t="s">
        <v>1113</v>
      </c>
      <c r="B159" s="31">
        <v>1.5477717664119582E-4</v>
      </c>
      <c r="C159" s="33">
        <v>1.273661399807695E-4</v>
      </c>
    </row>
    <row r="160" spans="1:3" x14ac:dyDescent="0.55000000000000004">
      <c r="A160" s="32" t="s">
        <v>1114</v>
      </c>
      <c r="B160" s="31">
        <v>0</v>
      </c>
      <c r="C160" s="33">
        <v>7.3549461115655625E-5</v>
      </c>
    </row>
    <row r="161" spans="1:3" x14ac:dyDescent="0.55000000000000004">
      <c r="A161" s="32" t="s">
        <v>1115</v>
      </c>
      <c r="B161" s="31">
        <v>9.6910034023091086E-5</v>
      </c>
      <c r="C161" s="33">
        <v>4.2873954162540721E-4</v>
      </c>
    </row>
    <row r="162" spans="1:3" x14ac:dyDescent="0.55000000000000004">
      <c r="A162" s="32" t="s">
        <v>1116</v>
      </c>
      <c r="B162" s="31">
        <v>2.2589101455742092E-4</v>
      </c>
      <c r="C162" s="33">
        <v>2.134728261649517E-4</v>
      </c>
    </row>
    <row r="163" spans="1:3" x14ac:dyDescent="0.55000000000000004">
      <c r="A163" s="32" t="s">
        <v>1117</v>
      </c>
      <c r="B163" s="31">
        <v>1.1935969658095822E-3</v>
      </c>
      <c r="C163" s="33">
        <v>1.0422496806877055E-3</v>
      </c>
    </row>
    <row r="164" spans="1:3" x14ac:dyDescent="0.55000000000000004">
      <c r="A164" s="32" t="s">
        <v>1118</v>
      </c>
      <c r="B164" s="31">
        <v>0</v>
      </c>
      <c r="C164" s="33">
        <v>0</v>
      </c>
    </row>
    <row r="165" spans="1:3" x14ac:dyDescent="0.55000000000000004">
      <c r="A165" s="32" t="s">
        <v>1119</v>
      </c>
      <c r="B165" s="31">
        <v>5.0476881030732336E-4</v>
      </c>
      <c r="C165" s="33">
        <v>1.2413713924886267E-3</v>
      </c>
    </row>
    <row r="166" spans="1:3" x14ac:dyDescent="0.55000000000000004">
      <c r="A166" s="32" t="s">
        <v>1120</v>
      </c>
      <c r="B166" s="31">
        <v>0</v>
      </c>
      <c r="C166" s="33">
        <v>0</v>
      </c>
    </row>
    <row r="167" spans="1:3" x14ac:dyDescent="0.55000000000000004">
      <c r="A167" s="32" t="s">
        <v>1121</v>
      </c>
      <c r="B167" s="31">
        <v>0</v>
      </c>
      <c r="C167" s="33">
        <v>4.3053343092091103E-5</v>
      </c>
    </row>
    <row r="168" spans="1:3" x14ac:dyDescent="0.55000000000000004">
      <c r="A168" s="32" t="s">
        <v>1122</v>
      </c>
      <c r="B168" s="31">
        <v>1.1224831278933572E-4</v>
      </c>
      <c r="C168" s="33">
        <v>1.4171725434479989E-4</v>
      </c>
    </row>
    <row r="169" spans="1:3" x14ac:dyDescent="0.55000000000000004">
      <c r="A169" s="32" t="s">
        <v>1123</v>
      </c>
      <c r="B169" s="31">
        <v>0</v>
      </c>
      <c r="C169" s="33">
        <v>0</v>
      </c>
    </row>
    <row r="170" spans="1:3" x14ac:dyDescent="0.55000000000000004">
      <c r="A170" s="32" t="s">
        <v>1124</v>
      </c>
      <c r="B170" s="31">
        <v>7.8085782809972668E-5</v>
      </c>
      <c r="C170" s="33">
        <v>1.6145003659534161E-5</v>
      </c>
    </row>
    <row r="171" spans="1:3" x14ac:dyDescent="0.55000000000000004">
      <c r="A171" s="32" t="s">
        <v>1125</v>
      </c>
      <c r="B171" s="31">
        <v>2.3146857047241898E-4</v>
      </c>
      <c r="C171" s="33">
        <v>3.0854895882665291E-4</v>
      </c>
    </row>
    <row r="172" spans="1:3" x14ac:dyDescent="0.55000000000000004">
      <c r="A172" s="32" t="s">
        <v>1126</v>
      </c>
      <c r="B172" s="31">
        <v>1.3595292542807741E-4</v>
      </c>
      <c r="C172" s="33">
        <v>1.4351114364030367E-4</v>
      </c>
    </row>
    <row r="173" spans="1:3" x14ac:dyDescent="0.55000000000000004">
      <c r="A173" s="32" t="s">
        <v>1127</v>
      </c>
      <c r="B173" s="31">
        <v>0</v>
      </c>
      <c r="C173" s="33">
        <v>0</v>
      </c>
    </row>
    <row r="174" spans="1:3" x14ac:dyDescent="0.55000000000000004">
      <c r="A174" s="32" t="s">
        <v>1128</v>
      </c>
      <c r="B174" s="31">
        <v>3.297729934742596E-4</v>
      </c>
      <c r="C174" s="33">
        <v>1.0243107877326674E-3</v>
      </c>
    </row>
    <row r="175" spans="1:3" x14ac:dyDescent="0.55000000000000004">
      <c r="A175" s="32" t="s">
        <v>1129</v>
      </c>
      <c r="B175" s="31">
        <v>4.3923252830609626E-4</v>
      </c>
      <c r="C175" s="33">
        <v>1.7938892955037958E-6</v>
      </c>
    </row>
    <row r="176" spans="1:3" x14ac:dyDescent="0.55000000000000004">
      <c r="A176" s="32" t="s">
        <v>1130</v>
      </c>
      <c r="B176" s="31">
        <v>2.2798259802554521E-4</v>
      </c>
      <c r="C176" s="33">
        <v>2.4576283348402004E-4</v>
      </c>
    </row>
    <row r="177" spans="1:3" x14ac:dyDescent="0.55000000000000004">
      <c r="A177" s="32" t="s">
        <v>1131</v>
      </c>
      <c r="B177" s="31">
        <v>4.7478944726420883E-4</v>
      </c>
      <c r="C177" s="33">
        <v>4.6102954894447555E-4</v>
      </c>
    </row>
    <row r="178" spans="1:3" x14ac:dyDescent="0.55000000000000004">
      <c r="A178" s="32" t="s">
        <v>1133</v>
      </c>
      <c r="B178" s="31">
        <v>1.5477717664119582E-4</v>
      </c>
      <c r="C178" s="33">
        <v>2.7984673009859214E-4</v>
      </c>
    </row>
    <row r="179" spans="1:3" x14ac:dyDescent="0.55000000000000004">
      <c r="A179" s="32" t="s">
        <v>1134</v>
      </c>
      <c r="B179" s="31">
        <v>5.4381170171230968E-5</v>
      </c>
      <c r="C179" s="33">
        <v>1.2198447209425813E-4</v>
      </c>
    </row>
    <row r="180" spans="1:3" x14ac:dyDescent="0.55000000000000004">
      <c r="A180" s="32" t="s">
        <v>1135</v>
      </c>
      <c r="B180" s="31">
        <v>3.7648502426236821E-5</v>
      </c>
      <c r="C180" s="33">
        <v>0</v>
      </c>
    </row>
    <row r="181" spans="1:3" x14ac:dyDescent="0.55000000000000004">
      <c r="A181" s="32" t="s">
        <v>1136</v>
      </c>
      <c r="B181" s="31">
        <v>4.1831669362485359E-6</v>
      </c>
      <c r="C181" s="33">
        <v>0</v>
      </c>
    </row>
    <row r="182" spans="1:3" x14ac:dyDescent="0.55000000000000004">
      <c r="A182" s="32" t="s">
        <v>1138</v>
      </c>
      <c r="B182" s="31">
        <v>0</v>
      </c>
      <c r="C182" s="33">
        <v>0</v>
      </c>
    </row>
    <row r="183" spans="1:3" x14ac:dyDescent="0.55000000000000004">
      <c r="A183" s="32" t="s">
        <v>1139</v>
      </c>
      <c r="B183" s="31">
        <v>2.1961626415304813E-4</v>
      </c>
      <c r="C183" s="33">
        <v>4.6282343823997931E-4</v>
      </c>
    </row>
    <row r="184" spans="1:3" x14ac:dyDescent="0.55000000000000004">
      <c r="A184" s="32" t="s">
        <v>1140</v>
      </c>
      <c r="B184" s="31">
        <v>1.5268559317307157E-4</v>
      </c>
      <c r="C184" s="33">
        <v>2.3320560841549346E-5</v>
      </c>
    </row>
    <row r="185" spans="1:3" x14ac:dyDescent="0.55000000000000004">
      <c r="A185" s="32" t="s">
        <v>1141</v>
      </c>
      <c r="B185" s="31">
        <v>5.2289586703106695E-4</v>
      </c>
      <c r="C185" s="33">
        <v>2.6190783714355421E-4</v>
      </c>
    </row>
    <row r="186" spans="1:3" x14ac:dyDescent="0.55000000000000004">
      <c r="A186" s="32" t="s">
        <v>1142</v>
      </c>
      <c r="B186" s="31">
        <v>5.0895197724357184E-5</v>
      </c>
      <c r="C186" s="33">
        <v>3.5877785910075918E-5</v>
      </c>
    </row>
    <row r="187" spans="1:3" x14ac:dyDescent="0.55000000000000004">
      <c r="A187" s="32" t="s">
        <v>1143</v>
      </c>
      <c r="B187" s="31">
        <v>0</v>
      </c>
      <c r="C187" s="33">
        <v>0</v>
      </c>
    </row>
    <row r="188" spans="1:3" x14ac:dyDescent="0.55000000000000004">
      <c r="A188" s="32" t="s">
        <v>1144</v>
      </c>
      <c r="B188" s="31">
        <v>3.2070946511238775E-4</v>
      </c>
      <c r="C188" s="33">
        <v>4.9511344555904771E-4</v>
      </c>
    </row>
    <row r="189" spans="1:3" x14ac:dyDescent="0.55000000000000004">
      <c r="A189" s="32" t="s">
        <v>1145</v>
      </c>
      <c r="B189" s="31">
        <v>8.3663338724970722E-5</v>
      </c>
      <c r="C189" s="33">
        <v>5.3816678865113878E-5</v>
      </c>
    </row>
    <row r="190" spans="1:3" x14ac:dyDescent="0.55000000000000004">
      <c r="A190" s="32" t="s">
        <v>1146</v>
      </c>
      <c r="B190" s="31">
        <v>1.6628088571587929E-3</v>
      </c>
      <c r="C190" s="33">
        <v>5.2022789569610083E-5</v>
      </c>
    </row>
    <row r="191" spans="1:3" x14ac:dyDescent="0.55000000000000004">
      <c r="A191" s="32" t="s">
        <v>1147</v>
      </c>
      <c r="B191" s="31">
        <v>2.5796196106865973E-4</v>
      </c>
      <c r="C191" s="33">
        <v>9.5614299450352315E-4</v>
      </c>
    </row>
    <row r="192" spans="1:3" x14ac:dyDescent="0.55000000000000004">
      <c r="A192" s="32" t="s">
        <v>1148</v>
      </c>
      <c r="B192" s="31">
        <v>4.6154275196608847E-4</v>
      </c>
      <c r="C192" s="33">
        <v>3.7671675205579712E-4</v>
      </c>
    </row>
    <row r="193" spans="1:3" x14ac:dyDescent="0.55000000000000004">
      <c r="A193" s="32" t="s">
        <v>1149</v>
      </c>
      <c r="B193" s="31">
        <v>3.0885715879301688E-4</v>
      </c>
      <c r="C193" s="33">
        <v>1.8297670814138717E-4</v>
      </c>
    </row>
    <row r="194" spans="1:3" x14ac:dyDescent="0.55000000000000004">
      <c r="A194" s="32" t="s">
        <v>1150</v>
      </c>
      <c r="B194" s="31">
        <v>9.3424061576217302E-5</v>
      </c>
      <c r="C194" s="33">
        <v>9.8663911252708776E-5</v>
      </c>
    </row>
    <row r="195" spans="1:3" x14ac:dyDescent="0.55000000000000004">
      <c r="A195" s="32" t="s">
        <v>1151</v>
      </c>
      <c r="B195" s="31">
        <v>3.5556918958112556E-4</v>
      </c>
      <c r="C195" s="33">
        <v>1.8835837602789856E-4</v>
      </c>
    </row>
    <row r="196" spans="1:3" x14ac:dyDescent="0.55000000000000004">
      <c r="A196" s="32" t="s">
        <v>1152</v>
      </c>
      <c r="B196" s="31">
        <v>6.3444698533102791E-5</v>
      </c>
      <c r="C196" s="33">
        <v>7.5343350411159426E-5</v>
      </c>
    </row>
    <row r="197" spans="1:3" x14ac:dyDescent="0.55000000000000004">
      <c r="A197" s="32" t="s">
        <v>1153</v>
      </c>
      <c r="B197" s="31">
        <v>3.1373752021864017E-5</v>
      </c>
      <c r="C197" s="33">
        <v>2.3320560841549346E-5</v>
      </c>
    </row>
    <row r="198" spans="1:3" x14ac:dyDescent="0.55000000000000004">
      <c r="A198" s="32" t="s">
        <v>1212</v>
      </c>
      <c r="B198" s="31">
        <v>3.3813932734675663E-4</v>
      </c>
      <c r="C198" s="33">
        <v>1.451256440062571E-3</v>
      </c>
    </row>
    <row r="199" spans="1:3" x14ac:dyDescent="0.55000000000000004">
      <c r="A199" s="32" t="s">
        <v>1214</v>
      </c>
      <c r="B199" s="31">
        <v>0</v>
      </c>
      <c r="C199" s="33">
        <v>3.5877785910075917E-6</v>
      </c>
    </row>
    <row r="200" spans="1:3" x14ac:dyDescent="0.55000000000000004">
      <c r="A200" s="32" t="s">
        <v>1215</v>
      </c>
      <c r="B200" s="31">
        <v>3.353505493892576E-4</v>
      </c>
      <c r="C200" s="33">
        <v>1.5140425654052037E-3</v>
      </c>
    </row>
    <row r="201" spans="1:3" x14ac:dyDescent="0.55000000000000004">
      <c r="A201" s="32" t="s">
        <v>2543</v>
      </c>
      <c r="B201" s="31">
        <v>0</v>
      </c>
      <c r="C201" s="33">
        <v>0</v>
      </c>
    </row>
    <row r="202" spans="1:3" x14ac:dyDescent="0.55000000000000004">
      <c r="A202" s="32" t="s">
        <v>1216</v>
      </c>
      <c r="B202" s="31">
        <v>1.7778459479056278E-4</v>
      </c>
      <c r="C202" s="33">
        <v>2.4935061207502761E-4</v>
      </c>
    </row>
    <row r="203" spans="1:3" x14ac:dyDescent="0.55000000000000004">
      <c r="A203" s="32" t="s">
        <v>1217</v>
      </c>
      <c r="B203" s="31">
        <v>0</v>
      </c>
      <c r="C203" s="33">
        <v>3.4083896614572124E-5</v>
      </c>
    </row>
    <row r="204" spans="1:3" x14ac:dyDescent="0.55000000000000004">
      <c r="A204" s="32" t="s">
        <v>1218</v>
      </c>
      <c r="B204" s="31">
        <v>2.1613029170617434E-5</v>
      </c>
      <c r="C204" s="33">
        <v>2.3320560841549346E-5</v>
      </c>
    </row>
    <row r="205" spans="1:3" x14ac:dyDescent="0.55000000000000004">
      <c r="A205" s="32" t="s">
        <v>1219</v>
      </c>
      <c r="B205" s="31">
        <v>0</v>
      </c>
      <c r="C205" s="33">
        <v>0</v>
      </c>
    </row>
    <row r="206" spans="1:3" x14ac:dyDescent="0.55000000000000004">
      <c r="A206" s="32" t="s">
        <v>1220</v>
      </c>
      <c r="B206" s="31">
        <v>1.8127056723743655E-4</v>
      </c>
      <c r="C206" s="33">
        <v>2.1885449405146309E-4</v>
      </c>
    </row>
    <row r="207" spans="1:3" x14ac:dyDescent="0.55000000000000004">
      <c r="A207" s="32" t="s">
        <v>1221</v>
      </c>
      <c r="B207" s="31">
        <v>1.3176975849182889E-4</v>
      </c>
      <c r="C207" s="33">
        <v>1.9912171180092134E-4</v>
      </c>
    </row>
    <row r="208" spans="1:3" x14ac:dyDescent="0.55000000000000004">
      <c r="A208" s="32" t="s">
        <v>1222</v>
      </c>
      <c r="B208" s="31">
        <v>1.5826314908806962E-4</v>
      </c>
      <c r="C208" s="33">
        <v>2.0809115827844033E-4</v>
      </c>
    </row>
    <row r="209" spans="1:3" x14ac:dyDescent="0.55000000000000004">
      <c r="A209" s="32" t="s">
        <v>1223</v>
      </c>
      <c r="B209" s="31">
        <v>3.1080930336326623E-3</v>
      </c>
      <c r="C209" s="33">
        <v>1.4028214290839683E-3</v>
      </c>
    </row>
    <row r="210" spans="1:3" x14ac:dyDescent="0.55000000000000004">
      <c r="A210" s="32" t="s">
        <v>1224</v>
      </c>
      <c r="B210" s="31">
        <v>5.4381170171230968E-5</v>
      </c>
      <c r="C210" s="33">
        <v>4.3053343092091103E-5</v>
      </c>
    </row>
    <row r="211" spans="1:3" x14ac:dyDescent="0.55000000000000004">
      <c r="A211" s="32" t="s">
        <v>1225</v>
      </c>
      <c r="B211" s="31">
        <v>0</v>
      </c>
      <c r="C211" s="33">
        <v>0</v>
      </c>
    </row>
    <row r="212" spans="1:3" x14ac:dyDescent="0.55000000000000004">
      <c r="A212" s="32" t="s">
        <v>1226</v>
      </c>
      <c r="B212" s="31">
        <v>1.0876234034246194E-4</v>
      </c>
      <c r="C212" s="33">
        <v>5.5610568160617672E-5</v>
      </c>
    </row>
    <row r="213" spans="1:3" x14ac:dyDescent="0.55000000000000004">
      <c r="A213" s="32" t="s">
        <v>1227</v>
      </c>
      <c r="B213" s="31">
        <v>1.4627140387082379E-3</v>
      </c>
      <c r="C213" s="33">
        <v>1.61629425524892E-3</v>
      </c>
    </row>
    <row r="214" spans="1:3" x14ac:dyDescent="0.55000000000000004">
      <c r="A214" s="32" t="s">
        <v>1228</v>
      </c>
      <c r="B214" s="31">
        <v>1.3037536951307938E-4</v>
      </c>
      <c r="C214" s="33">
        <v>3.3366340896370605E-4</v>
      </c>
    </row>
    <row r="215" spans="1:3" x14ac:dyDescent="0.55000000000000004">
      <c r="A215" s="32" t="s">
        <v>1229</v>
      </c>
      <c r="B215" s="31">
        <v>0</v>
      </c>
      <c r="C215" s="33">
        <v>8.1980740804523473E-4</v>
      </c>
    </row>
    <row r="216" spans="1:3" x14ac:dyDescent="0.55000000000000004">
      <c r="A216" s="32" t="s">
        <v>1230</v>
      </c>
      <c r="B216" s="31">
        <v>2.7330023983490435E-4</v>
      </c>
      <c r="C216" s="33">
        <v>2.0450337968743273E-4</v>
      </c>
    </row>
    <row r="217" spans="1:3" x14ac:dyDescent="0.55000000000000004">
      <c r="A217" s="32" t="s">
        <v>1231</v>
      </c>
      <c r="B217" s="31">
        <v>2.7887779574990241E-5</v>
      </c>
      <c r="C217" s="33">
        <v>1.4351114364030367E-5</v>
      </c>
    </row>
    <row r="218" spans="1:3" x14ac:dyDescent="0.55000000000000004">
      <c r="A218" s="32" t="s">
        <v>1232</v>
      </c>
      <c r="B218" s="31">
        <v>1.2396118021083162E-3</v>
      </c>
      <c r="C218" s="33">
        <v>7.4267016833857145E-4</v>
      </c>
    </row>
    <row r="219" spans="1:3" x14ac:dyDescent="0.55000000000000004">
      <c r="A219" s="32" t="s">
        <v>1233</v>
      </c>
      <c r="B219" s="31">
        <v>0</v>
      </c>
      <c r="C219" s="33">
        <v>0</v>
      </c>
    </row>
    <row r="220" spans="1:3" x14ac:dyDescent="0.55000000000000004">
      <c r="A220" s="32" t="s">
        <v>1234</v>
      </c>
      <c r="B220" s="31">
        <v>9.7607228512465842E-5</v>
      </c>
      <c r="C220" s="33">
        <v>0</v>
      </c>
    </row>
    <row r="221" spans="1:3" x14ac:dyDescent="0.55000000000000004">
      <c r="A221" s="32" t="s">
        <v>1235</v>
      </c>
      <c r="B221" s="31">
        <v>1.0179039544871437E-4</v>
      </c>
      <c r="C221" s="33">
        <v>3.0675506953114909E-4</v>
      </c>
    </row>
    <row r="222" spans="1:3" x14ac:dyDescent="0.55000000000000004">
      <c r="A222" s="32" t="s">
        <v>1236</v>
      </c>
      <c r="B222" s="31">
        <v>3.2837860449551006E-4</v>
      </c>
      <c r="C222" s="33">
        <v>9.1488354070693584E-5</v>
      </c>
    </row>
    <row r="223" spans="1:3" x14ac:dyDescent="0.55000000000000004">
      <c r="A223" s="32" t="s">
        <v>1237</v>
      </c>
      <c r="B223" s="31">
        <v>9.7049472920966034E-4</v>
      </c>
      <c r="C223" s="33">
        <v>5.2919734217361976E-4</v>
      </c>
    </row>
    <row r="224" spans="1:3" x14ac:dyDescent="0.55000000000000004">
      <c r="A224" s="32" t="s">
        <v>1238</v>
      </c>
      <c r="B224" s="31">
        <v>1.2131184115120754E-4</v>
      </c>
      <c r="C224" s="33">
        <v>4.3053343092091103E-5</v>
      </c>
    </row>
    <row r="225" spans="1:3" x14ac:dyDescent="0.55000000000000004">
      <c r="A225" s="32" t="s">
        <v>1239</v>
      </c>
      <c r="B225" s="31">
        <v>3.6254113447487314E-5</v>
      </c>
      <c r="C225" s="33">
        <v>4.1259453796587302E-5</v>
      </c>
    </row>
    <row r="226" spans="1:3" x14ac:dyDescent="0.55000000000000004">
      <c r="A226" s="32" t="s">
        <v>1240</v>
      </c>
      <c r="B226" s="31">
        <v>6.9719448937475602E-5</v>
      </c>
      <c r="C226" s="33">
        <v>1.0763335773022776E-4</v>
      </c>
    </row>
    <row r="227" spans="1:3" x14ac:dyDescent="0.55000000000000004">
      <c r="A227" s="32" t="s">
        <v>1241</v>
      </c>
      <c r="B227" s="31">
        <v>2.7887779574990238E-6</v>
      </c>
      <c r="C227" s="33">
        <v>7.1755571820151833E-6</v>
      </c>
    </row>
    <row r="228" spans="1:3" x14ac:dyDescent="0.55000000000000004">
      <c r="A228" s="32" t="s">
        <v>1242</v>
      </c>
      <c r="B228" s="31">
        <v>2.1403870823805007E-4</v>
      </c>
      <c r="C228" s="33">
        <v>4.9870122415005523E-4</v>
      </c>
    </row>
    <row r="229" spans="1:3" x14ac:dyDescent="0.55000000000000004">
      <c r="A229" s="32" t="s">
        <v>1243</v>
      </c>
      <c r="B229" s="31">
        <v>5.0198003234982428E-5</v>
      </c>
      <c r="C229" s="33">
        <v>1.1355319240539028E-3</v>
      </c>
    </row>
    <row r="230" spans="1:3" x14ac:dyDescent="0.55000000000000004">
      <c r="A230" s="32" t="s">
        <v>1244</v>
      </c>
      <c r="B230" s="31">
        <v>2.091583468124268E-6</v>
      </c>
      <c r="C230" s="33">
        <v>1.7938892955037958E-6</v>
      </c>
    </row>
    <row r="231" spans="1:3" x14ac:dyDescent="0.55000000000000004">
      <c r="A231" s="32" t="s">
        <v>2544</v>
      </c>
      <c r="B231" s="31">
        <v>0</v>
      </c>
      <c r="C231" s="33">
        <v>0</v>
      </c>
    </row>
    <row r="232" spans="1:3" x14ac:dyDescent="0.55000000000000004">
      <c r="A232" s="32" t="s">
        <v>1245</v>
      </c>
      <c r="B232" s="31">
        <v>2.2310223659992193E-4</v>
      </c>
      <c r="C232" s="33">
        <v>8.9694464775189796E-5</v>
      </c>
    </row>
    <row r="233" spans="1:3" x14ac:dyDescent="0.55000000000000004">
      <c r="A233" s="32" t="s">
        <v>1246</v>
      </c>
      <c r="B233" s="31">
        <v>2.1264431925930056E-4</v>
      </c>
      <c r="C233" s="33">
        <v>6.1889180694880952E-4</v>
      </c>
    </row>
    <row r="234" spans="1:3" x14ac:dyDescent="0.55000000000000004">
      <c r="A234" s="32" t="s">
        <v>1247</v>
      </c>
      <c r="B234" s="31">
        <v>9.8931898042277865E-4</v>
      </c>
      <c r="C234" s="33">
        <v>1.2108752744650622E-3</v>
      </c>
    </row>
    <row r="235" spans="1:3" x14ac:dyDescent="0.55000000000000004">
      <c r="A235" s="32" t="s">
        <v>1248</v>
      </c>
      <c r="B235" s="31">
        <v>0</v>
      </c>
      <c r="C235" s="33">
        <v>0</v>
      </c>
    </row>
    <row r="236" spans="1:3" x14ac:dyDescent="0.55000000000000004">
      <c r="A236" s="32" t="s">
        <v>1249</v>
      </c>
      <c r="B236" s="31">
        <v>0</v>
      </c>
      <c r="C236" s="33">
        <v>0</v>
      </c>
    </row>
    <row r="237" spans="1:3" x14ac:dyDescent="0.55000000000000004">
      <c r="A237" s="32" t="s">
        <v>1250</v>
      </c>
      <c r="B237" s="31">
        <v>1.4153048134307546E-4</v>
      </c>
      <c r="C237" s="33">
        <v>1.6503781518634921E-4</v>
      </c>
    </row>
    <row r="238" spans="1:3" x14ac:dyDescent="0.55000000000000004">
      <c r="A238" s="32" t="s">
        <v>1251</v>
      </c>
      <c r="B238" s="31">
        <v>5.7867142618104745E-5</v>
      </c>
      <c r="C238" s="33">
        <v>1.6145003659534161E-5</v>
      </c>
    </row>
    <row r="239" spans="1:3" x14ac:dyDescent="0.55000000000000004">
      <c r="A239" s="32" t="s">
        <v>1252</v>
      </c>
      <c r="B239" s="31">
        <v>0</v>
      </c>
      <c r="C239" s="33">
        <v>0</v>
      </c>
    </row>
    <row r="240" spans="1:3" x14ac:dyDescent="0.55000000000000004">
      <c r="A240" s="32" t="s">
        <v>1253</v>
      </c>
      <c r="B240" s="31">
        <v>9.2447989291092648E-4</v>
      </c>
      <c r="C240" s="33">
        <v>9.9202078041359912E-4</v>
      </c>
    </row>
    <row r="241" spans="1:3" x14ac:dyDescent="0.55000000000000004">
      <c r="A241" s="32" t="s">
        <v>1254</v>
      </c>
      <c r="B241" s="31">
        <v>1.648167772881923E-3</v>
      </c>
      <c r="C241" s="33">
        <v>1.6575537090455074E-3</v>
      </c>
    </row>
    <row r="242" spans="1:3" x14ac:dyDescent="0.55000000000000004">
      <c r="A242" s="32" t="s">
        <v>1255</v>
      </c>
      <c r="B242" s="31">
        <v>1.5324334876457137E-3</v>
      </c>
      <c r="C242" s="33">
        <v>8.4133407959128029E-4</v>
      </c>
    </row>
    <row r="243" spans="1:3" x14ac:dyDescent="0.55000000000000004">
      <c r="A243" s="32" t="s">
        <v>1256</v>
      </c>
      <c r="B243" s="31">
        <v>2.4889843270678789E-3</v>
      </c>
      <c r="C243" s="33">
        <v>2.2064838334696691E-3</v>
      </c>
    </row>
    <row r="244" spans="1:3" x14ac:dyDescent="0.55000000000000004">
      <c r="A244" s="32" t="s">
        <v>1257</v>
      </c>
      <c r="B244" s="31">
        <v>1.4641084276869875E-5</v>
      </c>
      <c r="C244" s="33">
        <v>5.3816678865113879E-6</v>
      </c>
    </row>
    <row r="245" spans="1:3" x14ac:dyDescent="0.55000000000000004">
      <c r="A245" s="32" t="s">
        <v>1258</v>
      </c>
      <c r="B245" s="31">
        <v>4.6712030788108651E-5</v>
      </c>
      <c r="C245" s="33">
        <v>8.0725018297670816E-5</v>
      </c>
    </row>
    <row r="246" spans="1:3" x14ac:dyDescent="0.55000000000000004">
      <c r="A246" s="32" t="s">
        <v>292</v>
      </c>
      <c r="B246" s="31">
        <v>9.7467789614590886E-4</v>
      </c>
      <c r="C246" s="33">
        <v>3.480145233277364E-4</v>
      </c>
    </row>
    <row r="247" spans="1:3" x14ac:dyDescent="0.55000000000000004">
      <c r="A247" s="32" t="s">
        <v>294</v>
      </c>
      <c r="B247" s="31">
        <v>1.0583412348708797E-3</v>
      </c>
      <c r="C247" s="33">
        <v>7.4625794692957908E-4</v>
      </c>
    </row>
    <row r="248" spans="1:3" x14ac:dyDescent="0.55000000000000004">
      <c r="A248" s="32" t="s">
        <v>295</v>
      </c>
      <c r="B248" s="31">
        <v>7.8085782809972674E-4</v>
      </c>
      <c r="C248" s="33">
        <v>7.3011294327004496E-4</v>
      </c>
    </row>
    <row r="249" spans="1:3" x14ac:dyDescent="0.55000000000000004">
      <c r="A249" s="32" t="s">
        <v>296</v>
      </c>
      <c r="B249" s="31">
        <v>1.8343187015449831E-3</v>
      </c>
      <c r="C249" s="33">
        <v>1.5714470228613252E-3</v>
      </c>
    </row>
    <row r="250" spans="1:3" x14ac:dyDescent="0.55000000000000004">
      <c r="A250" s="32" t="s">
        <v>297</v>
      </c>
      <c r="B250" s="31">
        <v>1.0109320095933961E-3</v>
      </c>
      <c r="C250" s="33">
        <v>1.5535081299062872E-3</v>
      </c>
    </row>
    <row r="251" spans="1:3" x14ac:dyDescent="0.55000000000000004">
      <c r="A251" s="32" t="s">
        <v>298</v>
      </c>
      <c r="B251" s="31">
        <v>1.1922025768308327E-4</v>
      </c>
      <c r="C251" s="33">
        <v>1.8118281884588338E-4</v>
      </c>
    </row>
    <row r="252" spans="1:3" x14ac:dyDescent="0.55000000000000004">
      <c r="A252" s="32" t="s">
        <v>299</v>
      </c>
      <c r="B252" s="31">
        <v>1.1977801327458307E-3</v>
      </c>
      <c r="C252" s="33">
        <v>1.1122113632123535E-3</v>
      </c>
    </row>
    <row r="253" spans="1:3" x14ac:dyDescent="0.55000000000000004">
      <c r="A253" s="32" t="s">
        <v>300</v>
      </c>
      <c r="B253" s="31">
        <v>2.7260304534552958E-4</v>
      </c>
      <c r="C253" s="33">
        <v>1.1624402634864597E-3</v>
      </c>
    </row>
    <row r="254" spans="1:3" x14ac:dyDescent="0.55000000000000004">
      <c r="A254" s="32" t="s">
        <v>301</v>
      </c>
      <c r="B254" s="31">
        <v>8.707959172290702E-4</v>
      </c>
      <c r="C254" s="33">
        <v>5.6328123878819191E-4</v>
      </c>
    </row>
    <row r="255" spans="1:3" x14ac:dyDescent="0.55000000000000004">
      <c r="A255" s="32" t="s">
        <v>302</v>
      </c>
      <c r="B255" s="31">
        <v>9.3214903229404879E-4</v>
      </c>
      <c r="C255" s="33">
        <v>5.1125844921858182E-4</v>
      </c>
    </row>
    <row r="256" spans="1:3" x14ac:dyDescent="0.55000000000000004">
      <c r="A256" s="32" t="s">
        <v>303</v>
      </c>
      <c r="B256" s="31">
        <v>1.3922973952813877E-3</v>
      </c>
      <c r="C256" s="33">
        <v>7.0679238242849559E-4</v>
      </c>
    </row>
    <row r="257" spans="1:3" x14ac:dyDescent="0.55000000000000004">
      <c r="A257" s="32" t="s">
        <v>1263</v>
      </c>
      <c r="B257" s="31">
        <v>5.0198003234982428E-5</v>
      </c>
      <c r="C257" s="33">
        <v>1.7938892955037959E-5</v>
      </c>
    </row>
    <row r="258" spans="1:3" x14ac:dyDescent="0.55000000000000004">
      <c r="A258" s="32" t="s">
        <v>1265</v>
      </c>
      <c r="B258" s="31">
        <v>2.1613029170617434E-5</v>
      </c>
      <c r="C258" s="33">
        <v>8.6106686184182207E-5</v>
      </c>
    </row>
    <row r="259" spans="1:3" x14ac:dyDescent="0.55000000000000004">
      <c r="A259" s="32" t="s">
        <v>1266</v>
      </c>
      <c r="B259" s="31">
        <v>6.2050309554353278E-5</v>
      </c>
      <c r="C259" s="33">
        <v>7.3549461115655625E-5</v>
      </c>
    </row>
    <row r="260" spans="1:3" x14ac:dyDescent="0.55000000000000004">
      <c r="A260" s="32" t="s">
        <v>1267</v>
      </c>
      <c r="B260" s="31">
        <v>2.3607005410229238E-3</v>
      </c>
      <c r="C260" s="33">
        <v>1.9750721143496791E-3</v>
      </c>
    </row>
    <row r="261" spans="1:3" x14ac:dyDescent="0.55000000000000004">
      <c r="A261" s="32" t="s">
        <v>1268</v>
      </c>
      <c r="B261" s="31">
        <v>1.1643147972558425E-4</v>
      </c>
      <c r="C261" s="33">
        <v>1.0404557913922017E-4</v>
      </c>
    </row>
    <row r="262" spans="1:3" x14ac:dyDescent="0.55000000000000004">
      <c r="A262" s="32" t="s">
        <v>1269</v>
      </c>
      <c r="B262" s="31">
        <v>3.3325896592113335E-4</v>
      </c>
      <c r="C262" s="33">
        <v>1.5068670082231885E-4</v>
      </c>
    </row>
    <row r="263" spans="1:3" x14ac:dyDescent="0.55000000000000004">
      <c r="A263" s="32" t="s">
        <v>712</v>
      </c>
      <c r="B263" s="31">
        <v>0</v>
      </c>
      <c r="C263" s="33">
        <v>1.6145003659534161E-5</v>
      </c>
    </row>
    <row r="264" spans="1:3" x14ac:dyDescent="0.55000000000000004">
      <c r="A264" s="32" t="s">
        <v>714</v>
      </c>
      <c r="B264" s="31">
        <v>0</v>
      </c>
      <c r="C264" s="33">
        <v>3.4083896614572124E-5</v>
      </c>
    </row>
    <row r="265" spans="1:3" x14ac:dyDescent="0.55000000000000004">
      <c r="A265" s="32" t="s">
        <v>715</v>
      </c>
      <c r="B265" s="31">
        <v>1.2549500808745607E-4</v>
      </c>
      <c r="C265" s="33">
        <v>4.4309065598943756E-4</v>
      </c>
    </row>
    <row r="266" spans="1:3" x14ac:dyDescent="0.55000000000000004">
      <c r="A266" s="32" t="s">
        <v>716</v>
      </c>
      <c r="B266" s="31">
        <v>0</v>
      </c>
      <c r="C266" s="33">
        <v>1.0763335773022776E-5</v>
      </c>
    </row>
    <row r="267" spans="1:3" x14ac:dyDescent="0.55000000000000004">
      <c r="A267" s="32" t="s">
        <v>1009</v>
      </c>
      <c r="B267" s="31">
        <v>1.8057337274806181E-4</v>
      </c>
      <c r="C267" s="33">
        <v>4.5026621317145277E-4</v>
      </c>
    </row>
    <row r="268" spans="1:3" x14ac:dyDescent="0.55000000000000004">
      <c r="A268" s="32" t="s">
        <v>1011</v>
      </c>
      <c r="B268" s="31">
        <v>2.4018350158960342E-3</v>
      </c>
      <c r="C268" s="33">
        <v>1.2646919533301762E-3</v>
      </c>
    </row>
    <row r="269" spans="1:3" x14ac:dyDescent="0.55000000000000004">
      <c r="A269" s="32" t="s">
        <v>3</v>
      </c>
      <c r="B269" s="31">
        <v>1.1364270176808522E-4</v>
      </c>
      <c r="C269" s="33">
        <v>1.8656448673239477E-4</v>
      </c>
    </row>
    <row r="270" spans="1:3" x14ac:dyDescent="0.55000000000000004">
      <c r="A270" s="32" t="s">
        <v>6</v>
      </c>
      <c r="B270" s="31">
        <v>1.0597356238496291E-4</v>
      </c>
      <c r="C270" s="33">
        <v>9.6870021957204974E-5</v>
      </c>
    </row>
    <row r="271" spans="1:3" x14ac:dyDescent="0.55000000000000004">
      <c r="A271" s="32" t="s">
        <v>8</v>
      </c>
      <c r="B271" s="31">
        <v>2.7608901779240338E-4</v>
      </c>
      <c r="C271" s="33">
        <v>2.134728261649517E-4</v>
      </c>
    </row>
    <row r="272" spans="1:3" x14ac:dyDescent="0.55000000000000004">
      <c r="A272" s="32" t="s">
        <v>10</v>
      </c>
      <c r="B272" s="31">
        <v>7.6691393831223152E-6</v>
      </c>
      <c r="C272" s="33">
        <v>1.0763335773022776E-5</v>
      </c>
    </row>
    <row r="273" spans="1:3" x14ac:dyDescent="0.55000000000000004">
      <c r="A273" s="32" t="s">
        <v>12</v>
      </c>
      <c r="B273" s="31">
        <v>0</v>
      </c>
      <c r="C273" s="33">
        <v>0</v>
      </c>
    </row>
    <row r="274" spans="1:3" x14ac:dyDescent="0.55000000000000004">
      <c r="A274" s="32" t="s">
        <v>14</v>
      </c>
      <c r="B274" s="31">
        <v>3.7927380221986726E-4</v>
      </c>
      <c r="C274" s="33">
        <v>5.5789957090168047E-4</v>
      </c>
    </row>
    <row r="275" spans="1:3" x14ac:dyDescent="0.55000000000000004">
      <c r="A275" s="32" t="s">
        <v>16</v>
      </c>
      <c r="B275" s="31">
        <v>2.1459646382954991E-3</v>
      </c>
      <c r="C275" s="33">
        <v>1.6055309194758973E-3</v>
      </c>
    </row>
    <row r="276" spans="1:3" x14ac:dyDescent="0.55000000000000004">
      <c r="A276" s="32" t="s">
        <v>18</v>
      </c>
      <c r="B276" s="31">
        <v>2.2205644486585976E-3</v>
      </c>
      <c r="C276" s="33">
        <v>1.6288514803174466E-3</v>
      </c>
    </row>
    <row r="277" spans="1:3" x14ac:dyDescent="0.55000000000000004">
      <c r="A277" s="32" t="s">
        <v>20</v>
      </c>
      <c r="B277" s="31">
        <v>2.2728540353617044E-3</v>
      </c>
      <c r="C277" s="33">
        <v>2.1149954793989755E-3</v>
      </c>
    </row>
    <row r="278" spans="1:3" x14ac:dyDescent="0.55000000000000004">
      <c r="A278" s="32" t="s">
        <v>22</v>
      </c>
      <c r="B278" s="31">
        <v>0</v>
      </c>
      <c r="C278" s="33">
        <v>0</v>
      </c>
    </row>
    <row r="279" spans="1:3" x14ac:dyDescent="0.55000000000000004">
      <c r="A279" s="32" t="s">
        <v>24</v>
      </c>
      <c r="B279" s="31">
        <v>4.4620447319984381E-5</v>
      </c>
      <c r="C279" s="33">
        <v>4.3950287739842999E-4</v>
      </c>
    </row>
    <row r="280" spans="1:3" x14ac:dyDescent="0.55000000000000004">
      <c r="A280" s="32" t="s">
        <v>26</v>
      </c>
      <c r="B280" s="31">
        <v>6.6233476490601818E-5</v>
      </c>
      <c r="C280" s="33">
        <v>4.3053343092091103E-5</v>
      </c>
    </row>
    <row r="281" spans="1:3" x14ac:dyDescent="0.55000000000000004">
      <c r="A281" s="32" t="s">
        <v>28</v>
      </c>
      <c r="B281" s="31">
        <v>1.7694796140331308E-3</v>
      </c>
      <c r="C281" s="33">
        <v>2.206483833469669E-4</v>
      </c>
    </row>
    <row r="282" spans="1:3" x14ac:dyDescent="0.55000000000000004">
      <c r="A282" s="32" t="s">
        <v>31</v>
      </c>
      <c r="B282" s="31">
        <v>3.1304032572926544E-4</v>
      </c>
      <c r="C282" s="33">
        <v>1.5965614729983785E-4</v>
      </c>
    </row>
    <row r="283" spans="1:3" x14ac:dyDescent="0.55000000000000004">
      <c r="A283" s="32" t="s">
        <v>33</v>
      </c>
      <c r="B283" s="31">
        <v>1.3504657259189024E-3</v>
      </c>
      <c r="C283" s="33">
        <v>9.5434910520801944E-4</v>
      </c>
    </row>
    <row r="284" spans="1:3" x14ac:dyDescent="0.55000000000000004">
      <c r="A284" s="32" t="s">
        <v>35</v>
      </c>
      <c r="B284" s="31">
        <v>1.8412906464387307E-3</v>
      </c>
      <c r="C284" s="33">
        <v>1.4171725434479988E-3</v>
      </c>
    </row>
    <row r="285" spans="1:3" x14ac:dyDescent="0.55000000000000004">
      <c r="A285" s="32" t="s">
        <v>37</v>
      </c>
      <c r="B285" s="31">
        <v>1.4710803725807351E-4</v>
      </c>
      <c r="C285" s="33">
        <v>2.6908339432556936E-4</v>
      </c>
    </row>
    <row r="286" spans="1:3" x14ac:dyDescent="0.55000000000000004">
      <c r="A286" s="32" t="s">
        <v>39</v>
      </c>
      <c r="B286" s="31">
        <v>3.7578782977299347E-4</v>
      </c>
      <c r="C286" s="33">
        <v>2.0450337968743273E-4</v>
      </c>
    </row>
    <row r="287" spans="1:3" x14ac:dyDescent="0.55000000000000004">
      <c r="A287" s="32" t="s">
        <v>41</v>
      </c>
      <c r="B287" s="31">
        <v>7.1322996263037538E-4</v>
      </c>
      <c r="C287" s="33">
        <v>1.1714097099639787E-3</v>
      </c>
    </row>
    <row r="288" spans="1:3" x14ac:dyDescent="0.55000000000000004">
      <c r="A288" s="32" t="s">
        <v>43</v>
      </c>
      <c r="B288" s="31">
        <v>1.3922973952813877E-3</v>
      </c>
      <c r="C288" s="33">
        <v>1.1122113632123535E-3</v>
      </c>
    </row>
    <row r="289" spans="1:3" x14ac:dyDescent="0.55000000000000004">
      <c r="A289" s="32" t="s">
        <v>45</v>
      </c>
      <c r="B289" s="31">
        <v>1.0109320095933961E-4</v>
      </c>
      <c r="C289" s="33">
        <v>1.4171725434479989E-4</v>
      </c>
    </row>
    <row r="290" spans="1:3" x14ac:dyDescent="0.55000000000000004">
      <c r="A290" s="32" t="s">
        <v>47</v>
      </c>
      <c r="B290" s="31">
        <v>1.7987617825868704E-4</v>
      </c>
      <c r="C290" s="33">
        <v>1.4171725434479989E-4</v>
      </c>
    </row>
    <row r="291" spans="1:3" x14ac:dyDescent="0.55000000000000004">
      <c r="A291" s="32" t="s">
        <v>49</v>
      </c>
      <c r="B291" s="31">
        <v>1.3246695298120364E-4</v>
      </c>
      <c r="C291" s="33">
        <v>1.2019058279875432E-4</v>
      </c>
    </row>
    <row r="292" spans="1:3" x14ac:dyDescent="0.55000000000000004">
      <c r="A292" s="32" t="s">
        <v>51</v>
      </c>
      <c r="B292" s="31">
        <v>1.6439846059456745E-3</v>
      </c>
      <c r="C292" s="33">
        <v>1.7059887200241099E-3</v>
      </c>
    </row>
    <row r="293" spans="1:3" x14ac:dyDescent="0.55000000000000004">
      <c r="A293" s="32" t="s">
        <v>53</v>
      </c>
      <c r="B293" s="31">
        <v>1.6265547437113058E-3</v>
      </c>
      <c r="C293" s="33">
        <v>1.6324392589084542E-3</v>
      </c>
    </row>
    <row r="294" spans="1:3" x14ac:dyDescent="0.55000000000000004">
      <c r="A294" s="32" t="s">
        <v>55</v>
      </c>
      <c r="B294" s="31">
        <v>1.9835183222711807E-3</v>
      </c>
      <c r="C294" s="33">
        <v>1.2054936065785508E-3</v>
      </c>
    </row>
    <row r="295" spans="1:3" x14ac:dyDescent="0.55000000000000004">
      <c r="A295" s="32" t="s">
        <v>57</v>
      </c>
      <c r="B295" s="31">
        <v>1.6244631602431813E-4</v>
      </c>
      <c r="C295" s="33">
        <v>9.1488354070693584E-5</v>
      </c>
    </row>
    <row r="296" spans="1:3" x14ac:dyDescent="0.55000000000000004">
      <c r="A296" s="32" t="s">
        <v>59</v>
      </c>
      <c r="B296" s="31">
        <v>1.1894137988733336E-3</v>
      </c>
      <c r="C296" s="33">
        <v>9.6152466239003459E-4</v>
      </c>
    </row>
    <row r="297" spans="1:3" x14ac:dyDescent="0.55000000000000004">
      <c r="A297" s="32" t="s">
        <v>61</v>
      </c>
      <c r="B297" s="31">
        <v>1.2131184115120754E-4</v>
      </c>
      <c r="C297" s="33">
        <v>9.8663911252708776E-5</v>
      </c>
    </row>
    <row r="298" spans="1:3" x14ac:dyDescent="0.55000000000000004">
      <c r="A298" s="32" t="s">
        <v>63</v>
      </c>
      <c r="B298" s="31">
        <v>1.4438897874951197E-3</v>
      </c>
      <c r="C298" s="33">
        <v>1.7920954062082921E-3</v>
      </c>
    </row>
    <row r="299" spans="1:3" x14ac:dyDescent="0.55000000000000004">
      <c r="A299" s="32" t="s">
        <v>65</v>
      </c>
      <c r="B299" s="31">
        <v>2.8863851860114897E-4</v>
      </c>
      <c r="C299" s="33">
        <v>8.018685150901968E-4</v>
      </c>
    </row>
    <row r="300" spans="1:3" x14ac:dyDescent="0.55000000000000004">
      <c r="A300" s="32" t="s">
        <v>67</v>
      </c>
      <c r="B300" s="31">
        <v>4.4550727871046908E-4</v>
      </c>
      <c r="C300" s="33">
        <v>3.0496118023564531E-5</v>
      </c>
    </row>
    <row r="301" spans="1:3" x14ac:dyDescent="0.55000000000000004">
      <c r="A301" s="32" t="s">
        <v>69</v>
      </c>
      <c r="B301" s="31">
        <v>1.4292487032182497E-4</v>
      </c>
      <c r="C301" s="33">
        <v>2.4038116559750865E-4</v>
      </c>
    </row>
    <row r="302" spans="1:3" x14ac:dyDescent="0.55000000000000004">
      <c r="A302" s="32" t="s">
        <v>71</v>
      </c>
      <c r="B302" s="31">
        <v>4.0297841485860896E-4</v>
      </c>
      <c r="C302" s="33">
        <v>1.2198447209425813E-4</v>
      </c>
    </row>
    <row r="303" spans="1:3" x14ac:dyDescent="0.55000000000000004">
      <c r="A303" s="32" t="s">
        <v>73</v>
      </c>
      <c r="B303" s="31">
        <v>3.9530927547548665E-4</v>
      </c>
      <c r="C303" s="33">
        <v>5.3816678865113879E-6</v>
      </c>
    </row>
    <row r="304" spans="1:3" x14ac:dyDescent="0.55000000000000004">
      <c r="A304" s="32" t="s">
        <v>75</v>
      </c>
      <c r="B304" s="31">
        <v>1.9103129008868314E-4</v>
      </c>
      <c r="C304" s="33">
        <v>3.2648785178169084E-4</v>
      </c>
    </row>
    <row r="305" spans="1:3" x14ac:dyDescent="0.55000000000000004">
      <c r="A305" s="32" t="s">
        <v>77</v>
      </c>
      <c r="B305" s="31">
        <v>1.9612080986111885E-3</v>
      </c>
      <c r="C305" s="33">
        <v>1.6127064766579126E-3</v>
      </c>
    </row>
    <row r="306" spans="1:3" x14ac:dyDescent="0.55000000000000004">
      <c r="A306" s="32" t="s">
        <v>79</v>
      </c>
      <c r="B306" s="31">
        <v>5.2289586703106698E-5</v>
      </c>
      <c r="C306" s="33">
        <v>1.2916002927627329E-4</v>
      </c>
    </row>
    <row r="307" spans="1:3" x14ac:dyDescent="0.55000000000000004">
      <c r="A307" s="32" t="s">
        <v>81</v>
      </c>
      <c r="B307" s="31">
        <v>6.9719448937475595E-7</v>
      </c>
      <c r="C307" s="33">
        <v>9.0232631563840935E-4</v>
      </c>
    </row>
    <row r="308" spans="1:3" x14ac:dyDescent="0.55000000000000004">
      <c r="A308" s="32" t="s">
        <v>83</v>
      </c>
      <c r="B308" s="31">
        <v>6.9719448937475602E-5</v>
      </c>
      <c r="C308" s="33">
        <v>2.0629726898293652E-4</v>
      </c>
    </row>
    <row r="309" spans="1:3" x14ac:dyDescent="0.55000000000000004">
      <c r="A309" s="32" t="s">
        <v>85</v>
      </c>
      <c r="B309" s="31">
        <v>6.4839087511852305E-5</v>
      </c>
      <c r="C309" s="33">
        <v>2.2423616193797448E-4</v>
      </c>
    </row>
    <row r="310" spans="1:3" x14ac:dyDescent="0.55000000000000004">
      <c r="A310" s="32" t="s">
        <v>87</v>
      </c>
      <c r="B310" s="31">
        <v>1.2152099949801997E-3</v>
      </c>
      <c r="C310" s="33">
        <v>1.1749974885549863E-3</v>
      </c>
    </row>
    <row r="311" spans="1:3" x14ac:dyDescent="0.55000000000000004">
      <c r="A311" s="32" t="s">
        <v>89</v>
      </c>
      <c r="B311" s="31">
        <v>7.5994199341848398E-5</v>
      </c>
      <c r="C311" s="33">
        <v>4.4667843458044519E-4</v>
      </c>
    </row>
    <row r="312" spans="1:3" x14ac:dyDescent="0.55000000000000004">
      <c r="A312" s="32" t="s">
        <v>91</v>
      </c>
      <c r="B312" s="31">
        <v>1.2131184115120754E-4</v>
      </c>
      <c r="C312" s="33">
        <v>2.8702228728060735E-4</v>
      </c>
    </row>
    <row r="313" spans="1:3" x14ac:dyDescent="0.55000000000000004">
      <c r="A313" s="32" t="s">
        <v>93</v>
      </c>
      <c r="B313" s="31">
        <v>5.9261531596854258E-5</v>
      </c>
      <c r="C313" s="33">
        <v>1.4530503293580746E-4</v>
      </c>
    </row>
    <row r="314" spans="1:3" x14ac:dyDescent="0.55000000000000004">
      <c r="A314" s="32" t="s">
        <v>95</v>
      </c>
      <c r="B314" s="31">
        <v>1.6614144681800435E-3</v>
      </c>
      <c r="C314" s="33">
        <v>1.3974397611974569E-3</v>
      </c>
    </row>
    <row r="315" spans="1:3" x14ac:dyDescent="0.55000000000000004">
      <c r="A315" s="32" t="s">
        <v>97</v>
      </c>
      <c r="B315" s="31">
        <v>0</v>
      </c>
      <c r="C315" s="33">
        <v>0</v>
      </c>
    </row>
    <row r="316" spans="1:3" x14ac:dyDescent="0.55000000000000004">
      <c r="A316" s="32" t="s">
        <v>99</v>
      </c>
      <c r="B316" s="31">
        <v>0</v>
      </c>
      <c r="C316" s="33">
        <v>0</v>
      </c>
    </row>
    <row r="317" spans="1:3" x14ac:dyDescent="0.55000000000000004">
      <c r="A317" s="32" t="s">
        <v>101</v>
      </c>
      <c r="B317" s="31">
        <v>5.7867142618104745E-5</v>
      </c>
      <c r="C317" s="33">
        <v>3.7671675205579713E-5</v>
      </c>
    </row>
    <row r="318" spans="1:3" x14ac:dyDescent="0.55000000000000004">
      <c r="A318" s="32" t="s">
        <v>103</v>
      </c>
      <c r="B318" s="31">
        <v>4.6014836298733894E-5</v>
      </c>
      <c r="C318" s="33">
        <v>3.2290007319068323E-5</v>
      </c>
    </row>
    <row r="319" spans="1:3" x14ac:dyDescent="0.55000000000000004">
      <c r="A319" s="32" t="s">
        <v>105</v>
      </c>
      <c r="B319" s="31">
        <v>1.4550448993251156E-3</v>
      </c>
      <c r="C319" s="33">
        <v>1.4476686614715633E-3</v>
      </c>
    </row>
    <row r="320" spans="1:3" x14ac:dyDescent="0.55000000000000004">
      <c r="A320" s="32" t="s">
        <v>107</v>
      </c>
      <c r="B320" s="31">
        <v>2.7469462881365384E-4</v>
      </c>
      <c r="C320" s="33">
        <v>4.3770898810292617E-4</v>
      </c>
    </row>
    <row r="321" spans="1:3" x14ac:dyDescent="0.55000000000000004">
      <c r="A321" s="32" t="s">
        <v>109</v>
      </c>
      <c r="B321" s="31">
        <v>1.0932009593396174E-3</v>
      </c>
      <c r="C321" s="33">
        <v>6.7091459651841961E-4</v>
      </c>
    </row>
    <row r="322" spans="1:3" x14ac:dyDescent="0.55000000000000004">
      <c r="A322" s="32" t="s">
        <v>111</v>
      </c>
      <c r="B322" s="31">
        <v>6.2747504043728035E-5</v>
      </c>
      <c r="C322" s="33">
        <v>1.9194615461890616E-4</v>
      </c>
    </row>
    <row r="323" spans="1:3" x14ac:dyDescent="0.55000000000000004">
      <c r="A323" s="32" t="s">
        <v>2545</v>
      </c>
      <c r="B323" s="31">
        <v>0</v>
      </c>
      <c r="C323" s="33">
        <v>0</v>
      </c>
    </row>
    <row r="324" spans="1:3" x14ac:dyDescent="0.55000000000000004">
      <c r="A324" s="32" t="s">
        <v>113</v>
      </c>
      <c r="B324" s="31">
        <v>1.533827876624463E-5</v>
      </c>
      <c r="C324" s="33">
        <v>1.7938892955037959E-5</v>
      </c>
    </row>
    <row r="325" spans="1:3" x14ac:dyDescent="0.55000000000000004">
      <c r="A325" s="32" t="s">
        <v>115</v>
      </c>
      <c r="B325" s="31">
        <v>3.0732333091639244E-3</v>
      </c>
      <c r="C325" s="33">
        <v>3.1590390493821843E-3</v>
      </c>
    </row>
    <row r="326" spans="1:3" x14ac:dyDescent="0.55000000000000004">
      <c r="A326" s="32" t="s">
        <v>117</v>
      </c>
      <c r="B326" s="31">
        <v>6.0377042779853867E-4</v>
      </c>
      <c r="C326" s="33">
        <v>5.5789957090168047E-4</v>
      </c>
    </row>
    <row r="327" spans="1:3" x14ac:dyDescent="0.55000000000000004">
      <c r="A327" s="32" t="s">
        <v>119</v>
      </c>
      <c r="B327" s="31">
        <v>1.0681019577221261E-3</v>
      </c>
      <c r="C327" s="33">
        <v>1.6736987127050416E-3</v>
      </c>
    </row>
    <row r="328" spans="1:3" x14ac:dyDescent="0.55000000000000004">
      <c r="A328" s="32" t="s">
        <v>121</v>
      </c>
      <c r="B328" s="31">
        <v>5.3126220090356409E-4</v>
      </c>
      <c r="C328" s="33">
        <v>5.345790100601312E-4</v>
      </c>
    </row>
    <row r="329" spans="1:3" x14ac:dyDescent="0.55000000000000004">
      <c r="A329" s="32" t="s">
        <v>123</v>
      </c>
      <c r="B329" s="31">
        <v>1.3163031959395393E-3</v>
      </c>
      <c r="C329" s="33">
        <v>1.1911424922145205E-3</v>
      </c>
    </row>
    <row r="330" spans="1:3" x14ac:dyDescent="0.55000000000000004">
      <c r="A330" s="32" t="s">
        <v>125</v>
      </c>
      <c r="B330" s="31">
        <v>1.7917898376931229E-4</v>
      </c>
      <c r="C330" s="33">
        <v>1.7938892955037959E-4</v>
      </c>
    </row>
    <row r="331" spans="1:3" x14ac:dyDescent="0.55000000000000004">
      <c r="A331" s="32" t="s">
        <v>127</v>
      </c>
      <c r="B331" s="31">
        <v>6.6233476490601818E-4</v>
      </c>
      <c r="C331" s="33">
        <v>2.6190783714355421E-4</v>
      </c>
    </row>
    <row r="332" spans="1:3" x14ac:dyDescent="0.55000000000000004">
      <c r="A332" s="32" t="s">
        <v>129</v>
      </c>
      <c r="B332" s="31">
        <v>3.2070946511238775E-4</v>
      </c>
      <c r="C332" s="33">
        <v>6.5118181426787787E-4</v>
      </c>
    </row>
    <row r="333" spans="1:3" x14ac:dyDescent="0.55000000000000004">
      <c r="A333" s="32" t="s">
        <v>131</v>
      </c>
      <c r="B333" s="31">
        <v>6.9719448937475602E-5</v>
      </c>
      <c r="C333" s="33">
        <v>3.013734016446377E-4</v>
      </c>
    </row>
    <row r="334" spans="1:3" x14ac:dyDescent="0.55000000000000004">
      <c r="A334" s="32" t="s">
        <v>133</v>
      </c>
      <c r="B334" s="31">
        <v>1.868481231524346E-4</v>
      </c>
      <c r="C334" s="33">
        <v>1.4171725434479989E-4</v>
      </c>
    </row>
    <row r="335" spans="1:3" x14ac:dyDescent="0.55000000000000004">
      <c r="A335" s="32" t="s">
        <v>135</v>
      </c>
      <c r="B335" s="31">
        <v>1.0360310112108874E-3</v>
      </c>
      <c r="C335" s="33">
        <v>1.036868012801194E-3</v>
      </c>
    </row>
    <row r="336" spans="1:3" x14ac:dyDescent="0.55000000000000004">
      <c r="A336" s="32" t="s">
        <v>137</v>
      </c>
      <c r="B336" s="31">
        <v>2.9561046349489651E-4</v>
      </c>
      <c r="C336" s="33">
        <v>2.6908339432556936E-4</v>
      </c>
    </row>
    <row r="337" spans="1:3" x14ac:dyDescent="0.55000000000000004">
      <c r="A337" s="32" t="s">
        <v>139</v>
      </c>
      <c r="B337" s="31">
        <v>1.3665011991745218E-4</v>
      </c>
      <c r="C337" s="33">
        <v>5.9198346751625261E-5</v>
      </c>
    </row>
    <row r="338" spans="1:3" x14ac:dyDescent="0.55000000000000004">
      <c r="A338" s="32" t="s">
        <v>141</v>
      </c>
      <c r="B338" s="31">
        <v>8.596408053990741E-4</v>
      </c>
      <c r="C338" s="33">
        <v>8.4671574747779163E-4</v>
      </c>
    </row>
    <row r="339" spans="1:3" x14ac:dyDescent="0.55000000000000004">
      <c r="A339" s="32" t="s">
        <v>143</v>
      </c>
      <c r="B339" s="31">
        <v>1.6872106642869096E-4</v>
      </c>
      <c r="C339" s="33">
        <v>1.4691953330176089E-3</v>
      </c>
    </row>
    <row r="340" spans="1:3" x14ac:dyDescent="0.55000000000000004">
      <c r="A340" s="32" t="s">
        <v>145</v>
      </c>
      <c r="B340" s="31">
        <v>6.009816498410397E-4</v>
      </c>
      <c r="C340" s="33">
        <v>6.3862458919935138E-4</v>
      </c>
    </row>
    <row r="341" spans="1:3" x14ac:dyDescent="0.55000000000000004">
      <c r="A341" s="32" t="s">
        <v>147</v>
      </c>
      <c r="B341" s="31">
        <v>1.2695911651514305E-3</v>
      </c>
      <c r="C341" s="33">
        <v>1.3705314217649001E-3</v>
      </c>
    </row>
    <row r="342" spans="1:3" x14ac:dyDescent="0.55000000000000004">
      <c r="A342" s="32" t="s">
        <v>149</v>
      </c>
      <c r="B342" s="31">
        <v>1.5129120419432205E-4</v>
      </c>
      <c r="C342" s="33">
        <v>3.2110618389517945E-4</v>
      </c>
    </row>
    <row r="343" spans="1:3" x14ac:dyDescent="0.55000000000000004">
      <c r="A343" s="32" t="s">
        <v>151</v>
      </c>
      <c r="B343" s="31">
        <v>9.7955825757153219E-4</v>
      </c>
      <c r="C343" s="33">
        <v>9.8125744464057645E-4</v>
      </c>
    </row>
    <row r="344" spans="1:3" x14ac:dyDescent="0.55000000000000004">
      <c r="A344" s="32" t="s">
        <v>153</v>
      </c>
      <c r="B344" s="31">
        <v>6.5606001450164541E-4</v>
      </c>
      <c r="C344" s="33">
        <v>5.8480791033423748E-4</v>
      </c>
    </row>
    <row r="345" spans="1:3" x14ac:dyDescent="0.55000000000000004">
      <c r="A345" s="32" t="s">
        <v>155</v>
      </c>
      <c r="B345" s="31">
        <v>6.1980590105415812E-4</v>
      </c>
      <c r="C345" s="33">
        <v>7.229373860880297E-4</v>
      </c>
    </row>
    <row r="346" spans="1:3" x14ac:dyDescent="0.55000000000000004">
      <c r="A346" s="32" t="s">
        <v>157</v>
      </c>
      <c r="B346" s="31">
        <v>2.3077137598304424E-4</v>
      </c>
      <c r="C346" s="33">
        <v>3.8568619853331614E-4</v>
      </c>
    </row>
    <row r="347" spans="1:3" x14ac:dyDescent="0.55000000000000004">
      <c r="A347" s="32" t="s">
        <v>160</v>
      </c>
      <c r="B347" s="31">
        <v>1.7220703887556473E-4</v>
      </c>
      <c r="C347" s="33">
        <v>2.6370172643905797E-4</v>
      </c>
    </row>
    <row r="348" spans="1:3" x14ac:dyDescent="0.55000000000000004">
      <c r="A348" s="32" t="s">
        <v>162</v>
      </c>
      <c r="B348" s="31">
        <v>1.1705895476602152E-3</v>
      </c>
      <c r="C348" s="33">
        <v>9.4358576943499666E-4</v>
      </c>
    </row>
    <row r="349" spans="1:3" x14ac:dyDescent="0.55000000000000004">
      <c r="A349" s="32" t="s">
        <v>164</v>
      </c>
      <c r="B349" s="31">
        <v>1.6363154665625522E-3</v>
      </c>
      <c r="C349" s="33">
        <v>1.0530130164607282E-3</v>
      </c>
    </row>
    <row r="350" spans="1:3" x14ac:dyDescent="0.55000000000000004">
      <c r="A350" s="32" t="s">
        <v>166</v>
      </c>
      <c r="B350" s="31">
        <v>2.3286295945116851E-3</v>
      </c>
      <c r="C350" s="33">
        <v>1.7849198490262768E-3</v>
      </c>
    </row>
    <row r="351" spans="1:3" x14ac:dyDescent="0.55000000000000004">
      <c r="A351" s="32" t="s">
        <v>168</v>
      </c>
      <c r="B351" s="31">
        <v>2.0867031066986448E-3</v>
      </c>
      <c r="C351" s="33">
        <v>1.0314863449146826E-3</v>
      </c>
    </row>
    <row r="352" spans="1:3" x14ac:dyDescent="0.55000000000000004">
      <c r="A352" s="32" t="s">
        <v>170</v>
      </c>
      <c r="B352" s="31">
        <v>2.1543309721679959E-4</v>
      </c>
      <c r="C352" s="33">
        <v>2.4396894418851625E-4</v>
      </c>
    </row>
    <row r="353" spans="1:3" x14ac:dyDescent="0.55000000000000004">
      <c r="A353" s="32" t="s">
        <v>172</v>
      </c>
      <c r="B353" s="31">
        <v>1.2695911651514305E-3</v>
      </c>
      <c r="C353" s="33">
        <v>9.364102122529814E-4</v>
      </c>
    </row>
    <row r="354" spans="1:3" x14ac:dyDescent="0.55000000000000004">
      <c r="A354" s="32" t="s">
        <v>174</v>
      </c>
      <c r="B354" s="31">
        <v>1.282837860449551E-4</v>
      </c>
      <c r="C354" s="33">
        <v>8.9694464775189796E-5</v>
      </c>
    </row>
    <row r="355" spans="1:3" x14ac:dyDescent="0.55000000000000004">
      <c r="A355" s="32" t="s">
        <v>176</v>
      </c>
      <c r="B355" s="31">
        <v>8.7637347314406826E-4</v>
      </c>
      <c r="C355" s="33">
        <v>8.4850963677329545E-4</v>
      </c>
    </row>
    <row r="356" spans="1:3" x14ac:dyDescent="0.55000000000000004">
      <c r="A356" s="32" t="s">
        <v>178</v>
      </c>
      <c r="B356" s="31">
        <v>1.3107256400245412E-4</v>
      </c>
      <c r="C356" s="33">
        <v>1.2557225068526571E-4</v>
      </c>
    </row>
    <row r="357" spans="1:3" x14ac:dyDescent="0.55000000000000004">
      <c r="A357" s="32" t="s">
        <v>180</v>
      </c>
      <c r="B357" s="31">
        <v>4.8803614256232921E-5</v>
      </c>
      <c r="C357" s="33">
        <v>7.3549461115655625E-5</v>
      </c>
    </row>
    <row r="358" spans="1:3" x14ac:dyDescent="0.55000000000000004">
      <c r="A358" s="32" t="s">
        <v>182</v>
      </c>
      <c r="B358" s="31">
        <v>1.7917898376931229E-4</v>
      </c>
      <c r="C358" s="33">
        <v>3.3725118755471362E-4</v>
      </c>
    </row>
    <row r="359" spans="1:3" x14ac:dyDescent="0.55000000000000004">
      <c r="A359" s="32" t="s">
        <v>184</v>
      </c>
      <c r="B359" s="31">
        <v>6.6930670979976575E-5</v>
      </c>
      <c r="C359" s="33">
        <v>1.6503781518634921E-4</v>
      </c>
    </row>
    <row r="360" spans="1:3" x14ac:dyDescent="0.55000000000000004">
      <c r="A360" s="32" t="s">
        <v>186</v>
      </c>
      <c r="B360" s="31">
        <v>4.1831669362485361E-5</v>
      </c>
      <c r="C360" s="33">
        <v>5.0228900274106282E-5</v>
      </c>
    </row>
    <row r="361" spans="1:3" x14ac:dyDescent="0.55000000000000004">
      <c r="A361" s="32" t="s">
        <v>188</v>
      </c>
      <c r="B361" s="31">
        <v>1.0262702883596408E-3</v>
      </c>
      <c r="C361" s="33">
        <v>8.4312796888678411E-4</v>
      </c>
    </row>
    <row r="362" spans="1:3" x14ac:dyDescent="0.55000000000000004">
      <c r="A362" s="32" t="s">
        <v>190</v>
      </c>
      <c r="B362" s="31">
        <v>9.0635283618718275E-5</v>
      </c>
      <c r="C362" s="33">
        <v>2.8702228728060733E-5</v>
      </c>
    </row>
    <row r="363" spans="1:3" x14ac:dyDescent="0.55000000000000004">
      <c r="A363" s="32" t="s">
        <v>192</v>
      </c>
      <c r="B363" s="31">
        <v>2.1822187517429861E-4</v>
      </c>
      <c r="C363" s="33">
        <v>4.4667843458044519E-4</v>
      </c>
    </row>
    <row r="364" spans="1:3" x14ac:dyDescent="0.55000000000000004">
      <c r="A364" s="32" t="s">
        <v>194</v>
      </c>
      <c r="B364" s="31">
        <v>1.5686876010932011E-4</v>
      </c>
      <c r="C364" s="33">
        <v>1.0045780054821256E-4</v>
      </c>
    </row>
    <row r="365" spans="1:3" x14ac:dyDescent="0.55000000000000004">
      <c r="A365" s="32" t="s">
        <v>196</v>
      </c>
      <c r="B365" s="31">
        <v>2.1822187517429861E-4</v>
      </c>
      <c r="C365" s="33">
        <v>2.7984673009859214E-4</v>
      </c>
    </row>
    <row r="366" spans="1:3" x14ac:dyDescent="0.55000000000000004">
      <c r="A366" s="32" t="s">
        <v>198</v>
      </c>
      <c r="B366" s="31">
        <v>7.7388588320597912E-5</v>
      </c>
      <c r="C366" s="33">
        <v>8.2518907593174604E-5</v>
      </c>
    </row>
    <row r="367" spans="1:3" x14ac:dyDescent="0.55000000000000004">
      <c r="A367" s="32" t="s">
        <v>200</v>
      </c>
      <c r="B367" s="31">
        <v>4.134363321992303E-4</v>
      </c>
      <c r="C367" s="33">
        <v>1.2449591710796343E-3</v>
      </c>
    </row>
    <row r="368" spans="1:3" x14ac:dyDescent="0.55000000000000004">
      <c r="A368" s="32" t="s">
        <v>202</v>
      </c>
      <c r="B368" s="31">
        <v>2.545457080707234E-3</v>
      </c>
      <c r="C368" s="33">
        <v>1.4261419899255178E-3</v>
      </c>
    </row>
    <row r="369" spans="1:3" x14ac:dyDescent="0.55000000000000004">
      <c r="A369" s="32" t="s">
        <v>204</v>
      </c>
      <c r="B369" s="31">
        <v>0</v>
      </c>
      <c r="C369" s="33">
        <v>0</v>
      </c>
    </row>
    <row r="370" spans="1:3" x14ac:dyDescent="0.55000000000000004">
      <c r="A370" s="32" t="s">
        <v>206</v>
      </c>
      <c r="B370" s="31">
        <v>1.8608120921412238E-3</v>
      </c>
      <c r="C370" s="33">
        <v>1.9122859890070463E-3</v>
      </c>
    </row>
    <row r="371" spans="1:3" x14ac:dyDescent="0.55000000000000004">
      <c r="A371" s="32" t="s">
        <v>208</v>
      </c>
      <c r="B371" s="31">
        <v>8.4360533214345479E-5</v>
      </c>
      <c r="C371" s="33">
        <v>3.0496118023564531E-5</v>
      </c>
    </row>
    <row r="372" spans="1:3" x14ac:dyDescent="0.55000000000000004">
      <c r="A372" s="32" t="s">
        <v>210</v>
      </c>
      <c r="B372" s="31">
        <v>1.7360142785431424E-4</v>
      </c>
      <c r="C372" s="33">
        <v>5.7404457456121467E-5</v>
      </c>
    </row>
    <row r="373" spans="1:3" x14ac:dyDescent="0.55000000000000004">
      <c r="A373" s="32" t="s">
        <v>212</v>
      </c>
      <c r="B373" s="31">
        <v>8.5057727703720235E-5</v>
      </c>
      <c r="C373" s="33">
        <v>5.0228900274106282E-5</v>
      </c>
    </row>
    <row r="374" spans="1:3" x14ac:dyDescent="0.55000000000000004">
      <c r="A374" s="32" t="s">
        <v>214</v>
      </c>
      <c r="B374" s="31">
        <v>1.8824251213118412E-4</v>
      </c>
      <c r="C374" s="33">
        <v>3.7312897346478954E-4</v>
      </c>
    </row>
    <row r="375" spans="1:3" x14ac:dyDescent="0.55000000000000004">
      <c r="A375" s="32" t="s">
        <v>216</v>
      </c>
      <c r="B375" s="31">
        <v>8.2199230297283726E-4</v>
      </c>
      <c r="C375" s="33">
        <v>5.7942624244772603E-4</v>
      </c>
    </row>
    <row r="376" spans="1:3" x14ac:dyDescent="0.55000000000000004">
      <c r="A376" s="32" t="s">
        <v>218</v>
      </c>
      <c r="B376" s="31">
        <v>6.6930670979976575E-5</v>
      </c>
      <c r="C376" s="33">
        <v>3.5877785910075918E-5</v>
      </c>
    </row>
    <row r="377" spans="1:3" x14ac:dyDescent="0.55000000000000004">
      <c r="A377" s="32" t="s">
        <v>220</v>
      </c>
      <c r="B377" s="31">
        <v>1.9047353449718333E-3</v>
      </c>
      <c r="C377" s="33">
        <v>1.458431997244586E-3</v>
      </c>
    </row>
    <row r="378" spans="1:3" x14ac:dyDescent="0.55000000000000004">
      <c r="A378" s="32" t="s">
        <v>222</v>
      </c>
      <c r="B378" s="31">
        <v>1.2291538847676948E-3</v>
      </c>
      <c r="C378" s="33">
        <v>9.0591409422941687E-4</v>
      </c>
    </row>
    <row r="379" spans="1:3" x14ac:dyDescent="0.55000000000000004">
      <c r="A379" s="32" t="s">
        <v>224</v>
      </c>
      <c r="B379" s="31">
        <v>1.1922025768308327E-4</v>
      </c>
      <c r="C379" s="33">
        <v>3.3545729825920981E-4</v>
      </c>
    </row>
    <row r="380" spans="1:3" x14ac:dyDescent="0.55000000000000004">
      <c r="A380" s="32" t="s">
        <v>226</v>
      </c>
      <c r="B380" s="31">
        <v>9.4818450554966816E-5</v>
      </c>
      <c r="C380" s="33">
        <v>9.5076132661701187E-5</v>
      </c>
    </row>
    <row r="381" spans="1:3" x14ac:dyDescent="0.55000000000000004">
      <c r="A381" s="32" t="s">
        <v>228</v>
      </c>
      <c r="B381" s="31">
        <v>5.2986781192481455E-5</v>
      </c>
      <c r="C381" s="33">
        <v>1.6145003659534161E-5</v>
      </c>
    </row>
    <row r="382" spans="1:3" x14ac:dyDescent="0.55000000000000004">
      <c r="A382" s="32" t="s">
        <v>1638</v>
      </c>
      <c r="B382" s="31">
        <v>1.6732667744994144E-4</v>
      </c>
      <c r="C382" s="33">
        <v>6.2606736413082478E-4</v>
      </c>
    </row>
    <row r="383" spans="1:3" x14ac:dyDescent="0.55000000000000004">
      <c r="A383" s="32" t="s">
        <v>1640</v>
      </c>
      <c r="B383" s="31">
        <v>9.1193039210218083E-4</v>
      </c>
      <c r="C383" s="33">
        <v>5.3816678865113872E-4</v>
      </c>
    </row>
    <row r="384" spans="1:3" x14ac:dyDescent="0.55000000000000004">
      <c r="A384" s="32" t="s">
        <v>1641</v>
      </c>
      <c r="B384" s="31">
        <v>1.5547437113057059E-3</v>
      </c>
      <c r="C384" s="33">
        <v>6.816779322914424E-4</v>
      </c>
    </row>
    <row r="385" spans="1:3" x14ac:dyDescent="0.55000000000000004">
      <c r="A385" s="32" t="s">
        <v>1642</v>
      </c>
      <c r="B385" s="31">
        <v>1.2340342461933181E-4</v>
      </c>
      <c r="C385" s="33">
        <v>1.2557225068526571E-4</v>
      </c>
    </row>
    <row r="386" spans="1:3" x14ac:dyDescent="0.55000000000000004">
      <c r="A386" s="32" t="s">
        <v>1643</v>
      </c>
      <c r="B386" s="31">
        <v>9.5515645044341572E-5</v>
      </c>
      <c r="C386" s="33">
        <v>8.0725018297670816E-5</v>
      </c>
    </row>
    <row r="387" spans="1:3" x14ac:dyDescent="0.55000000000000004">
      <c r="A387" s="32" t="s">
        <v>1644</v>
      </c>
      <c r="B387" s="31">
        <v>1.6439846059456745E-3</v>
      </c>
      <c r="C387" s="33">
        <v>1.449462550767067E-3</v>
      </c>
    </row>
    <row r="388" spans="1:3" x14ac:dyDescent="0.55000000000000004">
      <c r="A388" s="32" t="s">
        <v>1645</v>
      </c>
      <c r="B388" s="31">
        <v>1.3455853644932789E-4</v>
      </c>
      <c r="C388" s="33">
        <v>1.1839669350325052E-4</v>
      </c>
    </row>
    <row r="389" spans="1:3" x14ac:dyDescent="0.55000000000000004">
      <c r="A389" s="32" t="s">
        <v>1646</v>
      </c>
      <c r="B389" s="31">
        <v>3.6881588487924593E-4</v>
      </c>
      <c r="C389" s="33">
        <v>2.1167893686944791E-4</v>
      </c>
    </row>
    <row r="390" spans="1:3" x14ac:dyDescent="0.55000000000000004">
      <c r="A390" s="32" t="s">
        <v>1647</v>
      </c>
      <c r="B390" s="31">
        <v>3.5556918958112558E-5</v>
      </c>
      <c r="C390" s="33">
        <v>2.8702228728060733E-5</v>
      </c>
    </row>
    <row r="391" spans="1:3" x14ac:dyDescent="0.55000000000000004">
      <c r="A391" s="32" t="s">
        <v>1648</v>
      </c>
      <c r="B391" s="31">
        <v>1.4850242623682303E-4</v>
      </c>
      <c r="C391" s="33">
        <v>1.3274780786728089E-4</v>
      </c>
    </row>
    <row r="392" spans="1:3" x14ac:dyDescent="0.55000000000000004">
      <c r="A392" s="32" t="s">
        <v>1649</v>
      </c>
      <c r="B392" s="31">
        <v>1.1643147972558426E-3</v>
      </c>
      <c r="C392" s="33">
        <v>1.0691580201202624E-3</v>
      </c>
    </row>
    <row r="393" spans="1:3" x14ac:dyDescent="0.55000000000000004">
      <c r="A393" s="32" t="s">
        <v>1650</v>
      </c>
      <c r="B393" s="31">
        <v>2.7518266495621621E-3</v>
      </c>
      <c r="C393" s="33">
        <v>3.0011767913778503E-3</v>
      </c>
    </row>
    <row r="394" spans="1:3" x14ac:dyDescent="0.55000000000000004">
      <c r="A394" s="32" t="s">
        <v>1651</v>
      </c>
      <c r="B394" s="31">
        <v>6.1910870656478329E-4</v>
      </c>
      <c r="C394" s="33">
        <v>4.4847232387594895E-4</v>
      </c>
    </row>
    <row r="395" spans="1:3" x14ac:dyDescent="0.55000000000000004">
      <c r="A395" s="32" t="s">
        <v>1652</v>
      </c>
      <c r="B395" s="31">
        <v>7.3902615873724128E-5</v>
      </c>
      <c r="C395" s="33">
        <v>2.134728261649517E-4</v>
      </c>
    </row>
    <row r="396" spans="1:3" x14ac:dyDescent="0.55000000000000004">
      <c r="A396" s="32" t="s">
        <v>1653</v>
      </c>
      <c r="B396" s="31">
        <v>5.5078364660605725E-5</v>
      </c>
      <c r="C396" s="33">
        <v>2.170606047559593E-4</v>
      </c>
    </row>
    <row r="397" spans="1:3" x14ac:dyDescent="0.55000000000000004">
      <c r="A397" s="32" t="s">
        <v>1654</v>
      </c>
      <c r="B397" s="31">
        <v>4.1273913770985553E-4</v>
      </c>
      <c r="C397" s="33">
        <v>2.0450337968743273E-4</v>
      </c>
    </row>
    <row r="398" spans="1:3" x14ac:dyDescent="0.55000000000000004">
      <c r="A398" s="32" t="s">
        <v>2546</v>
      </c>
      <c r="B398" s="31">
        <v>2.3565173740866752E-4</v>
      </c>
      <c r="C398" s="33">
        <v>3.7851064135130093E-4</v>
      </c>
    </row>
    <row r="399" spans="1:3" x14ac:dyDescent="0.55000000000000004">
      <c r="A399" s="32" t="s">
        <v>272</v>
      </c>
      <c r="B399" s="31">
        <v>1.222879134363322E-3</v>
      </c>
      <c r="C399" s="33">
        <v>1.528393679769234E-3</v>
      </c>
    </row>
    <row r="400" spans="1:3" x14ac:dyDescent="0.55000000000000004">
      <c r="A400" s="32" t="s">
        <v>274</v>
      </c>
      <c r="B400" s="31">
        <v>8.6870433376094595E-4</v>
      </c>
      <c r="C400" s="33">
        <v>1.7328970594566668E-3</v>
      </c>
    </row>
    <row r="401" spans="1:3" x14ac:dyDescent="0.55000000000000004">
      <c r="A401" s="32" t="s">
        <v>275</v>
      </c>
      <c r="B401" s="31">
        <v>2.0776395783367728E-4</v>
      </c>
      <c r="C401" s="33">
        <v>3.0675506953114909E-4</v>
      </c>
    </row>
    <row r="402" spans="1:3" x14ac:dyDescent="0.55000000000000004">
      <c r="A402" s="32" t="s">
        <v>276</v>
      </c>
      <c r="B402" s="31">
        <v>5.1592392213731941E-5</v>
      </c>
      <c r="C402" s="33">
        <v>8.2518907593174604E-5</v>
      </c>
    </row>
    <row r="403" spans="1:3" x14ac:dyDescent="0.55000000000000004">
      <c r="A403" s="32" t="s">
        <v>277</v>
      </c>
      <c r="B403" s="31">
        <v>0</v>
      </c>
      <c r="C403" s="33">
        <v>0</v>
      </c>
    </row>
    <row r="404" spans="1:3" x14ac:dyDescent="0.55000000000000004">
      <c r="A404" s="32" t="s">
        <v>278</v>
      </c>
      <c r="B404" s="31">
        <v>4.5875397400858944E-4</v>
      </c>
      <c r="C404" s="33">
        <v>2.2531249551527677E-3</v>
      </c>
    </row>
    <row r="405" spans="1:3" x14ac:dyDescent="0.55000000000000004">
      <c r="A405" s="32" t="s">
        <v>279</v>
      </c>
      <c r="B405" s="31">
        <v>0</v>
      </c>
      <c r="C405" s="33">
        <v>0</v>
      </c>
    </row>
    <row r="406" spans="1:3" x14ac:dyDescent="0.55000000000000004">
      <c r="A406" s="32" t="s">
        <v>1260</v>
      </c>
      <c r="B406" s="31">
        <v>8.0874560767471695E-5</v>
      </c>
      <c r="C406" s="33">
        <v>1.5427447941332645E-4</v>
      </c>
    </row>
    <row r="407" spans="1:3" x14ac:dyDescent="0.55000000000000004">
      <c r="A407" s="32" t="s">
        <v>1262</v>
      </c>
      <c r="B407" s="31">
        <v>2.1264431925930056E-4</v>
      </c>
      <c r="C407" s="33">
        <v>2.3499949771099726E-4</v>
      </c>
    </row>
    <row r="408" spans="1:3" x14ac:dyDescent="0.55000000000000004">
      <c r="A408" s="32" t="s">
        <v>230</v>
      </c>
      <c r="B408" s="31">
        <v>6.9022254448100845E-5</v>
      </c>
      <c r="C408" s="33">
        <v>7.7137239706663227E-5</v>
      </c>
    </row>
    <row r="409" spans="1:3" x14ac:dyDescent="0.55000000000000004">
      <c r="A409" s="32" t="s">
        <v>232</v>
      </c>
      <c r="B409" s="31">
        <v>6.4560209716102402E-4</v>
      </c>
      <c r="C409" s="33">
        <v>1.6037370301803936E-3</v>
      </c>
    </row>
    <row r="410" spans="1:3" x14ac:dyDescent="0.55000000000000004">
      <c r="A410" s="32" t="s">
        <v>234</v>
      </c>
      <c r="B410" s="31">
        <v>1.8224663952256122E-3</v>
      </c>
      <c r="C410" s="33">
        <v>1.2736613998076951E-3</v>
      </c>
    </row>
    <row r="411" spans="1:3" x14ac:dyDescent="0.55000000000000004">
      <c r="A411" s="32" t="s">
        <v>235</v>
      </c>
      <c r="B411" s="31">
        <v>2.2442690612973393E-3</v>
      </c>
      <c r="C411" s="33">
        <v>1.5804164693388441E-3</v>
      </c>
    </row>
    <row r="412" spans="1:3" x14ac:dyDescent="0.55000000000000004">
      <c r="A412" s="32" t="s">
        <v>236</v>
      </c>
      <c r="B412" s="31">
        <v>1.0220871214233923E-3</v>
      </c>
      <c r="C412" s="33">
        <v>7.9289906861267773E-4</v>
      </c>
    </row>
    <row r="413" spans="1:3" x14ac:dyDescent="0.55000000000000004">
      <c r="A413" s="32" t="s">
        <v>237</v>
      </c>
      <c r="B413" s="31">
        <v>1.0367282057002622E-3</v>
      </c>
      <c r="C413" s="33">
        <v>5.0767067062757419E-4</v>
      </c>
    </row>
    <row r="414" spans="1:3" x14ac:dyDescent="0.55000000000000004">
      <c r="A414" s="32" t="s">
        <v>238</v>
      </c>
      <c r="B414" s="31">
        <v>2.0288359640805399E-4</v>
      </c>
      <c r="C414" s="33">
        <v>8.7900575479685995E-5</v>
      </c>
    </row>
    <row r="415" spans="1:3" x14ac:dyDescent="0.55000000000000004">
      <c r="A415" s="32" t="s">
        <v>239</v>
      </c>
      <c r="B415" s="31">
        <v>1.7576273077137597E-3</v>
      </c>
      <c r="C415" s="33">
        <v>1.1911424922145205E-3</v>
      </c>
    </row>
    <row r="416" spans="1:3" x14ac:dyDescent="0.55000000000000004">
      <c r="A416" s="32" t="s">
        <v>240</v>
      </c>
      <c r="B416" s="31">
        <v>1.519883986836968E-4</v>
      </c>
      <c r="C416" s="33">
        <v>1.8656448673239477E-4</v>
      </c>
    </row>
    <row r="417" spans="1:3" x14ac:dyDescent="0.55000000000000004">
      <c r="A417" s="32" t="s">
        <v>241</v>
      </c>
      <c r="B417" s="31">
        <v>8.0177366278096939E-5</v>
      </c>
      <c r="C417" s="33">
        <v>8.4312796888678406E-5</v>
      </c>
    </row>
    <row r="418" spans="1:3" x14ac:dyDescent="0.55000000000000004">
      <c r="A418" s="32" t="s">
        <v>242</v>
      </c>
      <c r="B418" s="31">
        <v>9.7676947961403311E-4</v>
      </c>
      <c r="C418" s="33">
        <v>7.1576182890601455E-4</v>
      </c>
    </row>
    <row r="419" spans="1:3" x14ac:dyDescent="0.55000000000000004">
      <c r="A419" s="32" t="s">
        <v>243</v>
      </c>
      <c r="B419" s="31">
        <v>3.2349824306988678E-4</v>
      </c>
      <c r="C419" s="33">
        <v>3.7671675205579712E-4</v>
      </c>
    </row>
    <row r="420" spans="1:3" x14ac:dyDescent="0.55000000000000004">
      <c r="A420" s="32" t="s">
        <v>245</v>
      </c>
      <c r="B420" s="31">
        <v>1.8824251213118412E-4</v>
      </c>
      <c r="C420" s="33">
        <v>1.0225168984371636E-4</v>
      </c>
    </row>
    <row r="421" spans="1:3" x14ac:dyDescent="0.55000000000000004">
      <c r="A421" s="32" t="s">
        <v>246</v>
      </c>
      <c r="B421" s="31">
        <v>1.7917898376931228E-3</v>
      </c>
      <c r="C421" s="33">
        <v>9.0591409422941687E-4</v>
      </c>
    </row>
    <row r="422" spans="1:3" x14ac:dyDescent="0.55000000000000004">
      <c r="A422" s="32" t="s">
        <v>247</v>
      </c>
      <c r="B422" s="31">
        <v>9.9698811980590099E-5</v>
      </c>
      <c r="C422" s="33">
        <v>8.9694464775189796E-5</v>
      </c>
    </row>
    <row r="423" spans="1:3" x14ac:dyDescent="0.55000000000000004">
      <c r="A423" s="32" t="s">
        <v>248</v>
      </c>
      <c r="B423" s="31">
        <v>1.5617156561994534E-4</v>
      </c>
      <c r="C423" s="33">
        <v>1.1660280420774673E-3</v>
      </c>
    </row>
    <row r="424" spans="1:3" x14ac:dyDescent="0.55000000000000004">
      <c r="A424" s="32" t="s">
        <v>249</v>
      </c>
      <c r="B424" s="31">
        <v>6.5536282001227061E-5</v>
      </c>
      <c r="C424" s="33">
        <v>4.8435010978602487E-5</v>
      </c>
    </row>
    <row r="425" spans="1:3" x14ac:dyDescent="0.55000000000000004">
      <c r="A425" s="32" t="s">
        <v>250</v>
      </c>
      <c r="B425" s="31">
        <v>9.2447989291092648E-4</v>
      </c>
      <c r="C425" s="33">
        <v>7.3190683256554867E-4</v>
      </c>
    </row>
    <row r="426" spans="1:3" x14ac:dyDescent="0.55000000000000004">
      <c r="A426" s="32" t="s">
        <v>251</v>
      </c>
      <c r="B426" s="31">
        <v>3.1373752021864017E-5</v>
      </c>
      <c r="C426" s="33">
        <v>1.6145003659534161E-5</v>
      </c>
    </row>
    <row r="427" spans="1:3" x14ac:dyDescent="0.55000000000000004">
      <c r="A427" s="32" t="s">
        <v>253</v>
      </c>
      <c r="B427" s="31">
        <v>6.6930670979976578E-4</v>
      </c>
      <c r="C427" s="33">
        <v>3.6774730557827815E-4</v>
      </c>
    </row>
    <row r="428" spans="1:3" x14ac:dyDescent="0.55000000000000004">
      <c r="A428" s="32" t="s">
        <v>255</v>
      </c>
      <c r="B428" s="31">
        <v>1.0304534552958893E-3</v>
      </c>
      <c r="C428" s="33">
        <v>7.2114349679252589E-4</v>
      </c>
    </row>
    <row r="429" spans="1:3" x14ac:dyDescent="0.55000000000000004">
      <c r="A429" s="32" t="s">
        <v>257</v>
      </c>
      <c r="B429" s="31">
        <v>5.2777622845669029E-4</v>
      </c>
      <c r="C429" s="33">
        <v>1.5893859158163631E-3</v>
      </c>
    </row>
    <row r="430" spans="1:3" x14ac:dyDescent="0.55000000000000004">
      <c r="A430" s="32" t="s">
        <v>259</v>
      </c>
      <c r="B430" s="31">
        <v>3.6184393998549833E-4</v>
      </c>
      <c r="C430" s="33">
        <v>9.8484522323158386E-4</v>
      </c>
    </row>
    <row r="431" spans="1:3" x14ac:dyDescent="0.55000000000000004">
      <c r="A431" s="32" t="s">
        <v>260</v>
      </c>
      <c r="B431" s="31">
        <v>1.6035473255619388E-4</v>
      </c>
      <c r="C431" s="33">
        <v>1.9194615461890616E-4</v>
      </c>
    </row>
    <row r="432" spans="1:3" x14ac:dyDescent="0.55000000000000004">
      <c r="A432" s="32" t="s">
        <v>261</v>
      </c>
      <c r="B432" s="31">
        <v>7.1811032405599861E-4</v>
      </c>
      <c r="C432" s="33">
        <v>1.1337380347583991E-3</v>
      </c>
    </row>
    <row r="433" spans="1:3" x14ac:dyDescent="0.55000000000000004">
      <c r="A433" s="32" t="s">
        <v>262</v>
      </c>
      <c r="B433" s="31">
        <v>8.2966144235595965E-5</v>
      </c>
      <c r="C433" s="33">
        <v>2.6908339432556939E-5</v>
      </c>
    </row>
    <row r="434" spans="1:3" x14ac:dyDescent="0.55000000000000004">
      <c r="A434" s="32" t="s">
        <v>264</v>
      </c>
      <c r="B434" s="31">
        <v>1.2821406659601763E-3</v>
      </c>
      <c r="C434" s="33">
        <v>7.7316628636213598E-4</v>
      </c>
    </row>
    <row r="435" spans="1:3" x14ac:dyDescent="0.55000000000000004">
      <c r="A435" s="32" t="s">
        <v>265</v>
      </c>
      <c r="B435" s="31">
        <v>0</v>
      </c>
      <c r="C435" s="33">
        <v>0</v>
      </c>
    </row>
    <row r="436" spans="1:3" x14ac:dyDescent="0.55000000000000004">
      <c r="A436" s="32" t="s">
        <v>266</v>
      </c>
      <c r="B436" s="31">
        <v>8.7846505661219249E-5</v>
      </c>
      <c r="C436" s="33">
        <v>3.6236563769176676E-4</v>
      </c>
    </row>
    <row r="437" spans="1:3" x14ac:dyDescent="0.55000000000000004">
      <c r="A437" s="32" t="s">
        <v>267</v>
      </c>
      <c r="B437" s="31">
        <v>2.1194712476992582E-3</v>
      </c>
      <c r="C437" s="33">
        <v>1.167821931372971E-3</v>
      </c>
    </row>
    <row r="438" spans="1:3" x14ac:dyDescent="0.55000000000000004">
      <c r="A438" s="32" t="s">
        <v>268</v>
      </c>
      <c r="B438" s="31">
        <v>9.5236767248591664E-4</v>
      </c>
      <c r="C438" s="33">
        <v>6.7988404299593858E-4</v>
      </c>
    </row>
    <row r="439" spans="1:3" x14ac:dyDescent="0.55000000000000004">
      <c r="A439" s="32" t="s">
        <v>269</v>
      </c>
      <c r="B439" s="31">
        <v>1.8705728149924702E-3</v>
      </c>
      <c r="C439" s="33">
        <v>1.4530503293580747E-3</v>
      </c>
    </row>
    <row r="440" spans="1:3" x14ac:dyDescent="0.55000000000000004">
      <c r="A440" s="32" t="s">
        <v>270</v>
      </c>
      <c r="B440" s="31">
        <v>4.8803614256232921E-5</v>
      </c>
      <c r="C440" s="33">
        <v>8.7900575479685995E-5</v>
      </c>
    </row>
    <row r="441" spans="1:3" x14ac:dyDescent="0.55000000000000004">
      <c r="A441" s="32" t="s">
        <v>271</v>
      </c>
      <c r="B441" s="31">
        <v>1.3100284455351665E-3</v>
      </c>
      <c r="C441" s="33">
        <v>9.5793688379902696E-4</v>
      </c>
    </row>
    <row r="442" spans="1:3" x14ac:dyDescent="0.55000000000000004">
      <c r="A442" s="32" t="s">
        <v>2456</v>
      </c>
      <c r="B442" s="31">
        <v>3.1722349266551396E-4</v>
      </c>
      <c r="C442" s="33">
        <v>4.3770898810292617E-4</v>
      </c>
    </row>
    <row r="443" spans="1:3" x14ac:dyDescent="0.55000000000000004">
      <c r="A443" s="32" t="s">
        <v>2457</v>
      </c>
      <c r="B443" s="31">
        <v>7.0416643426850358E-5</v>
      </c>
      <c r="C443" s="33">
        <v>4.4847232387594898E-5</v>
      </c>
    </row>
    <row r="444" spans="1:3" x14ac:dyDescent="0.55000000000000004">
      <c r="A444" s="32" t="s">
        <v>2458</v>
      </c>
      <c r="B444" s="31">
        <v>8.2966144235595965E-5</v>
      </c>
      <c r="C444" s="33">
        <v>5.489301244241615E-4</v>
      </c>
    </row>
    <row r="445" spans="1:3" x14ac:dyDescent="0.55000000000000004">
      <c r="A445" s="32" t="s">
        <v>2459</v>
      </c>
      <c r="B445" s="31">
        <v>4.1134474873110604E-5</v>
      </c>
      <c r="C445" s="33">
        <v>9.8663911252708776E-5</v>
      </c>
    </row>
    <row r="446" spans="1:3" x14ac:dyDescent="0.55000000000000004">
      <c r="A446" s="32" t="s">
        <v>2460</v>
      </c>
      <c r="B446" s="31">
        <v>2.7936583189246472E-3</v>
      </c>
      <c r="C446" s="33">
        <v>1.3113330750132747E-3</v>
      </c>
    </row>
    <row r="447" spans="1:3" x14ac:dyDescent="0.55000000000000004">
      <c r="A447" s="32" t="s">
        <v>2461</v>
      </c>
      <c r="B447" s="31">
        <v>4.6921189134921078E-4</v>
      </c>
      <c r="C447" s="33">
        <v>1.704194830728606E-4</v>
      </c>
    </row>
    <row r="448" spans="1:3" x14ac:dyDescent="0.55000000000000004">
      <c r="A448" s="32" t="s">
        <v>2462</v>
      </c>
      <c r="B448" s="31">
        <v>1.6174912153494338E-3</v>
      </c>
      <c r="C448" s="33">
        <v>9.6690633027654593E-4</v>
      </c>
    </row>
    <row r="449" spans="1:3" x14ac:dyDescent="0.55000000000000004">
      <c r="A449" s="32" t="s">
        <v>2463</v>
      </c>
      <c r="B449" s="31">
        <v>6.9649729488538122E-4</v>
      </c>
      <c r="C449" s="33">
        <v>6.4041847849485509E-4</v>
      </c>
    </row>
    <row r="450" spans="1:3" x14ac:dyDescent="0.55000000000000004">
      <c r="A450" s="32" t="s">
        <v>2464</v>
      </c>
      <c r="B450" s="31">
        <v>8.4709130459032856E-4</v>
      </c>
      <c r="C450" s="33">
        <v>5.7583846385671851E-4</v>
      </c>
    </row>
    <row r="451" spans="1:3" x14ac:dyDescent="0.55000000000000004">
      <c r="A451" s="32" t="s">
        <v>2465</v>
      </c>
      <c r="B451" s="31">
        <v>6.2120029003290755E-4</v>
      </c>
      <c r="C451" s="33">
        <v>6.3144903201733612E-4</v>
      </c>
    </row>
    <row r="452" spans="1:3" x14ac:dyDescent="0.55000000000000004">
      <c r="A452" s="32" t="s">
        <v>2466</v>
      </c>
      <c r="B452" s="31">
        <v>1.6662948296056667E-4</v>
      </c>
      <c r="C452" s="33">
        <v>2.7805284080308838E-4</v>
      </c>
    </row>
    <row r="453" spans="1:3" x14ac:dyDescent="0.55000000000000004">
      <c r="A453" s="32" t="s">
        <v>2467</v>
      </c>
      <c r="B453" s="31">
        <v>3.353505493892576E-4</v>
      </c>
      <c r="C453" s="33">
        <v>1.1839669350325052E-4</v>
      </c>
    </row>
    <row r="454" spans="1:3" x14ac:dyDescent="0.55000000000000004">
      <c r="A454" s="32" t="s">
        <v>2468</v>
      </c>
      <c r="B454" s="31">
        <v>2.091583468124268E-5</v>
      </c>
      <c r="C454" s="33">
        <v>1.4351114364030367E-5</v>
      </c>
    </row>
    <row r="455" spans="1:3" x14ac:dyDescent="0.55000000000000004">
      <c r="A455" s="32" t="s">
        <v>2469</v>
      </c>
      <c r="B455" s="31">
        <v>1.308634056556417E-3</v>
      </c>
      <c r="C455" s="33">
        <v>1.4817525580861355E-3</v>
      </c>
    </row>
    <row r="456" spans="1:3" x14ac:dyDescent="0.55000000000000004">
      <c r="A456" s="32" t="s">
        <v>2470</v>
      </c>
      <c r="B456" s="31">
        <v>1.5296447096882146E-3</v>
      </c>
      <c r="C456" s="33">
        <v>1.4153786541524949E-3</v>
      </c>
    </row>
    <row r="457" spans="1:3" x14ac:dyDescent="0.55000000000000004">
      <c r="A457" s="32" t="s">
        <v>2471</v>
      </c>
      <c r="B457" s="31">
        <v>1.4501645378994926E-4</v>
      </c>
      <c r="C457" s="33">
        <v>1.4530503293580746E-4</v>
      </c>
    </row>
    <row r="458" spans="1:3" x14ac:dyDescent="0.55000000000000004">
      <c r="A458" s="32" t="s">
        <v>2472</v>
      </c>
      <c r="B458" s="31">
        <v>2.0985554130180156E-4</v>
      </c>
      <c r="C458" s="33">
        <v>1.3364475251503279E-3</v>
      </c>
    </row>
    <row r="459" spans="1:3" x14ac:dyDescent="0.55000000000000004">
      <c r="A459" s="32" t="s">
        <v>2473</v>
      </c>
      <c r="B459" s="31">
        <v>8.3663338724970719E-6</v>
      </c>
      <c r="C459" s="33">
        <v>3.5877785910075917E-6</v>
      </c>
    </row>
    <row r="460" spans="1:3" x14ac:dyDescent="0.55000000000000004">
      <c r="A460" s="32" t="s">
        <v>2474</v>
      </c>
      <c r="B460" s="31">
        <v>1.4641084276869874E-4</v>
      </c>
      <c r="C460" s="33">
        <v>1.4530503293580746E-4</v>
      </c>
    </row>
    <row r="461" spans="1:3" x14ac:dyDescent="0.55000000000000004">
      <c r="A461" s="32" t="s">
        <v>2475</v>
      </c>
      <c r="B461" s="31">
        <v>1.4153048134307546E-4</v>
      </c>
      <c r="C461" s="33">
        <v>2.7984673009859214E-4</v>
      </c>
    </row>
    <row r="462" spans="1:3" x14ac:dyDescent="0.55000000000000004">
      <c r="A462" s="32" t="s">
        <v>2476</v>
      </c>
      <c r="B462" s="31">
        <v>7.432093256734899E-4</v>
      </c>
      <c r="C462" s="33">
        <v>6.6373903933640446E-4</v>
      </c>
    </row>
    <row r="463" spans="1:3" x14ac:dyDescent="0.55000000000000004">
      <c r="A463" s="32" t="s">
        <v>2477</v>
      </c>
      <c r="B463" s="31">
        <v>4.1831669362485361E-5</v>
      </c>
      <c r="C463" s="33">
        <v>2.8702228728060733E-5</v>
      </c>
    </row>
    <row r="464" spans="1:3" x14ac:dyDescent="0.55000000000000004">
      <c r="A464" s="32" t="s">
        <v>2478</v>
      </c>
      <c r="B464" s="31">
        <v>1.0437001505940098E-3</v>
      </c>
      <c r="C464" s="33">
        <v>1.3364475251503279E-3</v>
      </c>
    </row>
    <row r="465" spans="1:3" x14ac:dyDescent="0.55000000000000004">
      <c r="A465" s="32" t="s">
        <v>2480</v>
      </c>
      <c r="B465" s="31">
        <v>8.3454180378158291E-4</v>
      </c>
      <c r="C465" s="33">
        <v>5.8660179962974129E-4</v>
      </c>
    </row>
    <row r="466" spans="1:3" x14ac:dyDescent="0.55000000000000004">
      <c r="A466" s="32" t="s">
        <v>2481</v>
      </c>
      <c r="B466" s="31">
        <v>1.1127224050421105E-3</v>
      </c>
      <c r="C466" s="33">
        <v>6.1889180694880952E-4</v>
      </c>
    </row>
    <row r="467" spans="1:3" x14ac:dyDescent="0.55000000000000004">
      <c r="A467" s="32" t="s">
        <v>2482</v>
      </c>
      <c r="B467" s="31">
        <v>8.1920352501533829E-4</v>
      </c>
      <c r="C467" s="33">
        <v>5.4713623512865769E-4</v>
      </c>
    </row>
    <row r="468" spans="1:3" x14ac:dyDescent="0.55000000000000004">
      <c r="A468" s="32" t="s">
        <v>2483</v>
      </c>
      <c r="B468" s="31">
        <v>9.2029672597467789E-5</v>
      </c>
      <c r="C468" s="33">
        <v>1.6145003659534161E-5</v>
      </c>
    </row>
    <row r="469" spans="1:3" x14ac:dyDescent="0.55000000000000004">
      <c r="A469" s="32" t="s">
        <v>2484</v>
      </c>
      <c r="B469" s="31">
        <v>1.631435105136929E-4</v>
      </c>
      <c r="C469" s="33">
        <v>1.1660280420774673E-4</v>
      </c>
    </row>
    <row r="470" spans="1:3" x14ac:dyDescent="0.55000000000000004">
      <c r="A470" s="32" t="s">
        <v>2485</v>
      </c>
      <c r="B470" s="31">
        <v>2.4234480450666517E-3</v>
      </c>
      <c r="C470" s="33">
        <v>1.6719048234095377E-3</v>
      </c>
    </row>
    <row r="471" spans="1:3" x14ac:dyDescent="0.55000000000000004">
      <c r="A471" s="32" t="s">
        <v>2486</v>
      </c>
      <c r="B471" s="31">
        <v>1.2012661051927045E-3</v>
      </c>
      <c r="C471" s="33">
        <v>1.1588524848954521E-3</v>
      </c>
    </row>
    <row r="472" spans="1:3" x14ac:dyDescent="0.55000000000000004">
      <c r="A472" s="32" t="s">
        <v>2487</v>
      </c>
      <c r="B472" s="31">
        <v>6.483908751185231E-4</v>
      </c>
      <c r="C472" s="33">
        <v>8.6824241902383719E-4</v>
      </c>
    </row>
    <row r="473" spans="1:3" x14ac:dyDescent="0.55000000000000004">
      <c r="A473" s="32" t="s">
        <v>2488</v>
      </c>
      <c r="B473" s="31">
        <v>1.8956718166099615E-3</v>
      </c>
      <c r="C473" s="33">
        <v>1.1875547136235129E-3</v>
      </c>
    </row>
    <row r="474" spans="1:3" x14ac:dyDescent="0.55000000000000004">
      <c r="A474" s="32" t="s">
        <v>2489</v>
      </c>
      <c r="B474" s="31">
        <v>1.4236711473032517E-3</v>
      </c>
      <c r="C474" s="33">
        <v>8.4850963677329545E-4</v>
      </c>
    </row>
    <row r="475" spans="1:3" x14ac:dyDescent="0.55000000000000004">
      <c r="A475" s="32" t="s">
        <v>2490</v>
      </c>
      <c r="B475" s="31">
        <v>7.8085782809972668E-5</v>
      </c>
      <c r="C475" s="33">
        <v>7.1755571820151837E-5</v>
      </c>
    </row>
    <row r="476" spans="1:3" x14ac:dyDescent="0.55000000000000004">
      <c r="A476" s="32" t="s">
        <v>2491</v>
      </c>
      <c r="B476" s="31">
        <v>2.1752468068492387E-4</v>
      </c>
      <c r="C476" s="33">
        <v>3.946556450108351E-4</v>
      </c>
    </row>
    <row r="477" spans="1:3" x14ac:dyDescent="0.55000000000000004">
      <c r="A477" s="32" t="s">
        <v>2492</v>
      </c>
      <c r="B477" s="31">
        <v>7.8782977299347425E-5</v>
      </c>
      <c r="C477" s="33">
        <v>5.3816678865113878E-5</v>
      </c>
    </row>
    <row r="478" spans="1:3" x14ac:dyDescent="0.55000000000000004">
      <c r="A478" s="32" t="s">
        <v>2493</v>
      </c>
      <c r="B478" s="31">
        <v>1.1991745217245803E-4</v>
      </c>
      <c r="C478" s="33">
        <v>4.8435010978602487E-5</v>
      </c>
    </row>
    <row r="479" spans="1:3" x14ac:dyDescent="0.55000000000000004">
      <c r="A479" s="32" t="s">
        <v>2494</v>
      </c>
      <c r="B479" s="31">
        <v>1.2319426627251939E-3</v>
      </c>
      <c r="C479" s="33">
        <v>1.0207230091416599E-3</v>
      </c>
    </row>
    <row r="480" spans="1:3" x14ac:dyDescent="0.55000000000000004">
      <c r="A480" s="32" t="s">
        <v>2495</v>
      </c>
      <c r="B480" s="31">
        <v>2.2798259802554521E-4</v>
      </c>
      <c r="C480" s="33">
        <v>2.3320560841549347E-4</v>
      </c>
    </row>
    <row r="481" spans="1:3" x14ac:dyDescent="0.55000000000000004">
      <c r="A481" s="32" t="s">
        <v>2496</v>
      </c>
      <c r="B481" s="31">
        <v>1.2479781359808133E-4</v>
      </c>
      <c r="C481" s="33">
        <v>2.4935061207502761E-4</v>
      </c>
    </row>
    <row r="482" spans="1:3" x14ac:dyDescent="0.55000000000000004">
      <c r="A482" s="32" t="s">
        <v>2497</v>
      </c>
      <c r="B482" s="31">
        <v>1.3107256400245412E-4</v>
      </c>
      <c r="C482" s="33">
        <v>7.7137239706663227E-5</v>
      </c>
    </row>
    <row r="483" spans="1:3" x14ac:dyDescent="0.55000000000000004">
      <c r="A483" s="32" t="s">
        <v>1896</v>
      </c>
      <c r="B483" s="31">
        <v>2.3476630040716158E-2</v>
      </c>
      <c r="C483" s="33">
        <v>1.7660840114234869E-2</v>
      </c>
    </row>
    <row r="484" spans="1:3" x14ac:dyDescent="0.55000000000000004">
      <c r="A484" s="32" t="s">
        <v>1898</v>
      </c>
      <c r="B484" s="31">
        <v>2.161790953204306E-2</v>
      </c>
      <c r="C484" s="33">
        <v>2.1280908712561532E-2</v>
      </c>
    </row>
    <row r="485" spans="1:3" x14ac:dyDescent="0.55000000000000004">
      <c r="A485" s="32" t="s">
        <v>1899</v>
      </c>
      <c r="B485" s="31">
        <v>1.8433822299068548E-3</v>
      </c>
      <c r="C485" s="33">
        <v>2.8271695297139823E-3</v>
      </c>
    </row>
    <row r="486" spans="1:3" x14ac:dyDescent="0.55000000000000004">
      <c r="A486" s="32" t="s">
        <v>1900</v>
      </c>
      <c r="B486" s="31">
        <v>4.2389424953985164E-4</v>
      </c>
      <c r="C486" s="33">
        <v>3.5877785910075918E-4</v>
      </c>
    </row>
    <row r="487" spans="1:3" x14ac:dyDescent="0.55000000000000004">
      <c r="A487" s="32" t="s">
        <v>1901</v>
      </c>
      <c r="B487" s="31">
        <v>1.1273634893189804E-3</v>
      </c>
      <c r="C487" s="33">
        <v>1.1122113632123535E-3</v>
      </c>
    </row>
    <row r="488" spans="1:3" x14ac:dyDescent="0.55000000000000004">
      <c r="A488" s="32" t="s">
        <v>1902</v>
      </c>
      <c r="B488" s="31">
        <v>1.3895086173238886E-3</v>
      </c>
      <c r="C488" s="33">
        <v>1.1929363815100242E-3</v>
      </c>
    </row>
    <row r="489" spans="1:3" x14ac:dyDescent="0.55000000000000004">
      <c r="A489" s="32" t="s">
        <v>1903</v>
      </c>
      <c r="B489" s="31">
        <v>8.8062635952925426E-3</v>
      </c>
      <c r="C489" s="33">
        <v>6.6822376257516395E-3</v>
      </c>
    </row>
    <row r="490" spans="1:3" x14ac:dyDescent="0.55000000000000004">
      <c r="A490" s="32" t="s">
        <v>1904</v>
      </c>
      <c r="B490" s="31">
        <v>1.5531401639801439E-2</v>
      </c>
      <c r="C490" s="33">
        <v>1.2551843400640059E-2</v>
      </c>
    </row>
    <row r="491" spans="1:3" x14ac:dyDescent="0.55000000000000004">
      <c r="A491" s="32" t="s">
        <v>1905</v>
      </c>
      <c r="B491" s="31">
        <v>1.6771013441909757E-2</v>
      </c>
      <c r="C491" s="33">
        <v>1.5587104088632482E-2</v>
      </c>
    </row>
    <row r="492" spans="1:3" x14ac:dyDescent="0.55000000000000004">
      <c r="A492" s="32" t="s">
        <v>1906</v>
      </c>
      <c r="B492" s="31">
        <v>1.2291538847676948E-3</v>
      </c>
      <c r="C492" s="33">
        <v>1.1462952598269255E-3</v>
      </c>
    </row>
    <row r="493" spans="1:3" x14ac:dyDescent="0.55000000000000004">
      <c r="A493" s="32" t="s">
        <v>1907</v>
      </c>
      <c r="B493" s="31">
        <v>2.3446650677673042E-2</v>
      </c>
      <c r="C493" s="33">
        <v>2.5179030151691279E-2</v>
      </c>
    </row>
    <row r="494" spans="1:3" x14ac:dyDescent="0.55000000000000004">
      <c r="A494" s="32" t="s">
        <v>1908</v>
      </c>
      <c r="B494" s="31">
        <v>1.8308327290981093E-2</v>
      </c>
      <c r="C494" s="33">
        <v>1.5054318967867854E-2</v>
      </c>
    </row>
    <row r="495" spans="1:3" x14ac:dyDescent="0.55000000000000004">
      <c r="A495" s="32" t="s">
        <v>1909</v>
      </c>
      <c r="B495" s="31">
        <v>1.2087260862290145E-2</v>
      </c>
      <c r="C495" s="33">
        <v>1.0076276172844822E-2</v>
      </c>
    </row>
    <row r="496" spans="1:3" x14ac:dyDescent="0.55000000000000004">
      <c r="A496" s="32" t="s">
        <v>1910</v>
      </c>
      <c r="B496" s="31">
        <v>1.8553042556751633E-2</v>
      </c>
      <c r="C496" s="33">
        <v>1.9196409351186119E-2</v>
      </c>
    </row>
    <row r="497" spans="1:3" x14ac:dyDescent="0.55000000000000004">
      <c r="A497" s="32" t="s">
        <v>1911</v>
      </c>
      <c r="B497" s="31">
        <v>1.5403815048245858E-2</v>
      </c>
      <c r="C497" s="33">
        <v>1.6268782020923925E-2</v>
      </c>
    </row>
    <row r="498" spans="1:3" x14ac:dyDescent="0.55000000000000004">
      <c r="A498" s="32" t="s">
        <v>1913</v>
      </c>
      <c r="B498" s="31">
        <v>1.9016676892185846E-2</v>
      </c>
      <c r="C498" s="33">
        <v>1.7354085044703722E-2</v>
      </c>
    </row>
    <row r="499" spans="1:3" x14ac:dyDescent="0.55000000000000004">
      <c r="A499" s="32" t="s">
        <v>1914</v>
      </c>
      <c r="B499" s="31">
        <v>6.499247029951475E-3</v>
      </c>
      <c r="C499" s="33">
        <v>6.0184985864152355E-3</v>
      </c>
    </row>
    <row r="500" spans="1:3" x14ac:dyDescent="0.55000000000000004">
      <c r="A500" s="32" t="s">
        <v>1915</v>
      </c>
      <c r="B500" s="31">
        <v>1.128618439399855E-2</v>
      </c>
      <c r="C500" s="33">
        <v>8.782881990786584E-3</v>
      </c>
    </row>
    <row r="501" spans="1:3" x14ac:dyDescent="0.55000000000000004">
      <c r="A501" s="32" t="s">
        <v>1916</v>
      </c>
      <c r="B501" s="31">
        <v>2.2156840872329746E-3</v>
      </c>
      <c r="C501" s="33">
        <v>1.7113703879106212E-3</v>
      </c>
    </row>
    <row r="502" spans="1:3" x14ac:dyDescent="0.55000000000000004">
      <c r="A502" s="32" t="s">
        <v>1917</v>
      </c>
      <c r="B502" s="31">
        <v>1.3051480841095432E-3</v>
      </c>
      <c r="C502" s="33">
        <v>2.2154532799471879E-3</v>
      </c>
    </row>
    <row r="503" spans="1:3" x14ac:dyDescent="0.55000000000000004">
      <c r="A503" s="32" t="s">
        <v>1918</v>
      </c>
      <c r="B503" s="31">
        <v>4.4920240950415526E-3</v>
      </c>
      <c r="C503" s="33">
        <v>3.7886941921040167E-3</v>
      </c>
    </row>
    <row r="504" spans="1:3" x14ac:dyDescent="0.55000000000000004">
      <c r="A504" s="32" t="s">
        <v>1919</v>
      </c>
      <c r="B504" s="31">
        <v>4.9974900998382508E-3</v>
      </c>
      <c r="C504" s="33">
        <v>5.1018211564127953E-3</v>
      </c>
    </row>
    <row r="505" spans="1:3" x14ac:dyDescent="0.55000000000000004">
      <c r="A505" s="32" t="s">
        <v>1920</v>
      </c>
      <c r="B505" s="31">
        <v>9.9907970327402533E-4</v>
      </c>
      <c r="C505" s="33">
        <v>5.4175456724214635E-4</v>
      </c>
    </row>
    <row r="506" spans="1:3" x14ac:dyDescent="0.55000000000000004">
      <c r="A506" s="32" t="s">
        <v>1921</v>
      </c>
      <c r="B506" s="31">
        <v>2.6193596965809582E-3</v>
      </c>
      <c r="C506" s="33">
        <v>3.0711384739024986E-3</v>
      </c>
    </row>
    <row r="507" spans="1:3" x14ac:dyDescent="0.55000000000000004">
      <c r="A507" s="32" t="s">
        <v>1922</v>
      </c>
      <c r="B507" s="31">
        <v>7.7730213620391545E-3</v>
      </c>
      <c r="C507" s="33">
        <v>7.8195634391010471E-3</v>
      </c>
    </row>
    <row r="508" spans="1:3" x14ac:dyDescent="0.55000000000000004">
      <c r="A508" s="32" t="s">
        <v>1655</v>
      </c>
      <c r="B508" s="31">
        <v>1.1782586870433376E-4</v>
      </c>
      <c r="C508" s="33">
        <v>9.6870021957204974E-5</v>
      </c>
    </row>
    <row r="509" spans="1:3" x14ac:dyDescent="0.55000000000000004">
      <c r="A509" s="32" t="s">
        <v>1657</v>
      </c>
      <c r="B509" s="31">
        <v>1.5261587372413408E-3</v>
      </c>
      <c r="C509" s="33">
        <v>1.1947302708055281E-3</v>
      </c>
    </row>
    <row r="510" spans="1:3" x14ac:dyDescent="0.55000000000000004">
      <c r="A510" s="32" t="s">
        <v>1658</v>
      </c>
      <c r="B510" s="31">
        <v>4.8803614256232921E-5</v>
      </c>
      <c r="C510" s="33">
        <v>1.1839669350325052E-4</v>
      </c>
    </row>
    <row r="511" spans="1:3" x14ac:dyDescent="0.55000000000000004">
      <c r="A511" s="32" t="s">
        <v>1659</v>
      </c>
      <c r="B511" s="31">
        <v>1.491299012772603E-3</v>
      </c>
      <c r="C511" s="33">
        <v>6.3144903201733612E-4</v>
      </c>
    </row>
    <row r="512" spans="1:3" x14ac:dyDescent="0.55000000000000004">
      <c r="A512" s="32" t="s">
        <v>1660</v>
      </c>
      <c r="B512" s="31">
        <v>2.3132913157454405E-3</v>
      </c>
      <c r="C512" s="33">
        <v>2.2011021655831573E-3</v>
      </c>
    </row>
    <row r="513" spans="1:3" x14ac:dyDescent="0.55000000000000004">
      <c r="A513" s="32" t="s">
        <v>1661</v>
      </c>
      <c r="B513" s="31">
        <v>2.6563110045178204E-4</v>
      </c>
      <c r="C513" s="33">
        <v>2.2782394052898208E-4</v>
      </c>
    </row>
    <row r="514" spans="1:3" x14ac:dyDescent="0.55000000000000004">
      <c r="A514" s="32" t="s">
        <v>1662</v>
      </c>
      <c r="B514" s="31">
        <v>1.3386134195995315E-4</v>
      </c>
      <c r="C514" s="33">
        <v>2.5652616925704282E-4</v>
      </c>
    </row>
    <row r="515" spans="1:3" x14ac:dyDescent="0.55000000000000004">
      <c r="A515" s="32" t="s">
        <v>1663</v>
      </c>
      <c r="B515" s="31">
        <v>2.091583468124268E-5</v>
      </c>
      <c r="C515" s="33">
        <v>4.341212095119186E-4</v>
      </c>
    </row>
    <row r="516" spans="1:3" x14ac:dyDescent="0.55000000000000004">
      <c r="A516" s="32" t="s">
        <v>1664</v>
      </c>
      <c r="B516" s="31">
        <v>5.0895197724357184E-5</v>
      </c>
      <c r="C516" s="33">
        <v>1.1480891491224293E-4</v>
      </c>
    </row>
    <row r="517" spans="1:3" x14ac:dyDescent="0.55000000000000004">
      <c r="A517" s="32" t="s">
        <v>1665</v>
      </c>
      <c r="B517" s="31">
        <v>1.6384070500306765E-4</v>
      </c>
      <c r="C517" s="33">
        <v>5.9198346751625261E-5</v>
      </c>
    </row>
    <row r="518" spans="1:3" x14ac:dyDescent="0.55000000000000004">
      <c r="A518" s="32" t="s">
        <v>1666</v>
      </c>
      <c r="B518" s="31">
        <v>3.9740085894361091E-4</v>
      </c>
      <c r="C518" s="33">
        <v>1.6145003659534161E-5</v>
      </c>
    </row>
    <row r="519" spans="1:3" x14ac:dyDescent="0.55000000000000004">
      <c r="A519" s="32" t="s">
        <v>1667</v>
      </c>
      <c r="B519" s="31">
        <v>3.9740085894361091E-5</v>
      </c>
      <c r="C519" s="33">
        <v>2.0988504757394412E-4</v>
      </c>
    </row>
    <row r="520" spans="1:3" x14ac:dyDescent="0.55000000000000004">
      <c r="A520" s="32" t="s">
        <v>1668</v>
      </c>
      <c r="B520" s="31">
        <v>6.8325059958726088E-5</v>
      </c>
      <c r="C520" s="33">
        <v>5.7404457456121467E-5</v>
      </c>
    </row>
    <row r="521" spans="1:3" x14ac:dyDescent="0.55000000000000004">
      <c r="A521" s="32" t="s">
        <v>1669</v>
      </c>
      <c r="B521" s="31">
        <v>1.4850242623682303E-4</v>
      </c>
      <c r="C521" s="33">
        <v>1.1301502561673915E-4</v>
      </c>
    </row>
    <row r="522" spans="1:3" x14ac:dyDescent="0.55000000000000004">
      <c r="A522" s="32" t="s">
        <v>1154</v>
      </c>
      <c r="B522" s="31">
        <v>2.7469462881365384E-4</v>
      </c>
      <c r="C522" s="33">
        <v>0</v>
      </c>
    </row>
    <row r="523" spans="1:3" x14ac:dyDescent="0.55000000000000004">
      <c r="A523" s="32" t="s">
        <v>1156</v>
      </c>
      <c r="B523" s="31">
        <v>8.2268949746221209E-5</v>
      </c>
      <c r="C523" s="33">
        <v>3.7671675205579713E-5</v>
      </c>
    </row>
    <row r="524" spans="1:3" x14ac:dyDescent="0.55000000000000004">
      <c r="A524" s="32" t="s">
        <v>1157</v>
      </c>
      <c r="B524" s="31">
        <v>8.1571755256846452E-5</v>
      </c>
      <c r="C524" s="33">
        <v>4.1259453796587302E-5</v>
      </c>
    </row>
    <row r="525" spans="1:3" x14ac:dyDescent="0.55000000000000004">
      <c r="A525" s="32" t="s">
        <v>2547</v>
      </c>
      <c r="B525" s="31">
        <v>1.2451893580233142E-3</v>
      </c>
      <c r="C525" s="33">
        <v>8.2160129734073855E-4</v>
      </c>
    </row>
    <row r="526" spans="1:3" x14ac:dyDescent="0.55000000000000004">
      <c r="A526" s="32" t="s">
        <v>1158</v>
      </c>
      <c r="B526" s="31">
        <v>2.3676724859166714E-3</v>
      </c>
      <c r="C526" s="33">
        <v>1.0996541381438269E-3</v>
      </c>
    </row>
    <row r="527" spans="1:3" x14ac:dyDescent="0.55000000000000004">
      <c r="A527" s="32" t="s">
        <v>1159</v>
      </c>
      <c r="B527" s="31">
        <v>1.3455853644932789E-4</v>
      </c>
      <c r="C527" s="33">
        <v>3.0675506953114909E-4</v>
      </c>
    </row>
    <row r="528" spans="1:3" x14ac:dyDescent="0.55000000000000004">
      <c r="A528" s="32" t="s">
        <v>1160</v>
      </c>
      <c r="B528" s="31">
        <v>2.10064699648614E-3</v>
      </c>
      <c r="C528" s="33">
        <v>8.5030352606879926E-4</v>
      </c>
    </row>
    <row r="529" spans="1:3" x14ac:dyDescent="0.55000000000000004">
      <c r="A529" s="32" t="s">
        <v>1161</v>
      </c>
      <c r="B529" s="31">
        <v>6.9370851692788225E-4</v>
      </c>
      <c r="C529" s="33">
        <v>1.309539185717771E-4</v>
      </c>
    </row>
    <row r="530" spans="1:3" x14ac:dyDescent="0.55000000000000004">
      <c r="A530" s="32" t="s">
        <v>1923</v>
      </c>
      <c r="B530" s="31">
        <v>2.3042277873835683E-3</v>
      </c>
      <c r="C530" s="33">
        <v>1.5840042479298517E-3</v>
      </c>
    </row>
    <row r="531" spans="1:3" x14ac:dyDescent="0.55000000000000004">
      <c r="A531" s="32" t="s">
        <v>1925</v>
      </c>
      <c r="B531" s="31">
        <v>1.6523509398181716E-4</v>
      </c>
      <c r="C531" s="33">
        <v>2.0270949039192894E-4</v>
      </c>
    </row>
    <row r="532" spans="1:3" x14ac:dyDescent="0.55000000000000004">
      <c r="A532" s="32" t="s">
        <v>1926</v>
      </c>
      <c r="B532" s="31">
        <v>1.2556472753639356E-3</v>
      </c>
      <c r="C532" s="33">
        <v>1.1588524848954521E-3</v>
      </c>
    </row>
    <row r="533" spans="1:3" x14ac:dyDescent="0.55000000000000004">
      <c r="A533" s="32" t="s">
        <v>1930</v>
      </c>
      <c r="B533" s="31">
        <v>5.9958726086229015E-5</v>
      </c>
      <c r="C533" s="33">
        <v>3.9465564501083508E-5</v>
      </c>
    </row>
    <row r="534" spans="1:3" x14ac:dyDescent="0.55000000000000004">
      <c r="A534" s="32" t="s">
        <v>1933</v>
      </c>
      <c r="B534" s="31">
        <v>6.7627865469351332E-5</v>
      </c>
      <c r="C534" s="33">
        <v>8.7900575479685995E-5</v>
      </c>
    </row>
    <row r="535" spans="1:3" x14ac:dyDescent="0.55000000000000004">
      <c r="A535" s="32" t="s">
        <v>1936</v>
      </c>
      <c r="B535" s="31">
        <v>4.5317641809359138E-5</v>
      </c>
      <c r="C535" s="33">
        <v>3.5877785910075918E-5</v>
      </c>
    </row>
    <row r="536" spans="1:3" x14ac:dyDescent="0.55000000000000004">
      <c r="A536" s="32" t="s">
        <v>1939</v>
      </c>
      <c r="B536" s="31">
        <v>2.6493390596240727E-5</v>
      </c>
      <c r="C536" s="33">
        <v>9.8663911252708776E-5</v>
      </c>
    </row>
    <row r="537" spans="1:3" x14ac:dyDescent="0.55000000000000004">
      <c r="A537" s="32" t="s">
        <v>1942</v>
      </c>
      <c r="B537" s="31">
        <v>1.882425121311841E-5</v>
      </c>
      <c r="C537" s="33">
        <v>1.0583946843472395E-4</v>
      </c>
    </row>
    <row r="538" spans="1:3" x14ac:dyDescent="0.55000000000000004">
      <c r="A538" s="32" t="s">
        <v>1945</v>
      </c>
      <c r="B538" s="31">
        <v>9.1332478108093032E-5</v>
      </c>
      <c r="C538" s="33">
        <v>6.4580014638136645E-5</v>
      </c>
    </row>
    <row r="539" spans="1:3" x14ac:dyDescent="0.55000000000000004">
      <c r="A539" s="32" t="s">
        <v>1948</v>
      </c>
      <c r="B539" s="31">
        <v>4.6014836298733894E-5</v>
      </c>
      <c r="C539" s="33">
        <v>1.2198447209425813E-4</v>
      </c>
    </row>
    <row r="540" spans="1:3" x14ac:dyDescent="0.55000000000000004">
      <c r="A540" s="32" t="s">
        <v>1951</v>
      </c>
      <c r="B540" s="31">
        <v>8.9938089129343519E-5</v>
      </c>
      <c r="C540" s="33">
        <v>1.3812947575379228E-4</v>
      </c>
    </row>
    <row r="541" spans="1:3" x14ac:dyDescent="0.55000000000000004">
      <c r="A541" s="32" t="s">
        <v>1954</v>
      </c>
      <c r="B541" s="31">
        <v>4.3923252830609624E-5</v>
      </c>
      <c r="C541" s="33">
        <v>9.5076132661701187E-5</v>
      </c>
    </row>
    <row r="542" spans="1:3" x14ac:dyDescent="0.55000000000000004">
      <c r="A542" s="32" t="s">
        <v>1957</v>
      </c>
      <c r="B542" s="31">
        <v>3.6254113447487314E-5</v>
      </c>
      <c r="C542" s="33">
        <v>9.8663911252708776E-5</v>
      </c>
    </row>
    <row r="543" spans="1:3" x14ac:dyDescent="0.55000000000000004">
      <c r="A543" s="32" t="s">
        <v>1960</v>
      </c>
      <c r="B543" s="31">
        <v>9.2029672597467789E-5</v>
      </c>
      <c r="C543" s="33">
        <v>3.0316729094014152E-4</v>
      </c>
    </row>
    <row r="544" spans="1:3" x14ac:dyDescent="0.55000000000000004">
      <c r="A544" s="32" t="s">
        <v>1963</v>
      </c>
      <c r="B544" s="31">
        <v>9.2029672597467789E-5</v>
      </c>
      <c r="C544" s="33">
        <v>1.7580115095937199E-4</v>
      </c>
    </row>
    <row r="545" spans="1:3" x14ac:dyDescent="0.55000000000000004">
      <c r="A545" s="32" t="s">
        <v>1965</v>
      </c>
      <c r="B545" s="31">
        <v>4.3226058341234868E-5</v>
      </c>
      <c r="C545" s="33">
        <v>1.3992336504929607E-4</v>
      </c>
    </row>
    <row r="546" spans="1:3" x14ac:dyDescent="0.55000000000000004">
      <c r="A546" s="32" t="s">
        <v>1968</v>
      </c>
      <c r="B546" s="31">
        <v>2.7887779574990241E-5</v>
      </c>
      <c r="C546" s="33">
        <v>1.4351114364030367E-5</v>
      </c>
    </row>
    <row r="547" spans="1:3" x14ac:dyDescent="0.55000000000000004">
      <c r="A547" s="32" t="s">
        <v>1970</v>
      </c>
      <c r="B547" s="31">
        <v>6.2747504043728035E-5</v>
      </c>
      <c r="C547" s="33">
        <v>2.1526671546045551E-4</v>
      </c>
    </row>
    <row r="548" spans="1:3" x14ac:dyDescent="0.55000000000000004">
      <c r="A548" s="32" t="s">
        <v>1973</v>
      </c>
      <c r="B548" s="31">
        <v>2.3007418149366947E-5</v>
      </c>
      <c r="C548" s="33">
        <v>5.9198346751625261E-5</v>
      </c>
    </row>
    <row r="549" spans="1:3" x14ac:dyDescent="0.55000000000000004">
      <c r="A549" s="32" t="s">
        <v>1975</v>
      </c>
      <c r="B549" s="31">
        <v>7.2508226894974628E-5</v>
      </c>
      <c r="C549" s="33">
        <v>5.5610568160617672E-5</v>
      </c>
    </row>
    <row r="550" spans="1:3" x14ac:dyDescent="0.55000000000000004">
      <c r="A550" s="32" t="s">
        <v>1978</v>
      </c>
      <c r="B550" s="31">
        <v>2.0218640191867924E-5</v>
      </c>
      <c r="C550" s="33">
        <v>3.0496118023564531E-5</v>
      </c>
    </row>
    <row r="551" spans="1:3" x14ac:dyDescent="0.55000000000000004">
      <c r="A551" s="32" t="s">
        <v>1980</v>
      </c>
      <c r="B551" s="31">
        <v>3.2768141000613531E-5</v>
      </c>
      <c r="C551" s="33">
        <v>6.0992236047129063E-5</v>
      </c>
    </row>
    <row r="552" spans="1:3" x14ac:dyDescent="0.55000000000000004">
      <c r="A552" s="32" t="s">
        <v>1983</v>
      </c>
      <c r="B552" s="31">
        <v>2.0218640191867924E-5</v>
      </c>
      <c r="C552" s="33">
        <v>6.0992236047129063E-5</v>
      </c>
    </row>
    <row r="553" spans="1:3" x14ac:dyDescent="0.55000000000000004">
      <c r="A553" s="32" t="s">
        <v>1985</v>
      </c>
      <c r="B553" s="31">
        <v>4.6712030788108651E-5</v>
      </c>
      <c r="C553" s="33">
        <v>7.1755571820151833E-6</v>
      </c>
    </row>
    <row r="554" spans="1:3" x14ac:dyDescent="0.55000000000000004">
      <c r="A554" s="32" t="s">
        <v>1988</v>
      </c>
      <c r="B554" s="31">
        <v>5.0895197724357184E-5</v>
      </c>
      <c r="C554" s="33">
        <v>7.8931129002167015E-5</v>
      </c>
    </row>
    <row r="555" spans="1:3" x14ac:dyDescent="0.55000000000000004">
      <c r="A555" s="32" t="s">
        <v>1991</v>
      </c>
      <c r="B555" s="31">
        <v>1.0667075687433767E-4</v>
      </c>
      <c r="C555" s="33">
        <v>2.5293839066603524E-4</v>
      </c>
    </row>
    <row r="556" spans="1:3" x14ac:dyDescent="0.55000000000000004">
      <c r="A556" s="32" t="s">
        <v>1994</v>
      </c>
      <c r="B556" s="31">
        <v>7.1811032405599872E-5</v>
      </c>
      <c r="C556" s="33">
        <v>2.8702228728060733E-5</v>
      </c>
    </row>
    <row r="557" spans="1:3" x14ac:dyDescent="0.55000000000000004">
      <c r="A557" s="32" t="s">
        <v>1997</v>
      </c>
      <c r="B557" s="31">
        <v>7.4599810363098885E-5</v>
      </c>
      <c r="C557" s="33">
        <v>2.3499949771099726E-4</v>
      </c>
    </row>
    <row r="558" spans="1:3" x14ac:dyDescent="0.55000000000000004">
      <c r="A558" s="32" t="s">
        <v>2000</v>
      </c>
      <c r="B558" s="31">
        <v>3.6951307936862064E-5</v>
      </c>
      <c r="C558" s="33">
        <v>6.9961682524648035E-5</v>
      </c>
    </row>
    <row r="559" spans="1:3" x14ac:dyDescent="0.55000000000000004">
      <c r="A559" s="32" t="s">
        <v>2003</v>
      </c>
      <c r="B559" s="31">
        <v>3.5556918958112558E-5</v>
      </c>
      <c r="C559" s="33">
        <v>1.2019058279875432E-4</v>
      </c>
    </row>
    <row r="560" spans="1:3" x14ac:dyDescent="0.55000000000000004">
      <c r="A560" s="32" t="s">
        <v>2006</v>
      </c>
      <c r="B560" s="31">
        <v>7.5297004852473642E-5</v>
      </c>
      <c r="C560" s="33">
        <v>9.8663911252708776E-5</v>
      </c>
    </row>
    <row r="561" spans="1:3" x14ac:dyDescent="0.55000000000000004">
      <c r="A561" s="32" t="s">
        <v>2009</v>
      </c>
      <c r="B561" s="31">
        <v>7.8782977299347425E-5</v>
      </c>
      <c r="C561" s="33">
        <v>6.0992236047129063E-5</v>
      </c>
    </row>
    <row r="562" spans="1:3" x14ac:dyDescent="0.55000000000000004">
      <c r="A562" s="32" t="s">
        <v>1777</v>
      </c>
      <c r="B562" s="31">
        <v>5.0895197724357184E-5</v>
      </c>
      <c r="C562" s="33">
        <v>2.134728261649517E-4</v>
      </c>
    </row>
    <row r="563" spans="1:3" x14ac:dyDescent="0.55000000000000004">
      <c r="A563" s="32" t="s">
        <v>1782</v>
      </c>
      <c r="B563" s="31">
        <v>1.394388978749512E-5</v>
      </c>
      <c r="C563" s="33">
        <v>3.5877785910075917E-6</v>
      </c>
    </row>
    <row r="564" spans="1:3" x14ac:dyDescent="0.55000000000000004">
      <c r="A564" s="32" t="s">
        <v>1784</v>
      </c>
      <c r="B564" s="31">
        <v>2.2449662557867144E-4</v>
      </c>
      <c r="C564" s="33">
        <v>1.8297670814138717E-4</v>
      </c>
    </row>
    <row r="565" spans="1:3" x14ac:dyDescent="0.55000000000000004">
      <c r="A565" s="32" t="s">
        <v>1780</v>
      </c>
      <c r="B565" s="31">
        <v>2.7678621228177815E-4</v>
      </c>
      <c r="C565" s="33">
        <v>2.4935061207502761E-4</v>
      </c>
    </row>
    <row r="566" spans="1:3" x14ac:dyDescent="0.55000000000000004">
      <c r="A566" s="32" t="s">
        <v>383</v>
      </c>
      <c r="B566" s="31">
        <v>4.4132411177422051E-4</v>
      </c>
      <c r="C566" s="33">
        <v>1.6503781518634921E-4</v>
      </c>
    </row>
    <row r="567" spans="1:3" x14ac:dyDescent="0.55000000000000004">
      <c r="A567" s="32" t="s">
        <v>451</v>
      </c>
      <c r="B567" s="31">
        <v>1.2410061910870656E-4</v>
      </c>
      <c r="C567" s="33">
        <v>2.4935061207502761E-4</v>
      </c>
    </row>
    <row r="568" spans="1:3" x14ac:dyDescent="0.55000000000000004">
      <c r="A568" s="32" t="s">
        <v>455</v>
      </c>
      <c r="B568" s="31">
        <v>1.0248758993808913E-4</v>
      </c>
      <c r="C568" s="33">
        <v>1.2557225068526571E-4</v>
      </c>
    </row>
    <row r="569" spans="1:3" x14ac:dyDescent="0.55000000000000004">
      <c r="A569" s="32" t="s">
        <v>459</v>
      </c>
      <c r="B569" s="31">
        <v>1.2758659155558035E-4</v>
      </c>
      <c r="C569" s="33">
        <v>2.5652616925704282E-4</v>
      </c>
    </row>
    <row r="570" spans="1:3" x14ac:dyDescent="0.55000000000000004">
      <c r="A570" s="32" t="s">
        <v>304</v>
      </c>
      <c r="B570" s="31">
        <v>6.6930670979976575E-5</v>
      </c>
      <c r="C570" s="33">
        <v>7.3549461115655625E-5</v>
      </c>
    </row>
    <row r="571" spans="1:3" x14ac:dyDescent="0.55000000000000004">
      <c r="A571" s="32" t="s">
        <v>307</v>
      </c>
      <c r="B571" s="31">
        <v>1.8824251213118412E-4</v>
      </c>
      <c r="C571" s="33">
        <v>1.8835837602789856E-4</v>
      </c>
    </row>
    <row r="572" spans="1:3" x14ac:dyDescent="0.55000000000000004">
      <c r="A572" s="32" t="s">
        <v>310</v>
      </c>
      <c r="B572" s="31">
        <v>4.5317641809359138E-5</v>
      </c>
      <c r="C572" s="33">
        <v>1.5068670082231885E-4</v>
      </c>
    </row>
    <row r="573" spans="1:3" x14ac:dyDescent="0.55000000000000004">
      <c r="A573" s="32" t="s">
        <v>312</v>
      </c>
      <c r="B573" s="31">
        <v>5.0198003234982428E-5</v>
      </c>
      <c r="C573" s="33">
        <v>9.5076132661701187E-5</v>
      </c>
    </row>
    <row r="574" spans="1:3" x14ac:dyDescent="0.55000000000000004">
      <c r="A574" s="32" t="s">
        <v>315</v>
      </c>
      <c r="B574" s="31">
        <v>6.3444698533102791E-5</v>
      </c>
      <c r="C574" s="33">
        <v>5.3816678865113878E-5</v>
      </c>
    </row>
    <row r="575" spans="1:3" x14ac:dyDescent="0.55000000000000004">
      <c r="A575" s="32" t="s">
        <v>317</v>
      </c>
      <c r="B575" s="31">
        <v>3.9042891404986334E-5</v>
      </c>
      <c r="C575" s="33">
        <v>1.4351114364030367E-5</v>
      </c>
    </row>
    <row r="576" spans="1:3" x14ac:dyDescent="0.55000000000000004">
      <c r="A576" s="32" t="s">
        <v>319</v>
      </c>
      <c r="B576" s="31">
        <v>7.0416643426850358E-5</v>
      </c>
      <c r="C576" s="33">
        <v>1.6324392589084542E-4</v>
      </c>
    </row>
    <row r="577" spans="1:3" x14ac:dyDescent="0.55000000000000004">
      <c r="A577" s="32" t="s">
        <v>333</v>
      </c>
      <c r="B577" s="31">
        <v>5.0895197724357184E-5</v>
      </c>
      <c r="C577" s="33">
        <v>1.0763335773022776E-5</v>
      </c>
    </row>
    <row r="578" spans="1:3" x14ac:dyDescent="0.55000000000000004">
      <c r="A578" s="32" t="s">
        <v>335</v>
      </c>
      <c r="B578" s="31">
        <v>5.6472753639355231E-5</v>
      </c>
      <c r="C578" s="33">
        <v>4.3053343092091103E-5</v>
      </c>
    </row>
    <row r="579" spans="1:3" x14ac:dyDescent="0.55000000000000004">
      <c r="A579" s="32" t="s">
        <v>337</v>
      </c>
      <c r="B579" s="31">
        <v>3.6951307936862064E-5</v>
      </c>
      <c r="C579" s="33">
        <v>4.8435010978602487E-5</v>
      </c>
    </row>
    <row r="580" spans="1:3" x14ac:dyDescent="0.55000000000000004">
      <c r="A580" s="32" t="s">
        <v>339</v>
      </c>
      <c r="B580" s="31">
        <v>2.7887779574990241E-5</v>
      </c>
      <c r="C580" s="33">
        <v>3.9465564501083508E-5</v>
      </c>
    </row>
    <row r="581" spans="1:3" x14ac:dyDescent="0.55000000000000004">
      <c r="A581" s="32" t="s">
        <v>341</v>
      </c>
      <c r="B581" s="31">
        <v>9.7607228512465842E-5</v>
      </c>
      <c r="C581" s="33">
        <v>9.8663911252708776E-5</v>
      </c>
    </row>
    <row r="582" spans="1:3" x14ac:dyDescent="0.55000000000000004">
      <c r="A582" s="32" t="s">
        <v>350</v>
      </c>
      <c r="B582" s="31">
        <v>7.0416643426850358E-5</v>
      </c>
      <c r="C582" s="33">
        <v>9.5076132661701187E-5</v>
      </c>
    </row>
    <row r="583" spans="1:3" x14ac:dyDescent="0.55000000000000004">
      <c r="A583" s="32" t="s">
        <v>352</v>
      </c>
      <c r="B583" s="31">
        <v>5.4381170171230968E-5</v>
      </c>
      <c r="C583" s="33">
        <v>3.5877785910075918E-5</v>
      </c>
    </row>
    <row r="584" spans="1:3" x14ac:dyDescent="0.55000000000000004">
      <c r="A584" s="32" t="s">
        <v>354</v>
      </c>
      <c r="B584" s="31">
        <v>8.2268949746221209E-5</v>
      </c>
      <c r="C584" s="33">
        <v>3.5877785910075918E-5</v>
      </c>
    </row>
    <row r="585" spans="1:3" x14ac:dyDescent="0.55000000000000004">
      <c r="A585" s="32" t="s">
        <v>356</v>
      </c>
      <c r="B585" s="31">
        <v>8.9240894639968762E-5</v>
      </c>
      <c r="C585" s="33">
        <v>3.2290007319068323E-5</v>
      </c>
    </row>
    <row r="586" spans="1:3" x14ac:dyDescent="0.55000000000000004">
      <c r="A586" s="32" t="s">
        <v>358</v>
      </c>
      <c r="B586" s="31">
        <v>7.1811032405599872E-5</v>
      </c>
      <c r="C586" s="33">
        <v>1.0404557913922017E-4</v>
      </c>
    </row>
    <row r="587" spans="1:3" x14ac:dyDescent="0.55000000000000004">
      <c r="A587" s="32" t="s">
        <v>360</v>
      </c>
      <c r="B587" s="31">
        <v>1.045791734062134E-5</v>
      </c>
      <c r="C587" s="33">
        <v>3.5877785910075917E-6</v>
      </c>
    </row>
    <row r="588" spans="1:3" x14ac:dyDescent="0.55000000000000004">
      <c r="A588" s="32" t="s">
        <v>362</v>
      </c>
      <c r="B588" s="31">
        <v>3.9042891404986334E-5</v>
      </c>
      <c r="C588" s="33">
        <v>1.7938892955037959E-5</v>
      </c>
    </row>
    <row r="589" spans="1:3" x14ac:dyDescent="0.55000000000000004">
      <c r="A589" s="32" t="s">
        <v>364</v>
      </c>
      <c r="B589" s="31">
        <v>6.6233476490601818E-5</v>
      </c>
      <c r="C589" s="33">
        <v>6.0992236047129063E-5</v>
      </c>
    </row>
    <row r="590" spans="1:3" x14ac:dyDescent="0.55000000000000004">
      <c r="A590" s="32" t="s">
        <v>389</v>
      </c>
      <c r="B590" s="31">
        <v>7.0416643426850358E-5</v>
      </c>
      <c r="C590" s="33">
        <v>1.0763335773022776E-4</v>
      </c>
    </row>
    <row r="591" spans="1:3" x14ac:dyDescent="0.55000000000000004">
      <c r="A591" s="32" t="s">
        <v>391</v>
      </c>
      <c r="B591" s="31">
        <v>5.7867142618104745E-5</v>
      </c>
      <c r="C591" s="33">
        <v>1.1660280420774673E-4</v>
      </c>
    </row>
    <row r="592" spans="1:3" x14ac:dyDescent="0.55000000000000004">
      <c r="A592" s="32" t="s">
        <v>393</v>
      </c>
      <c r="B592" s="31">
        <v>0</v>
      </c>
      <c r="C592" s="33">
        <v>3.5877785910075918E-5</v>
      </c>
    </row>
    <row r="593" spans="1:3" x14ac:dyDescent="0.55000000000000004">
      <c r="A593" s="32" t="s">
        <v>395</v>
      </c>
      <c r="B593" s="31">
        <v>1.4292487032182497E-4</v>
      </c>
      <c r="C593" s="33">
        <v>2.4396894418851625E-4</v>
      </c>
    </row>
    <row r="594" spans="1:3" x14ac:dyDescent="0.55000000000000004">
      <c r="A594" s="32" t="s">
        <v>397</v>
      </c>
      <c r="B594" s="31">
        <v>6.1910870656478329E-4</v>
      </c>
      <c r="C594" s="33">
        <v>7.6957850777112846E-4</v>
      </c>
    </row>
    <row r="595" spans="1:3" x14ac:dyDescent="0.55000000000000004">
      <c r="A595" s="32" t="s">
        <v>399</v>
      </c>
      <c r="B595" s="31">
        <v>5.4869206313793296E-4</v>
      </c>
      <c r="C595" s="33">
        <v>3.2110618389517945E-4</v>
      </c>
    </row>
    <row r="596" spans="1:3" x14ac:dyDescent="0.55000000000000004">
      <c r="A596" s="32" t="s">
        <v>401</v>
      </c>
      <c r="B596" s="31">
        <v>7.2438507446037149E-4</v>
      </c>
      <c r="C596" s="33">
        <v>4.4667843458044519E-4</v>
      </c>
    </row>
    <row r="597" spans="1:3" x14ac:dyDescent="0.55000000000000004">
      <c r="A597" s="32" t="s">
        <v>403</v>
      </c>
      <c r="B597" s="31">
        <v>2.91427296558648E-4</v>
      </c>
      <c r="C597" s="33">
        <v>2.3320560841549347E-4</v>
      </c>
    </row>
    <row r="598" spans="1:3" x14ac:dyDescent="0.55000000000000004">
      <c r="A598" s="32" t="s">
        <v>405</v>
      </c>
      <c r="B598" s="31">
        <v>3.3256177143175858E-4</v>
      </c>
      <c r="C598" s="33">
        <v>3.1931229459967569E-4</v>
      </c>
    </row>
    <row r="599" spans="1:3" x14ac:dyDescent="0.55000000000000004">
      <c r="A599" s="32" t="s">
        <v>407</v>
      </c>
      <c r="B599" s="31">
        <v>2.1334151374867533E-4</v>
      </c>
      <c r="C599" s="33">
        <v>2.206483833469669E-4</v>
      </c>
    </row>
    <row r="600" spans="1:3" x14ac:dyDescent="0.55000000000000004">
      <c r="A600" s="32" t="s">
        <v>409</v>
      </c>
      <c r="B600" s="31">
        <v>4.5805677951921467E-4</v>
      </c>
      <c r="C600" s="33">
        <v>3.3904507685021744E-4</v>
      </c>
    </row>
    <row r="601" spans="1:3" x14ac:dyDescent="0.55000000000000004">
      <c r="A601" s="32" t="s">
        <v>411</v>
      </c>
      <c r="B601" s="31">
        <v>1.8893970662055886E-4</v>
      </c>
      <c r="C601" s="33">
        <v>1.8118281884588338E-4</v>
      </c>
    </row>
    <row r="602" spans="1:3" x14ac:dyDescent="0.55000000000000004">
      <c r="A602" s="32" t="s">
        <v>413</v>
      </c>
      <c r="B602" s="31">
        <v>2.5587037760053542E-4</v>
      </c>
      <c r="C602" s="33">
        <v>2.3320560841549347E-4</v>
      </c>
    </row>
    <row r="603" spans="1:3" x14ac:dyDescent="0.55000000000000004">
      <c r="A603" s="32" t="s">
        <v>415</v>
      </c>
      <c r="B603" s="31">
        <v>3.116459367505159E-4</v>
      </c>
      <c r="C603" s="33">
        <v>1.3274780786728089E-4</v>
      </c>
    </row>
    <row r="604" spans="1:3" x14ac:dyDescent="0.55000000000000004">
      <c r="A604" s="32" t="s">
        <v>417</v>
      </c>
      <c r="B604" s="31">
        <v>1.3734731440682692E-4</v>
      </c>
      <c r="C604" s="33">
        <v>2.206483833469669E-4</v>
      </c>
    </row>
    <row r="605" spans="1:3" x14ac:dyDescent="0.55000000000000004">
      <c r="A605" s="32" t="s">
        <v>419</v>
      </c>
      <c r="B605" s="31">
        <v>1.4919962072619777E-4</v>
      </c>
      <c r="C605" s="33">
        <v>1.309539185717771E-4</v>
      </c>
    </row>
    <row r="606" spans="1:3" x14ac:dyDescent="0.55000000000000004">
      <c r="A606" s="32" t="s">
        <v>421</v>
      </c>
      <c r="B606" s="31">
        <v>1.7220703887556473E-4</v>
      </c>
      <c r="C606" s="33">
        <v>9.8663911252708776E-5</v>
      </c>
    </row>
    <row r="607" spans="1:3" x14ac:dyDescent="0.55000000000000004">
      <c r="A607" s="32" t="s">
        <v>423</v>
      </c>
      <c r="B607" s="31">
        <v>1.931228735568074E-4</v>
      </c>
      <c r="C607" s="33">
        <v>1.7221337236836441E-4</v>
      </c>
    </row>
    <row r="608" spans="1:3" x14ac:dyDescent="0.55000000000000004">
      <c r="A608" s="32" t="s">
        <v>425</v>
      </c>
      <c r="B608" s="31">
        <v>1.5756595459869485E-4</v>
      </c>
      <c r="C608" s="33">
        <v>7.8931129002167015E-5</v>
      </c>
    </row>
    <row r="609" spans="1:3" x14ac:dyDescent="0.55000000000000004">
      <c r="A609" s="32" t="s">
        <v>427</v>
      </c>
      <c r="B609" s="31">
        <v>3.4929443917675274E-4</v>
      </c>
      <c r="C609" s="33">
        <v>2.4038116559750865E-4</v>
      </c>
    </row>
    <row r="610" spans="1:3" x14ac:dyDescent="0.55000000000000004">
      <c r="A610" s="32" t="s">
        <v>429</v>
      </c>
      <c r="B610" s="31">
        <v>3.3465335489988289E-4</v>
      </c>
      <c r="C610" s="33">
        <v>4.1977009514788824E-4</v>
      </c>
    </row>
    <row r="611" spans="1:3" x14ac:dyDescent="0.55000000000000004">
      <c r="A611" s="32" t="s">
        <v>431</v>
      </c>
      <c r="B611" s="31">
        <v>3.4650566121925371E-4</v>
      </c>
      <c r="C611" s="33">
        <v>2.1885449405146309E-4</v>
      </c>
    </row>
    <row r="612" spans="1:3" x14ac:dyDescent="0.55000000000000004">
      <c r="A612" s="32" t="s">
        <v>433</v>
      </c>
      <c r="B612" s="31">
        <v>7.139271571197501E-4</v>
      </c>
      <c r="C612" s="33">
        <v>5.7045679597020706E-4</v>
      </c>
    </row>
    <row r="613" spans="1:3" x14ac:dyDescent="0.55000000000000004">
      <c r="A613" s="32" t="s">
        <v>435</v>
      </c>
      <c r="B613" s="31">
        <v>4.7409225277483406E-4</v>
      </c>
      <c r="C613" s="33">
        <v>2.8522839798510353E-4</v>
      </c>
    </row>
    <row r="614" spans="1:3" x14ac:dyDescent="0.55000000000000004">
      <c r="A614" s="32" t="s">
        <v>437</v>
      </c>
      <c r="B614" s="31">
        <v>5.4450889620168445E-4</v>
      </c>
      <c r="C614" s="33">
        <v>2.4396894418851625E-4</v>
      </c>
    </row>
    <row r="615" spans="1:3" x14ac:dyDescent="0.55000000000000004">
      <c r="A615" s="32" t="s">
        <v>439</v>
      </c>
      <c r="B615" s="31">
        <v>1.9591165151430643E-4</v>
      </c>
      <c r="C615" s="33">
        <v>1.9374004391440995E-4</v>
      </c>
    </row>
    <row r="616" spans="1:3" x14ac:dyDescent="0.55000000000000004">
      <c r="A616" s="32" t="s">
        <v>441</v>
      </c>
      <c r="B616" s="31">
        <v>2.0706676334430253E-4</v>
      </c>
      <c r="C616" s="33">
        <v>1.1480891491224293E-4</v>
      </c>
    </row>
    <row r="617" spans="1:3" x14ac:dyDescent="0.55000000000000004">
      <c r="A617" s="32" t="s">
        <v>443</v>
      </c>
      <c r="B617" s="31">
        <v>2.7818060126052764E-4</v>
      </c>
      <c r="C617" s="33">
        <v>2.0988504757394412E-4</v>
      </c>
    </row>
    <row r="618" spans="1:3" x14ac:dyDescent="0.55000000000000004">
      <c r="A618" s="32" t="s">
        <v>445</v>
      </c>
      <c r="B618" s="31">
        <v>6.0655920575603771E-5</v>
      </c>
      <c r="C618" s="33">
        <v>8.7900575479685995E-5</v>
      </c>
    </row>
    <row r="619" spans="1:3" x14ac:dyDescent="0.55000000000000004">
      <c r="A619" s="32" t="s">
        <v>447</v>
      </c>
      <c r="B619" s="31">
        <v>9.4818450554966816E-5</v>
      </c>
      <c r="C619" s="33">
        <v>1.4889281152681506E-4</v>
      </c>
    </row>
    <row r="620" spans="1:3" x14ac:dyDescent="0.55000000000000004">
      <c r="A620" s="32" t="s">
        <v>449</v>
      </c>
      <c r="B620" s="31">
        <v>2.1194712476992582E-4</v>
      </c>
      <c r="C620" s="33">
        <v>3.4622063403223259E-4</v>
      </c>
    </row>
    <row r="621" spans="1:3" x14ac:dyDescent="0.55000000000000004">
      <c r="A621" s="32" t="s">
        <v>453</v>
      </c>
      <c r="B621" s="31">
        <v>9.4818450554966816E-5</v>
      </c>
      <c r="C621" s="33">
        <v>5.0228900274106282E-5</v>
      </c>
    </row>
    <row r="622" spans="1:3" x14ac:dyDescent="0.55000000000000004">
      <c r="A622" s="32" t="s">
        <v>457</v>
      </c>
      <c r="B622" s="31">
        <v>8.7149311171844492E-5</v>
      </c>
      <c r="C622" s="33">
        <v>3.2290007319068323E-5</v>
      </c>
    </row>
    <row r="623" spans="1:3" x14ac:dyDescent="0.55000000000000004">
      <c r="A623" s="32" t="s">
        <v>461</v>
      </c>
      <c r="B623" s="31">
        <v>8.2268949746221209E-5</v>
      </c>
      <c r="C623" s="33">
        <v>5.2022789569610083E-5</v>
      </c>
    </row>
    <row r="624" spans="1:3" x14ac:dyDescent="0.55000000000000004">
      <c r="A624" s="32" t="s">
        <v>463</v>
      </c>
      <c r="B624" s="31">
        <v>1.0248758993808913E-3</v>
      </c>
      <c r="C624" s="33">
        <v>1.0045780054821257E-3</v>
      </c>
    </row>
    <row r="625" spans="1:3" x14ac:dyDescent="0.55000000000000004">
      <c r="A625" s="32" t="s">
        <v>465</v>
      </c>
      <c r="B625" s="31">
        <v>1.0708907356796252E-3</v>
      </c>
      <c r="C625" s="33">
        <v>3.946556450108351E-4</v>
      </c>
    </row>
    <row r="626" spans="1:3" x14ac:dyDescent="0.55000000000000004">
      <c r="A626" s="32" t="s">
        <v>467</v>
      </c>
      <c r="B626" s="31">
        <v>0</v>
      </c>
      <c r="C626" s="33">
        <v>0</v>
      </c>
    </row>
    <row r="627" spans="1:3" x14ac:dyDescent="0.55000000000000004">
      <c r="A627" s="32" t="s">
        <v>469</v>
      </c>
      <c r="B627" s="31">
        <v>5.9958726086229015E-5</v>
      </c>
      <c r="C627" s="33">
        <v>3.2290007319068323E-5</v>
      </c>
    </row>
    <row r="628" spans="1:3" x14ac:dyDescent="0.55000000000000004">
      <c r="A628" s="32" t="s">
        <v>471</v>
      </c>
      <c r="B628" s="31">
        <v>0</v>
      </c>
      <c r="C628" s="33">
        <v>0</v>
      </c>
    </row>
    <row r="629" spans="1:3" x14ac:dyDescent="0.55000000000000004">
      <c r="A629" s="32" t="s">
        <v>473</v>
      </c>
      <c r="B629" s="31">
        <v>2.6981426738803056E-4</v>
      </c>
      <c r="C629" s="33">
        <v>5.3816678865113872E-4</v>
      </c>
    </row>
    <row r="630" spans="1:3" x14ac:dyDescent="0.55000000000000004">
      <c r="A630" s="32" t="s">
        <v>475</v>
      </c>
      <c r="B630" s="31">
        <v>5.4381170171230968E-5</v>
      </c>
      <c r="C630" s="33">
        <v>7.5343350411159426E-5</v>
      </c>
    </row>
    <row r="631" spans="1:3" x14ac:dyDescent="0.55000000000000004">
      <c r="A631" s="32" t="s">
        <v>477</v>
      </c>
      <c r="B631" s="31">
        <v>1.1294550727871046E-4</v>
      </c>
      <c r="C631" s="33">
        <v>7.8931129002167015E-5</v>
      </c>
    </row>
    <row r="632" spans="1:3" x14ac:dyDescent="0.55000000000000004">
      <c r="A632" s="32" t="s">
        <v>479</v>
      </c>
      <c r="B632" s="31">
        <v>7.1113837916225115E-5</v>
      </c>
      <c r="C632" s="33">
        <v>6.0992236047129063E-5</v>
      </c>
    </row>
    <row r="633" spans="1:3" x14ac:dyDescent="0.55000000000000004">
      <c r="A633" s="32" t="s">
        <v>481</v>
      </c>
      <c r="B633" s="31">
        <v>7.0416643426850358E-5</v>
      </c>
      <c r="C633" s="33">
        <v>1.309539185717771E-4</v>
      </c>
    </row>
    <row r="634" spans="1:3" x14ac:dyDescent="0.55000000000000004">
      <c r="A634" s="32" t="s">
        <v>483</v>
      </c>
      <c r="B634" s="31">
        <v>1.74298622343689E-5</v>
      </c>
      <c r="C634" s="33">
        <v>4.1259453796587302E-5</v>
      </c>
    </row>
    <row r="635" spans="1:3" x14ac:dyDescent="0.55000000000000004">
      <c r="A635" s="32" t="s">
        <v>485</v>
      </c>
      <c r="B635" s="31">
        <v>7.5994199341848398E-5</v>
      </c>
      <c r="C635" s="33">
        <v>1.1480891491224293E-4</v>
      </c>
    </row>
    <row r="636" spans="1:3" x14ac:dyDescent="0.55000000000000004">
      <c r="A636" s="32" t="s">
        <v>487</v>
      </c>
      <c r="B636" s="31">
        <v>5.8006581515979703E-4</v>
      </c>
      <c r="C636" s="33">
        <v>2.8164061939409596E-4</v>
      </c>
    </row>
    <row r="637" spans="1:3" x14ac:dyDescent="0.55000000000000004">
      <c r="A637" s="32" t="s">
        <v>489</v>
      </c>
      <c r="B637" s="31">
        <v>1.6593228847119193E-4</v>
      </c>
      <c r="C637" s="33">
        <v>8.9694464775189796E-5</v>
      </c>
    </row>
    <row r="638" spans="1:3" x14ac:dyDescent="0.55000000000000004">
      <c r="A638" s="32" t="s">
        <v>491</v>
      </c>
      <c r="B638" s="31">
        <v>1.7360142785431424E-4</v>
      </c>
      <c r="C638" s="33">
        <v>1.2916002927627329E-4</v>
      </c>
    </row>
    <row r="639" spans="1:3" x14ac:dyDescent="0.55000000000000004">
      <c r="A639" s="32" t="s">
        <v>493</v>
      </c>
      <c r="B639" s="31">
        <v>2.8933571309052374E-4</v>
      </c>
      <c r="C639" s="33">
        <v>2.4038116559750865E-4</v>
      </c>
    </row>
    <row r="640" spans="1:3" x14ac:dyDescent="0.55000000000000004">
      <c r="A640" s="32" t="s">
        <v>495</v>
      </c>
      <c r="B640" s="31">
        <v>2.6144793351553348E-4</v>
      </c>
      <c r="C640" s="33">
        <v>1.9732782250541755E-4</v>
      </c>
    </row>
    <row r="641" spans="1:3" x14ac:dyDescent="0.55000000000000004">
      <c r="A641" s="32" t="s">
        <v>497</v>
      </c>
      <c r="B641" s="31">
        <v>3.297729934742596E-4</v>
      </c>
      <c r="C641" s="33">
        <v>3.6954119487378197E-4</v>
      </c>
    </row>
    <row r="642" spans="1:3" x14ac:dyDescent="0.55000000000000004">
      <c r="A642" s="32" t="s">
        <v>499</v>
      </c>
      <c r="B642" s="31">
        <v>2.265882090467957E-4</v>
      </c>
      <c r="C642" s="33">
        <v>1.3812947575379228E-4</v>
      </c>
    </row>
    <row r="643" spans="1:3" x14ac:dyDescent="0.55000000000000004">
      <c r="A643" s="32" t="s">
        <v>501</v>
      </c>
      <c r="B643" s="31">
        <v>2.203134586424229E-4</v>
      </c>
      <c r="C643" s="33">
        <v>2.8881617657611111E-4</v>
      </c>
    </row>
    <row r="644" spans="1:3" x14ac:dyDescent="0.55000000000000004">
      <c r="A644" s="32" t="s">
        <v>503</v>
      </c>
      <c r="B644" s="31">
        <v>3.5208321713425176E-4</v>
      </c>
      <c r="C644" s="33">
        <v>4.8255622049052111E-4</v>
      </c>
    </row>
    <row r="645" spans="1:3" x14ac:dyDescent="0.55000000000000004">
      <c r="A645" s="32" t="s">
        <v>505</v>
      </c>
      <c r="B645" s="31">
        <v>3.3186457694238386E-4</v>
      </c>
      <c r="C645" s="33">
        <v>3.3904507685021744E-4</v>
      </c>
    </row>
    <row r="646" spans="1:3" x14ac:dyDescent="0.55000000000000004">
      <c r="A646" s="32" t="s">
        <v>507</v>
      </c>
      <c r="B646" s="31">
        <v>3.3116738245300909E-4</v>
      </c>
      <c r="C646" s="33">
        <v>6.3862458919935138E-4</v>
      </c>
    </row>
    <row r="647" spans="1:3" x14ac:dyDescent="0.55000000000000004">
      <c r="A647" s="32" t="s">
        <v>509</v>
      </c>
      <c r="B647" s="31">
        <v>2.7330023983490435E-4</v>
      </c>
      <c r="C647" s="33">
        <v>1.363355864582885E-4</v>
      </c>
    </row>
    <row r="648" spans="1:3" x14ac:dyDescent="0.55000000000000004">
      <c r="A648" s="32" t="s">
        <v>511</v>
      </c>
      <c r="B648" s="31">
        <v>3.9740085894361091E-5</v>
      </c>
      <c r="C648" s="33">
        <v>2.4935061207502761E-4</v>
      </c>
    </row>
    <row r="649" spans="1:3" x14ac:dyDescent="0.55000000000000004">
      <c r="A649" s="32" t="s">
        <v>513</v>
      </c>
      <c r="B649" s="31">
        <v>3.8485135813486532E-4</v>
      </c>
      <c r="C649" s="33">
        <v>2.2961782982448587E-4</v>
      </c>
    </row>
    <row r="650" spans="1:3" x14ac:dyDescent="0.55000000000000004">
      <c r="A650" s="32" t="s">
        <v>515</v>
      </c>
      <c r="B650" s="31">
        <v>1.7429862234368898E-4</v>
      </c>
      <c r="C650" s="33">
        <v>1.6862559377735681E-4</v>
      </c>
    </row>
    <row r="651" spans="1:3" x14ac:dyDescent="0.55000000000000004">
      <c r="A651" s="32" t="s">
        <v>517</v>
      </c>
      <c r="B651" s="31">
        <v>1.1433989625745998E-4</v>
      </c>
      <c r="C651" s="33">
        <v>1.4889281152681506E-4</v>
      </c>
    </row>
    <row r="652" spans="1:3" x14ac:dyDescent="0.55000000000000004">
      <c r="A652" s="32" t="s">
        <v>519</v>
      </c>
      <c r="B652" s="31">
        <v>1.4083328685370072E-4</v>
      </c>
      <c r="C652" s="33">
        <v>1.4171725434479989E-4</v>
      </c>
    </row>
    <row r="653" spans="1:3" x14ac:dyDescent="0.55000000000000004">
      <c r="A653" s="32" t="s">
        <v>521</v>
      </c>
      <c r="B653" s="31">
        <v>5.9958726086229015E-5</v>
      </c>
      <c r="C653" s="33">
        <v>2.5652616925704282E-4</v>
      </c>
    </row>
    <row r="654" spans="1:3" x14ac:dyDescent="0.55000000000000004">
      <c r="A654" s="32" t="s">
        <v>523</v>
      </c>
      <c r="B654" s="31">
        <v>1.6174912153494339E-4</v>
      </c>
      <c r="C654" s="33">
        <v>2.941978444626225E-4</v>
      </c>
    </row>
    <row r="655" spans="1:3" x14ac:dyDescent="0.55000000000000004">
      <c r="A655" s="32" t="s">
        <v>525</v>
      </c>
      <c r="B655" s="31">
        <v>2.8166657370740143E-4</v>
      </c>
      <c r="C655" s="33">
        <v>1.4889281152681506E-4</v>
      </c>
    </row>
    <row r="656" spans="1:3" x14ac:dyDescent="0.55000000000000004">
      <c r="A656" s="32" t="s">
        <v>527</v>
      </c>
      <c r="B656" s="31">
        <v>1.7290423336493947E-4</v>
      </c>
      <c r="C656" s="33">
        <v>1.2916002927627329E-4</v>
      </c>
    </row>
    <row r="657" spans="1:3" x14ac:dyDescent="0.55000000000000004">
      <c r="A657" s="32" t="s">
        <v>529</v>
      </c>
      <c r="B657" s="31">
        <v>4.3226058341234868E-5</v>
      </c>
      <c r="C657" s="33">
        <v>1.0763335773022776E-5</v>
      </c>
    </row>
    <row r="658" spans="1:3" x14ac:dyDescent="0.55000000000000004">
      <c r="A658" s="32" t="s">
        <v>531</v>
      </c>
      <c r="B658" s="31">
        <v>8.7846505661219249E-5</v>
      </c>
      <c r="C658" s="33">
        <v>7.7137239706663227E-5</v>
      </c>
    </row>
    <row r="659" spans="1:3" x14ac:dyDescent="0.55000000000000004">
      <c r="A659" s="32" t="s">
        <v>533</v>
      </c>
      <c r="B659" s="31">
        <v>6.0655920575603771E-5</v>
      </c>
      <c r="C659" s="33">
        <v>9.1488354070693584E-5</v>
      </c>
    </row>
    <row r="660" spans="1:3" x14ac:dyDescent="0.55000000000000004">
      <c r="A660" s="32" t="s">
        <v>535</v>
      </c>
      <c r="B660" s="31">
        <v>5.5078364660605725E-5</v>
      </c>
      <c r="C660" s="33">
        <v>5.2022789569610083E-5</v>
      </c>
    </row>
    <row r="661" spans="1:3" x14ac:dyDescent="0.55000000000000004">
      <c r="A661" s="32" t="s">
        <v>537</v>
      </c>
      <c r="B661" s="31">
        <v>3.7648502426236821E-5</v>
      </c>
      <c r="C661" s="33">
        <v>7.5343350411159426E-5</v>
      </c>
    </row>
    <row r="662" spans="1:3" x14ac:dyDescent="0.55000000000000004">
      <c r="A662" s="32" t="s">
        <v>539</v>
      </c>
      <c r="B662" s="31">
        <v>7.2508226894974628E-5</v>
      </c>
      <c r="C662" s="33">
        <v>4.1259453796587302E-5</v>
      </c>
    </row>
    <row r="663" spans="1:3" x14ac:dyDescent="0.55000000000000004">
      <c r="A663" s="32" t="s">
        <v>541</v>
      </c>
      <c r="B663" s="31">
        <v>1.4780523174744826E-4</v>
      </c>
      <c r="C663" s="33">
        <v>5.2022789569610083E-5</v>
      </c>
    </row>
    <row r="664" spans="1:3" x14ac:dyDescent="0.55000000000000004">
      <c r="A664" s="32" t="s">
        <v>543</v>
      </c>
      <c r="B664" s="31">
        <v>1.5268559317307157E-4</v>
      </c>
      <c r="C664" s="33">
        <v>3.1751840530417188E-4</v>
      </c>
    </row>
    <row r="665" spans="1:3" x14ac:dyDescent="0.55000000000000004">
      <c r="A665" s="32" t="s">
        <v>545</v>
      </c>
      <c r="B665" s="31">
        <v>1.2131184115120754E-4</v>
      </c>
      <c r="C665" s="33">
        <v>1.363355864582885E-4</v>
      </c>
    </row>
    <row r="666" spans="1:3" x14ac:dyDescent="0.55000000000000004">
      <c r="A666" s="32" t="s">
        <v>547</v>
      </c>
      <c r="B666" s="31">
        <v>1.756930113224385E-4</v>
      </c>
      <c r="C666" s="33">
        <v>1.2198447209425813E-4</v>
      </c>
    </row>
    <row r="667" spans="1:3" x14ac:dyDescent="0.55000000000000004">
      <c r="A667" s="32" t="s">
        <v>549</v>
      </c>
      <c r="B667" s="31">
        <v>3.8345696915611578E-5</v>
      </c>
      <c r="C667" s="33">
        <v>1.7938892955037959E-5</v>
      </c>
    </row>
    <row r="668" spans="1:3" x14ac:dyDescent="0.55000000000000004">
      <c r="A668" s="32" t="s">
        <v>551</v>
      </c>
      <c r="B668" s="31">
        <v>8.4360533214345479E-5</v>
      </c>
      <c r="C668" s="33">
        <v>6.4580014638136645E-5</v>
      </c>
    </row>
    <row r="669" spans="1:3" x14ac:dyDescent="0.55000000000000004">
      <c r="A669" s="32" t="s">
        <v>553</v>
      </c>
      <c r="B669" s="31">
        <v>2.3007418149366947E-5</v>
      </c>
      <c r="C669" s="33">
        <v>3.2290007319068323E-5</v>
      </c>
    </row>
    <row r="670" spans="1:3" x14ac:dyDescent="0.55000000000000004">
      <c r="A670" s="32" t="s">
        <v>555</v>
      </c>
      <c r="B670" s="31">
        <v>8.7149311171844492E-5</v>
      </c>
      <c r="C670" s="33">
        <v>8.0725018297670816E-5</v>
      </c>
    </row>
    <row r="671" spans="1:3" x14ac:dyDescent="0.55000000000000004">
      <c r="A671" s="32" t="s">
        <v>557</v>
      </c>
      <c r="B671" s="31">
        <v>1.0736795136371242E-4</v>
      </c>
      <c r="C671" s="33">
        <v>1.740072616638682E-4</v>
      </c>
    </row>
    <row r="672" spans="1:3" x14ac:dyDescent="0.55000000000000004">
      <c r="A672" s="32" t="s">
        <v>559</v>
      </c>
      <c r="B672" s="31">
        <v>1.5268559317307157E-4</v>
      </c>
      <c r="C672" s="33">
        <v>8.7900575479685995E-5</v>
      </c>
    </row>
    <row r="673" spans="1:3" x14ac:dyDescent="0.55000000000000004">
      <c r="A673" s="32" t="s">
        <v>561</v>
      </c>
      <c r="B673" s="31">
        <v>1.0527636789558815E-4</v>
      </c>
      <c r="C673" s="33">
        <v>2.134728261649517E-4</v>
      </c>
    </row>
    <row r="674" spans="1:3" x14ac:dyDescent="0.55000000000000004">
      <c r="A674" s="32" t="s">
        <v>563</v>
      </c>
      <c r="B674" s="31">
        <v>0</v>
      </c>
      <c r="C674" s="33">
        <v>3.4083896614572124E-5</v>
      </c>
    </row>
    <row r="675" spans="1:3" x14ac:dyDescent="0.55000000000000004">
      <c r="A675" s="32" t="s">
        <v>565</v>
      </c>
      <c r="B675" s="31">
        <v>8.5057727703720235E-5</v>
      </c>
      <c r="C675" s="33">
        <v>1.273661399807695E-4</v>
      </c>
    </row>
    <row r="676" spans="1:3" x14ac:dyDescent="0.55000000000000004">
      <c r="A676" s="32" t="s">
        <v>571</v>
      </c>
      <c r="B676" s="31">
        <v>5.9958726086229015E-5</v>
      </c>
      <c r="C676" s="33">
        <v>5.0228900274106282E-5</v>
      </c>
    </row>
    <row r="677" spans="1:3" x14ac:dyDescent="0.55000000000000004">
      <c r="A677" s="32" t="s">
        <v>575</v>
      </c>
      <c r="B677" s="31">
        <v>5.5775559149980481E-5</v>
      </c>
      <c r="C677" s="33">
        <v>5.2022789569610083E-5</v>
      </c>
    </row>
    <row r="678" spans="1:3" x14ac:dyDescent="0.55000000000000004">
      <c r="A678" s="32" t="s">
        <v>579</v>
      </c>
      <c r="B678" s="31">
        <v>6.7627865469351332E-5</v>
      </c>
      <c r="C678" s="33">
        <v>4.6641121683098693E-5</v>
      </c>
    </row>
    <row r="679" spans="1:3" x14ac:dyDescent="0.55000000000000004">
      <c r="A679" s="32" t="s">
        <v>582</v>
      </c>
      <c r="B679" s="31">
        <v>7.4599810363098885E-5</v>
      </c>
      <c r="C679" s="33">
        <v>1.3454169716278468E-4</v>
      </c>
    </row>
    <row r="680" spans="1:3" x14ac:dyDescent="0.55000000000000004">
      <c r="A680" s="32" t="s">
        <v>587</v>
      </c>
      <c r="B680" s="31">
        <v>8.0874560767471695E-5</v>
      </c>
      <c r="C680" s="33">
        <v>4.6641121683098693E-5</v>
      </c>
    </row>
    <row r="681" spans="1:3" x14ac:dyDescent="0.55000000000000004">
      <c r="A681" s="32" t="s">
        <v>590</v>
      </c>
      <c r="B681" s="31">
        <v>4.5317641809359138E-5</v>
      </c>
      <c r="C681" s="33">
        <v>4.4847232387594898E-5</v>
      </c>
    </row>
    <row r="682" spans="1:3" x14ac:dyDescent="0.55000000000000004">
      <c r="A682" s="32" t="s">
        <v>592</v>
      </c>
      <c r="B682" s="31">
        <v>5.0198003234982428E-5</v>
      </c>
      <c r="C682" s="33">
        <v>4.1259453796587302E-5</v>
      </c>
    </row>
    <row r="683" spans="1:3" x14ac:dyDescent="0.55000000000000004">
      <c r="A683" s="32" t="s">
        <v>595</v>
      </c>
      <c r="B683" s="31">
        <v>9.2726867086842545E-5</v>
      </c>
      <c r="C683" s="33">
        <v>6.0992236047129063E-5</v>
      </c>
    </row>
    <row r="684" spans="1:3" x14ac:dyDescent="0.55000000000000004">
      <c r="A684" s="32" t="s">
        <v>598</v>
      </c>
      <c r="B684" s="31">
        <v>4.5317641809359138E-5</v>
      </c>
      <c r="C684" s="33">
        <v>1.9732782250541754E-5</v>
      </c>
    </row>
    <row r="685" spans="1:3" x14ac:dyDescent="0.55000000000000004">
      <c r="A685" s="32" t="s">
        <v>600</v>
      </c>
      <c r="B685" s="31">
        <v>1.882425121311841E-5</v>
      </c>
      <c r="C685" s="33">
        <v>3.2290007319068323E-5</v>
      </c>
    </row>
    <row r="686" spans="1:3" x14ac:dyDescent="0.55000000000000004">
      <c r="A686" s="32" t="s">
        <v>602</v>
      </c>
      <c r="B686" s="31">
        <v>2.9282168553739751E-5</v>
      </c>
      <c r="C686" s="33">
        <v>4.4847232387594898E-5</v>
      </c>
    </row>
    <row r="687" spans="1:3" x14ac:dyDescent="0.55000000000000004">
      <c r="A687" s="32" t="s">
        <v>605</v>
      </c>
      <c r="B687" s="31">
        <v>1.1852306319370852E-5</v>
      </c>
      <c r="C687" s="33">
        <v>3.0496118023564531E-5</v>
      </c>
    </row>
    <row r="688" spans="1:3" x14ac:dyDescent="0.55000000000000004">
      <c r="A688" s="32" t="s">
        <v>607</v>
      </c>
      <c r="B688" s="31">
        <v>2.1613029170617434E-5</v>
      </c>
      <c r="C688" s="33">
        <v>4.3053343092091103E-5</v>
      </c>
    </row>
    <row r="689" spans="1:3" x14ac:dyDescent="0.55000000000000004">
      <c r="A689" s="32" t="s">
        <v>610</v>
      </c>
      <c r="B689" s="31">
        <v>6.9719448937475595E-7</v>
      </c>
      <c r="C689" s="33">
        <v>2.3320560841549346E-5</v>
      </c>
    </row>
    <row r="690" spans="1:3" x14ac:dyDescent="0.55000000000000004">
      <c r="A690" s="32" t="s">
        <v>612</v>
      </c>
      <c r="B690" s="31">
        <v>7.1811032405599872E-5</v>
      </c>
      <c r="C690" s="33">
        <v>6.0992236047129063E-5</v>
      </c>
    </row>
    <row r="691" spans="1:3" x14ac:dyDescent="0.55000000000000004">
      <c r="A691" s="32" t="s">
        <v>615</v>
      </c>
      <c r="B691" s="31">
        <v>4.8803614256232921E-5</v>
      </c>
      <c r="C691" s="33">
        <v>2.5114450137053141E-5</v>
      </c>
    </row>
    <row r="692" spans="1:3" x14ac:dyDescent="0.55000000000000004">
      <c r="A692" s="32" t="s">
        <v>618</v>
      </c>
      <c r="B692" s="31">
        <v>3.6951307936862064E-5</v>
      </c>
      <c r="C692" s="33">
        <v>5.5610568160617672E-5</v>
      </c>
    </row>
    <row r="693" spans="1:3" x14ac:dyDescent="0.55000000000000004">
      <c r="A693" s="32" t="s">
        <v>622</v>
      </c>
      <c r="B693" s="31">
        <v>1.0527636789558815E-4</v>
      </c>
      <c r="C693" s="33">
        <v>8.2518907593174604E-5</v>
      </c>
    </row>
    <row r="694" spans="1:3" x14ac:dyDescent="0.55000000000000004">
      <c r="A694" s="32" t="s">
        <v>626</v>
      </c>
      <c r="B694" s="31">
        <v>7.9480171788722182E-5</v>
      </c>
      <c r="C694" s="33">
        <v>1.2916002927627329E-4</v>
      </c>
    </row>
    <row r="695" spans="1:3" x14ac:dyDescent="0.55000000000000004">
      <c r="A695" s="32" t="s">
        <v>629</v>
      </c>
      <c r="B695" s="31">
        <v>3.2070946511238774E-5</v>
      </c>
      <c r="C695" s="33">
        <v>6.0992236047129063E-5</v>
      </c>
    </row>
    <row r="696" spans="1:3" x14ac:dyDescent="0.55000000000000004">
      <c r="A696" s="32" t="s">
        <v>632</v>
      </c>
      <c r="B696" s="31">
        <v>4.8803614256232918E-6</v>
      </c>
      <c r="C696" s="33">
        <v>7.1755571820151833E-6</v>
      </c>
    </row>
    <row r="697" spans="1:3" x14ac:dyDescent="0.55000000000000004">
      <c r="A697" s="32" t="s">
        <v>634</v>
      </c>
      <c r="B697" s="31">
        <v>4.1831669362485359E-6</v>
      </c>
      <c r="C697" s="33">
        <v>9.3282243366197385E-5</v>
      </c>
    </row>
    <row r="698" spans="1:3" x14ac:dyDescent="0.55000000000000004">
      <c r="A698" s="32" t="s">
        <v>636</v>
      </c>
      <c r="B698" s="31">
        <v>4.6712030788108651E-5</v>
      </c>
      <c r="C698" s="33">
        <v>1.1660280420774673E-4</v>
      </c>
    </row>
    <row r="699" spans="1:3" x14ac:dyDescent="0.55000000000000004">
      <c r="A699" s="32" t="s">
        <v>639</v>
      </c>
      <c r="B699" s="31">
        <v>4.6712030788108651E-5</v>
      </c>
      <c r="C699" s="33">
        <v>2.5114450137053141E-5</v>
      </c>
    </row>
    <row r="700" spans="1:3" x14ac:dyDescent="0.55000000000000004">
      <c r="A700" s="32" t="s">
        <v>642</v>
      </c>
      <c r="B700" s="31">
        <v>6.9022254448100845E-5</v>
      </c>
      <c r="C700" s="33">
        <v>1.0225168984371636E-4</v>
      </c>
    </row>
    <row r="701" spans="1:3" x14ac:dyDescent="0.55000000000000004">
      <c r="A701" s="32" t="s">
        <v>645</v>
      </c>
      <c r="B701" s="31">
        <v>8.7846505661219249E-5</v>
      </c>
      <c r="C701" s="33">
        <v>8.7900575479685995E-5</v>
      </c>
    </row>
    <row r="702" spans="1:3" x14ac:dyDescent="0.55000000000000004">
      <c r="A702" s="32" t="s">
        <v>649</v>
      </c>
      <c r="B702" s="31">
        <v>4.7409225277483408E-5</v>
      </c>
      <c r="C702" s="33">
        <v>6.2786125342632857E-5</v>
      </c>
    </row>
    <row r="703" spans="1:3" x14ac:dyDescent="0.55000000000000004">
      <c r="A703" s="32" t="s">
        <v>652</v>
      </c>
      <c r="B703" s="31">
        <v>4.9500808745607678E-5</v>
      </c>
      <c r="C703" s="33">
        <v>2.8702228728060733E-5</v>
      </c>
    </row>
    <row r="704" spans="1:3" x14ac:dyDescent="0.55000000000000004">
      <c r="A704" s="32" t="s">
        <v>656</v>
      </c>
      <c r="B704" s="31">
        <v>2.8584974064364994E-5</v>
      </c>
      <c r="C704" s="33">
        <v>2.3320560841549346E-5</v>
      </c>
    </row>
    <row r="705" spans="1:3" x14ac:dyDescent="0.55000000000000004">
      <c r="A705" s="32" t="s">
        <v>660</v>
      </c>
      <c r="B705" s="31">
        <v>6.1353115064978521E-5</v>
      </c>
      <c r="C705" s="33">
        <v>1.7938892955037959E-5</v>
      </c>
    </row>
    <row r="706" spans="1:3" x14ac:dyDescent="0.55000000000000004">
      <c r="A706" s="32" t="s">
        <v>663</v>
      </c>
      <c r="B706" s="31">
        <v>4.8803614256232921E-5</v>
      </c>
      <c r="C706" s="33">
        <v>6.0992236047129063E-5</v>
      </c>
    </row>
    <row r="707" spans="1:3" x14ac:dyDescent="0.55000000000000004">
      <c r="A707" s="32" t="s">
        <v>666</v>
      </c>
      <c r="B707" s="31">
        <v>5.9261531596854258E-5</v>
      </c>
      <c r="C707" s="33">
        <v>1.0404557913922017E-4</v>
      </c>
    </row>
    <row r="708" spans="1:3" x14ac:dyDescent="0.55000000000000004">
      <c r="A708" s="32" t="s">
        <v>670</v>
      </c>
      <c r="B708" s="31">
        <v>5.5078364660605725E-5</v>
      </c>
      <c r="C708" s="33">
        <v>2.5114450137053141E-5</v>
      </c>
    </row>
    <row r="709" spans="1:3" x14ac:dyDescent="0.55000000000000004">
      <c r="A709" s="32" t="s">
        <v>674</v>
      </c>
      <c r="B709" s="31">
        <v>2.9979363043114507E-5</v>
      </c>
      <c r="C709" s="33">
        <v>1.255722506852657E-5</v>
      </c>
    </row>
    <row r="710" spans="1:3" x14ac:dyDescent="0.55000000000000004">
      <c r="A710" s="32" t="s">
        <v>677</v>
      </c>
      <c r="B710" s="31">
        <v>1.2549500808745607E-5</v>
      </c>
      <c r="C710" s="33">
        <v>2.1526671546045552E-5</v>
      </c>
    </row>
    <row r="711" spans="1:3" x14ac:dyDescent="0.55000000000000004">
      <c r="A711" s="32" t="s">
        <v>679</v>
      </c>
      <c r="B711" s="31">
        <v>3.6254113447487314E-5</v>
      </c>
      <c r="C711" s="33">
        <v>1.0763335773022776E-5</v>
      </c>
    </row>
    <row r="712" spans="1:3" x14ac:dyDescent="0.55000000000000004">
      <c r="A712" s="32" t="s">
        <v>681</v>
      </c>
      <c r="B712" s="31">
        <v>3.6951307936862064E-5</v>
      </c>
      <c r="C712" s="33">
        <v>8.0725018297670816E-5</v>
      </c>
    </row>
    <row r="713" spans="1:3" x14ac:dyDescent="0.55000000000000004">
      <c r="A713" s="32" t="s">
        <v>685</v>
      </c>
      <c r="B713" s="31">
        <v>7.1113837916225115E-5</v>
      </c>
      <c r="C713" s="33">
        <v>1.0225168984371636E-4</v>
      </c>
    </row>
    <row r="714" spans="1:3" x14ac:dyDescent="0.55000000000000004">
      <c r="A714" s="32" t="s">
        <v>689</v>
      </c>
      <c r="B714" s="31">
        <v>2.091583468124268E-6</v>
      </c>
      <c r="C714" s="33">
        <v>1.6145003659534161E-5</v>
      </c>
    </row>
    <row r="715" spans="1:3" x14ac:dyDescent="0.55000000000000004">
      <c r="A715" s="32" t="s">
        <v>691</v>
      </c>
      <c r="B715" s="31">
        <v>3.7648502426236821E-5</v>
      </c>
      <c r="C715" s="33">
        <v>1.6145003659534161E-5</v>
      </c>
    </row>
    <row r="716" spans="1:3" x14ac:dyDescent="0.55000000000000004">
      <c r="A716" s="32" t="s">
        <v>693</v>
      </c>
      <c r="B716" s="31">
        <v>1.74298622343689E-5</v>
      </c>
      <c r="C716" s="33">
        <v>1.0763335773022776E-5</v>
      </c>
    </row>
    <row r="717" spans="1:3" x14ac:dyDescent="0.55000000000000004">
      <c r="A717" s="32" t="s">
        <v>695</v>
      </c>
      <c r="B717" s="31">
        <v>3.0676557532489261E-5</v>
      </c>
      <c r="C717" s="33">
        <v>1.255722506852657E-5</v>
      </c>
    </row>
    <row r="718" spans="1:3" x14ac:dyDescent="0.55000000000000004">
      <c r="A718" s="32" t="s">
        <v>697</v>
      </c>
      <c r="B718" s="31">
        <v>3.5556918958112558E-5</v>
      </c>
      <c r="C718" s="33">
        <v>3.2290007319068323E-5</v>
      </c>
    </row>
    <row r="719" spans="1:3" x14ac:dyDescent="0.55000000000000004">
      <c r="A719" s="32" t="s">
        <v>701</v>
      </c>
      <c r="B719" s="31">
        <v>1.6732667744994144E-5</v>
      </c>
      <c r="C719" s="33">
        <v>3.2290007319068323E-5</v>
      </c>
    </row>
    <row r="720" spans="1:3" x14ac:dyDescent="0.55000000000000004">
      <c r="A720" s="32" t="s">
        <v>705</v>
      </c>
      <c r="B720" s="31">
        <v>4.6014836298733894E-5</v>
      </c>
      <c r="C720" s="33">
        <v>7.5343350411159426E-5</v>
      </c>
    </row>
    <row r="721" spans="1:3" x14ac:dyDescent="0.55000000000000004">
      <c r="A721" s="32" t="s">
        <v>585</v>
      </c>
      <c r="B721" s="31">
        <v>2.7190585085615484E-5</v>
      </c>
      <c r="C721" s="33">
        <v>0</v>
      </c>
    </row>
    <row r="722" spans="1:3" x14ac:dyDescent="0.55000000000000004">
      <c r="A722" s="32" t="s">
        <v>813</v>
      </c>
      <c r="B722" s="31">
        <v>3.8018015505605443E-3</v>
      </c>
      <c r="C722" s="33">
        <v>3.6075113732581335E-3</v>
      </c>
    </row>
    <row r="723" spans="1:3" x14ac:dyDescent="0.55000000000000004">
      <c r="A723" s="32" t="s">
        <v>2560</v>
      </c>
      <c r="B723" s="31">
        <v>1.6732667744994144E-5</v>
      </c>
      <c r="C723" s="33">
        <v>4.3053343092091103E-5</v>
      </c>
    </row>
    <row r="724" spans="1:3" x14ac:dyDescent="0.55000000000000004">
      <c r="A724" s="32" t="s">
        <v>948</v>
      </c>
      <c r="B724" s="31">
        <v>1.2758659155558035E-4</v>
      </c>
      <c r="C724" s="33">
        <v>2.6908339432556936E-4</v>
      </c>
    </row>
    <row r="725" spans="1:3" x14ac:dyDescent="0.55000000000000004">
      <c r="A725" s="32" t="s">
        <v>2562</v>
      </c>
      <c r="B725" s="31">
        <v>3.3674493836800714E-4</v>
      </c>
      <c r="C725" s="33">
        <v>1.3328597465593203E-3</v>
      </c>
    </row>
    <row r="726" spans="1:3" x14ac:dyDescent="0.55000000000000004">
      <c r="A726" s="32" t="s">
        <v>950</v>
      </c>
      <c r="B726" s="31">
        <v>7.724914942272296E-4</v>
      </c>
      <c r="C726" s="33">
        <v>3.3186951966820223E-4</v>
      </c>
    </row>
    <row r="727" spans="1:3" x14ac:dyDescent="0.55000000000000004">
      <c r="A727" s="32" t="s">
        <v>952</v>
      </c>
      <c r="B727" s="31">
        <v>1.0395169836577612E-3</v>
      </c>
      <c r="C727" s="33">
        <v>1.6521720411589961E-3</v>
      </c>
    </row>
    <row r="728" spans="1:3" x14ac:dyDescent="0.55000000000000004">
      <c r="A728" s="32" t="s">
        <v>954</v>
      </c>
      <c r="B728" s="31">
        <v>1.4083328685370072E-4</v>
      </c>
      <c r="C728" s="33">
        <v>1.3274780786728089E-4</v>
      </c>
    </row>
    <row r="729" spans="1:3" x14ac:dyDescent="0.55000000000000004">
      <c r="A729" s="32" t="s">
        <v>956</v>
      </c>
      <c r="B729" s="31">
        <v>1.0109320095933961E-4</v>
      </c>
      <c r="C729" s="33">
        <v>1.6683170448185302E-4</v>
      </c>
    </row>
    <row r="730" spans="1:3" x14ac:dyDescent="0.55000000000000004">
      <c r="A730" s="32" t="s">
        <v>2561</v>
      </c>
      <c r="B730" s="31">
        <v>7.4599810363098885E-5</v>
      </c>
      <c r="C730" s="33">
        <v>1.0763335773022776E-4</v>
      </c>
    </row>
    <row r="731" spans="1:3" x14ac:dyDescent="0.55000000000000004">
      <c r="A731" s="32" t="s">
        <v>958</v>
      </c>
      <c r="B731" s="31">
        <v>8.2966144235595965E-5</v>
      </c>
      <c r="C731" s="33">
        <v>3.9465564501083508E-5</v>
      </c>
    </row>
    <row r="732" spans="1:3" x14ac:dyDescent="0.55000000000000004">
      <c r="A732" s="32" t="s">
        <v>960</v>
      </c>
      <c r="B732" s="31">
        <v>6.6372915388476772E-4</v>
      </c>
      <c r="C732" s="33">
        <v>2.4576283348402004E-4</v>
      </c>
    </row>
    <row r="733" spans="1:3" x14ac:dyDescent="0.55000000000000004">
      <c r="A733" s="32" t="s">
        <v>962</v>
      </c>
      <c r="B733" s="31">
        <v>1.4989681521557254E-4</v>
      </c>
      <c r="C733" s="33">
        <v>3.6774730557827815E-4</v>
      </c>
    </row>
    <row r="734" spans="1:3" x14ac:dyDescent="0.55000000000000004">
      <c r="A734" s="32" t="s">
        <v>964</v>
      </c>
      <c r="B734" s="31">
        <v>9.0426125271905852E-4</v>
      </c>
      <c r="C734" s="33">
        <v>7.1934960749702218E-4</v>
      </c>
    </row>
    <row r="735" spans="1:3" x14ac:dyDescent="0.55000000000000004">
      <c r="A735" s="32" t="s">
        <v>966</v>
      </c>
      <c r="B735" s="31">
        <v>9.7607228512465842E-5</v>
      </c>
      <c r="C735" s="33">
        <v>2.3679338700650105E-4</v>
      </c>
    </row>
    <row r="736" spans="1:3" x14ac:dyDescent="0.55000000000000004">
      <c r="A736" s="32" t="s">
        <v>968</v>
      </c>
      <c r="B736" s="31">
        <v>6.9719448937475595E-7</v>
      </c>
      <c r="C736" s="33">
        <v>0</v>
      </c>
    </row>
    <row r="737" spans="1:3" x14ac:dyDescent="0.55000000000000004">
      <c r="A737" s="32" t="s">
        <v>2563</v>
      </c>
      <c r="B737" s="31">
        <v>4.1831669362485359E-6</v>
      </c>
      <c r="C737" s="33">
        <v>3.5877785910075917E-6</v>
      </c>
    </row>
    <row r="738" spans="1:3" x14ac:dyDescent="0.55000000000000004">
      <c r="A738" s="32" t="s">
        <v>970</v>
      </c>
      <c r="B738" s="31">
        <v>1.0876234034246194E-4</v>
      </c>
      <c r="C738" s="33">
        <v>2.6549561573456179E-4</v>
      </c>
    </row>
    <row r="739" spans="1:3" x14ac:dyDescent="0.55000000000000004">
      <c r="A739" s="32" t="s">
        <v>972</v>
      </c>
      <c r="B739" s="31">
        <v>3.4301968877237997E-4</v>
      </c>
      <c r="C739" s="33">
        <v>5.5610568160617676E-4</v>
      </c>
    </row>
    <row r="740" spans="1:3" x14ac:dyDescent="0.55000000000000004">
      <c r="A740" s="32" t="s">
        <v>974</v>
      </c>
      <c r="B740" s="31">
        <v>7.0974399018350158E-4</v>
      </c>
      <c r="C740" s="33">
        <v>4.9511344555904771E-4</v>
      </c>
    </row>
    <row r="741" spans="1:3" x14ac:dyDescent="0.55000000000000004">
      <c r="A741" s="32" t="s">
        <v>976</v>
      </c>
      <c r="B741" s="31">
        <v>5.500864521166825E-4</v>
      </c>
      <c r="C741" s="33">
        <v>4.4309065598943756E-4</v>
      </c>
    </row>
    <row r="742" spans="1:3" x14ac:dyDescent="0.55000000000000004">
      <c r="A742" s="32" t="s">
        <v>978</v>
      </c>
      <c r="B742" s="31">
        <v>9.4330414412404479E-4</v>
      </c>
      <c r="C742" s="33">
        <v>4.0900675937486546E-4</v>
      </c>
    </row>
    <row r="743" spans="1:3" x14ac:dyDescent="0.55000000000000004">
      <c r="A743" s="32" t="s">
        <v>982</v>
      </c>
      <c r="B743" s="31">
        <v>6.0655920575603775E-4</v>
      </c>
      <c r="C743" s="33">
        <v>5.0228900274106286E-4</v>
      </c>
    </row>
    <row r="744" spans="1:3" x14ac:dyDescent="0.55000000000000004">
      <c r="A744" s="32" t="s">
        <v>984</v>
      </c>
      <c r="B744" s="31">
        <v>4.7269786379608458E-4</v>
      </c>
      <c r="C744" s="33">
        <v>5.0587678133207049E-4</v>
      </c>
    </row>
    <row r="745" spans="1:3" x14ac:dyDescent="0.55000000000000004">
      <c r="A745" s="32" t="s">
        <v>986</v>
      </c>
      <c r="B745" s="31">
        <v>5.1313514417982038E-4</v>
      </c>
      <c r="C745" s="33">
        <v>2.4217505489301244E-4</v>
      </c>
    </row>
    <row r="746" spans="1:3" x14ac:dyDescent="0.55000000000000004">
      <c r="A746" s="32" t="s">
        <v>988</v>
      </c>
      <c r="B746" s="31">
        <v>7.7388588320597914E-4</v>
      </c>
      <c r="C746" s="33">
        <v>8.5927297254631823E-4</v>
      </c>
    </row>
    <row r="747" spans="1:3" x14ac:dyDescent="0.55000000000000004">
      <c r="A747" s="32" t="s">
        <v>991</v>
      </c>
      <c r="B747" s="31">
        <v>1.0492777065090077E-3</v>
      </c>
      <c r="C747" s="33">
        <v>1.0601885736427434E-3</v>
      </c>
    </row>
    <row r="748" spans="1:3" x14ac:dyDescent="0.55000000000000004">
      <c r="A748" s="32" t="s">
        <v>993</v>
      </c>
      <c r="B748" s="31">
        <v>0</v>
      </c>
      <c r="C748" s="33">
        <v>0</v>
      </c>
    </row>
    <row r="749" spans="1:3" x14ac:dyDescent="0.55000000000000004">
      <c r="A749" s="32" t="s">
        <v>995</v>
      </c>
      <c r="B749" s="31">
        <v>3.5278041162362653E-4</v>
      </c>
      <c r="C749" s="33">
        <v>5.0408289203656667E-4</v>
      </c>
    </row>
    <row r="750" spans="1:3" x14ac:dyDescent="0.55000000000000004">
      <c r="A750" s="32" t="s">
        <v>997</v>
      </c>
      <c r="B750" s="31">
        <v>2.5587037760053542E-4</v>
      </c>
      <c r="C750" s="33">
        <v>3.8030453064680475E-4</v>
      </c>
    </row>
    <row r="751" spans="1:3" x14ac:dyDescent="0.55000000000000004">
      <c r="A751" s="32" t="s">
        <v>999</v>
      </c>
      <c r="B751" s="31">
        <v>0</v>
      </c>
      <c r="C751" s="33">
        <v>0</v>
      </c>
    </row>
    <row r="752" spans="1:3" x14ac:dyDescent="0.55000000000000004">
      <c r="A752" s="32" t="s">
        <v>1001</v>
      </c>
      <c r="B752" s="31">
        <v>6.9719448937475602E-5</v>
      </c>
      <c r="C752" s="33">
        <v>1.5248059011782264E-4</v>
      </c>
    </row>
    <row r="753" spans="1:3" x14ac:dyDescent="0.55000000000000004">
      <c r="A753" s="32" t="s">
        <v>1003</v>
      </c>
      <c r="B753" s="31">
        <v>2.4122929332366557E-4</v>
      </c>
      <c r="C753" s="33">
        <v>1.1301502561673915E-4</v>
      </c>
    </row>
    <row r="754" spans="1:3" x14ac:dyDescent="0.55000000000000004">
      <c r="A754" s="32" t="s">
        <v>1005</v>
      </c>
      <c r="B754" s="31">
        <v>8.5754922193094992E-5</v>
      </c>
      <c r="C754" s="33">
        <v>2.7446506221208075E-4</v>
      </c>
    </row>
    <row r="755" spans="1:3" x14ac:dyDescent="0.55000000000000004">
      <c r="A755" s="32" t="s">
        <v>936</v>
      </c>
      <c r="B755" s="31">
        <v>2.265882090467957E-4</v>
      </c>
      <c r="C755" s="33">
        <v>1.8118281884588338E-4</v>
      </c>
    </row>
    <row r="756" spans="1:3" x14ac:dyDescent="0.55000000000000004">
      <c r="A756" s="32" t="s">
        <v>937</v>
      </c>
      <c r="B756" s="31">
        <v>4.9640247643482622E-4</v>
      </c>
      <c r="C756" s="33">
        <v>2.8522839798510353E-4</v>
      </c>
    </row>
    <row r="757" spans="1:3" x14ac:dyDescent="0.55000000000000004">
      <c r="A757" s="32" t="s">
        <v>938</v>
      </c>
      <c r="B757" s="31">
        <v>3.1722349266551396E-4</v>
      </c>
      <c r="C757" s="33">
        <v>4.1797620585238443E-4</v>
      </c>
    </row>
    <row r="758" spans="1:3" x14ac:dyDescent="0.55000000000000004">
      <c r="A758" s="32" t="s">
        <v>939</v>
      </c>
      <c r="B758" s="31">
        <v>6.2608065145853089E-4</v>
      </c>
      <c r="C758" s="33">
        <v>3.4263285544122501E-4</v>
      </c>
    </row>
    <row r="759" spans="1:3" x14ac:dyDescent="0.55000000000000004">
      <c r="A759" s="32" t="s">
        <v>903</v>
      </c>
      <c r="B759" s="31">
        <v>3.2768141000613531E-5</v>
      </c>
      <c r="C759" s="33">
        <v>1.4351114364030367E-5</v>
      </c>
    </row>
    <row r="760" spans="1:3" x14ac:dyDescent="0.55000000000000004">
      <c r="A760" s="32" t="s">
        <v>906</v>
      </c>
      <c r="B760" s="31">
        <v>8.2966144235595965E-5</v>
      </c>
      <c r="C760" s="33">
        <v>8.7900575479685995E-5</v>
      </c>
    </row>
    <row r="761" spans="1:3" x14ac:dyDescent="0.55000000000000004">
      <c r="A761" s="32" t="s">
        <v>909</v>
      </c>
      <c r="B761" s="31">
        <v>1.3107256400245412E-4</v>
      </c>
      <c r="C761" s="33">
        <v>1.0045780054821256E-4</v>
      </c>
    </row>
    <row r="762" spans="1:3" x14ac:dyDescent="0.55000000000000004">
      <c r="A762" s="32" t="s">
        <v>910</v>
      </c>
      <c r="B762" s="31">
        <v>1.4850242623682303E-4</v>
      </c>
      <c r="C762" s="33">
        <v>7.7137239706663227E-5</v>
      </c>
    </row>
    <row r="763" spans="1:3" x14ac:dyDescent="0.55000000000000004">
      <c r="A763" s="32" t="s">
        <v>911</v>
      </c>
      <c r="B763" s="31">
        <v>2.712086563667801E-4</v>
      </c>
      <c r="C763" s="33">
        <v>2.0270949039192894E-4</v>
      </c>
    </row>
    <row r="764" spans="1:3" x14ac:dyDescent="0.55000000000000004">
      <c r="A764" s="32" t="s">
        <v>912</v>
      </c>
      <c r="B764" s="31">
        <v>6.4351051369289976E-4</v>
      </c>
      <c r="C764" s="33">
        <v>4.7358677401300209E-4</v>
      </c>
    </row>
    <row r="765" spans="1:3" x14ac:dyDescent="0.55000000000000004">
      <c r="A765" s="32" t="s">
        <v>913</v>
      </c>
      <c r="B765" s="31">
        <v>2.2937698700429472E-4</v>
      </c>
      <c r="C765" s="33">
        <v>3.2648785178169084E-4</v>
      </c>
    </row>
    <row r="766" spans="1:3" x14ac:dyDescent="0.55000000000000004">
      <c r="A766" s="32" t="s">
        <v>900</v>
      </c>
      <c r="B766" s="31">
        <v>2.3983490434491606E-4</v>
      </c>
      <c r="C766" s="33">
        <v>2.4576283348402004E-4</v>
      </c>
    </row>
    <row r="767" spans="1:3" x14ac:dyDescent="0.55000000000000004">
      <c r="A767" s="32" t="s">
        <v>902</v>
      </c>
      <c r="B767" s="31">
        <v>1.7220703887556473E-4</v>
      </c>
      <c r="C767" s="33">
        <v>1.0225168984371636E-4</v>
      </c>
    </row>
    <row r="768" spans="1:3" x14ac:dyDescent="0.55000000000000004">
      <c r="A768" s="32" t="s">
        <v>918</v>
      </c>
      <c r="B768" s="31">
        <v>1.3734731440682692E-4</v>
      </c>
      <c r="C768" s="33">
        <v>6.8167793229144248E-5</v>
      </c>
    </row>
    <row r="769" spans="1:3" x14ac:dyDescent="0.55000000000000004">
      <c r="A769" s="32" t="s">
        <v>919</v>
      </c>
      <c r="B769" s="31">
        <v>3.1025154777176642E-4</v>
      </c>
      <c r="C769" s="33">
        <v>3.7851064135130093E-4</v>
      </c>
    </row>
    <row r="770" spans="1:3" x14ac:dyDescent="0.55000000000000004">
      <c r="A770" s="32" t="s">
        <v>920</v>
      </c>
      <c r="B770" s="31">
        <v>1.9870042947180545E-4</v>
      </c>
      <c r="C770" s="33">
        <v>6.0095291399377159E-4</v>
      </c>
    </row>
    <row r="771" spans="1:3" x14ac:dyDescent="0.55000000000000004">
      <c r="A771" s="32" t="s">
        <v>914</v>
      </c>
      <c r="B771" s="31">
        <v>2.0706676334430253E-4</v>
      </c>
      <c r="C771" s="33">
        <v>1.2198447209425813E-4</v>
      </c>
    </row>
    <row r="772" spans="1:3" x14ac:dyDescent="0.55000000000000004">
      <c r="A772" s="32" t="s">
        <v>915</v>
      </c>
      <c r="B772" s="31">
        <v>1.5268559317307157E-4</v>
      </c>
      <c r="C772" s="33">
        <v>2.6370172643905797E-4</v>
      </c>
    </row>
    <row r="773" spans="1:3" x14ac:dyDescent="0.55000000000000004">
      <c r="A773" s="32" t="s">
        <v>917</v>
      </c>
      <c r="B773" s="31">
        <v>3.151319091973897E-4</v>
      </c>
      <c r="C773" s="33">
        <v>7.9828073649918917E-4</v>
      </c>
    </row>
    <row r="774" spans="1:3" x14ac:dyDescent="0.55000000000000004">
      <c r="A774" s="32" t="s">
        <v>896</v>
      </c>
      <c r="B774" s="31">
        <v>2.5447598862178594E-4</v>
      </c>
      <c r="C774" s="33">
        <v>3.3545729825920981E-4</v>
      </c>
    </row>
    <row r="775" spans="1:3" x14ac:dyDescent="0.55000000000000004">
      <c r="A775" s="32" t="s">
        <v>897</v>
      </c>
      <c r="B775" s="31">
        <v>1.5338278766244631E-4</v>
      </c>
      <c r="C775" s="33">
        <v>1.1660280420774673E-4</v>
      </c>
    </row>
    <row r="776" spans="1:3" x14ac:dyDescent="0.55000000000000004">
      <c r="A776" s="32" t="s">
        <v>898</v>
      </c>
      <c r="B776" s="31">
        <v>1.5686876010932011E-4</v>
      </c>
      <c r="C776" s="33">
        <v>7.7137239706663227E-5</v>
      </c>
    </row>
    <row r="777" spans="1:3" x14ac:dyDescent="0.55000000000000004">
      <c r="A777" s="32" t="s">
        <v>899</v>
      </c>
      <c r="B777" s="31">
        <v>3.2070946511238775E-4</v>
      </c>
      <c r="C777" s="33">
        <v>2.1885449405146309E-4</v>
      </c>
    </row>
    <row r="778" spans="1:3" x14ac:dyDescent="0.55000000000000004">
      <c r="A778" s="32" t="s">
        <v>890</v>
      </c>
      <c r="B778" s="31">
        <v>6.8952534999163363E-4</v>
      </c>
      <c r="C778" s="33">
        <v>4.0541898078385788E-4</v>
      </c>
    </row>
    <row r="779" spans="1:3" x14ac:dyDescent="0.55000000000000004">
      <c r="A779" s="32" t="s">
        <v>891</v>
      </c>
      <c r="B779" s="31">
        <v>5.2289586703106698E-5</v>
      </c>
      <c r="C779" s="33">
        <v>1.8656448673239477E-4</v>
      </c>
    </row>
    <row r="780" spans="1:3" x14ac:dyDescent="0.55000000000000004">
      <c r="A780" s="32" t="s">
        <v>892</v>
      </c>
      <c r="B780" s="31">
        <v>3.1792068715488873E-4</v>
      </c>
      <c r="C780" s="33">
        <v>3.6595341628277434E-4</v>
      </c>
    </row>
    <row r="781" spans="1:3" x14ac:dyDescent="0.55000000000000004">
      <c r="A781" s="32" t="s">
        <v>893</v>
      </c>
      <c r="B781" s="31">
        <v>1.9870042947180545E-4</v>
      </c>
      <c r="C781" s="33">
        <v>1.1122113632123534E-4</v>
      </c>
    </row>
    <row r="782" spans="1:3" x14ac:dyDescent="0.55000000000000004">
      <c r="A782" s="32" t="s">
        <v>894</v>
      </c>
      <c r="B782" s="31">
        <v>1.8057337274806181E-4</v>
      </c>
      <c r="C782" s="33">
        <v>7.7137239706663227E-5</v>
      </c>
    </row>
    <row r="783" spans="1:3" x14ac:dyDescent="0.55000000000000004">
      <c r="A783" s="32" t="s">
        <v>895</v>
      </c>
      <c r="B783" s="31">
        <v>1.7011545540744047E-4</v>
      </c>
      <c r="C783" s="33">
        <v>2.3141171911998965E-4</v>
      </c>
    </row>
    <row r="784" spans="1:3" x14ac:dyDescent="0.55000000000000004">
      <c r="A784" s="32" t="s">
        <v>932</v>
      </c>
      <c r="B784" s="31">
        <v>2.2589101455742092E-4</v>
      </c>
      <c r="C784" s="33">
        <v>2.3499949771099726E-4</v>
      </c>
    </row>
    <row r="785" spans="1:3" x14ac:dyDescent="0.55000000000000004">
      <c r="A785" s="32" t="s">
        <v>933</v>
      </c>
      <c r="B785" s="31">
        <v>1.5965753806681911E-4</v>
      </c>
      <c r="C785" s="33">
        <v>7.3549461115655625E-5</v>
      </c>
    </row>
    <row r="786" spans="1:3" x14ac:dyDescent="0.55000000000000004">
      <c r="A786" s="32" t="s">
        <v>934</v>
      </c>
      <c r="B786" s="31">
        <v>9.9698811980590099E-5</v>
      </c>
      <c r="C786" s="33">
        <v>9.1488354070693584E-5</v>
      </c>
    </row>
    <row r="787" spans="1:3" x14ac:dyDescent="0.55000000000000004">
      <c r="A787" s="32" t="s">
        <v>935</v>
      </c>
      <c r="B787" s="31">
        <v>4.3574655585922251E-4</v>
      </c>
      <c r="C787" s="33">
        <v>2.2244227264247069E-4</v>
      </c>
    </row>
    <row r="788" spans="1:3" x14ac:dyDescent="0.55000000000000004">
      <c r="A788" s="32" t="s">
        <v>929</v>
      </c>
      <c r="B788" s="31">
        <v>3.660271069217469E-4</v>
      </c>
      <c r="C788" s="33">
        <v>5.0946455992307801E-4</v>
      </c>
    </row>
    <row r="789" spans="1:3" x14ac:dyDescent="0.55000000000000004">
      <c r="A789" s="32" t="s">
        <v>930</v>
      </c>
      <c r="B789" s="31">
        <v>1.3386134195995315E-4</v>
      </c>
      <c r="C789" s="33">
        <v>5.5610568160617672E-5</v>
      </c>
    </row>
    <row r="790" spans="1:3" x14ac:dyDescent="0.55000000000000004">
      <c r="A790" s="32" t="s">
        <v>931</v>
      </c>
      <c r="B790" s="31">
        <v>5.3126220090356409E-4</v>
      </c>
      <c r="C790" s="33">
        <v>5.7045679597020706E-4</v>
      </c>
    </row>
    <row r="791" spans="1:3" x14ac:dyDescent="0.55000000000000004">
      <c r="A791" s="32" t="s">
        <v>921</v>
      </c>
      <c r="B791" s="31">
        <v>2.0985554130180156E-4</v>
      </c>
      <c r="C791" s="33">
        <v>1.0942724702573154E-4</v>
      </c>
    </row>
    <row r="792" spans="1:3" x14ac:dyDescent="0.55000000000000004">
      <c r="A792" s="32" t="s">
        <v>922</v>
      </c>
      <c r="B792" s="31">
        <v>1.5756595459869485E-4</v>
      </c>
      <c r="C792" s="33">
        <v>1.3992336504929607E-4</v>
      </c>
    </row>
    <row r="793" spans="1:3" x14ac:dyDescent="0.55000000000000004">
      <c r="A793" s="32" t="s">
        <v>923</v>
      </c>
      <c r="B793" s="31">
        <v>1.519883986836968E-4</v>
      </c>
      <c r="C793" s="33">
        <v>1.9015226532340237E-4</v>
      </c>
    </row>
    <row r="794" spans="1:3" x14ac:dyDescent="0.55000000000000004">
      <c r="A794" s="32" t="s">
        <v>924</v>
      </c>
      <c r="B794" s="31">
        <v>2.1891906966367339E-4</v>
      </c>
      <c r="C794" s="33">
        <v>1.5786225800433403E-4</v>
      </c>
    </row>
    <row r="795" spans="1:3" x14ac:dyDescent="0.55000000000000004">
      <c r="A795" s="32" t="s">
        <v>925</v>
      </c>
      <c r="B795" s="31">
        <v>4.3016899994422446E-4</v>
      </c>
      <c r="C795" s="33">
        <v>1.363355864582885E-4</v>
      </c>
    </row>
    <row r="796" spans="1:3" x14ac:dyDescent="0.55000000000000004">
      <c r="A796" s="32" t="s">
        <v>926</v>
      </c>
      <c r="B796" s="31">
        <v>2.1961626415304813E-4</v>
      </c>
      <c r="C796" s="33">
        <v>2.170606047559593E-4</v>
      </c>
    </row>
    <row r="797" spans="1:3" x14ac:dyDescent="0.55000000000000004">
      <c r="A797" s="32" t="s">
        <v>927</v>
      </c>
      <c r="B797" s="31">
        <v>1.7011545540744047E-4</v>
      </c>
      <c r="C797" s="33">
        <v>8.7900575479685995E-5</v>
      </c>
    </row>
    <row r="798" spans="1:3" x14ac:dyDescent="0.55000000000000004">
      <c r="A798" s="32" t="s">
        <v>928</v>
      </c>
      <c r="B798" s="31">
        <v>2.7051146187740533E-4</v>
      </c>
      <c r="C798" s="33">
        <v>2.4217505489301244E-4</v>
      </c>
    </row>
    <row r="799" spans="1:3" x14ac:dyDescent="0.55000000000000004">
      <c r="A799" s="32" t="s">
        <v>1786</v>
      </c>
      <c r="B799" s="31">
        <v>2.5099001617491214E-5</v>
      </c>
      <c r="C799" s="33">
        <v>2.4576283348402004E-4</v>
      </c>
    </row>
    <row r="800" spans="1:3" x14ac:dyDescent="0.55000000000000004">
      <c r="A800" s="32" t="s">
        <v>1789</v>
      </c>
      <c r="B800" s="31">
        <v>1.2967817502370461E-4</v>
      </c>
      <c r="C800" s="33">
        <v>1.0942724702573154E-4</v>
      </c>
    </row>
    <row r="801" spans="1:3" x14ac:dyDescent="0.55000000000000004">
      <c r="A801" s="32" t="s">
        <v>1791</v>
      </c>
      <c r="B801" s="31">
        <v>5.2010708907356798E-4</v>
      </c>
      <c r="C801" s="33">
        <v>2.7087728362107318E-4</v>
      </c>
    </row>
    <row r="802" spans="1:3" x14ac:dyDescent="0.55000000000000004">
      <c r="A802" s="32" t="s">
        <v>1793</v>
      </c>
      <c r="B802" s="31">
        <v>7.104411846728763E-4</v>
      </c>
      <c r="C802" s="33">
        <v>9.5973077309453078E-4</v>
      </c>
    </row>
    <row r="803" spans="1:3" x14ac:dyDescent="0.55000000000000004">
      <c r="A803" s="32" t="s">
        <v>1794</v>
      </c>
      <c r="B803" s="31">
        <v>7.2787104690724528E-4</v>
      </c>
      <c r="C803" s="33">
        <v>3.7851064135130093E-4</v>
      </c>
    </row>
    <row r="804" spans="1:3" x14ac:dyDescent="0.55000000000000004">
      <c r="A804" s="32" t="s">
        <v>1795</v>
      </c>
      <c r="B804" s="31">
        <v>1.8357130905237325E-3</v>
      </c>
      <c r="C804" s="33">
        <v>1.6952253842510872E-3</v>
      </c>
    </row>
    <row r="805" spans="1:3" x14ac:dyDescent="0.55000000000000004">
      <c r="A805" s="32" t="s">
        <v>1796</v>
      </c>
      <c r="B805" s="31">
        <v>1.1043560711696135E-3</v>
      </c>
      <c r="C805" s="33">
        <v>7.0499849313299177E-4</v>
      </c>
    </row>
    <row r="806" spans="1:3" x14ac:dyDescent="0.55000000000000004">
      <c r="A806" s="32" t="s">
        <v>1798</v>
      </c>
      <c r="B806" s="31">
        <v>5.4311450722293491E-4</v>
      </c>
      <c r="C806" s="33">
        <v>7.7316628636213598E-4</v>
      </c>
    </row>
    <row r="807" spans="1:3" x14ac:dyDescent="0.55000000000000004">
      <c r="A807" s="32" t="s">
        <v>1799</v>
      </c>
      <c r="B807" s="31">
        <v>2.0734564114005243E-3</v>
      </c>
      <c r="C807" s="33">
        <v>2.9025128801251419E-3</v>
      </c>
    </row>
    <row r="808" spans="1:3" x14ac:dyDescent="0.55000000000000004">
      <c r="A808" s="32" t="s">
        <v>1801</v>
      </c>
      <c r="B808" s="31">
        <v>1.2786546935133025E-3</v>
      </c>
      <c r="C808" s="33">
        <v>6.7091459651841961E-4</v>
      </c>
    </row>
    <row r="809" spans="1:3" x14ac:dyDescent="0.55000000000000004">
      <c r="A809" s="32" t="s">
        <v>1803</v>
      </c>
      <c r="B809" s="31">
        <v>8.5336605499470133E-4</v>
      </c>
      <c r="C809" s="33">
        <v>8.1263185086321958E-4</v>
      </c>
    </row>
    <row r="810" spans="1:3" x14ac:dyDescent="0.55000000000000004">
      <c r="A810" s="32" t="s">
        <v>1805</v>
      </c>
      <c r="B810" s="31">
        <v>1.0681019577221261E-3</v>
      </c>
      <c r="C810" s="33">
        <v>8.9335686916089038E-4</v>
      </c>
    </row>
    <row r="811" spans="1:3" x14ac:dyDescent="0.55000000000000004">
      <c r="A811" s="32" t="s">
        <v>1807</v>
      </c>
      <c r="B811" s="31">
        <v>7.2020190752412297E-4</v>
      </c>
      <c r="C811" s="33">
        <v>3.6236563769176676E-4</v>
      </c>
    </row>
    <row r="812" spans="1:3" x14ac:dyDescent="0.55000000000000004">
      <c r="A812" s="32" t="s">
        <v>1809</v>
      </c>
      <c r="B812" s="31">
        <v>9.9489653633777681E-4</v>
      </c>
      <c r="C812" s="33">
        <v>7.8572351143066258E-4</v>
      </c>
    </row>
    <row r="813" spans="1:3" x14ac:dyDescent="0.55000000000000004">
      <c r="A813" s="32" t="s">
        <v>1811</v>
      </c>
      <c r="B813" s="31">
        <v>5.6193875843605333E-4</v>
      </c>
      <c r="C813" s="33">
        <v>6.8526571088245003E-4</v>
      </c>
    </row>
    <row r="814" spans="1:3" x14ac:dyDescent="0.55000000000000004">
      <c r="A814" s="32" t="s">
        <v>1813</v>
      </c>
      <c r="B814" s="31">
        <v>2.7539182330302861E-4</v>
      </c>
      <c r="C814" s="33">
        <v>1.7580115095937199E-4</v>
      </c>
    </row>
    <row r="815" spans="1:3" x14ac:dyDescent="0.55000000000000004">
      <c r="A815" s="32" t="s">
        <v>1815</v>
      </c>
      <c r="B815" s="31">
        <v>9.4609292208154387E-4</v>
      </c>
      <c r="C815" s="33">
        <v>1.1032419167348346E-3</v>
      </c>
    </row>
    <row r="816" spans="1:3" x14ac:dyDescent="0.55000000000000004">
      <c r="A816" s="32" t="s">
        <v>1816</v>
      </c>
      <c r="B816" s="31">
        <v>5.8215739862792128E-4</v>
      </c>
      <c r="C816" s="33">
        <v>8.8976909056988276E-4</v>
      </c>
    </row>
    <row r="817" spans="1:3" x14ac:dyDescent="0.55000000000000004">
      <c r="A817" s="32" t="s">
        <v>1818</v>
      </c>
      <c r="B817" s="31">
        <v>7.2089910201349769E-4</v>
      </c>
      <c r="C817" s="33">
        <v>5.8480791033423748E-4</v>
      </c>
    </row>
    <row r="818" spans="1:3" x14ac:dyDescent="0.55000000000000004">
      <c r="A818" s="32" t="s">
        <v>1820</v>
      </c>
      <c r="B818" s="31">
        <v>1.6662948296056667E-4</v>
      </c>
      <c r="C818" s="33">
        <v>8.1980740804523473E-4</v>
      </c>
    </row>
    <row r="819" spans="1:3" x14ac:dyDescent="0.55000000000000004">
      <c r="A819" s="32" t="s">
        <v>1821</v>
      </c>
      <c r="B819" s="31">
        <v>7.320542138434938E-4</v>
      </c>
      <c r="C819" s="33">
        <v>3.7492286276029336E-4</v>
      </c>
    </row>
    <row r="820" spans="1:3" x14ac:dyDescent="0.55000000000000004">
      <c r="A820" s="32" t="s">
        <v>1822</v>
      </c>
      <c r="B820" s="31">
        <v>8.7567627865469354E-4</v>
      </c>
      <c r="C820" s="33">
        <v>8.4312796888678411E-4</v>
      </c>
    </row>
    <row r="821" spans="1:3" x14ac:dyDescent="0.55000000000000004">
      <c r="A821" s="32" t="s">
        <v>1823</v>
      </c>
      <c r="B821" s="31">
        <v>8.5545763846282558E-4</v>
      </c>
      <c r="C821" s="33">
        <v>6.2606736413082478E-4</v>
      </c>
    </row>
    <row r="822" spans="1:3" x14ac:dyDescent="0.55000000000000004">
      <c r="A822" s="32" t="s">
        <v>1825</v>
      </c>
      <c r="B822" s="31">
        <v>9.3633219923029731E-4</v>
      </c>
      <c r="C822" s="33">
        <v>6.2068569624431334E-4</v>
      </c>
    </row>
    <row r="823" spans="1:3" x14ac:dyDescent="0.55000000000000004">
      <c r="A823" s="32" t="s">
        <v>1827</v>
      </c>
      <c r="B823" s="31">
        <v>1.1991745217245803E-3</v>
      </c>
      <c r="C823" s="33">
        <v>9.095018728204245E-4</v>
      </c>
    </row>
    <row r="824" spans="1:3" x14ac:dyDescent="0.55000000000000004">
      <c r="A824" s="32" t="s">
        <v>1829</v>
      </c>
      <c r="B824" s="31">
        <v>9.3075464331529925E-4</v>
      </c>
      <c r="C824" s="33">
        <v>2.3356438627459421E-3</v>
      </c>
    </row>
    <row r="825" spans="1:3" x14ac:dyDescent="0.55000000000000004">
      <c r="A825" s="32" t="s">
        <v>1830</v>
      </c>
      <c r="B825" s="31">
        <v>6.8325059958726086E-4</v>
      </c>
      <c r="C825" s="33">
        <v>1.2772491783987028E-3</v>
      </c>
    </row>
    <row r="826" spans="1:3" x14ac:dyDescent="0.55000000000000004">
      <c r="A826" s="32" t="s">
        <v>1832</v>
      </c>
      <c r="B826" s="31">
        <v>3.3325896592113335E-4</v>
      </c>
      <c r="C826" s="33">
        <v>3.3545729825920981E-4</v>
      </c>
    </row>
    <row r="827" spans="1:3" x14ac:dyDescent="0.55000000000000004">
      <c r="A827" s="32" t="s">
        <v>1833</v>
      </c>
      <c r="B827" s="31">
        <v>5.1522672764794464E-4</v>
      </c>
      <c r="C827" s="33">
        <v>5.0408289203656667E-4</v>
      </c>
    </row>
    <row r="828" spans="1:3" x14ac:dyDescent="0.55000000000000004">
      <c r="A828" s="32" t="s">
        <v>1834</v>
      </c>
      <c r="B828" s="31">
        <v>7.7179429973785489E-4</v>
      </c>
      <c r="C828" s="33">
        <v>3.8209841994230851E-4</v>
      </c>
    </row>
    <row r="829" spans="1:3" x14ac:dyDescent="0.55000000000000004">
      <c r="A829" s="32" t="s">
        <v>1835</v>
      </c>
      <c r="B829" s="31">
        <v>6.4351051369289976E-4</v>
      </c>
      <c r="C829" s="33">
        <v>5.3099123146912357E-4</v>
      </c>
    </row>
    <row r="830" spans="1:3" x14ac:dyDescent="0.55000000000000004">
      <c r="A830" s="32" t="s">
        <v>1836</v>
      </c>
      <c r="B830" s="31">
        <v>5.7518545373417369E-4</v>
      </c>
      <c r="C830" s="33">
        <v>8.8797520127437894E-4</v>
      </c>
    </row>
    <row r="831" spans="1:3" x14ac:dyDescent="0.55000000000000004">
      <c r="A831" s="32" t="s">
        <v>1838</v>
      </c>
      <c r="B831" s="31">
        <v>5.4241731273356019E-4</v>
      </c>
      <c r="C831" s="33">
        <v>2.9778562305363013E-4</v>
      </c>
    </row>
    <row r="832" spans="1:3" x14ac:dyDescent="0.55000000000000004">
      <c r="A832" s="32" t="s">
        <v>1839</v>
      </c>
      <c r="B832" s="31">
        <v>4.8245858664733114E-4</v>
      </c>
      <c r="C832" s="33">
        <v>3.013734016446377E-4</v>
      </c>
    </row>
    <row r="833" spans="1:3" x14ac:dyDescent="0.55000000000000004">
      <c r="A833" s="32" t="s">
        <v>1840</v>
      </c>
      <c r="B833" s="31">
        <v>4.7827541971108258E-4</v>
      </c>
      <c r="C833" s="33">
        <v>3.6595341628277434E-4</v>
      </c>
    </row>
    <row r="834" spans="1:3" x14ac:dyDescent="0.55000000000000004">
      <c r="A834" s="32" t="s">
        <v>1841</v>
      </c>
      <c r="B834" s="31">
        <v>4.9779686541357576E-4</v>
      </c>
      <c r="C834" s="33">
        <v>4.682051061264907E-4</v>
      </c>
    </row>
    <row r="835" spans="1:3" x14ac:dyDescent="0.55000000000000004">
      <c r="A835" s="32" t="s">
        <v>1842</v>
      </c>
      <c r="B835" s="31">
        <v>3.2001227062301298E-4</v>
      </c>
      <c r="C835" s="33">
        <v>2.5832005855254658E-4</v>
      </c>
    </row>
    <row r="836" spans="1:3" x14ac:dyDescent="0.55000000000000004">
      <c r="A836" s="32" t="s">
        <v>1843</v>
      </c>
      <c r="B836" s="31">
        <v>4.2877461096547492E-4</v>
      </c>
      <c r="C836" s="33">
        <v>3.7671675205579712E-4</v>
      </c>
    </row>
    <row r="837" spans="1:3" x14ac:dyDescent="0.55000000000000004">
      <c r="A837" s="32" t="s">
        <v>1844</v>
      </c>
      <c r="B837" s="31">
        <v>6.1353115064978524E-4</v>
      </c>
      <c r="C837" s="33">
        <v>3.7133508416928573E-4</v>
      </c>
    </row>
    <row r="838" spans="1:3" x14ac:dyDescent="0.55000000000000004">
      <c r="A838" s="32" t="s">
        <v>1846</v>
      </c>
      <c r="B838" s="31">
        <v>9.3842378269842156E-4</v>
      </c>
      <c r="C838" s="33">
        <v>4.7717455260400972E-4</v>
      </c>
    </row>
    <row r="839" spans="1:3" x14ac:dyDescent="0.55000000000000004">
      <c r="A839" s="32" t="s">
        <v>1848</v>
      </c>
      <c r="B839" s="31">
        <v>6.8046182162976188E-4</v>
      </c>
      <c r="C839" s="33">
        <v>7.6778461847562464E-4</v>
      </c>
    </row>
    <row r="840" spans="1:3" x14ac:dyDescent="0.55000000000000004">
      <c r="A840" s="32" t="s">
        <v>1849</v>
      </c>
      <c r="B840" s="31">
        <v>8.2756985888783532E-4</v>
      </c>
      <c r="C840" s="33">
        <v>3.8568619853331614E-4</v>
      </c>
    </row>
    <row r="841" spans="1:3" x14ac:dyDescent="0.55000000000000004">
      <c r="A841" s="32" t="s">
        <v>1850</v>
      </c>
      <c r="B841" s="31">
        <v>6.2259467901165709E-4</v>
      </c>
      <c r="C841" s="33">
        <v>3.6774730557827815E-4</v>
      </c>
    </row>
    <row r="842" spans="1:3" x14ac:dyDescent="0.55000000000000004">
      <c r="A842" s="32" t="s">
        <v>1851</v>
      </c>
      <c r="B842" s="31">
        <v>7.4530090914161416E-4</v>
      </c>
      <c r="C842" s="33">
        <v>4.0183120219285025E-4</v>
      </c>
    </row>
    <row r="843" spans="1:3" x14ac:dyDescent="0.55000000000000004">
      <c r="A843" s="32" t="s">
        <v>1853</v>
      </c>
      <c r="B843" s="31">
        <v>6.483908751185231E-4</v>
      </c>
      <c r="C843" s="33">
        <v>6.5118181426787787E-4</v>
      </c>
    </row>
    <row r="844" spans="1:3" x14ac:dyDescent="0.55000000000000004">
      <c r="A844" s="32" t="s">
        <v>1855</v>
      </c>
      <c r="B844" s="31">
        <v>4.8176139215795637E-4</v>
      </c>
      <c r="C844" s="33">
        <v>1.1355319240539028E-3</v>
      </c>
    </row>
    <row r="845" spans="1:3" x14ac:dyDescent="0.55000000000000004">
      <c r="A845" s="32" t="s">
        <v>1856</v>
      </c>
      <c r="B845" s="31">
        <v>3.6184393998549833E-4</v>
      </c>
      <c r="C845" s="33">
        <v>3.5160230191874398E-4</v>
      </c>
    </row>
    <row r="846" spans="1:3" x14ac:dyDescent="0.55000000000000004">
      <c r="A846" s="32" t="s">
        <v>1857</v>
      </c>
      <c r="B846" s="31">
        <v>7.0904679569412687E-4</v>
      </c>
      <c r="C846" s="33">
        <v>6.8347182158694621E-4</v>
      </c>
    </row>
    <row r="847" spans="1:3" x14ac:dyDescent="0.55000000000000004">
      <c r="A847" s="32" t="s">
        <v>1858</v>
      </c>
      <c r="B847" s="31">
        <v>4.5038764013609236E-4</v>
      </c>
      <c r="C847" s="33">
        <v>5.5072401371966532E-4</v>
      </c>
    </row>
    <row r="848" spans="1:3" x14ac:dyDescent="0.55000000000000004">
      <c r="A848" s="32" t="s">
        <v>1859</v>
      </c>
      <c r="B848" s="31">
        <v>1.9172848457805789E-4</v>
      </c>
      <c r="C848" s="33">
        <v>2.134728261649517E-4</v>
      </c>
    </row>
    <row r="849" spans="1:3" x14ac:dyDescent="0.55000000000000004">
      <c r="A849" s="32" t="s">
        <v>1861</v>
      </c>
      <c r="B849" s="31">
        <v>7.2787104690724528E-4</v>
      </c>
      <c r="C849" s="33">
        <v>1.1624402634864597E-3</v>
      </c>
    </row>
    <row r="850" spans="1:3" x14ac:dyDescent="0.55000000000000004">
      <c r="A850" s="32" t="s">
        <v>1863</v>
      </c>
      <c r="B850" s="31">
        <v>8.0874560767471695E-5</v>
      </c>
      <c r="C850" s="33">
        <v>2.8702228728060735E-4</v>
      </c>
    </row>
    <row r="851" spans="1:3" x14ac:dyDescent="0.55000000000000004">
      <c r="A851" s="32" t="s">
        <v>1864</v>
      </c>
      <c r="B851" s="31">
        <v>9.3424061576217302E-5</v>
      </c>
      <c r="C851" s="33">
        <v>2.2603005123347829E-4</v>
      </c>
    </row>
    <row r="852" spans="1:3" x14ac:dyDescent="0.55000000000000004">
      <c r="A852" s="32" t="s">
        <v>1866</v>
      </c>
      <c r="B852" s="31">
        <v>1.7708740030118801E-4</v>
      </c>
      <c r="C852" s="33">
        <v>1.1122113632123534E-4</v>
      </c>
    </row>
    <row r="853" spans="1:3" x14ac:dyDescent="0.55000000000000004">
      <c r="A853" s="32" t="s">
        <v>1867</v>
      </c>
      <c r="B853" s="31">
        <v>3.2001227062301298E-4</v>
      </c>
      <c r="C853" s="33">
        <v>3.5698396980525537E-4</v>
      </c>
    </row>
    <row r="854" spans="1:3" x14ac:dyDescent="0.55000000000000004">
      <c r="A854" s="32" t="s">
        <v>1868</v>
      </c>
      <c r="B854" s="31">
        <v>1.2549500808745607E-5</v>
      </c>
      <c r="C854" s="33">
        <v>3.5877785910075917E-6</v>
      </c>
    </row>
    <row r="855" spans="1:3" x14ac:dyDescent="0.55000000000000004">
      <c r="A855" s="32" t="s">
        <v>1870</v>
      </c>
      <c r="B855" s="31">
        <v>0</v>
      </c>
      <c r="C855" s="33">
        <v>0</v>
      </c>
    </row>
    <row r="856" spans="1:3" x14ac:dyDescent="0.55000000000000004">
      <c r="A856" s="32" t="s">
        <v>1871</v>
      </c>
      <c r="B856" s="31">
        <v>1.9172848457805789E-4</v>
      </c>
      <c r="C856" s="33">
        <v>2.206483833469669E-4</v>
      </c>
    </row>
    <row r="857" spans="1:3" x14ac:dyDescent="0.55000000000000004">
      <c r="A857" s="32" t="s">
        <v>1872</v>
      </c>
      <c r="B857" s="31">
        <v>0</v>
      </c>
      <c r="C857" s="33">
        <v>0</v>
      </c>
    </row>
    <row r="858" spans="1:3" x14ac:dyDescent="0.55000000000000004">
      <c r="A858" s="32" t="s">
        <v>1873</v>
      </c>
      <c r="B858" s="31">
        <v>1.282837860449551E-4</v>
      </c>
      <c r="C858" s="33">
        <v>1.0045780054821256E-4</v>
      </c>
    </row>
    <row r="859" spans="1:3" x14ac:dyDescent="0.55000000000000004">
      <c r="A859" s="32" t="s">
        <v>1874</v>
      </c>
      <c r="B859" s="31">
        <v>1.0806514585308718E-4</v>
      </c>
      <c r="C859" s="33">
        <v>1.2019058279875432E-4</v>
      </c>
    </row>
    <row r="860" spans="1:3" x14ac:dyDescent="0.55000000000000004">
      <c r="A860" s="32" t="s">
        <v>1875</v>
      </c>
      <c r="B860" s="31">
        <v>1.282837860449551E-4</v>
      </c>
      <c r="C860" s="33">
        <v>1.8118281884588338E-4</v>
      </c>
    </row>
    <row r="861" spans="1:3" x14ac:dyDescent="0.55000000000000004">
      <c r="A861" s="32" t="s">
        <v>1876</v>
      </c>
      <c r="B861" s="31">
        <v>1.519883986836968E-4</v>
      </c>
      <c r="C861" s="33">
        <v>3.4622063403223259E-4</v>
      </c>
    </row>
    <row r="862" spans="1:3" x14ac:dyDescent="0.55000000000000004">
      <c r="A862" s="32" t="s">
        <v>1877</v>
      </c>
      <c r="B862" s="31">
        <v>6.5536282001227061E-5</v>
      </c>
      <c r="C862" s="33">
        <v>3.7671675205579713E-5</v>
      </c>
    </row>
    <row r="863" spans="1:3" x14ac:dyDescent="0.55000000000000004">
      <c r="A863" s="32" t="s">
        <v>1878</v>
      </c>
      <c r="B863" s="31">
        <v>6.5536282001227061E-5</v>
      </c>
      <c r="C863" s="33">
        <v>8.9694464775189796E-5</v>
      </c>
    </row>
    <row r="864" spans="1:3" x14ac:dyDescent="0.55000000000000004">
      <c r="A864" s="32" t="s">
        <v>1879</v>
      </c>
      <c r="B864" s="31">
        <v>6.7627865469351332E-5</v>
      </c>
      <c r="C864" s="33">
        <v>1.7580115095937199E-4</v>
      </c>
    </row>
    <row r="865" spans="1:3" x14ac:dyDescent="0.55000000000000004">
      <c r="A865" s="32" t="s">
        <v>1880</v>
      </c>
      <c r="B865" s="31">
        <v>4.2389424953985164E-4</v>
      </c>
      <c r="C865" s="33">
        <v>4.5385399176246034E-4</v>
      </c>
    </row>
    <row r="866" spans="1:3" x14ac:dyDescent="0.55000000000000004">
      <c r="A866" s="32" t="s">
        <v>1881</v>
      </c>
      <c r="B866" s="31">
        <v>8.9589491884656139E-4</v>
      </c>
      <c r="C866" s="33">
        <v>5.3278512076462739E-4</v>
      </c>
    </row>
    <row r="867" spans="1:3" x14ac:dyDescent="0.55000000000000004">
      <c r="A867" s="32" t="s">
        <v>1882</v>
      </c>
      <c r="B867" s="31">
        <v>1.0032628702102738E-3</v>
      </c>
      <c r="C867" s="33">
        <v>1.0440435699832092E-3</v>
      </c>
    </row>
    <row r="868" spans="1:3" x14ac:dyDescent="0.55000000000000004">
      <c r="A868" s="32" t="s">
        <v>1883</v>
      </c>
      <c r="B868" s="31">
        <v>0</v>
      </c>
      <c r="C868" s="33">
        <v>2.5832005855254658E-4</v>
      </c>
    </row>
    <row r="869" spans="1:3" x14ac:dyDescent="0.55000000000000004">
      <c r="A869" s="32" t="s">
        <v>1884</v>
      </c>
      <c r="B869" s="31">
        <v>1.417396396898879E-3</v>
      </c>
      <c r="C869" s="33">
        <v>1.0781274665977814E-3</v>
      </c>
    </row>
    <row r="870" spans="1:3" x14ac:dyDescent="0.55000000000000004">
      <c r="A870" s="32" t="s">
        <v>1885</v>
      </c>
      <c r="B870" s="31">
        <v>1.6307379106475543E-3</v>
      </c>
      <c r="C870" s="33">
        <v>1.1875547136235129E-3</v>
      </c>
    </row>
    <row r="871" spans="1:3" x14ac:dyDescent="0.55000000000000004">
      <c r="A871" s="32" t="s">
        <v>1886</v>
      </c>
      <c r="B871" s="31">
        <v>4.1761949913547881E-4</v>
      </c>
      <c r="C871" s="33">
        <v>4.5744177035346797E-4</v>
      </c>
    </row>
    <row r="872" spans="1:3" x14ac:dyDescent="0.55000000000000004">
      <c r="A872" s="32" t="s">
        <v>1887</v>
      </c>
      <c r="B872" s="31">
        <v>2.4401807128116461E-5</v>
      </c>
      <c r="C872" s="33">
        <v>7.1755571820151833E-6</v>
      </c>
    </row>
    <row r="873" spans="1:3" x14ac:dyDescent="0.55000000000000004">
      <c r="A873" s="32" t="s">
        <v>1888</v>
      </c>
      <c r="B873" s="31">
        <v>1.5184895978582185E-3</v>
      </c>
      <c r="C873" s="33">
        <v>1.036868012801194E-3</v>
      </c>
    </row>
    <row r="874" spans="1:3" x14ac:dyDescent="0.55000000000000004">
      <c r="A874" s="32" t="s">
        <v>1891</v>
      </c>
      <c r="B874" s="31">
        <v>1.0597356238496291E-4</v>
      </c>
      <c r="C874" s="33">
        <v>1.2359897246021153E-3</v>
      </c>
    </row>
    <row r="875" spans="1:3" x14ac:dyDescent="0.55000000000000004">
      <c r="A875" s="32" t="s">
        <v>1893</v>
      </c>
      <c r="B875" s="31">
        <v>5.026772268391991E-4</v>
      </c>
      <c r="C875" s="33">
        <v>5.0228900274106282E-5</v>
      </c>
    </row>
    <row r="876" spans="1:3" x14ac:dyDescent="0.55000000000000004">
      <c r="A876" s="32" t="s">
        <v>1894</v>
      </c>
      <c r="B876" s="31">
        <v>8.2268949746221209E-5</v>
      </c>
      <c r="C876" s="33">
        <v>7.8931129002167015E-5</v>
      </c>
    </row>
    <row r="877" spans="1:3" x14ac:dyDescent="0.55000000000000004">
      <c r="A877" s="32" t="s">
        <v>1895</v>
      </c>
      <c r="B877" s="31">
        <v>7.8782977299347425E-5</v>
      </c>
      <c r="C877" s="33">
        <v>4.5385399176246034E-4</v>
      </c>
    </row>
    <row r="878" spans="1:3" x14ac:dyDescent="0.55000000000000004">
      <c r="A878" s="32" t="s">
        <v>1728</v>
      </c>
      <c r="B878" s="31">
        <v>6.5117965307602207E-4</v>
      </c>
      <c r="C878" s="33">
        <v>8.6286075113732586E-4</v>
      </c>
    </row>
    <row r="879" spans="1:3" x14ac:dyDescent="0.55000000000000004">
      <c r="A879" s="32" t="s">
        <v>1732</v>
      </c>
      <c r="B879" s="31">
        <v>5.4381170171230968E-5</v>
      </c>
      <c r="C879" s="33">
        <v>1.4709892223131125E-4</v>
      </c>
    </row>
    <row r="880" spans="1:3" x14ac:dyDescent="0.55000000000000004">
      <c r="A880" s="32" t="s">
        <v>1733</v>
      </c>
      <c r="B880" s="31">
        <v>5.7448825924479897E-4</v>
      </c>
      <c r="C880" s="33">
        <v>5.3816678865113872E-4</v>
      </c>
    </row>
    <row r="881" spans="1:3" x14ac:dyDescent="0.55000000000000004">
      <c r="A881" s="32" t="s">
        <v>1734</v>
      </c>
      <c r="B881" s="31">
        <v>1.220090356405823E-4</v>
      </c>
      <c r="C881" s="33">
        <v>1.6862559377735681E-4</v>
      </c>
    </row>
    <row r="882" spans="1:3" x14ac:dyDescent="0.55000000000000004">
      <c r="A882" s="32" t="s">
        <v>1735</v>
      </c>
      <c r="B882" s="31">
        <v>3.8275977466674106E-4</v>
      </c>
      <c r="C882" s="33">
        <v>1.5248059011782264E-4</v>
      </c>
    </row>
    <row r="883" spans="1:3" x14ac:dyDescent="0.55000000000000004">
      <c r="A883" s="32" t="s">
        <v>1736</v>
      </c>
      <c r="B883" s="31">
        <v>2.5238440515366168E-4</v>
      </c>
      <c r="C883" s="33">
        <v>4.2515176303439963E-4</v>
      </c>
    </row>
    <row r="884" spans="1:3" x14ac:dyDescent="0.55000000000000004">
      <c r="A884" s="32" t="s">
        <v>1737</v>
      </c>
      <c r="B884" s="31">
        <v>1.6453789949244242E-4</v>
      </c>
      <c r="C884" s="33">
        <v>1.309539185717771E-4</v>
      </c>
    </row>
    <row r="885" spans="1:3" x14ac:dyDescent="0.55000000000000004">
      <c r="A885" s="32" t="s">
        <v>1738</v>
      </c>
      <c r="B885" s="31">
        <v>2.5029282168553742E-4</v>
      </c>
      <c r="C885" s="33">
        <v>1.0548069057562319E-3</v>
      </c>
    </row>
    <row r="886" spans="1:3" x14ac:dyDescent="0.55000000000000004">
      <c r="A886" s="32" t="s">
        <v>1739</v>
      </c>
      <c r="B886" s="31">
        <v>7.6691393831223155E-5</v>
      </c>
      <c r="C886" s="33">
        <v>2.206483833469669E-4</v>
      </c>
    </row>
    <row r="887" spans="1:3" x14ac:dyDescent="0.55000000000000004">
      <c r="A887" s="32" t="s">
        <v>1670</v>
      </c>
      <c r="B887" s="31">
        <v>6.3584137430977745E-4</v>
      </c>
      <c r="C887" s="33">
        <v>4.9152566696804008E-4</v>
      </c>
    </row>
    <row r="888" spans="1:3" x14ac:dyDescent="0.55000000000000004">
      <c r="A888" s="32" t="s">
        <v>1740</v>
      </c>
      <c r="B888" s="31">
        <v>1.0018684812315244E-3</v>
      </c>
      <c r="C888" s="33">
        <v>6.2965514272183231E-4</v>
      </c>
    </row>
    <row r="889" spans="1:3" x14ac:dyDescent="0.55000000000000004">
      <c r="A889" s="32" t="s">
        <v>1741</v>
      </c>
      <c r="B889" s="31">
        <v>7.3902615873724128E-5</v>
      </c>
      <c r="C889" s="33">
        <v>1.1301502561673915E-4</v>
      </c>
    </row>
    <row r="890" spans="1:3" x14ac:dyDescent="0.55000000000000004">
      <c r="A890" s="32" t="s">
        <v>1742</v>
      </c>
      <c r="B890" s="31">
        <v>7.5297004852473642E-5</v>
      </c>
      <c r="C890" s="33">
        <v>2.1167893686944791E-4</v>
      </c>
    </row>
    <row r="891" spans="1:3" x14ac:dyDescent="0.55000000000000004">
      <c r="A891" s="32" t="s">
        <v>1743</v>
      </c>
      <c r="B891" s="31">
        <v>3.7299905181549444E-4</v>
      </c>
      <c r="C891" s="33">
        <v>2.9240395516711874E-4</v>
      </c>
    </row>
    <row r="892" spans="1:3" x14ac:dyDescent="0.55000000000000004">
      <c r="A892" s="32" t="s">
        <v>1744</v>
      </c>
      <c r="B892" s="31">
        <v>7.3205421384349372E-5</v>
      </c>
      <c r="C892" s="33">
        <v>1.5786225800433403E-4</v>
      </c>
    </row>
    <row r="893" spans="1:3" x14ac:dyDescent="0.55000000000000004">
      <c r="A893" s="32" t="s">
        <v>1745</v>
      </c>
      <c r="B893" s="31">
        <v>5.3474817335043788E-4</v>
      </c>
      <c r="C893" s="33">
        <v>7.3011294327004496E-4</v>
      </c>
    </row>
    <row r="894" spans="1:3" x14ac:dyDescent="0.55000000000000004">
      <c r="A894" s="32" t="s">
        <v>1746</v>
      </c>
      <c r="B894" s="31">
        <v>8.2129510848346255E-4</v>
      </c>
      <c r="C894" s="33">
        <v>8.3057074381825751E-4</v>
      </c>
    </row>
    <row r="895" spans="1:3" x14ac:dyDescent="0.55000000000000004">
      <c r="A895" s="32" t="s">
        <v>1747</v>
      </c>
      <c r="B895" s="31">
        <v>2.5377879413241117E-4</v>
      </c>
      <c r="C895" s="33">
        <v>1.775950402548758E-4</v>
      </c>
    </row>
    <row r="896" spans="1:3" x14ac:dyDescent="0.55000000000000004">
      <c r="A896" s="32" t="s">
        <v>1748</v>
      </c>
      <c r="B896" s="31">
        <v>2.7190585085615484E-5</v>
      </c>
      <c r="C896" s="33">
        <v>7.1755571820151833E-6</v>
      </c>
    </row>
    <row r="897" spans="1:3" x14ac:dyDescent="0.55000000000000004">
      <c r="A897" s="32" t="s">
        <v>1749</v>
      </c>
      <c r="B897" s="31">
        <v>5.0407161581794853E-4</v>
      </c>
      <c r="C897" s="33">
        <v>4.5744177035346797E-4</v>
      </c>
    </row>
    <row r="898" spans="1:3" x14ac:dyDescent="0.55000000000000004">
      <c r="A898" s="32" t="s">
        <v>1750</v>
      </c>
      <c r="B898" s="31">
        <v>2.8375815717552569E-4</v>
      </c>
      <c r="C898" s="33">
        <v>2.5293839066603524E-4</v>
      </c>
    </row>
    <row r="899" spans="1:3" x14ac:dyDescent="0.55000000000000004">
      <c r="A899" s="32" t="s">
        <v>1751</v>
      </c>
      <c r="B899" s="31">
        <v>8.0177366278096939E-5</v>
      </c>
      <c r="C899" s="33">
        <v>1.9732782250541754E-5</v>
      </c>
    </row>
    <row r="900" spans="1:3" x14ac:dyDescent="0.55000000000000004">
      <c r="A900" s="32" t="s">
        <v>1752</v>
      </c>
      <c r="B900" s="31">
        <v>9.872273969546545E-4</v>
      </c>
      <c r="C900" s="33">
        <v>1.0548069057562319E-3</v>
      </c>
    </row>
    <row r="901" spans="1:3" x14ac:dyDescent="0.55000000000000004">
      <c r="A901" s="32" t="s">
        <v>1753</v>
      </c>
      <c r="B901" s="31">
        <v>4.91522115009203E-4</v>
      </c>
      <c r="C901" s="33">
        <v>2.8343450868959977E-4</v>
      </c>
    </row>
    <row r="902" spans="1:3" x14ac:dyDescent="0.55000000000000004">
      <c r="A902" s="32" t="s">
        <v>1754</v>
      </c>
      <c r="B902" s="31">
        <v>1.5547437113057059E-4</v>
      </c>
      <c r="C902" s="33">
        <v>1.5606836870883024E-4</v>
      </c>
    </row>
    <row r="903" spans="1:3" x14ac:dyDescent="0.55000000000000004">
      <c r="A903" s="32" t="s">
        <v>1755</v>
      </c>
      <c r="B903" s="31">
        <v>1.1852306319370852E-5</v>
      </c>
      <c r="C903" s="33">
        <v>6.9961682524648035E-5</v>
      </c>
    </row>
    <row r="904" spans="1:3" x14ac:dyDescent="0.55000000000000004">
      <c r="A904" s="32" t="s">
        <v>1756</v>
      </c>
      <c r="B904" s="31">
        <v>2.440180712811646E-4</v>
      </c>
      <c r="C904" s="33">
        <v>2.134728261649517E-4</v>
      </c>
    </row>
    <row r="905" spans="1:3" x14ac:dyDescent="0.55000000000000004">
      <c r="A905" s="32" t="s">
        <v>1757</v>
      </c>
      <c r="B905" s="31">
        <v>6.2050309554353278E-5</v>
      </c>
      <c r="C905" s="33">
        <v>2.170606047559593E-4</v>
      </c>
    </row>
    <row r="906" spans="1:3" x14ac:dyDescent="0.55000000000000004">
      <c r="A906" s="32" t="s">
        <v>1758</v>
      </c>
      <c r="B906" s="31">
        <v>6.1353115064978521E-5</v>
      </c>
      <c r="C906" s="33">
        <v>1.8835837602789856E-4</v>
      </c>
    </row>
    <row r="907" spans="1:3" x14ac:dyDescent="0.55000000000000004">
      <c r="A907" s="32" t="s">
        <v>1762</v>
      </c>
      <c r="B907" s="31">
        <v>8.7149311171844492E-5</v>
      </c>
      <c r="C907" s="33">
        <v>2.0988504757394412E-4</v>
      </c>
    </row>
    <row r="908" spans="1:3" x14ac:dyDescent="0.55000000000000004">
      <c r="A908" s="32" t="s">
        <v>1764</v>
      </c>
      <c r="B908" s="31">
        <v>2.4122929332366557E-4</v>
      </c>
      <c r="C908" s="33">
        <v>1.3992336504929607E-4</v>
      </c>
    </row>
    <row r="909" spans="1:3" x14ac:dyDescent="0.55000000000000004">
      <c r="A909" s="32" t="s">
        <v>1765</v>
      </c>
      <c r="B909" s="31">
        <v>3.5835796753862459E-4</v>
      </c>
      <c r="C909" s="33">
        <v>6.7450237510942724E-4</v>
      </c>
    </row>
    <row r="910" spans="1:3" x14ac:dyDescent="0.55000000000000004">
      <c r="A910" s="32" t="s">
        <v>1773</v>
      </c>
      <c r="B910" s="31">
        <v>7.5994199341848398E-5</v>
      </c>
      <c r="C910" s="33">
        <v>1.6145003659534161E-5</v>
      </c>
    </row>
    <row r="911" spans="1:3" x14ac:dyDescent="0.55000000000000004">
      <c r="A911" s="32" t="s">
        <v>1766</v>
      </c>
      <c r="B911" s="31">
        <v>1.0855318199564951E-3</v>
      </c>
      <c r="C911" s="33">
        <v>8.4492185818228782E-4</v>
      </c>
    </row>
    <row r="912" spans="1:3" x14ac:dyDescent="0.55000000000000004">
      <c r="A912" s="32" t="s">
        <v>1768</v>
      </c>
      <c r="B912" s="31">
        <v>0</v>
      </c>
      <c r="C912" s="33">
        <v>1.7938892955037958E-6</v>
      </c>
    </row>
    <row r="913" spans="1:3" x14ac:dyDescent="0.55000000000000004">
      <c r="A913" s="32" t="s">
        <v>1674</v>
      </c>
      <c r="B913" s="31">
        <v>3.2558982653801104E-4</v>
      </c>
      <c r="C913" s="33">
        <v>3.7851064135130093E-4</v>
      </c>
    </row>
    <row r="914" spans="1:3" x14ac:dyDescent="0.55000000000000004">
      <c r="A914" s="32" t="s">
        <v>1713</v>
      </c>
      <c r="B914" s="31">
        <v>8.9938089129343519E-5</v>
      </c>
      <c r="C914" s="33">
        <v>4.6641121683098693E-5</v>
      </c>
    </row>
    <row r="915" spans="1:3" x14ac:dyDescent="0.55000000000000004">
      <c r="A915" s="32" t="s">
        <v>1715</v>
      </c>
      <c r="B915" s="31">
        <v>7.5297004852473642E-5</v>
      </c>
      <c r="C915" s="33">
        <v>1.1301502561673915E-4</v>
      </c>
    </row>
    <row r="916" spans="1:3" x14ac:dyDescent="0.55000000000000004">
      <c r="A916" s="32" t="s">
        <v>1677</v>
      </c>
      <c r="B916" s="31">
        <v>3.3604774387863237E-4</v>
      </c>
      <c r="C916" s="33">
        <v>1.7580115095937199E-4</v>
      </c>
    </row>
    <row r="917" spans="1:3" x14ac:dyDescent="0.55000000000000004">
      <c r="A917" s="32" t="s">
        <v>1684</v>
      </c>
      <c r="B917" s="31">
        <v>2.8027218472865189E-4</v>
      </c>
      <c r="C917" s="33">
        <v>2.3499949771099726E-4</v>
      </c>
    </row>
    <row r="918" spans="1:3" x14ac:dyDescent="0.55000000000000004">
      <c r="A918" s="32" t="s">
        <v>1693</v>
      </c>
      <c r="B918" s="31">
        <v>4.8664175358357966E-4</v>
      </c>
      <c r="C918" s="33">
        <v>5.2560956358261223E-4</v>
      </c>
    </row>
    <row r="919" spans="1:3" x14ac:dyDescent="0.55000000000000004">
      <c r="A919" s="32" t="s">
        <v>763</v>
      </c>
      <c r="B919" s="31">
        <v>5.9261531596854257E-4</v>
      </c>
      <c r="C919" s="33">
        <v>5.7404457456121469E-4</v>
      </c>
    </row>
    <row r="920" spans="1:3" x14ac:dyDescent="0.55000000000000004">
      <c r="A920" s="32" t="s">
        <v>1706</v>
      </c>
      <c r="B920" s="31">
        <v>1.3037536951307938E-4</v>
      </c>
      <c r="C920" s="33">
        <v>4.8435010978602487E-5</v>
      </c>
    </row>
    <row r="921" spans="1:3" x14ac:dyDescent="0.55000000000000004">
      <c r="A921" s="32" t="s">
        <v>1771</v>
      </c>
      <c r="B921" s="31">
        <v>8.8962016844218862E-4</v>
      </c>
      <c r="C921" s="33">
        <v>4.0900675937486546E-4</v>
      </c>
    </row>
    <row r="922" spans="1:3" x14ac:dyDescent="0.55000000000000004">
      <c r="A922" s="32" t="s">
        <v>2093</v>
      </c>
      <c r="B922" s="31">
        <v>2.4980478554297507E-3</v>
      </c>
      <c r="C922" s="33">
        <v>2.6944217218467016E-3</v>
      </c>
    </row>
    <row r="923" spans="1:3" x14ac:dyDescent="0.55000000000000004">
      <c r="A923" s="32" t="s">
        <v>2034</v>
      </c>
      <c r="B923" s="31">
        <v>2.9351888002677226E-4</v>
      </c>
      <c r="C923" s="33">
        <v>7.7137239706663227E-5</v>
      </c>
    </row>
    <row r="924" spans="1:3" x14ac:dyDescent="0.55000000000000004">
      <c r="A924" s="32" t="s">
        <v>2036</v>
      </c>
      <c r="B924" s="31">
        <v>5.2429025600981649E-4</v>
      </c>
      <c r="C924" s="33">
        <v>1.0404557913922017E-4</v>
      </c>
    </row>
    <row r="925" spans="1:3" x14ac:dyDescent="0.55000000000000004">
      <c r="A925" s="32" t="s">
        <v>2038</v>
      </c>
      <c r="B925" s="31">
        <v>4.4341569524234482E-4</v>
      </c>
      <c r="C925" s="33">
        <v>2.8702228728060735E-4</v>
      </c>
    </row>
    <row r="926" spans="1:3" x14ac:dyDescent="0.55000000000000004">
      <c r="A926" s="32" t="s">
        <v>2040</v>
      </c>
      <c r="B926" s="31">
        <v>3.2210385409113724E-4</v>
      </c>
      <c r="C926" s="33">
        <v>2.170606047559593E-4</v>
      </c>
    </row>
    <row r="927" spans="1:3" x14ac:dyDescent="0.55000000000000004">
      <c r="A927" s="32" t="s">
        <v>2042</v>
      </c>
      <c r="B927" s="31">
        <v>5.3265658988231352E-4</v>
      </c>
      <c r="C927" s="33">
        <v>9.5076132661701181E-4</v>
      </c>
    </row>
    <row r="928" spans="1:3" x14ac:dyDescent="0.55000000000000004">
      <c r="A928" s="32" t="s">
        <v>2044</v>
      </c>
      <c r="B928" s="31">
        <v>4.7688103073233309E-4</v>
      </c>
      <c r="C928" s="33">
        <v>4.6461732753548312E-4</v>
      </c>
    </row>
    <row r="929" spans="1:3" x14ac:dyDescent="0.55000000000000004">
      <c r="A929" s="32" t="s">
        <v>2046</v>
      </c>
      <c r="B929" s="31">
        <v>5.9679848290479108E-4</v>
      </c>
      <c r="C929" s="33">
        <v>3.1034284812215667E-4</v>
      </c>
    </row>
    <row r="930" spans="1:3" x14ac:dyDescent="0.55000000000000004">
      <c r="A930" s="32" t="s">
        <v>2048</v>
      </c>
      <c r="B930" s="31">
        <v>3.4790005019800325E-4</v>
      </c>
      <c r="C930" s="33">
        <v>1.1660280420774673E-4</v>
      </c>
    </row>
    <row r="931" spans="1:3" x14ac:dyDescent="0.55000000000000004">
      <c r="A931" s="32" t="s">
        <v>2050</v>
      </c>
      <c r="B931" s="31">
        <v>4.2180266607172738E-4</v>
      </c>
      <c r="C931" s="33">
        <v>4.2515176303439963E-4</v>
      </c>
    </row>
    <row r="932" spans="1:3" x14ac:dyDescent="0.55000000000000004">
      <c r="A932" s="32" t="s">
        <v>2052</v>
      </c>
      <c r="B932" s="31">
        <v>4.9570528194545151E-4</v>
      </c>
      <c r="C932" s="33">
        <v>4.7896844189951348E-4</v>
      </c>
    </row>
    <row r="933" spans="1:3" x14ac:dyDescent="0.55000000000000004">
      <c r="A933" s="32" t="s">
        <v>2054</v>
      </c>
      <c r="B933" s="31">
        <v>2.8096937921802666E-4</v>
      </c>
      <c r="C933" s="33">
        <v>3.7133508416928573E-4</v>
      </c>
    </row>
    <row r="934" spans="1:3" x14ac:dyDescent="0.55000000000000004">
      <c r="A934" s="32" t="s">
        <v>2055</v>
      </c>
      <c r="B934" s="31">
        <v>6.6233476490601818E-4</v>
      </c>
      <c r="C934" s="33">
        <v>1.230608056715604E-3</v>
      </c>
    </row>
    <row r="935" spans="1:3" x14ac:dyDescent="0.55000000000000004">
      <c r="A935" s="32" t="s">
        <v>2056</v>
      </c>
      <c r="B935" s="31">
        <v>0</v>
      </c>
      <c r="C935" s="33">
        <v>0</v>
      </c>
    </row>
    <row r="936" spans="1:3" x14ac:dyDescent="0.55000000000000004">
      <c r="A936" s="32" t="s">
        <v>2058</v>
      </c>
      <c r="B936" s="31">
        <v>7.4948407607786267E-4</v>
      </c>
      <c r="C936" s="33">
        <v>9.1488354070693595E-4</v>
      </c>
    </row>
    <row r="937" spans="1:3" x14ac:dyDescent="0.55000000000000004">
      <c r="A937" s="32" t="s">
        <v>2059</v>
      </c>
      <c r="B937" s="31">
        <v>4.4759886217859334E-4</v>
      </c>
      <c r="C937" s="33">
        <v>4.2335787373889582E-4</v>
      </c>
    </row>
    <row r="938" spans="1:3" x14ac:dyDescent="0.55000000000000004">
      <c r="A938" s="32" t="s">
        <v>2060</v>
      </c>
      <c r="B938" s="31">
        <v>6.5396843103352116E-4</v>
      </c>
      <c r="C938" s="33">
        <v>7.7137239706663227E-4</v>
      </c>
    </row>
    <row r="939" spans="1:3" x14ac:dyDescent="0.55000000000000004">
      <c r="A939" s="32" t="s">
        <v>2061</v>
      </c>
      <c r="B939" s="31">
        <v>3.2837860449551006E-4</v>
      </c>
      <c r="C939" s="33">
        <v>2.3499949771099726E-4</v>
      </c>
    </row>
    <row r="940" spans="1:3" x14ac:dyDescent="0.55000000000000004">
      <c r="A940" s="32" t="s">
        <v>2062</v>
      </c>
      <c r="B940" s="31">
        <v>4.2807741647610015E-4</v>
      </c>
      <c r="C940" s="33">
        <v>1.6145003659534163E-4</v>
      </c>
    </row>
    <row r="941" spans="1:3" x14ac:dyDescent="0.55000000000000004">
      <c r="A941" s="32" t="s">
        <v>2063</v>
      </c>
      <c r="B941" s="31">
        <v>6.8952534999163363E-4</v>
      </c>
      <c r="C941" s="33">
        <v>3.7312897346478954E-4</v>
      </c>
    </row>
    <row r="942" spans="1:3" x14ac:dyDescent="0.55000000000000004">
      <c r="A942" s="32" t="s">
        <v>2064</v>
      </c>
      <c r="B942" s="31">
        <v>5.500864521166825E-4</v>
      </c>
      <c r="C942" s="33">
        <v>3.4980841262324022E-4</v>
      </c>
    </row>
    <row r="943" spans="1:3" x14ac:dyDescent="0.55000000000000004">
      <c r="A943" s="32" t="s">
        <v>2065</v>
      </c>
      <c r="B943" s="31">
        <v>0</v>
      </c>
      <c r="C943" s="33">
        <v>0</v>
      </c>
    </row>
    <row r="944" spans="1:3" x14ac:dyDescent="0.55000000000000004">
      <c r="A944" s="32" t="s">
        <v>2066</v>
      </c>
      <c r="B944" s="31">
        <v>0</v>
      </c>
      <c r="C944" s="33">
        <v>0</v>
      </c>
    </row>
    <row r="945" spans="1:3" x14ac:dyDescent="0.55000000000000004">
      <c r="A945" s="32" t="s">
        <v>2067</v>
      </c>
      <c r="B945" s="31">
        <v>5.4381170171230963E-4</v>
      </c>
      <c r="C945" s="33">
        <v>2.2782394052898208E-4</v>
      </c>
    </row>
    <row r="946" spans="1:3" x14ac:dyDescent="0.55000000000000004">
      <c r="A946" s="32" t="s">
        <v>2068</v>
      </c>
      <c r="B946" s="31">
        <v>9.1332478108093032E-5</v>
      </c>
      <c r="C946" s="33">
        <v>1.9732782250541754E-5</v>
      </c>
    </row>
    <row r="947" spans="1:3" x14ac:dyDescent="0.55000000000000004">
      <c r="A947" s="32" t="s">
        <v>2069</v>
      </c>
      <c r="B947" s="31">
        <v>6.9719448937475602E-5</v>
      </c>
      <c r="C947" s="33">
        <v>1.0404557913922017E-4</v>
      </c>
    </row>
    <row r="948" spans="1:3" x14ac:dyDescent="0.55000000000000004">
      <c r="A948" s="32" t="s">
        <v>2070</v>
      </c>
      <c r="B948" s="31">
        <v>8.087456076747169E-4</v>
      </c>
      <c r="C948" s="33">
        <v>6.9782293595097662E-4</v>
      </c>
    </row>
    <row r="949" spans="1:3" x14ac:dyDescent="0.55000000000000004">
      <c r="A949" s="32" t="s">
        <v>2071</v>
      </c>
      <c r="B949" s="31">
        <v>4.3435216688047297E-4</v>
      </c>
      <c r="C949" s="33">
        <v>7.9469295790818154E-4</v>
      </c>
    </row>
    <row r="950" spans="1:3" x14ac:dyDescent="0.55000000000000004">
      <c r="A950" s="32" t="s">
        <v>2073</v>
      </c>
      <c r="B950" s="31">
        <v>6.5396843103352116E-4</v>
      </c>
      <c r="C950" s="33">
        <v>2.3141171911998965E-4</v>
      </c>
    </row>
    <row r="951" spans="1:3" x14ac:dyDescent="0.55000000000000004">
      <c r="A951" s="32" t="s">
        <v>2074</v>
      </c>
      <c r="B951" s="31">
        <v>5.82854593117296E-4</v>
      </c>
      <c r="C951" s="33">
        <v>1.363355864582885E-4</v>
      </c>
    </row>
    <row r="952" spans="1:3" x14ac:dyDescent="0.55000000000000004">
      <c r="A952" s="32" t="s">
        <v>2075</v>
      </c>
      <c r="B952" s="31">
        <v>1.282837860449551E-4</v>
      </c>
      <c r="C952" s="33">
        <v>1.3992336504929607E-4</v>
      </c>
    </row>
    <row r="953" spans="1:3" x14ac:dyDescent="0.55000000000000004">
      <c r="A953" s="32" t="s">
        <v>2076</v>
      </c>
      <c r="B953" s="31">
        <v>3.3325896592113335E-4</v>
      </c>
      <c r="C953" s="33">
        <v>4.6641121683098693E-5</v>
      </c>
    </row>
    <row r="954" spans="1:3" x14ac:dyDescent="0.55000000000000004">
      <c r="A954" s="32" t="s">
        <v>2077</v>
      </c>
      <c r="B954" s="31">
        <v>5.2150147805231752E-4</v>
      </c>
      <c r="C954" s="33">
        <v>2.9957951234913389E-4</v>
      </c>
    </row>
    <row r="955" spans="1:3" x14ac:dyDescent="0.55000000000000004">
      <c r="A955" s="32" t="s">
        <v>2078</v>
      </c>
      <c r="B955" s="31">
        <v>3.2210385409113724E-4</v>
      </c>
      <c r="C955" s="33">
        <v>1.4709892223131125E-4</v>
      </c>
    </row>
    <row r="956" spans="1:3" x14ac:dyDescent="0.55000000000000004">
      <c r="A956" s="32" t="s">
        <v>2079</v>
      </c>
      <c r="B956" s="31">
        <v>3.3813932734675663E-4</v>
      </c>
      <c r="C956" s="33">
        <v>2.7625895150758457E-4</v>
      </c>
    </row>
    <row r="957" spans="1:3" x14ac:dyDescent="0.55000000000000004">
      <c r="A957" s="32" t="s">
        <v>2564</v>
      </c>
      <c r="B957" s="31">
        <v>1.2898098053432987E-4</v>
      </c>
      <c r="C957" s="33">
        <v>7.1755571820151833E-6</v>
      </c>
    </row>
    <row r="958" spans="1:3" x14ac:dyDescent="0.55000000000000004">
      <c r="A958" s="32" t="s">
        <v>2080</v>
      </c>
      <c r="B958" s="31">
        <v>1.6293435216688048E-3</v>
      </c>
      <c r="C958" s="33">
        <v>7.7854795424864742E-4</v>
      </c>
    </row>
    <row r="959" spans="1:3" x14ac:dyDescent="0.55000000000000004">
      <c r="A959" s="32" t="s">
        <v>2081</v>
      </c>
      <c r="B959" s="31">
        <v>9.9838250878465061E-4</v>
      </c>
      <c r="C959" s="33">
        <v>1.0709519094157661E-3</v>
      </c>
    </row>
    <row r="960" spans="1:3" x14ac:dyDescent="0.55000000000000004">
      <c r="A960" s="32" t="s">
        <v>2082</v>
      </c>
      <c r="B960" s="31">
        <v>0</v>
      </c>
      <c r="C960" s="33">
        <v>6.9961682524648035E-5</v>
      </c>
    </row>
    <row r="961" spans="1:3" x14ac:dyDescent="0.55000000000000004">
      <c r="A961" s="32" t="s">
        <v>2084</v>
      </c>
      <c r="B961" s="31">
        <v>8.7985944559094205E-4</v>
      </c>
      <c r="C961" s="33">
        <v>9.1847131929794347E-4</v>
      </c>
    </row>
    <row r="962" spans="1:3" x14ac:dyDescent="0.55000000000000004">
      <c r="A962" s="32" t="s">
        <v>2085</v>
      </c>
      <c r="B962" s="31">
        <v>5.0476881030732336E-4</v>
      </c>
      <c r="C962" s="33">
        <v>5.9018957822074881E-4</v>
      </c>
    </row>
    <row r="963" spans="1:3" x14ac:dyDescent="0.55000000000000004">
      <c r="A963" s="32" t="s">
        <v>2086</v>
      </c>
      <c r="B963" s="31">
        <v>9.3354342127279822E-4</v>
      </c>
      <c r="C963" s="33">
        <v>2.672895050300656E-4</v>
      </c>
    </row>
    <row r="964" spans="1:3" x14ac:dyDescent="0.55000000000000004">
      <c r="A964" s="32" t="s">
        <v>2087</v>
      </c>
      <c r="B964" s="31">
        <v>4.1831669362485358E-4</v>
      </c>
      <c r="C964" s="33">
        <v>5.5969346019718428E-4</v>
      </c>
    </row>
    <row r="965" spans="1:3" x14ac:dyDescent="0.55000000000000004">
      <c r="A965" s="32" t="s">
        <v>2088</v>
      </c>
      <c r="B965" s="31">
        <v>9.4121256065592059E-5</v>
      </c>
      <c r="C965" s="33">
        <v>7.1755571820151833E-6</v>
      </c>
    </row>
    <row r="966" spans="1:3" x14ac:dyDescent="0.55000000000000004">
      <c r="A966" s="32" t="s">
        <v>2089</v>
      </c>
      <c r="B966" s="31">
        <v>1.9242567906743266E-4</v>
      </c>
      <c r="C966" s="33">
        <v>2.0270949039192894E-4</v>
      </c>
    </row>
    <row r="967" spans="1:3" x14ac:dyDescent="0.55000000000000004">
      <c r="A967" s="32" t="s">
        <v>2090</v>
      </c>
      <c r="B967" s="31">
        <v>7.2996263037536954E-4</v>
      </c>
      <c r="C967" s="33">
        <v>7.9648684720368536E-4</v>
      </c>
    </row>
    <row r="968" spans="1:3" x14ac:dyDescent="0.55000000000000004">
      <c r="A968" s="32" t="s">
        <v>2091</v>
      </c>
      <c r="B968" s="31">
        <v>8.6521836131407215E-4</v>
      </c>
      <c r="C968" s="33">
        <v>6.6553292863190828E-4</v>
      </c>
    </row>
    <row r="969" spans="1:3" x14ac:dyDescent="0.55000000000000004">
      <c r="A969" s="32" t="s">
        <v>2092</v>
      </c>
      <c r="B969" s="31">
        <v>8.19900719504713E-4</v>
      </c>
      <c r="C969" s="33">
        <v>1.7938892955037959E-4</v>
      </c>
    </row>
    <row r="970" spans="1:3" x14ac:dyDescent="0.55000000000000004">
      <c r="A970" s="32" t="s">
        <v>2020</v>
      </c>
      <c r="B970" s="31">
        <v>3.0049082492051985E-4</v>
      </c>
      <c r="C970" s="33">
        <v>4.8255622049052111E-4</v>
      </c>
    </row>
    <row r="971" spans="1:3" x14ac:dyDescent="0.55000000000000004">
      <c r="A971" s="32" t="s">
        <v>2097</v>
      </c>
      <c r="B971" s="31">
        <v>0</v>
      </c>
      <c r="C971" s="33">
        <v>0</v>
      </c>
    </row>
    <row r="972" spans="1:3" x14ac:dyDescent="0.55000000000000004">
      <c r="A972" s="32" t="s">
        <v>2017</v>
      </c>
      <c r="B972" s="31">
        <v>1.4850242623682303E-4</v>
      </c>
      <c r="C972" s="33">
        <v>1.2916002927627329E-4</v>
      </c>
    </row>
    <row r="973" spans="1:3" x14ac:dyDescent="0.55000000000000004">
      <c r="A973" s="32" t="s">
        <v>2100</v>
      </c>
      <c r="B973" s="31">
        <v>0</v>
      </c>
      <c r="C973" s="33">
        <v>0</v>
      </c>
    </row>
    <row r="974" spans="1:3" x14ac:dyDescent="0.55000000000000004">
      <c r="A974" s="32" t="s">
        <v>2102</v>
      </c>
      <c r="B974" s="31">
        <v>2.8584974064364994E-5</v>
      </c>
      <c r="C974" s="33">
        <v>1.0225168984371636E-4</v>
      </c>
    </row>
    <row r="975" spans="1:3" x14ac:dyDescent="0.55000000000000004">
      <c r="A975" s="32" t="s">
        <v>2026</v>
      </c>
      <c r="B975" s="31">
        <v>7.7388588320597912E-5</v>
      </c>
      <c r="C975" s="33">
        <v>8.0725018297670816E-5</v>
      </c>
    </row>
    <row r="976" spans="1:3" x14ac:dyDescent="0.55000000000000004">
      <c r="A976" s="32" t="s">
        <v>2098</v>
      </c>
      <c r="B976" s="31">
        <v>3.4859724468737801E-6</v>
      </c>
      <c r="C976" s="33">
        <v>5.3816678865113879E-6</v>
      </c>
    </row>
    <row r="977" spans="1:3" x14ac:dyDescent="0.55000000000000004">
      <c r="A977" s="32" t="s">
        <v>2024</v>
      </c>
      <c r="B977" s="31">
        <v>2.091583468124268E-5</v>
      </c>
      <c r="C977" s="33">
        <v>0</v>
      </c>
    </row>
    <row r="978" spans="1:3" x14ac:dyDescent="0.55000000000000004">
      <c r="A978" s="32" t="s">
        <v>2030</v>
      </c>
      <c r="B978" s="31">
        <v>4.6851469685983601E-4</v>
      </c>
      <c r="C978" s="33">
        <v>1.2019058279875432E-3</v>
      </c>
    </row>
    <row r="979" spans="1:3" x14ac:dyDescent="0.55000000000000004">
      <c r="A979" s="32" t="s">
        <v>2022</v>
      </c>
      <c r="B979" s="31">
        <v>9.6212839533716329E-5</v>
      </c>
      <c r="C979" s="33">
        <v>2.1526671546045551E-4</v>
      </c>
    </row>
    <row r="980" spans="1:3" x14ac:dyDescent="0.55000000000000004">
      <c r="A980" s="32" t="s">
        <v>2028</v>
      </c>
      <c r="B980" s="31">
        <v>1.3804450889620169E-4</v>
      </c>
      <c r="C980" s="33">
        <v>7.3549461115655625E-5</v>
      </c>
    </row>
    <row r="981" spans="1:3" x14ac:dyDescent="0.55000000000000004">
      <c r="A981" s="32" t="s">
        <v>2565</v>
      </c>
      <c r="B981" s="31">
        <v>2.1264431925930056E-4</v>
      </c>
      <c r="C981" s="33">
        <v>5.3278512076462739E-4</v>
      </c>
    </row>
    <row r="982" spans="1:3" x14ac:dyDescent="0.55000000000000004">
      <c r="A982" s="32" t="s">
        <v>2105</v>
      </c>
      <c r="B982" s="31">
        <v>7.3484299180099277E-4</v>
      </c>
      <c r="C982" s="33">
        <v>5.345790100601312E-4</v>
      </c>
    </row>
    <row r="983" spans="1:3" x14ac:dyDescent="0.55000000000000004">
      <c r="A983" s="32" t="s">
        <v>2106</v>
      </c>
      <c r="B983" s="31">
        <v>6.8046182162976188E-4</v>
      </c>
      <c r="C983" s="33">
        <v>7.0679238242849559E-4</v>
      </c>
    </row>
    <row r="984" spans="1:3" x14ac:dyDescent="0.55000000000000004">
      <c r="A984" s="32" t="s">
        <v>2107</v>
      </c>
      <c r="B984" s="31">
        <v>7.1601874058787435E-4</v>
      </c>
      <c r="C984" s="33">
        <v>5.9377735681175644E-4</v>
      </c>
    </row>
    <row r="985" spans="1:3" x14ac:dyDescent="0.55000000000000004">
      <c r="A985" s="32" t="s">
        <v>2108</v>
      </c>
      <c r="B985" s="31">
        <v>7.2299068548162195E-4</v>
      </c>
      <c r="C985" s="33">
        <v>4.6102954894447555E-4</v>
      </c>
    </row>
    <row r="986" spans="1:3" x14ac:dyDescent="0.55000000000000004">
      <c r="A986" s="32" t="s">
        <v>2109</v>
      </c>
      <c r="B986" s="31">
        <v>3.0676557532489262E-4</v>
      </c>
      <c r="C986" s="33">
        <v>6.2427347483532097E-4</v>
      </c>
    </row>
    <row r="987" spans="1:3" x14ac:dyDescent="0.55000000000000004">
      <c r="A987" s="32" t="s">
        <v>2110</v>
      </c>
      <c r="B987" s="31">
        <v>2.4680684923866363E-4</v>
      </c>
      <c r="C987" s="33">
        <v>2.9957951234913389E-4</v>
      </c>
    </row>
    <row r="988" spans="1:3" x14ac:dyDescent="0.55000000000000004">
      <c r="A988" s="32" t="s">
        <v>2111</v>
      </c>
      <c r="B988" s="31">
        <v>7.941045233978471E-4</v>
      </c>
      <c r="C988" s="33">
        <v>6.5656348215438931E-4</v>
      </c>
    </row>
    <row r="989" spans="1:3" x14ac:dyDescent="0.55000000000000004">
      <c r="A989" s="32" t="s">
        <v>2112</v>
      </c>
      <c r="B989" s="31">
        <v>6.2050309554353278E-5</v>
      </c>
      <c r="C989" s="33">
        <v>4.4847232387594898E-5</v>
      </c>
    </row>
    <row r="990" spans="1:3" x14ac:dyDescent="0.55000000000000004">
      <c r="A990" s="32" t="s">
        <v>2113</v>
      </c>
      <c r="B990" s="31">
        <v>1.1085392381058621E-4</v>
      </c>
      <c r="C990" s="33">
        <v>1.8656448673239477E-4</v>
      </c>
    </row>
    <row r="991" spans="1:3" x14ac:dyDescent="0.55000000000000004">
      <c r="A991" s="32" t="s">
        <v>2114</v>
      </c>
      <c r="B991" s="31">
        <v>1.9800323498243071E-4</v>
      </c>
      <c r="C991" s="33">
        <v>2.0629726898293652E-4</v>
      </c>
    </row>
    <row r="992" spans="1:3" x14ac:dyDescent="0.55000000000000004">
      <c r="A992" s="32" t="s">
        <v>2115</v>
      </c>
      <c r="B992" s="31">
        <v>3.6254113447487314E-5</v>
      </c>
      <c r="C992" s="33">
        <v>5.5610568160617672E-5</v>
      </c>
    </row>
    <row r="993" spans="1:3" x14ac:dyDescent="0.55000000000000004">
      <c r="A993" s="32" t="s">
        <v>2116</v>
      </c>
      <c r="B993" s="31">
        <v>8.415137486753305E-4</v>
      </c>
      <c r="C993" s="33">
        <v>4.8614399908152869E-4</v>
      </c>
    </row>
    <row r="994" spans="1:3" x14ac:dyDescent="0.55000000000000004">
      <c r="A994" s="32" t="s">
        <v>2117</v>
      </c>
      <c r="B994" s="31">
        <v>3.2628702102738581E-4</v>
      </c>
      <c r="C994" s="33">
        <v>1.1660280420774673E-4</v>
      </c>
    </row>
    <row r="995" spans="1:3" x14ac:dyDescent="0.55000000000000004">
      <c r="A995" s="32" t="s">
        <v>2118</v>
      </c>
      <c r="B995" s="31">
        <v>8.1362596910034024E-4</v>
      </c>
      <c r="C995" s="33">
        <v>8.2339518663624225E-4</v>
      </c>
    </row>
    <row r="996" spans="1:3" x14ac:dyDescent="0.55000000000000004">
      <c r="A996" s="32" t="s">
        <v>2119</v>
      </c>
      <c r="B996" s="31">
        <v>1.1036588766802388E-3</v>
      </c>
      <c r="C996" s="33">
        <v>7.7854795424864742E-4</v>
      </c>
    </row>
    <row r="997" spans="1:3" x14ac:dyDescent="0.55000000000000004">
      <c r="A997" s="32" t="s">
        <v>2120</v>
      </c>
      <c r="B997" s="31">
        <v>8.8543700150594011E-4</v>
      </c>
      <c r="C997" s="33">
        <v>4.1438842726137685E-4</v>
      </c>
    </row>
    <row r="998" spans="1:3" x14ac:dyDescent="0.55000000000000004">
      <c r="A998" s="32" t="s">
        <v>2121</v>
      </c>
      <c r="B998" s="31">
        <v>7.3135701935411897E-4</v>
      </c>
      <c r="C998" s="33">
        <v>4.341212095119186E-4</v>
      </c>
    </row>
    <row r="999" spans="1:3" x14ac:dyDescent="0.55000000000000004">
      <c r="A999" s="32" t="s">
        <v>2566</v>
      </c>
      <c r="B999" s="31">
        <v>3.0537118634614313E-4</v>
      </c>
      <c r="C999" s="33">
        <v>2.170606047559593E-4</v>
      </c>
    </row>
    <row r="1000" spans="1:3" x14ac:dyDescent="0.55000000000000004">
      <c r="A1000" s="32" t="s">
        <v>2122</v>
      </c>
      <c r="B1000" s="31">
        <v>9.9141056389090302E-4</v>
      </c>
      <c r="C1000" s="33">
        <v>5.7763235315222222E-4</v>
      </c>
    </row>
    <row r="1001" spans="1:3" x14ac:dyDescent="0.55000000000000004">
      <c r="A1001" s="32" t="s">
        <v>2123</v>
      </c>
      <c r="B1001" s="31">
        <v>2.0148920742930448E-4</v>
      </c>
      <c r="C1001" s="33">
        <v>2.1526671546045551E-4</v>
      </c>
    </row>
    <row r="1002" spans="1:3" x14ac:dyDescent="0.55000000000000004">
      <c r="A1002" s="32" t="s">
        <v>2124</v>
      </c>
      <c r="B1002" s="31">
        <v>2.2310223659992193E-4</v>
      </c>
      <c r="C1002" s="33">
        <v>1.8656448673239477E-4</v>
      </c>
    </row>
    <row r="1003" spans="1:3" x14ac:dyDescent="0.55000000000000004">
      <c r="A1003" s="32" t="s">
        <v>2125</v>
      </c>
      <c r="B1003" s="31">
        <v>2.6493390596240727E-4</v>
      </c>
      <c r="C1003" s="33">
        <v>2.1885449405146309E-4</v>
      </c>
    </row>
    <row r="1004" spans="1:3" x14ac:dyDescent="0.55000000000000004">
      <c r="A1004" s="32" t="s">
        <v>2127</v>
      </c>
      <c r="B1004" s="31">
        <v>2.6214512800490825E-4</v>
      </c>
      <c r="C1004" s="33">
        <v>1.5248059011782264E-4</v>
      </c>
    </row>
    <row r="1005" spans="1:3" x14ac:dyDescent="0.55000000000000004">
      <c r="A1005" s="32" t="s">
        <v>2128</v>
      </c>
      <c r="B1005" s="31">
        <v>3.5835796753862459E-4</v>
      </c>
      <c r="C1005" s="33">
        <v>3.4263285544122501E-4</v>
      </c>
    </row>
    <row r="1006" spans="1:3" x14ac:dyDescent="0.55000000000000004">
      <c r="A1006" s="32" t="s">
        <v>2175</v>
      </c>
      <c r="B1006" s="31">
        <v>1.0353338167215127E-3</v>
      </c>
      <c r="C1006" s="33">
        <v>4.8973177767253626E-4</v>
      </c>
    </row>
    <row r="1007" spans="1:3" x14ac:dyDescent="0.55000000000000004">
      <c r="A1007" s="32" t="s">
        <v>2129</v>
      </c>
      <c r="B1007" s="31">
        <v>7.5854760443973452E-4</v>
      </c>
      <c r="C1007" s="33">
        <v>5.3637289935563502E-4</v>
      </c>
    </row>
    <row r="1008" spans="1:3" x14ac:dyDescent="0.55000000000000004">
      <c r="A1008" s="32" t="s">
        <v>2130</v>
      </c>
      <c r="B1008" s="31">
        <v>6.0167884433041442E-4</v>
      </c>
      <c r="C1008" s="33">
        <v>4.9511344555904771E-4</v>
      </c>
    </row>
    <row r="1009" spans="1:3" x14ac:dyDescent="0.55000000000000004">
      <c r="A1009" s="32" t="s">
        <v>2131</v>
      </c>
      <c r="B1009" s="31">
        <v>3.5347760611300131E-4</v>
      </c>
      <c r="C1009" s="33">
        <v>1.8835837602789856E-4</v>
      </c>
    </row>
    <row r="1010" spans="1:3" x14ac:dyDescent="0.55000000000000004">
      <c r="A1010" s="32" t="s">
        <v>2132</v>
      </c>
      <c r="B1010" s="31">
        <v>6.6512354286351715E-4</v>
      </c>
      <c r="C1010" s="33">
        <v>4.341212095119186E-4</v>
      </c>
    </row>
    <row r="1011" spans="1:3" x14ac:dyDescent="0.55000000000000004">
      <c r="A1011" s="32" t="s">
        <v>2133</v>
      </c>
      <c r="B1011" s="31">
        <v>3.1373752021864021E-4</v>
      </c>
      <c r="C1011" s="33">
        <v>3.1751840530417188E-4</v>
      </c>
    </row>
    <row r="1012" spans="1:3" x14ac:dyDescent="0.55000000000000004">
      <c r="A1012" s="32" t="s">
        <v>2137</v>
      </c>
      <c r="B1012" s="31">
        <v>4.1273913770985553E-4</v>
      </c>
      <c r="C1012" s="33">
        <v>5.9557124610726026E-4</v>
      </c>
    </row>
    <row r="1013" spans="1:3" x14ac:dyDescent="0.55000000000000004">
      <c r="A1013" s="32" t="s">
        <v>2138</v>
      </c>
      <c r="B1013" s="31">
        <v>5.0407161581794853E-4</v>
      </c>
      <c r="C1013" s="33">
        <v>6.7270848581392343E-4</v>
      </c>
    </row>
    <row r="1014" spans="1:3" x14ac:dyDescent="0.55000000000000004">
      <c r="A1014" s="32" t="s">
        <v>2139</v>
      </c>
      <c r="B1014" s="31">
        <v>8.6661275029282169E-4</v>
      </c>
      <c r="C1014" s="33">
        <v>8.6465464043282956E-4</v>
      </c>
    </row>
    <row r="1015" spans="1:3" x14ac:dyDescent="0.55000000000000004">
      <c r="A1015" s="32" t="s">
        <v>2140</v>
      </c>
      <c r="B1015" s="31">
        <v>1.2319426627251939E-3</v>
      </c>
      <c r="C1015" s="33">
        <v>1.3328597465593203E-3</v>
      </c>
    </row>
    <row r="1016" spans="1:3" x14ac:dyDescent="0.55000000000000004">
      <c r="A1016" s="32" t="s">
        <v>2141</v>
      </c>
      <c r="B1016" s="31">
        <v>4.9570528194545151E-4</v>
      </c>
      <c r="C1016" s="33">
        <v>2.0270949039192894E-4</v>
      </c>
    </row>
    <row r="1017" spans="1:3" x14ac:dyDescent="0.55000000000000004">
      <c r="A1017" s="32" t="s">
        <v>2143</v>
      </c>
      <c r="B1017" s="31">
        <v>1.2012661051927045E-3</v>
      </c>
      <c r="C1017" s="33">
        <v>4.9331955626354389E-4</v>
      </c>
    </row>
    <row r="1018" spans="1:3" x14ac:dyDescent="0.55000000000000004">
      <c r="A1018" s="32" t="s">
        <v>2145</v>
      </c>
      <c r="B1018" s="31">
        <v>7.3623738077974231E-4</v>
      </c>
      <c r="C1018" s="33">
        <v>3.5160230191874398E-4</v>
      </c>
    </row>
    <row r="1019" spans="1:3" x14ac:dyDescent="0.55000000000000004">
      <c r="A1019" s="32" t="s">
        <v>2149</v>
      </c>
      <c r="B1019" s="31">
        <v>6.6512354286351715E-4</v>
      </c>
      <c r="C1019" s="33">
        <v>4.3232732021641478E-4</v>
      </c>
    </row>
    <row r="1020" spans="1:3" x14ac:dyDescent="0.55000000000000004">
      <c r="A1020" s="32" t="s">
        <v>2151</v>
      </c>
      <c r="B1020" s="31">
        <v>5.0337442132857382E-4</v>
      </c>
      <c r="C1020" s="33">
        <v>4.0362509148835407E-4</v>
      </c>
    </row>
    <row r="1021" spans="1:3" x14ac:dyDescent="0.55000000000000004">
      <c r="A1021" s="32" t="s">
        <v>2153</v>
      </c>
      <c r="B1021" s="31">
        <v>4.3923252830609626E-4</v>
      </c>
      <c r="C1021" s="33">
        <v>4.807623311950173E-4</v>
      </c>
    </row>
    <row r="1022" spans="1:3" x14ac:dyDescent="0.55000000000000004">
      <c r="A1022" s="32" t="s">
        <v>2155</v>
      </c>
      <c r="B1022" s="31">
        <v>1.0179039544871437E-4</v>
      </c>
      <c r="C1022" s="33">
        <v>8.0725018297670816E-5</v>
      </c>
    </row>
    <row r="1023" spans="1:3" x14ac:dyDescent="0.55000000000000004">
      <c r="A1023" s="32" t="s">
        <v>2157</v>
      </c>
      <c r="B1023" s="31">
        <v>2.1194712476992582E-4</v>
      </c>
      <c r="C1023" s="33">
        <v>1.0942724702573154E-4</v>
      </c>
    </row>
    <row r="1024" spans="1:3" x14ac:dyDescent="0.55000000000000004">
      <c r="A1024" s="32" t="s">
        <v>2158</v>
      </c>
      <c r="B1024" s="31">
        <v>2.4262368230241509E-4</v>
      </c>
      <c r="C1024" s="33">
        <v>4.4667843458044519E-4</v>
      </c>
    </row>
    <row r="1025" spans="1:3" x14ac:dyDescent="0.55000000000000004">
      <c r="A1025" s="32" t="s">
        <v>2160</v>
      </c>
      <c r="B1025" s="31">
        <v>4.1204194322048076E-4</v>
      </c>
      <c r="C1025" s="33">
        <v>2.5293839066603524E-4</v>
      </c>
    </row>
    <row r="1026" spans="1:3" x14ac:dyDescent="0.55000000000000004">
      <c r="A1026" s="32" t="s">
        <v>2161</v>
      </c>
      <c r="B1026" s="31">
        <v>1.2730771375983043E-3</v>
      </c>
      <c r="C1026" s="33">
        <v>3.8209841994230851E-4</v>
      </c>
    </row>
    <row r="1027" spans="1:3" x14ac:dyDescent="0.55000000000000004">
      <c r="A1027" s="32" t="s">
        <v>2162</v>
      </c>
      <c r="B1027" s="31">
        <v>5.1243794969044567E-4</v>
      </c>
      <c r="C1027" s="33">
        <v>2.7267117291657699E-4</v>
      </c>
    </row>
    <row r="1028" spans="1:3" x14ac:dyDescent="0.55000000000000004">
      <c r="A1028" s="32" t="s">
        <v>2163</v>
      </c>
      <c r="B1028" s="31">
        <v>3.0885715879301688E-4</v>
      </c>
      <c r="C1028" s="33">
        <v>1.4709892223131125E-4</v>
      </c>
    </row>
    <row r="1029" spans="1:3" x14ac:dyDescent="0.55000000000000004">
      <c r="A1029" s="32" t="s">
        <v>2165</v>
      </c>
      <c r="B1029" s="31">
        <v>4.8594455909420494E-4</v>
      </c>
      <c r="C1029" s="33">
        <v>3.2290007319068327E-4</v>
      </c>
    </row>
    <row r="1030" spans="1:3" x14ac:dyDescent="0.55000000000000004">
      <c r="A1030" s="32" t="s">
        <v>2166</v>
      </c>
      <c r="B1030" s="31">
        <v>6.4141893022477551E-4</v>
      </c>
      <c r="C1030" s="33">
        <v>4.9870122415005523E-4</v>
      </c>
    </row>
    <row r="1031" spans="1:3" x14ac:dyDescent="0.55000000000000004">
      <c r="A1031" s="32" t="s">
        <v>2167</v>
      </c>
      <c r="B1031" s="31">
        <v>5.8146020413854646E-4</v>
      </c>
      <c r="C1031" s="33">
        <v>2.1885449405146309E-4</v>
      </c>
    </row>
    <row r="1032" spans="1:3" x14ac:dyDescent="0.55000000000000004">
      <c r="A1032" s="32" t="s">
        <v>2168</v>
      </c>
      <c r="B1032" s="31">
        <v>3.5068882815550228E-4</v>
      </c>
      <c r="C1032" s="33">
        <v>3.6774730557827815E-4</v>
      </c>
    </row>
    <row r="1033" spans="1:3" x14ac:dyDescent="0.55000000000000004">
      <c r="A1033" s="32" t="s">
        <v>2170</v>
      </c>
      <c r="B1033" s="31">
        <v>2.440180712811646E-4</v>
      </c>
      <c r="C1033" s="33">
        <v>1.1480891491224293E-4</v>
      </c>
    </row>
    <row r="1034" spans="1:3" x14ac:dyDescent="0.55000000000000004">
      <c r="A1034" s="32" t="s">
        <v>2171</v>
      </c>
      <c r="B1034" s="31">
        <v>2.0636956885492776E-4</v>
      </c>
      <c r="C1034" s="33">
        <v>2.0629726898293652E-4</v>
      </c>
    </row>
    <row r="1035" spans="1:3" x14ac:dyDescent="0.55000000000000004">
      <c r="A1035" s="32" t="s">
        <v>2173</v>
      </c>
      <c r="B1035" s="31">
        <v>7.9201293992972285E-4</v>
      </c>
      <c r="C1035" s="33">
        <v>6.0095291399377159E-4</v>
      </c>
    </row>
    <row r="1036" spans="1:3" x14ac:dyDescent="0.55000000000000004">
      <c r="A1036" s="32" t="s">
        <v>2174</v>
      </c>
      <c r="B1036" s="31">
        <v>7.1811032405599861E-4</v>
      </c>
      <c r="C1036" s="33">
        <v>3.6236563769176676E-4</v>
      </c>
    </row>
    <row r="1037" spans="1:3" x14ac:dyDescent="0.55000000000000004">
      <c r="A1037" s="32" t="s">
        <v>2176</v>
      </c>
      <c r="B1037" s="31">
        <v>6.5675720899102013E-4</v>
      </c>
      <c r="C1037" s="33">
        <v>3.1931229459967569E-4</v>
      </c>
    </row>
    <row r="1038" spans="1:3" x14ac:dyDescent="0.55000000000000004">
      <c r="A1038" s="32" t="s">
        <v>2177</v>
      </c>
      <c r="B1038" s="31">
        <v>6.6582073735289198E-4</v>
      </c>
      <c r="C1038" s="33">
        <v>6.7988404299593858E-4</v>
      </c>
    </row>
    <row r="1039" spans="1:3" x14ac:dyDescent="0.55000000000000004">
      <c r="A1039" s="32" t="s">
        <v>2178</v>
      </c>
      <c r="B1039" s="31">
        <v>6.8046182162976188E-4</v>
      </c>
      <c r="C1039" s="33">
        <v>8.3774630100027267E-4</v>
      </c>
    </row>
    <row r="1040" spans="1:3" x14ac:dyDescent="0.55000000000000004">
      <c r="A1040" s="32" t="s">
        <v>2179</v>
      </c>
      <c r="B1040" s="31">
        <v>5.0895197724357187E-4</v>
      </c>
      <c r="C1040" s="33">
        <v>3.6774730557827815E-4</v>
      </c>
    </row>
    <row r="1041" spans="1:3" x14ac:dyDescent="0.55000000000000004">
      <c r="A1041" s="32" t="s">
        <v>2180</v>
      </c>
      <c r="B1041" s="31">
        <v>1.0199955379552681E-3</v>
      </c>
      <c r="C1041" s="33">
        <v>7.7137239706663227E-4</v>
      </c>
    </row>
    <row r="1042" spans="1:3" x14ac:dyDescent="0.55000000000000004">
      <c r="A1042" s="32" t="s">
        <v>2181</v>
      </c>
      <c r="B1042" s="31">
        <v>3.2628702102738581E-4</v>
      </c>
      <c r="C1042" s="33">
        <v>3.1213673741766048E-4</v>
      </c>
    </row>
    <row r="1043" spans="1:3" x14ac:dyDescent="0.55000000000000004">
      <c r="A1043" s="32" t="s">
        <v>2182</v>
      </c>
      <c r="B1043" s="31">
        <v>2.1194712476992582E-4</v>
      </c>
      <c r="C1043" s="33">
        <v>1.8118281884588338E-4</v>
      </c>
    </row>
    <row r="1044" spans="1:3" x14ac:dyDescent="0.55000000000000004">
      <c r="A1044" s="32" t="s">
        <v>2183</v>
      </c>
      <c r="B1044" s="31">
        <v>7.5854760443973452E-4</v>
      </c>
      <c r="C1044" s="33">
        <v>8.9694464775189791E-4</v>
      </c>
    </row>
    <row r="1045" spans="1:3" x14ac:dyDescent="0.55000000000000004">
      <c r="A1045" s="32" t="s">
        <v>2184</v>
      </c>
      <c r="B1045" s="31">
        <v>8.4569691561157902E-4</v>
      </c>
      <c r="C1045" s="33">
        <v>8.1263185086321958E-4</v>
      </c>
    </row>
    <row r="1046" spans="1:3" x14ac:dyDescent="0.55000000000000004">
      <c r="A1046" s="32" t="s">
        <v>2185</v>
      </c>
      <c r="B1046" s="31">
        <v>3.5138602264487699E-4</v>
      </c>
      <c r="C1046" s="33">
        <v>2.8343450868959977E-4</v>
      </c>
    </row>
    <row r="1047" spans="1:3" x14ac:dyDescent="0.55000000000000004">
      <c r="A1047" s="32" t="s">
        <v>2186</v>
      </c>
      <c r="B1047" s="31">
        <v>5.1104356071169613E-4</v>
      </c>
      <c r="C1047" s="33">
        <v>2.206483833469669E-4</v>
      </c>
    </row>
    <row r="1048" spans="1:3" x14ac:dyDescent="0.55000000000000004">
      <c r="A1048" s="32" t="s">
        <v>2187</v>
      </c>
      <c r="B1048" s="31">
        <v>3.4023091081488094E-4</v>
      </c>
      <c r="C1048" s="33">
        <v>3.5877785910075918E-4</v>
      </c>
    </row>
    <row r="1049" spans="1:3" x14ac:dyDescent="0.55000000000000004">
      <c r="A1049" s="32" t="s">
        <v>2189</v>
      </c>
      <c r="B1049" s="31">
        <v>8.74281889675944E-4</v>
      </c>
      <c r="C1049" s="33">
        <v>8.9694464775189791E-4</v>
      </c>
    </row>
    <row r="1050" spans="1:3" x14ac:dyDescent="0.55000000000000004">
      <c r="A1050" s="32" t="s">
        <v>2567</v>
      </c>
      <c r="B1050" s="31">
        <v>5.3126220090356409E-4</v>
      </c>
      <c r="C1050" s="33">
        <v>2.3320560841549347E-4</v>
      </c>
    </row>
    <row r="1051" spans="1:3" x14ac:dyDescent="0.55000000000000004">
      <c r="A1051" s="32" t="s">
        <v>2192</v>
      </c>
      <c r="B1051" s="31">
        <v>6.5536282001227061E-5</v>
      </c>
      <c r="C1051" s="33">
        <v>6.0992236047129063E-5</v>
      </c>
    </row>
    <row r="1052" spans="1:3" x14ac:dyDescent="0.55000000000000004">
      <c r="A1052" s="32" t="s">
        <v>2193</v>
      </c>
      <c r="B1052" s="31">
        <v>8.2826705337721014E-4</v>
      </c>
      <c r="C1052" s="33">
        <v>4.2515176303439963E-4</v>
      </c>
    </row>
    <row r="1053" spans="1:3" x14ac:dyDescent="0.55000000000000004">
      <c r="A1053" s="32" t="s">
        <v>2195</v>
      </c>
      <c r="B1053" s="31">
        <v>5.3683975681856214E-4</v>
      </c>
      <c r="C1053" s="33">
        <v>1.8297670814138717E-4</v>
      </c>
    </row>
    <row r="1054" spans="1:3" x14ac:dyDescent="0.55000000000000004">
      <c r="A1054" s="32" t="s">
        <v>2196</v>
      </c>
      <c r="B1054" s="31">
        <v>4.6154275196608847E-4</v>
      </c>
      <c r="C1054" s="33">
        <v>3.6595341628277434E-4</v>
      </c>
    </row>
    <row r="1055" spans="1:3" x14ac:dyDescent="0.55000000000000004">
      <c r="A1055" s="32" t="s">
        <v>2197</v>
      </c>
      <c r="B1055" s="31">
        <v>8.0247085727034413E-4</v>
      </c>
      <c r="C1055" s="33">
        <v>6.6373903933640446E-4</v>
      </c>
    </row>
    <row r="1056" spans="1:3" x14ac:dyDescent="0.55000000000000004">
      <c r="A1056" s="32" t="s">
        <v>2199</v>
      </c>
      <c r="B1056" s="31">
        <v>7.7039991075910535E-4</v>
      </c>
      <c r="C1056" s="33">
        <v>3.6774730557827815E-4</v>
      </c>
    </row>
    <row r="1057" spans="1:3" x14ac:dyDescent="0.55000000000000004">
      <c r="A1057" s="32" t="s">
        <v>2200</v>
      </c>
      <c r="B1057" s="31">
        <v>9.725863126777846E-4</v>
      </c>
      <c r="C1057" s="33">
        <v>7.9828073649918917E-4</v>
      </c>
    </row>
    <row r="1058" spans="1:3" x14ac:dyDescent="0.55000000000000004">
      <c r="A1058" s="32" t="s">
        <v>2204</v>
      </c>
      <c r="B1058" s="31">
        <v>2.7748340677115287E-4</v>
      </c>
      <c r="C1058" s="33">
        <v>2.2603005123347829E-4</v>
      </c>
    </row>
    <row r="1059" spans="1:3" x14ac:dyDescent="0.55000000000000004">
      <c r="A1059" s="32" t="s">
        <v>2206</v>
      </c>
      <c r="B1059" s="31">
        <v>5.647275363935523E-4</v>
      </c>
      <c r="C1059" s="33">
        <v>2.8522839798510353E-4</v>
      </c>
    </row>
    <row r="1060" spans="1:3" x14ac:dyDescent="0.55000000000000004">
      <c r="A1060" s="32" t="s">
        <v>2209</v>
      </c>
      <c r="B1060" s="31">
        <v>2.3913770985554129E-4</v>
      </c>
      <c r="C1060" s="33">
        <v>2.2423616193797448E-4</v>
      </c>
    </row>
    <row r="1061" spans="1:3" x14ac:dyDescent="0.55000000000000004">
      <c r="A1061" s="32" t="s">
        <v>2211</v>
      </c>
      <c r="B1061" s="31">
        <v>3.6323832896424787E-4</v>
      </c>
      <c r="C1061" s="33">
        <v>2.3499949771099726E-4</v>
      </c>
    </row>
    <row r="1062" spans="1:3" x14ac:dyDescent="0.55000000000000004">
      <c r="A1062" s="32" t="s">
        <v>2214</v>
      </c>
      <c r="B1062" s="31">
        <v>4.6363433543421273E-4</v>
      </c>
      <c r="C1062" s="33">
        <v>2.8522839798510353E-4</v>
      </c>
    </row>
    <row r="1063" spans="1:3" x14ac:dyDescent="0.55000000000000004">
      <c r="A1063" s="32" t="s">
        <v>2217</v>
      </c>
      <c r="B1063" s="31">
        <v>2.8724412962239949E-4</v>
      </c>
      <c r="C1063" s="33">
        <v>2.5652616925704282E-4</v>
      </c>
    </row>
    <row r="1064" spans="1:3" x14ac:dyDescent="0.55000000000000004">
      <c r="A1064" s="32" t="s">
        <v>2219</v>
      </c>
      <c r="B1064" s="31">
        <v>2.8515254615427518E-4</v>
      </c>
      <c r="C1064" s="33">
        <v>1.363355864582885E-4</v>
      </c>
    </row>
    <row r="1065" spans="1:3" x14ac:dyDescent="0.55000000000000004">
      <c r="A1065" s="32" t="s">
        <v>2221</v>
      </c>
      <c r="B1065" s="31">
        <v>6.1004517820291144E-4</v>
      </c>
      <c r="C1065" s="33">
        <v>2.6370172643905797E-4</v>
      </c>
    </row>
    <row r="1066" spans="1:3" x14ac:dyDescent="0.55000000000000004">
      <c r="A1066" s="32" t="s">
        <v>2227</v>
      </c>
      <c r="B1066" s="31">
        <v>2.0636956885492776E-4</v>
      </c>
      <c r="C1066" s="33">
        <v>3.1572451600866806E-4</v>
      </c>
    </row>
    <row r="1067" spans="1:3" x14ac:dyDescent="0.55000000000000004">
      <c r="A1067" s="32" t="s">
        <v>2229</v>
      </c>
      <c r="B1067" s="31">
        <v>2.8724412962239949E-4</v>
      </c>
      <c r="C1067" s="33">
        <v>2.2423616193797448E-4</v>
      </c>
    </row>
    <row r="1068" spans="1:3" x14ac:dyDescent="0.55000000000000004">
      <c r="A1068" s="32" t="s">
        <v>2231</v>
      </c>
      <c r="B1068" s="31">
        <v>4.9291650398795243E-4</v>
      </c>
      <c r="C1068" s="33">
        <v>5.5969346019718428E-4</v>
      </c>
    </row>
    <row r="1069" spans="1:3" x14ac:dyDescent="0.55000000000000004">
      <c r="A1069" s="32" t="s">
        <v>2234</v>
      </c>
      <c r="B1069" s="31">
        <v>3.7439344079424398E-4</v>
      </c>
      <c r="C1069" s="33">
        <v>1.4171725434479989E-4</v>
      </c>
    </row>
    <row r="1070" spans="1:3" x14ac:dyDescent="0.55000000000000004">
      <c r="A1070" s="32" t="s">
        <v>2236</v>
      </c>
      <c r="B1070" s="31">
        <v>4.4481008422109431E-4</v>
      </c>
      <c r="C1070" s="33">
        <v>2.672895050300656E-4</v>
      </c>
    </row>
    <row r="1071" spans="1:3" x14ac:dyDescent="0.55000000000000004">
      <c r="A1071" s="32" t="s">
        <v>2238</v>
      </c>
      <c r="B1071" s="31">
        <v>2.8375815717552569E-4</v>
      </c>
      <c r="C1071" s="33">
        <v>2.3858727630200486E-4</v>
      </c>
    </row>
    <row r="1072" spans="1:3" x14ac:dyDescent="0.55000000000000004">
      <c r="A1072" s="32" t="s">
        <v>2240</v>
      </c>
      <c r="B1072" s="31">
        <v>3.1234313123989067E-4</v>
      </c>
      <c r="C1072" s="33">
        <v>1.8297670814138717E-4</v>
      </c>
    </row>
    <row r="1073" spans="1:3" x14ac:dyDescent="0.55000000000000004">
      <c r="A1073" s="32" t="s">
        <v>2242</v>
      </c>
      <c r="B1073" s="31">
        <v>4.4411288973171954E-4</v>
      </c>
      <c r="C1073" s="33">
        <v>3.1034284812215667E-4</v>
      </c>
    </row>
    <row r="1074" spans="1:3" x14ac:dyDescent="0.55000000000000004">
      <c r="A1074" s="32" t="s">
        <v>2244</v>
      </c>
      <c r="B1074" s="31">
        <v>9.9629092531652625E-4</v>
      </c>
      <c r="C1074" s="33">
        <v>1.2054936065785508E-3</v>
      </c>
    </row>
    <row r="1075" spans="1:3" x14ac:dyDescent="0.55000000000000004">
      <c r="A1075" s="32" t="s">
        <v>2248</v>
      </c>
      <c r="B1075" s="31">
        <v>5.1592392213731947E-4</v>
      </c>
      <c r="C1075" s="33">
        <v>6.7270848581392343E-4</v>
      </c>
    </row>
    <row r="1076" spans="1:3" x14ac:dyDescent="0.55000000000000004">
      <c r="A1076" s="32" t="s">
        <v>2250</v>
      </c>
      <c r="B1076" s="31">
        <v>9.1890233699592843E-4</v>
      </c>
      <c r="C1076" s="33">
        <v>3.2469396248618703E-4</v>
      </c>
    </row>
    <row r="1077" spans="1:3" x14ac:dyDescent="0.55000000000000004">
      <c r="A1077" s="32" t="s">
        <v>2252</v>
      </c>
      <c r="B1077" s="31">
        <v>8.0177366278096941E-4</v>
      </c>
      <c r="C1077" s="33">
        <v>6.0274680328927541E-4</v>
      </c>
    </row>
    <row r="1078" spans="1:3" x14ac:dyDescent="0.55000000000000004">
      <c r="A1078" s="32" t="s">
        <v>2254</v>
      </c>
      <c r="B1078" s="31">
        <v>7.0974399018350158E-4</v>
      </c>
      <c r="C1078" s="33">
        <v>3.8209841994230851E-4</v>
      </c>
    </row>
    <row r="1079" spans="1:3" x14ac:dyDescent="0.55000000000000004">
      <c r="A1079" s="32" t="s">
        <v>2256</v>
      </c>
      <c r="B1079" s="31">
        <v>6.37235763288527E-4</v>
      </c>
      <c r="C1079" s="33">
        <v>3.4980841262324022E-4</v>
      </c>
    </row>
    <row r="1080" spans="1:3" x14ac:dyDescent="0.55000000000000004">
      <c r="A1080" s="32" t="s">
        <v>2259</v>
      </c>
      <c r="B1080" s="31">
        <v>1.2751687210664287E-3</v>
      </c>
      <c r="C1080" s="33">
        <v>1.1104174739168496E-3</v>
      </c>
    </row>
    <row r="1081" spans="1:3" x14ac:dyDescent="0.55000000000000004">
      <c r="A1081" s="32" t="s">
        <v>2262</v>
      </c>
      <c r="B1081" s="31">
        <v>3.2698421551676058E-4</v>
      </c>
      <c r="C1081" s="33">
        <v>8.6106686184182207E-5</v>
      </c>
    </row>
    <row r="1082" spans="1:3" x14ac:dyDescent="0.55000000000000004">
      <c r="A1082" s="32" t="s">
        <v>2202</v>
      </c>
      <c r="B1082" s="31">
        <v>1.220090356405823E-4</v>
      </c>
      <c r="C1082" s="33">
        <v>7.1755571820151837E-5</v>
      </c>
    </row>
    <row r="1083" spans="1:3" x14ac:dyDescent="0.55000000000000004">
      <c r="A1083" s="32" t="s">
        <v>2568</v>
      </c>
      <c r="B1083" s="31">
        <v>9.5515645044341572E-4</v>
      </c>
      <c r="C1083" s="33">
        <v>2.0773238041933957E-3</v>
      </c>
    </row>
    <row r="1084" spans="1:3" x14ac:dyDescent="0.55000000000000004">
      <c r="A1084" s="32" t="s">
        <v>845</v>
      </c>
      <c r="B1084" s="31">
        <v>9.2726867086842545E-5</v>
      </c>
      <c r="C1084" s="33">
        <v>1.9912171180092134E-4</v>
      </c>
    </row>
    <row r="1085" spans="1:3" x14ac:dyDescent="0.55000000000000004">
      <c r="A1085" s="32" t="s">
        <v>887</v>
      </c>
      <c r="B1085" s="31">
        <v>5.8564337107479501E-5</v>
      </c>
      <c r="C1085" s="33">
        <v>2.8164061939409596E-4</v>
      </c>
    </row>
    <row r="1086" spans="1:3" x14ac:dyDescent="0.55000000000000004">
      <c r="A1086" s="32" t="s">
        <v>883</v>
      </c>
      <c r="B1086" s="31">
        <v>6.8255340509788614E-4</v>
      </c>
      <c r="C1086" s="33">
        <v>1.1319441454628952E-3</v>
      </c>
    </row>
    <row r="1087" spans="1:3" x14ac:dyDescent="0.55000000000000004">
      <c r="A1087" s="32" t="s">
        <v>2569</v>
      </c>
      <c r="B1087" s="31">
        <v>4.6712030788108651E-5</v>
      </c>
      <c r="C1087" s="33">
        <v>3.0316729094014152E-4</v>
      </c>
    </row>
    <row r="1088" spans="1:3" x14ac:dyDescent="0.55000000000000004">
      <c r="A1088" s="32" t="s">
        <v>880</v>
      </c>
      <c r="B1088" s="31">
        <v>2.1752468068492385E-3</v>
      </c>
      <c r="C1088" s="33">
        <v>3.8783886568792068E-3</v>
      </c>
    </row>
    <row r="1089" spans="1:3" x14ac:dyDescent="0.55000000000000004">
      <c r="A1089" s="32" t="s">
        <v>2570</v>
      </c>
      <c r="B1089" s="31">
        <v>1.2479781359808133E-4</v>
      </c>
      <c r="C1089" s="33">
        <v>1.4709892223131125E-4</v>
      </c>
    </row>
    <row r="1090" spans="1:3" x14ac:dyDescent="0.55000000000000004">
      <c r="A1090" s="32" t="s">
        <v>2571</v>
      </c>
      <c r="B1090" s="31">
        <v>1.6802387193931619E-4</v>
      </c>
      <c r="C1090" s="33">
        <v>1.6145003659534161E-5</v>
      </c>
    </row>
    <row r="1091" spans="1:3" x14ac:dyDescent="0.55000000000000004">
      <c r="A1091" s="32" t="s">
        <v>377</v>
      </c>
      <c r="B1091" s="31">
        <v>1.4292487032182497E-4</v>
      </c>
      <c r="C1091" s="33">
        <v>8.2518907593174604E-5</v>
      </c>
    </row>
    <row r="1092" spans="1:3" x14ac:dyDescent="0.55000000000000004">
      <c r="A1092" s="32" t="s">
        <v>379</v>
      </c>
      <c r="B1092" s="31">
        <v>0</v>
      </c>
      <c r="C1092" s="33">
        <v>0</v>
      </c>
    </row>
    <row r="1093" spans="1:3" x14ac:dyDescent="0.55000000000000004">
      <c r="A1093" s="32" t="s">
        <v>836</v>
      </c>
      <c r="B1093" s="31">
        <v>1.0958502983992414E-2</v>
      </c>
      <c r="C1093" s="33">
        <v>2.0893428624732712E-2</v>
      </c>
    </row>
    <row r="1094" spans="1:3" x14ac:dyDescent="0.55000000000000004">
      <c r="A1094" s="32" t="s">
        <v>861</v>
      </c>
      <c r="B1094" s="31">
        <v>4.0088683139048471E-4</v>
      </c>
      <c r="C1094" s="33">
        <v>1.0314863449146826E-3</v>
      </c>
    </row>
    <row r="1095" spans="1:3" x14ac:dyDescent="0.55000000000000004">
      <c r="A1095" s="32" t="s">
        <v>868</v>
      </c>
      <c r="B1095" s="31">
        <v>1.533827876624463E-5</v>
      </c>
      <c r="C1095" s="33">
        <v>3.5877785910075918E-5</v>
      </c>
    </row>
    <row r="1096" spans="1:3" x14ac:dyDescent="0.55000000000000004">
      <c r="A1096" s="32" t="s">
        <v>2572</v>
      </c>
      <c r="B1096" s="31">
        <v>0</v>
      </c>
      <c r="C1096" s="33">
        <v>0</v>
      </c>
    </row>
    <row r="1097" spans="1:3" x14ac:dyDescent="0.55000000000000004">
      <c r="A1097" s="32" t="s">
        <v>710</v>
      </c>
      <c r="B1097" s="31">
        <v>7.3554018629036759E-4</v>
      </c>
      <c r="C1097" s="33">
        <v>9.7946355534507252E-4</v>
      </c>
    </row>
    <row r="1098" spans="1:3" x14ac:dyDescent="0.55000000000000004">
      <c r="A1098" s="32" t="s">
        <v>708</v>
      </c>
      <c r="B1098" s="31">
        <v>1.644054325394612E-2</v>
      </c>
      <c r="C1098" s="33">
        <v>1.3070277407040656E-2</v>
      </c>
    </row>
    <row r="1099" spans="1:3" x14ac:dyDescent="0.55000000000000004">
      <c r="A1099" s="32" t="s">
        <v>386</v>
      </c>
      <c r="B1099" s="31">
        <v>1.9521445702493167E-5</v>
      </c>
      <c r="C1099" s="33">
        <v>3.0496118023564531E-5</v>
      </c>
    </row>
    <row r="1100" spans="1:3" x14ac:dyDescent="0.55000000000000004">
      <c r="A1100" s="32" t="s">
        <v>2589</v>
      </c>
      <c r="B1100" s="31">
        <v>6.2308271515421941E-3</v>
      </c>
      <c r="C1100" s="33">
        <v>4.7017838435154486E-3</v>
      </c>
    </row>
    <row r="1101" spans="1:3" x14ac:dyDescent="0.55000000000000004">
      <c r="A1101" s="32" t="s">
        <v>871</v>
      </c>
      <c r="B1101" s="31">
        <v>1.0129538736125829E-2</v>
      </c>
      <c r="C1101" s="33">
        <v>1.7468893959615966E-2</v>
      </c>
    </row>
    <row r="1102" spans="1:3" x14ac:dyDescent="0.55000000000000004">
      <c r="A1102" s="32" t="s">
        <v>2012</v>
      </c>
      <c r="B1102" s="31">
        <v>3.4859724468737801E-6</v>
      </c>
      <c r="C1102" s="33">
        <v>8.9694464775189796E-6</v>
      </c>
    </row>
    <row r="1103" spans="1:3" x14ac:dyDescent="0.55000000000000004">
      <c r="A1103" s="32" t="s">
        <v>886</v>
      </c>
      <c r="B1103" s="31">
        <v>4.099503597523565E-4</v>
      </c>
      <c r="C1103" s="33">
        <v>2.4038116559750865E-4</v>
      </c>
    </row>
    <row r="1104" spans="1:3" x14ac:dyDescent="0.55000000000000004">
      <c r="A1104" s="32" t="s">
        <v>865</v>
      </c>
      <c r="B1104" s="31">
        <v>6.7906743265101234E-4</v>
      </c>
      <c r="C1104" s="33">
        <v>4.8255622049052111E-4</v>
      </c>
    </row>
    <row r="1105" spans="1:3" x14ac:dyDescent="0.55000000000000004">
      <c r="A1105" s="32" t="s">
        <v>874</v>
      </c>
      <c r="B1105" s="31">
        <v>1.3943889787495119E-6</v>
      </c>
      <c r="C1105" s="33">
        <v>0</v>
      </c>
    </row>
    <row r="1106" spans="1:3" x14ac:dyDescent="0.55000000000000004">
      <c r="A1106" s="32" t="s">
        <v>830</v>
      </c>
      <c r="B1106" s="31">
        <v>3.7648502426236821E-5</v>
      </c>
      <c r="C1106" s="33">
        <v>1.1480891491224293E-4</v>
      </c>
    </row>
    <row r="1107" spans="1:3" x14ac:dyDescent="0.55000000000000004">
      <c r="A1107" s="32" t="s">
        <v>832</v>
      </c>
      <c r="B1107" s="31">
        <v>1.3804450889620169E-4</v>
      </c>
      <c r="C1107" s="33">
        <v>2.8881617657611111E-4</v>
      </c>
    </row>
    <row r="1108" spans="1:3" x14ac:dyDescent="0.55000000000000004">
      <c r="A1108" s="32" t="s">
        <v>828</v>
      </c>
      <c r="B1108" s="31">
        <v>1.2898098053432987E-4</v>
      </c>
      <c r="C1108" s="33">
        <v>2.7805284080308838E-4</v>
      </c>
    </row>
    <row r="1109" spans="1:3" x14ac:dyDescent="0.55000000000000004">
      <c r="A1109" s="32" t="s">
        <v>766</v>
      </c>
      <c r="B1109" s="31">
        <v>5.7727703720229795E-4</v>
      </c>
      <c r="C1109" s="33">
        <v>1.598355362293882E-3</v>
      </c>
    </row>
    <row r="1110" spans="1:3" x14ac:dyDescent="0.55000000000000004">
      <c r="A1110" s="32" t="s">
        <v>1259</v>
      </c>
      <c r="B1110" s="31">
        <v>1.17128674214959E-4</v>
      </c>
      <c r="C1110" s="33">
        <v>2.7087728362107318E-4</v>
      </c>
    </row>
    <row r="1111" spans="1:3" x14ac:dyDescent="0.55000000000000004">
      <c r="A1111" s="32" t="s">
        <v>1927</v>
      </c>
      <c r="B1111" s="31">
        <v>9.0635283618718275E-5</v>
      </c>
      <c r="C1111" s="33">
        <v>9.3282243366197385E-5</v>
      </c>
    </row>
    <row r="1112" spans="1:3" x14ac:dyDescent="0.55000000000000004">
      <c r="A1112" s="32" t="s">
        <v>567</v>
      </c>
      <c r="B1112" s="31">
        <v>7.1113837916225115E-5</v>
      </c>
      <c r="C1112" s="33">
        <v>4.4847232387594898E-5</v>
      </c>
    </row>
    <row r="1113" spans="1:3" x14ac:dyDescent="0.55000000000000004">
      <c r="A1113" s="32" t="s">
        <v>2264</v>
      </c>
      <c r="B1113" s="31">
        <v>2.0148920742930448E-4</v>
      </c>
      <c r="C1113" s="33">
        <v>3.2290007319068323E-5</v>
      </c>
    </row>
    <row r="1114" spans="1:3" x14ac:dyDescent="0.55000000000000004">
      <c r="A1114" s="32" t="s">
        <v>2266</v>
      </c>
      <c r="B1114" s="31">
        <v>4.3923252830609624E-5</v>
      </c>
      <c r="C1114" s="33">
        <v>7.1755571820151833E-6</v>
      </c>
    </row>
    <row r="1115" spans="1:3" x14ac:dyDescent="0.55000000000000004">
      <c r="A1115" s="32" t="s">
        <v>2271</v>
      </c>
      <c r="B1115" s="31">
        <v>9.9001617491215356E-5</v>
      </c>
      <c r="C1115" s="33">
        <v>6.8167793229144248E-5</v>
      </c>
    </row>
    <row r="1116" spans="1:3" x14ac:dyDescent="0.55000000000000004">
      <c r="A1116" s="32" t="s">
        <v>2273</v>
      </c>
      <c r="B1116" s="31">
        <v>7.2508226894974628E-5</v>
      </c>
      <c r="C1116" s="33">
        <v>4.3053343092091103E-5</v>
      </c>
    </row>
    <row r="1117" spans="1:3" x14ac:dyDescent="0.55000000000000004">
      <c r="A1117" s="32" t="s">
        <v>2278</v>
      </c>
      <c r="B1117" s="31">
        <v>5.5775559149980481E-5</v>
      </c>
      <c r="C1117" s="33">
        <v>4.4847232387594898E-5</v>
      </c>
    </row>
    <row r="1118" spans="1:3" x14ac:dyDescent="0.55000000000000004">
      <c r="A1118" s="32" t="s">
        <v>2280</v>
      </c>
      <c r="B1118" s="31">
        <v>1.3595292542807741E-4</v>
      </c>
      <c r="C1118" s="33">
        <v>9.3282243366197385E-5</v>
      </c>
    </row>
    <row r="1119" spans="1:3" x14ac:dyDescent="0.55000000000000004">
      <c r="A1119" s="32" t="s">
        <v>2286</v>
      </c>
      <c r="B1119" s="31">
        <v>4.6712030788108651E-5</v>
      </c>
      <c r="C1119" s="33">
        <v>2.5114450137053141E-5</v>
      </c>
    </row>
    <row r="1120" spans="1:3" x14ac:dyDescent="0.55000000000000004">
      <c r="A1120" s="32" t="s">
        <v>2288</v>
      </c>
      <c r="B1120" s="31">
        <v>1.1433989625745998E-4</v>
      </c>
      <c r="C1120" s="33">
        <v>2.3499949771099726E-4</v>
      </c>
    </row>
    <row r="1121" spans="1:3" x14ac:dyDescent="0.55000000000000004">
      <c r="A1121" s="32" t="s">
        <v>2293</v>
      </c>
      <c r="B1121" s="31">
        <v>5.7867142618104745E-5</v>
      </c>
      <c r="C1121" s="33">
        <v>5.2022789569610083E-5</v>
      </c>
    </row>
    <row r="1122" spans="1:3" x14ac:dyDescent="0.55000000000000004">
      <c r="A1122" s="32" t="s">
        <v>2295</v>
      </c>
      <c r="B1122" s="31">
        <v>5.2289586703106698E-5</v>
      </c>
      <c r="C1122" s="33">
        <v>0</v>
      </c>
    </row>
    <row r="1123" spans="1:3" x14ac:dyDescent="0.55000000000000004">
      <c r="A1123" s="32" t="s">
        <v>2301</v>
      </c>
      <c r="B1123" s="31">
        <v>5.2289586703106698E-5</v>
      </c>
      <c r="C1123" s="33">
        <v>5.3816678865113879E-6</v>
      </c>
    </row>
    <row r="1124" spans="1:3" x14ac:dyDescent="0.55000000000000004">
      <c r="A1124" s="32" t="s">
        <v>2303</v>
      </c>
      <c r="B1124" s="31">
        <v>1.17128674214959E-4</v>
      </c>
      <c r="C1124" s="33">
        <v>9.6870021957204974E-5</v>
      </c>
    </row>
    <row r="1125" spans="1:3" x14ac:dyDescent="0.55000000000000004">
      <c r="A1125" s="32" t="s">
        <v>2309</v>
      </c>
      <c r="B1125" s="31">
        <v>1.0945953483183669E-4</v>
      </c>
      <c r="C1125" s="33">
        <v>2.4217505489301244E-4</v>
      </c>
    </row>
    <row r="1126" spans="1:3" x14ac:dyDescent="0.55000000000000004">
      <c r="A1126" s="32" t="s">
        <v>2311</v>
      </c>
      <c r="B1126" s="31">
        <v>4.8106419766858164E-5</v>
      </c>
      <c r="C1126" s="33">
        <v>8.2518907593174604E-5</v>
      </c>
    </row>
    <row r="1127" spans="1:3" x14ac:dyDescent="0.55000000000000004">
      <c r="A1127" s="32" t="s">
        <v>2318</v>
      </c>
      <c r="B1127" s="31">
        <v>7.6691393831223155E-5</v>
      </c>
      <c r="C1127" s="33">
        <v>6.6373903933640446E-5</v>
      </c>
    </row>
    <row r="1128" spans="1:3" x14ac:dyDescent="0.55000000000000004">
      <c r="A1128" s="32" t="s">
        <v>2320</v>
      </c>
      <c r="B1128" s="31">
        <v>4.4620447319984381E-5</v>
      </c>
      <c r="C1128" s="33">
        <v>1.6145003659534161E-5</v>
      </c>
    </row>
    <row r="1129" spans="1:3" x14ac:dyDescent="0.55000000000000004">
      <c r="A1129" s="32" t="s">
        <v>2326</v>
      </c>
      <c r="B1129" s="31">
        <v>4.9500808745607678E-5</v>
      </c>
      <c r="C1129" s="33">
        <v>3.0496118023564531E-5</v>
      </c>
    </row>
    <row r="1130" spans="1:3" x14ac:dyDescent="0.55000000000000004">
      <c r="A1130" s="32" t="s">
        <v>2328</v>
      </c>
      <c r="B1130" s="31">
        <v>6.0655920575603771E-5</v>
      </c>
      <c r="C1130" s="33">
        <v>1.363355864582885E-4</v>
      </c>
    </row>
    <row r="1131" spans="1:3" x14ac:dyDescent="0.55000000000000004">
      <c r="A1131" s="32" t="s">
        <v>2334</v>
      </c>
      <c r="B1131" s="31">
        <v>4.1134474873110604E-5</v>
      </c>
      <c r="C1131" s="33">
        <v>3.7671675205579713E-5</v>
      </c>
    </row>
    <row r="1132" spans="1:3" x14ac:dyDescent="0.55000000000000004">
      <c r="A1132" s="32" t="s">
        <v>2336</v>
      </c>
      <c r="B1132" s="31">
        <v>9.2029672597467789E-5</v>
      </c>
      <c r="C1132" s="33">
        <v>4.1259453796587302E-5</v>
      </c>
    </row>
    <row r="1133" spans="1:3" x14ac:dyDescent="0.55000000000000004">
      <c r="A1133" s="32" t="s">
        <v>2341</v>
      </c>
      <c r="B1133" s="31">
        <v>7.6691393831223155E-5</v>
      </c>
      <c r="C1133" s="33">
        <v>1.5248059011782264E-4</v>
      </c>
    </row>
    <row r="1134" spans="1:3" x14ac:dyDescent="0.55000000000000004">
      <c r="A1134" s="32" t="s">
        <v>2343</v>
      </c>
      <c r="B1134" s="31">
        <v>4.3226058341234868E-5</v>
      </c>
      <c r="C1134" s="33">
        <v>3.4083896614572124E-5</v>
      </c>
    </row>
    <row r="1135" spans="1:3" x14ac:dyDescent="0.55000000000000004">
      <c r="A1135" s="32" t="s">
        <v>2351</v>
      </c>
      <c r="B1135" s="31">
        <v>6.2747504043728035E-5</v>
      </c>
      <c r="C1135" s="33">
        <v>1.4351114364030367E-5</v>
      </c>
    </row>
    <row r="1136" spans="1:3" x14ac:dyDescent="0.55000000000000004">
      <c r="A1136" s="32" t="s">
        <v>2353</v>
      </c>
      <c r="B1136" s="31">
        <v>7.2508226894974628E-5</v>
      </c>
      <c r="C1136" s="33">
        <v>1.6145003659534163E-4</v>
      </c>
    </row>
    <row r="1137" spans="1:3" x14ac:dyDescent="0.55000000000000004">
      <c r="A1137" s="32" t="s">
        <v>2359</v>
      </c>
      <c r="B1137" s="31">
        <v>8.2268949746221209E-5</v>
      </c>
      <c r="C1137" s="33">
        <v>6.0992236047129063E-5</v>
      </c>
    </row>
    <row r="1138" spans="1:3" x14ac:dyDescent="0.55000000000000004">
      <c r="A1138" s="32" t="s">
        <v>2361</v>
      </c>
      <c r="B1138" s="31">
        <v>7.6691393831223155E-5</v>
      </c>
      <c r="C1138" s="33">
        <v>1.4709892223131125E-4</v>
      </c>
    </row>
    <row r="1139" spans="1:3" x14ac:dyDescent="0.55000000000000004">
      <c r="A1139" s="32" t="s">
        <v>2368</v>
      </c>
      <c r="B1139" s="31">
        <v>1.0876234034246194E-4</v>
      </c>
      <c r="C1139" s="33">
        <v>5.7404457456121467E-5</v>
      </c>
    </row>
    <row r="1140" spans="1:3" x14ac:dyDescent="0.55000000000000004">
      <c r="A1140" s="32" t="s">
        <v>2370</v>
      </c>
      <c r="B1140" s="31">
        <v>6.0655920575603771E-5</v>
      </c>
      <c r="C1140" s="33">
        <v>4.3053343092091103E-5</v>
      </c>
    </row>
    <row r="1141" spans="1:3" x14ac:dyDescent="0.55000000000000004">
      <c r="A1141" s="32" t="s">
        <v>2376</v>
      </c>
      <c r="B1141" s="31">
        <v>6.9022254448100845E-5</v>
      </c>
      <c r="C1141" s="33">
        <v>5.5610568160617672E-5</v>
      </c>
    </row>
    <row r="1142" spans="1:3" x14ac:dyDescent="0.55000000000000004">
      <c r="A1142" s="32" t="s">
        <v>2378</v>
      </c>
      <c r="B1142" s="31">
        <v>3.6254113447487314E-5</v>
      </c>
      <c r="C1142" s="33">
        <v>3.4083896614572124E-5</v>
      </c>
    </row>
    <row r="1143" spans="1:3" x14ac:dyDescent="0.55000000000000004">
      <c r="A1143" s="32" t="s">
        <v>2384</v>
      </c>
      <c r="B1143" s="31">
        <v>5.5775559149980481E-5</v>
      </c>
      <c r="C1143" s="33">
        <v>2.1526671546045552E-5</v>
      </c>
    </row>
    <row r="1144" spans="1:3" x14ac:dyDescent="0.55000000000000004">
      <c r="A1144" s="32" t="s">
        <v>2386</v>
      </c>
      <c r="B1144" s="31">
        <v>2.5796196106865971E-5</v>
      </c>
      <c r="C1144" s="33">
        <v>2.6908339432556939E-5</v>
      </c>
    </row>
    <row r="1145" spans="1:3" x14ac:dyDescent="0.55000000000000004">
      <c r="A1145" s="32" t="s">
        <v>2391</v>
      </c>
      <c r="B1145" s="31">
        <v>5.8564337107479501E-5</v>
      </c>
      <c r="C1145" s="33">
        <v>1.1480891491224293E-4</v>
      </c>
    </row>
    <row r="1146" spans="1:3" x14ac:dyDescent="0.55000000000000004">
      <c r="A1146" s="32" t="s">
        <v>2393</v>
      </c>
      <c r="B1146" s="31">
        <v>3.2768141000613531E-5</v>
      </c>
      <c r="C1146" s="33">
        <v>1.4351114364030367E-5</v>
      </c>
    </row>
    <row r="1147" spans="1:3" x14ac:dyDescent="0.55000000000000004">
      <c r="A1147" s="32" t="s">
        <v>2395</v>
      </c>
      <c r="B1147" s="31">
        <v>3.1373752021864017E-5</v>
      </c>
      <c r="C1147" s="33">
        <v>1.0763335773022776E-5</v>
      </c>
    </row>
    <row r="1148" spans="1:3" x14ac:dyDescent="0.55000000000000004">
      <c r="A1148" s="32" t="s">
        <v>2397</v>
      </c>
      <c r="B1148" s="31">
        <v>7.8085782809972668E-5</v>
      </c>
      <c r="C1148" s="33">
        <v>4.1259453796587302E-5</v>
      </c>
    </row>
    <row r="1149" spans="1:3" x14ac:dyDescent="0.55000000000000004">
      <c r="A1149" s="32" t="s">
        <v>2401</v>
      </c>
      <c r="B1149" s="31">
        <v>5.9261531596854258E-5</v>
      </c>
      <c r="C1149" s="33">
        <v>5.7404457456121467E-5</v>
      </c>
    </row>
    <row r="1150" spans="1:3" x14ac:dyDescent="0.55000000000000004">
      <c r="A1150" s="32" t="s">
        <v>2403</v>
      </c>
      <c r="B1150" s="31">
        <v>6.7627865469351332E-5</v>
      </c>
      <c r="C1150" s="33">
        <v>6.4580014638136645E-5</v>
      </c>
    </row>
    <row r="1151" spans="1:3" x14ac:dyDescent="0.55000000000000004">
      <c r="A1151" s="32" t="s">
        <v>2409</v>
      </c>
      <c r="B1151" s="31">
        <v>8.0874560767471695E-5</v>
      </c>
      <c r="C1151" s="33">
        <v>3.0496118023564531E-5</v>
      </c>
    </row>
    <row r="1152" spans="1:3" x14ac:dyDescent="0.55000000000000004">
      <c r="A1152" s="32" t="s">
        <v>2411</v>
      </c>
      <c r="B1152" s="31">
        <v>6.8325059958726088E-5</v>
      </c>
      <c r="C1152" s="33">
        <v>1.3274780786728089E-4</v>
      </c>
    </row>
    <row r="1153" spans="1:3" x14ac:dyDescent="0.55000000000000004">
      <c r="A1153" s="32" t="s">
        <v>2417</v>
      </c>
      <c r="B1153" s="31">
        <v>4.6712030788108651E-5</v>
      </c>
      <c r="C1153" s="33">
        <v>3.9465564501083508E-5</v>
      </c>
    </row>
    <row r="1154" spans="1:3" x14ac:dyDescent="0.55000000000000004">
      <c r="A1154" s="32" t="s">
        <v>2419</v>
      </c>
      <c r="B1154" s="31">
        <v>1.0109320095933961E-4</v>
      </c>
      <c r="C1154" s="33">
        <v>5.9198346751625261E-5</v>
      </c>
    </row>
    <row r="1155" spans="1:3" x14ac:dyDescent="0.55000000000000004">
      <c r="A1155" s="32" t="s">
        <v>2430</v>
      </c>
      <c r="B1155" s="31">
        <v>7.2508226894974628E-5</v>
      </c>
      <c r="C1155" s="33">
        <v>3.7671675205579713E-5</v>
      </c>
    </row>
    <row r="1156" spans="1:3" x14ac:dyDescent="0.55000000000000004">
      <c r="A1156" s="32" t="s">
        <v>2432</v>
      </c>
      <c r="B1156" s="31">
        <v>5.9958726086229015E-5</v>
      </c>
      <c r="C1156" s="33">
        <v>2.8702228728060733E-5</v>
      </c>
    </row>
    <row r="1157" spans="1:3" x14ac:dyDescent="0.55000000000000004">
      <c r="A1157" s="32" t="s">
        <v>2434</v>
      </c>
      <c r="B1157" s="31">
        <v>1.0527636789558815E-4</v>
      </c>
      <c r="C1157" s="33">
        <v>1.9732782250541754E-5</v>
      </c>
    </row>
    <row r="1158" spans="1:3" x14ac:dyDescent="0.55000000000000004">
      <c r="A1158" s="32" t="s">
        <v>2436</v>
      </c>
      <c r="B1158" s="31">
        <v>8.9938089129343519E-5</v>
      </c>
      <c r="C1158" s="33">
        <v>9.1488354070693584E-5</v>
      </c>
    </row>
    <row r="1159" spans="1:3" x14ac:dyDescent="0.55000000000000004">
      <c r="A1159" s="32" t="s">
        <v>2438</v>
      </c>
      <c r="B1159" s="31">
        <v>5.7169948128729988E-5</v>
      </c>
      <c r="C1159" s="33">
        <v>6.2786125342632857E-5</v>
      </c>
    </row>
    <row r="1160" spans="1:3" x14ac:dyDescent="0.55000000000000004">
      <c r="A1160" s="32" t="s">
        <v>2440</v>
      </c>
      <c r="B1160" s="31">
        <v>7.5994199341848398E-5</v>
      </c>
      <c r="C1160" s="33">
        <v>1.1480891491224293E-4</v>
      </c>
    </row>
    <row r="1161" spans="1:3" x14ac:dyDescent="0.55000000000000004">
      <c r="A1161" s="32" t="s">
        <v>2442</v>
      </c>
      <c r="B1161" s="31">
        <v>5.2289586703106698E-5</v>
      </c>
      <c r="C1161" s="33">
        <v>2.1526671546045552E-5</v>
      </c>
    </row>
    <row r="1162" spans="1:3" x14ac:dyDescent="0.55000000000000004">
      <c r="A1162" s="32" t="s">
        <v>2444</v>
      </c>
      <c r="B1162" s="31">
        <v>8.7149311171844492E-5</v>
      </c>
      <c r="C1162" s="33">
        <v>1.3274780786728089E-4</v>
      </c>
    </row>
    <row r="1163" spans="1:3" x14ac:dyDescent="0.55000000000000004">
      <c r="A1163" s="32" t="s">
        <v>2446</v>
      </c>
      <c r="B1163" s="31">
        <v>7.2508226894974628E-5</v>
      </c>
      <c r="C1163" s="33">
        <v>8.6106686184182207E-5</v>
      </c>
    </row>
    <row r="1164" spans="1:3" x14ac:dyDescent="0.55000000000000004">
      <c r="A1164" s="32" t="s">
        <v>2448</v>
      </c>
      <c r="B1164" s="31">
        <v>1.3246695298120364E-4</v>
      </c>
      <c r="C1164" s="33">
        <v>3.1751840530417188E-4</v>
      </c>
    </row>
    <row r="1165" spans="1:3" x14ac:dyDescent="0.55000000000000004">
      <c r="A1165" s="32" t="s">
        <v>2450</v>
      </c>
      <c r="B1165" s="31">
        <v>4.9500808745607678E-5</v>
      </c>
      <c r="C1165" s="33">
        <v>1.255722506852657E-5</v>
      </c>
    </row>
    <row r="1166" spans="1:3" x14ac:dyDescent="0.55000000000000004">
      <c r="A1166" s="32" t="s">
        <v>2452</v>
      </c>
      <c r="B1166" s="31">
        <v>1.8336215070556083E-4</v>
      </c>
      <c r="C1166" s="33">
        <v>2.5293839066603524E-4</v>
      </c>
    </row>
    <row r="1167" spans="1:3" x14ac:dyDescent="0.55000000000000004">
      <c r="A1167" s="32" t="s">
        <v>1409</v>
      </c>
      <c r="B1167" s="31">
        <v>1.831529923587484E-3</v>
      </c>
      <c r="C1167" s="33">
        <v>1.9140798783025502E-3</v>
      </c>
    </row>
    <row r="1168" spans="1:3" x14ac:dyDescent="0.55000000000000004">
      <c r="A1168" s="32" t="s">
        <v>1410</v>
      </c>
      <c r="B1168" s="31">
        <v>1.8524457582687265E-3</v>
      </c>
      <c r="C1168" s="33">
        <v>1.6396148160904695E-3</v>
      </c>
    </row>
    <row r="1169" spans="1:3" x14ac:dyDescent="0.55000000000000004">
      <c r="A1169" s="32" t="s">
        <v>1411</v>
      </c>
      <c r="B1169" s="31">
        <v>9.0077528027218473E-4</v>
      </c>
      <c r="C1169" s="33">
        <v>1.7454542845251934E-3</v>
      </c>
    </row>
    <row r="1170" spans="1:3" x14ac:dyDescent="0.55000000000000004">
      <c r="A1170" s="32" t="s">
        <v>1413</v>
      </c>
      <c r="B1170" s="31">
        <v>1.1901109933627084E-3</v>
      </c>
      <c r="C1170" s="33">
        <v>1.0709519094157661E-3</v>
      </c>
    </row>
    <row r="1171" spans="1:3" x14ac:dyDescent="0.55000000000000004">
      <c r="A1171" s="32" t="s">
        <v>1414</v>
      </c>
      <c r="B1171" s="31">
        <v>9.7886106308215748E-4</v>
      </c>
      <c r="C1171" s="33">
        <v>4.6461732753548312E-4</v>
      </c>
    </row>
    <row r="1172" spans="1:3" x14ac:dyDescent="0.55000000000000004">
      <c r="A1172" s="32" t="s">
        <v>1415</v>
      </c>
      <c r="B1172" s="31">
        <v>9.4888170003904284E-4</v>
      </c>
      <c r="C1172" s="33">
        <v>7.8751740072616639E-4</v>
      </c>
    </row>
    <row r="1173" spans="1:3" x14ac:dyDescent="0.55000000000000004">
      <c r="A1173" s="32" t="s">
        <v>1417</v>
      </c>
      <c r="B1173" s="31">
        <v>3.4127670254894306E-3</v>
      </c>
      <c r="C1173" s="33">
        <v>2.5365594638423672E-3</v>
      </c>
    </row>
    <row r="1174" spans="1:3" x14ac:dyDescent="0.55000000000000004">
      <c r="A1174" s="32" t="s">
        <v>1418</v>
      </c>
      <c r="B1174" s="31">
        <v>7.3832896424786657E-4</v>
      </c>
      <c r="C1174" s="33">
        <v>6.6732681792741209E-4</v>
      </c>
    </row>
    <row r="1175" spans="1:3" x14ac:dyDescent="0.55000000000000004">
      <c r="A1175" s="32" t="s">
        <v>1419</v>
      </c>
      <c r="B1175" s="31">
        <v>7.8992135646159848E-4</v>
      </c>
      <c r="C1175" s="33">
        <v>7.624029505891132E-4</v>
      </c>
    </row>
    <row r="1176" spans="1:3" x14ac:dyDescent="0.55000000000000004">
      <c r="A1176" s="32" t="s">
        <v>1420</v>
      </c>
      <c r="B1176" s="31">
        <v>9.0077528027218473E-4</v>
      </c>
      <c r="C1176" s="33">
        <v>9.2923465507096625E-4</v>
      </c>
    </row>
    <row r="1177" spans="1:3" x14ac:dyDescent="0.55000000000000004">
      <c r="A1177" s="32" t="s">
        <v>1421</v>
      </c>
      <c r="B1177" s="31">
        <v>2.2094093368286018E-3</v>
      </c>
      <c r="C1177" s="33">
        <v>2.1060260329214564E-3</v>
      </c>
    </row>
    <row r="1178" spans="1:3" x14ac:dyDescent="0.55000000000000004">
      <c r="A1178" s="32" t="s">
        <v>1423</v>
      </c>
      <c r="B1178" s="31">
        <v>8.8752858497406436E-4</v>
      </c>
      <c r="C1178" s="33">
        <v>3.3007563037269842E-4</v>
      </c>
    </row>
    <row r="1179" spans="1:3" x14ac:dyDescent="0.55000000000000004">
      <c r="A1179" s="32" t="s">
        <v>1426</v>
      </c>
      <c r="B1179" s="31">
        <v>2.4387863238328963E-3</v>
      </c>
      <c r="C1179" s="33">
        <v>1.9535454428036337E-3</v>
      </c>
    </row>
    <row r="1180" spans="1:3" x14ac:dyDescent="0.55000000000000004">
      <c r="A1180" s="32" t="s">
        <v>1429</v>
      </c>
      <c r="B1180" s="31">
        <v>1.2033576886608288E-3</v>
      </c>
      <c r="C1180" s="33">
        <v>5.9018957822074881E-4</v>
      </c>
    </row>
    <row r="1181" spans="1:3" x14ac:dyDescent="0.55000000000000004">
      <c r="A1181" s="32" t="s">
        <v>1432</v>
      </c>
      <c r="B1181" s="31">
        <v>1.199871716213955E-3</v>
      </c>
      <c r="C1181" s="33">
        <v>1.036868012801194E-3</v>
      </c>
    </row>
    <row r="1182" spans="1:3" x14ac:dyDescent="0.55000000000000004">
      <c r="A1182" s="32" t="s">
        <v>1435</v>
      </c>
      <c r="B1182" s="31">
        <v>7.0137765631100456E-4</v>
      </c>
      <c r="C1182" s="33">
        <v>6.3324292131283994E-4</v>
      </c>
    </row>
    <row r="1183" spans="1:3" x14ac:dyDescent="0.55000000000000004">
      <c r="A1183" s="32" t="s">
        <v>1438</v>
      </c>
      <c r="B1183" s="31">
        <v>1.8405934519493557E-3</v>
      </c>
      <c r="C1183" s="33">
        <v>2.2638882909257903E-3</v>
      </c>
    </row>
    <row r="1184" spans="1:3" x14ac:dyDescent="0.55000000000000004">
      <c r="A1184" s="32" t="s">
        <v>1441</v>
      </c>
      <c r="B1184" s="31">
        <v>5.2289586703106695E-4</v>
      </c>
      <c r="C1184" s="33">
        <v>6.547695928588855E-4</v>
      </c>
    </row>
    <row r="1185" spans="1:3" x14ac:dyDescent="0.55000000000000004">
      <c r="A1185" s="32" t="s">
        <v>1444</v>
      </c>
      <c r="B1185" s="31">
        <v>2.0567237436555303E-3</v>
      </c>
      <c r="C1185" s="33">
        <v>1.088890802370804E-3</v>
      </c>
    </row>
    <row r="1186" spans="1:3" x14ac:dyDescent="0.55000000000000004">
      <c r="A1186" s="32" t="s">
        <v>1448</v>
      </c>
      <c r="B1186" s="31">
        <v>1.3023593061520441E-3</v>
      </c>
      <c r="C1186" s="33">
        <v>1.1427074812359181E-3</v>
      </c>
    </row>
    <row r="1187" spans="1:3" x14ac:dyDescent="0.55000000000000004">
      <c r="A1187" s="32" t="s">
        <v>1451</v>
      </c>
      <c r="B1187" s="31">
        <v>4.4550727871046908E-4</v>
      </c>
      <c r="C1187" s="33">
        <v>2.672895050300656E-4</v>
      </c>
    </row>
    <row r="1188" spans="1:3" x14ac:dyDescent="0.55000000000000004">
      <c r="A1188" s="32" t="s">
        <v>1454</v>
      </c>
      <c r="B1188" s="31">
        <v>2.2115009202967259E-3</v>
      </c>
      <c r="C1188" s="33">
        <v>1.5624775763838062E-3</v>
      </c>
    </row>
    <row r="1189" spans="1:3" x14ac:dyDescent="0.55000000000000004">
      <c r="A1189" s="32" t="s">
        <v>1456</v>
      </c>
      <c r="B1189" s="31">
        <v>1.2179987729376987E-3</v>
      </c>
      <c r="C1189" s="33">
        <v>8.6106686184182204E-4</v>
      </c>
    </row>
    <row r="1190" spans="1:3" x14ac:dyDescent="0.55000000000000004">
      <c r="A1190" s="32" t="s">
        <v>1459</v>
      </c>
      <c r="B1190" s="31">
        <v>1.8301355346087345E-3</v>
      </c>
      <c r="C1190" s="33">
        <v>1.6145003659534163E-3</v>
      </c>
    </row>
    <row r="1191" spans="1:3" x14ac:dyDescent="0.55000000000000004">
      <c r="A1191" s="32" t="s">
        <v>1462</v>
      </c>
      <c r="B1191" s="31">
        <v>2.470857270344135E-3</v>
      </c>
      <c r="C1191" s="33">
        <v>1.3669436431738924E-3</v>
      </c>
    </row>
    <row r="1192" spans="1:3" x14ac:dyDescent="0.55000000000000004">
      <c r="A1192" s="32" t="s">
        <v>1465</v>
      </c>
      <c r="B1192" s="31">
        <v>8.9868369680406047E-4</v>
      </c>
      <c r="C1192" s="33">
        <v>9.0232631563840935E-4</v>
      </c>
    </row>
    <row r="1193" spans="1:3" x14ac:dyDescent="0.55000000000000004">
      <c r="A1193" s="32" t="s">
        <v>1468</v>
      </c>
      <c r="B1193" s="31">
        <v>1.2284566902783201E-3</v>
      </c>
      <c r="C1193" s="33">
        <v>7.9289906861267773E-4</v>
      </c>
    </row>
    <row r="1194" spans="1:3" x14ac:dyDescent="0.55000000000000004">
      <c r="A1194" s="32" t="s">
        <v>1471</v>
      </c>
      <c r="B1194" s="31">
        <v>9.9907970327402533E-4</v>
      </c>
      <c r="C1194" s="33">
        <v>7.2114349679252589E-4</v>
      </c>
    </row>
    <row r="1195" spans="1:3" x14ac:dyDescent="0.55000000000000004">
      <c r="A1195" s="32" t="s">
        <v>1474</v>
      </c>
      <c r="B1195" s="31">
        <v>1.9277427631212002E-3</v>
      </c>
      <c r="C1195" s="33">
        <v>1.6629353769320187E-3</v>
      </c>
    </row>
    <row r="1196" spans="1:3" x14ac:dyDescent="0.55000000000000004">
      <c r="A1196" s="32" t="s">
        <v>1477</v>
      </c>
      <c r="B1196" s="31">
        <v>2.4994422444085001E-3</v>
      </c>
      <c r="C1196" s="33">
        <v>1.6736987127050416E-3</v>
      </c>
    </row>
    <row r="1197" spans="1:3" x14ac:dyDescent="0.55000000000000004">
      <c r="A1197" s="32" t="s">
        <v>1480</v>
      </c>
      <c r="B1197" s="31">
        <v>7.5994199341848406E-4</v>
      </c>
      <c r="C1197" s="33">
        <v>6.7450237510942724E-4</v>
      </c>
    </row>
    <row r="1198" spans="1:3" x14ac:dyDescent="0.55000000000000004">
      <c r="A1198" s="32" t="s">
        <v>1483</v>
      </c>
      <c r="B1198" s="31">
        <v>1.1364270176808522E-3</v>
      </c>
      <c r="C1198" s="33">
        <v>1.4082030969704798E-3</v>
      </c>
    </row>
    <row r="1199" spans="1:3" x14ac:dyDescent="0.55000000000000004">
      <c r="A1199" s="32" t="s">
        <v>1485</v>
      </c>
      <c r="B1199" s="31">
        <v>1.1963857437670812E-3</v>
      </c>
      <c r="C1199" s="33">
        <v>1.0386619020966979E-3</v>
      </c>
    </row>
    <row r="1200" spans="1:3" x14ac:dyDescent="0.55000000000000004">
      <c r="A1200" s="32" t="s">
        <v>1488</v>
      </c>
      <c r="B1200" s="31">
        <v>1.1203915444252329E-3</v>
      </c>
      <c r="C1200" s="33">
        <v>3.5698396980525537E-4</v>
      </c>
    </row>
    <row r="1201" spans="1:3" x14ac:dyDescent="0.55000000000000004">
      <c r="A1201" s="32" t="s">
        <v>1490</v>
      </c>
      <c r="B1201" s="31">
        <v>2.3174744826816888E-3</v>
      </c>
      <c r="C1201" s="33">
        <v>1.7544237310027123E-3</v>
      </c>
    </row>
    <row r="1202" spans="1:3" x14ac:dyDescent="0.55000000000000004">
      <c r="A1202" s="32" t="s">
        <v>1493</v>
      </c>
      <c r="B1202" s="31">
        <v>1.1531596854258465E-3</v>
      </c>
      <c r="C1202" s="33">
        <v>6.6194515004090065E-4</v>
      </c>
    </row>
    <row r="1203" spans="1:3" x14ac:dyDescent="0.55000000000000004">
      <c r="A1203" s="32" t="s">
        <v>1497</v>
      </c>
      <c r="B1203" s="31">
        <v>9.2936025433654971E-4</v>
      </c>
      <c r="C1203" s="33">
        <v>1.011753562664141E-3</v>
      </c>
    </row>
    <row r="1204" spans="1:3" x14ac:dyDescent="0.55000000000000004">
      <c r="A1204" s="32" t="s">
        <v>1499</v>
      </c>
      <c r="B1204" s="31">
        <v>1.2249707178314463E-3</v>
      </c>
      <c r="C1204" s="33">
        <v>2.4755672277952385E-4</v>
      </c>
    </row>
    <row r="1205" spans="1:3" x14ac:dyDescent="0.55000000000000004">
      <c r="A1205" s="32" t="s">
        <v>1502</v>
      </c>
      <c r="B1205" s="31">
        <v>5.1871270009481844E-4</v>
      </c>
      <c r="C1205" s="33">
        <v>7.3908238974756393E-4</v>
      </c>
    </row>
    <row r="1206" spans="1:3" x14ac:dyDescent="0.55000000000000004">
      <c r="A1206" s="32" t="s">
        <v>1505</v>
      </c>
      <c r="B1206" s="31">
        <v>3.0530146689720563E-3</v>
      </c>
      <c r="C1206" s="33">
        <v>2.7051850576197242E-3</v>
      </c>
    </row>
    <row r="1207" spans="1:3" x14ac:dyDescent="0.55000000000000004">
      <c r="A1207" s="32" t="s">
        <v>1508</v>
      </c>
      <c r="B1207" s="31">
        <v>5.0686039377544762E-4</v>
      </c>
      <c r="C1207" s="33">
        <v>1.2467530603751382E-3</v>
      </c>
    </row>
    <row r="1208" spans="1:3" x14ac:dyDescent="0.55000000000000004">
      <c r="A1208" s="32" t="s">
        <v>1511</v>
      </c>
      <c r="B1208" s="31">
        <v>9.8931898042277865E-4</v>
      </c>
      <c r="C1208" s="33">
        <v>4.8255622049052111E-4</v>
      </c>
    </row>
    <row r="1209" spans="1:3" x14ac:dyDescent="0.55000000000000004">
      <c r="A1209" s="32" t="s">
        <v>1514</v>
      </c>
      <c r="B1209" s="31">
        <v>6.6930670979976578E-4</v>
      </c>
      <c r="C1209" s="33">
        <v>9.6690633027654593E-4</v>
      </c>
    </row>
    <row r="1210" spans="1:3" x14ac:dyDescent="0.55000000000000004">
      <c r="A1210" s="32" t="s">
        <v>1517</v>
      </c>
      <c r="B1210" s="31">
        <v>6.1771431758603375E-4</v>
      </c>
      <c r="C1210" s="33">
        <v>4.682051061264907E-4</v>
      </c>
    </row>
    <row r="1211" spans="1:3" x14ac:dyDescent="0.55000000000000004">
      <c r="A1211" s="32" t="s">
        <v>1520</v>
      </c>
      <c r="B1211" s="31">
        <v>1.848262591332478E-3</v>
      </c>
      <c r="C1211" s="33">
        <v>1.2754552891031988E-3</v>
      </c>
    </row>
    <row r="1212" spans="1:3" x14ac:dyDescent="0.55000000000000004">
      <c r="A1212" s="32" t="s">
        <v>1523</v>
      </c>
      <c r="B1212" s="31">
        <v>1.7652964470968821E-3</v>
      </c>
      <c r="C1212" s="33">
        <v>2.1490793760135475E-3</v>
      </c>
    </row>
    <row r="1213" spans="1:3" x14ac:dyDescent="0.55000000000000004">
      <c r="A1213" s="32" t="s">
        <v>1525</v>
      </c>
      <c r="B1213" s="31">
        <v>2.7476434826259133E-3</v>
      </c>
      <c r="C1213" s="33">
        <v>1.3866764254244343E-3</v>
      </c>
    </row>
    <row r="1214" spans="1:3" x14ac:dyDescent="0.55000000000000004">
      <c r="A1214" s="32" t="s">
        <v>1528</v>
      </c>
      <c r="B1214" s="31">
        <v>7.9828769033409562E-4</v>
      </c>
      <c r="C1214" s="33">
        <v>1.2521347282616496E-3</v>
      </c>
    </row>
    <row r="1215" spans="1:3" x14ac:dyDescent="0.55000000000000004">
      <c r="A1215" s="32" t="s">
        <v>1531</v>
      </c>
      <c r="B1215" s="31">
        <v>7.8085782809972674E-4</v>
      </c>
      <c r="C1215" s="33">
        <v>1.31850863219529E-3</v>
      </c>
    </row>
    <row r="1216" spans="1:3" x14ac:dyDescent="0.55000000000000004">
      <c r="A1216" s="32" t="s">
        <v>1533</v>
      </c>
      <c r="B1216" s="31">
        <v>1.1427017680852251E-3</v>
      </c>
      <c r="C1216" s="33">
        <v>9.0232631563840935E-4</v>
      </c>
    </row>
    <row r="1217" spans="1:3" x14ac:dyDescent="0.55000000000000004">
      <c r="A1217" s="32" t="s">
        <v>1537</v>
      </c>
      <c r="B1217" s="31">
        <v>7.1532154609849964E-4</v>
      </c>
      <c r="C1217" s="33">
        <v>4.9152566696804008E-4</v>
      </c>
    </row>
    <row r="1218" spans="1:3" x14ac:dyDescent="0.55000000000000004">
      <c r="A1218" s="32" t="s">
        <v>1539</v>
      </c>
      <c r="B1218" s="31">
        <v>9.4539572759216916E-4</v>
      </c>
      <c r="C1218" s="33">
        <v>9.5614299450352315E-4</v>
      </c>
    </row>
    <row r="1219" spans="1:3" x14ac:dyDescent="0.55000000000000004">
      <c r="A1219" s="32" t="s">
        <v>1542</v>
      </c>
      <c r="B1219" s="31">
        <v>9.8862178593340394E-4</v>
      </c>
      <c r="C1219" s="33">
        <v>1.582210358634348E-3</v>
      </c>
    </row>
    <row r="1220" spans="1:3" x14ac:dyDescent="0.55000000000000004">
      <c r="A1220" s="32" t="s">
        <v>1545</v>
      </c>
      <c r="B1220" s="31">
        <v>1.0248758993808913E-3</v>
      </c>
      <c r="C1220" s="33">
        <v>4.5206010246695658E-4</v>
      </c>
    </row>
    <row r="1221" spans="1:3" x14ac:dyDescent="0.55000000000000004">
      <c r="A1221" s="32" t="s">
        <v>1548</v>
      </c>
      <c r="B1221" s="31">
        <v>8.9589491884656139E-4</v>
      </c>
      <c r="C1221" s="33">
        <v>8.4671574747779163E-4</v>
      </c>
    </row>
    <row r="1222" spans="1:3" x14ac:dyDescent="0.55000000000000004">
      <c r="A1222" s="32" t="s">
        <v>1554</v>
      </c>
      <c r="B1222" s="31">
        <v>1.3211835573651626E-3</v>
      </c>
      <c r="C1222" s="33">
        <v>1.2521347282616496E-3</v>
      </c>
    </row>
    <row r="1223" spans="1:3" x14ac:dyDescent="0.55000000000000004">
      <c r="A1223" s="32" t="s">
        <v>1560</v>
      </c>
      <c r="B1223" s="31">
        <v>7.0207485080037927E-4</v>
      </c>
      <c r="C1223" s="33">
        <v>2.9240395516711874E-4</v>
      </c>
    </row>
    <row r="1224" spans="1:3" x14ac:dyDescent="0.55000000000000004">
      <c r="A1224" s="32" t="s">
        <v>1562</v>
      </c>
      <c r="B1224" s="31">
        <v>1.6948798036700318E-3</v>
      </c>
      <c r="C1224" s="33">
        <v>1.0942724702573154E-3</v>
      </c>
    </row>
    <row r="1225" spans="1:3" x14ac:dyDescent="0.55000000000000004">
      <c r="A1225" s="32" t="s">
        <v>1565</v>
      </c>
      <c r="B1225" s="31">
        <v>1.2751687210664287E-3</v>
      </c>
      <c r="C1225" s="33">
        <v>7.6060906129360949E-4</v>
      </c>
    </row>
    <row r="1226" spans="1:3" x14ac:dyDescent="0.55000000000000004">
      <c r="A1226" s="32" t="s">
        <v>1568</v>
      </c>
      <c r="B1226" s="31">
        <v>8.2756985888783532E-4</v>
      </c>
      <c r="C1226" s="33">
        <v>1.1122113632123535E-3</v>
      </c>
    </row>
    <row r="1227" spans="1:3" x14ac:dyDescent="0.55000000000000004">
      <c r="A1227" s="32" t="s">
        <v>1571</v>
      </c>
      <c r="B1227" s="31">
        <v>1.1036588766802388E-3</v>
      </c>
      <c r="C1227" s="33">
        <v>1.2270202781245964E-3</v>
      </c>
    </row>
    <row r="1228" spans="1:3" x14ac:dyDescent="0.55000000000000004">
      <c r="A1228" s="32" t="s">
        <v>1574</v>
      </c>
      <c r="B1228" s="31">
        <v>1.1789558815327125E-3</v>
      </c>
      <c r="C1228" s="33">
        <v>7.4625794692957908E-4</v>
      </c>
    </row>
    <row r="1229" spans="1:3" x14ac:dyDescent="0.55000000000000004">
      <c r="A1229" s="32" t="s">
        <v>1577</v>
      </c>
      <c r="B1229" s="31">
        <v>3.8136538568799152E-4</v>
      </c>
      <c r="C1229" s="33">
        <v>4.2873954162540721E-4</v>
      </c>
    </row>
    <row r="1230" spans="1:3" x14ac:dyDescent="0.55000000000000004">
      <c r="A1230" s="32" t="s">
        <v>1580</v>
      </c>
      <c r="B1230" s="31">
        <v>9.8374142450778071E-4</v>
      </c>
      <c r="C1230" s="33">
        <v>7.8213573283965495E-4</v>
      </c>
    </row>
    <row r="1231" spans="1:3" x14ac:dyDescent="0.55000000000000004">
      <c r="A1231" s="32" t="s">
        <v>1583</v>
      </c>
      <c r="B1231" s="31">
        <v>1.8670868425455964E-3</v>
      </c>
      <c r="C1231" s="33">
        <v>1.3310658572638166E-3</v>
      </c>
    </row>
    <row r="1232" spans="1:3" x14ac:dyDescent="0.55000000000000004">
      <c r="A1232" s="32" t="s">
        <v>1586</v>
      </c>
      <c r="B1232" s="31">
        <v>1.3497685314295277E-3</v>
      </c>
      <c r="C1232" s="33">
        <v>1.0225168984371636E-3</v>
      </c>
    </row>
    <row r="1233" spans="1:3" x14ac:dyDescent="0.55000000000000004">
      <c r="A1233" s="32" t="s">
        <v>1589</v>
      </c>
      <c r="B1233" s="31">
        <v>1.3811422834513916E-3</v>
      </c>
      <c r="C1233" s="33">
        <v>1.5086608975186924E-3</v>
      </c>
    </row>
    <row r="1234" spans="1:3" x14ac:dyDescent="0.55000000000000004">
      <c r="A1234" s="32" t="s">
        <v>2575</v>
      </c>
      <c r="B1234" s="31">
        <v>1.0876234034246194E-4</v>
      </c>
      <c r="C1234" s="33">
        <v>8.7900575479685995E-5</v>
      </c>
    </row>
    <row r="1235" spans="1:3" x14ac:dyDescent="0.55000000000000004">
      <c r="A1235" s="32" t="s">
        <v>1593</v>
      </c>
      <c r="B1235" s="31">
        <v>1.3093312510457917E-3</v>
      </c>
      <c r="C1235" s="33">
        <v>1.1714097099639787E-3</v>
      </c>
    </row>
    <row r="1236" spans="1:3" x14ac:dyDescent="0.55000000000000004">
      <c r="A1236" s="32" t="s">
        <v>1596</v>
      </c>
      <c r="B1236" s="31">
        <v>1.488510234815104E-3</v>
      </c>
      <c r="C1236" s="33">
        <v>1.4261419899255178E-3</v>
      </c>
    </row>
    <row r="1237" spans="1:3" x14ac:dyDescent="0.55000000000000004">
      <c r="A1237" s="32" t="s">
        <v>1599</v>
      </c>
      <c r="B1237" s="31">
        <v>8.9938089129343519E-4</v>
      </c>
      <c r="C1237" s="33">
        <v>7.2831905397454115E-4</v>
      </c>
    </row>
    <row r="1238" spans="1:3" x14ac:dyDescent="0.55000000000000004">
      <c r="A1238" s="32" t="s">
        <v>1602</v>
      </c>
      <c r="B1238" s="31">
        <v>9.8513581348653014E-4</v>
      </c>
      <c r="C1238" s="33">
        <v>8.3057074381825751E-4</v>
      </c>
    </row>
    <row r="1239" spans="1:3" x14ac:dyDescent="0.55000000000000004">
      <c r="A1239" s="32" t="s">
        <v>1605</v>
      </c>
      <c r="B1239" s="31">
        <v>1.4411010095376207E-3</v>
      </c>
      <c r="C1239" s="33">
        <v>6.3683069990384757E-4</v>
      </c>
    </row>
    <row r="1240" spans="1:3" x14ac:dyDescent="0.55000000000000004">
      <c r="A1240" s="32" t="s">
        <v>1608</v>
      </c>
      <c r="B1240" s="31">
        <v>2.2017401974454794E-3</v>
      </c>
      <c r="C1240" s="33">
        <v>3.2828174107719463E-3</v>
      </c>
    </row>
    <row r="1241" spans="1:3" x14ac:dyDescent="0.55000000000000004">
      <c r="A1241" s="32" t="s">
        <v>1611</v>
      </c>
      <c r="B1241" s="31">
        <v>1.2835350549389257E-3</v>
      </c>
      <c r="C1241" s="33">
        <v>1.1427074812359181E-3</v>
      </c>
    </row>
    <row r="1242" spans="1:3" x14ac:dyDescent="0.55000000000000004">
      <c r="A1242" s="32" t="s">
        <v>1614</v>
      </c>
      <c r="B1242" s="31">
        <v>8.449997211222043E-4</v>
      </c>
      <c r="C1242" s="33">
        <v>1.5840042479298517E-3</v>
      </c>
    </row>
    <row r="1243" spans="1:3" x14ac:dyDescent="0.55000000000000004">
      <c r="A1243" s="32" t="s">
        <v>1617</v>
      </c>
      <c r="B1243" s="31">
        <v>3.640052429025601E-3</v>
      </c>
      <c r="C1243" s="33">
        <v>2.9778562305363011E-3</v>
      </c>
    </row>
    <row r="1244" spans="1:3" x14ac:dyDescent="0.55000000000000004">
      <c r="A1244" s="32" t="s">
        <v>1622</v>
      </c>
      <c r="B1244" s="31">
        <v>9.5933961737966424E-4</v>
      </c>
      <c r="C1244" s="33">
        <v>9.1129576211592832E-4</v>
      </c>
    </row>
    <row r="1245" spans="1:3" x14ac:dyDescent="0.55000000000000004">
      <c r="A1245" s="32" t="s">
        <v>1625</v>
      </c>
      <c r="B1245" s="31">
        <v>6.8882815550225891E-4</v>
      </c>
      <c r="C1245" s="33">
        <v>2.7984673009859214E-4</v>
      </c>
    </row>
    <row r="1246" spans="1:3" x14ac:dyDescent="0.55000000000000004">
      <c r="A1246" s="32" t="s">
        <v>1628</v>
      </c>
      <c r="B1246" s="31">
        <v>1.8127056723743655E-4</v>
      </c>
      <c r="C1246" s="33">
        <v>1.3992336504929607E-4</v>
      </c>
    </row>
    <row r="1247" spans="1:3" x14ac:dyDescent="0.55000000000000004">
      <c r="A1247" s="32" t="s">
        <v>1630</v>
      </c>
      <c r="B1247" s="31">
        <v>8.1780913603658875E-4</v>
      </c>
      <c r="C1247" s="33">
        <v>7.0679238242849559E-4</v>
      </c>
    </row>
    <row r="1248" spans="1:3" x14ac:dyDescent="0.55000000000000004">
      <c r="A1248" s="32" t="s">
        <v>1633</v>
      </c>
      <c r="B1248" s="31">
        <v>8.1223158012159069E-4</v>
      </c>
      <c r="C1248" s="33">
        <v>8.825935333878676E-4</v>
      </c>
    </row>
    <row r="1249" spans="1:3" x14ac:dyDescent="0.55000000000000004">
      <c r="A1249" s="32" t="s">
        <v>1393</v>
      </c>
      <c r="B1249" s="31">
        <v>1.2465140275531262E-2</v>
      </c>
      <c r="C1249" s="33">
        <v>1.3037987399721588E-2</v>
      </c>
    </row>
    <row r="1250" spans="1:3" x14ac:dyDescent="0.55000000000000004">
      <c r="A1250" s="32" t="s">
        <v>1400</v>
      </c>
      <c r="B1250" s="31">
        <v>9.8402030230353068E-3</v>
      </c>
      <c r="C1250" s="33">
        <v>7.778303985304459E-3</v>
      </c>
    </row>
    <row r="1251" spans="1:3" x14ac:dyDescent="0.55000000000000004">
      <c r="A1251" s="32" t="s">
        <v>1402</v>
      </c>
      <c r="B1251" s="31">
        <v>1.9368062914830722E-3</v>
      </c>
      <c r="C1251" s="33">
        <v>2.3769033165425297E-3</v>
      </c>
    </row>
    <row r="1252" spans="1:3" x14ac:dyDescent="0.55000000000000004">
      <c r="A1252" s="32" t="s">
        <v>1404</v>
      </c>
      <c r="B1252" s="31">
        <v>5.0964917173294659E-4</v>
      </c>
      <c r="C1252" s="33">
        <v>1.5606836870883025E-3</v>
      </c>
    </row>
    <row r="1253" spans="1:3" x14ac:dyDescent="0.55000000000000004">
      <c r="A1253" s="32" t="s">
        <v>2576</v>
      </c>
      <c r="B1253" s="31">
        <v>5.319593953929388E-4</v>
      </c>
      <c r="C1253" s="33">
        <v>1.9786598929406869E-3</v>
      </c>
    </row>
    <row r="1254" spans="1:3" x14ac:dyDescent="0.55000000000000004">
      <c r="A1254" s="32" t="s">
        <v>2577</v>
      </c>
      <c r="B1254" s="31">
        <v>8.5057727703720235E-5</v>
      </c>
      <c r="C1254" s="33">
        <v>3.013734016446377E-4</v>
      </c>
    </row>
    <row r="1255" spans="1:3" x14ac:dyDescent="0.55000000000000004">
      <c r="A1255" s="32" t="s">
        <v>1407</v>
      </c>
      <c r="B1255" s="31">
        <v>1.7987617825868704E-4</v>
      </c>
      <c r="C1255" s="33">
        <v>3.1034284812215667E-4</v>
      </c>
    </row>
    <row r="1256" spans="1:3" x14ac:dyDescent="0.55000000000000004">
      <c r="A1256" s="32" t="s">
        <v>1270</v>
      </c>
      <c r="B1256" s="31">
        <v>1.1155111829996095E-5</v>
      </c>
      <c r="C1256" s="33">
        <v>2.6908339432556939E-5</v>
      </c>
    </row>
    <row r="1257" spans="1:3" x14ac:dyDescent="0.55000000000000004">
      <c r="A1257" s="32" t="s">
        <v>1271</v>
      </c>
      <c r="B1257" s="31">
        <v>1.394388978749512E-5</v>
      </c>
      <c r="C1257" s="33">
        <v>6.0992236047129063E-5</v>
      </c>
    </row>
    <row r="1258" spans="1:3" x14ac:dyDescent="0.55000000000000004">
      <c r="A1258" s="32" t="s">
        <v>1272</v>
      </c>
      <c r="B1258" s="31">
        <v>2.3704612638741704E-5</v>
      </c>
      <c r="C1258" s="33">
        <v>4.1259453796587302E-5</v>
      </c>
    </row>
    <row r="1259" spans="1:3" x14ac:dyDescent="0.55000000000000004">
      <c r="A1259" s="32" t="s">
        <v>1273</v>
      </c>
      <c r="B1259" s="31">
        <v>3.6951307936862064E-5</v>
      </c>
      <c r="C1259" s="33">
        <v>1.2916002927627329E-4</v>
      </c>
    </row>
    <row r="1260" spans="1:3" x14ac:dyDescent="0.55000000000000004">
      <c r="A1260" s="32" t="s">
        <v>1274</v>
      </c>
      <c r="B1260" s="31">
        <v>2.091583468124268E-5</v>
      </c>
      <c r="C1260" s="33">
        <v>4.1259453796587302E-5</v>
      </c>
    </row>
    <row r="1261" spans="1:3" x14ac:dyDescent="0.55000000000000004">
      <c r="A1261" s="32" t="s">
        <v>1275</v>
      </c>
      <c r="B1261" s="31">
        <v>1.4641084276869875E-5</v>
      </c>
      <c r="C1261" s="33">
        <v>1.255722506852657E-5</v>
      </c>
    </row>
    <row r="1262" spans="1:3" x14ac:dyDescent="0.55000000000000004">
      <c r="A1262" s="32" t="s">
        <v>1276</v>
      </c>
      <c r="B1262" s="31">
        <v>1.882425121311841E-5</v>
      </c>
      <c r="C1262" s="33">
        <v>5.0228900274106282E-5</v>
      </c>
    </row>
    <row r="1263" spans="1:3" x14ac:dyDescent="0.55000000000000004">
      <c r="A1263" s="32" t="s">
        <v>1277</v>
      </c>
      <c r="B1263" s="31">
        <v>4.1831669362485361E-5</v>
      </c>
      <c r="C1263" s="33">
        <v>3.9465564501083508E-5</v>
      </c>
    </row>
    <row r="1264" spans="1:3" x14ac:dyDescent="0.55000000000000004">
      <c r="A1264" s="32" t="s">
        <v>1278</v>
      </c>
      <c r="B1264" s="31">
        <v>8.5057727703720235E-5</v>
      </c>
      <c r="C1264" s="33">
        <v>5.3816678865113878E-5</v>
      </c>
    </row>
    <row r="1265" spans="1:3" x14ac:dyDescent="0.55000000000000004">
      <c r="A1265" s="32" t="s">
        <v>1279</v>
      </c>
      <c r="B1265" s="31">
        <v>7.6691393831223152E-6</v>
      </c>
      <c r="C1265" s="33">
        <v>1.7938892955037959E-5</v>
      </c>
    </row>
    <row r="1266" spans="1:3" x14ac:dyDescent="0.55000000000000004">
      <c r="A1266" s="32" t="s">
        <v>1281</v>
      </c>
      <c r="B1266" s="31">
        <v>1.9730604049305594E-4</v>
      </c>
      <c r="C1266" s="33">
        <v>7.1755571820151833E-6</v>
      </c>
    </row>
    <row r="1267" spans="1:3" x14ac:dyDescent="0.55000000000000004">
      <c r="A1267" s="32" t="s">
        <v>1282</v>
      </c>
      <c r="B1267" s="31">
        <v>1.2549500808745607E-5</v>
      </c>
      <c r="C1267" s="33">
        <v>3.2290007319068323E-5</v>
      </c>
    </row>
    <row r="1268" spans="1:3" x14ac:dyDescent="0.55000000000000004">
      <c r="A1268" s="32" t="s">
        <v>1283</v>
      </c>
      <c r="B1268" s="31">
        <v>2.231022365999219E-5</v>
      </c>
      <c r="C1268" s="33">
        <v>3.5877785910075918E-5</v>
      </c>
    </row>
    <row r="1269" spans="1:3" x14ac:dyDescent="0.55000000000000004">
      <c r="A1269" s="32" t="s">
        <v>1284</v>
      </c>
      <c r="B1269" s="31">
        <v>1.6732667744994144E-5</v>
      </c>
      <c r="C1269" s="33">
        <v>1.255722506852657E-5</v>
      </c>
    </row>
    <row r="1270" spans="1:3" x14ac:dyDescent="0.55000000000000004">
      <c r="A1270" s="32" t="s">
        <v>1285</v>
      </c>
      <c r="B1270" s="31">
        <v>2.231022365999219E-5</v>
      </c>
      <c r="C1270" s="33">
        <v>6.0992236047129063E-5</v>
      </c>
    </row>
    <row r="1271" spans="1:3" x14ac:dyDescent="0.55000000000000004">
      <c r="A1271" s="32" t="s">
        <v>1286</v>
      </c>
      <c r="B1271" s="31">
        <v>1.9521445702493167E-5</v>
      </c>
      <c r="C1271" s="33">
        <v>2.1526671546045552E-5</v>
      </c>
    </row>
    <row r="1272" spans="1:3" x14ac:dyDescent="0.55000000000000004">
      <c r="A1272" s="32" t="s">
        <v>1287</v>
      </c>
      <c r="B1272" s="31">
        <v>7.7388588320597912E-5</v>
      </c>
      <c r="C1272" s="33">
        <v>6.8167793229144248E-5</v>
      </c>
    </row>
    <row r="1273" spans="1:3" x14ac:dyDescent="0.55000000000000004">
      <c r="A1273" s="32" t="s">
        <v>1288</v>
      </c>
      <c r="B1273" s="31">
        <v>5.0198003234982428E-5</v>
      </c>
      <c r="C1273" s="33">
        <v>1.3812947575379228E-4</v>
      </c>
    </row>
    <row r="1274" spans="1:3" x14ac:dyDescent="0.55000000000000004">
      <c r="A1274" s="32" t="s">
        <v>1289</v>
      </c>
      <c r="B1274" s="31">
        <v>3.8345696915611578E-5</v>
      </c>
      <c r="C1274" s="33">
        <v>3.0496118023564531E-5</v>
      </c>
    </row>
    <row r="1275" spans="1:3" x14ac:dyDescent="0.55000000000000004">
      <c r="A1275" s="32" t="s">
        <v>1290</v>
      </c>
      <c r="B1275" s="31">
        <v>1.5477717664119582E-4</v>
      </c>
      <c r="C1275" s="33">
        <v>1.6145003659534163E-4</v>
      </c>
    </row>
    <row r="1276" spans="1:3" x14ac:dyDescent="0.55000000000000004">
      <c r="A1276" s="32" t="s">
        <v>1292</v>
      </c>
      <c r="B1276" s="31">
        <v>2.9282168553739751E-5</v>
      </c>
      <c r="C1276" s="33">
        <v>1.309539185717771E-4</v>
      </c>
    </row>
    <row r="1277" spans="1:3" x14ac:dyDescent="0.55000000000000004">
      <c r="A1277" s="32" t="s">
        <v>1293</v>
      </c>
      <c r="B1277" s="31">
        <v>5.2986781192481455E-5</v>
      </c>
      <c r="C1277" s="33">
        <v>9.1488354070693584E-5</v>
      </c>
    </row>
    <row r="1278" spans="1:3" x14ac:dyDescent="0.55000000000000004">
      <c r="A1278" s="32" t="s">
        <v>1294</v>
      </c>
      <c r="B1278" s="31">
        <v>5.9261531596854258E-5</v>
      </c>
      <c r="C1278" s="33">
        <v>5.2022789569610083E-5</v>
      </c>
    </row>
    <row r="1279" spans="1:3" x14ac:dyDescent="0.55000000000000004">
      <c r="A1279" s="32" t="s">
        <v>1295</v>
      </c>
      <c r="B1279" s="31">
        <v>9.9698811980590099E-5</v>
      </c>
      <c r="C1279" s="33">
        <v>7.5343350411159426E-5</v>
      </c>
    </row>
    <row r="1280" spans="1:3" x14ac:dyDescent="0.55000000000000004">
      <c r="A1280" s="32" t="s">
        <v>1297</v>
      </c>
      <c r="B1280" s="31">
        <v>5.2986781192481455E-5</v>
      </c>
      <c r="C1280" s="33">
        <v>2.1526671546045552E-5</v>
      </c>
    </row>
    <row r="1281" spans="1:3" x14ac:dyDescent="0.55000000000000004">
      <c r="A1281" s="32" t="s">
        <v>1299</v>
      </c>
      <c r="B1281" s="31">
        <v>4.7409225277483408E-5</v>
      </c>
      <c r="C1281" s="33">
        <v>5.0228900274106282E-5</v>
      </c>
    </row>
    <row r="1282" spans="1:3" x14ac:dyDescent="0.55000000000000004">
      <c r="A1282" s="32" t="s">
        <v>1301</v>
      </c>
      <c r="B1282" s="31">
        <v>4.6712030788108651E-5</v>
      </c>
      <c r="C1282" s="33">
        <v>5.7404457456121467E-5</v>
      </c>
    </row>
    <row r="1283" spans="1:3" x14ac:dyDescent="0.55000000000000004">
      <c r="A1283" s="32" t="s">
        <v>1303</v>
      </c>
      <c r="B1283" s="31">
        <v>3.0676557532489261E-5</v>
      </c>
      <c r="C1283" s="33">
        <v>9.6870021957204974E-5</v>
      </c>
    </row>
    <row r="1284" spans="1:3" x14ac:dyDescent="0.55000000000000004">
      <c r="A1284" s="32" t="s">
        <v>1305</v>
      </c>
      <c r="B1284" s="31">
        <v>3.7648502426236821E-5</v>
      </c>
      <c r="C1284" s="33">
        <v>5.0228900274106282E-5</v>
      </c>
    </row>
    <row r="1285" spans="1:3" x14ac:dyDescent="0.55000000000000004">
      <c r="A1285" s="32" t="s">
        <v>1307</v>
      </c>
      <c r="B1285" s="31">
        <v>8.6452116682469735E-5</v>
      </c>
      <c r="C1285" s="33">
        <v>6.2786125342632857E-5</v>
      </c>
    </row>
    <row r="1286" spans="1:3" x14ac:dyDescent="0.55000000000000004">
      <c r="A1286" s="32" t="s">
        <v>1309</v>
      </c>
      <c r="B1286" s="31">
        <v>5.7169948128729988E-5</v>
      </c>
      <c r="C1286" s="33">
        <v>3.0496118023564531E-5</v>
      </c>
    </row>
    <row r="1287" spans="1:3" x14ac:dyDescent="0.55000000000000004">
      <c r="A1287" s="32" t="s">
        <v>1311</v>
      </c>
      <c r="B1287" s="31">
        <v>7.5994199341848398E-5</v>
      </c>
      <c r="C1287" s="33">
        <v>1.3992336504929607E-4</v>
      </c>
    </row>
    <row r="1288" spans="1:3" x14ac:dyDescent="0.55000000000000004">
      <c r="A1288" s="32" t="s">
        <v>1313</v>
      </c>
      <c r="B1288" s="31">
        <v>5.4381170171230968E-5</v>
      </c>
      <c r="C1288" s="33">
        <v>5.5610568160617672E-5</v>
      </c>
    </row>
    <row r="1289" spans="1:3" x14ac:dyDescent="0.55000000000000004">
      <c r="A1289" s="32" t="s">
        <v>1315</v>
      </c>
      <c r="B1289" s="31">
        <v>2.0218640191867922E-4</v>
      </c>
      <c r="C1289" s="33">
        <v>4.0362509148835407E-4</v>
      </c>
    </row>
    <row r="1290" spans="1:3" x14ac:dyDescent="0.55000000000000004">
      <c r="A1290" s="32" t="s">
        <v>1317</v>
      </c>
      <c r="B1290" s="31">
        <v>6.3444698533102791E-5</v>
      </c>
      <c r="C1290" s="33">
        <v>1.5786225800433403E-4</v>
      </c>
    </row>
    <row r="1291" spans="1:3" x14ac:dyDescent="0.55000000000000004">
      <c r="A1291" s="32" t="s">
        <v>1319</v>
      </c>
      <c r="B1291" s="31">
        <v>3.7648502426236821E-5</v>
      </c>
      <c r="C1291" s="33">
        <v>3.9465564501083508E-5</v>
      </c>
    </row>
    <row r="1292" spans="1:3" x14ac:dyDescent="0.55000000000000004">
      <c r="A1292" s="32" t="s">
        <v>1321</v>
      </c>
      <c r="B1292" s="31">
        <v>4.643315299235875E-4</v>
      </c>
      <c r="C1292" s="33">
        <v>2.3141171911998965E-4</v>
      </c>
    </row>
    <row r="1293" spans="1:3" x14ac:dyDescent="0.55000000000000004">
      <c r="A1293" s="32" t="s">
        <v>1323</v>
      </c>
      <c r="B1293" s="31">
        <v>1.9521445702493167E-5</v>
      </c>
      <c r="C1293" s="33">
        <v>9.5076132661701187E-5</v>
      </c>
    </row>
    <row r="1294" spans="1:3" x14ac:dyDescent="0.55000000000000004">
      <c r="A1294" s="32" t="s">
        <v>1327</v>
      </c>
      <c r="B1294" s="31">
        <v>7.7388588320597912E-5</v>
      </c>
      <c r="C1294" s="33">
        <v>8.2518907593174604E-5</v>
      </c>
    </row>
    <row r="1295" spans="1:3" x14ac:dyDescent="0.55000000000000004">
      <c r="A1295" s="32" t="s">
        <v>1329</v>
      </c>
      <c r="B1295" s="31">
        <v>3.3465335489988287E-5</v>
      </c>
      <c r="C1295" s="33">
        <v>4.8435010978602487E-5</v>
      </c>
    </row>
    <row r="1296" spans="1:3" x14ac:dyDescent="0.55000000000000004">
      <c r="A1296" s="32" t="s">
        <v>1333</v>
      </c>
      <c r="B1296" s="31">
        <v>3.2768141000613531E-5</v>
      </c>
      <c r="C1296" s="33">
        <v>5.3816678865113879E-6</v>
      </c>
    </row>
    <row r="1297" spans="1:3" x14ac:dyDescent="0.55000000000000004">
      <c r="A1297" s="32" t="s">
        <v>1335</v>
      </c>
      <c r="B1297" s="31">
        <v>4.6712030788108651E-5</v>
      </c>
      <c r="C1297" s="33">
        <v>4.4847232387594898E-5</v>
      </c>
    </row>
    <row r="1298" spans="1:3" x14ac:dyDescent="0.55000000000000004">
      <c r="A1298" s="32" t="s">
        <v>1341</v>
      </c>
      <c r="B1298" s="31">
        <v>2.091583468124268E-6</v>
      </c>
      <c r="C1298" s="33">
        <v>3.5877785910075917E-6</v>
      </c>
    </row>
    <row r="1299" spans="1:3" x14ac:dyDescent="0.55000000000000004">
      <c r="A1299" s="32" t="s">
        <v>1343</v>
      </c>
      <c r="B1299" s="31">
        <v>8.3663338724970719E-6</v>
      </c>
      <c r="C1299" s="33">
        <v>1.255722506852657E-5</v>
      </c>
    </row>
    <row r="1300" spans="1:3" x14ac:dyDescent="0.55000000000000004">
      <c r="A1300" s="32" t="s">
        <v>1345</v>
      </c>
      <c r="B1300" s="31">
        <v>3.5556918958112558E-5</v>
      </c>
      <c r="C1300" s="33">
        <v>6.2786125342632857E-5</v>
      </c>
    </row>
    <row r="1301" spans="1:3" x14ac:dyDescent="0.55000000000000004">
      <c r="A1301" s="32" t="s">
        <v>1347</v>
      </c>
      <c r="B1301" s="31">
        <v>3.0676557532489261E-5</v>
      </c>
      <c r="C1301" s="33">
        <v>4.3053343092091103E-5</v>
      </c>
    </row>
    <row r="1302" spans="1:3" x14ac:dyDescent="0.55000000000000004">
      <c r="A1302" s="32" t="s">
        <v>1349</v>
      </c>
      <c r="B1302" s="31">
        <v>3.3465335489988287E-5</v>
      </c>
      <c r="C1302" s="33">
        <v>4.6641121683098693E-5</v>
      </c>
    </row>
    <row r="1303" spans="1:3" x14ac:dyDescent="0.55000000000000004">
      <c r="A1303" s="32" t="s">
        <v>1351</v>
      </c>
      <c r="B1303" s="31">
        <v>3.6951307936862064E-5</v>
      </c>
      <c r="C1303" s="33">
        <v>5.9198346751625261E-5</v>
      </c>
    </row>
    <row r="1304" spans="1:3" x14ac:dyDescent="0.55000000000000004">
      <c r="A1304" s="32" t="s">
        <v>1353</v>
      </c>
      <c r="B1304" s="31">
        <v>1.6035473255619387E-5</v>
      </c>
      <c r="C1304" s="33">
        <v>4.1259453796587302E-5</v>
      </c>
    </row>
    <row r="1305" spans="1:3" x14ac:dyDescent="0.55000000000000004">
      <c r="A1305" s="32" t="s">
        <v>1355</v>
      </c>
      <c r="B1305" s="31">
        <v>1.0039600646996486E-4</v>
      </c>
      <c r="C1305" s="33">
        <v>9.5076132661701187E-5</v>
      </c>
    </row>
    <row r="1306" spans="1:3" x14ac:dyDescent="0.55000000000000004">
      <c r="A1306" s="32" t="s">
        <v>1357</v>
      </c>
      <c r="B1306" s="31">
        <v>5.7169948128729988E-5</v>
      </c>
      <c r="C1306" s="33">
        <v>5.5610568160617672E-5</v>
      </c>
    </row>
    <row r="1307" spans="1:3" x14ac:dyDescent="0.55000000000000004">
      <c r="A1307" s="32" t="s">
        <v>1359</v>
      </c>
      <c r="B1307" s="31">
        <v>7.6691393831223155E-5</v>
      </c>
      <c r="C1307" s="33">
        <v>1.3812947575379228E-4</v>
      </c>
    </row>
    <row r="1308" spans="1:3" x14ac:dyDescent="0.55000000000000004">
      <c r="A1308" s="32" t="s">
        <v>1361</v>
      </c>
      <c r="B1308" s="31">
        <v>8.5754922193094992E-5</v>
      </c>
      <c r="C1308" s="33">
        <v>1.0583946843472395E-4</v>
      </c>
    </row>
    <row r="1309" spans="1:3" x14ac:dyDescent="0.55000000000000004">
      <c r="A1309" s="32" t="s">
        <v>1363</v>
      </c>
      <c r="B1309" s="31">
        <v>5.4381170171230968E-5</v>
      </c>
      <c r="C1309" s="33">
        <v>6.6373903933640446E-5</v>
      </c>
    </row>
    <row r="1310" spans="1:3" x14ac:dyDescent="0.55000000000000004">
      <c r="A1310" s="32" t="s">
        <v>1365</v>
      </c>
      <c r="B1310" s="31">
        <v>5.2986781192481455E-5</v>
      </c>
      <c r="C1310" s="33">
        <v>7.8931129002167015E-5</v>
      </c>
    </row>
    <row r="1311" spans="1:3" x14ac:dyDescent="0.55000000000000004">
      <c r="A1311" s="32" t="s">
        <v>1367</v>
      </c>
      <c r="B1311" s="31">
        <v>1.2131184115120754E-4</v>
      </c>
      <c r="C1311" s="33">
        <v>2.2423616193797448E-4</v>
      </c>
    </row>
    <row r="1312" spans="1:3" x14ac:dyDescent="0.55000000000000004">
      <c r="A1312" s="32" t="s">
        <v>1369</v>
      </c>
      <c r="B1312" s="31">
        <v>8.7846505661219249E-5</v>
      </c>
      <c r="C1312" s="33">
        <v>7.8931129002167015E-5</v>
      </c>
    </row>
    <row r="1313" spans="1:3" x14ac:dyDescent="0.55000000000000004">
      <c r="A1313" s="32" t="s">
        <v>1371</v>
      </c>
      <c r="B1313" s="31">
        <v>4.1761949913547881E-4</v>
      </c>
      <c r="C1313" s="33">
        <v>2.6549561573456179E-4</v>
      </c>
    </row>
    <row r="1314" spans="1:3" x14ac:dyDescent="0.55000000000000004">
      <c r="A1314" s="32" t="s">
        <v>1373</v>
      </c>
      <c r="B1314" s="31">
        <v>7.5297004852473642E-5</v>
      </c>
      <c r="C1314" s="33">
        <v>2.8702228728060733E-5</v>
      </c>
    </row>
    <row r="1315" spans="1:3" x14ac:dyDescent="0.55000000000000004">
      <c r="A1315" s="32" t="s">
        <v>1375</v>
      </c>
      <c r="B1315" s="31">
        <v>7.6691393831223155E-5</v>
      </c>
      <c r="C1315" s="33">
        <v>5.5610568160617672E-5</v>
      </c>
    </row>
    <row r="1316" spans="1:3" x14ac:dyDescent="0.55000000000000004">
      <c r="A1316" s="32" t="s">
        <v>1377</v>
      </c>
      <c r="B1316" s="31">
        <v>4.3016899994422446E-4</v>
      </c>
      <c r="C1316" s="33">
        <v>6.9602904665547281E-4</v>
      </c>
    </row>
    <row r="1317" spans="1:3" x14ac:dyDescent="0.55000000000000004">
      <c r="A1317" s="32" t="s">
        <v>1379</v>
      </c>
      <c r="B1317" s="31">
        <v>7.2508226894974628E-5</v>
      </c>
      <c r="C1317" s="33">
        <v>1.0404557913922017E-4</v>
      </c>
    </row>
    <row r="1318" spans="1:3" x14ac:dyDescent="0.55000000000000004">
      <c r="A1318" s="32" t="s">
        <v>1381</v>
      </c>
      <c r="B1318" s="31">
        <v>1.5756595459869485E-4</v>
      </c>
      <c r="C1318" s="33">
        <v>2.6190783714355421E-4</v>
      </c>
    </row>
    <row r="1319" spans="1:3" x14ac:dyDescent="0.55000000000000004">
      <c r="A1319" s="32" t="s">
        <v>1383</v>
      </c>
      <c r="B1319" s="31">
        <v>6.4839087511852305E-5</v>
      </c>
      <c r="C1319" s="33">
        <v>1.1301502561673915E-4</v>
      </c>
    </row>
    <row r="1320" spans="1:3" x14ac:dyDescent="0.55000000000000004">
      <c r="A1320" s="32" t="s">
        <v>1385</v>
      </c>
      <c r="B1320" s="31">
        <v>6.2747504043728035E-5</v>
      </c>
      <c r="C1320" s="33">
        <v>2.8702228728060733E-5</v>
      </c>
    </row>
    <row r="1321" spans="1:3" x14ac:dyDescent="0.55000000000000004">
      <c r="A1321" s="32" t="s">
        <v>1389</v>
      </c>
      <c r="B1321" s="31">
        <v>3.5556918958112558E-5</v>
      </c>
      <c r="C1321" s="33">
        <v>2.3320560841549346E-5</v>
      </c>
    </row>
    <row r="1322" spans="1:3" x14ac:dyDescent="0.55000000000000004">
      <c r="A1322" s="32" t="s">
        <v>1551</v>
      </c>
      <c r="B1322" s="31">
        <v>1.9988566010374254E-3</v>
      </c>
      <c r="C1322" s="33">
        <v>1.670110934114034E-3</v>
      </c>
    </row>
    <row r="1323" spans="1:3" x14ac:dyDescent="0.55000000000000004">
      <c r="A1323" s="32" t="s">
        <v>1557</v>
      </c>
      <c r="B1323" s="31">
        <v>2.1975570305092307E-3</v>
      </c>
      <c r="C1323" s="33">
        <v>1.5768286907478365E-3</v>
      </c>
    </row>
    <row r="1324" spans="1:3" x14ac:dyDescent="0.55000000000000004">
      <c r="A1324" s="32" t="s">
        <v>1387</v>
      </c>
      <c r="B1324" s="31">
        <v>6.4141893022477548E-5</v>
      </c>
      <c r="C1324" s="33">
        <v>6.9961682524648035E-5</v>
      </c>
    </row>
    <row r="1325" spans="1:3" x14ac:dyDescent="0.55000000000000004">
      <c r="A1325" s="32" t="s">
        <v>2135</v>
      </c>
      <c r="B1325" s="31">
        <v>1.1922025768308327E-4</v>
      </c>
      <c r="C1325" s="33">
        <v>2.1526671546045552E-5</v>
      </c>
    </row>
    <row r="1326" spans="1:3" x14ac:dyDescent="0.55000000000000004">
      <c r="A1326" s="32" t="s">
        <v>945</v>
      </c>
      <c r="B1326" s="31">
        <v>5.3474817335043788E-4</v>
      </c>
      <c r="C1326" s="33">
        <v>5.220217849916046E-4</v>
      </c>
    </row>
    <row r="1327" spans="1:3" x14ac:dyDescent="0.55000000000000004">
      <c r="A1327" s="32" t="s">
        <v>946</v>
      </c>
      <c r="B1327" s="31">
        <v>2.6353951698365779E-4</v>
      </c>
      <c r="C1327" s="33">
        <v>3.0496118023564528E-4</v>
      </c>
    </row>
    <row r="1328" spans="1:3" x14ac:dyDescent="0.55000000000000004">
      <c r="A1328" s="32" t="s">
        <v>943</v>
      </c>
      <c r="B1328" s="31">
        <v>9.5167047799654193E-4</v>
      </c>
      <c r="C1328" s="33">
        <v>4.7896844189951348E-4</v>
      </c>
    </row>
    <row r="1329" spans="1:3" x14ac:dyDescent="0.55000000000000004">
      <c r="A1329" s="32" t="s">
        <v>944</v>
      </c>
      <c r="B1329" s="31">
        <v>7.6342796586535775E-4</v>
      </c>
      <c r="C1329" s="33">
        <v>4.5385399176246034E-4</v>
      </c>
    </row>
    <row r="1330" spans="1:3" x14ac:dyDescent="0.55000000000000004">
      <c r="A1330" s="32" t="s">
        <v>942</v>
      </c>
      <c r="B1330" s="31">
        <v>3.388365218361314E-4</v>
      </c>
      <c r="C1330" s="33">
        <v>2.0450337968743273E-4</v>
      </c>
    </row>
    <row r="1331" spans="1:3" x14ac:dyDescent="0.55000000000000004">
      <c r="A1331" s="32" t="s">
        <v>1007</v>
      </c>
      <c r="B1331" s="31">
        <v>3.2001227062301298E-4</v>
      </c>
      <c r="C1331" s="33">
        <v>6.0633458188028304E-4</v>
      </c>
    </row>
    <row r="1332" spans="1:3" x14ac:dyDescent="0.55000000000000004">
      <c r="A1332" s="32" t="s">
        <v>980</v>
      </c>
      <c r="B1332" s="31">
        <v>5.82854593117296E-4</v>
      </c>
      <c r="C1332" s="33">
        <v>1.7580115095937199E-4</v>
      </c>
    </row>
    <row r="1333" spans="1:3" x14ac:dyDescent="0.55000000000000004">
      <c r="A1333" s="32" t="s">
        <v>904</v>
      </c>
      <c r="B1333" s="31">
        <v>2.7539182330302861E-4</v>
      </c>
      <c r="C1333" s="33">
        <v>1.5427447941332645E-4</v>
      </c>
    </row>
    <row r="1334" spans="1:3" x14ac:dyDescent="0.55000000000000004">
      <c r="A1334" s="32" t="s">
        <v>907</v>
      </c>
      <c r="B1334" s="31">
        <v>6.8325059958726088E-5</v>
      </c>
      <c r="C1334" s="33">
        <v>2.7087728362107318E-4</v>
      </c>
    </row>
    <row r="1335" spans="1:3" x14ac:dyDescent="0.55000000000000004">
      <c r="A1335" s="32" t="s">
        <v>901</v>
      </c>
      <c r="B1335" s="31">
        <v>1.220090356405823E-4</v>
      </c>
      <c r="C1335" s="33">
        <v>5.3816678865113878E-5</v>
      </c>
    </row>
    <row r="1336" spans="1:3" x14ac:dyDescent="0.55000000000000004">
      <c r="A1336" s="32" t="s">
        <v>1730</v>
      </c>
      <c r="B1336" s="31">
        <v>4.8106419766858164E-5</v>
      </c>
      <c r="C1336" s="33">
        <v>1.255722506852657E-5</v>
      </c>
    </row>
    <row r="1337" spans="1:3" x14ac:dyDescent="0.55000000000000004">
      <c r="A1337" s="32" t="s">
        <v>1759</v>
      </c>
      <c r="B1337" s="31">
        <v>6.0307323330916396E-4</v>
      </c>
      <c r="C1337" s="33">
        <v>5.614873494926881E-4</v>
      </c>
    </row>
    <row r="1338" spans="1:3" x14ac:dyDescent="0.55000000000000004">
      <c r="A1338" s="32" t="s">
        <v>2126</v>
      </c>
      <c r="B1338" s="31">
        <v>1.0667075687433767E-4</v>
      </c>
      <c r="C1338" s="33">
        <v>5.7404457456121467E-5</v>
      </c>
    </row>
    <row r="1339" spans="1:3" x14ac:dyDescent="0.55000000000000004">
      <c r="A1339" s="32" t="s">
        <v>2224</v>
      </c>
      <c r="B1339" s="31">
        <v>7.3414579731161805E-4</v>
      </c>
      <c r="C1339" s="33">
        <v>7.7496017565763979E-4</v>
      </c>
    </row>
    <row r="1340" spans="1:3" x14ac:dyDescent="0.55000000000000004">
      <c r="A1340" s="32" t="s">
        <v>2426</v>
      </c>
      <c r="B1340" s="31">
        <v>7.5227285403536175E-4</v>
      </c>
      <c r="C1340" s="33">
        <v>1.8172098563453453E-3</v>
      </c>
    </row>
    <row r="1341" spans="1:3" x14ac:dyDescent="0.55000000000000004">
      <c r="A1341" s="32" t="s">
        <v>2428</v>
      </c>
      <c r="B1341" s="31">
        <v>4.1831669362485359E-6</v>
      </c>
      <c r="C1341" s="33">
        <v>7.5343350411159426E-5</v>
      </c>
    </row>
    <row r="1342" spans="1:3" x14ac:dyDescent="0.55000000000000004">
      <c r="A1342" s="32" t="s">
        <v>1395</v>
      </c>
      <c r="B1342" s="31">
        <v>4.0088683139048471E-4</v>
      </c>
      <c r="C1342" s="33">
        <v>7.1576182890601455E-4</v>
      </c>
    </row>
    <row r="1343" spans="1:3" x14ac:dyDescent="0.55000000000000004">
      <c r="A1343" s="32" t="s">
        <v>1397</v>
      </c>
      <c r="B1343" s="31">
        <v>6.8325059958726088E-5</v>
      </c>
      <c r="C1343" s="33">
        <v>2.1885449405146309E-4</v>
      </c>
    </row>
    <row r="1344" spans="1:3" x14ac:dyDescent="0.55000000000000004">
      <c r="A1344" s="32" t="s">
        <v>1446</v>
      </c>
      <c r="B1344" s="31">
        <v>1.5903006302638184E-3</v>
      </c>
      <c r="C1344" s="33">
        <v>2.5150327922963218E-3</v>
      </c>
    </row>
    <row r="1345" spans="1:3" x14ac:dyDescent="0.55000000000000004">
      <c r="A1345" s="32" t="s">
        <v>757</v>
      </c>
      <c r="B1345" s="31">
        <v>1.2214847453845725E-3</v>
      </c>
      <c r="C1345" s="33">
        <v>8.6106686184182204E-4</v>
      </c>
    </row>
    <row r="1346" spans="1:3" x14ac:dyDescent="0.55000000000000004">
      <c r="A1346" s="32" t="s">
        <v>755</v>
      </c>
      <c r="B1346" s="31">
        <v>5.793686206704222E-4</v>
      </c>
      <c r="C1346" s="33">
        <v>1.5445386834287683E-3</v>
      </c>
    </row>
    <row r="1347" spans="1:3" x14ac:dyDescent="0.55000000000000004">
      <c r="A1347" s="32" t="s">
        <v>741</v>
      </c>
      <c r="B1347" s="31">
        <v>3.4859724468737801E-6</v>
      </c>
      <c r="C1347" s="33">
        <v>7.1755571820151833E-6</v>
      </c>
    </row>
    <row r="1348" spans="1:3" x14ac:dyDescent="0.55000000000000004">
      <c r="A1348" s="32" t="s">
        <v>2578</v>
      </c>
      <c r="B1348" s="31">
        <v>5.0895197724357187E-4</v>
      </c>
      <c r="C1348" s="33">
        <v>5.3099123146912357E-4</v>
      </c>
    </row>
    <row r="1349" spans="1:3" x14ac:dyDescent="0.55000000000000004">
      <c r="A1349" s="32" t="s">
        <v>800</v>
      </c>
      <c r="B1349" s="31">
        <v>4.9500808745607678E-5</v>
      </c>
      <c r="C1349" s="33">
        <v>1.5786225800433403E-4</v>
      </c>
    </row>
    <row r="1350" spans="1:3" x14ac:dyDescent="0.55000000000000004">
      <c r="A1350" s="32" t="s">
        <v>796</v>
      </c>
      <c r="B1350" s="31">
        <v>5.3683975681856211E-5</v>
      </c>
      <c r="C1350" s="33">
        <v>7.5343350411159426E-5</v>
      </c>
    </row>
    <row r="1351" spans="1:3" x14ac:dyDescent="0.55000000000000004">
      <c r="A1351" s="32" t="s">
        <v>795</v>
      </c>
      <c r="B1351" s="31">
        <v>6.2329187350103181E-4</v>
      </c>
      <c r="C1351" s="33">
        <v>1.0045780054821256E-4</v>
      </c>
    </row>
    <row r="1352" spans="1:3" x14ac:dyDescent="0.55000000000000004">
      <c r="A1352" s="32" t="s">
        <v>749</v>
      </c>
      <c r="B1352" s="31">
        <v>0</v>
      </c>
      <c r="C1352" s="33">
        <v>0</v>
      </c>
    </row>
    <row r="1353" spans="1:3" x14ac:dyDescent="0.55000000000000004">
      <c r="A1353" s="32" t="s">
        <v>778</v>
      </c>
      <c r="B1353" s="31">
        <v>2.9421607451614703E-4</v>
      </c>
      <c r="C1353" s="33">
        <v>3.9644953430633886E-4</v>
      </c>
    </row>
    <row r="1354" spans="1:3" x14ac:dyDescent="0.55000000000000004">
      <c r="A1354" s="32" t="s">
        <v>791</v>
      </c>
      <c r="B1354" s="31">
        <v>1.931228735568074E-4</v>
      </c>
      <c r="C1354" s="33">
        <v>3.9106786641982747E-4</v>
      </c>
    </row>
    <row r="1355" spans="1:3" x14ac:dyDescent="0.55000000000000004">
      <c r="A1355" s="32" t="s">
        <v>793</v>
      </c>
      <c r="B1355" s="31">
        <v>4.1273913770985553E-4</v>
      </c>
      <c r="C1355" s="33">
        <v>2.5652616925704282E-4</v>
      </c>
    </row>
    <row r="1356" spans="1:3" x14ac:dyDescent="0.55000000000000004">
      <c r="A1356" s="32" t="s">
        <v>794</v>
      </c>
      <c r="B1356" s="31">
        <v>5.5078364660605722E-4</v>
      </c>
      <c r="C1356" s="33">
        <v>2.134728261649517E-4</v>
      </c>
    </row>
    <row r="1357" spans="1:3" x14ac:dyDescent="0.55000000000000004">
      <c r="A1357" s="32" t="s">
        <v>2579</v>
      </c>
      <c r="B1357" s="31">
        <v>5.7867142618104749E-4</v>
      </c>
      <c r="C1357" s="33">
        <v>1.1301502561673915E-4</v>
      </c>
    </row>
    <row r="1358" spans="1:3" x14ac:dyDescent="0.55000000000000004">
      <c r="A1358" s="32" t="s">
        <v>792</v>
      </c>
      <c r="B1358" s="31">
        <v>8.0177366278096939E-5</v>
      </c>
      <c r="C1358" s="33">
        <v>9.5076132661701187E-5</v>
      </c>
    </row>
    <row r="1359" spans="1:3" x14ac:dyDescent="0.55000000000000004">
      <c r="A1359" s="32" t="s">
        <v>738</v>
      </c>
      <c r="B1359" s="31">
        <v>1.1991745217245803E-4</v>
      </c>
      <c r="C1359" s="33">
        <v>6.4580014638136645E-5</v>
      </c>
    </row>
    <row r="1360" spans="1:3" x14ac:dyDescent="0.55000000000000004">
      <c r="A1360" s="32" t="s">
        <v>790</v>
      </c>
      <c r="B1360" s="31">
        <v>2.0218640191867924E-5</v>
      </c>
      <c r="C1360" s="33">
        <v>3.4083896614572124E-5</v>
      </c>
    </row>
    <row r="1361" spans="1:3" x14ac:dyDescent="0.55000000000000004">
      <c r="A1361" s="32" t="s">
        <v>789</v>
      </c>
      <c r="B1361" s="31">
        <v>1.0597356238496291E-4</v>
      </c>
      <c r="C1361" s="33">
        <v>1.5965614729983785E-4</v>
      </c>
    </row>
    <row r="1362" spans="1:3" x14ac:dyDescent="0.55000000000000004">
      <c r="A1362" s="32" t="s">
        <v>779</v>
      </c>
      <c r="B1362" s="31">
        <v>2.0358079089742874E-4</v>
      </c>
      <c r="C1362" s="33">
        <v>1.6683170448185302E-4</v>
      </c>
    </row>
    <row r="1363" spans="1:3" x14ac:dyDescent="0.55000000000000004">
      <c r="A1363" s="32" t="s">
        <v>726</v>
      </c>
      <c r="B1363" s="31">
        <v>5.8564337107479501E-5</v>
      </c>
      <c r="C1363" s="33">
        <v>3.2290007319068323E-5</v>
      </c>
    </row>
    <row r="1364" spans="1:3" x14ac:dyDescent="0.55000000000000004">
      <c r="A1364" s="32" t="s">
        <v>744</v>
      </c>
      <c r="B1364" s="31">
        <v>1.8963690110993363E-4</v>
      </c>
      <c r="C1364" s="33">
        <v>1.2198447209425813E-4</v>
      </c>
    </row>
    <row r="1365" spans="1:3" x14ac:dyDescent="0.55000000000000004">
      <c r="A1365" s="32" t="s">
        <v>743</v>
      </c>
      <c r="B1365" s="31">
        <v>1.9033409559930837E-4</v>
      </c>
      <c r="C1365" s="33">
        <v>8.1801351874973092E-4</v>
      </c>
    </row>
    <row r="1366" spans="1:3" x14ac:dyDescent="0.55000000000000004">
      <c r="A1366" s="32" t="s">
        <v>730</v>
      </c>
      <c r="B1366" s="31">
        <v>7.5994199341848398E-5</v>
      </c>
      <c r="C1366" s="33">
        <v>7.1755571820151837E-5</v>
      </c>
    </row>
    <row r="1367" spans="1:3" x14ac:dyDescent="0.55000000000000004">
      <c r="A1367" s="32" t="s">
        <v>731</v>
      </c>
      <c r="B1367" s="31">
        <v>1.0667075687433767E-4</v>
      </c>
      <c r="C1367" s="33">
        <v>1.1839669350325052E-4</v>
      </c>
    </row>
    <row r="1368" spans="1:3" x14ac:dyDescent="0.55000000000000004">
      <c r="A1368" s="32" t="s">
        <v>798</v>
      </c>
      <c r="B1368" s="31">
        <v>8.4569691561157902E-4</v>
      </c>
      <c r="C1368" s="33">
        <v>4.1259453796587302E-5</v>
      </c>
    </row>
    <row r="1369" spans="1:3" x14ac:dyDescent="0.55000000000000004">
      <c r="A1369" s="32" t="s">
        <v>723</v>
      </c>
      <c r="B1369" s="31">
        <v>3.6044955100674884E-4</v>
      </c>
      <c r="C1369" s="33">
        <v>4.6999899542199451E-4</v>
      </c>
    </row>
    <row r="1370" spans="1:3" x14ac:dyDescent="0.55000000000000004">
      <c r="A1370" s="32" t="s">
        <v>787</v>
      </c>
      <c r="B1370" s="31">
        <v>1.2898098053432987E-4</v>
      </c>
      <c r="C1370" s="33">
        <v>1.0045780054821256E-4</v>
      </c>
    </row>
    <row r="1371" spans="1:3" x14ac:dyDescent="0.55000000000000004">
      <c r="A1371" s="32" t="s">
        <v>785</v>
      </c>
      <c r="B1371" s="31">
        <v>4.9500808745607678E-5</v>
      </c>
      <c r="C1371" s="33">
        <v>2.6908339432556939E-5</v>
      </c>
    </row>
    <row r="1372" spans="1:3" x14ac:dyDescent="0.55000000000000004">
      <c r="A1372" s="32" t="s">
        <v>728</v>
      </c>
      <c r="B1372" s="31">
        <v>5.0407161581794853E-4</v>
      </c>
      <c r="C1372" s="33">
        <v>4.1977009514788824E-4</v>
      </c>
    </row>
    <row r="1373" spans="1:3" x14ac:dyDescent="0.55000000000000004">
      <c r="A1373" s="32" t="s">
        <v>751</v>
      </c>
      <c r="B1373" s="31">
        <v>5.4938925762730772E-3</v>
      </c>
      <c r="C1373" s="33">
        <v>5.238156742871084E-3</v>
      </c>
    </row>
    <row r="1374" spans="1:3" x14ac:dyDescent="0.55000000000000004">
      <c r="A1374" s="32" t="s">
        <v>725</v>
      </c>
      <c r="B1374" s="31">
        <v>5.7867142618104745E-5</v>
      </c>
      <c r="C1374" s="33">
        <v>7.1755571820151837E-5</v>
      </c>
    </row>
    <row r="1375" spans="1:3" x14ac:dyDescent="0.55000000000000004">
      <c r="A1375" s="32" t="s">
        <v>745</v>
      </c>
      <c r="B1375" s="31">
        <v>5.3823414579731157E-4</v>
      </c>
      <c r="C1375" s="33">
        <v>5.3816678865113872E-4</v>
      </c>
    </row>
    <row r="1376" spans="1:3" x14ac:dyDescent="0.55000000000000004">
      <c r="A1376" s="32" t="s">
        <v>781</v>
      </c>
      <c r="B1376" s="31">
        <v>1.5477717664119582E-4</v>
      </c>
      <c r="C1376" s="33">
        <v>1.363355864582885E-4</v>
      </c>
    </row>
    <row r="1377" spans="1:3" x14ac:dyDescent="0.55000000000000004">
      <c r="A1377" s="32" t="s">
        <v>799</v>
      </c>
      <c r="B1377" s="31">
        <v>4.2528863851860118E-5</v>
      </c>
      <c r="C1377" s="33">
        <v>3.0496118023564531E-5</v>
      </c>
    </row>
    <row r="1378" spans="1:3" x14ac:dyDescent="0.55000000000000004">
      <c r="A1378" s="32" t="s">
        <v>724</v>
      </c>
      <c r="B1378" s="31">
        <v>5.2707903396731557E-4</v>
      </c>
      <c r="C1378" s="33">
        <v>1.5606836870883024E-4</v>
      </c>
    </row>
    <row r="1379" spans="1:3" x14ac:dyDescent="0.55000000000000004">
      <c r="A1379" s="32" t="s">
        <v>759</v>
      </c>
      <c r="B1379" s="31">
        <v>0</v>
      </c>
      <c r="C1379" s="33">
        <v>0</v>
      </c>
    </row>
    <row r="1380" spans="1:3" x14ac:dyDescent="0.55000000000000004">
      <c r="A1380" s="32" t="s">
        <v>732</v>
      </c>
      <c r="B1380" s="31">
        <v>4.1441240448435498E-3</v>
      </c>
      <c r="C1380" s="33">
        <v>1.8082404098678263E-3</v>
      </c>
    </row>
    <row r="1381" spans="1:3" x14ac:dyDescent="0.55000000000000004">
      <c r="A1381" s="32" t="s">
        <v>783</v>
      </c>
      <c r="B1381" s="31">
        <v>8.2199230297283726E-4</v>
      </c>
      <c r="C1381" s="33">
        <v>6.6015126074539683E-4</v>
      </c>
    </row>
    <row r="1382" spans="1:3" x14ac:dyDescent="0.55000000000000004">
      <c r="A1382" s="32" t="s">
        <v>771</v>
      </c>
      <c r="B1382" s="31">
        <v>1.4153048134307546E-4</v>
      </c>
      <c r="C1382" s="33">
        <v>2.0988504757394412E-4</v>
      </c>
    </row>
    <row r="1383" spans="1:3" x14ac:dyDescent="0.55000000000000004">
      <c r="A1383" s="32" t="s">
        <v>775</v>
      </c>
      <c r="B1383" s="31">
        <v>1.6453789949244242E-4</v>
      </c>
      <c r="C1383" s="33">
        <v>9.6870021957204974E-5</v>
      </c>
    </row>
    <row r="1384" spans="1:3" x14ac:dyDescent="0.55000000000000004">
      <c r="A1384" s="32" t="s">
        <v>776</v>
      </c>
      <c r="B1384" s="31">
        <v>3.590551620279993E-4</v>
      </c>
      <c r="C1384" s="33">
        <v>5.7404457456121469E-4</v>
      </c>
    </row>
    <row r="1385" spans="1:3" x14ac:dyDescent="0.55000000000000004">
      <c r="A1385" s="32" t="s">
        <v>2580</v>
      </c>
      <c r="B1385" s="31">
        <v>2.1891906966367339E-4</v>
      </c>
      <c r="C1385" s="33">
        <v>7.7137239706663227E-5</v>
      </c>
    </row>
    <row r="1386" spans="1:3" x14ac:dyDescent="0.55000000000000004">
      <c r="A1386" s="32" t="s">
        <v>773</v>
      </c>
      <c r="B1386" s="31">
        <v>1.1573428523620949E-4</v>
      </c>
      <c r="C1386" s="33">
        <v>1.7938892955037958E-6</v>
      </c>
    </row>
    <row r="1387" spans="1:3" x14ac:dyDescent="0.55000000000000004">
      <c r="A1387" s="32" t="s">
        <v>739</v>
      </c>
      <c r="B1387" s="31">
        <v>2.091583468124268E-6</v>
      </c>
      <c r="C1387" s="33">
        <v>1.0763335773022776E-5</v>
      </c>
    </row>
    <row r="1388" spans="1:3" x14ac:dyDescent="0.55000000000000004">
      <c r="A1388" s="32" t="s">
        <v>761</v>
      </c>
      <c r="B1388" s="31">
        <v>2.3565173740866752E-4</v>
      </c>
      <c r="C1388" s="33">
        <v>1.8835837602789856E-4</v>
      </c>
    </row>
    <row r="1389" spans="1:3" x14ac:dyDescent="0.55000000000000004">
      <c r="A1389" s="32" t="s">
        <v>753</v>
      </c>
      <c r="B1389" s="31">
        <v>6.9719448937475595E-7</v>
      </c>
      <c r="C1389" s="33">
        <v>0</v>
      </c>
    </row>
    <row r="1390" spans="1:3" x14ac:dyDescent="0.55000000000000004">
      <c r="A1390" s="32" t="s">
        <v>768</v>
      </c>
      <c r="B1390" s="31">
        <v>9.7607228512465842E-5</v>
      </c>
      <c r="C1390" s="33">
        <v>4.6641121683098693E-5</v>
      </c>
    </row>
    <row r="1391" spans="1:3" x14ac:dyDescent="0.55000000000000004">
      <c r="A1391" s="32" t="s">
        <v>770</v>
      </c>
      <c r="B1391" s="31">
        <v>1.348374142450778E-3</v>
      </c>
      <c r="C1391" s="33">
        <v>1.4763708901996239E-3</v>
      </c>
    </row>
    <row r="1392" spans="1:3" x14ac:dyDescent="0.55000000000000004">
      <c r="A1392" s="32" t="s">
        <v>720</v>
      </c>
      <c r="B1392" s="31">
        <v>9.4121256065592059E-5</v>
      </c>
      <c r="C1392" s="33">
        <v>3.0496118023564531E-5</v>
      </c>
    </row>
    <row r="1393" spans="1:3" x14ac:dyDescent="0.55000000000000004">
      <c r="A1393" s="32" t="s">
        <v>734</v>
      </c>
      <c r="B1393" s="31">
        <v>0</v>
      </c>
      <c r="C1393" s="33">
        <v>1.1660280420774673E-4</v>
      </c>
    </row>
    <row r="1394" spans="1:3" x14ac:dyDescent="0.55000000000000004">
      <c r="A1394" s="32" t="s">
        <v>736</v>
      </c>
      <c r="B1394" s="31">
        <v>0</v>
      </c>
      <c r="C1394" s="33">
        <v>0</v>
      </c>
    </row>
    <row r="1395" spans="1:3" x14ac:dyDescent="0.55000000000000004">
      <c r="A1395" s="32" t="s">
        <v>2590</v>
      </c>
      <c r="B1395" s="31">
        <v>1.8537007083496013E-2</v>
      </c>
      <c r="C1395" s="33">
        <v>2.9470013346536358E-2</v>
      </c>
    </row>
    <row r="1396" spans="1:3" x14ac:dyDescent="0.55000000000000004">
      <c r="A1396" s="32" t="s">
        <v>2582</v>
      </c>
      <c r="B1396" s="31">
        <v>2.517569301132244E-3</v>
      </c>
      <c r="C1396" s="33">
        <v>2.6244600393220533E-3</v>
      </c>
    </row>
    <row r="1397" spans="1:3" x14ac:dyDescent="0.55000000000000004">
      <c r="A1397" s="32" t="s">
        <v>2600</v>
      </c>
      <c r="B1397" s="31">
        <v>1.3107256400245412E-4</v>
      </c>
      <c r="C1397" s="33">
        <v>8.7900575479685995E-5</v>
      </c>
    </row>
    <row r="1398" spans="1:3" x14ac:dyDescent="0.55000000000000004">
      <c r="A1398" s="32" t="s">
        <v>718</v>
      </c>
      <c r="B1398" s="31">
        <v>5.7929890122148473E-3</v>
      </c>
      <c r="C1398" s="33">
        <v>5.8803691106614426E-3</v>
      </c>
    </row>
    <row r="1399" spans="1:3" ht="14.7" thickBot="1" x14ac:dyDescent="0.6">
      <c r="A1399" s="34" t="s">
        <v>2591</v>
      </c>
      <c r="B1399" s="35">
        <v>3.660271069217469E-4</v>
      </c>
      <c r="C1399" s="36">
        <v>1.9230493247800692E-3</v>
      </c>
    </row>
    <row r="1400" spans="1:3" x14ac:dyDescent="0.55000000000000004">
      <c r="A1400" s="30"/>
      <c r="B1400" s="30"/>
      <c r="C1400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945"/>
  <sheetViews>
    <sheetView workbookViewId="0">
      <selection sqref="A1:XFD1048576"/>
    </sheetView>
  </sheetViews>
  <sheetFormatPr defaultColWidth="9.15625" defaultRowHeight="14.4" x14ac:dyDescent="0.55000000000000004"/>
  <cols>
    <col min="1" max="1" width="40.26171875" style="25" bestFit="1" customWidth="1"/>
    <col min="2" max="2" width="64.26171875" style="25" bestFit="1" customWidth="1"/>
    <col min="3" max="3" width="15.68359375" style="25" bestFit="1" customWidth="1"/>
    <col min="4" max="4" width="12" style="25" bestFit="1" customWidth="1"/>
    <col min="5" max="5" width="12.83984375" style="25" bestFit="1" customWidth="1"/>
    <col min="6" max="6" width="11.83984375" style="25" bestFit="1" customWidth="1"/>
    <col min="7" max="7" width="11.26171875" style="25" bestFit="1" customWidth="1"/>
    <col min="8" max="8" width="9.15625" style="25"/>
    <col min="9" max="9" width="46.83984375" style="25" bestFit="1" customWidth="1"/>
    <col min="10" max="16384" width="9.15625" style="25"/>
  </cols>
  <sheetData>
    <row r="1" spans="1:4" x14ac:dyDescent="0.55000000000000004">
      <c r="A1" s="25" t="s">
        <v>2603</v>
      </c>
      <c r="B1" s="25" t="s">
        <v>2604</v>
      </c>
      <c r="C1" s="25" t="s">
        <v>2605</v>
      </c>
      <c r="D1" s="25" t="s">
        <v>2606</v>
      </c>
    </row>
    <row r="2" spans="1:4" x14ac:dyDescent="0.55000000000000004">
      <c r="A2" s="25" t="s">
        <v>849</v>
      </c>
      <c r="B2" s="25">
        <v>29.475373999999999</v>
      </c>
      <c r="C2" s="25">
        <v>2.141904E-3</v>
      </c>
      <c r="D2" s="25" t="s">
        <v>2607</v>
      </c>
    </row>
    <row r="3" spans="1:4" x14ac:dyDescent="0.55000000000000004">
      <c r="A3" s="25" t="s">
        <v>747</v>
      </c>
      <c r="B3" s="25">
        <v>4.0270250000000001</v>
      </c>
      <c r="C3" s="25">
        <v>1.253929E-3</v>
      </c>
      <c r="D3" s="25" t="s">
        <v>2607</v>
      </c>
    </row>
    <row r="4" spans="1:4" x14ac:dyDescent="0.55000000000000004">
      <c r="A4" s="25" t="s">
        <v>2539</v>
      </c>
      <c r="B4" s="25">
        <v>3.999673</v>
      </c>
      <c r="C4" s="43">
        <v>1.7940000000000001E-6</v>
      </c>
      <c r="D4" s="25" t="s">
        <v>2607</v>
      </c>
    </row>
    <row r="5" spans="1:4" x14ac:dyDescent="0.55000000000000004">
      <c r="A5" s="25" t="s">
        <v>840</v>
      </c>
      <c r="B5" s="25">
        <v>28.638515999999999</v>
      </c>
      <c r="C5" s="25">
        <v>2.0335529000000001E-2</v>
      </c>
      <c r="D5" s="25" t="s">
        <v>2607</v>
      </c>
    </row>
    <row r="6" spans="1:4" x14ac:dyDescent="0.55000000000000004">
      <c r="A6" s="25" t="s">
        <v>863</v>
      </c>
      <c r="B6" s="25">
        <v>14.372120000000001</v>
      </c>
      <c r="C6" s="25">
        <v>1.7793587999999999E-2</v>
      </c>
      <c r="D6" s="25" t="s">
        <v>2607</v>
      </c>
    </row>
    <row r="7" spans="1:4" x14ac:dyDescent="0.55000000000000004">
      <c r="A7" s="25" t="s">
        <v>2540</v>
      </c>
      <c r="B7" s="25">
        <v>12.190659</v>
      </c>
      <c r="C7" s="25">
        <v>1.2431650000000001E-3</v>
      </c>
      <c r="D7" s="25" t="s">
        <v>2607</v>
      </c>
    </row>
    <row r="8" spans="1:4" x14ac:dyDescent="0.55000000000000004">
      <c r="A8" s="25" t="s">
        <v>842</v>
      </c>
      <c r="B8" s="25">
        <v>13.383290000000001</v>
      </c>
      <c r="C8" s="25">
        <v>1.4403137E-2</v>
      </c>
      <c r="D8" s="25" t="s">
        <v>2607</v>
      </c>
    </row>
    <row r="9" spans="1:4" x14ac:dyDescent="0.55000000000000004">
      <c r="A9" s="25" t="s">
        <v>838</v>
      </c>
      <c r="B9" s="25">
        <v>24.131413999999999</v>
      </c>
      <c r="C9" s="25">
        <v>1.2881919E-2</v>
      </c>
      <c r="D9" s="25" t="s">
        <v>2607</v>
      </c>
    </row>
    <row r="10" spans="1:4" x14ac:dyDescent="0.55000000000000004">
      <c r="A10" s="25" t="s">
        <v>877</v>
      </c>
      <c r="B10" s="25">
        <v>20.294269</v>
      </c>
      <c r="C10" s="25">
        <v>1.7813320000000001E-3</v>
      </c>
      <c r="D10" s="25" t="s">
        <v>2607</v>
      </c>
    </row>
    <row r="11" spans="1:4" x14ac:dyDescent="0.55000000000000004">
      <c r="A11" s="25" t="s">
        <v>2014</v>
      </c>
      <c r="B11" s="25">
        <v>7.9535410000000004</v>
      </c>
      <c r="C11" s="25">
        <v>2.6011399999999998E-4</v>
      </c>
      <c r="D11" s="25" t="s">
        <v>2607</v>
      </c>
    </row>
    <row r="12" spans="1:4" x14ac:dyDescent="0.55000000000000004">
      <c r="A12" s="25" t="s">
        <v>844</v>
      </c>
      <c r="B12" s="25">
        <v>27.155431</v>
      </c>
      <c r="C12" s="25">
        <v>1.2736600000000001E-4</v>
      </c>
      <c r="D12" s="25" t="s">
        <v>2607</v>
      </c>
    </row>
    <row r="13" spans="1:4" x14ac:dyDescent="0.55000000000000004">
      <c r="A13" s="25" t="s">
        <v>858</v>
      </c>
      <c r="B13" s="25">
        <v>26.955939000000001</v>
      </c>
      <c r="C13" s="25">
        <v>1.7736182999999999E-2</v>
      </c>
      <c r="D13" s="25" t="s">
        <v>2607</v>
      </c>
    </row>
    <row r="14" spans="1:4" x14ac:dyDescent="0.55000000000000004">
      <c r="A14" s="25" t="s">
        <v>851</v>
      </c>
      <c r="B14" s="25">
        <v>38.526012000000001</v>
      </c>
      <c r="C14" s="25">
        <v>6.3683100000000003E-4</v>
      </c>
      <c r="D14" s="25" t="s">
        <v>2607</v>
      </c>
    </row>
    <row r="15" spans="1:4" x14ac:dyDescent="0.55000000000000004">
      <c r="A15" s="25" t="s">
        <v>1672</v>
      </c>
      <c r="B15" s="25">
        <v>14.582086</v>
      </c>
      <c r="C15" s="25">
        <v>2.6190779999999999E-3</v>
      </c>
      <c r="D15" s="25" t="s">
        <v>2607</v>
      </c>
    </row>
    <row r="16" spans="1:4" x14ac:dyDescent="0.55000000000000004">
      <c r="A16" s="25" t="s">
        <v>1162</v>
      </c>
      <c r="B16" s="25">
        <v>18.145168000000002</v>
      </c>
      <c r="C16" s="25">
        <v>1.8010649999999999E-3</v>
      </c>
      <c r="D16" s="25" t="s">
        <v>2607</v>
      </c>
    </row>
    <row r="17" spans="1:4" x14ac:dyDescent="0.55000000000000004">
      <c r="A17" s="25" t="s">
        <v>1164</v>
      </c>
      <c r="B17" s="25">
        <v>22.502040000000001</v>
      </c>
      <c r="C17" s="25">
        <v>2.2800329999999999E-3</v>
      </c>
      <c r="D17" s="25" t="s">
        <v>2607</v>
      </c>
    </row>
    <row r="18" spans="1:4" x14ac:dyDescent="0.55000000000000004">
      <c r="A18" s="25" t="s">
        <v>1165</v>
      </c>
      <c r="B18" s="25">
        <v>22.136766000000001</v>
      </c>
      <c r="C18" s="25">
        <v>1.5606800000000001E-4</v>
      </c>
      <c r="D18" s="25" t="s">
        <v>2607</v>
      </c>
    </row>
    <row r="19" spans="1:4" x14ac:dyDescent="0.55000000000000004">
      <c r="A19" s="25" t="s">
        <v>1166</v>
      </c>
      <c r="B19" s="25">
        <v>22.460815</v>
      </c>
      <c r="C19" s="25">
        <v>1.3651500000000001E-3</v>
      </c>
      <c r="D19" s="25" t="s">
        <v>2607</v>
      </c>
    </row>
    <row r="20" spans="1:4" x14ac:dyDescent="0.55000000000000004">
      <c r="A20" s="25" t="s">
        <v>1167</v>
      </c>
      <c r="B20" s="25">
        <v>19.702835</v>
      </c>
      <c r="C20" s="43">
        <v>2.6908000000000001E-5</v>
      </c>
      <c r="D20" s="25" t="s">
        <v>2607</v>
      </c>
    </row>
    <row r="21" spans="1:4" x14ac:dyDescent="0.55000000000000004">
      <c r="A21" s="25" t="s">
        <v>1168</v>
      </c>
      <c r="B21" s="25">
        <v>22.232233999999998</v>
      </c>
      <c r="C21" s="25">
        <v>1.2915999999999999E-4</v>
      </c>
      <c r="D21" s="25" t="s">
        <v>2607</v>
      </c>
    </row>
    <row r="22" spans="1:4" x14ac:dyDescent="0.55000000000000004">
      <c r="A22" s="25" t="s">
        <v>1169</v>
      </c>
      <c r="B22" s="25">
        <v>20.590264999999999</v>
      </c>
      <c r="C22" s="25">
        <v>1.2557200000000001E-4</v>
      </c>
      <c r="D22" s="25" t="s">
        <v>2607</v>
      </c>
    </row>
    <row r="23" spans="1:4" x14ac:dyDescent="0.55000000000000004">
      <c r="A23" s="25" t="s">
        <v>1170</v>
      </c>
      <c r="B23" s="25">
        <v>19.942299999999999</v>
      </c>
      <c r="C23" s="25">
        <v>8.7362400000000004E-4</v>
      </c>
      <c r="D23" s="25" t="s">
        <v>2607</v>
      </c>
    </row>
    <row r="24" spans="1:4" x14ac:dyDescent="0.55000000000000004">
      <c r="A24" s="25" t="s">
        <v>1171</v>
      </c>
      <c r="B24" s="25">
        <v>18.124701999999999</v>
      </c>
      <c r="C24" s="43">
        <v>1.9732999999999999E-5</v>
      </c>
      <c r="D24" s="25" t="s">
        <v>2607</v>
      </c>
    </row>
    <row r="25" spans="1:4" x14ac:dyDescent="0.55000000000000004">
      <c r="A25" s="25" t="s">
        <v>1172</v>
      </c>
      <c r="B25" s="25">
        <v>16.581337999999999</v>
      </c>
      <c r="C25" s="25">
        <v>1.14809E-4</v>
      </c>
      <c r="D25" s="25" t="s">
        <v>2607</v>
      </c>
    </row>
    <row r="26" spans="1:4" x14ac:dyDescent="0.55000000000000004">
      <c r="A26" s="25" t="s">
        <v>1173</v>
      </c>
      <c r="B26" s="25">
        <v>15.110291999999999</v>
      </c>
      <c r="C26" s="25">
        <v>2.6908299999999998E-4</v>
      </c>
      <c r="D26" s="25" t="s">
        <v>2607</v>
      </c>
    </row>
    <row r="27" spans="1:4" x14ac:dyDescent="0.55000000000000004">
      <c r="A27" s="25" t="s">
        <v>1174</v>
      </c>
      <c r="B27" s="25">
        <v>13.768727999999999</v>
      </c>
      <c r="C27" s="25">
        <v>6.6194500000000005E-4</v>
      </c>
      <c r="D27" s="25" t="s">
        <v>2607</v>
      </c>
    </row>
    <row r="28" spans="1:4" x14ac:dyDescent="0.55000000000000004">
      <c r="A28" s="25" t="s">
        <v>1175</v>
      </c>
      <c r="B28" s="25">
        <v>11.82422</v>
      </c>
      <c r="C28" s="25">
        <v>6.1530400000000002E-3</v>
      </c>
      <c r="D28" s="25" t="s">
        <v>2607</v>
      </c>
    </row>
    <row r="29" spans="1:4" x14ac:dyDescent="0.55000000000000004">
      <c r="A29" s="25" t="s">
        <v>1176</v>
      </c>
      <c r="B29" s="25">
        <v>11.417052</v>
      </c>
      <c r="C29" s="25">
        <v>0</v>
      </c>
      <c r="D29" s="25" t="s">
        <v>2607</v>
      </c>
    </row>
    <row r="30" spans="1:4" x14ac:dyDescent="0.55000000000000004">
      <c r="A30" s="25" t="s">
        <v>1177</v>
      </c>
      <c r="B30" s="25">
        <v>12.157857999999999</v>
      </c>
      <c r="C30" s="25">
        <v>5.5072400000000005E-4</v>
      </c>
      <c r="D30" s="25" t="s">
        <v>2607</v>
      </c>
    </row>
    <row r="31" spans="1:4" x14ac:dyDescent="0.55000000000000004">
      <c r="A31" s="25" t="s">
        <v>1178</v>
      </c>
      <c r="B31" s="25">
        <v>15.760859</v>
      </c>
      <c r="C31" s="43">
        <v>4.8435E-5</v>
      </c>
      <c r="D31" s="25" t="s">
        <v>2607</v>
      </c>
    </row>
    <row r="32" spans="1:4" x14ac:dyDescent="0.55000000000000004">
      <c r="A32" s="25" t="s">
        <v>1179</v>
      </c>
      <c r="B32" s="25">
        <v>17.429642999999999</v>
      </c>
      <c r="C32" s="25">
        <v>1.680874E-3</v>
      </c>
      <c r="D32" s="25" t="s">
        <v>2607</v>
      </c>
    </row>
    <row r="33" spans="1:4" x14ac:dyDescent="0.55000000000000004">
      <c r="A33" s="25" t="s">
        <v>1180</v>
      </c>
      <c r="B33" s="25">
        <v>17.724015999999999</v>
      </c>
      <c r="C33" s="25">
        <v>1.74007E-4</v>
      </c>
      <c r="D33" s="25" t="s">
        <v>2607</v>
      </c>
    </row>
    <row r="34" spans="1:4" x14ac:dyDescent="0.55000000000000004">
      <c r="A34" s="25" t="s">
        <v>1181</v>
      </c>
      <c r="B34" s="25">
        <v>18.60697</v>
      </c>
      <c r="C34" s="25">
        <v>0</v>
      </c>
      <c r="D34" s="25" t="s">
        <v>2607</v>
      </c>
    </row>
    <row r="35" spans="1:4" x14ac:dyDescent="0.55000000000000004">
      <c r="A35" s="25" t="s">
        <v>1182</v>
      </c>
      <c r="B35" s="25">
        <v>11.620293999999999</v>
      </c>
      <c r="C35" s="43">
        <v>6.4579999999999995E-5</v>
      </c>
      <c r="D35" s="25" t="s">
        <v>2607</v>
      </c>
    </row>
    <row r="36" spans="1:4" x14ac:dyDescent="0.55000000000000004">
      <c r="A36" s="25" t="s">
        <v>2541</v>
      </c>
      <c r="B36" s="25">
        <v>11.866868999999999</v>
      </c>
      <c r="C36" s="25">
        <v>0</v>
      </c>
      <c r="D36" s="25" t="s">
        <v>2607</v>
      </c>
    </row>
    <row r="37" spans="1:4" x14ac:dyDescent="0.55000000000000004">
      <c r="A37" s="25" t="s">
        <v>1183</v>
      </c>
      <c r="B37" s="25">
        <v>9.9888560000000002</v>
      </c>
      <c r="C37" s="25">
        <v>1.8530879999999999E-3</v>
      </c>
      <c r="D37" s="25" t="s">
        <v>2607</v>
      </c>
    </row>
    <row r="38" spans="1:4" x14ac:dyDescent="0.55000000000000004">
      <c r="A38" s="25" t="s">
        <v>1184</v>
      </c>
      <c r="B38" s="25">
        <v>7.6305949999999996</v>
      </c>
      <c r="C38" s="43">
        <v>9.1488000000000002E-5</v>
      </c>
      <c r="D38" s="25" t="s">
        <v>2607</v>
      </c>
    </row>
    <row r="39" spans="1:4" x14ac:dyDescent="0.55000000000000004">
      <c r="A39" s="25" t="s">
        <v>1185</v>
      </c>
      <c r="B39" s="25">
        <v>9.7752630000000007</v>
      </c>
      <c r="C39" s="25">
        <v>2.1132019999999998E-3</v>
      </c>
      <c r="D39" s="25" t="s">
        <v>2607</v>
      </c>
    </row>
    <row r="40" spans="1:4" x14ac:dyDescent="0.55000000000000004">
      <c r="A40" s="25" t="s">
        <v>2542</v>
      </c>
      <c r="B40" s="25">
        <v>6.7564719999999996</v>
      </c>
      <c r="C40" s="25">
        <v>0</v>
      </c>
      <c r="D40" s="25" t="s">
        <v>2607</v>
      </c>
    </row>
    <row r="41" spans="1:4" x14ac:dyDescent="0.55000000000000004">
      <c r="A41" s="25" t="s">
        <v>1186</v>
      </c>
      <c r="B41" s="25">
        <v>6.8276950000000003</v>
      </c>
      <c r="C41" s="43">
        <v>4.6641000000000003E-5</v>
      </c>
      <c r="D41" s="25" t="s">
        <v>2607</v>
      </c>
    </row>
    <row r="42" spans="1:4" x14ac:dyDescent="0.55000000000000004">
      <c r="A42" s="25" t="s">
        <v>1188</v>
      </c>
      <c r="B42" s="25">
        <v>8.0056790000000007</v>
      </c>
      <c r="C42" s="25">
        <v>1.04046E-4</v>
      </c>
      <c r="D42" s="25" t="s">
        <v>2607</v>
      </c>
    </row>
    <row r="43" spans="1:4" x14ac:dyDescent="0.55000000000000004">
      <c r="A43" s="25" t="s">
        <v>1189</v>
      </c>
      <c r="B43" s="25">
        <v>8.0005210000000009</v>
      </c>
      <c r="C43" s="25">
        <v>1.7490419999999999E-3</v>
      </c>
      <c r="D43" s="25" t="s">
        <v>2607</v>
      </c>
    </row>
    <row r="44" spans="1:4" x14ac:dyDescent="0.55000000000000004">
      <c r="A44" s="25" t="s">
        <v>1190</v>
      </c>
      <c r="B44" s="25">
        <v>8.4695359999999997</v>
      </c>
      <c r="C44" s="25">
        <v>1.9912200000000001E-4</v>
      </c>
      <c r="D44" s="25" t="s">
        <v>2607</v>
      </c>
    </row>
    <row r="45" spans="1:4" x14ac:dyDescent="0.55000000000000004">
      <c r="A45" s="25" t="s">
        <v>1191</v>
      </c>
      <c r="B45" s="25">
        <v>8.6733709999999995</v>
      </c>
      <c r="C45" s="43">
        <v>5.2023E-5</v>
      </c>
      <c r="D45" s="25" t="s">
        <v>2607</v>
      </c>
    </row>
    <row r="46" spans="1:4" x14ac:dyDescent="0.55000000000000004">
      <c r="A46" s="25" t="s">
        <v>1192</v>
      </c>
      <c r="B46" s="25">
        <v>8.6959590000000002</v>
      </c>
      <c r="C46" s="43">
        <v>7.8930999999999994E-5</v>
      </c>
      <c r="D46" s="25" t="s">
        <v>2607</v>
      </c>
    </row>
    <row r="47" spans="1:4" x14ac:dyDescent="0.55000000000000004">
      <c r="A47" s="25" t="s">
        <v>1193</v>
      </c>
      <c r="B47" s="25">
        <v>9.8397220000000001</v>
      </c>
      <c r="C47" s="25">
        <v>0</v>
      </c>
      <c r="D47" s="25" t="s">
        <v>2607</v>
      </c>
    </row>
    <row r="48" spans="1:4" x14ac:dyDescent="0.55000000000000004">
      <c r="A48" s="25" t="s">
        <v>1194</v>
      </c>
      <c r="B48" s="25">
        <v>10.737004000000001</v>
      </c>
      <c r="C48" s="43">
        <v>2.5114E-5</v>
      </c>
      <c r="D48" s="25" t="s">
        <v>2607</v>
      </c>
    </row>
    <row r="49" spans="1:4" x14ac:dyDescent="0.55000000000000004">
      <c r="A49" s="25" t="s">
        <v>1195</v>
      </c>
      <c r="B49" s="25">
        <v>11.784893</v>
      </c>
      <c r="C49" s="25">
        <v>1.5786199999999999E-4</v>
      </c>
      <c r="D49" s="25" t="s">
        <v>2607</v>
      </c>
    </row>
    <row r="50" spans="1:4" x14ac:dyDescent="0.55000000000000004">
      <c r="A50" s="25" t="s">
        <v>1196</v>
      </c>
      <c r="B50" s="25">
        <v>14.866351999999999</v>
      </c>
      <c r="C50" s="25">
        <v>1.5427400000000001E-4</v>
      </c>
      <c r="D50" s="25" t="s">
        <v>2607</v>
      </c>
    </row>
    <row r="51" spans="1:4" x14ac:dyDescent="0.55000000000000004">
      <c r="A51" s="25" t="s">
        <v>1197</v>
      </c>
      <c r="B51" s="25">
        <v>20.614968999999999</v>
      </c>
      <c r="C51" s="43">
        <v>8.0724999999999997E-5</v>
      </c>
      <c r="D51" s="25" t="s">
        <v>2607</v>
      </c>
    </row>
    <row r="52" spans="1:4" x14ac:dyDescent="0.55000000000000004">
      <c r="A52" s="25" t="s">
        <v>1198</v>
      </c>
      <c r="B52" s="25">
        <v>22.000640000000001</v>
      </c>
      <c r="C52" s="25">
        <v>1.7580100000000001E-4</v>
      </c>
      <c r="D52" s="25" t="s">
        <v>2607</v>
      </c>
    </row>
    <row r="53" spans="1:4" x14ac:dyDescent="0.55000000000000004">
      <c r="A53" s="25" t="s">
        <v>1200</v>
      </c>
      <c r="B53" s="25">
        <v>19.046177</v>
      </c>
      <c r="C53" s="25">
        <v>0</v>
      </c>
      <c r="D53" s="25" t="s">
        <v>2607</v>
      </c>
    </row>
    <row r="54" spans="1:4" x14ac:dyDescent="0.55000000000000004">
      <c r="A54" s="25" t="s">
        <v>1201</v>
      </c>
      <c r="B54" s="25">
        <v>22.347508999999999</v>
      </c>
      <c r="C54" s="43">
        <v>4.4846999999999999E-5</v>
      </c>
      <c r="D54" s="25" t="s">
        <v>2607</v>
      </c>
    </row>
    <row r="55" spans="1:4" x14ac:dyDescent="0.55000000000000004">
      <c r="A55" s="25" t="s">
        <v>1202</v>
      </c>
      <c r="B55" s="25">
        <v>21.971263</v>
      </c>
      <c r="C55" s="25">
        <v>1.8297699999999999E-4</v>
      </c>
      <c r="D55" s="25" t="s">
        <v>2607</v>
      </c>
    </row>
    <row r="56" spans="1:4" x14ac:dyDescent="0.55000000000000004">
      <c r="A56" s="25" t="s">
        <v>1203</v>
      </c>
      <c r="B56" s="25">
        <v>21.897828000000001</v>
      </c>
      <c r="C56" s="25">
        <v>3.6595300000000002E-4</v>
      </c>
      <c r="D56" s="25" t="s">
        <v>2607</v>
      </c>
    </row>
    <row r="57" spans="1:4" x14ac:dyDescent="0.55000000000000004">
      <c r="A57" s="25" t="s">
        <v>1204</v>
      </c>
      <c r="B57" s="25">
        <v>21.884314</v>
      </c>
      <c r="C57" s="25">
        <v>3.1213699999999998E-4</v>
      </c>
      <c r="D57" s="25" t="s">
        <v>2607</v>
      </c>
    </row>
    <row r="58" spans="1:4" x14ac:dyDescent="0.55000000000000004">
      <c r="A58" s="25" t="s">
        <v>1205</v>
      </c>
      <c r="B58" s="25">
        <v>22.30086</v>
      </c>
      <c r="C58" s="25">
        <v>3.4442700000000001E-4</v>
      </c>
      <c r="D58" s="25" t="s">
        <v>2607</v>
      </c>
    </row>
    <row r="59" spans="1:4" x14ac:dyDescent="0.55000000000000004">
      <c r="A59" s="25" t="s">
        <v>1206</v>
      </c>
      <c r="B59" s="25">
        <v>24.157205999999999</v>
      </c>
      <c r="C59" s="25">
        <v>1.1642340000000001E-3</v>
      </c>
      <c r="D59" s="25" t="s">
        <v>2607</v>
      </c>
    </row>
    <row r="60" spans="1:4" x14ac:dyDescent="0.55000000000000004">
      <c r="A60" s="25" t="s">
        <v>1207</v>
      </c>
      <c r="B60" s="25">
        <v>24.238945999999999</v>
      </c>
      <c r="C60" s="25">
        <v>3.80305E-4</v>
      </c>
      <c r="D60" s="25" t="s">
        <v>2607</v>
      </c>
    </row>
    <row r="61" spans="1:4" x14ac:dyDescent="0.55000000000000004">
      <c r="A61" s="25" t="s">
        <v>1208</v>
      </c>
      <c r="B61" s="25">
        <v>24.237779</v>
      </c>
      <c r="C61" s="25">
        <v>1.3095399999999999E-4</v>
      </c>
      <c r="D61" s="25" t="s">
        <v>2607</v>
      </c>
    </row>
    <row r="62" spans="1:4" x14ac:dyDescent="0.55000000000000004">
      <c r="A62" s="25" t="s">
        <v>1209</v>
      </c>
      <c r="B62" s="25">
        <v>19.978794000000001</v>
      </c>
      <c r="C62" s="25">
        <v>1.20191E-4</v>
      </c>
      <c r="D62" s="25" t="s">
        <v>2607</v>
      </c>
    </row>
    <row r="63" spans="1:4" x14ac:dyDescent="0.55000000000000004">
      <c r="A63" s="25" t="s">
        <v>1210</v>
      </c>
      <c r="B63" s="25">
        <v>21.000646</v>
      </c>
      <c r="C63" s="43">
        <v>3.9465999999999998E-5</v>
      </c>
      <c r="D63" s="25" t="s">
        <v>2607</v>
      </c>
    </row>
    <row r="64" spans="1:4" x14ac:dyDescent="0.55000000000000004">
      <c r="A64" s="25" t="s">
        <v>1211</v>
      </c>
      <c r="B64" s="25">
        <v>21.837517999999999</v>
      </c>
      <c r="C64" s="25">
        <v>2.1885399999999999E-4</v>
      </c>
      <c r="D64" s="25" t="s">
        <v>2607</v>
      </c>
    </row>
    <row r="65" spans="1:4" x14ac:dyDescent="0.55000000000000004">
      <c r="A65" s="25" t="s">
        <v>1012</v>
      </c>
      <c r="B65" s="25">
        <v>32.684272</v>
      </c>
      <c r="C65" s="43">
        <v>9.3282000000000006E-5</v>
      </c>
      <c r="D65" s="25" t="s">
        <v>2607</v>
      </c>
    </row>
    <row r="66" spans="1:4" x14ac:dyDescent="0.55000000000000004">
      <c r="A66" s="25" t="s">
        <v>1014</v>
      </c>
      <c r="B66" s="25">
        <v>33.265807000000002</v>
      </c>
      <c r="C66" s="25">
        <v>2.9599200000000002E-4</v>
      </c>
      <c r="D66" s="25" t="s">
        <v>2607</v>
      </c>
    </row>
    <row r="67" spans="1:4" x14ac:dyDescent="0.55000000000000004">
      <c r="A67" s="25" t="s">
        <v>1015</v>
      </c>
      <c r="B67" s="25">
        <v>34.076296999999997</v>
      </c>
      <c r="C67" s="43">
        <v>7.5343E-5</v>
      </c>
      <c r="D67" s="25" t="s">
        <v>2607</v>
      </c>
    </row>
    <row r="68" spans="1:4" x14ac:dyDescent="0.55000000000000004">
      <c r="A68" s="25" t="s">
        <v>1016</v>
      </c>
      <c r="B68" s="25">
        <v>34.134345000000003</v>
      </c>
      <c r="C68" s="25">
        <v>7.3190699999999996E-4</v>
      </c>
      <c r="D68" s="25" t="s">
        <v>2607</v>
      </c>
    </row>
    <row r="69" spans="1:4" x14ac:dyDescent="0.55000000000000004">
      <c r="A69" s="25" t="s">
        <v>1017</v>
      </c>
      <c r="B69" s="25">
        <v>31.878399000000002</v>
      </c>
      <c r="C69" s="43">
        <v>8.0724999999999997E-5</v>
      </c>
      <c r="D69" s="25" t="s">
        <v>2607</v>
      </c>
    </row>
    <row r="70" spans="1:4" x14ac:dyDescent="0.55000000000000004">
      <c r="A70" s="25" t="s">
        <v>1018</v>
      </c>
      <c r="B70" s="25">
        <v>38</v>
      </c>
      <c r="C70" s="25">
        <v>1.7580100000000001E-4</v>
      </c>
      <c r="D70" s="25" t="s">
        <v>2607</v>
      </c>
    </row>
    <row r="71" spans="1:4" x14ac:dyDescent="0.55000000000000004">
      <c r="A71" s="25" t="s">
        <v>1020</v>
      </c>
      <c r="B71" s="25">
        <v>37.270291999999998</v>
      </c>
      <c r="C71" s="25">
        <v>2.2603E-4</v>
      </c>
      <c r="D71" s="25" t="s">
        <v>2607</v>
      </c>
    </row>
    <row r="72" spans="1:4" x14ac:dyDescent="0.55000000000000004">
      <c r="A72" s="25" t="s">
        <v>1021</v>
      </c>
      <c r="B72" s="25">
        <v>36.736621</v>
      </c>
      <c r="C72" s="43">
        <v>5.3820000000000003E-6</v>
      </c>
      <c r="D72" s="25" t="s">
        <v>2607</v>
      </c>
    </row>
    <row r="73" spans="1:4" x14ac:dyDescent="0.55000000000000004">
      <c r="A73" s="25" t="s">
        <v>1022</v>
      </c>
      <c r="B73" s="25">
        <v>36.824806000000002</v>
      </c>
      <c r="C73" s="25">
        <v>5.3816699999999999E-4</v>
      </c>
      <c r="D73" s="25" t="s">
        <v>2607</v>
      </c>
    </row>
    <row r="74" spans="1:4" x14ac:dyDescent="0.55000000000000004">
      <c r="A74" s="25" t="s">
        <v>1023</v>
      </c>
      <c r="B74" s="25">
        <v>36.897450999999997</v>
      </c>
      <c r="C74" s="25">
        <v>3.6595300000000002E-4</v>
      </c>
      <c r="D74" s="25" t="s">
        <v>2607</v>
      </c>
    </row>
    <row r="75" spans="1:4" x14ac:dyDescent="0.55000000000000004">
      <c r="A75" s="25" t="s">
        <v>1024</v>
      </c>
      <c r="B75" s="25">
        <v>37.00318</v>
      </c>
      <c r="C75" s="25">
        <v>4.43091E-4</v>
      </c>
      <c r="D75" s="25" t="s">
        <v>2607</v>
      </c>
    </row>
    <row r="76" spans="1:4" x14ac:dyDescent="0.55000000000000004">
      <c r="A76" s="25" t="s">
        <v>1025</v>
      </c>
      <c r="B76" s="25">
        <v>37.944302999999998</v>
      </c>
      <c r="C76" s="25">
        <v>0</v>
      </c>
      <c r="D76" s="25" t="s">
        <v>2607</v>
      </c>
    </row>
    <row r="77" spans="1:4" x14ac:dyDescent="0.55000000000000004">
      <c r="A77" s="25" t="s">
        <v>1026</v>
      </c>
      <c r="B77" s="25">
        <v>36.330195000000003</v>
      </c>
      <c r="C77" s="25">
        <v>1.20191E-4</v>
      </c>
      <c r="D77" s="25" t="s">
        <v>2607</v>
      </c>
    </row>
    <row r="78" spans="1:4" x14ac:dyDescent="0.55000000000000004">
      <c r="A78" s="25" t="s">
        <v>1027</v>
      </c>
      <c r="B78" s="25">
        <v>34.028765999999997</v>
      </c>
      <c r="C78" s="43">
        <v>8.2519000000000001E-5</v>
      </c>
      <c r="D78" s="25" t="s">
        <v>2607</v>
      </c>
    </row>
    <row r="79" spans="1:4" x14ac:dyDescent="0.55000000000000004">
      <c r="A79" s="25" t="s">
        <v>1028</v>
      </c>
      <c r="B79" s="25">
        <v>33.737459999999999</v>
      </c>
      <c r="C79" s="43">
        <v>3.5877999999999998E-5</v>
      </c>
      <c r="D79" s="25" t="s">
        <v>2607</v>
      </c>
    </row>
    <row r="80" spans="1:4" x14ac:dyDescent="0.55000000000000004">
      <c r="A80" s="25" t="s">
        <v>1029</v>
      </c>
      <c r="B80" s="25">
        <v>30.877973999999998</v>
      </c>
      <c r="C80" s="43">
        <v>2.3320999999999999E-5</v>
      </c>
      <c r="D80" s="25" t="s">
        <v>2607</v>
      </c>
    </row>
    <row r="81" spans="1:4" x14ac:dyDescent="0.55000000000000004">
      <c r="A81" s="25" t="s">
        <v>1030</v>
      </c>
      <c r="B81" s="25">
        <v>23.521902000000001</v>
      </c>
      <c r="C81" s="43">
        <v>8.0724999999999997E-5</v>
      </c>
      <c r="D81" s="25" t="s">
        <v>2607</v>
      </c>
    </row>
    <row r="82" spans="1:4" x14ac:dyDescent="0.55000000000000004">
      <c r="A82" s="25" t="s">
        <v>1031</v>
      </c>
      <c r="B82" s="25">
        <v>22.009364000000001</v>
      </c>
      <c r="C82" s="25">
        <v>0</v>
      </c>
      <c r="D82" s="25" t="s">
        <v>2607</v>
      </c>
    </row>
    <row r="83" spans="1:4" x14ac:dyDescent="0.55000000000000004">
      <c r="A83" s="25" t="s">
        <v>1032</v>
      </c>
      <c r="B83" s="25">
        <v>21.732177</v>
      </c>
      <c r="C83" s="43">
        <v>1.7940000000000001E-6</v>
      </c>
      <c r="D83" s="25" t="s">
        <v>2607</v>
      </c>
    </row>
    <row r="84" spans="1:4" x14ac:dyDescent="0.55000000000000004">
      <c r="A84" s="25" t="s">
        <v>1033</v>
      </c>
      <c r="B84" s="25">
        <v>31.565481999999999</v>
      </c>
      <c r="C84" s="25">
        <v>0</v>
      </c>
      <c r="D84" s="25" t="s">
        <v>2607</v>
      </c>
    </row>
    <row r="85" spans="1:4" x14ac:dyDescent="0.55000000000000004">
      <c r="A85" s="25" t="s">
        <v>1034</v>
      </c>
      <c r="B85" s="25">
        <v>30.247826</v>
      </c>
      <c r="C85" s="43">
        <v>3.2289999999999997E-5</v>
      </c>
      <c r="D85" s="25" t="s">
        <v>2607</v>
      </c>
    </row>
    <row r="86" spans="1:4" x14ac:dyDescent="0.55000000000000004">
      <c r="A86" s="25" t="s">
        <v>1035</v>
      </c>
      <c r="B86" s="25">
        <v>29.593195000000001</v>
      </c>
      <c r="C86" s="25">
        <v>0</v>
      </c>
      <c r="D86" s="25" t="s">
        <v>2607</v>
      </c>
    </row>
    <row r="87" spans="1:4" x14ac:dyDescent="0.55000000000000004">
      <c r="A87" s="25" t="s">
        <v>1036</v>
      </c>
      <c r="B87" s="25">
        <v>28.403549000000002</v>
      </c>
      <c r="C87" s="25">
        <v>0</v>
      </c>
      <c r="D87" s="25" t="s">
        <v>2607</v>
      </c>
    </row>
    <row r="88" spans="1:4" x14ac:dyDescent="0.55000000000000004">
      <c r="A88" s="25" t="s">
        <v>1037</v>
      </c>
      <c r="B88" s="25">
        <v>30.598120000000002</v>
      </c>
      <c r="C88" s="25">
        <v>0</v>
      </c>
      <c r="D88" s="25" t="s">
        <v>2607</v>
      </c>
    </row>
    <row r="89" spans="1:4" x14ac:dyDescent="0.55000000000000004">
      <c r="A89" s="25" t="s">
        <v>1038</v>
      </c>
      <c r="B89" s="25">
        <v>31.974869999999999</v>
      </c>
      <c r="C89" s="25">
        <v>3.6236599999999998E-4</v>
      </c>
      <c r="D89" s="25" t="s">
        <v>2607</v>
      </c>
    </row>
    <row r="90" spans="1:4" x14ac:dyDescent="0.55000000000000004">
      <c r="A90" s="25" t="s">
        <v>1039</v>
      </c>
      <c r="B90" s="25">
        <v>32.141933000000002</v>
      </c>
      <c r="C90" s="25">
        <v>0</v>
      </c>
      <c r="D90" s="25" t="s">
        <v>2607</v>
      </c>
    </row>
    <row r="91" spans="1:4" x14ac:dyDescent="0.55000000000000004">
      <c r="A91" s="25" t="s">
        <v>1040</v>
      </c>
      <c r="B91" s="25">
        <v>33.736351999999997</v>
      </c>
      <c r="C91" s="25">
        <v>5.5072400000000005E-4</v>
      </c>
      <c r="D91" s="25" t="s">
        <v>2607</v>
      </c>
    </row>
    <row r="92" spans="1:4" x14ac:dyDescent="0.55000000000000004">
      <c r="A92" s="25" t="s">
        <v>1041</v>
      </c>
      <c r="B92" s="25">
        <v>33.873187999999999</v>
      </c>
      <c r="C92" s="43">
        <v>9.3282000000000006E-5</v>
      </c>
      <c r="D92" s="25" t="s">
        <v>2607</v>
      </c>
    </row>
    <row r="93" spans="1:4" x14ac:dyDescent="0.55000000000000004">
      <c r="A93" s="25" t="s">
        <v>1042</v>
      </c>
      <c r="B93" s="25">
        <v>34.215870000000002</v>
      </c>
      <c r="C93" s="25">
        <v>4.39503E-4</v>
      </c>
      <c r="D93" s="25" t="s">
        <v>2607</v>
      </c>
    </row>
    <row r="94" spans="1:4" x14ac:dyDescent="0.55000000000000004">
      <c r="A94" s="25" t="s">
        <v>1043</v>
      </c>
      <c r="B94" s="25">
        <v>31.201276</v>
      </c>
      <c r="C94" s="25">
        <v>0</v>
      </c>
      <c r="D94" s="25" t="s">
        <v>2607</v>
      </c>
    </row>
    <row r="95" spans="1:4" x14ac:dyDescent="0.55000000000000004">
      <c r="A95" s="25" t="s">
        <v>1044</v>
      </c>
      <c r="B95" s="25">
        <v>30.715616000000001</v>
      </c>
      <c r="C95" s="43">
        <v>1.7938999999999999E-5</v>
      </c>
      <c r="D95" s="25" t="s">
        <v>2607</v>
      </c>
    </row>
    <row r="96" spans="1:4" x14ac:dyDescent="0.55000000000000004">
      <c r="A96" s="25" t="s">
        <v>1045</v>
      </c>
      <c r="B96" s="25">
        <v>27.662872</v>
      </c>
      <c r="C96" s="25">
        <v>9.0591399999999996E-4</v>
      </c>
      <c r="D96" s="25" t="s">
        <v>2607</v>
      </c>
    </row>
    <row r="97" spans="1:4" x14ac:dyDescent="0.55000000000000004">
      <c r="A97" s="25" t="s">
        <v>1046</v>
      </c>
      <c r="B97" s="25">
        <v>28.956381</v>
      </c>
      <c r="C97" s="43">
        <v>9.3282000000000006E-5</v>
      </c>
      <c r="D97" s="25" t="s">
        <v>2607</v>
      </c>
    </row>
    <row r="98" spans="1:4" x14ac:dyDescent="0.55000000000000004">
      <c r="A98" s="25" t="s">
        <v>1047</v>
      </c>
      <c r="B98" s="25">
        <v>32.164276999999998</v>
      </c>
      <c r="C98" s="43">
        <v>1.4351E-5</v>
      </c>
      <c r="D98" s="25" t="s">
        <v>2607</v>
      </c>
    </row>
    <row r="99" spans="1:4" x14ac:dyDescent="0.55000000000000004">
      <c r="A99" s="25" t="s">
        <v>1048</v>
      </c>
      <c r="B99" s="25">
        <v>35.209240000000001</v>
      </c>
      <c r="C99" s="25">
        <v>0</v>
      </c>
      <c r="D99" s="25" t="s">
        <v>2607</v>
      </c>
    </row>
    <row r="100" spans="1:4" x14ac:dyDescent="0.55000000000000004">
      <c r="A100" s="25" t="s">
        <v>1049</v>
      </c>
      <c r="B100" s="25">
        <v>36.054920000000003</v>
      </c>
      <c r="C100" s="43">
        <v>8.7900999999999997E-5</v>
      </c>
      <c r="D100" s="25" t="s">
        <v>2607</v>
      </c>
    </row>
    <row r="101" spans="1:4" x14ac:dyDescent="0.55000000000000004">
      <c r="A101" s="25" t="s">
        <v>1051</v>
      </c>
      <c r="B101" s="25">
        <v>32.849882999999998</v>
      </c>
      <c r="C101" s="25">
        <v>2.4558340000000001E-3</v>
      </c>
      <c r="D101" s="25" t="s">
        <v>2607</v>
      </c>
    </row>
    <row r="102" spans="1:4" x14ac:dyDescent="0.55000000000000004">
      <c r="A102" s="25" t="s">
        <v>1052</v>
      </c>
      <c r="B102" s="25">
        <v>31.005493000000001</v>
      </c>
      <c r="C102" s="25">
        <v>2.5114499999999998E-4</v>
      </c>
      <c r="D102" s="25" t="s">
        <v>2607</v>
      </c>
    </row>
    <row r="103" spans="1:4" x14ac:dyDescent="0.55000000000000004">
      <c r="A103" s="25" t="s">
        <v>1053</v>
      </c>
      <c r="B103" s="25">
        <v>28.146004999999999</v>
      </c>
      <c r="C103" s="25">
        <v>6.3862499999999998E-4</v>
      </c>
      <c r="D103" s="25" t="s">
        <v>2607</v>
      </c>
    </row>
    <row r="104" spans="1:4" x14ac:dyDescent="0.55000000000000004">
      <c r="A104" s="25" t="s">
        <v>1054</v>
      </c>
      <c r="B104" s="25">
        <v>29.183536</v>
      </c>
      <c r="C104" s="25">
        <v>0</v>
      </c>
      <c r="D104" s="25" t="s">
        <v>2607</v>
      </c>
    </row>
    <row r="105" spans="1:4" x14ac:dyDescent="0.55000000000000004">
      <c r="A105" s="25" t="s">
        <v>1055</v>
      </c>
      <c r="B105" s="25">
        <v>31.976531999999999</v>
      </c>
      <c r="C105" s="25">
        <v>0</v>
      </c>
      <c r="D105" s="25" t="s">
        <v>2607</v>
      </c>
    </row>
    <row r="106" spans="1:4" x14ac:dyDescent="0.55000000000000004">
      <c r="A106" s="25" t="s">
        <v>1056</v>
      </c>
      <c r="B106" s="25">
        <v>33.723419</v>
      </c>
      <c r="C106" s="25">
        <v>1.9015199999999999E-4</v>
      </c>
      <c r="D106" s="25" t="s">
        <v>2607</v>
      </c>
    </row>
    <row r="107" spans="1:4" x14ac:dyDescent="0.55000000000000004">
      <c r="A107" s="25" t="s">
        <v>1058</v>
      </c>
      <c r="B107" s="25">
        <v>31.668555999999999</v>
      </c>
      <c r="C107" s="25">
        <v>0</v>
      </c>
      <c r="D107" s="25" t="s">
        <v>2607</v>
      </c>
    </row>
    <row r="108" spans="1:4" x14ac:dyDescent="0.55000000000000004">
      <c r="A108" s="25" t="s">
        <v>1059</v>
      </c>
      <c r="B108" s="25">
        <v>30.531124999999999</v>
      </c>
      <c r="C108" s="43">
        <v>1.7940000000000001E-6</v>
      </c>
      <c r="D108" s="25" t="s">
        <v>2607</v>
      </c>
    </row>
    <row r="109" spans="1:4" x14ac:dyDescent="0.55000000000000004">
      <c r="A109" s="25" t="s">
        <v>1060</v>
      </c>
      <c r="B109" s="25">
        <v>25.252295</v>
      </c>
      <c r="C109" s="43">
        <v>9.6869999999999999E-5</v>
      </c>
      <c r="D109" s="25" t="s">
        <v>2607</v>
      </c>
    </row>
    <row r="110" spans="1:4" x14ac:dyDescent="0.55000000000000004">
      <c r="A110" s="25" t="s">
        <v>1062</v>
      </c>
      <c r="B110" s="25">
        <v>25.650766000000001</v>
      </c>
      <c r="C110" s="25">
        <v>0</v>
      </c>
      <c r="D110" s="25" t="s">
        <v>2607</v>
      </c>
    </row>
    <row r="111" spans="1:4" x14ac:dyDescent="0.55000000000000004">
      <c r="A111" s="25" t="s">
        <v>1063</v>
      </c>
      <c r="B111" s="25">
        <v>26.786075</v>
      </c>
      <c r="C111" s="25">
        <v>1.36336E-4</v>
      </c>
      <c r="D111" s="25" t="s">
        <v>2607</v>
      </c>
    </row>
    <row r="112" spans="1:4" x14ac:dyDescent="0.55000000000000004">
      <c r="A112" s="25" t="s">
        <v>1064</v>
      </c>
      <c r="B112" s="25">
        <v>27.018695999999998</v>
      </c>
      <c r="C112" s="25">
        <v>1.90511E-3</v>
      </c>
      <c r="D112" s="25" t="s">
        <v>2607</v>
      </c>
    </row>
    <row r="113" spans="1:4" x14ac:dyDescent="0.55000000000000004">
      <c r="A113" s="25" t="s">
        <v>1065</v>
      </c>
      <c r="B113" s="25">
        <v>26.533496</v>
      </c>
      <c r="C113" s="25">
        <v>1.6055310000000001E-3</v>
      </c>
      <c r="D113" s="25" t="s">
        <v>2607</v>
      </c>
    </row>
    <row r="114" spans="1:4" x14ac:dyDescent="0.55000000000000004">
      <c r="A114" s="25" t="s">
        <v>1066</v>
      </c>
      <c r="B114" s="25">
        <v>25.619199999999999</v>
      </c>
      <c r="C114" s="25">
        <v>5.8301399999999997E-4</v>
      </c>
      <c r="D114" s="25" t="s">
        <v>2607</v>
      </c>
    </row>
    <row r="115" spans="1:4" x14ac:dyDescent="0.55000000000000004">
      <c r="A115" s="25" t="s">
        <v>1067</v>
      </c>
      <c r="B115" s="25">
        <v>26.488406999999999</v>
      </c>
      <c r="C115" s="43">
        <v>2.5114E-5</v>
      </c>
      <c r="D115" s="25" t="s">
        <v>2607</v>
      </c>
    </row>
    <row r="116" spans="1:4" x14ac:dyDescent="0.55000000000000004">
      <c r="A116" s="25" t="s">
        <v>1068</v>
      </c>
      <c r="B116" s="25">
        <v>26.548214999999999</v>
      </c>
      <c r="C116" s="25">
        <v>7.6060899999999998E-4</v>
      </c>
      <c r="D116" s="25" t="s">
        <v>2607</v>
      </c>
    </row>
    <row r="117" spans="1:4" x14ac:dyDescent="0.55000000000000004">
      <c r="A117" s="25" t="s">
        <v>1069</v>
      </c>
      <c r="B117" s="25">
        <v>26.105756</v>
      </c>
      <c r="C117" s="25">
        <v>1.8118299999999999E-4</v>
      </c>
      <c r="D117" s="25" t="s">
        <v>2607</v>
      </c>
    </row>
    <row r="118" spans="1:4" x14ac:dyDescent="0.55000000000000004">
      <c r="A118" s="25" t="s">
        <v>1070</v>
      </c>
      <c r="B118" s="25">
        <v>24.327643999999999</v>
      </c>
      <c r="C118" s="25">
        <v>0</v>
      </c>
      <c r="D118" s="25" t="s">
        <v>2607</v>
      </c>
    </row>
    <row r="119" spans="1:4" x14ac:dyDescent="0.55000000000000004">
      <c r="A119" s="25" t="s">
        <v>1071</v>
      </c>
      <c r="B119" s="25">
        <v>20.51099</v>
      </c>
      <c r="C119" s="25">
        <v>1.39923E-4</v>
      </c>
      <c r="D119" s="25" t="s">
        <v>2607</v>
      </c>
    </row>
    <row r="120" spans="1:4" x14ac:dyDescent="0.55000000000000004">
      <c r="A120" s="25" t="s">
        <v>1072</v>
      </c>
      <c r="B120" s="25">
        <v>26.150845</v>
      </c>
      <c r="C120" s="25">
        <v>0</v>
      </c>
      <c r="D120" s="25" t="s">
        <v>2607</v>
      </c>
    </row>
    <row r="121" spans="1:4" x14ac:dyDescent="0.55000000000000004">
      <c r="A121" s="25" t="s">
        <v>1073</v>
      </c>
      <c r="B121" s="25">
        <v>11.704401000000001</v>
      </c>
      <c r="C121" s="25">
        <v>8.8797500000000005E-4</v>
      </c>
      <c r="D121" s="25" t="s">
        <v>2607</v>
      </c>
    </row>
    <row r="122" spans="1:4" x14ac:dyDescent="0.55000000000000004">
      <c r="A122" s="25" t="s">
        <v>1074</v>
      </c>
      <c r="B122" s="25">
        <v>10.612992999999999</v>
      </c>
      <c r="C122" s="25">
        <v>2.999383E-3</v>
      </c>
      <c r="D122" s="25" t="s">
        <v>2607</v>
      </c>
    </row>
    <row r="123" spans="1:4" x14ac:dyDescent="0.55000000000000004">
      <c r="A123" s="25" t="s">
        <v>1075</v>
      </c>
      <c r="B123" s="25">
        <v>14.073702000000001</v>
      </c>
      <c r="C123" s="25">
        <v>9.00532E-4</v>
      </c>
      <c r="D123" s="25" t="s">
        <v>2607</v>
      </c>
    </row>
    <row r="124" spans="1:4" x14ac:dyDescent="0.55000000000000004">
      <c r="A124" s="25" t="s">
        <v>1076</v>
      </c>
      <c r="B124" s="25">
        <v>10.680235</v>
      </c>
      <c r="C124" s="25">
        <v>2.0629700000000001E-4</v>
      </c>
      <c r="D124" s="25" t="s">
        <v>2607</v>
      </c>
    </row>
    <row r="125" spans="1:4" x14ac:dyDescent="0.55000000000000004">
      <c r="A125" s="25" t="s">
        <v>1077</v>
      </c>
      <c r="B125" s="25">
        <v>10.005865999999999</v>
      </c>
      <c r="C125" s="25">
        <v>2.78053E-4</v>
      </c>
      <c r="D125" s="25" t="s">
        <v>2607</v>
      </c>
    </row>
    <row r="126" spans="1:4" x14ac:dyDescent="0.55000000000000004">
      <c r="A126" s="25" t="s">
        <v>1078</v>
      </c>
      <c r="B126" s="25">
        <v>12.952021</v>
      </c>
      <c r="C126" s="25">
        <v>0</v>
      </c>
      <c r="D126" s="25" t="s">
        <v>2607</v>
      </c>
    </row>
    <row r="127" spans="1:4" x14ac:dyDescent="0.55000000000000004">
      <c r="A127" s="25" t="s">
        <v>1079</v>
      </c>
      <c r="B127" s="25">
        <v>22.024263000000001</v>
      </c>
      <c r="C127" s="25">
        <v>1.935607E-3</v>
      </c>
      <c r="D127" s="25" t="s">
        <v>2607</v>
      </c>
    </row>
    <row r="128" spans="1:4" x14ac:dyDescent="0.55000000000000004">
      <c r="A128" s="25" t="s">
        <v>1080</v>
      </c>
      <c r="B128" s="25">
        <v>23.180924999999998</v>
      </c>
      <c r="C128" s="25">
        <v>2.17061E-4</v>
      </c>
      <c r="D128" s="25" t="s">
        <v>2607</v>
      </c>
    </row>
    <row r="129" spans="1:4" x14ac:dyDescent="0.55000000000000004">
      <c r="A129" s="25" t="s">
        <v>1081</v>
      </c>
      <c r="B129" s="25">
        <v>22.243365000000001</v>
      </c>
      <c r="C129" s="43">
        <v>1.4351E-5</v>
      </c>
      <c r="D129" s="25" t="s">
        <v>2607</v>
      </c>
    </row>
    <row r="130" spans="1:4" x14ac:dyDescent="0.55000000000000004">
      <c r="A130" s="25" t="s">
        <v>1082</v>
      </c>
      <c r="B130" s="25">
        <v>22.902396</v>
      </c>
      <c r="C130" s="43">
        <v>9.3282000000000006E-5</v>
      </c>
      <c r="D130" s="25" t="s">
        <v>2607</v>
      </c>
    </row>
    <row r="131" spans="1:4" x14ac:dyDescent="0.55000000000000004">
      <c r="A131" s="25" t="s">
        <v>1083</v>
      </c>
      <c r="B131" s="25">
        <v>23.922388000000002</v>
      </c>
      <c r="C131" s="43">
        <v>6.0992000000000002E-5</v>
      </c>
      <c r="D131" s="25" t="s">
        <v>2607</v>
      </c>
    </row>
    <row r="132" spans="1:4" x14ac:dyDescent="0.55000000000000004">
      <c r="A132" s="25" t="s">
        <v>1084</v>
      </c>
      <c r="B132" s="25">
        <v>27.072025</v>
      </c>
      <c r="C132" s="43">
        <v>3.7672000000000001E-5</v>
      </c>
      <c r="D132" s="25" t="s">
        <v>2607</v>
      </c>
    </row>
    <row r="133" spans="1:4" x14ac:dyDescent="0.55000000000000004">
      <c r="A133" s="25" t="s">
        <v>1085</v>
      </c>
      <c r="B133" s="25">
        <v>28.986940000000001</v>
      </c>
      <c r="C133" s="25">
        <v>0</v>
      </c>
      <c r="D133" s="25" t="s">
        <v>2607</v>
      </c>
    </row>
    <row r="134" spans="1:4" x14ac:dyDescent="0.55000000000000004">
      <c r="A134" s="25" t="s">
        <v>1086</v>
      </c>
      <c r="B134" s="25">
        <v>29.207732</v>
      </c>
      <c r="C134" s="43">
        <v>2.1526999999999999E-5</v>
      </c>
      <c r="D134" s="25" t="s">
        <v>2607</v>
      </c>
    </row>
    <row r="135" spans="1:4" x14ac:dyDescent="0.55000000000000004">
      <c r="A135" s="25" t="s">
        <v>1087</v>
      </c>
      <c r="B135" s="25">
        <v>28.297778000000001</v>
      </c>
      <c r="C135" s="25">
        <v>1.1660299999999999E-4</v>
      </c>
      <c r="D135" s="25" t="s">
        <v>2607</v>
      </c>
    </row>
    <row r="136" spans="1:4" x14ac:dyDescent="0.55000000000000004">
      <c r="A136" s="25" t="s">
        <v>1088</v>
      </c>
      <c r="B136" s="25">
        <v>19.434324</v>
      </c>
      <c r="C136" s="43">
        <v>8.7900999999999997E-5</v>
      </c>
      <c r="D136" s="25" t="s">
        <v>2607</v>
      </c>
    </row>
    <row r="137" spans="1:4" x14ac:dyDescent="0.55000000000000004">
      <c r="A137" s="25" t="s">
        <v>1090</v>
      </c>
      <c r="B137" s="25">
        <v>20.009786999999999</v>
      </c>
      <c r="C137" s="43">
        <v>4.8435E-5</v>
      </c>
      <c r="D137" s="25" t="s">
        <v>2607</v>
      </c>
    </row>
    <row r="138" spans="1:4" x14ac:dyDescent="0.55000000000000004">
      <c r="A138" s="25" t="s">
        <v>1091</v>
      </c>
      <c r="B138" s="25">
        <v>20.539715999999999</v>
      </c>
      <c r="C138" s="25">
        <v>4.6461700000000001E-4</v>
      </c>
      <c r="D138" s="25" t="s">
        <v>2607</v>
      </c>
    </row>
    <row r="139" spans="1:4" x14ac:dyDescent="0.55000000000000004">
      <c r="A139" s="25" t="s">
        <v>1092</v>
      </c>
      <c r="B139" s="25">
        <v>24.748521</v>
      </c>
      <c r="C139" s="25">
        <v>3.7671699999999999E-4</v>
      </c>
      <c r="D139" s="25" t="s">
        <v>2607</v>
      </c>
    </row>
    <row r="140" spans="1:4" x14ac:dyDescent="0.55000000000000004">
      <c r="A140" s="25" t="s">
        <v>1093</v>
      </c>
      <c r="B140" s="25">
        <v>25.082725</v>
      </c>
      <c r="C140" s="25">
        <v>6.0633499999999995E-4</v>
      </c>
      <c r="D140" s="25" t="s">
        <v>2607</v>
      </c>
    </row>
    <row r="141" spans="1:4" x14ac:dyDescent="0.55000000000000004">
      <c r="A141" s="25" t="s">
        <v>1094</v>
      </c>
      <c r="B141" s="25">
        <v>23.558447999999999</v>
      </c>
      <c r="C141" s="25">
        <v>1.1660279999999999E-3</v>
      </c>
      <c r="D141" s="25" t="s">
        <v>2607</v>
      </c>
    </row>
    <row r="142" spans="1:4" x14ac:dyDescent="0.55000000000000004">
      <c r="A142" s="25" t="s">
        <v>1095</v>
      </c>
      <c r="B142" s="25">
        <v>24.050993999999999</v>
      </c>
      <c r="C142" s="25">
        <v>5.52518E-4</v>
      </c>
      <c r="D142" s="25" t="s">
        <v>2607</v>
      </c>
    </row>
    <row r="143" spans="1:4" x14ac:dyDescent="0.55000000000000004">
      <c r="A143" s="25" t="s">
        <v>1096</v>
      </c>
      <c r="B143" s="25">
        <v>26.75816</v>
      </c>
      <c r="C143" s="25">
        <v>0</v>
      </c>
      <c r="D143" s="25" t="s">
        <v>2607</v>
      </c>
    </row>
    <row r="144" spans="1:4" x14ac:dyDescent="0.55000000000000004">
      <c r="A144" s="25" t="s">
        <v>1097</v>
      </c>
      <c r="B144" s="25">
        <v>27.260702999999999</v>
      </c>
      <c r="C144" s="43">
        <v>4.4846999999999999E-5</v>
      </c>
      <c r="D144" s="25" t="s">
        <v>2607</v>
      </c>
    </row>
    <row r="145" spans="1:4" x14ac:dyDescent="0.55000000000000004">
      <c r="A145" s="25" t="s">
        <v>1098</v>
      </c>
      <c r="B145" s="25">
        <v>28.097995999999998</v>
      </c>
      <c r="C145" s="43">
        <v>5.2023E-5</v>
      </c>
      <c r="D145" s="25" t="s">
        <v>2607</v>
      </c>
    </row>
    <row r="146" spans="1:4" x14ac:dyDescent="0.55000000000000004">
      <c r="A146" s="25" t="s">
        <v>1099</v>
      </c>
      <c r="B146" s="25">
        <v>26.965140999999999</v>
      </c>
      <c r="C146" s="25">
        <v>1.1714099999999999E-3</v>
      </c>
      <c r="D146" s="25" t="s">
        <v>2607</v>
      </c>
    </row>
    <row r="147" spans="1:4" x14ac:dyDescent="0.55000000000000004">
      <c r="A147" s="25" t="s">
        <v>1100</v>
      </c>
      <c r="B147" s="25">
        <v>26.102177999999999</v>
      </c>
      <c r="C147" s="43">
        <v>3.0496000000000001E-5</v>
      </c>
      <c r="D147" s="25" t="s">
        <v>2607</v>
      </c>
    </row>
    <row r="148" spans="1:4" x14ac:dyDescent="0.55000000000000004">
      <c r="A148" s="25" t="s">
        <v>1101</v>
      </c>
      <c r="B148" s="25">
        <v>25.314608</v>
      </c>
      <c r="C148" s="25">
        <v>4.2156399999999998E-4</v>
      </c>
      <c r="D148" s="25" t="s">
        <v>2607</v>
      </c>
    </row>
    <row r="149" spans="1:4" x14ac:dyDescent="0.55000000000000004">
      <c r="A149" s="25" t="s">
        <v>1102</v>
      </c>
      <c r="B149" s="25">
        <v>25.964183999999999</v>
      </c>
      <c r="C149" s="43">
        <v>1.7940000000000001E-6</v>
      </c>
      <c r="D149" s="25" t="s">
        <v>2607</v>
      </c>
    </row>
    <row r="150" spans="1:4" x14ac:dyDescent="0.55000000000000004">
      <c r="A150" s="25" t="s">
        <v>1104</v>
      </c>
      <c r="B150" s="25">
        <v>14.988833</v>
      </c>
      <c r="C150" s="25">
        <v>2.3320599999999999E-4</v>
      </c>
      <c r="D150" s="25" t="s">
        <v>2607</v>
      </c>
    </row>
    <row r="151" spans="1:4" x14ac:dyDescent="0.55000000000000004">
      <c r="A151" s="25" t="s">
        <v>1105</v>
      </c>
      <c r="B151" s="25">
        <v>14.513123999999999</v>
      </c>
      <c r="C151" s="43">
        <v>4.6641000000000003E-5</v>
      </c>
      <c r="D151" s="25" t="s">
        <v>2607</v>
      </c>
    </row>
    <row r="152" spans="1:4" x14ac:dyDescent="0.55000000000000004">
      <c r="A152" s="25" t="s">
        <v>1106</v>
      </c>
      <c r="B152" s="25">
        <v>14.037520000000001</v>
      </c>
      <c r="C152" s="25">
        <v>1.3095399999999999E-4</v>
      </c>
      <c r="D152" s="25" t="s">
        <v>2607</v>
      </c>
    </row>
    <row r="153" spans="1:4" x14ac:dyDescent="0.55000000000000004">
      <c r="A153" s="25" t="s">
        <v>1107</v>
      </c>
      <c r="B153" s="25">
        <v>14.000037000000001</v>
      </c>
      <c r="C153" s="25">
        <v>7.6957900000000005E-4</v>
      </c>
      <c r="D153" s="25" t="s">
        <v>2607</v>
      </c>
    </row>
    <row r="154" spans="1:4" x14ac:dyDescent="0.55000000000000004">
      <c r="A154" s="25" t="s">
        <v>1108</v>
      </c>
      <c r="B154" s="25">
        <v>12.090503</v>
      </c>
      <c r="C154" s="25">
        <v>7.1935E-4</v>
      </c>
      <c r="D154" s="25" t="s">
        <v>2607</v>
      </c>
    </row>
    <row r="155" spans="1:4" x14ac:dyDescent="0.55000000000000004">
      <c r="A155" s="25" t="s">
        <v>1109</v>
      </c>
      <c r="B155" s="25">
        <v>15.338965999999999</v>
      </c>
      <c r="C155" s="25">
        <v>4.0362500000000001E-4</v>
      </c>
      <c r="D155" s="25" t="s">
        <v>2607</v>
      </c>
    </row>
    <row r="156" spans="1:4" x14ac:dyDescent="0.55000000000000004">
      <c r="A156" s="25" t="s">
        <v>1111</v>
      </c>
      <c r="B156" s="25">
        <v>15.038055</v>
      </c>
      <c r="C156" s="25">
        <v>4.5564800000000001E-4</v>
      </c>
      <c r="D156" s="25" t="s">
        <v>2607</v>
      </c>
    </row>
    <row r="157" spans="1:4" x14ac:dyDescent="0.55000000000000004">
      <c r="A157" s="25" t="s">
        <v>1112</v>
      </c>
      <c r="B157" s="25">
        <v>15.005656999999999</v>
      </c>
      <c r="C157" s="25">
        <v>5.4892999999999999E-4</v>
      </c>
      <c r="D157" s="25" t="s">
        <v>2607</v>
      </c>
    </row>
    <row r="158" spans="1:4" x14ac:dyDescent="0.55000000000000004">
      <c r="A158" s="25" t="s">
        <v>1113</v>
      </c>
      <c r="B158" s="25">
        <v>17.662960999999999</v>
      </c>
      <c r="C158" s="25">
        <v>1.2736600000000001E-4</v>
      </c>
      <c r="D158" s="25" t="s">
        <v>2607</v>
      </c>
    </row>
    <row r="159" spans="1:4" x14ac:dyDescent="0.55000000000000004">
      <c r="A159" s="25" t="s">
        <v>1114</v>
      </c>
      <c r="B159" s="25">
        <v>19.053581999999999</v>
      </c>
      <c r="C159" s="43">
        <v>7.3548999999999997E-5</v>
      </c>
      <c r="D159" s="25" t="s">
        <v>2607</v>
      </c>
    </row>
    <row r="160" spans="1:4" x14ac:dyDescent="0.55000000000000004">
      <c r="A160" s="25" t="s">
        <v>1115</v>
      </c>
      <c r="B160" s="25">
        <v>20.682119</v>
      </c>
      <c r="C160" s="25">
        <v>4.2873999999999999E-4</v>
      </c>
      <c r="D160" s="25" t="s">
        <v>2607</v>
      </c>
    </row>
    <row r="161" spans="1:4" x14ac:dyDescent="0.55000000000000004">
      <c r="A161" s="25" t="s">
        <v>1116</v>
      </c>
      <c r="B161" s="25">
        <v>26.679273999999999</v>
      </c>
      <c r="C161" s="25">
        <v>2.1347299999999999E-4</v>
      </c>
      <c r="D161" s="25" t="s">
        <v>2607</v>
      </c>
    </row>
    <row r="162" spans="1:4" x14ac:dyDescent="0.55000000000000004">
      <c r="A162" s="25" t="s">
        <v>1117</v>
      </c>
      <c r="B162" s="25">
        <v>28.360240999999998</v>
      </c>
      <c r="C162" s="25">
        <v>1.04225E-3</v>
      </c>
      <c r="D162" s="25" t="s">
        <v>2607</v>
      </c>
    </row>
    <row r="163" spans="1:4" x14ac:dyDescent="0.55000000000000004">
      <c r="A163" s="25" t="s">
        <v>1118</v>
      </c>
      <c r="B163" s="25">
        <v>32.472060999999997</v>
      </c>
      <c r="C163" s="25">
        <v>0</v>
      </c>
      <c r="D163" s="25" t="s">
        <v>2607</v>
      </c>
    </row>
    <row r="164" spans="1:4" x14ac:dyDescent="0.55000000000000004">
      <c r="A164" s="25" t="s">
        <v>1119</v>
      </c>
      <c r="B164" s="25">
        <v>32.745032999999999</v>
      </c>
      <c r="C164" s="25">
        <v>1.241371E-3</v>
      </c>
      <c r="D164" s="25" t="s">
        <v>2607</v>
      </c>
    </row>
    <row r="165" spans="1:4" x14ac:dyDescent="0.55000000000000004">
      <c r="A165" s="25" t="s">
        <v>1120</v>
      </c>
      <c r="B165" s="25">
        <v>34.037547000000004</v>
      </c>
      <c r="C165" s="25">
        <v>0</v>
      </c>
      <c r="D165" s="25" t="s">
        <v>2607</v>
      </c>
    </row>
    <row r="166" spans="1:4" x14ac:dyDescent="0.55000000000000004">
      <c r="A166" s="25" t="s">
        <v>1121</v>
      </c>
      <c r="B166" s="25">
        <v>33.999873000000001</v>
      </c>
      <c r="C166" s="43">
        <v>4.3053000000000003E-5</v>
      </c>
      <c r="D166" s="25" t="s">
        <v>2607</v>
      </c>
    </row>
    <row r="167" spans="1:4" x14ac:dyDescent="0.55000000000000004">
      <c r="A167" s="25" t="s">
        <v>1122</v>
      </c>
      <c r="B167" s="25">
        <v>32.863416999999998</v>
      </c>
      <c r="C167" s="25">
        <v>1.41717E-4</v>
      </c>
      <c r="D167" s="25" t="s">
        <v>2607</v>
      </c>
    </row>
    <row r="168" spans="1:4" x14ac:dyDescent="0.55000000000000004">
      <c r="A168" s="25" t="s">
        <v>1123</v>
      </c>
      <c r="B168" s="25">
        <v>32.530991</v>
      </c>
      <c r="C168" s="25">
        <v>0</v>
      </c>
      <c r="D168" s="25" t="s">
        <v>2607</v>
      </c>
    </row>
    <row r="169" spans="1:4" x14ac:dyDescent="0.55000000000000004">
      <c r="A169" s="25" t="s">
        <v>1124</v>
      </c>
      <c r="B169" s="25">
        <v>32.022404999999999</v>
      </c>
      <c r="C169" s="43">
        <v>1.6144999999999999E-5</v>
      </c>
      <c r="D169" s="25" t="s">
        <v>2607</v>
      </c>
    </row>
    <row r="170" spans="1:4" x14ac:dyDescent="0.55000000000000004">
      <c r="A170" s="25" t="s">
        <v>1125</v>
      </c>
      <c r="B170" s="25">
        <v>31.566115</v>
      </c>
      <c r="C170" s="25">
        <v>3.0854899999999998E-4</v>
      </c>
      <c r="D170" s="25" t="s">
        <v>2607</v>
      </c>
    </row>
    <row r="171" spans="1:4" x14ac:dyDescent="0.55000000000000004">
      <c r="A171" s="25" t="s">
        <v>1126</v>
      </c>
      <c r="B171" s="25">
        <v>31.102031</v>
      </c>
      <c r="C171" s="25">
        <v>1.43511E-4</v>
      </c>
      <c r="D171" s="25" t="s">
        <v>2607</v>
      </c>
    </row>
    <row r="172" spans="1:4" x14ac:dyDescent="0.55000000000000004">
      <c r="A172" s="25" t="s">
        <v>1127</v>
      </c>
      <c r="B172" s="25">
        <v>30.147629999999999</v>
      </c>
      <c r="C172" s="25">
        <v>0</v>
      </c>
      <c r="D172" s="25" t="s">
        <v>2607</v>
      </c>
    </row>
    <row r="173" spans="1:4" x14ac:dyDescent="0.55000000000000004">
      <c r="A173" s="25" t="s">
        <v>1128</v>
      </c>
      <c r="B173" s="25">
        <v>28.999265999999999</v>
      </c>
      <c r="C173" s="25">
        <v>1.024311E-3</v>
      </c>
      <c r="D173" s="25" t="s">
        <v>2607</v>
      </c>
    </row>
    <row r="174" spans="1:4" x14ac:dyDescent="0.55000000000000004">
      <c r="A174" s="25" t="s">
        <v>1129</v>
      </c>
      <c r="B174" s="25">
        <v>28.822873000000001</v>
      </c>
      <c r="C174" s="43">
        <v>1.7940000000000001E-6</v>
      </c>
      <c r="D174" s="25" t="s">
        <v>2607</v>
      </c>
    </row>
    <row r="175" spans="1:4" x14ac:dyDescent="0.55000000000000004">
      <c r="A175" s="25" t="s">
        <v>1130</v>
      </c>
      <c r="B175" s="25">
        <v>28.622457000000001</v>
      </c>
      <c r="C175" s="25">
        <v>2.4576300000000003E-4</v>
      </c>
      <c r="D175" s="25" t="s">
        <v>2607</v>
      </c>
    </row>
    <row r="176" spans="1:4" x14ac:dyDescent="0.55000000000000004">
      <c r="A176" s="25" t="s">
        <v>1131</v>
      </c>
      <c r="B176" s="25">
        <v>22.367744999999999</v>
      </c>
      <c r="C176" s="25">
        <v>4.6103000000000002E-4</v>
      </c>
      <c r="D176" s="25" t="s">
        <v>2607</v>
      </c>
    </row>
    <row r="177" spans="1:4" x14ac:dyDescent="0.55000000000000004">
      <c r="A177" s="25" t="s">
        <v>1133</v>
      </c>
      <c r="B177" s="25">
        <v>30.041618</v>
      </c>
      <c r="C177" s="25">
        <v>2.7984700000000001E-4</v>
      </c>
      <c r="D177" s="25" t="s">
        <v>2607</v>
      </c>
    </row>
    <row r="178" spans="1:4" x14ac:dyDescent="0.55000000000000004">
      <c r="A178" s="25" t="s">
        <v>1134</v>
      </c>
      <c r="B178" s="25">
        <v>30.057058000000001</v>
      </c>
      <c r="C178" s="25">
        <v>1.21984E-4</v>
      </c>
      <c r="D178" s="25" t="s">
        <v>2607</v>
      </c>
    </row>
    <row r="179" spans="1:4" x14ac:dyDescent="0.55000000000000004">
      <c r="A179" s="25" t="s">
        <v>1135</v>
      </c>
      <c r="B179" s="25">
        <v>30.788679999999999</v>
      </c>
      <c r="C179" s="25">
        <v>0</v>
      </c>
      <c r="D179" s="25" t="s">
        <v>2607</v>
      </c>
    </row>
    <row r="180" spans="1:4" x14ac:dyDescent="0.55000000000000004">
      <c r="A180" s="25" t="s">
        <v>1136</v>
      </c>
      <c r="B180" s="25">
        <v>31.855466</v>
      </c>
      <c r="C180" s="25">
        <v>0</v>
      </c>
      <c r="D180" s="25" t="s">
        <v>2607</v>
      </c>
    </row>
    <row r="181" spans="1:4" x14ac:dyDescent="0.55000000000000004">
      <c r="A181" s="25" t="s">
        <v>1138</v>
      </c>
      <c r="B181" s="25">
        <v>33.017448999999999</v>
      </c>
      <c r="C181" s="25">
        <v>0</v>
      </c>
      <c r="D181" s="25" t="s">
        <v>2607</v>
      </c>
    </row>
    <row r="182" spans="1:4" x14ac:dyDescent="0.55000000000000004">
      <c r="A182" s="25" t="s">
        <v>1139</v>
      </c>
      <c r="B182" s="25">
        <v>32.509587000000003</v>
      </c>
      <c r="C182" s="25">
        <v>4.6282300000000001E-4</v>
      </c>
      <c r="D182" s="25" t="s">
        <v>2607</v>
      </c>
    </row>
    <row r="183" spans="1:4" x14ac:dyDescent="0.55000000000000004">
      <c r="A183" s="25" t="s">
        <v>1140</v>
      </c>
      <c r="B183" s="25">
        <v>29.486625</v>
      </c>
      <c r="C183" s="43">
        <v>2.3320999999999999E-5</v>
      </c>
      <c r="D183" s="25" t="s">
        <v>2607</v>
      </c>
    </row>
    <row r="184" spans="1:4" x14ac:dyDescent="0.55000000000000004">
      <c r="A184" s="25" t="s">
        <v>1141</v>
      </c>
      <c r="B184" s="25">
        <v>25.958362999999999</v>
      </c>
      <c r="C184" s="25">
        <v>2.6190799999999999E-4</v>
      </c>
      <c r="D184" s="25" t="s">
        <v>2607</v>
      </c>
    </row>
    <row r="185" spans="1:4" x14ac:dyDescent="0.55000000000000004">
      <c r="A185" s="25" t="s">
        <v>1142</v>
      </c>
      <c r="B185" s="25">
        <v>25.306360000000002</v>
      </c>
      <c r="C185" s="43">
        <v>3.5877999999999998E-5</v>
      </c>
      <c r="D185" s="25" t="s">
        <v>2607</v>
      </c>
    </row>
    <row r="186" spans="1:4" x14ac:dyDescent="0.55000000000000004">
      <c r="A186" s="25" t="s">
        <v>1143</v>
      </c>
      <c r="B186" s="25">
        <v>23.534903</v>
      </c>
      <c r="C186" s="25">
        <v>0</v>
      </c>
      <c r="D186" s="25" t="s">
        <v>2607</v>
      </c>
    </row>
    <row r="187" spans="1:4" x14ac:dyDescent="0.55000000000000004">
      <c r="A187" s="25" t="s">
        <v>1144</v>
      </c>
      <c r="B187" s="25">
        <v>24.276733</v>
      </c>
      <c r="C187" s="25">
        <v>4.9511300000000004E-4</v>
      </c>
      <c r="D187" s="25" t="s">
        <v>2607</v>
      </c>
    </row>
    <row r="188" spans="1:4" x14ac:dyDescent="0.55000000000000004">
      <c r="A188" s="25" t="s">
        <v>1145</v>
      </c>
      <c r="B188" s="25">
        <v>26.129899999999999</v>
      </c>
      <c r="C188" s="43">
        <v>5.3817000000000003E-5</v>
      </c>
      <c r="D188" s="25" t="s">
        <v>2607</v>
      </c>
    </row>
    <row r="189" spans="1:4" x14ac:dyDescent="0.55000000000000004">
      <c r="A189" s="25" t="s">
        <v>1146</v>
      </c>
      <c r="B189" s="25">
        <v>28.179613</v>
      </c>
      <c r="C189" s="43">
        <v>5.2023E-5</v>
      </c>
      <c r="D189" s="25" t="s">
        <v>2607</v>
      </c>
    </row>
    <row r="190" spans="1:4" x14ac:dyDescent="0.55000000000000004">
      <c r="A190" s="25" t="s">
        <v>1147</v>
      </c>
      <c r="B190" s="25">
        <v>28.888248999999998</v>
      </c>
      <c r="C190" s="25">
        <v>9.5614300000000001E-4</v>
      </c>
      <c r="D190" s="25" t="s">
        <v>2607</v>
      </c>
    </row>
    <row r="191" spans="1:4" x14ac:dyDescent="0.55000000000000004">
      <c r="A191" s="25" t="s">
        <v>1148</v>
      </c>
      <c r="B191" s="25">
        <v>28.962154999999999</v>
      </c>
      <c r="C191" s="25">
        <v>3.7671699999999999E-4</v>
      </c>
      <c r="D191" s="25" t="s">
        <v>2607</v>
      </c>
    </row>
    <row r="192" spans="1:4" x14ac:dyDescent="0.55000000000000004">
      <c r="A192" s="25" t="s">
        <v>1149</v>
      </c>
      <c r="B192" s="25">
        <v>28.858222999999999</v>
      </c>
      <c r="C192" s="25">
        <v>1.8297699999999999E-4</v>
      </c>
      <c r="D192" s="25" t="s">
        <v>2607</v>
      </c>
    </row>
    <row r="193" spans="1:4" x14ac:dyDescent="0.55000000000000004">
      <c r="A193" s="25" t="s">
        <v>1150</v>
      </c>
      <c r="B193" s="25">
        <v>27.783963</v>
      </c>
      <c r="C193" s="43">
        <v>9.8664000000000003E-5</v>
      </c>
      <c r="D193" s="25" t="s">
        <v>2607</v>
      </c>
    </row>
    <row r="194" spans="1:4" x14ac:dyDescent="0.55000000000000004">
      <c r="A194" s="25" t="s">
        <v>1151</v>
      </c>
      <c r="B194" s="25">
        <v>23.256755999999999</v>
      </c>
      <c r="C194" s="25">
        <v>1.8835799999999999E-4</v>
      </c>
      <c r="D194" s="25" t="s">
        <v>2607</v>
      </c>
    </row>
    <row r="195" spans="1:4" x14ac:dyDescent="0.55000000000000004">
      <c r="A195" s="25" t="s">
        <v>1152</v>
      </c>
      <c r="B195" s="25">
        <v>24.792344</v>
      </c>
      <c r="C195" s="43">
        <v>7.5343E-5</v>
      </c>
      <c r="D195" s="25" t="s">
        <v>2607</v>
      </c>
    </row>
    <row r="196" spans="1:4" x14ac:dyDescent="0.55000000000000004">
      <c r="A196" s="25" t="s">
        <v>1153</v>
      </c>
      <c r="B196" s="25">
        <v>20.953631000000001</v>
      </c>
      <c r="C196" s="43">
        <v>2.3320999999999999E-5</v>
      </c>
      <c r="D196" s="25" t="s">
        <v>2607</v>
      </c>
    </row>
    <row r="197" spans="1:4" x14ac:dyDescent="0.55000000000000004">
      <c r="A197" s="25" t="s">
        <v>1212</v>
      </c>
      <c r="B197" s="25">
        <v>26.962401</v>
      </c>
      <c r="C197" s="25">
        <v>1.4512559999999999E-3</v>
      </c>
      <c r="D197" s="25" t="s">
        <v>2607</v>
      </c>
    </row>
    <row r="198" spans="1:4" x14ac:dyDescent="0.55000000000000004">
      <c r="A198" s="25" t="s">
        <v>1214</v>
      </c>
      <c r="B198" s="25">
        <v>26.553953</v>
      </c>
      <c r="C198" s="43">
        <v>3.5880000000000002E-6</v>
      </c>
      <c r="D198" s="25" t="s">
        <v>2607</v>
      </c>
    </row>
    <row r="199" spans="1:4" x14ac:dyDescent="0.55000000000000004">
      <c r="A199" s="25" t="s">
        <v>1215</v>
      </c>
      <c r="B199" s="25">
        <v>26.918185999999999</v>
      </c>
      <c r="C199" s="25">
        <v>1.5140430000000001E-3</v>
      </c>
      <c r="D199" s="25" t="s">
        <v>2607</v>
      </c>
    </row>
    <row r="200" spans="1:4" x14ac:dyDescent="0.55000000000000004">
      <c r="A200" s="25" t="s">
        <v>2543</v>
      </c>
      <c r="B200" s="25">
        <v>27.142150999999998</v>
      </c>
      <c r="C200" s="25">
        <v>0</v>
      </c>
      <c r="D200" s="25" t="s">
        <v>2607</v>
      </c>
    </row>
    <row r="201" spans="1:4" x14ac:dyDescent="0.55000000000000004">
      <c r="A201" s="25" t="s">
        <v>1216</v>
      </c>
      <c r="B201" s="25">
        <v>28.284794000000002</v>
      </c>
      <c r="C201" s="25">
        <v>2.4935099999999998E-4</v>
      </c>
      <c r="D201" s="25" t="s">
        <v>2607</v>
      </c>
    </row>
    <row r="202" spans="1:4" x14ac:dyDescent="0.55000000000000004">
      <c r="A202" s="25" t="s">
        <v>1217</v>
      </c>
      <c r="B202" s="25">
        <v>28.197946999999999</v>
      </c>
      <c r="C202" s="43">
        <v>3.4084000000000001E-5</v>
      </c>
      <c r="D202" s="25" t="s">
        <v>2607</v>
      </c>
    </row>
    <row r="203" spans="1:4" x14ac:dyDescent="0.55000000000000004">
      <c r="A203" s="25" t="s">
        <v>1218</v>
      </c>
      <c r="B203" s="25">
        <v>28.095227999999999</v>
      </c>
      <c r="C203" s="43">
        <v>2.3320999999999999E-5</v>
      </c>
      <c r="D203" s="25" t="s">
        <v>2607</v>
      </c>
    </row>
    <row r="204" spans="1:4" x14ac:dyDescent="0.55000000000000004">
      <c r="A204" s="25" t="s">
        <v>1219</v>
      </c>
      <c r="B204" s="25">
        <v>27.991163</v>
      </c>
      <c r="C204" s="25">
        <v>0</v>
      </c>
      <c r="D204" s="25" t="s">
        <v>2607</v>
      </c>
    </row>
    <row r="205" spans="1:4" x14ac:dyDescent="0.55000000000000004">
      <c r="A205" s="25" t="s">
        <v>1220</v>
      </c>
      <c r="B205" s="25">
        <v>28.002300999999999</v>
      </c>
      <c r="C205" s="25">
        <v>2.1885399999999999E-4</v>
      </c>
      <c r="D205" s="25" t="s">
        <v>2607</v>
      </c>
    </row>
    <row r="206" spans="1:4" x14ac:dyDescent="0.55000000000000004">
      <c r="A206" s="25" t="s">
        <v>1221</v>
      </c>
      <c r="B206" s="25">
        <v>26.837627000000001</v>
      </c>
      <c r="C206" s="25">
        <v>1.9912200000000001E-4</v>
      </c>
      <c r="D206" s="25" t="s">
        <v>2607</v>
      </c>
    </row>
    <row r="207" spans="1:4" x14ac:dyDescent="0.55000000000000004">
      <c r="A207" s="25" t="s">
        <v>1222</v>
      </c>
      <c r="B207" s="25">
        <v>26.490946000000001</v>
      </c>
      <c r="C207" s="25">
        <v>2.0809100000000001E-4</v>
      </c>
      <c r="D207" s="25" t="s">
        <v>2607</v>
      </c>
    </row>
    <row r="208" spans="1:4" x14ac:dyDescent="0.55000000000000004">
      <c r="A208" s="25" t="s">
        <v>1223</v>
      </c>
      <c r="B208" s="25">
        <v>27.339075999999999</v>
      </c>
      <c r="C208" s="25">
        <v>1.4028210000000001E-3</v>
      </c>
      <c r="D208" s="25" t="s">
        <v>2607</v>
      </c>
    </row>
    <row r="209" spans="1:4" x14ac:dyDescent="0.55000000000000004">
      <c r="A209" s="25" t="s">
        <v>1224</v>
      </c>
      <c r="B209" s="25">
        <v>29.740787000000001</v>
      </c>
      <c r="C209" s="43">
        <v>4.3053000000000003E-5</v>
      </c>
      <c r="D209" s="25" t="s">
        <v>2607</v>
      </c>
    </row>
    <row r="210" spans="1:4" x14ac:dyDescent="0.55000000000000004">
      <c r="A210" s="25" t="s">
        <v>1225</v>
      </c>
      <c r="B210" s="25">
        <v>30.705441</v>
      </c>
      <c r="C210" s="25">
        <v>0</v>
      </c>
      <c r="D210" s="25" t="s">
        <v>2607</v>
      </c>
    </row>
    <row r="211" spans="1:4" x14ac:dyDescent="0.55000000000000004">
      <c r="A211" s="25" t="s">
        <v>1226</v>
      </c>
      <c r="B211" s="25">
        <v>31.967137999999998</v>
      </c>
      <c r="C211" s="43">
        <v>5.5611E-5</v>
      </c>
      <c r="D211" s="25" t="s">
        <v>2607</v>
      </c>
    </row>
    <row r="212" spans="1:4" x14ac:dyDescent="0.55000000000000004">
      <c r="A212" s="25" t="s">
        <v>1227</v>
      </c>
      <c r="B212" s="25">
        <v>32.129075</v>
      </c>
      <c r="C212" s="25">
        <v>1.6162940000000001E-3</v>
      </c>
      <c r="D212" s="25" t="s">
        <v>2607</v>
      </c>
    </row>
    <row r="213" spans="1:4" x14ac:dyDescent="0.55000000000000004">
      <c r="A213" s="25" t="s">
        <v>1228</v>
      </c>
      <c r="B213" s="25">
        <v>32.007071000000003</v>
      </c>
      <c r="C213" s="25">
        <v>3.3366299999999999E-4</v>
      </c>
      <c r="D213" s="25" t="s">
        <v>2607</v>
      </c>
    </row>
    <row r="214" spans="1:4" x14ac:dyDescent="0.55000000000000004">
      <c r="A214" s="25" t="s">
        <v>1229</v>
      </c>
      <c r="B214" s="25">
        <v>31.063369999999999</v>
      </c>
      <c r="C214" s="25">
        <v>8.1980699999999998E-4</v>
      </c>
      <c r="D214" s="25" t="s">
        <v>2607</v>
      </c>
    </row>
    <row r="215" spans="1:4" x14ac:dyDescent="0.55000000000000004">
      <c r="A215" s="25" t="s">
        <v>1230</v>
      </c>
      <c r="B215" s="25">
        <v>29.372636</v>
      </c>
      <c r="C215" s="25">
        <v>2.04503E-4</v>
      </c>
      <c r="D215" s="25" t="s">
        <v>2607</v>
      </c>
    </row>
    <row r="216" spans="1:4" x14ac:dyDescent="0.55000000000000004">
      <c r="A216" s="25" t="s">
        <v>1231</v>
      </c>
      <c r="B216" s="25">
        <v>28.413446</v>
      </c>
      <c r="C216" s="43">
        <v>1.4351E-5</v>
      </c>
      <c r="D216" s="25" t="s">
        <v>2607</v>
      </c>
    </row>
    <row r="217" spans="1:4" x14ac:dyDescent="0.55000000000000004">
      <c r="A217" s="25" t="s">
        <v>1232</v>
      </c>
      <c r="B217" s="25">
        <v>27.686245</v>
      </c>
      <c r="C217" s="25">
        <v>7.4266999999999996E-4</v>
      </c>
      <c r="D217" s="25" t="s">
        <v>2607</v>
      </c>
    </row>
    <row r="218" spans="1:4" x14ac:dyDescent="0.55000000000000004">
      <c r="A218" s="25" t="s">
        <v>1233</v>
      </c>
      <c r="B218" s="25">
        <v>28.464183999999999</v>
      </c>
      <c r="C218" s="25">
        <v>0</v>
      </c>
      <c r="D218" s="25" t="s">
        <v>2607</v>
      </c>
    </row>
    <row r="219" spans="1:4" x14ac:dyDescent="0.55000000000000004">
      <c r="A219" s="25" t="s">
        <v>1234</v>
      </c>
      <c r="B219" s="25">
        <v>28.606988999999999</v>
      </c>
      <c r="C219" s="25">
        <v>0</v>
      </c>
      <c r="D219" s="25" t="s">
        <v>2607</v>
      </c>
    </row>
    <row r="220" spans="1:4" x14ac:dyDescent="0.55000000000000004">
      <c r="A220" s="25" t="s">
        <v>1235</v>
      </c>
      <c r="B220" s="25">
        <v>25.064829</v>
      </c>
      <c r="C220" s="25">
        <v>3.0675500000000003E-4</v>
      </c>
      <c r="D220" s="25" t="s">
        <v>2607</v>
      </c>
    </row>
    <row r="221" spans="1:4" x14ac:dyDescent="0.55000000000000004">
      <c r="A221" s="25" t="s">
        <v>1236</v>
      </c>
      <c r="B221" s="25">
        <v>24.645755999999999</v>
      </c>
      <c r="C221" s="43">
        <v>9.1488000000000002E-5</v>
      </c>
      <c r="D221" s="25" t="s">
        <v>2607</v>
      </c>
    </row>
    <row r="222" spans="1:4" x14ac:dyDescent="0.55000000000000004">
      <c r="A222" s="25" t="s">
        <v>1237</v>
      </c>
      <c r="B222" s="25">
        <v>26.785959999999999</v>
      </c>
      <c r="C222" s="25">
        <v>5.2919700000000002E-4</v>
      </c>
      <c r="D222" s="25" t="s">
        <v>2607</v>
      </c>
    </row>
    <row r="223" spans="1:4" x14ac:dyDescent="0.55000000000000004">
      <c r="A223" s="25" t="s">
        <v>1238</v>
      </c>
      <c r="B223" s="25">
        <v>31.122437999999999</v>
      </c>
      <c r="C223" s="43">
        <v>4.3053000000000003E-5</v>
      </c>
      <c r="D223" s="25" t="s">
        <v>2607</v>
      </c>
    </row>
    <row r="224" spans="1:4" x14ac:dyDescent="0.55000000000000004">
      <c r="A224" s="25" t="s">
        <v>1239</v>
      </c>
      <c r="B224" s="25">
        <v>34.038398999999998</v>
      </c>
      <c r="C224" s="43">
        <v>4.1258999999999999E-5</v>
      </c>
      <c r="D224" s="25" t="s">
        <v>2607</v>
      </c>
    </row>
    <row r="225" spans="1:4" x14ac:dyDescent="0.55000000000000004">
      <c r="A225" s="25" t="s">
        <v>1240</v>
      </c>
      <c r="B225" s="25">
        <v>33.732154999999999</v>
      </c>
      <c r="C225" s="25">
        <v>1.07633E-4</v>
      </c>
      <c r="D225" s="25" t="s">
        <v>2607</v>
      </c>
    </row>
    <row r="226" spans="1:4" x14ac:dyDescent="0.55000000000000004">
      <c r="A226" s="25" t="s">
        <v>1241</v>
      </c>
      <c r="B226" s="25">
        <v>32.834279000000002</v>
      </c>
      <c r="C226" s="43">
        <v>7.1760000000000004E-6</v>
      </c>
      <c r="D226" s="25" t="s">
        <v>2607</v>
      </c>
    </row>
    <row r="227" spans="1:4" x14ac:dyDescent="0.55000000000000004">
      <c r="A227" s="25" t="s">
        <v>1242</v>
      </c>
      <c r="B227" s="25">
        <v>31.741326999999998</v>
      </c>
      <c r="C227" s="25">
        <v>4.9870100000000005E-4</v>
      </c>
      <c r="D227" s="25" t="s">
        <v>2607</v>
      </c>
    </row>
    <row r="228" spans="1:4" x14ac:dyDescent="0.55000000000000004">
      <c r="A228" s="25" t="s">
        <v>1243</v>
      </c>
      <c r="B228" s="25">
        <v>28.595599</v>
      </c>
      <c r="C228" s="25">
        <v>1.1355320000000001E-3</v>
      </c>
      <c r="D228" s="25" t="s">
        <v>2607</v>
      </c>
    </row>
    <row r="229" spans="1:4" x14ac:dyDescent="0.55000000000000004">
      <c r="A229" s="25" t="s">
        <v>1244</v>
      </c>
      <c r="B229" s="25">
        <v>28.728961999999999</v>
      </c>
      <c r="C229" s="43">
        <v>1.7940000000000001E-6</v>
      </c>
      <c r="D229" s="25" t="s">
        <v>2607</v>
      </c>
    </row>
    <row r="230" spans="1:4" x14ac:dyDescent="0.55000000000000004">
      <c r="A230" s="25" t="s">
        <v>2544</v>
      </c>
      <c r="B230" s="25">
        <v>29.260425000000001</v>
      </c>
      <c r="C230" s="25">
        <v>0</v>
      </c>
      <c r="D230" s="25" t="s">
        <v>2607</v>
      </c>
    </row>
    <row r="231" spans="1:4" x14ac:dyDescent="0.55000000000000004">
      <c r="A231" s="25" t="s">
        <v>1245</v>
      </c>
      <c r="B231" s="25">
        <v>29.437605000000001</v>
      </c>
      <c r="C231" s="43">
        <v>8.9693999999999999E-5</v>
      </c>
      <c r="D231" s="25" t="s">
        <v>2607</v>
      </c>
    </row>
    <row r="232" spans="1:4" x14ac:dyDescent="0.55000000000000004">
      <c r="A232" s="25" t="s">
        <v>1246</v>
      </c>
      <c r="B232" s="25">
        <v>29.265903999999999</v>
      </c>
      <c r="C232" s="25">
        <v>6.1889200000000001E-4</v>
      </c>
      <c r="D232" s="25" t="s">
        <v>2607</v>
      </c>
    </row>
    <row r="233" spans="1:4" x14ac:dyDescent="0.55000000000000004">
      <c r="A233" s="25" t="s">
        <v>1247</v>
      </c>
      <c r="B233" s="25">
        <v>29.227518</v>
      </c>
      <c r="C233" s="25">
        <v>1.2108749999999999E-3</v>
      </c>
      <c r="D233" s="25" t="s">
        <v>2607</v>
      </c>
    </row>
    <row r="234" spans="1:4" x14ac:dyDescent="0.55000000000000004">
      <c r="A234" s="25" t="s">
        <v>1248</v>
      </c>
      <c r="B234" s="25">
        <v>29.223993</v>
      </c>
      <c r="C234" s="25">
        <v>0</v>
      </c>
      <c r="D234" s="25" t="s">
        <v>2607</v>
      </c>
    </row>
    <row r="235" spans="1:4" x14ac:dyDescent="0.55000000000000004">
      <c r="A235" s="25" t="s">
        <v>1249</v>
      </c>
      <c r="B235" s="25">
        <v>32.739514</v>
      </c>
      <c r="C235" s="25">
        <v>0</v>
      </c>
      <c r="D235" s="25" t="s">
        <v>2607</v>
      </c>
    </row>
    <row r="236" spans="1:4" x14ac:dyDescent="0.55000000000000004">
      <c r="A236" s="25" t="s">
        <v>1250</v>
      </c>
      <c r="B236" s="25">
        <v>31.789294999999999</v>
      </c>
      <c r="C236" s="25">
        <v>1.65038E-4</v>
      </c>
      <c r="D236" s="25" t="s">
        <v>2607</v>
      </c>
    </row>
    <row r="237" spans="1:4" x14ac:dyDescent="0.55000000000000004">
      <c r="A237" s="25" t="s">
        <v>1251</v>
      </c>
      <c r="B237" s="25">
        <v>30.065200999999998</v>
      </c>
      <c r="C237" s="43">
        <v>1.6144999999999999E-5</v>
      </c>
      <c r="D237" s="25" t="s">
        <v>2607</v>
      </c>
    </row>
    <row r="238" spans="1:4" x14ac:dyDescent="0.55000000000000004">
      <c r="A238" s="25" t="s">
        <v>1252</v>
      </c>
      <c r="B238" s="25">
        <v>28.193697</v>
      </c>
      <c r="C238" s="25">
        <v>0</v>
      </c>
      <c r="D238" s="25" t="s">
        <v>2607</v>
      </c>
    </row>
    <row r="239" spans="1:4" x14ac:dyDescent="0.55000000000000004">
      <c r="A239" s="25" t="s">
        <v>1253</v>
      </c>
      <c r="B239" s="25">
        <v>28.067484</v>
      </c>
      <c r="C239" s="25">
        <v>9.9202100000000005E-4</v>
      </c>
      <c r="D239" s="25" t="s">
        <v>2607</v>
      </c>
    </row>
    <row r="240" spans="1:4" x14ac:dyDescent="0.55000000000000004">
      <c r="A240" s="25" t="s">
        <v>1254</v>
      </c>
      <c r="B240" s="25">
        <v>26.112487000000002</v>
      </c>
      <c r="C240" s="25">
        <v>1.6575540000000001E-3</v>
      </c>
      <c r="D240" s="25" t="s">
        <v>2607</v>
      </c>
    </row>
    <row r="241" spans="1:4" x14ac:dyDescent="0.55000000000000004">
      <c r="A241" s="25" t="s">
        <v>1255</v>
      </c>
      <c r="B241" s="25">
        <v>26.079256999999998</v>
      </c>
      <c r="C241" s="25">
        <v>8.4133400000000001E-4</v>
      </c>
      <c r="D241" s="25" t="s">
        <v>2607</v>
      </c>
    </row>
    <row r="242" spans="1:4" x14ac:dyDescent="0.55000000000000004">
      <c r="A242" s="25" t="s">
        <v>1256</v>
      </c>
      <c r="B242" s="25">
        <v>27.695423000000002</v>
      </c>
      <c r="C242" s="25">
        <v>2.2064839999999999E-3</v>
      </c>
      <c r="D242" s="25" t="s">
        <v>2607</v>
      </c>
    </row>
    <row r="243" spans="1:4" x14ac:dyDescent="0.55000000000000004">
      <c r="A243" s="25" t="s">
        <v>1257</v>
      </c>
      <c r="B243" s="25">
        <v>32.440666999999998</v>
      </c>
      <c r="C243" s="43">
        <v>5.3820000000000003E-6</v>
      </c>
      <c r="D243" s="25" t="s">
        <v>2607</v>
      </c>
    </row>
    <row r="244" spans="1:4" x14ac:dyDescent="0.55000000000000004">
      <c r="A244" s="25" t="s">
        <v>1258</v>
      </c>
      <c r="B244" s="25">
        <v>32.041365999999996</v>
      </c>
      <c r="C244" s="43">
        <v>8.0724999999999997E-5</v>
      </c>
      <c r="D244" s="25" t="s">
        <v>2607</v>
      </c>
    </row>
    <row r="245" spans="1:4" x14ac:dyDescent="0.55000000000000004">
      <c r="A245" s="25" t="s">
        <v>292</v>
      </c>
      <c r="B245" s="25">
        <v>3.999978</v>
      </c>
      <c r="C245" s="25">
        <v>3.4801500000000002E-4</v>
      </c>
      <c r="D245" s="25" t="s">
        <v>2607</v>
      </c>
    </row>
    <row r="246" spans="1:4" x14ac:dyDescent="0.55000000000000004">
      <c r="A246" s="25" t="s">
        <v>294</v>
      </c>
      <c r="B246" s="25">
        <v>4.0217700000000001</v>
      </c>
      <c r="C246" s="25">
        <v>7.4625799999999997E-4</v>
      </c>
      <c r="D246" s="25" t="s">
        <v>2607</v>
      </c>
    </row>
    <row r="247" spans="1:4" x14ac:dyDescent="0.55000000000000004">
      <c r="A247" s="25" t="s">
        <v>295</v>
      </c>
      <c r="B247" s="25">
        <v>4.2628089999999998</v>
      </c>
      <c r="C247" s="25">
        <v>7.3011300000000001E-4</v>
      </c>
      <c r="D247" s="25" t="s">
        <v>2607</v>
      </c>
    </row>
    <row r="248" spans="1:4" x14ac:dyDescent="0.55000000000000004">
      <c r="A248" s="25" t="s">
        <v>296</v>
      </c>
      <c r="B248" s="25">
        <v>4.0872159999999997</v>
      </c>
      <c r="C248" s="25">
        <v>1.5714469999999999E-3</v>
      </c>
      <c r="D248" s="25" t="s">
        <v>2607</v>
      </c>
    </row>
    <row r="249" spans="1:4" x14ac:dyDescent="0.55000000000000004">
      <c r="A249" s="25" t="s">
        <v>297</v>
      </c>
      <c r="B249" s="25">
        <v>3.9532189999999998</v>
      </c>
      <c r="C249" s="25">
        <v>1.5535080000000001E-3</v>
      </c>
      <c r="D249" s="25" t="s">
        <v>2607</v>
      </c>
    </row>
    <row r="250" spans="1:4" x14ac:dyDescent="0.55000000000000004">
      <c r="A250" s="25" t="s">
        <v>298</v>
      </c>
      <c r="B250" s="25">
        <v>4.6002609999999997</v>
      </c>
      <c r="C250" s="25">
        <v>1.8118299999999999E-4</v>
      </c>
      <c r="D250" s="25" t="s">
        <v>2607</v>
      </c>
    </row>
    <row r="251" spans="1:4" x14ac:dyDescent="0.55000000000000004">
      <c r="A251" s="25" t="s">
        <v>299</v>
      </c>
      <c r="B251" s="25">
        <v>6.5985269999999998</v>
      </c>
      <c r="C251" s="25">
        <v>1.1122110000000001E-3</v>
      </c>
      <c r="D251" s="25" t="s">
        <v>2607</v>
      </c>
    </row>
    <row r="252" spans="1:4" x14ac:dyDescent="0.55000000000000004">
      <c r="A252" s="25" t="s">
        <v>300</v>
      </c>
      <c r="B252" s="25">
        <v>6.2586190000000004</v>
      </c>
      <c r="C252" s="25">
        <v>1.16244E-3</v>
      </c>
      <c r="D252" s="25" t="s">
        <v>2607</v>
      </c>
    </row>
    <row r="253" spans="1:4" x14ac:dyDescent="0.55000000000000004">
      <c r="A253" s="25" t="s">
        <v>301</v>
      </c>
      <c r="B253" s="25">
        <v>6.0080390000000001</v>
      </c>
      <c r="C253" s="25">
        <v>5.63281E-4</v>
      </c>
      <c r="D253" s="25" t="s">
        <v>2607</v>
      </c>
    </row>
    <row r="254" spans="1:4" x14ac:dyDescent="0.55000000000000004">
      <c r="A254" s="25" t="s">
        <v>302</v>
      </c>
      <c r="B254" s="25">
        <v>4.9465519999999996</v>
      </c>
      <c r="C254" s="25">
        <v>5.11258E-4</v>
      </c>
      <c r="D254" s="25" t="s">
        <v>2607</v>
      </c>
    </row>
    <row r="255" spans="1:4" x14ac:dyDescent="0.55000000000000004">
      <c r="A255" s="25" t="s">
        <v>303</v>
      </c>
      <c r="B255" s="25">
        <v>4.5587429999999998</v>
      </c>
      <c r="C255" s="25">
        <v>7.0679200000000003E-4</v>
      </c>
      <c r="D255" s="25" t="s">
        <v>2607</v>
      </c>
    </row>
    <row r="256" spans="1:4" x14ac:dyDescent="0.55000000000000004">
      <c r="A256" s="25" t="s">
        <v>1263</v>
      </c>
      <c r="B256" s="25">
        <v>8</v>
      </c>
      <c r="C256" s="43">
        <v>1.7938999999999999E-5</v>
      </c>
      <c r="D256" s="25" t="s">
        <v>2607</v>
      </c>
    </row>
    <row r="257" spans="1:4" x14ac:dyDescent="0.55000000000000004">
      <c r="A257" s="25" t="s">
        <v>1265</v>
      </c>
      <c r="B257" s="25">
        <v>8.0756390000000007</v>
      </c>
      <c r="C257" s="43">
        <v>8.6106999999999994E-5</v>
      </c>
      <c r="D257" s="25" t="s">
        <v>2607</v>
      </c>
    </row>
    <row r="258" spans="1:4" x14ac:dyDescent="0.55000000000000004">
      <c r="A258" s="25" t="s">
        <v>1266</v>
      </c>
      <c r="B258" s="25">
        <v>7.3829459999999996</v>
      </c>
      <c r="C258" s="43">
        <v>7.3548999999999997E-5</v>
      </c>
      <c r="D258" s="25" t="s">
        <v>2607</v>
      </c>
    </row>
    <row r="259" spans="1:4" x14ac:dyDescent="0.55000000000000004">
      <c r="A259" s="25" t="s">
        <v>1267</v>
      </c>
      <c r="B259" s="25">
        <v>6.6107610000000001</v>
      </c>
      <c r="C259" s="25">
        <v>1.975072E-3</v>
      </c>
      <c r="D259" s="25" t="s">
        <v>2607</v>
      </c>
    </row>
    <row r="260" spans="1:4" x14ac:dyDescent="0.55000000000000004">
      <c r="A260" s="25" t="s">
        <v>1268</v>
      </c>
      <c r="B260" s="25">
        <v>7.2992790000000003</v>
      </c>
      <c r="C260" s="25">
        <v>1.04046E-4</v>
      </c>
      <c r="D260" s="25" t="s">
        <v>2607</v>
      </c>
    </row>
    <row r="261" spans="1:4" x14ac:dyDescent="0.55000000000000004">
      <c r="A261" s="25" t="s">
        <v>1269</v>
      </c>
      <c r="B261" s="25">
        <v>8.4656529999999997</v>
      </c>
      <c r="C261" s="25">
        <v>1.5068699999999999E-4</v>
      </c>
      <c r="D261" s="25" t="s">
        <v>2607</v>
      </c>
    </row>
    <row r="262" spans="1:4" x14ac:dyDescent="0.55000000000000004">
      <c r="A262" s="25" t="s">
        <v>712</v>
      </c>
      <c r="B262" s="25">
        <v>35.718918000000002</v>
      </c>
      <c r="C262" s="43">
        <v>1.6144999999999999E-5</v>
      </c>
      <c r="D262" s="25" t="s">
        <v>2607</v>
      </c>
    </row>
    <row r="263" spans="1:4" x14ac:dyDescent="0.55000000000000004">
      <c r="A263" s="25" t="s">
        <v>714</v>
      </c>
      <c r="B263" s="25">
        <v>36.001238999999998</v>
      </c>
      <c r="C263" s="43">
        <v>3.4084000000000001E-5</v>
      </c>
      <c r="D263" s="25" t="s">
        <v>2607</v>
      </c>
    </row>
    <row r="264" spans="1:4" x14ac:dyDescent="0.55000000000000004">
      <c r="A264" s="25" t="s">
        <v>715</v>
      </c>
      <c r="B264" s="25">
        <v>35.486998999999997</v>
      </c>
      <c r="C264" s="25">
        <v>4.43091E-4</v>
      </c>
      <c r="D264" s="25" t="s">
        <v>2607</v>
      </c>
    </row>
    <row r="265" spans="1:4" x14ac:dyDescent="0.55000000000000004">
      <c r="A265" s="25" t="s">
        <v>716</v>
      </c>
      <c r="B265" s="25">
        <v>37.726373000000002</v>
      </c>
      <c r="C265" s="43">
        <v>1.0763E-5</v>
      </c>
      <c r="D265" s="25" t="s">
        <v>2607</v>
      </c>
    </row>
    <row r="266" spans="1:4" x14ac:dyDescent="0.55000000000000004">
      <c r="A266" s="25" t="s">
        <v>1009</v>
      </c>
      <c r="B266" s="25">
        <v>27.231279000000001</v>
      </c>
      <c r="C266" s="25">
        <v>4.50266E-4</v>
      </c>
      <c r="D266" s="25" t="s">
        <v>2607</v>
      </c>
    </row>
    <row r="267" spans="1:4" x14ac:dyDescent="0.55000000000000004">
      <c r="A267" s="25" t="s">
        <v>1011</v>
      </c>
      <c r="B267" s="25">
        <v>29.354991999999999</v>
      </c>
      <c r="C267" s="25">
        <v>1.264692E-3</v>
      </c>
      <c r="D267" s="25" t="s">
        <v>2607</v>
      </c>
    </row>
    <row r="268" spans="1:4" x14ac:dyDescent="0.55000000000000004">
      <c r="A268" s="25" t="s">
        <v>3</v>
      </c>
      <c r="B268" s="25">
        <v>19.194655999999998</v>
      </c>
      <c r="C268" s="25">
        <v>1.8656400000000001E-4</v>
      </c>
      <c r="D268" s="25" t="s">
        <v>2607</v>
      </c>
    </row>
    <row r="269" spans="1:4" x14ac:dyDescent="0.55000000000000004">
      <c r="A269" s="25" t="s">
        <v>6</v>
      </c>
      <c r="B269" s="25">
        <v>17.717852000000001</v>
      </c>
      <c r="C269" s="43">
        <v>9.6869999999999999E-5</v>
      </c>
      <c r="D269" s="25" t="s">
        <v>2607</v>
      </c>
    </row>
    <row r="270" spans="1:4" x14ac:dyDescent="0.55000000000000004">
      <c r="A270" s="25" t="s">
        <v>8</v>
      </c>
      <c r="B270" s="25">
        <v>17.407139000000001</v>
      </c>
      <c r="C270" s="25">
        <v>2.1347299999999999E-4</v>
      </c>
      <c r="D270" s="25" t="s">
        <v>2607</v>
      </c>
    </row>
    <row r="271" spans="1:4" x14ac:dyDescent="0.55000000000000004">
      <c r="A271" s="25" t="s">
        <v>10</v>
      </c>
      <c r="B271" s="25">
        <v>18.206961</v>
      </c>
      <c r="C271" s="43">
        <v>1.0763E-5</v>
      </c>
      <c r="D271" s="25" t="s">
        <v>2607</v>
      </c>
    </row>
    <row r="272" spans="1:4" x14ac:dyDescent="0.55000000000000004">
      <c r="A272" s="25" t="s">
        <v>12</v>
      </c>
      <c r="B272" s="25">
        <v>18.379283000000001</v>
      </c>
      <c r="C272" s="25">
        <v>0</v>
      </c>
      <c r="D272" s="25" t="s">
        <v>2607</v>
      </c>
    </row>
    <row r="273" spans="1:4" x14ac:dyDescent="0.55000000000000004">
      <c r="A273" s="25" t="s">
        <v>14</v>
      </c>
      <c r="B273" s="25">
        <v>19.759944000000001</v>
      </c>
      <c r="C273" s="25">
        <v>5.5789999999999995E-4</v>
      </c>
      <c r="D273" s="25" t="s">
        <v>2607</v>
      </c>
    </row>
    <row r="274" spans="1:4" x14ac:dyDescent="0.55000000000000004">
      <c r="A274" s="25" t="s">
        <v>16</v>
      </c>
      <c r="B274" s="25">
        <v>19.798680000000001</v>
      </c>
      <c r="C274" s="25">
        <v>1.6055310000000001E-3</v>
      </c>
      <c r="D274" s="25" t="s">
        <v>2607</v>
      </c>
    </row>
    <row r="275" spans="1:4" x14ac:dyDescent="0.55000000000000004">
      <c r="A275" s="25" t="s">
        <v>18</v>
      </c>
      <c r="B275" s="25">
        <v>20.825315</v>
      </c>
      <c r="C275" s="25">
        <v>1.628851E-3</v>
      </c>
      <c r="D275" s="25" t="s">
        <v>2607</v>
      </c>
    </row>
    <row r="276" spans="1:4" x14ac:dyDescent="0.55000000000000004">
      <c r="A276" s="25" t="s">
        <v>20</v>
      </c>
      <c r="B276" s="25">
        <v>21.379287999999999</v>
      </c>
      <c r="C276" s="25">
        <v>2.1149950000000002E-3</v>
      </c>
      <c r="D276" s="25" t="s">
        <v>2607</v>
      </c>
    </row>
    <row r="277" spans="1:4" x14ac:dyDescent="0.55000000000000004">
      <c r="A277" s="25" t="s">
        <v>22</v>
      </c>
      <c r="B277" s="25">
        <v>21.583342999999999</v>
      </c>
      <c r="C277" s="25">
        <v>0</v>
      </c>
      <c r="D277" s="25" t="s">
        <v>2607</v>
      </c>
    </row>
    <row r="278" spans="1:4" x14ac:dyDescent="0.55000000000000004">
      <c r="A278" s="25" t="s">
        <v>24</v>
      </c>
      <c r="B278" s="25">
        <v>21.072786000000001</v>
      </c>
      <c r="C278" s="25">
        <v>4.39503E-4</v>
      </c>
      <c r="D278" s="25" t="s">
        <v>2607</v>
      </c>
    </row>
    <row r="279" spans="1:4" x14ac:dyDescent="0.55000000000000004">
      <c r="A279" s="25" t="s">
        <v>26</v>
      </c>
      <c r="B279" s="25">
        <v>15.630871000000001</v>
      </c>
      <c r="C279" s="43">
        <v>4.3053000000000003E-5</v>
      </c>
      <c r="D279" s="25" t="s">
        <v>2607</v>
      </c>
    </row>
    <row r="280" spans="1:4" x14ac:dyDescent="0.55000000000000004">
      <c r="A280" s="25" t="s">
        <v>28</v>
      </c>
      <c r="B280" s="25">
        <v>15.829962999999999</v>
      </c>
      <c r="C280" s="25">
        <v>2.2064799999999999E-4</v>
      </c>
      <c r="D280" s="25" t="s">
        <v>2607</v>
      </c>
    </row>
    <row r="281" spans="1:4" x14ac:dyDescent="0.55000000000000004">
      <c r="A281" s="25" t="s">
        <v>31</v>
      </c>
      <c r="B281" s="25">
        <v>14.914742</v>
      </c>
      <c r="C281" s="25">
        <v>1.5965599999999999E-4</v>
      </c>
      <c r="D281" s="25" t="s">
        <v>2607</v>
      </c>
    </row>
    <row r="282" spans="1:4" x14ac:dyDescent="0.55000000000000004">
      <c r="A282" s="25" t="s">
        <v>33</v>
      </c>
      <c r="B282" s="25">
        <v>13.553293</v>
      </c>
      <c r="C282" s="25">
        <v>9.5434899999999995E-4</v>
      </c>
      <c r="D282" s="25" t="s">
        <v>2607</v>
      </c>
    </row>
    <row r="283" spans="1:4" x14ac:dyDescent="0.55000000000000004">
      <c r="A283" s="25" t="s">
        <v>35</v>
      </c>
      <c r="B283" s="25">
        <v>13.092962999999999</v>
      </c>
      <c r="C283" s="25">
        <v>1.4171730000000001E-3</v>
      </c>
      <c r="D283" s="25" t="s">
        <v>2607</v>
      </c>
    </row>
    <row r="284" spans="1:4" x14ac:dyDescent="0.55000000000000004">
      <c r="A284" s="25" t="s">
        <v>37</v>
      </c>
      <c r="B284" s="25">
        <v>13.529911999999999</v>
      </c>
      <c r="C284" s="25">
        <v>2.6908299999999998E-4</v>
      </c>
      <c r="D284" s="25" t="s">
        <v>2607</v>
      </c>
    </row>
    <row r="285" spans="1:4" x14ac:dyDescent="0.55000000000000004">
      <c r="A285" s="25" t="s">
        <v>39</v>
      </c>
      <c r="B285" s="25">
        <v>16.537727</v>
      </c>
      <c r="C285" s="25">
        <v>2.04503E-4</v>
      </c>
      <c r="D285" s="25" t="s">
        <v>2607</v>
      </c>
    </row>
    <row r="286" spans="1:4" x14ac:dyDescent="0.55000000000000004">
      <c r="A286" s="25" t="s">
        <v>41</v>
      </c>
      <c r="B286" s="25">
        <v>14.543858</v>
      </c>
      <c r="C286" s="25">
        <v>1.1714099999999999E-3</v>
      </c>
      <c r="D286" s="25" t="s">
        <v>2607</v>
      </c>
    </row>
    <row r="287" spans="1:4" x14ac:dyDescent="0.55000000000000004">
      <c r="A287" s="25" t="s">
        <v>43</v>
      </c>
      <c r="B287" s="25">
        <v>12.816646</v>
      </c>
      <c r="C287" s="25">
        <v>1.1122110000000001E-3</v>
      </c>
      <c r="D287" s="25" t="s">
        <v>2607</v>
      </c>
    </row>
    <row r="288" spans="1:4" x14ac:dyDescent="0.55000000000000004">
      <c r="A288" s="25" t="s">
        <v>45</v>
      </c>
      <c r="B288" s="25">
        <v>14.244437</v>
      </c>
      <c r="C288" s="25">
        <v>1.41717E-4</v>
      </c>
      <c r="D288" s="25" t="s">
        <v>2607</v>
      </c>
    </row>
    <row r="289" spans="1:4" x14ac:dyDescent="0.55000000000000004">
      <c r="A289" s="25" t="s">
        <v>47</v>
      </c>
      <c r="B289" s="25">
        <v>16.600019</v>
      </c>
      <c r="C289" s="25">
        <v>1.41717E-4</v>
      </c>
      <c r="D289" s="25" t="s">
        <v>2607</v>
      </c>
    </row>
    <row r="290" spans="1:4" x14ac:dyDescent="0.55000000000000004">
      <c r="A290" s="25" t="s">
        <v>49</v>
      </c>
      <c r="B290" s="25">
        <v>17.101327999999999</v>
      </c>
      <c r="C290" s="25">
        <v>1.20191E-4</v>
      </c>
      <c r="D290" s="25" t="s">
        <v>2607</v>
      </c>
    </row>
    <row r="291" spans="1:4" x14ac:dyDescent="0.55000000000000004">
      <c r="A291" s="25" t="s">
        <v>51</v>
      </c>
      <c r="B291" s="25">
        <v>17.677605</v>
      </c>
      <c r="C291" s="25">
        <v>1.705989E-3</v>
      </c>
      <c r="D291" s="25" t="s">
        <v>2607</v>
      </c>
    </row>
    <row r="292" spans="1:4" x14ac:dyDescent="0.55000000000000004">
      <c r="A292" s="25" t="s">
        <v>53</v>
      </c>
      <c r="B292" s="25">
        <v>18.000257999999999</v>
      </c>
      <c r="C292" s="25">
        <v>1.6324390000000001E-3</v>
      </c>
      <c r="D292" s="25" t="s">
        <v>2607</v>
      </c>
    </row>
    <row r="293" spans="1:4" x14ac:dyDescent="0.55000000000000004">
      <c r="A293" s="25" t="s">
        <v>55</v>
      </c>
      <c r="B293" s="25">
        <v>18.164259000000001</v>
      </c>
      <c r="C293" s="25">
        <v>1.2054940000000001E-3</v>
      </c>
      <c r="D293" s="25" t="s">
        <v>2607</v>
      </c>
    </row>
    <row r="294" spans="1:4" x14ac:dyDescent="0.55000000000000004">
      <c r="A294" s="25" t="s">
        <v>57</v>
      </c>
      <c r="B294" s="25">
        <v>17.305698</v>
      </c>
      <c r="C294" s="43">
        <v>9.1488000000000002E-5</v>
      </c>
      <c r="D294" s="25" t="s">
        <v>2607</v>
      </c>
    </row>
    <row r="295" spans="1:4" x14ac:dyDescent="0.55000000000000004">
      <c r="A295" s="25" t="s">
        <v>59</v>
      </c>
      <c r="B295" s="25">
        <v>16.416737999999999</v>
      </c>
      <c r="C295" s="25">
        <v>9.6152499999999997E-4</v>
      </c>
      <c r="D295" s="25" t="s">
        <v>2607</v>
      </c>
    </row>
    <row r="296" spans="1:4" x14ac:dyDescent="0.55000000000000004">
      <c r="A296" s="25" t="s">
        <v>61</v>
      </c>
      <c r="B296" s="25">
        <v>16.107713</v>
      </c>
      <c r="C296" s="43">
        <v>9.8664000000000003E-5</v>
      </c>
      <c r="D296" s="25" t="s">
        <v>2607</v>
      </c>
    </row>
    <row r="297" spans="1:4" x14ac:dyDescent="0.55000000000000004">
      <c r="A297" s="25" t="s">
        <v>63</v>
      </c>
      <c r="B297" s="25">
        <v>16.467551</v>
      </c>
      <c r="C297" s="25">
        <v>1.7920950000000001E-3</v>
      </c>
      <c r="D297" s="25" t="s">
        <v>2607</v>
      </c>
    </row>
    <row r="298" spans="1:4" x14ac:dyDescent="0.55000000000000004">
      <c r="A298" s="25" t="s">
        <v>65</v>
      </c>
      <c r="B298" s="25">
        <v>19.542662</v>
      </c>
      <c r="C298" s="25">
        <v>8.0186899999999998E-4</v>
      </c>
      <c r="D298" s="25" t="s">
        <v>2607</v>
      </c>
    </row>
    <row r="299" spans="1:4" x14ac:dyDescent="0.55000000000000004">
      <c r="A299" s="25" t="s">
        <v>67</v>
      </c>
      <c r="B299" s="25">
        <v>18.424295999999998</v>
      </c>
      <c r="C299" s="43">
        <v>3.0496000000000001E-5</v>
      </c>
      <c r="D299" s="25" t="s">
        <v>2607</v>
      </c>
    </row>
    <row r="300" spans="1:4" x14ac:dyDescent="0.55000000000000004">
      <c r="A300" s="25" t="s">
        <v>69</v>
      </c>
      <c r="B300" s="25">
        <v>18.058883000000002</v>
      </c>
      <c r="C300" s="25">
        <v>2.4038099999999999E-4</v>
      </c>
      <c r="D300" s="25" t="s">
        <v>2607</v>
      </c>
    </row>
    <row r="301" spans="1:4" x14ac:dyDescent="0.55000000000000004">
      <c r="A301" s="25" t="s">
        <v>71</v>
      </c>
      <c r="B301" s="25">
        <v>18.142030999999999</v>
      </c>
      <c r="C301" s="25">
        <v>1.21984E-4</v>
      </c>
      <c r="D301" s="25" t="s">
        <v>2607</v>
      </c>
    </row>
    <row r="302" spans="1:4" x14ac:dyDescent="0.55000000000000004">
      <c r="A302" s="25" t="s">
        <v>73</v>
      </c>
      <c r="B302" s="25">
        <v>19.108830999999999</v>
      </c>
      <c r="C302" s="43">
        <v>5.3820000000000003E-6</v>
      </c>
      <c r="D302" s="25" t="s">
        <v>2607</v>
      </c>
    </row>
    <row r="303" spans="1:4" x14ac:dyDescent="0.55000000000000004">
      <c r="A303" s="25" t="s">
        <v>75</v>
      </c>
      <c r="B303" s="25">
        <v>20.519096000000001</v>
      </c>
      <c r="C303" s="25">
        <v>3.26488E-4</v>
      </c>
      <c r="D303" s="25" t="s">
        <v>2607</v>
      </c>
    </row>
    <row r="304" spans="1:4" x14ac:dyDescent="0.55000000000000004">
      <c r="A304" s="25" t="s">
        <v>77</v>
      </c>
      <c r="B304" s="25">
        <v>17.378145</v>
      </c>
      <c r="C304" s="25">
        <v>1.612706E-3</v>
      </c>
      <c r="D304" s="25" t="s">
        <v>2607</v>
      </c>
    </row>
    <row r="305" spans="1:4" x14ac:dyDescent="0.55000000000000004">
      <c r="A305" s="25" t="s">
        <v>79</v>
      </c>
      <c r="B305" s="25">
        <v>17.919236000000001</v>
      </c>
      <c r="C305" s="25">
        <v>1.2915999999999999E-4</v>
      </c>
      <c r="D305" s="25" t="s">
        <v>2607</v>
      </c>
    </row>
    <row r="306" spans="1:4" x14ac:dyDescent="0.55000000000000004">
      <c r="A306" s="25" t="s">
        <v>81</v>
      </c>
      <c r="B306" s="25">
        <v>18.945105000000002</v>
      </c>
      <c r="C306" s="25">
        <v>9.0232599999999995E-4</v>
      </c>
      <c r="D306" s="25" t="s">
        <v>2607</v>
      </c>
    </row>
    <row r="307" spans="1:4" x14ac:dyDescent="0.55000000000000004">
      <c r="A307" s="25" t="s">
        <v>83</v>
      </c>
      <c r="B307" s="25">
        <v>18.537171000000001</v>
      </c>
      <c r="C307" s="25">
        <v>2.0629700000000001E-4</v>
      </c>
      <c r="D307" s="25" t="s">
        <v>2607</v>
      </c>
    </row>
    <row r="308" spans="1:4" x14ac:dyDescent="0.55000000000000004">
      <c r="A308" s="25" t="s">
        <v>85</v>
      </c>
      <c r="B308" s="25">
        <v>17.880419</v>
      </c>
      <c r="C308" s="25">
        <v>2.24236E-4</v>
      </c>
      <c r="D308" s="25" t="s">
        <v>2607</v>
      </c>
    </row>
    <row r="309" spans="1:4" x14ac:dyDescent="0.55000000000000004">
      <c r="A309" s="25" t="s">
        <v>87</v>
      </c>
      <c r="B309" s="25">
        <v>18.46311</v>
      </c>
      <c r="C309" s="25">
        <v>1.1749970000000001E-3</v>
      </c>
      <c r="D309" s="25" t="s">
        <v>2607</v>
      </c>
    </row>
    <row r="310" spans="1:4" x14ac:dyDescent="0.55000000000000004">
      <c r="A310" s="25" t="s">
        <v>89</v>
      </c>
      <c r="B310" s="25">
        <v>19.78321</v>
      </c>
      <c r="C310" s="25">
        <v>4.4667799999999999E-4</v>
      </c>
      <c r="D310" s="25" t="s">
        <v>2607</v>
      </c>
    </row>
    <row r="311" spans="1:4" x14ac:dyDescent="0.55000000000000004">
      <c r="A311" s="25" t="s">
        <v>91</v>
      </c>
      <c r="B311" s="25">
        <v>21.594332000000001</v>
      </c>
      <c r="C311" s="25">
        <v>2.87022E-4</v>
      </c>
      <c r="D311" s="25" t="s">
        <v>2607</v>
      </c>
    </row>
    <row r="312" spans="1:4" x14ac:dyDescent="0.55000000000000004">
      <c r="A312" s="25" t="s">
        <v>93</v>
      </c>
      <c r="B312" s="25">
        <v>21.616990000000001</v>
      </c>
      <c r="C312" s="25">
        <v>1.4530500000000001E-4</v>
      </c>
      <c r="D312" s="25" t="s">
        <v>2607</v>
      </c>
    </row>
    <row r="313" spans="1:4" x14ac:dyDescent="0.55000000000000004">
      <c r="A313" s="25" t="s">
        <v>95</v>
      </c>
      <c r="B313" s="25">
        <v>21.219394999999999</v>
      </c>
      <c r="C313" s="25">
        <v>1.39744E-3</v>
      </c>
      <c r="D313" s="25" t="s">
        <v>2607</v>
      </c>
    </row>
    <row r="314" spans="1:4" x14ac:dyDescent="0.55000000000000004">
      <c r="A314" s="25" t="s">
        <v>97</v>
      </c>
      <c r="B314" s="25">
        <v>20.520792</v>
      </c>
      <c r="C314" s="25">
        <v>0</v>
      </c>
      <c r="D314" s="25" t="s">
        <v>2607</v>
      </c>
    </row>
    <row r="315" spans="1:4" x14ac:dyDescent="0.55000000000000004">
      <c r="A315" s="25" t="s">
        <v>99</v>
      </c>
      <c r="B315" s="25">
        <v>20.563891999999999</v>
      </c>
      <c r="C315" s="25">
        <v>0</v>
      </c>
      <c r="D315" s="25" t="s">
        <v>2607</v>
      </c>
    </row>
    <row r="316" spans="1:4" x14ac:dyDescent="0.55000000000000004">
      <c r="A316" s="25" t="s">
        <v>101</v>
      </c>
      <c r="B316" s="25">
        <v>16.932793</v>
      </c>
      <c r="C316" s="43">
        <v>3.7672000000000001E-5</v>
      </c>
      <c r="D316" s="25" t="s">
        <v>2607</v>
      </c>
    </row>
    <row r="317" spans="1:4" x14ac:dyDescent="0.55000000000000004">
      <c r="A317" s="25" t="s">
        <v>103</v>
      </c>
      <c r="B317" s="25">
        <v>14.399884999999999</v>
      </c>
      <c r="C317" s="43">
        <v>3.2289999999999997E-5</v>
      </c>
      <c r="D317" s="25" t="s">
        <v>2607</v>
      </c>
    </row>
    <row r="318" spans="1:4" x14ac:dyDescent="0.55000000000000004">
      <c r="A318" s="25" t="s">
        <v>105</v>
      </c>
      <c r="B318" s="25">
        <v>18.070706000000001</v>
      </c>
      <c r="C318" s="25">
        <v>1.447669E-3</v>
      </c>
      <c r="D318" s="25" t="s">
        <v>2607</v>
      </c>
    </row>
    <row r="319" spans="1:4" x14ac:dyDescent="0.55000000000000004">
      <c r="A319" s="25" t="s">
        <v>107</v>
      </c>
      <c r="B319" s="25">
        <v>17.841328000000001</v>
      </c>
      <c r="C319" s="25">
        <v>4.3770899999999999E-4</v>
      </c>
      <c r="D319" s="25" t="s">
        <v>2607</v>
      </c>
    </row>
    <row r="320" spans="1:4" x14ac:dyDescent="0.55000000000000004">
      <c r="A320" s="25" t="s">
        <v>109</v>
      </c>
      <c r="B320" s="25">
        <v>18.197669999999999</v>
      </c>
      <c r="C320" s="25">
        <v>6.7091500000000001E-4</v>
      </c>
      <c r="D320" s="25" t="s">
        <v>2607</v>
      </c>
    </row>
    <row r="321" spans="1:4" x14ac:dyDescent="0.55000000000000004">
      <c r="A321" s="25" t="s">
        <v>111</v>
      </c>
      <c r="B321" s="25">
        <v>18.085615000000001</v>
      </c>
      <c r="C321" s="25">
        <v>1.9194599999999999E-4</v>
      </c>
      <c r="D321" s="25" t="s">
        <v>2607</v>
      </c>
    </row>
    <row r="322" spans="1:4" x14ac:dyDescent="0.55000000000000004">
      <c r="A322" s="25" t="s">
        <v>2545</v>
      </c>
      <c r="B322" s="25">
        <v>18</v>
      </c>
      <c r="C322" s="25">
        <v>0</v>
      </c>
      <c r="D322" s="25" t="s">
        <v>2607</v>
      </c>
    </row>
    <row r="323" spans="1:4" x14ac:dyDescent="0.55000000000000004">
      <c r="A323" s="25" t="s">
        <v>113</v>
      </c>
      <c r="B323" s="25">
        <v>20.219987</v>
      </c>
      <c r="C323" s="43">
        <v>1.7938999999999999E-5</v>
      </c>
      <c r="D323" s="25" t="s">
        <v>2607</v>
      </c>
    </row>
    <row r="324" spans="1:4" x14ac:dyDescent="0.55000000000000004">
      <c r="A324" s="25" t="s">
        <v>115</v>
      </c>
      <c r="B324" s="25">
        <v>19.747133000000002</v>
      </c>
      <c r="C324" s="25">
        <v>3.1590390000000002E-3</v>
      </c>
      <c r="D324" s="25" t="s">
        <v>2607</v>
      </c>
    </row>
    <row r="325" spans="1:4" x14ac:dyDescent="0.55000000000000004">
      <c r="A325" s="25" t="s">
        <v>117</v>
      </c>
      <c r="B325" s="25">
        <v>18</v>
      </c>
      <c r="C325" s="25">
        <v>5.5789999999999995E-4</v>
      </c>
      <c r="D325" s="25" t="s">
        <v>2607</v>
      </c>
    </row>
    <row r="326" spans="1:4" x14ac:dyDescent="0.55000000000000004">
      <c r="A326" s="25" t="s">
        <v>119</v>
      </c>
      <c r="B326" s="25">
        <v>17.889454000000001</v>
      </c>
      <c r="C326" s="25">
        <v>1.6736990000000001E-3</v>
      </c>
      <c r="D326" s="25" t="s">
        <v>2607</v>
      </c>
    </row>
    <row r="327" spans="1:4" x14ac:dyDescent="0.55000000000000004">
      <c r="A327" s="25" t="s">
        <v>121</v>
      </c>
      <c r="B327" s="25">
        <v>16.520662000000002</v>
      </c>
      <c r="C327" s="25">
        <v>5.3457899999999998E-4</v>
      </c>
      <c r="D327" s="25" t="s">
        <v>2607</v>
      </c>
    </row>
    <row r="328" spans="1:4" x14ac:dyDescent="0.55000000000000004">
      <c r="A328" s="25" t="s">
        <v>123</v>
      </c>
      <c r="B328" s="25">
        <v>16.441735999999999</v>
      </c>
      <c r="C328" s="25">
        <v>1.1911420000000001E-3</v>
      </c>
      <c r="D328" s="25" t="s">
        <v>2607</v>
      </c>
    </row>
    <row r="329" spans="1:4" x14ac:dyDescent="0.55000000000000004">
      <c r="A329" s="25" t="s">
        <v>125</v>
      </c>
      <c r="B329" s="25">
        <v>15.373241999999999</v>
      </c>
      <c r="C329" s="25">
        <v>1.7938900000000001E-4</v>
      </c>
      <c r="D329" s="25" t="s">
        <v>2607</v>
      </c>
    </row>
    <row r="330" spans="1:4" x14ac:dyDescent="0.55000000000000004">
      <c r="A330" s="25" t="s">
        <v>127</v>
      </c>
      <c r="B330" s="25">
        <v>14.877062</v>
      </c>
      <c r="C330" s="25">
        <v>2.6190799999999999E-4</v>
      </c>
      <c r="D330" s="25" t="s">
        <v>2607</v>
      </c>
    </row>
    <row r="331" spans="1:4" x14ac:dyDescent="0.55000000000000004">
      <c r="A331" s="25" t="s">
        <v>129</v>
      </c>
      <c r="B331" s="25">
        <v>13.745323000000001</v>
      </c>
      <c r="C331" s="25">
        <v>6.5118200000000004E-4</v>
      </c>
      <c r="D331" s="25" t="s">
        <v>2607</v>
      </c>
    </row>
    <row r="332" spans="1:4" x14ac:dyDescent="0.55000000000000004">
      <c r="A332" s="25" t="s">
        <v>131</v>
      </c>
      <c r="B332" s="25">
        <v>12.193137</v>
      </c>
      <c r="C332" s="25">
        <v>3.0137300000000002E-4</v>
      </c>
      <c r="D332" s="25" t="s">
        <v>2607</v>
      </c>
    </row>
    <row r="333" spans="1:4" x14ac:dyDescent="0.55000000000000004">
      <c r="A333" s="25" t="s">
        <v>133</v>
      </c>
      <c r="B333" s="25">
        <v>10.012233999999999</v>
      </c>
      <c r="C333" s="25">
        <v>1.41717E-4</v>
      </c>
      <c r="D333" s="25" t="s">
        <v>2607</v>
      </c>
    </row>
    <row r="334" spans="1:4" x14ac:dyDescent="0.55000000000000004">
      <c r="A334" s="25" t="s">
        <v>135</v>
      </c>
      <c r="B334" s="25">
        <v>9.3062699999999996</v>
      </c>
      <c r="C334" s="25">
        <v>1.036868E-3</v>
      </c>
      <c r="D334" s="25" t="s">
        <v>2607</v>
      </c>
    </row>
    <row r="335" spans="1:4" x14ac:dyDescent="0.55000000000000004">
      <c r="A335" s="25" t="s">
        <v>137</v>
      </c>
      <c r="B335" s="25">
        <v>7.9455210000000003</v>
      </c>
      <c r="C335" s="25">
        <v>2.6908299999999998E-4</v>
      </c>
      <c r="D335" s="25" t="s">
        <v>2607</v>
      </c>
    </row>
    <row r="336" spans="1:4" x14ac:dyDescent="0.55000000000000004">
      <c r="A336" s="25" t="s">
        <v>139</v>
      </c>
      <c r="B336" s="25">
        <v>9.0867400000000007</v>
      </c>
      <c r="C336" s="43">
        <v>5.9197999999999998E-5</v>
      </c>
      <c r="D336" s="25" t="s">
        <v>2607</v>
      </c>
    </row>
    <row r="337" spans="1:4" x14ac:dyDescent="0.55000000000000004">
      <c r="A337" s="25" t="s">
        <v>141</v>
      </c>
      <c r="B337" s="25">
        <v>9.9890539999999994</v>
      </c>
      <c r="C337" s="25">
        <v>8.4671599999999996E-4</v>
      </c>
      <c r="D337" s="25" t="s">
        <v>2607</v>
      </c>
    </row>
    <row r="338" spans="1:4" x14ac:dyDescent="0.55000000000000004">
      <c r="A338" s="25" t="s">
        <v>143</v>
      </c>
      <c r="B338" s="25">
        <v>9.9951179999999997</v>
      </c>
      <c r="C338" s="25">
        <v>1.469195E-3</v>
      </c>
      <c r="D338" s="25" t="s">
        <v>2607</v>
      </c>
    </row>
    <row r="339" spans="1:4" x14ac:dyDescent="0.55000000000000004">
      <c r="A339" s="25" t="s">
        <v>145</v>
      </c>
      <c r="B339" s="25">
        <v>8.1546620000000001</v>
      </c>
      <c r="C339" s="25">
        <v>6.3862499999999998E-4</v>
      </c>
      <c r="D339" s="25" t="s">
        <v>2607</v>
      </c>
    </row>
    <row r="340" spans="1:4" x14ac:dyDescent="0.55000000000000004">
      <c r="A340" s="25" t="s">
        <v>147</v>
      </c>
      <c r="B340" s="25">
        <v>8.1846200000000007</v>
      </c>
      <c r="C340" s="25">
        <v>1.3705309999999999E-3</v>
      </c>
      <c r="D340" s="25" t="s">
        <v>2607</v>
      </c>
    </row>
    <row r="341" spans="1:4" x14ac:dyDescent="0.55000000000000004">
      <c r="A341" s="25" t="s">
        <v>149</v>
      </c>
      <c r="B341" s="25">
        <v>9.4982790000000001</v>
      </c>
      <c r="C341" s="25">
        <v>3.2110599999999998E-4</v>
      </c>
      <c r="D341" s="25" t="s">
        <v>2607</v>
      </c>
    </row>
    <row r="342" spans="1:4" x14ac:dyDescent="0.55000000000000004">
      <c r="A342" s="25" t="s">
        <v>151</v>
      </c>
      <c r="B342" s="25">
        <v>10.031972</v>
      </c>
      <c r="C342" s="25">
        <v>9.8125699999999992E-4</v>
      </c>
      <c r="D342" s="25" t="s">
        <v>2607</v>
      </c>
    </row>
    <row r="343" spans="1:4" x14ac:dyDescent="0.55000000000000004">
      <c r="A343" s="25" t="s">
        <v>153</v>
      </c>
      <c r="B343" s="25">
        <v>10.297060999999999</v>
      </c>
      <c r="C343" s="25">
        <v>5.8480800000000003E-4</v>
      </c>
      <c r="D343" s="25" t="s">
        <v>2607</v>
      </c>
    </row>
    <row r="344" spans="1:4" x14ac:dyDescent="0.55000000000000004">
      <c r="A344" s="25" t="s">
        <v>155</v>
      </c>
      <c r="B344" s="25">
        <v>11.610564</v>
      </c>
      <c r="C344" s="25">
        <v>7.2293699999999999E-4</v>
      </c>
      <c r="D344" s="25" t="s">
        <v>2607</v>
      </c>
    </row>
    <row r="345" spans="1:4" x14ac:dyDescent="0.55000000000000004">
      <c r="A345" s="25" t="s">
        <v>157</v>
      </c>
      <c r="B345" s="25">
        <v>9.9604990000000004</v>
      </c>
      <c r="C345" s="25">
        <v>3.8568599999999999E-4</v>
      </c>
      <c r="D345" s="25" t="s">
        <v>2607</v>
      </c>
    </row>
    <row r="346" spans="1:4" x14ac:dyDescent="0.55000000000000004">
      <c r="A346" s="25" t="s">
        <v>160</v>
      </c>
      <c r="B346" s="25">
        <v>10.385833999999999</v>
      </c>
      <c r="C346" s="25">
        <v>2.6370199999999999E-4</v>
      </c>
      <c r="D346" s="25" t="s">
        <v>2607</v>
      </c>
    </row>
    <row r="347" spans="1:4" x14ac:dyDescent="0.55000000000000004">
      <c r="A347" s="25" t="s">
        <v>162</v>
      </c>
      <c r="B347" s="25">
        <v>9.7666509999999995</v>
      </c>
      <c r="C347" s="25">
        <v>9.4358599999999995E-4</v>
      </c>
      <c r="D347" s="25" t="s">
        <v>2607</v>
      </c>
    </row>
    <row r="348" spans="1:4" x14ac:dyDescent="0.55000000000000004">
      <c r="A348" s="25" t="s">
        <v>164</v>
      </c>
      <c r="B348" s="25">
        <v>10.616289999999999</v>
      </c>
      <c r="C348" s="25">
        <v>1.053013E-3</v>
      </c>
      <c r="D348" s="25" t="s">
        <v>2607</v>
      </c>
    </row>
    <row r="349" spans="1:4" x14ac:dyDescent="0.55000000000000004">
      <c r="A349" s="25" t="s">
        <v>166</v>
      </c>
      <c r="B349" s="25">
        <v>11.140532</v>
      </c>
      <c r="C349" s="25">
        <v>1.78492E-3</v>
      </c>
      <c r="D349" s="25" t="s">
        <v>2607</v>
      </c>
    </row>
    <row r="350" spans="1:4" x14ac:dyDescent="0.55000000000000004">
      <c r="A350" s="25" t="s">
        <v>168</v>
      </c>
      <c r="B350" s="25">
        <v>9.5872430000000008</v>
      </c>
      <c r="C350" s="25">
        <v>1.0314860000000001E-3</v>
      </c>
      <c r="D350" s="25" t="s">
        <v>2607</v>
      </c>
    </row>
    <row r="351" spans="1:4" x14ac:dyDescent="0.55000000000000004">
      <c r="A351" s="25" t="s">
        <v>170</v>
      </c>
      <c r="B351" s="25">
        <v>9.8920940000000002</v>
      </c>
      <c r="C351" s="25">
        <v>2.4396899999999999E-4</v>
      </c>
      <c r="D351" s="25" t="s">
        <v>2607</v>
      </c>
    </row>
    <row r="352" spans="1:4" x14ac:dyDescent="0.55000000000000004">
      <c r="A352" s="25" t="s">
        <v>172</v>
      </c>
      <c r="B352" s="25">
        <v>11.132078</v>
      </c>
      <c r="C352" s="25">
        <v>9.3641000000000004E-4</v>
      </c>
      <c r="D352" s="25" t="s">
        <v>2607</v>
      </c>
    </row>
    <row r="353" spans="1:4" x14ac:dyDescent="0.55000000000000004">
      <c r="A353" s="25" t="s">
        <v>174</v>
      </c>
      <c r="B353" s="25">
        <v>12.216773999999999</v>
      </c>
      <c r="C353" s="43">
        <v>8.9693999999999999E-5</v>
      </c>
      <c r="D353" s="25" t="s">
        <v>2607</v>
      </c>
    </row>
    <row r="354" spans="1:4" x14ac:dyDescent="0.55000000000000004">
      <c r="A354" s="25" t="s">
        <v>176</v>
      </c>
      <c r="B354" s="25">
        <v>13.996581000000001</v>
      </c>
      <c r="C354" s="25">
        <v>8.4851000000000002E-4</v>
      </c>
      <c r="D354" s="25" t="s">
        <v>2607</v>
      </c>
    </row>
    <row r="355" spans="1:4" x14ac:dyDescent="0.55000000000000004">
      <c r="A355" s="25" t="s">
        <v>178</v>
      </c>
      <c r="B355" s="25">
        <v>12.846493000000001</v>
      </c>
      <c r="C355" s="25">
        <v>1.2557200000000001E-4</v>
      </c>
      <c r="D355" s="25" t="s">
        <v>2607</v>
      </c>
    </row>
    <row r="356" spans="1:4" x14ac:dyDescent="0.55000000000000004">
      <c r="A356" s="25" t="s">
        <v>180</v>
      </c>
      <c r="B356" s="25">
        <v>11.564666000000001</v>
      </c>
      <c r="C356" s="43">
        <v>7.3548999999999997E-5</v>
      </c>
      <c r="D356" s="25" t="s">
        <v>2607</v>
      </c>
    </row>
    <row r="357" spans="1:4" x14ac:dyDescent="0.55000000000000004">
      <c r="A357" s="25" t="s">
        <v>182</v>
      </c>
      <c r="B357" s="25">
        <v>13.478873999999999</v>
      </c>
      <c r="C357" s="25">
        <v>3.37251E-4</v>
      </c>
      <c r="D357" s="25" t="s">
        <v>2607</v>
      </c>
    </row>
    <row r="358" spans="1:4" x14ac:dyDescent="0.55000000000000004">
      <c r="A358" s="25" t="s">
        <v>184</v>
      </c>
      <c r="B358" s="25">
        <v>14.097906999999999</v>
      </c>
      <c r="C358" s="25">
        <v>1.65038E-4</v>
      </c>
      <c r="D358" s="25" t="s">
        <v>2607</v>
      </c>
    </row>
    <row r="359" spans="1:4" x14ac:dyDescent="0.55000000000000004">
      <c r="A359" s="25" t="s">
        <v>186</v>
      </c>
      <c r="B359" s="25">
        <v>14.296132</v>
      </c>
      <c r="C359" s="43">
        <v>5.0229000000000003E-5</v>
      </c>
      <c r="D359" s="25" t="s">
        <v>2607</v>
      </c>
    </row>
    <row r="360" spans="1:4" x14ac:dyDescent="0.55000000000000004">
      <c r="A360" s="25" t="s">
        <v>188</v>
      </c>
      <c r="B360" s="25">
        <v>15.064818000000001</v>
      </c>
      <c r="C360" s="25">
        <v>8.4312799999999995E-4</v>
      </c>
      <c r="D360" s="25" t="s">
        <v>2607</v>
      </c>
    </row>
    <row r="361" spans="1:4" x14ac:dyDescent="0.55000000000000004">
      <c r="A361" s="25" t="s">
        <v>190</v>
      </c>
      <c r="B361" s="25">
        <v>14.974049000000001</v>
      </c>
      <c r="C361" s="43">
        <v>2.8702000000000001E-5</v>
      </c>
      <c r="D361" s="25" t="s">
        <v>2607</v>
      </c>
    </row>
    <row r="362" spans="1:4" x14ac:dyDescent="0.55000000000000004">
      <c r="A362" s="25" t="s">
        <v>192</v>
      </c>
      <c r="B362" s="25">
        <v>14.0604</v>
      </c>
      <c r="C362" s="25">
        <v>4.4667799999999999E-4</v>
      </c>
      <c r="D362" s="25" t="s">
        <v>2607</v>
      </c>
    </row>
    <row r="363" spans="1:4" x14ac:dyDescent="0.55000000000000004">
      <c r="A363" s="25" t="s">
        <v>194</v>
      </c>
      <c r="B363" s="25">
        <v>13.226039999999999</v>
      </c>
      <c r="C363" s="25">
        <v>1.0045800000000001E-4</v>
      </c>
      <c r="D363" s="25" t="s">
        <v>2607</v>
      </c>
    </row>
    <row r="364" spans="1:4" x14ac:dyDescent="0.55000000000000004">
      <c r="A364" s="25" t="s">
        <v>196</v>
      </c>
      <c r="B364" s="25">
        <v>11.473350999999999</v>
      </c>
      <c r="C364" s="25">
        <v>2.7984700000000001E-4</v>
      </c>
      <c r="D364" s="25" t="s">
        <v>2607</v>
      </c>
    </row>
    <row r="365" spans="1:4" x14ac:dyDescent="0.55000000000000004">
      <c r="A365" s="25" t="s">
        <v>198</v>
      </c>
      <c r="B365" s="25">
        <v>15.962987</v>
      </c>
      <c r="C365" s="43">
        <v>8.2519000000000001E-5</v>
      </c>
      <c r="D365" s="25" t="s">
        <v>2607</v>
      </c>
    </row>
    <row r="366" spans="1:4" x14ac:dyDescent="0.55000000000000004">
      <c r="A366" s="25" t="s">
        <v>200</v>
      </c>
      <c r="B366" s="25">
        <v>16.101451000000001</v>
      </c>
      <c r="C366" s="25">
        <v>1.2449589999999999E-3</v>
      </c>
      <c r="D366" s="25" t="s">
        <v>2607</v>
      </c>
    </row>
    <row r="367" spans="1:4" x14ac:dyDescent="0.55000000000000004">
      <c r="A367" s="25" t="s">
        <v>202</v>
      </c>
      <c r="B367" s="25">
        <v>16.300262</v>
      </c>
      <c r="C367" s="25">
        <v>1.426142E-3</v>
      </c>
      <c r="D367" s="25" t="s">
        <v>2607</v>
      </c>
    </row>
    <row r="368" spans="1:4" x14ac:dyDescent="0.55000000000000004">
      <c r="A368" s="25" t="s">
        <v>204</v>
      </c>
      <c r="B368" s="25">
        <v>19.103511999999998</v>
      </c>
      <c r="C368" s="25">
        <v>0</v>
      </c>
      <c r="D368" s="25" t="s">
        <v>2607</v>
      </c>
    </row>
    <row r="369" spans="1:4" x14ac:dyDescent="0.55000000000000004">
      <c r="A369" s="25" t="s">
        <v>206</v>
      </c>
      <c r="B369" s="25">
        <v>18.453295000000001</v>
      </c>
      <c r="C369" s="25">
        <v>1.912286E-3</v>
      </c>
      <c r="D369" s="25" t="s">
        <v>2607</v>
      </c>
    </row>
    <row r="370" spans="1:4" x14ac:dyDescent="0.55000000000000004">
      <c r="A370" s="25" t="s">
        <v>208</v>
      </c>
      <c r="B370" s="25">
        <v>17.277024000000001</v>
      </c>
      <c r="C370" s="43">
        <v>3.0496000000000001E-5</v>
      </c>
      <c r="D370" s="25" t="s">
        <v>2607</v>
      </c>
    </row>
    <row r="371" spans="1:4" x14ac:dyDescent="0.55000000000000004">
      <c r="A371" s="25" t="s">
        <v>210</v>
      </c>
      <c r="B371" s="25">
        <v>17.304252000000002</v>
      </c>
      <c r="C371" s="43">
        <v>5.7404000000000001E-5</v>
      </c>
      <c r="D371" s="25" t="s">
        <v>2607</v>
      </c>
    </row>
    <row r="372" spans="1:4" x14ac:dyDescent="0.55000000000000004">
      <c r="A372" s="25" t="s">
        <v>212</v>
      </c>
      <c r="B372" s="25">
        <v>15.671556000000001</v>
      </c>
      <c r="C372" s="43">
        <v>5.0229000000000003E-5</v>
      </c>
      <c r="D372" s="25" t="s">
        <v>2607</v>
      </c>
    </row>
    <row r="373" spans="1:4" x14ac:dyDescent="0.55000000000000004">
      <c r="A373" s="25" t="s">
        <v>214</v>
      </c>
      <c r="B373" s="25">
        <v>13.768055</v>
      </c>
      <c r="C373" s="25">
        <v>3.7312899999999998E-4</v>
      </c>
      <c r="D373" s="25" t="s">
        <v>2607</v>
      </c>
    </row>
    <row r="374" spans="1:4" x14ac:dyDescent="0.55000000000000004">
      <c r="A374" s="25" t="s">
        <v>216</v>
      </c>
      <c r="B374" s="25">
        <v>15.19379</v>
      </c>
      <c r="C374" s="25">
        <v>5.7942599999999996E-4</v>
      </c>
      <c r="D374" s="25" t="s">
        <v>2607</v>
      </c>
    </row>
    <row r="375" spans="1:4" x14ac:dyDescent="0.55000000000000004">
      <c r="A375" s="25" t="s">
        <v>218</v>
      </c>
      <c r="B375" s="25">
        <v>15.356175</v>
      </c>
      <c r="C375" s="43">
        <v>3.5877999999999998E-5</v>
      </c>
      <c r="D375" s="25" t="s">
        <v>2607</v>
      </c>
    </row>
    <row r="376" spans="1:4" x14ac:dyDescent="0.55000000000000004">
      <c r="A376" s="25" t="s">
        <v>220</v>
      </c>
      <c r="B376" s="25">
        <v>15.077716000000001</v>
      </c>
      <c r="C376" s="25">
        <v>1.458432E-3</v>
      </c>
      <c r="D376" s="25" t="s">
        <v>2607</v>
      </c>
    </row>
    <row r="377" spans="1:4" x14ac:dyDescent="0.55000000000000004">
      <c r="A377" s="25" t="s">
        <v>222</v>
      </c>
      <c r="B377" s="25">
        <v>12.765928000000001</v>
      </c>
      <c r="C377" s="25">
        <v>9.0591399999999996E-4</v>
      </c>
      <c r="D377" s="25" t="s">
        <v>2607</v>
      </c>
    </row>
    <row r="378" spans="1:4" x14ac:dyDescent="0.55000000000000004">
      <c r="A378" s="25" t="s">
        <v>224</v>
      </c>
      <c r="B378" s="25">
        <v>10.252625999999999</v>
      </c>
      <c r="C378" s="25">
        <v>3.35457E-4</v>
      </c>
      <c r="D378" s="25" t="s">
        <v>2607</v>
      </c>
    </row>
    <row r="379" spans="1:4" x14ac:dyDescent="0.55000000000000004">
      <c r="A379" s="25" t="s">
        <v>226</v>
      </c>
      <c r="B379" s="25">
        <v>9.8875779999999995</v>
      </c>
      <c r="C379" s="43">
        <v>9.5075999999999996E-5</v>
      </c>
      <c r="D379" s="25" t="s">
        <v>2607</v>
      </c>
    </row>
    <row r="380" spans="1:4" x14ac:dyDescent="0.55000000000000004">
      <c r="A380" s="25" t="s">
        <v>228</v>
      </c>
      <c r="B380" s="25">
        <v>10.280806999999999</v>
      </c>
      <c r="C380" s="43">
        <v>1.6144999999999999E-5</v>
      </c>
      <c r="D380" s="25" t="s">
        <v>2607</v>
      </c>
    </row>
    <row r="381" spans="1:4" x14ac:dyDescent="0.55000000000000004">
      <c r="A381" s="25" t="s">
        <v>1638</v>
      </c>
      <c r="B381" s="25">
        <v>27.246832999999999</v>
      </c>
      <c r="C381" s="25">
        <v>6.2606700000000001E-4</v>
      </c>
      <c r="D381" s="25" t="s">
        <v>2607</v>
      </c>
    </row>
    <row r="382" spans="1:4" x14ac:dyDescent="0.55000000000000004">
      <c r="A382" s="25" t="s">
        <v>1640</v>
      </c>
      <c r="B382" s="25">
        <v>26.004897</v>
      </c>
      <c r="C382" s="25">
        <v>5.3816699999999999E-4</v>
      </c>
      <c r="D382" s="25" t="s">
        <v>2607</v>
      </c>
    </row>
    <row r="383" spans="1:4" x14ac:dyDescent="0.55000000000000004">
      <c r="A383" s="25" t="s">
        <v>1641</v>
      </c>
      <c r="B383" s="25">
        <v>25.924772999999998</v>
      </c>
      <c r="C383" s="25">
        <v>6.8167800000000001E-4</v>
      </c>
      <c r="D383" s="25" t="s">
        <v>2607</v>
      </c>
    </row>
    <row r="384" spans="1:4" x14ac:dyDescent="0.55000000000000004">
      <c r="A384" s="25" t="s">
        <v>1642</v>
      </c>
      <c r="B384" s="25">
        <v>25.843788</v>
      </c>
      <c r="C384" s="25">
        <v>1.2557200000000001E-4</v>
      </c>
      <c r="D384" s="25" t="s">
        <v>2607</v>
      </c>
    </row>
    <row r="385" spans="1:4" x14ac:dyDescent="0.55000000000000004">
      <c r="A385" s="25" t="s">
        <v>1643</v>
      </c>
      <c r="B385" s="25">
        <v>27.262214</v>
      </c>
      <c r="C385" s="43">
        <v>8.0724999999999997E-5</v>
      </c>
      <c r="D385" s="25" t="s">
        <v>2607</v>
      </c>
    </row>
    <row r="386" spans="1:4" x14ac:dyDescent="0.55000000000000004">
      <c r="A386" s="25" t="s">
        <v>1644</v>
      </c>
      <c r="B386" s="25">
        <v>28.225308999999999</v>
      </c>
      <c r="C386" s="25">
        <v>1.449463E-3</v>
      </c>
      <c r="D386" s="25" t="s">
        <v>2607</v>
      </c>
    </row>
    <row r="387" spans="1:4" x14ac:dyDescent="0.55000000000000004">
      <c r="A387" s="25" t="s">
        <v>1645</v>
      </c>
      <c r="B387" s="25">
        <v>28.861374000000001</v>
      </c>
      <c r="C387" s="25">
        <v>1.18397E-4</v>
      </c>
      <c r="D387" s="25" t="s">
        <v>2607</v>
      </c>
    </row>
    <row r="388" spans="1:4" x14ac:dyDescent="0.55000000000000004">
      <c r="A388" s="25" t="s">
        <v>1646</v>
      </c>
      <c r="B388" s="25">
        <v>29.776989</v>
      </c>
      <c r="C388" s="25">
        <v>2.1167899999999999E-4</v>
      </c>
      <c r="D388" s="25" t="s">
        <v>2607</v>
      </c>
    </row>
    <row r="389" spans="1:4" x14ac:dyDescent="0.55000000000000004">
      <c r="A389" s="25" t="s">
        <v>1647</v>
      </c>
      <c r="B389" s="25">
        <v>28.062173000000001</v>
      </c>
      <c r="C389" s="43">
        <v>2.8702000000000001E-5</v>
      </c>
      <c r="D389" s="25" t="s">
        <v>2607</v>
      </c>
    </row>
    <row r="390" spans="1:4" x14ac:dyDescent="0.55000000000000004">
      <c r="A390" s="25" t="s">
        <v>1648</v>
      </c>
      <c r="B390" s="25">
        <v>24.914078</v>
      </c>
      <c r="C390" s="25">
        <v>1.32748E-4</v>
      </c>
      <c r="D390" s="25" t="s">
        <v>2607</v>
      </c>
    </row>
    <row r="391" spans="1:4" x14ac:dyDescent="0.55000000000000004">
      <c r="A391" s="25" t="s">
        <v>1649</v>
      </c>
      <c r="B391" s="25">
        <v>23.984517</v>
      </c>
      <c r="C391" s="25">
        <v>1.069158E-3</v>
      </c>
      <c r="D391" s="25" t="s">
        <v>2607</v>
      </c>
    </row>
    <row r="392" spans="1:4" x14ac:dyDescent="0.55000000000000004">
      <c r="A392" s="25" t="s">
        <v>1650</v>
      </c>
      <c r="B392" s="25">
        <v>25.127426</v>
      </c>
      <c r="C392" s="25">
        <v>3.0011769999999998E-3</v>
      </c>
      <c r="D392" s="25" t="s">
        <v>2607</v>
      </c>
    </row>
    <row r="393" spans="1:4" x14ac:dyDescent="0.55000000000000004">
      <c r="A393" s="25" t="s">
        <v>1651</v>
      </c>
      <c r="B393" s="25">
        <v>26.088139000000002</v>
      </c>
      <c r="C393" s="25">
        <v>4.48472E-4</v>
      </c>
      <c r="D393" s="25" t="s">
        <v>2607</v>
      </c>
    </row>
    <row r="394" spans="1:4" x14ac:dyDescent="0.55000000000000004">
      <c r="A394" s="25" t="s">
        <v>1652</v>
      </c>
      <c r="B394" s="25">
        <v>25.389517000000001</v>
      </c>
      <c r="C394" s="25">
        <v>2.1347299999999999E-4</v>
      </c>
      <c r="D394" s="25" t="s">
        <v>2607</v>
      </c>
    </row>
    <row r="395" spans="1:4" x14ac:dyDescent="0.55000000000000004">
      <c r="A395" s="25" t="s">
        <v>1653</v>
      </c>
      <c r="B395" s="25">
        <v>17.527595000000002</v>
      </c>
      <c r="C395" s="25">
        <v>2.17061E-4</v>
      </c>
      <c r="D395" s="25" t="s">
        <v>2607</v>
      </c>
    </row>
    <row r="396" spans="1:4" x14ac:dyDescent="0.55000000000000004">
      <c r="A396" s="25" t="s">
        <v>1654</v>
      </c>
      <c r="B396" s="25">
        <v>15.110073</v>
      </c>
      <c r="C396" s="25">
        <v>2.04503E-4</v>
      </c>
      <c r="D396" s="25" t="s">
        <v>2607</v>
      </c>
    </row>
    <row r="397" spans="1:4" x14ac:dyDescent="0.55000000000000004">
      <c r="A397" s="25" t="s">
        <v>2546</v>
      </c>
      <c r="B397" s="25">
        <v>15.134848</v>
      </c>
      <c r="C397" s="25">
        <v>3.78511E-4</v>
      </c>
      <c r="D397" s="25" t="s">
        <v>2607</v>
      </c>
    </row>
    <row r="398" spans="1:4" x14ac:dyDescent="0.55000000000000004">
      <c r="A398" s="25" t="s">
        <v>272</v>
      </c>
      <c r="B398" s="25">
        <v>14.688506</v>
      </c>
      <c r="C398" s="25">
        <v>1.528394E-3</v>
      </c>
      <c r="D398" s="25" t="s">
        <v>2607</v>
      </c>
    </row>
    <row r="399" spans="1:4" x14ac:dyDescent="0.55000000000000004">
      <c r="A399" s="25" t="s">
        <v>274</v>
      </c>
      <c r="B399" s="25">
        <v>16.000983000000002</v>
      </c>
      <c r="C399" s="25">
        <v>1.732897E-3</v>
      </c>
      <c r="D399" s="25" t="s">
        <v>2607</v>
      </c>
    </row>
    <row r="400" spans="1:4" x14ac:dyDescent="0.55000000000000004">
      <c r="A400" s="25" t="s">
        <v>275</v>
      </c>
      <c r="B400" s="25">
        <v>15.447558000000001</v>
      </c>
      <c r="C400" s="25">
        <v>3.0675500000000003E-4</v>
      </c>
      <c r="D400" s="25" t="s">
        <v>2607</v>
      </c>
    </row>
    <row r="401" spans="1:4" x14ac:dyDescent="0.55000000000000004">
      <c r="A401" s="25" t="s">
        <v>276</v>
      </c>
      <c r="B401" s="25">
        <v>14.089325000000001</v>
      </c>
      <c r="C401" s="43">
        <v>8.2519000000000001E-5</v>
      </c>
      <c r="D401" s="25" t="s">
        <v>2607</v>
      </c>
    </row>
    <row r="402" spans="1:4" x14ac:dyDescent="0.55000000000000004">
      <c r="A402" s="25" t="s">
        <v>277</v>
      </c>
      <c r="B402" s="25">
        <v>16.302309999999999</v>
      </c>
      <c r="C402" s="25">
        <v>0</v>
      </c>
      <c r="D402" s="25" t="s">
        <v>2607</v>
      </c>
    </row>
    <row r="403" spans="1:4" x14ac:dyDescent="0.55000000000000004">
      <c r="A403" s="25" t="s">
        <v>278</v>
      </c>
      <c r="B403" s="25">
        <v>16.257154</v>
      </c>
      <c r="C403" s="25">
        <v>2.2531249999999999E-3</v>
      </c>
      <c r="D403" s="25" t="s">
        <v>2607</v>
      </c>
    </row>
    <row r="404" spans="1:4" x14ac:dyDescent="0.55000000000000004">
      <c r="A404" s="25" t="s">
        <v>279</v>
      </c>
      <c r="B404" s="25">
        <v>11.747116999999999</v>
      </c>
      <c r="C404" s="25">
        <v>0</v>
      </c>
      <c r="D404" s="25" t="s">
        <v>2607</v>
      </c>
    </row>
    <row r="405" spans="1:4" x14ac:dyDescent="0.55000000000000004">
      <c r="A405" s="25" t="s">
        <v>1260</v>
      </c>
      <c r="B405" s="25">
        <v>21.475079000000001</v>
      </c>
      <c r="C405" s="25">
        <v>1.5427400000000001E-4</v>
      </c>
      <c r="D405" s="25" t="s">
        <v>2607</v>
      </c>
    </row>
    <row r="406" spans="1:4" x14ac:dyDescent="0.55000000000000004">
      <c r="A406" s="25" t="s">
        <v>1262</v>
      </c>
      <c r="B406" s="25">
        <v>21.782456</v>
      </c>
      <c r="C406" s="25">
        <v>2.34999E-4</v>
      </c>
      <c r="D406" s="25" t="s">
        <v>2607</v>
      </c>
    </row>
    <row r="407" spans="1:4" x14ac:dyDescent="0.55000000000000004">
      <c r="A407" s="25" t="s">
        <v>230</v>
      </c>
      <c r="B407" s="25">
        <v>22.320288000000001</v>
      </c>
      <c r="C407" s="43">
        <v>7.7137000000000004E-5</v>
      </c>
      <c r="D407" s="25" t="s">
        <v>2607</v>
      </c>
    </row>
    <row r="408" spans="1:4" x14ac:dyDescent="0.55000000000000004">
      <c r="A408" s="25" t="s">
        <v>232</v>
      </c>
      <c r="B408" s="25">
        <v>24.277647999999999</v>
      </c>
      <c r="C408" s="25">
        <v>1.603737E-3</v>
      </c>
      <c r="D408" s="25" t="s">
        <v>2607</v>
      </c>
    </row>
    <row r="409" spans="1:4" x14ac:dyDescent="0.55000000000000004">
      <c r="A409" s="25" t="s">
        <v>234</v>
      </c>
      <c r="B409" s="25">
        <v>24</v>
      </c>
      <c r="C409" s="25">
        <v>1.2736609999999999E-3</v>
      </c>
      <c r="D409" s="25" t="s">
        <v>2607</v>
      </c>
    </row>
    <row r="410" spans="1:4" x14ac:dyDescent="0.55000000000000004">
      <c r="A410" s="25" t="s">
        <v>235</v>
      </c>
      <c r="B410" s="25">
        <v>24.261488</v>
      </c>
      <c r="C410" s="25">
        <v>1.5804160000000001E-3</v>
      </c>
      <c r="D410" s="25" t="s">
        <v>2607</v>
      </c>
    </row>
    <row r="411" spans="1:4" x14ac:dyDescent="0.55000000000000004">
      <c r="A411" s="25" t="s">
        <v>236</v>
      </c>
      <c r="B411" s="25">
        <v>24.050053999999999</v>
      </c>
      <c r="C411" s="25">
        <v>7.9289900000000001E-4</v>
      </c>
      <c r="D411" s="25" t="s">
        <v>2607</v>
      </c>
    </row>
    <row r="412" spans="1:4" x14ac:dyDescent="0.55000000000000004">
      <c r="A412" s="25" t="s">
        <v>237</v>
      </c>
      <c r="B412" s="25">
        <v>22.476935999999998</v>
      </c>
      <c r="C412" s="25">
        <v>5.0767100000000001E-4</v>
      </c>
      <c r="D412" s="25" t="s">
        <v>2607</v>
      </c>
    </row>
    <row r="413" spans="1:4" x14ac:dyDescent="0.55000000000000004">
      <c r="A413" s="25" t="s">
        <v>238</v>
      </c>
      <c r="B413" s="25">
        <v>21.460864000000001</v>
      </c>
      <c r="C413" s="43">
        <v>8.7900999999999997E-5</v>
      </c>
      <c r="D413" s="25" t="s">
        <v>2607</v>
      </c>
    </row>
    <row r="414" spans="1:4" x14ac:dyDescent="0.55000000000000004">
      <c r="A414" s="25" t="s">
        <v>239</v>
      </c>
      <c r="B414" s="25">
        <v>18.130713</v>
      </c>
      <c r="C414" s="25">
        <v>1.1911420000000001E-3</v>
      </c>
      <c r="D414" s="25" t="s">
        <v>2607</v>
      </c>
    </row>
    <row r="415" spans="1:4" x14ac:dyDescent="0.55000000000000004">
      <c r="A415" s="25" t="s">
        <v>240</v>
      </c>
      <c r="B415" s="25">
        <v>14.469366000000001</v>
      </c>
      <c r="C415" s="25">
        <v>1.8656400000000001E-4</v>
      </c>
      <c r="D415" s="25" t="s">
        <v>2607</v>
      </c>
    </row>
    <row r="416" spans="1:4" x14ac:dyDescent="0.55000000000000004">
      <c r="A416" s="25" t="s">
        <v>241</v>
      </c>
      <c r="B416" s="25">
        <v>13.329497</v>
      </c>
      <c r="C416" s="43">
        <v>8.4313000000000004E-5</v>
      </c>
      <c r="D416" s="25" t="s">
        <v>2607</v>
      </c>
    </row>
    <row r="417" spans="1:4" x14ac:dyDescent="0.55000000000000004">
      <c r="A417" s="25" t="s">
        <v>242</v>
      </c>
      <c r="B417" s="25">
        <v>12</v>
      </c>
      <c r="C417" s="25">
        <v>7.15762E-4</v>
      </c>
      <c r="D417" s="25" t="s">
        <v>2607</v>
      </c>
    </row>
    <row r="418" spans="1:4" x14ac:dyDescent="0.55000000000000004">
      <c r="A418" s="25" t="s">
        <v>243</v>
      </c>
      <c r="B418" s="25">
        <v>10.526279000000001</v>
      </c>
      <c r="C418" s="25">
        <v>3.7671699999999999E-4</v>
      </c>
      <c r="D418" s="25" t="s">
        <v>2607</v>
      </c>
    </row>
    <row r="419" spans="1:4" x14ac:dyDescent="0.55000000000000004">
      <c r="A419" s="25" t="s">
        <v>245</v>
      </c>
      <c r="B419" s="25">
        <v>12.196698</v>
      </c>
      <c r="C419" s="25">
        <v>1.02252E-4</v>
      </c>
      <c r="D419" s="25" t="s">
        <v>2607</v>
      </c>
    </row>
    <row r="420" spans="1:4" x14ac:dyDescent="0.55000000000000004">
      <c r="A420" s="25" t="s">
        <v>246</v>
      </c>
      <c r="B420" s="25">
        <v>12.956296999999999</v>
      </c>
      <c r="C420" s="25">
        <v>9.0591399999999996E-4</v>
      </c>
      <c r="D420" s="25" t="s">
        <v>2607</v>
      </c>
    </row>
    <row r="421" spans="1:4" x14ac:dyDescent="0.55000000000000004">
      <c r="A421" s="25" t="s">
        <v>247</v>
      </c>
      <c r="B421" s="25">
        <v>14.488479</v>
      </c>
      <c r="C421" s="43">
        <v>8.9693999999999999E-5</v>
      </c>
      <c r="D421" s="25" t="s">
        <v>2607</v>
      </c>
    </row>
    <row r="422" spans="1:4" x14ac:dyDescent="0.55000000000000004">
      <c r="A422" s="25" t="s">
        <v>248</v>
      </c>
      <c r="B422" s="25">
        <v>15.106614</v>
      </c>
      <c r="C422" s="25">
        <v>1.1660279999999999E-3</v>
      </c>
      <c r="D422" s="25" t="s">
        <v>2607</v>
      </c>
    </row>
    <row r="423" spans="1:4" x14ac:dyDescent="0.55000000000000004">
      <c r="A423" s="25" t="s">
        <v>249</v>
      </c>
      <c r="B423" s="25">
        <v>16.714231000000002</v>
      </c>
      <c r="C423" s="43">
        <v>4.8435E-5</v>
      </c>
      <c r="D423" s="25" t="s">
        <v>2607</v>
      </c>
    </row>
    <row r="424" spans="1:4" x14ac:dyDescent="0.55000000000000004">
      <c r="A424" s="25" t="s">
        <v>250</v>
      </c>
      <c r="B424" s="25">
        <v>17.797343000000001</v>
      </c>
      <c r="C424" s="25">
        <v>7.3190699999999996E-4</v>
      </c>
      <c r="D424" s="25" t="s">
        <v>2607</v>
      </c>
    </row>
    <row r="425" spans="1:4" x14ac:dyDescent="0.55000000000000004">
      <c r="A425" s="25" t="s">
        <v>251</v>
      </c>
      <c r="B425" s="25">
        <v>18.432570999999999</v>
      </c>
      <c r="C425" s="43">
        <v>1.6144999999999999E-5</v>
      </c>
      <c r="D425" s="25" t="s">
        <v>2607</v>
      </c>
    </row>
    <row r="426" spans="1:4" x14ac:dyDescent="0.55000000000000004">
      <c r="A426" s="25" t="s">
        <v>253</v>
      </c>
      <c r="B426" s="25">
        <v>19.532416000000001</v>
      </c>
      <c r="C426" s="25">
        <v>3.6774699999999997E-4</v>
      </c>
      <c r="D426" s="25" t="s">
        <v>2607</v>
      </c>
    </row>
    <row r="427" spans="1:4" x14ac:dyDescent="0.55000000000000004">
      <c r="A427" s="25" t="s">
        <v>255</v>
      </c>
      <c r="B427" s="25">
        <v>20.015025000000001</v>
      </c>
      <c r="C427" s="25">
        <v>7.2114300000000004E-4</v>
      </c>
      <c r="D427" s="25" t="s">
        <v>2607</v>
      </c>
    </row>
    <row r="428" spans="1:4" x14ac:dyDescent="0.55000000000000004">
      <c r="A428" s="25" t="s">
        <v>257</v>
      </c>
      <c r="B428" s="25">
        <v>20.120766</v>
      </c>
      <c r="C428" s="25">
        <v>1.5893859999999999E-3</v>
      </c>
      <c r="D428" s="25" t="s">
        <v>2607</v>
      </c>
    </row>
    <row r="429" spans="1:4" x14ac:dyDescent="0.55000000000000004">
      <c r="A429" s="25" t="s">
        <v>259</v>
      </c>
      <c r="B429" s="25">
        <v>19.803791</v>
      </c>
      <c r="C429" s="25">
        <v>9.8484500000000003E-4</v>
      </c>
      <c r="D429" s="25" t="s">
        <v>2607</v>
      </c>
    </row>
    <row r="430" spans="1:4" x14ac:dyDescent="0.55000000000000004">
      <c r="A430" s="25" t="s">
        <v>260</v>
      </c>
      <c r="B430" s="25">
        <v>19.997668999999998</v>
      </c>
      <c r="C430" s="25">
        <v>1.9194599999999999E-4</v>
      </c>
      <c r="D430" s="25" t="s">
        <v>2607</v>
      </c>
    </row>
    <row r="431" spans="1:4" x14ac:dyDescent="0.55000000000000004">
      <c r="A431" s="25" t="s">
        <v>261</v>
      </c>
      <c r="B431" s="25">
        <v>19.993829999999999</v>
      </c>
      <c r="C431" s="25">
        <v>1.133738E-3</v>
      </c>
      <c r="D431" s="25" t="s">
        <v>2607</v>
      </c>
    </row>
    <row r="432" spans="1:4" x14ac:dyDescent="0.55000000000000004">
      <c r="A432" s="25" t="s">
        <v>262</v>
      </c>
      <c r="B432" s="25">
        <v>19.938739999999999</v>
      </c>
      <c r="C432" s="43">
        <v>2.6908000000000001E-5</v>
      </c>
      <c r="D432" s="25" t="s">
        <v>2607</v>
      </c>
    </row>
    <row r="433" spans="1:4" x14ac:dyDescent="0.55000000000000004">
      <c r="A433" s="25" t="s">
        <v>264</v>
      </c>
      <c r="B433" s="25">
        <v>19.319421999999999</v>
      </c>
      <c r="C433" s="25">
        <v>7.7316600000000004E-4</v>
      </c>
      <c r="D433" s="25" t="s">
        <v>2607</v>
      </c>
    </row>
    <row r="434" spans="1:4" x14ac:dyDescent="0.55000000000000004">
      <c r="A434" s="25" t="s">
        <v>265</v>
      </c>
      <c r="B434" s="25">
        <v>18.096969000000001</v>
      </c>
      <c r="C434" s="25">
        <v>0</v>
      </c>
      <c r="D434" s="25" t="s">
        <v>2607</v>
      </c>
    </row>
    <row r="435" spans="1:4" x14ac:dyDescent="0.55000000000000004">
      <c r="A435" s="25" t="s">
        <v>266</v>
      </c>
      <c r="B435" s="25">
        <v>20.271455</v>
      </c>
      <c r="C435" s="25">
        <v>3.6236599999999998E-4</v>
      </c>
      <c r="D435" s="25" t="s">
        <v>2607</v>
      </c>
    </row>
    <row r="436" spans="1:4" x14ac:dyDescent="0.55000000000000004">
      <c r="A436" s="25" t="s">
        <v>267</v>
      </c>
      <c r="B436" s="25">
        <v>23.818816000000002</v>
      </c>
      <c r="C436" s="25">
        <v>1.167822E-3</v>
      </c>
      <c r="D436" s="25" t="s">
        <v>2607</v>
      </c>
    </row>
    <row r="437" spans="1:4" x14ac:dyDescent="0.55000000000000004">
      <c r="A437" s="25" t="s">
        <v>268</v>
      </c>
      <c r="B437" s="25">
        <v>24.195070000000001</v>
      </c>
      <c r="C437" s="25">
        <v>6.7988399999999996E-4</v>
      </c>
      <c r="D437" s="25" t="s">
        <v>2607</v>
      </c>
    </row>
    <row r="438" spans="1:4" x14ac:dyDescent="0.55000000000000004">
      <c r="A438" s="25" t="s">
        <v>269</v>
      </c>
      <c r="B438" s="25">
        <v>24.263608000000001</v>
      </c>
      <c r="C438" s="25">
        <v>1.45305E-3</v>
      </c>
      <c r="D438" s="25" t="s">
        <v>2607</v>
      </c>
    </row>
    <row r="439" spans="1:4" x14ac:dyDescent="0.55000000000000004">
      <c r="A439" s="25" t="s">
        <v>270</v>
      </c>
      <c r="B439" s="25">
        <v>24.185466000000002</v>
      </c>
      <c r="C439" s="43">
        <v>8.7900999999999997E-5</v>
      </c>
      <c r="D439" s="25" t="s">
        <v>2607</v>
      </c>
    </row>
    <row r="440" spans="1:4" x14ac:dyDescent="0.55000000000000004">
      <c r="A440" s="25" t="s">
        <v>271</v>
      </c>
      <c r="B440" s="25">
        <v>24.674959999999999</v>
      </c>
      <c r="C440" s="25">
        <v>9.5793699999999996E-4</v>
      </c>
      <c r="D440" s="25" t="s">
        <v>2607</v>
      </c>
    </row>
    <row r="441" spans="1:4" x14ac:dyDescent="0.55000000000000004">
      <c r="A441" s="25" t="s">
        <v>2456</v>
      </c>
      <c r="B441" s="25">
        <v>32.010713000000003</v>
      </c>
      <c r="C441" s="25">
        <v>4.3770899999999999E-4</v>
      </c>
      <c r="D441" s="25" t="s">
        <v>2607</v>
      </c>
    </row>
    <row r="442" spans="1:4" x14ac:dyDescent="0.55000000000000004">
      <c r="A442" s="25" t="s">
        <v>2457</v>
      </c>
      <c r="B442" s="25">
        <v>32.000024000000003</v>
      </c>
      <c r="C442" s="43">
        <v>4.4846999999999999E-5</v>
      </c>
      <c r="D442" s="25" t="s">
        <v>2607</v>
      </c>
    </row>
    <row r="443" spans="1:4" x14ac:dyDescent="0.55000000000000004">
      <c r="A443" s="25" t="s">
        <v>2458</v>
      </c>
      <c r="B443" s="25">
        <v>32.194319</v>
      </c>
      <c r="C443" s="25">
        <v>5.4892999999999999E-4</v>
      </c>
      <c r="D443" s="25" t="s">
        <v>2607</v>
      </c>
    </row>
    <row r="444" spans="1:4" x14ac:dyDescent="0.55000000000000004">
      <c r="A444" s="25" t="s">
        <v>2459</v>
      </c>
      <c r="B444" s="25">
        <v>32.249257999999998</v>
      </c>
      <c r="C444" s="43">
        <v>9.8664000000000003E-5</v>
      </c>
      <c r="D444" s="25" t="s">
        <v>2607</v>
      </c>
    </row>
    <row r="445" spans="1:4" x14ac:dyDescent="0.55000000000000004">
      <c r="A445" s="25" t="s">
        <v>2460</v>
      </c>
      <c r="B445" s="25">
        <v>34.21555</v>
      </c>
      <c r="C445" s="25">
        <v>1.311333E-3</v>
      </c>
      <c r="D445" s="25" t="s">
        <v>2607</v>
      </c>
    </row>
    <row r="446" spans="1:4" x14ac:dyDescent="0.55000000000000004">
      <c r="A446" s="25" t="s">
        <v>2461</v>
      </c>
      <c r="B446" s="25">
        <v>34.912039999999998</v>
      </c>
      <c r="C446" s="25">
        <v>1.70419E-4</v>
      </c>
      <c r="D446" s="25" t="s">
        <v>2607</v>
      </c>
    </row>
    <row r="447" spans="1:4" x14ac:dyDescent="0.55000000000000004">
      <c r="A447" s="25" t="s">
        <v>2462</v>
      </c>
      <c r="B447" s="25">
        <v>35.029074999999999</v>
      </c>
      <c r="C447" s="25">
        <v>9.6690600000000002E-4</v>
      </c>
      <c r="D447" s="25" t="s">
        <v>2607</v>
      </c>
    </row>
    <row r="448" spans="1:4" x14ac:dyDescent="0.55000000000000004">
      <c r="A448" s="25" t="s">
        <v>2463</v>
      </c>
      <c r="B448" s="25">
        <v>35.420886000000003</v>
      </c>
      <c r="C448" s="25">
        <v>6.4041800000000002E-4</v>
      </c>
      <c r="D448" s="25" t="s">
        <v>2607</v>
      </c>
    </row>
    <row r="449" spans="1:4" x14ac:dyDescent="0.55000000000000004">
      <c r="A449" s="25" t="s">
        <v>2464</v>
      </c>
      <c r="B449" s="25">
        <v>33.395848999999998</v>
      </c>
      <c r="C449" s="25">
        <v>5.7583799999999996E-4</v>
      </c>
      <c r="D449" s="25" t="s">
        <v>2607</v>
      </c>
    </row>
    <row r="450" spans="1:4" x14ac:dyDescent="0.55000000000000004">
      <c r="A450" s="25" t="s">
        <v>2465</v>
      </c>
      <c r="B450" s="25">
        <v>33.994512999999998</v>
      </c>
      <c r="C450" s="25">
        <v>6.3144899999999996E-4</v>
      </c>
      <c r="D450" s="25" t="s">
        <v>2607</v>
      </c>
    </row>
    <row r="451" spans="1:4" x14ac:dyDescent="0.55000000000000004">
      <c r="A451" s="25" t="s">
        <v>2466</v>
      </c>
      <c r="B451" s="25">
        <v>34.016860000000001</v>
      </c>
      <c r="C451" s="25">
        <v>2.78053E-4</v>
      </c>
      <c r="D451" s="25" t="s">
        <v>2607</v>
      </c>
    </row>
    <row r="452" spans="1:4" x14ac:dyDescent="0.55000000000000004">
      <c r="A452" s="25" t="s">
        <v>2467</v>
      </c>
      <c r="B452" s="25">
        <v>31.038385000000002</v>
      </c>
      <c r="C452" s="25">
        <v>1.18397E-4</v>
      </c>
      <c r="D452" s="25" t="s">
        <v>2607</v>
      </c>
    </row>
    <row r="453" spans="1:4" x14ac:dyDescent="0.55000000000000004">
      <c r="A453" s="25" t="s">
        <v>2468</v>
      </c>
      <c r="B453" s="25">
        <v>29.883203999999999</v>
      </c>
      <c r="C453" s="43">
        <v>1.4351E-5</v>
      </c>
      <c r="D453" s="25" t="s">
        <v>2607</v>
      </c>
    </row>
    <row r="454" spans="1:4" x14ac:dyDescent="0.55000000000000004">
      <c r="A454" s="25" t="s">
        <v>2469</v>
      </c>
      <c r="B454" s="25">
        <v>32.934702000000001</v>
      </c>
      <c r="C454" s="25">
        <v>1.4817529999999999E-3</v>
      </c>
      <c r="D454" s="25" t="s">
        <v>2607</v>
      </c>
    </row>
    <row r="455" spans="1:4" x14ac:dyDescent="0.55000000000000004">
      <c r="A455" s="25" t="s">
        <v>2470</v>
      </c>
      <c r="B455" s="25">
        <v>35.827297999999999</v>
      </c>
      <c r="C455" s="25">
        <v>1.415379E-3</v>
      </c>
      <c r="D455" s="25" t="s">
        <v>2607</v>
      </c>
    </row>
    <row r="456" spans="1:4" x14ac:dyDescent="0.55000000000000004">
      <c r="A456" s="25" t="s">
        <v>2471</v>
      </c>
      <c r="B456" s="25">
        <v>34.789012999999997</v>
      </c>
      <c r="C456" s="25">
        <v>1.4530500000000001E-4</v>
      </c>
      <c r="D456" s="25" t="s">
        <v>2607</v>
      </c>
    </row>
    <row r="457" spans="1:4" x14ac:dyDescent="0.55000000000000004">
      <c r="A457" s="25" t="s">
        <v>2472</v>
      </c>
      <c r="B457" s="25">
        <v>32.849637999999999</v>
      </c>
      <c r="C457" s="25">
        <v>1.3364480000000001E-3</v>
      </c>
      <c r="D457" s="25" t="s">
        <v>2607</v>
      </c>
    </row>
    <row r="458" spans="1:4" x14ac:dyDescent="0.55000000000000004">
      <c r="A458" s="25" t="s">
        <v>2473</v>
      </c>
      <c r="B458" s="25">
        <v>31.791098000000002</v>
      </c>
      <c r="C458" s="43">
        <v>3.5880000000000002E-6</v>
      </c>
      <c r="D458" s="25" t="s">
        <v>2607</v>
      </c>
    </row>
    <row r="459" spans="1:4" x14ac:dyDescent="0.55000000000000004">
      <c r="A459" s="25" t="s">
        <v>2474</v>
      </c>
      <c r="B459" s="25">
        <v>31.862915999999998</v>
      </c>
      <c r="C459" s="25">
        <v>1.4530500000000001E-4</v>
      </c>
      <c r="D459" s="25" t="s">
        <v>2607</v>
      </c>
    </row>
    <row r="460" spans="1:4" x14ac:dyDescent="0.55000000000000004">
      <c r="A460" s="25" t="s">
        <v>2475</v>
      </c>
      <c r="B460" s="25">
        <v>31.905660999999998</v>
      </c>
      <c r="C460" s="25">
        <v>2.7984700000000001E-4</v>
      </c>
      <c r="D460" s="25" t="s">
        <v>2607</v>
      </c>
    </row>
    <row r="461" spans="1:4" x14ac:dyDescent="0.55000000000000004">
      <c r="A461" s="25" t="s">
        <v>2476</v>
      </c>
      <c r="B461" s="25">
        <v>31.571660000000001</v>
      </c>
      <c r="C461" s="25">
        <v>6.63739E-4</v>
      </c>
      <c r="D461" s="25" t="s">
        <v>2607</v>
      </c>
    </row>
    <row r="462" spans="1:4" x14ac:dyDescent="0.55000000000000004">
      <c r="A462" s="25" t="s">
        <v>2477</v>
      </c>
      <c r="B462" s="25">
        <v>30.545325999999999</v>
      </c>
      <c r="C462" s="43">
        <v>2.8702000000000001E-5</v>
      </c>
      <c r="D462" s="25" t="s">
        <v>2607</v>
      </c>
    </row>
    <row r="463" spans="1:4" x14ac:dyDescent="0.55000000000000004">
      <c r="A463" s="25" t="s">
        <v>2478</v>
      </c>
      <c r="B463" s="25">
        <v>30.214236</v>
      </c>
      <c r="C463" s="25">
        <v>1.3364480000000001E-3</v>
      </c>
      <c r="D463" s="25" t="s">
        <v>2607</v>
      </c>
    </row>
    <row r="464" spans="1:4" x14ac:dyDescent="0.55000000000000004">
      <c r="A464" s="25" t="s">
        <v>2480</v>
      </c>
      <c r="B464" s="25">
        <v>30.373148</v>
      </c>
      <c r="C464" s="25">
        <v>5.8660199999999998E-4</v>
      </c>
      <c r="D464" s="25" t="s">
        <v>2607</v>
      </c>
    </row>
    <row r="465" spans="1:4" x14ac:dyDescent="0.55000000000000004">
      <c r="A465" s="25" t="s">
        <v>2481</v>
      </c>
      <c r="B465" s="25">
        <v>30.952757999999999</v>
      </c>
      <c r="C465" s="25">
        <v>6.1889200000000001E-4</v>
      </c>
      <c r="D465" s="25" t="s">
        <v>2607</v>
      </c>
    </row>
    <row r="466" spans="1:4" x14ac:dyDescent="0.55000000000000004">
      <c r="A466" s="25" t="s">
        <v>2482</v>
      </c>
      <c r="B466" s="25">
        <v>30.629829000000001</v>
      </c>
      <c r="C466" s="25">
        <v>5.4713600000000004E-4</v>
      </c>
      <c r="D466" s="25" t="s">
        <v>2607</v>
      </c>
    </row>
    <row r="467" spans="1:4" x14ac:dyDescent="0.55000000000000004">
      <c r="A467" s="25" t="s">
        <v>2483</v>
      </c>
      <c r="B467" s="25">
        <v>30.531783000000001</v>
      </c>
      <c r="C467" s="43">
        <v>1.6144999999999999E-5</v>
      </c>
      <c r="D467" s="25" t="s">
        <v>2607</v>
      </c>
    </row>
    <row r="468" spans="1:4" x14ac:dyDescent="0.55000000000000004">
      <c r="A468" s="25" t="s">
        <v>2484</v>
      </c>
      <c r="B468" s="25">
        <v>32.107697000000002</v>
      </c>
      <c r="C468" s="25">
        <v>1.1660299999999999E-4</v>
      </c>
      <c r="D468" s="25" t="s">
        <v>2607</v>
      </c>
    </row>
    <row r="469" spans="1:4" x14ac:dyDescent="0.55000000000000004">
      <c r="A469" s="25" t="s">
        <v>2485</v>
      </c>
      <c r="B469" s="25">
        <v>33.951314000000004</v>
      </c>
      <c r="C469" s="25">
        <v>1.671905E-3</v>
      </c>
      <c r="D469" s="25" t="s">
        <v>2607</v>
      </c>
    </row>
    <row r="470" spans="1:4" x14ac:dyDescent="0.55000000000000004">
      <c r="A470" s="25" t="s">
        <v>2486</v>
      </c>
      <c r="B470" s="25">
        <v>34.089418000000002</v>
      </c>
      <c r="C470" s="25">
        <v>1.1588519999999999E-3</v>
      </c>
      <c r="D470" s="25" t="s">
        <v>2607</v>
      </c>
    </row>
    <row r="471" spans="1:4" x14ac:dyDescent="0.55000000000000004">
      <c r="A471" s="25" t="s">
        <v>2487</v>
      </c>
      <c r="B471" s="25">
        <v>34</v>
      </c>
      <c r="C471" s="25">
        <v>8.6824199999999997E-4</v>
      </c>
      <c r="D471" s="25" t="s">
        <v>2607</v>
      </c>
    </row>
    <row r="472" spans="1:4" x14ac:dyDescent="0.55000000000000004">
      <c r="A472" s="25" t="s">
        <v>2488</v>
      </c>
      <c r="B472" s="25">
        <v>31.992775000000002</v>
      </c>
      <c r="C472" s="25">
        <v>1.1875550000000001E-3</v>
      </c>
      <c r="D472" s="25" t="s">
        <v>2607</v>
      </c>
    </row>
    <row r="473" spans="1:4" x14ac:dyDescent="0.55000000000000004">
      <c r="A473" s="25" t="s">
        <v>2489</v>
      </c>
      <c r="B473" s="25">
        <v>29.102339000000001</v>
      </c>
      <c r="C473" s="25">
        <v>8.4851000000000002E-4</v>
      </c>
      <c r="D473" s="25" t="s">
        <v>2607</v>
      </c>
    </row>
    <row r="474" spans="1:4" x14ac:dyDescent="0.55000000000000004">
      <c r="A474" s="25" t="s">
        <v>2490</v>
      </c>
      <c r="B474" s="25">
        <v>31.287365999999999</v>
      </c>
      <c r="C474" s="43">
        <v>7.1755999999999995E-5</v>
      </c>
      <c r="D474" s="25" t="s">
        <v>2607</v>
      </c>
    </row>
    <row r="475" spans="1:4" x14ac:dyDescent="0.55000000000000004">
      <c r="A475" s="25" t="s">
        <v>2491</v>
      </c>
      <c r="B475" s="25">
        <v>32.644154999999998</v>
      </c>
      <c r="C475" s="25">
        <v>3.9465600000000001E-4</v>
      </c>
      <c r="D475" s="25" t="s">
        <v>2607</v>
      </c>
    </row>
    <row r="476" spans="1:4" x14ac:dyDescent="0.55000000000000004">
      <c r="A476" s="25" t="s">
        <v>2492</v>
      </c>
      <c r="B476" s="25">
        <v>30.328446</v>
      </c>
      <c r="C476" s="43">
        <v>5.3817000000000003E-5</v>
      </c>
      <c r="D476" s="25" t="s">
        <v>2607</v>
      </c>
    </row>
    <row r="477" spans="1:4" x14ac:dyDescent="0.55000000000000004">
      <c r="A477" s="25" t="s">
        <v>2493</v>
      </c>
      <c r="B477" s="25">
        <v>21.883887000000001</v>
      </c>
      <c r="C477" s="43">
        <v>4.8435E-5</v>
      </c>
      <c r="D477" s="25" t="s">
        <v>2607</v>
      </c>
    </row>
    <row r="478" spans="1:4" x14ac:dyDescent="0.55000000000000004">
      <c r="A478" s="25" t="s">
        <v>2494</v>
      </c>
      <c r="B478" s="25">
        <v>19.942405999999998</v>
      </c>
      <c r="C478" s="25">
        <v>1.0207230000000001E-3</v>
      </c>
      <c r="D478" s="25" t="s">
        <v>2607</v>
      </c>
    </row>
    <row r="479" spans="1:4" x14ac:dyDescent="0.55000000000000004">
      <c r="A479" s="25" t="s">
        <v>2495</v>
      </c>
      <c r="B479" s="25">
        <v>21.489076000000001</v>
      </c>
      <c r="C479" s="25">
        <v>2.3320599999999999E-4</v>
      </c>
      <c r="D479" s="25" t="s">
        <v>2607</v>
      </c>
    </row>
    <row r="480" spans="1:4" x14ac:dyDescent="0.55000000000000004">
      <c r="A480" s="25" t="s">
        <v>2496</v>
      </c>
      <c r="B480" s="25">
        <v>16.593919</v>
      </c>
      <c r="C480" s="25">
        <v>2.4935099999999998E-4</v>
      </c>
      <c r="D480" s="25" t="s">
        <v>2607</v>
      </c>
    </row>
    <row r="481" spans="1:4" x14ac:dyDescent="0.55000000000000004">
      <c r="A481" s="25" t="s">
        <v>2497</v>
      </c>
      <c r="B481" s="25">
        <v>18.061540000000001</v>
      </c>
      <c r="C481" s="43">
        <v>7.7137000000000004E-5</v>
      </c>
      <c r="D481" s="25" t="s">
        <v>2607</v>
      </c>
    </row>
    <row r="482" spans="1:4" x14ac:dyDescent="0.55000000000000004">
      <c r="A482" s="25" t="s">
        <v>1896</v>
      </c>
      <c r="B482" s="25">
        <v>5.2892539999999997</v>
      </c>
      <c r="C482" s="25">
        <v>1.7660840000000001E-2</v>
      </c>
      <c r="D482" s="25" t="s">
        <v>2607</v>
      </c>
    </row>
    <row r="483" spans="1:4" x14ac:dyDescent="0.55000000000000004">
      <c r="A483" s="25" t="s">
        <v>1898</v>
      </c>
      <c r="B483" s="25">
        <v>5.747992</v>
      </c>
      <c r="C483" s="25">
        <v>2.1280909000000001E-2</v>
      </c>
      <c r="D483" s="25" t="s">
        <v>2607</v>
      </c>
    </row>
    <row r="484" spans="1:4" x14ac:dyDescent="0.55000000000000004">
      <c r="A484" s="25" t="s">
        <v>1899</v>
      </c>
      <c r="B484" s="25">
        <v>7.3693220000000004</v>
      </c>
      <c r="C484" s="25">
        <v>2.8271699999999999E-3</v>
      </c>
      <c r="D484" s="25" t="s">
        <v>2607</v>
      </c>
    </row>
    <row r="485" spans="1:4" x14ac:dyDescent="0.55000000000000004">
      <c r="A485" s="25" t="s">
        <v>1900</v>
      </c>
      <c r="B485" s="25">
        <v>8.2028739999999996</v>
      </c>
      <c r="C485" s="25">
        <v>3.5877800000000003E-4</v>
      </c>
      <c r="D485" s="25" t="s">
        <v>2607</v>
      </c>
    </row>
    <row r="486" spans="1:4" x14ac:dyDescent="0.55000000000000004">
      <c r="A486" s="25" t="s">
        <v>1901</v>
      </c>
      <c r="B486" s="25">
        <v>8.4451699999999992</v>
      </c>
      <c r="C486" s="25">
        <v>1.1122110000000001E-3</v>
      </c>
      <c r="D486" s="25" t="s">
        <v>2607</v>
      </c>
    </row>
    <row r="487" spans="1:4" x14ac:dyDescent="0.55000000000000004">
      <c r="A487" s="25" t="s">
        <v>2608</v>
      </c>
      <c r="B487" s="25">
        <v>8.0224480000000007</v>
      </c>
      <c r="D487" s="25" t="s">
        <v>2607</v>
      </c>
    </row>
    <row r="488" spans="1:4" x14ac:dyDescent="0.55000000000000004">
      <c r="A488" s="25" t="s">
        <v>1902</v>
      </c>
      <c r="B488" s="25">
        <v>8.0030180000000009</v>
      </c>
      <c r="C488" s="25">
        <v>1.1929359999999999E-3</v>
      </c>
      <c r="D488" s="25" t="s">
        <v>2607</v>
      </c>
    </row>
    <row r="489" spans="1:4" x14ac:dyDescent="0.55000000000000004">
      <c r="A489" s="25" t="s">
        <v>2609</v>
      </c>
      <c r="B489" s="25">
        <v>7.2268619999999997</v>
      </c>
      <c r="D489" s="25" t="s">
        <v>2607</v>
      </c>
    </row>
    <row r="490" spans="1:4" x14ac:dyDescent="0.55000000000000004">
      <c r="A490" s="25" t="s">
        <v>1903</v>
      </c>
      <c r="B490" s="25">
        <v>7.0982570000000003</v>
      </c>
      <c r="C490" s="25">
        <v>6.6822380000000001E-3</v>
      </c>
      <c r="D490" s="25" t="s">
        <v>2607</v>
      </c>
    </row>
    <row r="491" spans="1:4" x14ac:dyDescent="0.55000000000000004">
      <c r="A491" s="25" t="s">
        <v>2610</v>
      </c>
      <c r="B491" s="25">
        <v>7.3618480000000002</v>
      </c>
      <c r="D491" s="25" t="s">
        <v>2607</v>
      </c>
    </row>
    <row r="492" spans="1:4" x14ac:dyDescent="0.55000000000000004">
      <c r="A492" s="25" t="s">
        <v>1904</v>
      </c>
      <c r="B492" s="25">
        <v>6.639068</v>
      </c>
      <c r="C492" s="25">
        <v>1.2551843E-2</v>
      </c>
      <c r="D492" s="25" t="s">
        <v>2607</v>
      </c>
    </row>
    <row r="493" spans="1:4" x14ac:dyDescent="0.55000000000000004">
      <c r="A493" s="25" t="s">
        <v>1905</v>
      </c>
      <c r="B493" s="25">
        <v>5.8154719999999998</v>
      </c>
      <c r="C493" s="25">
        <v>1.5587103999999999E-2</v>
      </c>
      <c r="D493" s="25" t="s">
        <v>2607</v>
      </c>
    </row>
    <row r="494" spans="1:4" x14ac:dyDescent="0.55000000000000004">
      <c r="A494" s="25" t="s">
        <v>1906</v>
      </c>
      <c r="B494" s="25">
        <v>5.3206930000000003</v>
      </c>
      <c r="C494" s="25">
        <v>1.1462950000000001E-3</v>
      </c>
      <c r="D494" s="25" t="s">
        <v>2607</v>
      </c>
    </row>
    <row r="495" spans="1:4" x14ac:dyDescent="0.55000000000000004">
      <c r="A495" s="25" t="s">
        <v>1907</v>
      </c>
      <c r="B495" s="25">
        <v>3.9983559999999998</v>
      </c>
      <c r="C495" s="25">
        <v>2.5179030000000002E-2</v>
      </c>
      <c r="D495" s="25" t="s">
        <v>2607</v>
      </c>
    </row>
    <row r="496" spans="1:4" x14ac:dyDescent="0.55000000000000004">
      <c r="A496" s="25" t="s">
        <v>1908</v>
      </c>
      <c r="B496" s="25">
        <v>7.2298470000000004</v>
      </c>
      <c r="C496" s="25">
        <v>1.5054319E-2</v>
      </c>
      <c r="D496" s="25" t="s">
        <v>2607</v>
      </c>
    </row>
    <row r="497" spans="1:4" x14ac:dyDescent="0.55000000000000004">
      <c r="A497" s="25" t="s">
        <v>1909</v>
      </c>
      <c r="B497" s="25">
        <v>9.6310149999999997</v>
      </c>
      <c r="C497" s="25">
        <v>1.0076276E-2</v>
      </c>
      <c r="D497" s="25" t="s">
        <v>2607</v>
      </c>
    </row>
    <row r="498" spans="1:4" x14ac:dyDescent="0.55000000000000004">
      <c r="A498" s="25" t="s">
        <v>1910</v>
      </c>
      <c r="B498" s="25">
        <v>8.0000289999999996</v>
      </c>
      <c r="C498" s="25">
        <v>1.9196409000000001E-2</v>
      </c>
      <c r="D498" s="25" t="s">
        <v>2607</v>
      </c>
    </row>
    <row r="499" spans="1:4" x14ac:dyDescent="0.55000000000000004">
      <c r="A499" s="25" t="s">
        <v>2611</v>
      </c>
      <c r="B499" s="25">
        <v>7.8578060000000001</v>
      </c>
      <c r="D499" s="25" t="s">
        <v>2607</v>
      </c>
    </row>
    <row r="500" spans="1:4" x14ac:dyDescent="0.55000000000000004">
      <c r="A500" s="25" t="s">
        <v>1911</v>
      </c>
      <c r="B500" s="25">
        <v>4.0450629999999999</v>
      </c>
      <c r="C500" s="25">
        <v>1.6268781999999999E-2</v>
      </c>
      <c r="D500" s="25" t="s">
        <v>2607</v>
      </c>
    </row>
    <row r="501" spans="1:4" x14ac:dyDescent="0.55000000000000004">
      <c r="A501" s="25" t="s">
        <v>1913</v>
      </c>
      <c r="B501" s="25">
        <v>4.6126630000000004</v>
      </c>
      <c r="C501" s="25">
        <v>1.7354085000000002E-2</v>
      </c>
      <c r="D501" s="25" t="s">
        <v>2607</v>
      </c>
    </row>
    <row r="502" spans="1:4" x14ac:dyDescent="0.55000000000000004">
      <c r="A502" s="25" t="s">
        <v>1914</v>
      </c>
      <c r="B502" s="25">
        <v>6.0682640000000001</v>
      </c>
      <c r="C502" s="25">
        <v>6.0184990000000001E-3</v>
      </c>
      <c r="D502" s="25" t="s">
        <v>2607</v>
      </c>
    </row>
    <row r="503" spans="1:4" x14ac:dyDescent="0.55000000000000004">
      <c r="A503" s="25" t="s">
        <v>1915</v>
      </c>
      <c r="B503" s="25">
        <v>8.2683359999999997</v>
      </c>
      <c r="C503" s="25">
        <v>8.7828820000000005E-3</v>
      </c>
      <c r="D503" s="25" t="s">
        <v>2607</v>
      </c>
    </row>
    <row r="504" spans="1:4" x14ac:dyDescent="0.55000000000000004">
      <c r="A504" s="25" t="s">
        <v>1916</v>
      </c>
      <c r="B504" s="25">
        <v>9.1561210000000006</v>
      </c>
      <c r="C504" s="25">
        <v>1.71137E-3</v>
      </c>
      <c r="D504" s="25" t="s">
        <v>2607</v>
      </c>
    </row>
    <row r="505" spans="1:4" x14ac:dyDescent="0.55000000000000004">
      <c r="A505" s="25" t="s">
        <v>1917</v>
      </c>
      <c r="B505" s="25">
        <v>8.6119939999999993</v>
      </c>
      <c r="C505" s="25">
        <v>2.215453E-3</v>
      </c>
      <c r="D505" s="25" t="s">
        <v>2607</v>
      </c>
    </row>
    <row r="506" spans="1:4" x14ac:dyDescent="0.55000000000000004">
      <c r="A506" s="25" t="s">
        <v>1918</v>
      </c>
      <c r="B506" s="25">
        <v>8.4160730000000008</v>
      </c>
      <c r="C506" s="25">
        <v>3.788694E-3</v>
      </c>
      <c r="D506" s="25" t="s">
        <v>2607</v>
      </c>
    </row>
    <row r="507" spans="1:4" x14ac:dyDescent="0.55000000000000004">
      <c r="A507" s="25" t="s">
        <v>1919</v>
      </c>
      <c r="B507" s="25">
        <v>9.8434910000000002</v>
      </c>
      <c r="C507" s="25">
        <v>5.1018210000000003E-3</v>
      </c>
      <c r="D507" s="25" t="s">
        <v>2607</v>
      </c>
    </row>
    <row r="508" spans="1:4" x14ac:dyDescent="0.55000000000000004">
      <c r="A508" s="25" t="s">
        <v>1920</v>
      </c>
      <c r="B508" s="25">
        <v>10</v>
      </c>
      <c r="C508" s="25">
        <v>5.4175499999999999E-4</v>
      </c>
      <c r="D508" s="25" t="s">
        <v>2607</v>
      </c>
    </row>
    <row r="509" spans="1:4" x14ac:dyDescent="0.55000000000000004">
      <c r="A509" s="25" t="s">
        <v>1921</v>
      </c>
      <c r="B509" s="25">
        <v>8.6295959999999994</v>
      </c>
      <c r="C509" s="25">
        <v>3.0711380000000002E-3</v>
      </c>
      <c r="D509" s="25" t="s">
        <v>2607</v>
      </c>
    </row>
    <row r="510" spans="1:4" x14ac:dyDescent="0.55000000000000004">
      <c r="A510" s="25" t="s">
        <v>1922</v>
      </c>
      <c r="B510" s="25">
        <v>8.1899569999999997</v>
      </c>
      <c r="C510" s="25">
        <v>7.8195629999999999E-3</v>
      </c>
      <c r="D510" s="25" t="s">
        <v>2607</v>
      </c>
    </row>
    <row r="511" spans="1:4" x14ac:dyDescent="0.55000000000000004">
      <c r="A511" s="25" t="s">
        <v>1655</v>
      </c>
      <c r="B511" s="25">
        <v>35.822079000000002</v>
      </c>
      <c r="C511" s="43">
        <v>9.6869999999999999E-5</v>
      </c>
      <c r="D511" s="25" t="s">
        <v>2607</v>
      </c>
    </row>
    <row r="512" spans="1:4" x14ac:dyDescent="0.55000000000000004">
      <c r="A512" s="25" t="s">
        <v>1657</v>
      </c>
      <c r="B512" s="25">
        <v>33.988227999999999</v>
      </c>
      <c r="C512" s="25">
        <v>1.19473E-3</v>
      </c>
      <c r="D512" s="25" t="s">
        <v>2607</v>
      </c>
    </row>
    <row r="513" spans="1:4" x14ac:dyDescent="0.55000000000000004">
      <c r="A513" s="25" t="s">
        <v>1658</v>
      </c>
      <c r="B513" s="25">
        <v>33.880130999999999</v>
      </c>
      <c r="C513" s="25">
        <v>1.18397E-4</v>
      </c>
      <c r="D513" s="25" t="s">
        <v>2607</v>
      </c>
    </row>
    <row r="514" spans="1:4" x14ac:dyDescent="0.55000000000000004">
      <c r="A514" s="25" t="s">
        <v>1659</v>
      </c>
      <c r="B514" s="25">
        <v>29.897663999999999</v>
      </c>
      <c r="C514" s="25">
        <v>6.3144899999999996E-4</v>
      </c>
      <c r="D514" s="25" t="s">
        <v>2607</v>
      </c>
    </row>
    <row r="515" spans="1:4" x14ac:dyDescent="0.55000000000000004">
      <c r="A515" s="25" t="s">
        <v>1660</v>
      </c>
      <c r="B515" s="25">
        <v>30.404494</v>
      </c>
      <c r="C515" s="25">
        <v>2.2011019999999999E-3</v>
      </c>
      <c r="D515" s="25" t="s">
        <v>2607</v>
      </c>
    </row>
    <row r="516" spans="1:4" x14ac:dyDescent="0.55000000000000004">
      <c r="A516" s="25" t="s">
        <v>1661</v>
      </c>
      <c r="B516" s="25">
        <v>32.749352999999999</v>
      </c>
      <c r="C516" s="25">
        <v>2.2782400000000001E-4</v>
      </c>
      <c r="D516" s="25" t="s">
        <v>2607</v>
      </c>
    </row>
    <row r="517" spans="1:4" x14ac:dyDescent="0.55000000000000004">
      <c r="A517" s="25" t="s">
        <v>1662</v>
      </c>
      <c r="B517" s="25">
        <v>35.588197999999998</v>
      </c>
      <c r="C517" s="25">
        <v>2.5652599999999998E-4</v>
      </c>
      <c r="D517" s="25" t="s">
        <v>2607</v>
      </c>
    </row>
    <row r="518" spans="1:4" x14ac:dyDescent="0.55000000000000004">
      <c r="A518" s="25" t="s">
        <v>1663</v>
      </c>
      <c r="B518" s="25">
        <v>35.016964999999999</v>
      </c>
      <c r="C518" s="25">
        <v>4.3412099999999999E-4</v>
      </c>
      <c r="D518" s="25" t="s">
        <v>2607</v>
      </c>
    </row>
    <row r="519" spans="1:4" x14ac:dyDescent="0.55000000000000004">
      <c r="A519" s="25" t="s">
        <v>1664</v>
      </c>
      <c r="B519" s="25">
        <v>33.085047000000003</v>
      </c>
      <c r="C519" s="25">
        <v>1.14809E-4</v>
      </c>
      <c r="D519" s="25" t="s">
        <v>2607</v>
      </c>
    </row>
    <row r="520" spans="1:4" x14ac:dyDescent="0.55000000000000004">
      <c r="A520" s="25" t="s">
        <v>1665</v>
      </c>
      <c r="B520" s="25">
        <v>30.004287999999999</v>
      </c>
      <c r="C520" s="43">
        <v>5.9197999999999998E-5</v>
      </c>
      <c r="D520" s="25" t="s">
        <v>2607</v>
      </c>
    </row>
    <row r="521" spans="1:4" x14ac:dyDescent="0.55000000000000004">
      <c r="A521" s="25" t="s">
        <v>1666</v>
      </c>
      <c r="B521" s="25">
        <v>30.068842</v>
      </c>
      <c r="C521" s="43">
        <v>1.6144999999999999E-5</v>
      </c>
      <c r="D521" s="25" t="s">
        <v>2607</v>
      </c>
    </row>
    <row r="522" spans="1:4" x14ac:dyDescent="0.55000000000000004">
      <c r="A522" s="25" t="s">
        <v>1667</v>
      </c>
      <c r="B522" s="25">
        <v>33.030825</v>
      </c>
      <c r="C522" s="25">
        <v>2.0988499999999999E-4</v>
      </c>
      <c r="D522" s="25" t="s">
        <v>2607</v>
      </c>
    </row>
    <row r="523" spans="1:4" x14ac:dyDescent="0.55000000000000004">
      <c r="A523" s="25" t="s">
        <v>1668</v>
      </c>
      <c r="B523" s="25">
        <v>31.573772999999999</v>
      </c>
      <c r="C523" s="43">
        <v>5.7404000000000001E-5</v>
      </c>
      <c r="D523" s="25" t="s">
        <v>2607</v>
      </c>
    </row>
    <row r="524" spans="1:4" x14ac:dyDescent="0.55000000000000004">
      <c r="A524" s="25" t="s">
        <v>1669</v>
      </c>
      <c r="B524" s="25">
        <v>31.949079999999999</v>
      </c>
      <c r="C524" s="25">
        <v>1.13015E-4</v>
      </c>
      <c r="D524" s="25" t="s">
        <v>2607</v>
      </c>
    </row>
    <row r="525" spans="1:4" x14ac:dyDescent="0.55000000000000004">
      <c r="A525" s="25" t="s">
        <v>1154</v>
      </c>
      <c r="B525" s="25">
        <v>24.841940999999998</v>
      </c>
      <c r="C525" s="25">
        <v>0</v>
      </c>
      <c r="D525" s="25" t="s">
        <v>2607</v>
      </c>
    </row>
    <row r="526" spans="1:4" x14ac:dyDescent="0.55000000000000004">
      <c r="A526" s="25" t="s">
        <v>1156</v>
      </c>
      <c r="B526" s="25">
        <v>24.772442999999999</v>
      </c>
      <c r="C526" s="43">
        <v>3.7672000000000001E-5</v>
      </c>
      <c r="D526" s="25" t="s">
        <v>2607</v>
      </c>
    </row>
    <row r="527" spans="1:4" x14ac:dyDescent="0.55000000000000004">
      <c r="A527" s="25" t="s">
        <v>1157</v>
      </c>
      <c r="B527" s="25">
        <v>22.307613</v>
      </c>
      <c r="C527" s="43">
        <v>4.1258999999999999E-5</v>
      </c>
      <c r="D527" s="25" t="s">
        <v>2607</v>
      </c>
    </row>
    <row r="528" spans="1:4" x14ac:dyDescent="0.55000000000000004">
      <c r="A528" s="25" t="s">
        <v>2547</v>
      </c>
      <c r="B528" s="25">
        <v>17.83098</v>
      </c>
      <c r="C528" s="25">
        <v>8.2160100000000004E-4</v>
      </c>
      <c r="D528" s="25" t="s">
        <v>2607</v>
      </c>
    </row>
    <row r="529" spans="1:4" x14ac:dyDescent="0.55000000000000004">
      <c r="A529" s="25" t="s">
        <v>1158</v>
      </c>
      <c r="B529" s="25">
        <v>13.992296</v>
      </c>
      <c r="C529" s="25">
        <v>1.099654E-3</v>
      </c>
      <c r="D529" s="25" t="s">
        <v>2607</v>
      </c>
    </row>
    <row r="530" spans="1:4" x14ac:dyDescent="0.55000000000000004">
      <c r="A530" s="25" t="s">
        <v>1159</v>
      </c>
      <c r="B530" s="25">
        <v>13.151745999999999</v>
      </c>
      <c r="C530" s="25">
        <v>3.0675500000000003E-4</v>
      </c>
      <c r="D530" s="25" t="s">
        <v>2607</v>
      </c>
    </row>
    <row r="531" spans="1:4" x14ac:dyDescent="0.55000000000000004">
      <c r="A531" s="25" t="s">
        <v>1160</v>
      </c>
      <c r="B531" s="25">
        <v>12.243423999999999</v>
      </c>
      <c r="C531" s="25">
        <v>8.5030399999999997E-4</v>
      </c>
      <c r="D531" s="25" t="s">
        <v>2607</v>
      </c>
    </row>
    <row r="532" spans="1:4" x14ac:dyDescent="0.55000000000000004">
      <c r="A532" s="25" t="s">
        <v>1161</v>
      </c>
      <c r="B532" s="25">
        <v>11.843923</v>
      </c>
      <c r="C532" s="25">
        <v>1.3095399999999999E-4</v>
      </c>
      <c r="D532" s="25" t="s">
        <v>2607</v>
      </c>
    </row>
    <row r="533" spans="1:4" x14ac:dyDescent="0.55000000000000004">
      <c r="A533" s="25" t="s">
        <v>1923</v>
      </c>
      <c r="B533" s="25">
        <v>12.435165</v>
      </c>
      <c r="C533" s="25">
        <v>1.584004E-3</v>
      </c>
      <c r="D533" s="25" t="s">
        <v>2607</v>
      </c>
    </row>
    <row r="534" spans="1:4" x14ac:dyDescent="0.55000000000000004">
      <c r="A534" s="25" t="s">
        <v>1925</v>
      </c>
      <c r="B534" s="25">
        <v>6.4645960000000002</v>
      </c>
      <c r="C534" s="25">
        <v>2.02709E-4</v>
      </c>
      <c r="D534" s="25" t="s">
        <v>2607</v>
      </c>
    </row>
    <row r="535" spans="1:4" x14ac:dyDescent="0.55000000000000004">
      <c r="A535" s="25" t="s">
        <v>1926</v>
      </c>
      <c r="B535" s="25">
        <v>9.336392</v>
      </c>
      <c r="C535" s="25">
        <v>1.1588519999999999E-3</v>
      </c>
      <c r="D535" s="25" t="s">
        <v>2607</v>
      </c>
    </row>
    <row r="536" spans="1:4" x14ac:dyDescent="0.55000000000000004">
      <c r="A536" s="25" t="s">
        <v>1930</v>
      </c>
      <c r="B536" s="25">
        <v>9.1225489999999994</v>
      </c>
      <c r="C536" s="43">
        <v>3.9465999999999998E-5</v>
      </c>
      <c r="D536" s="25" t="s">
        <v>2607</v>
      </c>
    </row>
    <row r="537" spans="1:4" x14ac:dyDescent="0.55000000000000004">
      <c r="A537" s="25" t="s">
        <v>1933</v>
      </c>
      <c r="B537" s="25">
        <v>8.7399020000000007</v>
      </c>
      <c r="C537" s="43">
        <v>8.7900999999999997E-5</v>
      </c>
      <c r="D537" s="25" t="s">
        <v>2607</v>
      </c>
    </row>
    <row r="538" spans="1:4" x14ac:dyDescent="0.55000000000000004">
      <c r="A538" s="25" t="s">
        <v>1936</v>
      </c>
      <c r="B538" s="25">
        <v>8.8269310000000001</v>
      </c>
      <c r="C538" s="43">
        <v>3.5877999999999998E-5</v>
      </c>
      <c r="D538" s="25" t="s">
        <v>2607</v>
      </c>
    </row>
    <row r="539" spans="1:4" x14ac:dyDescent="0.55000000000000004">
      <c r="A539" s="25" t="s">
        <v>1939</v>
      </c>
      <c r="B539" s="25">
        <v>9.2983589999999996</v>
      </c>
      <c r="C539" s="43">
        <v>9.8664000000000003E-5</v>
      </c>
      <c r="D539" s="25" t="s">
        <v>2607</v>
      </c>
    </row>
    <row r="540" spans="1:4" x14ac:dyDescent="0.55000000000000004">
      <c r="A540" s="25" t="s">
        <v>1942</v>
      </c>
      <c r="B540" s="25">
        <v>9.3259849999999993</v>
      </c>
      <c r="C540" s="25">
        <v>1.05839E-4</v>
      </c>
      <c r="D540" s="25" t="s">
        <v>2607</v>
      </c>
    </row>
    <row r="541" spans="1:4" x14ac:dyDescent="0.55000000000000004">
      <c r="A541" s="25" t="s">
        <v>1945</v>
      </c>
      <c r="B541" s="25">
        <v>9.3551570000000002</v>
      </c>
      <c r="C541" s="43">
        <v>6.4579999999999995E-5</v>
      </c>
      <c r="D541" s="25" t="s">
        <v>2607</v>
      </c>
    </row>
    <row r="542" spans="1:4" x14ac:dyDescent="0.55000000000000004">
      <c r="A542" s="25" t="s">
        <v>1948</v>
      </c>
      <c r="B542" s="25">
        <v>9.3517919999999997</v>
      </c>
      <c r="C542" s="25">
        <v>1.21984E-4</v>
      </c>
      <c r="D542" s="25" t="s">
        <v>2607</v>
      </c>
    </row>
    <row r="543" spans="1:4" x14ac:dyDescent="0.55000000000000004">
      <c r="A543" s="25" t="s">
        <v>1951</v>
      </c>
      <c r="B543" s="25">
        <v>8.3166089999999997</v>
      </c>
      <c r="C543" s="25">
        <v>1.3812899999999999E-4</v>
      </c>
      <c r="D543" s="25" t="s">
        <v>2607</v>
      </c>
    </row>
    <row r="544" spans="1:4" x14ac:dyDescent="0.55000000000000004">
      <c r="A544" s="25" t="s">
        <v>1954</v>
      </c>
      <c r="B544" s="25">
        <v>8.1702940000000002</v>
      </c>
      <c r="C544" s="43">
        <v>9.5075999999999996E-5</v>
      </c>
      <c r="D544" s="25" t="s">
        <v>2607</v>
      </c>
    </row>
    <row r="545" spans="1:4" x14ac:dyDescent="0.55000000000000004">
      <c r="A545" s="25" t="s">
        <v>1957</v>
      </c>
      <c r="B545" s="25">
        <v>7.083844</v>
      </c>
      <c r="C545" s="43">
        <v>9.8664000000000003E-5</v>
      </c>
      <c r="D545" s="25" t="s">
        <v>2607</v>
      </c>
    </row>
    <row r="546" spans="1:4" x14ac:dyDescent="0.55000000000000004">
      <c r="A546" s="25" t="s">
        <v>1960</v>
      </c>
      <c r="B546" s="25">
        <v>7.1483650000000001</v>
      </c>
      <c r="C546" s="25">
        <v>3.0316700000000002E-4</v>
      </c>
      <c r="D546" s="25" t="s">
        <v>2607</v>
      </c>
    </row>
    <row r="547" spans="1:4" x14ac:dyDescent="0.55000000000000004">
      <c r="A547" s="25" t="s">
        <v>1963</v>
      </c>
      <c r="B547" s="25">
        <v>6.5658000000000003</v>
      </c>
      <c r="C547" s="25">
        <v>1.7580100000000001E-4</v>
      </c>
      <c r="D547" s="25" t="s">
        <v>2607</v>
      </c>
    </row>
    <row r="548" spans="1:4" x14ac:dyDescent="0.55000000000000004">
      <c r="A548" s="25" t="s">
        <v>1965</v>
      </c>
      <c r="B548" s="25">
        <v>6.5696380000000003</v>
      </c>
      <c r="C548" s="25">
        <v>1.39923E-4</v>
      </c>
      <c r="D548" s="25" t="s">
        <v>2607</v>
      </c>
    </row>
    <row r="549" spans="1:4" x14ac:dyDescent="0.55000000000000004">
      <c r="A549" s="25" t="s">
        <v>1968</v>
      </c>
      <c r="B549" s="25">
        <v>6.6937550000000003</v>
      </c>
      <c r="C549" s="43">
        <v>1.4351E-5</v>
      </c>
      <c r="D549" s="25" t="s">
        <v>2607</v>
      </c>
    </row>
    <row r="550" spans="1:4" x14ac:dyDescent="0.55000000000000004">
      <c r="A550" s="25" t="s">
        <v>1970</v>
      </c>
      <c r="B550" s="25">
        <v>6.6534810000000002</v>
      </c>
      <c r="C550" s="25">
        <v>2.15267E-4</v>
      </c>
      <c r="D550" s="25" t="s">
        <v>2607</v>
      </c>
    </row>
    <row r="551" spans="1:4" x14ac:dyDescent="0.55000000000000004">
      <c r="A551" s="25" t="s">
        <v>1973</v>
      </c>
      <c r="B551" s="25">
        <v>6.4837509999999998</v>
      </c>
      <c r="C551" s="43">
        <v>5.9197999999999998E-5</v>
      </c>
      <c r="D551" s="25" t="s">
        <v>2607</v>
      </c>
    </row>
    <row r="552" spans="1:4" x14ac:dyDescent="0.55000000000000004">
      <c r="A552" s="25" t="s">
        <v>1975</v>
      </c>
      <c r="B552" s="25">
        <v>6.4644810000000001</v>
      </c>
      <c r="C552" s="43">
        <v>5.5611E-5</v>
      </c>
      <c r="D552" s="25" t="s">
        <v>2607</v>
      </c>
    </row>
    <row r="553" spans="1:4" x14ac:dyDescent="0.55000000000000004">
      <c r="A553" s="25" t="s">
        <v>1978</v>
      </c>
      <c r="B553" s="25">
        <v>6.2022700000000004</v>
      </c>
      <c r="C553" s="43">
        <v>3.0496000000000001E-5</v>
      </c>
      <c r="D553" s="25" t="s">
        <v>2607</v>
      </c>
    </row>
    <row r="554" spans="1:4" x14ac:dyDescent="0.55000000000000004">
      <c r="A554" s="25" t="s">
        <v>1980</v>
      </c>
      <c r="B554" s="25">
        <v>6.1388309999999997</v>
      </c>
      <c r="C554" s="43">
        <v>6.0992000000000002E-5</v>
      </c>
      <c r="D554" s="25" t="s">
        <v>2607</v>
      </c>
    </row>
    <row r="555" spans="1:4" x14ac:dyDescent="0.55000000000000004">
      <c r="A555" s="25" t="s">
        <v>1983</v>
      </c>
      <c r="B555" s="25">
        <v>6.0195629999999998</v>
      </c>
      <c r="C555" s="43">
        <v>6.0992000000000002E-5</v>
      </c>
      <c r="D555" s="25" t="s">
        <v>2607</v>
      </c>
    </row>
    <row r="556" spans="1:4" x14ac:dyDescent="0.55000000000000004">
      <c r="A556" s="25" t="s">
        <v>1985</v>
      </c>
      <c r="B556" s="25">
        <v>6.0358270000000003</v>
      </c>
      <c r="C556" s="43">
        <v>7.1760000000000004E-6</v>
      </c>
      <c r="D556" s="25" t="s">
        <v>2607</v>
      </c>
    </row>
    <row r="557" spans="1:4" x14ac:dyDescent="0.55000000000000004">
      <c r="A557" s="25" t="s">
        <v>1988</v>
      </c>
      <c r="B557" s="25">
        <v>5.7386730000000004</v>
      </c>
      <c r="C557" s="43">
        <v>7.8930999999999994E-5</v>
      </c>
      <c r="D557" s="25" t="s">
        <v>2607</v>
      </c>
    </row>
    <row r="558" spans="1:4" x14ac:dyDescent="0.55000000000000004">
      <c r="A558" s="25" t="s">
        <v>1991</v>
      </c>
      <c r="B558" s="25">
        <v>5.7670199999999996</v>
      </c>
      <c r="C558" s="25">
        <v>2.5293800000000002E-4</v>
      </c>
      <c r="D558" s="25" t="s">
        <v>2607</v>
      </c>
    </row>
    <row r="559" spans="1:4" x14ac:dyDescent="0.55000000000000004">
      <c r="A559" s="25" t="s">
        <v>1994</v>
      </c>
      <c r="B559" s="25">
        <v>5.3259889999999999</v>
      </c>
      <c r="C559" s="43">
        <v>2.8702000000000001E-5</v>
      </c>
      <c r="D559" s="25" t="s">
        <v>2607</v>
      </c>
    </row>
    <row r="560" spans="1:4" x14ac:dyDescent="0.55000000000000004">
      <c r="A560" s="25" t="s">
        <v>1997</v>
      </c>
      <c r="B560" s="25">
        <v>5.3616609999999998</v>
      </c>
      <c r="C560" s="25">
        <v>2.34999E-4</v>
      </c>
      <c r="D560" s="25" t="s">
        <v>2607</v>
      </c>
    </row>
    <row r="561" spans="1:4" x14ac:dyDescent="0.55000000000000004">
      <c r="A561" s="25" t="s">
        <v>2000</v>
      </c>
      <c r="B561" s="25">
        <v>5.3736540000000002</v>
      </c>
      <c r="C561" s="43">
        <v>6.9962000000000005E-5</v>
      </c>
      <c r="D561" s="25" t="s">
        <v>2607</v>
      </c>
    </row>
    <row r="562" spans="1:4" x14ac:dyDescent="0.55000000000000004">
      <c r="A562" s="25" t="s">
        <v>2003</v>
      </c>
      <c r="B562" s="25">
        <v>5.3805459999999998</v>
      </c>
      <c r="C562" s="25">
        <v>1.20191E-4</v>
      </c>
      <c r="D562" s="25" t="s">
        <v>2607</v>
      </c>
    </row>
    <row r="563" spans="1:4" x14ac:dyDescent="0.55000000000000004">
      <c r="A563" s="25" t="s">
        <v>2006</v>
      </c>
      <c r="B563" s="25">
        <v>5.1227200000000002</v>
      </c>
      <c r="C563" s="43">
        <v>9.8664000000000003E-5</v>
      </c>
      <c r="D563" s="25" t="s">
        <v>2607</v>
      </c>
    </row>
    <row r="564" spans="1:4" x14ac:dyDescent="0.55000000000000004">
      <c r="A564" s="25" t="s">
        <v>2009</v>
      </c>
      <c r="B564" s="25">
        <v>4.9588599999999996</v>
      </c>
      <c r="C564" s="43">
        <v>6.0992000000000002E-5</v>
      </c>
      <c r="D564" s="25" t="s">
        <v>2607</v>
      </c>
    </row>
    <row r="565" spans="1:4" x14ac:dyDescent="0.55000000000000004">
      <c r="A565" s="25" t="s">
        <v>1777</v>
      </c>
      <c r="B565" s="25">
        <v>10.491821</v>
      </c>
      <c r="C565" s="25">
        <v>2.1347299999999999E-4</v>
      </c>
      <c r="D565" s="25" t="s">
        <v>2607</v>
      </c>
    </row>
    <row r="566" spans="1:4" x14ac:dyDescent="0.55000000000000004">
      <c r="A566" s="25" t="s">
        <v>2612</v>
      </c>
      <c r="B566" s="25">
        <v>7.0323440000000002</v>
      </c>
      <c r="D566" s="25" t="s">
        <v>2607</v>
      </c>
    </row>
    <row r="567" spans="1:4" x14ac:dyDescent="0.55000000000000004">
      <c r="A567" s="25" t="s">
        <v>2613</v>
      </c>
      <c r="B567" s="25">
        <v>6.8679629999999996</v>
      </c>
      <c r="D567" s="25" t="s">
        <v>2607</v>
      </c>
    </row>
    <row r="568" spans="1:4" x14ac:dyDescent="0.55000000000000004">
      <c r="A568" s="25" t="s">
        <v>1782</v>
      </c>
      <c r="B568" s="25">
        <v>7.3250770000000003</v>
      </c>
      <c r="C568" s="43">
        <v>3.5880000000000002E-6</v>
      </c>
      <c r="D568" s="25" t="s">
        <v>2607</v>
      </c>
    </row>
    <row r="569" spans="1:4" x14ac:dyDescent="0.55000000000000004">
      <c r="A569" s="25" t="s">
        <v>2614</v>
      </c>
      <c r="B569" s="25">
        <v>7.1742759999999999</v>
      </c>
      <c r="D569" s="25" t="s">
        <v>2607</v>
      </c>
    </row>
    <row r="570" spans="1:4" x14ac:dyDescent="0.55000000000000004">
      <c r="A570" s="25" t="s">
        <v>1784</v>
      </c>
      <c r="B570" s="25">
        <v>7.2325939999999997</v>
      </c>
      <c r="C570" s="25">
        <v>1.8297699999999999E-4</v>
      </c>
      <c r="D570" s="25" t="s">
        <v>2607</v>
      </c>
    </row>
    <row r="571" spans="1:4" x14ac:dyDescent="0.55000000000000004">
      <c r="A571" s="25" t="s">
        <v>2615</v>
      </c>
      <c r="B571" s="25">
        <v>7.0717460000000001</v>
      </c>
      <c r="D571" s="25" t="s">
        <v>2607</v>
      </c>
    </row>
    <row r="572" spans="1:4" x14ac:dyDescent="0.55000000000000004">
      <c r="A572" s="25" t="s">
        <v>2616</v>
      </c>
      <c r="B572" s="25">
        <v>7.029782</v>
      </c>
      <c r="D572" s="25" t="s">
        <v>2607</v>
      </c>
    </row>
    <row r="573" spans="1:4" x14ac:dyDescent="0.55000000000000004">
      <c r="A573" s="25" t="s">
        <v>2617</v>
      </c>
      <c r="B573" s="25">
        <v>6.9102370000000004</v>
      </c>
      <c r="D573" s="25" t="s">
        <v>2607</v>
      </c>
    </row>
    <row r="574" spans="1:4" x14ac:dyDescent="0.55000000000000004">
      <c r="A574" s="25" t="s">
        <v>2618</v>
      </c>
      <c r="B574" s="25">
        <v>6.8371069999999996</v>
      </c>
      <c r="D574" s="25" t="s">
        <v>2607</v>
      </c>
    </row>
    <row r="575" spans="1:4" x14ac:dyDescent="0.55000000000000004">
      <c r="A575" s="25" t="s">
        <v>2619</v>
      </c>
      <c r="B575" s="25">
        <v>6.8502460000000003</v>
      </c>
      <c r="D575" s="25" t="s">
        <v>2607</v>
      </c>
    </row>
    <row r="576" spans="1:4" x14ac:dyDescent="0.55000000000000004">
      <c r="A576" s="25" t="s">
        <v>1780</v>
      </c>
      <c r="B576" s="25">
        <v>6.3201419999999997</v>
      </c>
      <c r="C576" s="25">
        <v>2.4935099999999998E-4</v>
      </c>
      <c r="D576" s="25" t="s">
        <v>2607</v>
      </c>
    </row>
    <row r="577" spans="1:4" x14ac:dyDescent="0.55000000000000004">
      <c r="A577" s="25" t="s">
        <v>2620</v>
      </c>
      <c r="B577" s="25">
        <v>6.2835159999999997</v>
      </c>
      <c r="D577" s="25" t="s">
        <v>2607</v>
      </c>
    </row>
    <row r="578" spans="1:4" x14ac:dyDescent="0.55000000000000004">
      <c r="A578" s="25" t="s">
        <v>2621</v>
      </c>
      <c r="B578" s="25">
        <v>6.0302870000000004</v>
      </c>
      <c r="D578" s="25" t="s">
        <v>2607</v>
      </c>
    </row>
    <row r="579" spans="1:4" x14ac:dyDescent="0.55000000000000004">
      <c r="A579" s="25" t="s">
        <v>2622</v>
      </c>
      <c r="B579" s="25">
        <v>4.990799</v>
      </c>
      <c r="D579" s="25" t="s">
        <v>2607</v>
      </c>
    </row>
    <row r="580" spans="1:4" x14ac:dyDescent="0.55000000000000004">
      <c r="A580" s="25" t="s">
        <v>2623</v>
      </c>
      <c r="B580" s="25">
        <v>4.9263320000000004</v>
      </c>
      <c r="D580" s="25" t="s">
        <v>2607</v>
      </c>
    </row>
    <row r="581" spans="1:4" x14ac:dyDescent="0.55000000000000004">
      <c r="A581" s="25" t="s">
        <v>383</v>
      </c>
      <c r="B581" s="25">
        <v>7.9368559999999997</v>
      </c>
      <c r="C581" s="25">
        <v>1.65038E-4</v>
      </c>
      <c r="D581" s="25" t="s">
        <v>2607</v>
      </c>
    </row>
    <row r="582" spans="1:4" x14ac:dyDescent="0.55000000000000004">
      <c r="A582" s="25" t="s">
        <v>451</v>
      </c>
      <c r="B582" s="25">
        <v>24.118814</v>
      </c>
      <c r="C582" s="25">
        <v>2.4935099999999998E-4</v>
      </c>
      <c r="D582" s="25" t="s">
        <v>2607</v>
      </c>
    </row>
    <row r="583" spans="1:4" x14ac:dyDescent="0.55000000000000004">
      <c r="A583" s="25" t="s">
        <v>455</v>
      </c>
      <c r="B583" s="25">
        <v>24.146277000000001</v>
      </c>
      <c r="C583" s="25">
        <v>1.2557200000000001E-4</v>
      </c>
      <c r="D583" s="25" t="s">
        <v>2607</v>
      </c>
    </row>
    <row r="584" spans="1:4" x14ac:dyDescent="0.55000000000000004">
      <c r="A584" s="25" t="s">
        <v>459</v>
      </c>
      <c r="B584" s="25">
        <v>23.181253000000002</v>
      </c>
      <c r="C584" s="25">
        <v>2.5652599999999998E-4</v>
      </c>
      <c r="D584" s="25" t="s">
        <v>2607</v>
      </c>
    </row>
    <row r="585" spans="1:4" x14ac:dyDescent="0.55000000000000004">
      <c r="A585" s="25" t="s">
        <v>304</v>
      </c>
      <c r="B585" s="25">
        <v>5.5816429999999997</v>
      </c>
      <c r="C585" s="43">
        <v>7.3548999999999997E-5</v>
      </c>
      <c r="D585" s="25" t="s">
        <v>2607</v>
      </c>
    </row>
    <row r="586" spans="1:4" x14ac:dyDescent="0.55000000000000004">
      <c r="A586" s="25" t="s">
        <v>307</v>
      </c>
      <c r="B586" s="25">
        <v>4.6551669999999996</v>
      </c>
      <c r="C586" s="25">
        <v>1.8835799999999999E-4</v>
      </c>
      <c r="D586" s="25" t="s">
        <v>2607</v>
      </c>
    </row>
    <row r="587" spans="1:4" x14ac:dyDescent="0.55000000000000004">
      <c r="A587" s="25" t="s">
        <v>310</v>
      </c>
      <c r="B587" s="25">
        <v>5.2030469999999998</v>
      </c>
      <c r="C587" s="25">
        <v>1.5068699999999999E-4</v>
      </c>
      <c r="D587" s="25" t="s">
        <v>2607</v>
      </c>
    </row>
    <row r="588" spans="1:4" x14ac:dyDescent="0.55000000000000004">
      <c r="A588" s="25" t="s">
        <v>312</v>
      </c>
      <c r="B588" s="25">
        <v>5.3242459999999996</v>
      </c>
      <c r="C588" s="43">
        <v>9.5075999999999996E-5</v>
      </c>
      <c r="D588" s="25" t="s">
        <v>2607</v>
      </c>
    </row>
    <row r="589" spans="1:4" x14ac:dyDescent="0.55000000000000004">
      <c r="A589" s="25" t="s">
        <v>315</v>
      </c>
      <c r="B589" s="25">
        <v>5.5919040000000004</v>
      </c>
      <c r="C589" s="43">
        <v>5.3817000000000003E-5</v>
      </c>
      <c r="D589" s="25" t="s">
        <v>2607</v>
      </c>
    </row>
    <row r="590" spans="1:4" x14ac:dyDescent="0.55000000000000004">
      <c r="A590" s="25" t="s">
        <v>317</v>
      </c>
      <c r="B590" s="25">
        <v>5.1173979999999997</v>
      </c>
      <c r="C590" s="43">
        <v>1.4351E-5</v>
      </c>
      <c r="D590" s="25" t="s">
        <v>2607</v>
      </c>
    </row>
    <row r="591" spans="1:4" x14ac:dyDescent="0.55000000000000004">
      <c r="A591" s="25" t="s">
        <v>319</v>
      </c>
      <c r="B591" s="25">
        <v>4.4942799999999998</v>
      </c>
      <c r="C591" s="25">
        <v>1.63244E-4</v>
      </c>
      <c r="D591" s="25" t="s">
        <v>2607</v>
      </c>
    </row>
    <row r="592" spans="1:4" x14ac:dyDescent="0.55000000000000004">
      <c r="A592" s="25" t="s">
        <v>333</v>
      </c>
      <c r="B592" s="25">
        <v>4.0009249999999996</v>
      </c>
      <c r="C592" s="43">
        <v>1.0763E-5</v>
      </c>
      <c r="D592" s="25" t="s">
        <v>2607</v>
      </c>
    </row>
    <row r="593" spans="1:4" x14ac:dyDescent="0.55000000000000004">
      <c r="A593" s="25" t="s">
        <v>335</v>
      </c>
      <c r="B593" s="25">
        <v>4.0064679999999999</v>
      </c>
      <c r="C593" s="43">
        <v>4.3053000000000003E-5</v>
      </c>
      <c r="D593" s="25" t="s">
        <v>2607</v>
      </c>
    </row>
    <row r="594" spans="1:4" x14ac:dyDescent="0.55000000000000004">
      <c r="A594" s="25" t="s">
        <v>337</v>
      </c>
      <c r="B594" s="25">
        <v>4.0190979999999996</v>
      </c>
      <c r="C594" s="43">
        <v>4.8435E-5</v>
      </c>
      <c r="D594" s="25" t="s">
        <v>2607</v>
      </c>
    </row>
    <row r="595" spans="1:4" x14ac:dyDescent="0.55000000000000004">
      <c r="A595" s="25" t="s">
        <v>339</v>
      </c>
      <c r="B595" s="25">
        <v>4.0199129999999998</v>
      </c>
      <c r="C595" s="43">
        <v>3.9465999999999998E-5</v>
      </c>
      <c r="D595" s="25" t="s">
        <v>2607</v>
      </c>
    </row>
    <row r="596" spans="1:4" x14ac:dyDescent="0.55000000000000004">
      <c r="A596" s="25" t="s">
        <v>341</v>
      </c>
      <c r="B596" s="25">
        <v>4.009315</v>
      </c>
      <c r="C596" s="43">
        <v>9.8664000000000003E-5</v>
      </c>
      <c r="D596" s="25" t="s">
        <v>2607</v>
      </c>
    </row>
    <row r="597" spans="1:4" x14ac:dyDescent="0.55000000000000004">
      <c r="A597" s="25" t="s">
        <v>350</v>
      </c>
      <c r="B597" s="25">
        <v>4.1364080000000003</v>
      </c>
      <c r="C597" s="43">
        <v>9.5075999999999996E-5</v>
      </c>
      <c r="D597" s="25" t="s">
        <v>2607</v>
      </c>
    </row>
    <row r="598" spans="1:4" x14ac:dyDescent="0.55000000000000004">
      <c r="A598" s="25" t="s">
        <v>352</v>
      </c>
      <c r="B598" s="25">
        <v>4.0536859999999999</v>
      </c>
      <c r="C598" s="43">
        <v>3.5877999999999998E-5</v>
      </c>
      <c r="D598" s="25" t="s">
        <v>2607</v>
      </c>
    </row>
    <row r="599" spans="1:4" x14ac:dyDescent="0.55000000000000004">
      <c r="A599" s="25" t="s">
        <v>354</v>
      </c>
      <c r="B599" s="25">
        <v>4.0358910000000003</v>
      </c>
      <c r="C599" s="43">
        <v>3.5877999999999998E-5</v>
      </c>
      <c r="D599" s="25" t="s">
        <v>2607</v>
      </c>
    </row>
    <row r="600" spans="1:4" x14ac:dyDescent="0.55000000000000004">
      <c r="A600" s="25" t="s">
        <v>356</v>
      </c>
      <c r="B600" s="25">
        <v>4.0123550000000003</v>
      </c>
      <c r="C600" s="43">
        <v>3.2289999999999997E-5</v>
      </c>
      <c r="D600" s="25" t="s">
        <v>2607</v>
      </c>
    </row>
    <row r="601" spans="1:4" x14ac:dyDescent="0.55000000000000004">
      <c r="A601" s="25" t="s">
        <v>358</v>
      </c>
      <c r="B601" s="25">
        <v>4.1224460000000001</v>
      </c>
      <c r="C601" s="25">
        <v>1.04046E-4</v>
      </c>
      <c r="D601" s="25" t="s">
        <v>2607</v>
      </c>
    </row>
    <row r="602" spans="1:4" x14ac:dyDescent="0.55000000000000004">
      <c r="A602" s="25" t="s">
        <v>360</v>
      </c>
      <c r="B602" s="25">
        <v>4.0556130000000001</v>
      </c>
      <c r="C602" s="43">
        <v>3.5880000000000002E-6</v>
      </c>
      <c r="D602" s="25" t="s">
        <v>2607</v>
      </c>
    </row>
    <row r="603" spans="1:4" x14ac:dyDescent="0.55000000000000004">
      <c r="A603" s="25" t="s">
        <v>362</v>
      </c>
      <c r="B603" s="25">
        <v>4.0312359999999998</v>
      </c>
      <c r="C603" s="43">
        <v>1.7938999999999999E-5</v>
      </c>
      <c r="D603" s="25" t="s">
        <v>2607</v>
      </c>
    </row>
    <row r="604" spans="1:4" x14ac:dyDescent="0.55000000000000004">
      <c r="A604" s="25" t="s">
        <v>364</v>
      </c>
      <c r="B604" s="25">
        <v>4.0043410000000002</v>
      </c>
      <c r="C604" s="43">
        <v>6.0992000000000002E-5</v>
      </c>
      <c r="D604" s="25" t="s">
        <v>2607</v>
      </c>
    </row>
    <row r="605" spans="1:4" x14ac:dyDescent="0.55000000000000004">
      <c r="A605" s="25" t="s">
        <v>389</v>
      </c>
      <c r="B605" s="25">
        <v>7.8180779999999999</v>
      </c>
      <c r="C605" s="25">
        <v>1.07633E-4</v>
      </c>
      <c r="D605" s="25" t="s">
        <v>2607</v>
      </c>
    </row>
    <row r="606" spans="1:4" x14ac:dyDescent="0.55000000000000004">
      <c r="A606" s="25" t="s">
        <v>391</v>
      </c>
      <c r="B606" s="25">
        <v>8.2269749999999995</v>
      </c>
      <c r="C606" s="25">
        <v>1.1660299999999999E-4</v>
      </c>
      <c r="D606" s="25" t="s">
        <v>2607</v>
      </c>
    </row>
    <row r="607" spans="1:4" x14ac:dyDescent="0.55000000000000004">
      <c r="A607" s="25" t="s">
        <v>393</v>
      </c>
      <c r="B607" s="25">
        <v>8.8024159999999991</v>
      </c>
      <c r="C607" s="43">
        <v>3.5877999999999998E-5</v>
      </c>
      <c r="D607" s="25" t="s">
        <v>2607</v>
      </c>
    </row>
    <row r="608" spans="1:4" x14ac:dyDescent="0.55000000000000004">
      <c r="A608" s="25" t="s">
        <v>395</v>
      </c>
      <c r="B608" s="25">
        <v>9.3864970000000003</v>
      </c>
      <c r="C608" s="25">
        <v>2.4396899999999999E-4</v>
      </c>
      <c r="D608" s="25" t="s">
        <v>2607</v>
      </c>
    </row>
    <row r="609" spans="1:4" x14ac:dyDescent="0.55000000000000004">
      <c r="A609" s="25" t="s">
        <v>397</v>
      </c>
      <c r="B609" s="25">
        <v>9.2361579999999996</v>
      </c>
      <c r="C609" s="25">
        <v>7.6957900000000005E-4</v>
      </c>
      <c r="D609" s="25" t="s">
        <v>2607</v>
      </c>
    </row>
    <row r="610" spans="1:4" x14ac:dyDescent="0.55000000000000004">
      <c r="A610" s="25" t="s">
        <v>399</v>
      </c>
      <c r="B610" s="25">
        <v>9.9115710000000004</v>
      </c>
      <c r="C610" s="25">
        <v>3.2110599999999998E-4</v>
      </c>
      <c r="D610" s="25" t="s">
        <v>2607</v>
      </c>
    </row>
    <row r="611" spans="1:4" x14ac:dyDescent="0.55000000000000004">
      <c r="A611" s="25" t="s">
        <v>401</v>
      </c>
      <c r="B611" s="25">
        <v>11.817428</v>
      </c>
      <c r="C611" s="25">
        <v>4.4667799999999999E-4</v>
      </c>
      <c r="D611" s="25" t="s">
        <v>2607</v>
      </c>
    </row>
    <row r="612" spans="1:4" x14ac:dyDescent="0.55000000000000004">
      <c r="A612" s="25" t="s">
        <v>403</v>
      </c>
      <c r="B612" s="25">
        <v>12.832822999999999</v>
      </c>
      <c r="C612" s="25">
        <v>2.3320599999999999E-4</v>
      </c>
      <c r="D612" s="25" t="s">
        <v>2607</v>
      </c>
    </row>
    <row r="613" spans="1:4" x14ac:dyDescent="0.55000000000000004">
      <c r="A613" s="25" t="s">
        <v>405</v>
      </c>
      <c r="B613" s="25">
        <v>13.470554999999999</v>
      </c>
      <c r="C613" s="25">
        <v>3.1931199999999998E-4</v>
      </c>
      <c r="D613" s="25" t="s">
        <v>2607</v>
      </c>
    </row>
    <row r="614" spans="1:4" x14ac:dyDescent="0.55000000000000004">
      <c r="A614" s="25" t="s">
        <v>407</v>
      </c>
      <c r="B614" s="25">
        <v>13.702187</v>
      </c>
      <c r="C614" s="25">
        <v>2.2064799999999999E-4</v>
      </c>
      <c r="D614" s="25" t="s">
        <v>2607</v>
      </c>
    </row>
    <row r="615" spans="1:4" x14ac:dyDescent="0.55000000000000004">
      <c r="A615" s="25" t="s">
        <v>409</v>
      </c>
      <c r="B615" s="25">
        <v>13.988649000000001</v>
      </c>
      <c r="C615" s="25">
        <v>3.39045E-4</v>
      </c>
      <c r="D615" s="25" t="s">
        <v>2607</v>
      </c>
    </row>
    <row r="616" spans="1:4" x14ac:dyDescent="0.55000000000000004">
      <c r="A616" s="25" t="s">
        <v>411</v>
      </c>
      <c r="B616" s="25">
        <v>14.905538999999999</v>
      </c>
      <c r="C616" s="25">
        <v>1.8118299999999999E-4</v>
      </c>
      <c r="D616" s="25" t="s">
        <v>2607</v>
      </c>
    </row>
    <row r="617" spans="1:4" x14ac:dyDescent="0.55000000000000004">
      <c r="A617" s="25" t="s">
        <v>413</v>
      </c>
      <c r="B617" s="25">
        <v>15.406864000000001</v>
      </c>
      <c r="C617" s="25">
        <v>2.3320599999999999E-4</v>
      </c>
      <c r="D617" s="25" t="s">
        <v>2607</v>
      </c>
    </row>
    <row r="618" spans="1:4" x14ac:dyDescent="0.55000000000000004">
      <c r="A618" s="25" t="s">
        <v>415</v>
      </c>
      <c r="B618" s="25">
        <v>15.735007</v>
      </c>
      <c r="C618" s="25">
        <v>1.32748E-4</v>
      </c>
      <c r="D618" s="25" t="s">
        <v>2607</v>
      </c>
    </row>
    <row r="619" spans="1:4" x14ac:dyDescent="0.55000000000000004">
      <c r="A619" s="25" t="s">
        <v>417</v>
      </c>
      <c r="B619" s="25">
        <v>15.176043</v>
      </c>
      <c r="C619" s="25">
        <v>2.2064799999999999E-4</v>
      </c>
      <c r="D619" s="25" t="s">
        <v>2607</v>
      </c>
    </row>
    <row r="620" spans="1:4" x14ac:dyDescent="0.55000000000000004">
      <c r="A620" s="25" t="s">
        <v>419</v>
      </c>
      <c r="B620" s="25">
        <v>15.517701000000001</v>
      </c>
      <c r="C620" s="25">
        <v>1.3095399999999999E-4</v>
      </c>
      <c r="D620" s="25" t="s">
        <v>2607</v>
      </c>
    </row>
    <row r="621" spans="1:4" x14ac:dyDescent="0.55000000000000004">
      <c r="A621" s="25" t="s">
        <v>421</v>
      </c>
      <c r="B621" s="25">
        <v>17.245663</v>
      </c>
      <c r="C621" s="43">
        <v>9.8664000000000003E-5</v>
      </c>
      <c r="D621" s="25" t="s">
        <v>2607</v>
      </c>
    </row>
    <row r="622" spans="1:4" x14ac:dyDescent="0.55000000000000004">
      <c r="A622" s="25" t="s">
        <v>423</v>
      </c>
      <c r="B622" s="25">
        <v>17.651689000000001</v>
      </c>
      <c r="C622" s="25">
        <v>1.72213E-4</v>
      </c>
      <c r="D622" s="25" t="s">
        <v>2607</v>
      </c>
    </row>
    <row r="623" spans="1:4" x14ac:dyDescent="0.55000000000000004">
      <c r="A623" s="25" t="s">
        <v>425</v>
      </c>
      <c r="B623" s="25">
        <v>17.751525000000001</v>
      </c>
      <c r="C623" s="43">
        <v>7.8930999999999994E-5</v>
      </c>
      <c r="D623" s="25" t="s">
        <v>2607</v>
      </c>
    </row>
    <row r="624" spans="1:4" x14ac:dyDescent="0.55000000000000004">
      <c r="A624" s="25" t="s">
        <v>427</v>
      </c>
      <c r="B624" s="25">
        <v>16.872973000000002</v>
      </c>
      <c r="C624" s="25">
        <v>2.4038099999999999E-4</v>
      </c>
      <c r="D624" s="25" t="s">
        <v>2607</v>
      </c>
    </row>
    <row r="625" spans="1:4" x14ac:dyDescent="0.55000000000000004">
      <c r="A625" s="25" t="s">
        <v>429</v>
      </c>
      <c r="B625" s="25">
        <v>17.364947000000001</v>
      </c>
      <c r="C625" s="25">
        <v>4.1976999999999997E-4</v>
      </c>
      <c r="D625" s="25" t="s">
        <v>2607</v>
      </c>
    </row>
    <row r="626" spans="1:4" x14ac:dyDescent="0.55000000000000004">
      <c r="A626" s="25" t="s">
        <v>431</v>
      </c>
      <c r="B626" s="25">
        <v>18.369039000000001</v>
      </c>
      <c r="C626" s="25">
        <v>2.1885399999999999E-4</v>
      </c>
      <c r="D626" s="25" t="s">
        <v>2607</v>
      </c>
    </row>
    <row r="627" spans="1:4" x14ac:dyDescent="0.55000000000000004">
      <c r="A627" s="25" t="s">
        <v>433</v>
      </c>
      <c r="B627" s="25">
        <v>19.010676</v>
      </c>
      <c r="C627" s="25">
        <v>5.7045700000000002E-4</v>
      </c>
      <c r="D627" s="25" t="s">
        <v>2607</v>
      </c>
    </row>
    <row r="628" spans="1:4" x14ac:dyDescent="0.55000000000000004">
      <c r="A628" s="25" t="s">
        <v>435</v>
      </c>
      <c r="B628" s="25">
        <v>18.087516999999998</v>
      </c>
      <c r="C628" s="25">
        <v>2.85228E-4</v>
      </c>
      <c r="D628" s="25" t="s">
        <v>2607</v>
      </c>
    </row>
    <row r="629" spans="1:4" x14ac:dyDescent="0.55000000000000004">
      <c r="A629" s="25" t="s">
        <v>437</v>
      </c>
      <c r="B629" s="25">
        <v>17.774929</v>
      </c>
      <c r="C629" s="25">
        <v>2.4396899999999999E-4</v>
      </c>
      <c r="D629" s="25" t="s">
        <v>2607</v>
      </c>
    </row>
    <row r="630" spans="1:4" x14ac:dyDescent="0.55000000000000004">
      <c r="A630" s="25" t="s">
        <v>439</v>
      </c>
      <c r="B630" s="25">
        <v>18.217516</v>
      </c>
      <c r="C630" s="25">
        <v>1.9374E-4</v>
      </c>
      <c r="D630" s="25" t="s">
        <v>2607</v>
      </c>
    </row>
    <row r="631" spans="1:4" x14ac:dyDescent="0.55000000000000004">
      <c r="A631" s="25" t="s">
        <v>441</v>
      </c>
      <c r="B631" s="25">
        <v>20.120826000000001</v>
      </c>
      <c r="C631" s="25">
        <v>1.14809E-4</v>
      </c>
      <c r="D631" s="25" t="s">
        <v>2607</v>
      </c>
    </row>
    <row r="632" spans="1:4" x14ac:dyDescent="0.55000000000000004">
      <c r="A632" s="25" t="s">
        <v>443</v>
      </c>
      <c r="B632" s="25">
        <v>21.266601000000001</v>
      </c>
      <c r="C632" s="25">
        <v>2.0988499999999999E-4</v>
      </c>
      <c r="D632" s="25" t="s">
        <v>2607</v>
      </c>
    </row>
    <row r="633" spans="1:4" x14ac:dyDescent="0.55000000000000004">
      <c r="A633" s="25" t="s">
        <v>445</v>
      </c>
      <c r="B633" s="25">
        <v>21.596395999999999</v>
      </c>
      <c r="C633" s="43">
        <v>8.7900999999999997E-5</v>
      </c>
      <c r="D633" s="25" t="s">
        <v>2607</v>
      </c>
    </row>
    <row r="634" spans="1:4" x14ac:dyDescent="0.55000000000000004">
      <c r="A634" s="25" t="s">
        <v>447</v>
      </c>
      <c r="B634" s="25">
        <v>21.568722000000001</v>
      </c>
      <c r="C634" s="25">
        <v>1.4889300000000001E-4</v>
      </c>
      <c r="D634" s="25" t="s">
        <v>2607</v>
      </c>
    </row>
    <row r="635" spans="1:4" x14ac:dyDescent="0.55000000000000004">
      <c r="A635" s="25" t="s">
        <v>449</v>
      </c>
      <c r="B635" s="25">
        <v>24.066303999999999</v>
      </c>
      <c r="C635" s="25">
        <v>3.4622100000000002E-4</v>
      </c>
      <c r="D635" s="25" t="s">
        <v>2607</v>
      </c>
    </row>
    <row r="636" spans="1:4" x14ac:dyDescent="0.55000000000000004">
      <c r="A636" s="25" t="s">
        <v>453</v>
      </c>
      <c r="B636" s="25">
        <v>24.133019999999998</v>
      </c>
      <c r="C636" s="43">
        <v>5.0229000000000003E-5</v>
      </c>
      <c r="D636" s="25" t="s">
        <v>2607</v>
      </c>
    </row>
    <row r="637" spans="1:4" x14ac:dyDescent="0.55000000000000004">
      <c r="A637" s="25" t="s">
        <v>457</v>
      </c>
      <c r="B637" s="25">
        <v>24.042815999999998</v>
      </c>
      <c r="C637" s="43">
        <v>3.2289999999999997E-5</v>
      </c>
      <c r="D637" s="25" t="s">
        <v>2607</v>
      </c>
    </row>
    <row r="638" spans="1:4" x14ac:dyDescent="0.55000000000000004">
      <c r="A638" s="25" t="s">
        <v>461</v>
      </c>
      <c r="B638" s="25">
        <v>24.483395999999999</v>
      </c>
      <c r="C638" s="43">
        <v>5.2023E-5</v>
      </c>
      <c r="D638" s="25" t="s">
        <v>2607</v>
      </c>
    </row>
    <row r="639" spans="1:4" x14ac:dyDescent="0.55000000000000004">
      <c r="A639" s="25" t="s">
        <v>463</v>
      </c>
      <c r="B639" s="25">
        <v>23.373889999999999</v>
      </c>
      <c r="C639" s="25">
        <v>1.0045779999999999E-3</v>
      </c>
      <c r="D639" s="25" t="s">
        <v>2607</v>
      </c>
    </row>
    <row r="640" spans="1:4" x14ac:dyDescent="0.55000000000000004">
      <c r="A640" s="25" t="s">
        <v>465</v>
      </c>
      <c r="B640" s="25">
        <v>22.284113000000001</v>
      </c>
      <c r="C640" s="25">
        <v>3.9465600000000001E-4</v>
      </c>
      <c r="D640" s="25" t="s">
        <v>2607</v>
      </c>
    </row>
    <row r="641" spans="1:4" x14ac:dyDescent="0.55000000000000004">
      <c r="A641" s="25" t="s">
        <v>467</v>
      </c>
      <c r="B641" s="25">
        <v>22.015139000000001</v>
      </c>
      <c r="C641" s="25">
        <v>0</v>
      </c>
      <c r="D641" s="25" t="s">
        <v>2607</v>
      </c>
    </row>
    <row r="642" spans="1:4" x14ac:dyDescent="0.55000000000000004">
      <c r="A642" s="25" t="s">
        <v>469</v>
      </c>
      <c r="B642" s="25">
        <v>21.007052000000002</v>
      </c>
      <c r="C642" s="43">
        <v>3.2289999999999997E-5</v>
      </c>
      <c r="D642" s="25" t="s">
        <v>2607</v>
      </c>
    </row>
    <row r="643" spans="1:4" x14ac:dyDescent="0.55000000000000004">
      <c r="A643" s="25" t="s">
        <v>471</v>
      </c>
      <c r="B643" s="25">
        <v>20.591076000000001</v>
      </c>
      <c r="C643" s="25">
        <v>0</v>
      </c>
      <c r="D643" s="25" t="s">
        <v>2607</v>
      </c>
    </row>
    <row r="644" spans="1:4" x14ac:dyDescent="0.55000000000000004">
      <c r="A644" s="25" t="s">
        <v>473</v>
      </c>
      <c r="B644" s="25">
        <v>7.6853860000000003</v>
      </c>
      <c r="C644" s="25">
        <v>5.3816699999999999E-4</v>
      </c>
      <c r="D644" s="25" t="s">
        <v>2607</v>
      </c>
    </row>
    <row r="645" spans="1:4" x14ac:dyDescent="0.55000000000000004">
      <c r="A645" s="25" t="s">
        <v>475</v>
      </c>
      <c r="B645" s="25">
        <v>8.1129750000000005</v>
      </c>
      <c r="C645" s="43">
        <v>7.5343E-5</v>
      </c>
      <c r="D645" s="25" t="s">
        <v>2607</v>
      </c>
    </row>
    <row r="646" spans="1:4" x14ac:dyDescent="0.55000000000000004">
      <c r="A646" s="25" t="s">
        <v>477</v>
      </c>
      <c r="B646" s="25">
        <v>9.7911509999999993</v>
      </c>
      <c r="C646" s="43">
        <v>7.8930999999999994E-5</v>
      </c>
      <c r="D646" s="25" t="s">
        <v>2607</v>
      </c>
    </row>
    <row r="647" spans="1:4" x14ac:dyDescent="0.55000000000000004">
      <c r="A647" s="25" t="s">
        <v>479</v>
      </c>
      <c r="B647" s="25">
        <v>11.913396000000001</v>
      </c>
      <c r="C647" s="43">
        <v>6.0992000000000002E-5</v>
      </c>
      <c r="D647" s="25" t="s">
        <v>2607</v>
      </c>
    </row>
    <row r="648" spans="1:4" x14ac:dyDescent="0.55000000000000004">
      <c r="A648" s="25" t="s">
        <v>481</v>
      </c>
      <c r="B648" s="25">
        <v>11.962913</v>
      </c>
      <c r="C648" s="25">
        <v>1.3095399999999999E-4</v>
      </c>
      <c r="D648" s="25" t="s">
        <v>2607</v>
      </c>
    </row>
    <row r="649" spans="1:4" x14ac:dyDescent="0.55000000000000004">
      <c r="A649" s="25" t="s">
        <v>483</v>
      </c>
      <c r="B649" s="25">
        <v>11.972384</v>
      </c>
      <c r="C649" s="43">
        <v>4.1258999999999999E-5</v>
      </c>
      <c r="D649" s="25" t="s">
        <v>2607</v>
      </c>
    </row>
    <row r="650" spans="1:4" x14ac:dyDescent="0.55000000000000004">
      <c r="A650" s="25" t="s">
        <v>485</v>
      </c>
      <c r="B650" s="25">
        <v>11.967967</v>
      </c>
      <c r="C650" s="25">
        <v>1.14809E-4</v>
      </c>
      <c r="D650" s="25" t="s">
        <v>2607</v>
      </c>
    </row>
    <row r="651" spans="1:4" x14ac:dyDescent="0.55000000000000004">
      <c r="A651" s="25" t="s">
        <v>487</v>
      </c>
      <c r="B651" s="25">
        <v>11.662459999999999</v>
      </c>
      <c r="C651" s="25">
        <v>2.8164100000000001E-4</v>
      </c>
      <c r="D651" s="25" t="s">
        <v>2607</v>
      </c>
    </row>
    <row r="652" spans="1:4" x14ac:dyDescent="0.55000000000000004">
      <c r="A652" s="25" t="s">
        <v>489</v>
      </c>
      <c r="B652" s="25">
        <v>9.9797989999999999</v>
      </c>
      <c r="C652" s="43">
        <v>8.9693999999999999E-5</v>
      </c>
      <c r="D652" s="25" t="s">
        <v>2607</v>
      </c>
    </row>
    <row r="653" spans="1:4" x14ac:dyDescent="0.55000000000000004">
      <c r="A653" s="25" t="s">
        <v>491</v>
      </c>
      <c r="B653" s="25">
        <v>8.4100570000000001</v>
      </c>
      <c r="C653" s="25">
        <v>1.2915999999999999E-4</v>
      </c>
      <c r="D653" s="25" t="s">
        <v>2607</v>
      </c>
    </row>
    <row r="654" spans="1:4" x14ac:dyDescent="0.55000000000000004">
      <c r="A654" s="25" t="s">
        <v>493</v>
      </c>
      <c r="B654" s="25">
        <v>7.4028470000000004</v>
      </c>
      <c r="C654" s="25">
        <v>2.4038099999999999E-4</v>
      </c>
      <c r="D654" s="25" t="s">
        <v>2607</v>
      </c>
    </row>
    <row r="655" spans="1:4" x14ac:dyDescent="0.55000000000000004">
      <c r="A655" s="25" t="s">
        <v>495</v>
      </c>
      <c r="B655" s="25">
        <v>15.983121000000001</v>
      </c>
      <c r="C655" s="25">
        <v>1.9732800000000001E-4</v>
      </c>
      <c r="D655" s="25" t="s">
        <v>2607</v>
      </c>
    </row>
    <row r="656" spans="1:4" x14ac:dyDescent="0.55000000000000004">
      <c r="A656" s="25" t="s">
        <v>497</v>
      </c>
      <c r="B656" s="25">
        <v>16.283275</v>
      </c>
      <c r="C656" s="25">
        <v>3.6954099999999998E-4</v>
      </c>
      <c r="D656" s="25" t="s">
        <v>2607</v>
      </c>
    </row>
    <row r="657" spans="1:4" x14ac:dyDescent="0.55000000000000004">
      <c r="A657" s="25" t="s">
        <v>2624</v>
      </c>
      <c r="B657" s="25">
        <v>17.339998999999999</v>
      </c>
      <c r="D657" s="25" t="s">
        <v>2607</v>
      </c>
    </row>
    <row r="658" spans="1:4" x14ac:dyDescent="0.55000000000000004">
      <c r="A658" s="25" t="s">
        <v>499</v>
      </c>
      <c r="B658" s="25">
        <v>18.757187999999999</v>
      </c>
      <c r="C658" s="25">
        <v>1.3812899999999999E-4</v>
      </c>
      <c r="D658" s="25" t="s">
        <v>2607</v>
      </c>
    </row>
    <row r="659" spans="1:4" x14ac:dyDescent="0.55000000000000004">
      <c r="A659" s="25" t="s">
        <v>501</v>
      </c>
      <c r="B659" s="25">
        <v>19.938034999999999</v>
      </c>
      <c r="C659" s="25">
        <v>2.8881600000000001E-4</v>
      </c>
      <c r="D659" s="25" t="s">
        <v>2607</v>
      </c>
    </row>
    <row r="660" spans="1:4" x14ac:dyDescent="0.55000000000000004">
      <c r="A660" s="25" t="s">
        <v>503</v>
      </c>
      <c r="B660" s="25">
        <v>21.129207000000001</v>
      </c>
      <c r="C660" s="25">
        <v>4.8255599999999998E-4</v>
      </c>
      <c r="D660" s="25" t="s">
        <v>2607</v>
      </c>
    </row>
    <row r="661" spans="1:4" x14ac:dyDescent="0.55000000000000004">
      <c r="A661" s="25" t="s">
        <v>505</v>
      </c>
      <c r="B661" s="25">
        <v>24.072116999999999</v>
      </c>
      <c r="C661" s="25">
        <v>3.39045E-4</v>
      </c>
      <c r="D661" s="25" t="s">
        <v>2607</v>
      </c>
    </row>
    <row r="662" spans="1:4" x14ac:dyDescent="0.55000000000000004">
      <c r="A662" s="25" t="s">
        <v>507</v>
      </c>
      <c r="B662" s="25">
        <v>24.224833</v>
      </c>
      <c r="C662" s="25">
        <v>6.3862499999999998E-4</v>
      </c>
      <c r="D662" s="25" t="s">
        <v>2607</v>
      </c>
    </row>
    <row r="663" spans="1:4" x14ac:dyDescent="0.55000000000000004">
      <c r="A663" s="25" t="s">
        <v>509</v>
      </c>
      <c r="B663" s="25">
        <v>23.558973999999999</v>
      </c>
      <c r="C663" s="25">
        <v>1.36336E-4</v>
      </c>
      <c r="D663" s="25" t="s">
        <v>2607</v>
      </c>
    </row>
    <row r="664" spans="1:4" x14ac:dyDescent="0.55000000000000004">
      <c r="A664" s="25" t="s">
        <v>511</v>
      </c>
      <c r="B664" s="25">
        <v>23.919488000000001</v>
      </c>
      <c r="C664" s="25">
        <v>2.4935099999999998E-4</v>
      </c>
      <c r="D664" s="25" t="s">
        <v>2607</v>
      </c>
    </row>
    <row r="665" spans="1:4" x14ac:dyDescent="0.55000000000000004">
      <c r="A665" s="25" t="s">
        <v>513</v>
      </c>
      <c r="B665" s="25">
        <v>22.957501000000001</v>
      </c>
      <c r="C665" s="25">
        <v>2.2961800000000001E-4</v>
      </c>
      <c r="D665" s="25" t="s">
        <v>2607</v>
      </c>
    </row>
    <row r="666" spans="1:4" x14ac:dyDescent="0.55000000000000004">
      <c r="A666" s="25" t="s">
        <v>515</v>
      </c>
      <c r="B666" s="25">
        <v>22.353349000000001</v>
      </c>
      <c r="C666" s="25">
        <v>1.6862600000000001E-4</v>
      </c>
      <c r="D666" s="25" t="s">
        <v>2607</v>
      </c>
    </row>
    <row r="667" spans="1:4" x14ac:dyDescent="0.55000000000000004">
      <c r="A667" s="25" t="s">
        <v>517</v>
      </c>
      <c r="B667" s="25">
        <v>20.238043999999999</v>
      </c>
      <c r="C667" s="25">
        <v>1.4889300000000001E-4</v>
      </c>
      <c r="D667" s="25" t="s">
        <v>2607</v>
      </c>
    </row>
    <row r="668" spans="1:4" x14ac:dyDescent="0.55000000000000004">
      <c r="A668" s="25" t="s">
        <v>519</v>
      </c>
      <c r="B668" s="25">
        <v>19.875285999999999</v>
      </c>
      <c r="C668" s="25">
        <v>1.41717E-4</v>
      </c>
      <c r="D668" s="25" t="s">
        <v>2607</v>
      </c>
    </row>
    <row r="669" spans="1:4" x14ac:dyDescent="0.55000000000000004">
      <c r="A669" s="25" t="s">
        <v>521</v>
      </c>
      <c r="B669" s="25">
        <v>18.065221999999999</v>
      </c>
      <c r="C669" s="25">
        <v>2.5652599999999998E-4</v>
      </c>
      <c r="D669" s="25" t="s">
        <v>2607</v>
      </c>
    </row>
    <row r="670" spans="1:4" x14ac:dyDescent="0.55000000000000004">
      <c r="A670" s="25" t="s">
        <v>523</v>
      </c>
      <c r="B670" s="25">
        <v>17.563535999999999</v>
      </c>
      <c r="C670" s="25">
        <v>2.9419800000000002E-4</v>
      </c>
      <c r="D670" s="25" t="s">
        <v>2607</v>
      </c>
    </row>
    <row r="671" spans="1:4" x14ac:dyDescent="0.55000000000000004">
      <c r="A671" s="25" t="s">
        <v>525</v>
      </c>
      <c r="B671" s="25">
        <v>15.857502</v>
      </c>
      <c r="C671" s="25">
        <v>1.4889300000000001E-4</v>
      </c>
      <c r="D671" s="25" t="s">
        <v>2607</v>
      </c>
    </row>
    <row r="672" spans="1:4" x14ac:dyDescent="0.55000000000000004">
      <c r="A672" s="25" t="s">
        <v>527</v>
      </c>
      <c r="B672" s="25">
        <v>14.83967</v>
      </c>
      <c r="C672" s="25">
        <v>1.2915999999999999E-4</v>
      </c>
      <c r="D672" s="25" t="s">
        <v>2607</v>
      </c>
    </row>
    <row r="673" spans="1:4" x14ac:dyDescent="0.55000000000000004">
      <c r="A673" s="25" t="s">
        <v>529</v>
      </c>
      <c r="B673" s="25">
        <v>14.261677000000001</v>
      </c>
      <c r="C673" s="43">
        <v>1.0763E-5</v>
      </c>
      <c r="D673" s="25" t="s">
        <v>2607</v>
      </c>
    </row>
    <row r="674" spans="1:4" x14ac:dyDescent="0.55000000000000004">
      <c r="A674" s="25" t="s">
        <v>531</v>
      </c>
      <c r="B674" s="25">
        <v>14.053692</v>
      </c>
      <c r="C674" s="43">
        <v>7.7137000000000004E-5</v>
      </c>
      <c r="D674" s="25" t="s">
        <v>2607</v>
      </c>
    </row>
    <row r="675" spans="1:4" x14ac:dyDescent="0.55000000000000004">
      <c r="A675" s="25" t="s">
        <v>533</v>
      </c>
      <c r="B675" s="25">
        <v>13.855836</v>
      </c>
      <c r="C675" s="43">
        <v>9.1488000000000002E-5</v>
      </c>
      <c r="D675" s="25" t="s">
        <v>2607</v>
      </c>
    </row>
    <row r="676" spans="1:4" x14ac:dyDescent="0.55000000000000004">
      <c r="A676" s="25" t="s">
        <v>535</v>
      </c>
      <c r="B676" s="25">
        <v>13.804731</v>
      </c>
      <c r="C676" s="43">
        <v>5.2023E-5</v>
      </c>
      <c r="D676" s="25" t="s">
        <v>2607</v>
      </c>
    </row>
    <row r="677" spans="1:4" x14ac:dyDescent="0.55000000000000004">
      <c r="A677" s="25" t="s">
        <v>537</v>
      </c>
      <c r="B677" s="25">
        <v>13.690381</v>
      </c>
      <c r="C677" s="43">
        <v>7.5343E-5</v>
      </c>
      <c r="D677" s="25" t="s">
        <v>2607</v>
      </c>
    </row>
    <row r="678" spans="1:4" x14ac:dyDescent="0.55000000000000004">
      <c r="A678" s="25" t="s">
        <v>539</v>
      </c>
      <c r="B678" s="25">
        <v>12.857673</v>
      </c>
      <c r="C678" s="43">
        <v>4.1258999999999999E-5</v>
      </c>
      <c r="D678" s="25" t="s">
        <v>2607</v>
      </c>
    </row>
    <row r="679" spans="1:4" x14ac:dyDescent="0.55000000000000004">
      <c r="A679" s="25" t="s">
        <v>541</v>
      </c>
      <c r="B679" s="25">
        <v>12.459382</v>
      </c>
      <c r="C679" s="43">
        <v>5.2023E-5</v>
      </c>
      <c r="D679" s="25" t="s">
        <v>2607</v>
      </c>
    </row>
    <row r="680" spans="1:4" x14ac:dyDescent="0.55000000000000004">
      <c r="A680" s="25" t="s">
        <v>543</v>
      </c>
      <c r="B680" s="25">
        <v>12.156257</v>
      </c>
      <c r="C680" s="25">
        <v>3.1751799999999998E-4</v>
      </c>
      <c r="D680" s="25" t="s">
        <v>2607</v>
      </c>
    </row>
    <row r="681" spans="1:4" x14ac:dyDescent="0.55000000000000004">
      <c r="A681" s="25" t="s">
        <v>545</v>
      </c>
      <c r="B681" s="25">
        <v>11.987602000000001</v>
      </c>
      <c r="C681" s="25">
        <v>1.36336E-4</v>
      </c>
      <c r="D681" s="25" t="s">
        <v>2607</v>
      </c>
    </row>
    <row r="682" spans="1:4" x14ac:dyDescent="0.55000000000000004">
      <c r="A682" s="25" t="s">
        <v>547</v>
      </c>
      <c r="B682" s="25">
        <v>11.452726999999999</v>
      </c>
      <c r="C682" s="25">
        <v>1.21984E-4</v>
      </c>
      <c r="D682" s="25" t="s">
        <v>2607</v>
      </c>
    </row>
    <row r="683" spans="1:4" x14ac:dyDescent="0.55000000000000004">
      <c r="A683" s="25" t="s">
        <v>549</v>
      </c>
      <c r="B683" s="25">
        <v>9.5077839999999991</v>
      </c>
      <c r="C683" s="43">
        <v>1.7938999999999999E-5</v>
      </c>
      <c r="D683" s="25" t="s">
        <v>2607</v>
      </c>
    </row>
    <row r="684" spans="1:4" x14ac:dyDescent="0.55000000000000004">
      <c r="A684" s="25" t="s">
        <v>551</v>
      </c>
      <c r="B684" s="25">
        <v>9.1505670000000006</v>
      </c>
      <c r="C684" s="43">
        <v>6.4579999999999995E-5</v>
      </c>
      <c r="D684" s="25" t="s">
        <v>2607</v>
      </c>
    </row>
    <row r="685" spans="1:4" x14ac:dyDescent="0.55000000000000004">
      <c r="A685" s="25" t="s">
        <v>553</v>
      </c>
      <c r="B685" s="25">
        <v>8.618798</v>
      </c>
      <c r="C685" s="43">
        <v>3.2289999999999997E-5</v>
      </c>
      <c r="D685" s="25" t="s">
        <v>2607</v>
      </c>
    </row>
    <row r="686" spans="1:4" x14ac:dyDescent="0.55000000000000004">
      <c r="A686" s="25" t="s">
        <v>555</v>
      </c>
      <c r="B686" s="25">
        <v>8.1101679999999998</v>
      </c>
      <c r="C686" s="43">
        <v>8.0724999999999997E-5</v>
      </c>
      <c r="D686" s="25" t="s">
        <v>2607</v>
      </c>
    </row>
    <row r="687" spans="1:4" x14ac:dyDescent="0.55000000000000004">
      <c r="A687" s="25" t="s">
        <v>557</v>
      </c>
      <c r="B687" s="25">
        <v>7.6164680000000002</v>
      </c>
      <c r="C687" s="25">
        <v>1.74007E-4</v>
      </c>
      <c r="D687" s="25" t="s">
        <v>2607</v>
      </c>
    </row>
    <row r="688" spans="1:4" x14ac:dyDescent="0.55000000000000004">
      <c r="A688" s="25" t="s">
        <v>559</v>
      </c>
      <c r="B688" s="25">
        <v>7.808338</v>
      </c>
      <c r="C688" s="43">
        <v>8.7900999999999997E-5</v>
      </c>
      <c r="D688" s="25" t="s">
        <v>2607</v>
      </c>
    </row>
    <row r="689" spans="1:4" x14ac:dyDescent="0.55000000000000004">
      <c r="A689" s="25" t="s">
        <v>561</v>
      </c>
      <c r="B689" s="25">
        <v>12.046832</v>
      </c>
      <c r="C689" s="25">
        <v>2.1347299999999999E-4</v>
      </c>
      <c r="D689" s="25" t="s">
        <v>2607</v>
      </c>
    </row>
    <row r="690" spans="1:4" x14ac:dyDescent="0.55000000000000004">
      <c r="A690" s="25" t="s">
        <v>563</v>
      </c>
      <c r="B690" s="25">
        <v>12.455638</v>
      </c>
      <c r="C690" s="43">
        <v>3.4084000000000001E-5</v>
      </c>
      <c r="D690" s="25" t="s">
        <v>2607</v>
      </c>
    </row>
    <row r="691" spans="1:4" x14ac:dyDescent="0.55000000000000004">
      <c r="A691" s="25" t="s">
        <v>565</v>
      </c>
      <c r="B691" s="25">
        <v>13.148369000000001</v>
      </c>
      <c r="C691" s="25">
        <v>1.2736600000000001E-4</v>
      </c>
      <c r="D691" s="25" t="s">
        <v>2607</v>
      </c>
    </row>
    <row r="692" spans="1:4" x14ac:dyDescent="0.55000000000000004">
      <c r="A692" s="25" t="s">
        <v>571</v>
      </c>
      <c r="B692" s="25">
        <v>6.1347440000000004</v>
      </c>
      <c r="C692" s="43">
        <v>5.0229000000000003E-5</v>
      </c>
      <c r="D692" s="25" t="s">
        <v>2607</v>
      </c>
    </row>
    <row r="693" spans="1:4" x14ac:dyDescent="0.55000000000000004">
      <c r="A693" s="25" t="s">
        <v>575</v>
      </c>
      <c r="B693" s="25">
        <v>6.6534870000000002</v>
      </c>
      <c r="C693" s="43">
        <v>5.2023E-5</v>
      </c>
      <c r="D693" s="25" t="s">
        <v>2607</v>
      </c>
    </row>
    <row r="694" spans="1:4" x14ac:dyDescent="0.55000000000000004">
      <c r="A694" s="25" t="s">
        <v>579</v>
      </c>
      <c r="B694" s="25">
        <v>7.0749740000000001</v>
      </c>
      <c r="C694" s="43">
        <v>4.6641000000000003E-5</v>
      </c>
      <c r="D694" s="25" t="s">
        <v>2607</v>
      </c>
    </row>
    <row r="695" spans="1:4" x14ac:dyDescent="0.55000000000000004">
      <c r="A695" s="25" t="s">
        <v>582</v>
      </c>
      <c r="B695" s="25">
        <v>8.1179570000000005</v>
      </c>
      <c r="C695" s="25">
        <v>1.34542E-4</v>
      </c>
      <c r="D695" s="25" t="s">
        <v>2607</v>
      </c>
    </row>
    <row r="696" spans="1:4" x14ac:dyDescent="0.55000000000000004">
      <c r="A696" s="25" t="s">
        <v>587</v>
      </c>
      <c r="B696" s="25">
        <v>8.2553149999999995</v>
      </c>
      <c r="C696" s="43">
        <v>4.6641000000000003E-5</v>
      </c>
      <c r="D696" s="25" t="s">
        <v>2607</v>
      </c>
    </row>
    <row r="697" spans="1:4" x14ac:dyDescent="0.55000000000000004">
      <c r="A697" s="25" t="s">
        <v>590</v>
      </c>
      <c r="B697" s="25">
        <v>7.3966830000000003</v>
      </c>
      <c r="C697" s="43">
        <v>4.4846999999999999E-5</v>
      </c>
      <c r="D697" s="25" t="s">
        <v>2607</v>
      </c>
    </row>
    <row r="698" spans="1:4" x14ac:dyDescent="0.55000000000000004">
      <c r="A698" s="25" t="s">
        <v>592</v>
      </c>
      <c r="B698" s="25">
        <v>7.9315069999999999</v>
      </c>
      <c r="C698" s="43">
        <v>4.1258999999999999E-5</v>
      </c>
      <c r="D698" s="25" t="s">
        <v>2607</v>
      </c>
    </row>
    <row r="699" spans="1:4" x14ac:dyDescent="0.55000000000000004">
      <c r="A699" s="25" t="s">
        <v>595</v>
      </c>
      <c r="B699" s="25">
        <v>6.9829720000000002</v>
      </c>
      <c r="C699" s="43">
        <v>6.0992000000000002E-5</v>
      </c>
      <c r="D699" s="25" t="s">
        <v>2607</v>
      </c>
    </row>
    <row r="700" spans="1:4" x14ac:dyDescent="0.55000000000000004">
      <c r="A700" s="25" t="s">
        <v>598</v>
      </c>
      <c r="B700" s="25">
        <v>6.4868300000000003</v>
      </c>
      <c r="C700" s="43">
        <v>1.9732999999999999E-5</v>
      </c>
      <c r="D700" s="25" t="s">
        <v>2607</v>
      </c>
    </row>
    <row r="701" spans="1:4" x14ac:dyDescent="0.55000000000000004">
      <c r="A701" s="25" t="s">
        <v>600</v>
      </c>
      <c r="B701" s="25">
        <v>6.5378069999999999</v>
      </c>
      <c r="C701" s="43">
        <v>3.2289999999999997E-5</v>
      </c>
      <c r="D701" s="25" t="s">
        <v>2607</v>
      </c>
    </row>
    <row r="702" spans="1:4" x14ac:dyDescent="0.55000000000000004">
      <c r="A702" s="25" t="s">
        <v>602</v>
      </c>
      <c r="B702" s="25">
        <v>6.4335870000000002</v>
      </c>
      <c r="C702" s="43">
        <v>4.4846999999999999E-5</v>
      </c>
      <c r="D702" s="25" t="s">
        <v>2607</v>
      </c>
    </row>
    <row r="703" spans="1:4" x14ac:dyDescent="0.55000000000000004">
      <c r="A703" s="25" t="s">
        <v>605</v>
      </c>
      <c r="B703" s="25">
        <v>6.8201080000000003</v>
      </c>
      <c r="C703" s="43">
        <v>3.0496000000000001E-5</v>
      </c>
      <c r="D703" s="25" t="s">
        <v>2607</v>
      </c>
    </row>
    <row r="704" spans="1:4" x14ac:dyDescent="0.55000000000000004">
      <c r="A704" s="25" t="s">
        <v>607</v>
      </c>
      <c r="B704" s="25">
        <v>6.3405800000000001</v>
      </c>
      <c r="C704" s="43">
        <v>4.3053000000000003E-5</v>
      </c>
      <c r="D704" s="25" t="s">
        <v>2607</v>
      </c>
    </row>
    <row r="705" spans="1:4" x14ac:dyDescent="0.55000000000000004">
      <c r="A705" s="25" t="s">
        <v>610</v>
      </c>
      <c r="B705" s="25">
        <v>6.5346529999999996</v>
      </c>
      <c r="C705" s="43">
        <v>2.3320999999999999E-5</v>
      </c>
      <c r="D705" s="25" t="s">
        <v>2607</v>
      </c>
    </row>
    <row r="706" spans="1:4" x14ac:dyDescent="0.55000000000000004">
      <c r="A706" s="25" t="s">
        <v>612</v>
      </c>
      <c r="B706" s="25">
        <v>6.0021079999999998</v>
      </c>
      <c r="C706" s="43">
        <v>6.0992000000000002E-5</v>
      </c>
      <c r="D706" s="25" t="s">
        <v>2607</v>
      </c>
    </row>
    <row r="707" spans="1:4" x14ac:dyDescent="0.55000000000000004">
      <c r="A707" s="25" t="s">
        <v>615</v>
      </c>
      <c r="B707" s="25">
        <v>5.1835810000000002</v>
      </c>
      <c r="C707" s="43">
        <v>2.5114E-5</v>
      </c>
      <c r="D707" s="25" t="s">
        <v>2607</v>
      </c>
    </row>
    <row r="708" spans="1:4" x14ac:dyDescent="0.55000000000000004">
      <c r="A708" s="25" t="s">
        <v>618</v>
      </c>
      <c r="B708" s="25">
        <v>6.0244650000000002</v>
      </c>
      <c r="C708" s="43">
        <v>5.5611E-5</v>
      </c>
      <c r="D708" s="25" t="s">
        <v>2607</v>
      </c>
    </row>
    <row r="709" spans="1:4" x14ac:dyDescent="0.55000000000000004">
      <c r="A709" s="25" t="s">
        <v>622</v>
      </c>
      <c r="B709" s="25">
        <v>6.0042099999999996</v>
      </c>
      <c r="C709" s="43">
        <v>8.2519000000000001E-5</v>
      </c>
      <c r="D709" s="25" t="s">
        <v>2607</v>
      </c>
    </row>
    <row r="710" spans="1:4" x14ac:dyDescent="0.55000000000000004">
      <c r="A710" s="25" t="s">
        <v>626</v>
      </c>
      <c r="B710" s="25">
        <v>5.6015160000000002</v>
      </c>
      <c r="C710" s="25">
        <v>1.2915999999999999E-4</v>
      </c>
      <c r="D710" s="25" t="s">
        <v>2607</v>
      </c>
    </row>
    <row r="711" spans="1:4" x14ac:dyDescent="0.55000000000000004">
      <c r="A711" s="25" t="s">
        <v>629</v>
      </c>
      <c r="B711" s="25">
        <v>6</v>
      </c>
      <c r="C711" s="43">
        <v>6.0992000000000002E-5</v>
      </c>
      <c r="D711" s="25" t="s">
        <v>2607</v>
      </c>
    </row>
    <row r="712" spans="1:4" x14ac:dyDescent="0.55000000000000004">
      <c r="A712" s="25" t="s">
        <v>632</v>
      </c>
      <c r="B712" s="25">
        <v>6</v>
      </c>
      <c r="C712" s="43">
        <v>7.1760000000000004E-6</v>
      </c>
      <c r="D712" s="25" t="s">
        <v>2607</v>
      </c>
    </row>
    <row r="713" spans="1:4" x14ac:dyDescent="0.55000000000000004">
      <c r="A713" s="25" t="s">
        <v>634</v>
      </c>
      <c r="B713" s="25">
        <v>6</v>
      </c>
      <c r="C713" s="43">
        <v>9.3282000000000006E-5</v>
      </c>
      <c r="D713" s="25" t="s">
        <v>2607</v>
      </c>
    </row>
    <row r="714" spans="1:4" x14ac:dyDescent="0.55000000000000004">
      <c r="A714" s="25" t="s">
        <v>636</v>
      </c>
      <c r="B714" s="25">
        <v>6.2610349999999997</v>
      </c>
      <c r="C714" s="25">
        <v>1.1660299999999999E-4</v>
      </c>
      <c r="D714" s="25" t="s">
        <v>2607</v>
      </c>
    </row>
    <row r="715" spans="1:4" x14ac:dyDescent="0.55000000000000004">
      <c r="A715" s="25" t="s">
        <v>639</v>
      </c>
      <c r="B715" s="25">
        <v>6.8583970000000001</v>
      </c>
      <c r="C715" s="43">
        <v>2.5114E-5</v>
      </c>
      <c r="D715" s="25" t="s">
        <v>2607</v>
      </c>
    </row>
    <row r="716" spans="1:4" x14ac:dyDescent="0.55000000000000004">
      <c r="A716" s="25" t="s">
        <v>642</v>
      </c>
      <c r="B716" s="25">
        <v>7.6131729999999997</v>
      </c>
      <c r="C716" s="25">
        <v>1.02252E-4</v>
      </c>
      <c r="D716" s="25" t="s">
        <v>2607</v>
      </c>
    </row>
    <row r="717" spans="1:4" x14ac:dyDescent="0.55000000000000004">
      <c r="A717" s="25" t="s">
        <v>645</v>
      </c>
      <c r="B717" s="25">
        <v>8</v>
      </c>
      <c r="C717" s="43">
        <v>8.7900999999999997E-5</v>
      </c>
      <c r="D717" s="25" t="s">
        <v>2607</v>
      </c>
    </row>
    <row r="718" spans="1:4" x14ac:dyDescent="0.55000000000000004">
      <c r="A718" s="25" t="s">
        <v>649</v>
      </c>
      <c r="B718" s="25">
        <v>8.0688759999999995</v>
      </c>
      <c r="C718" s="43">
        <v>6.2786000000000005E-5</v>
      </c>
      <c r="D718" s="25" t="s">
        <v>2607</v>
      </c>
    </row>
    <row r="719" spans="1:4" x14ac:dyDescent="0.55000000000000004">
      <c r="A719" s="25" t="s">
        <v>652</v>
      </c>
      <c r="B719" s="25">
        <v>8.2266700000000004</v>
      </c>
      <c r="C719" s="43">
        <v>2.8702000000000001E-5</v>
      </c>
      <c r="D719" s="25" t="s">
        <v>2607</v>
      </c>
    </row>
    <row r="720" spans="1:4" x14ac:dyDescent="0.55000000000000004">
      <c r="A720" s="25" t="s">
        <v>656</v>
      </c>
      <c r="B720" s="25">
        <v>8.5978569999999994</v>
      </c>
      <c r="C720" s="43">
        <v>2.3320999999999999E-5</v>
      </c>
      <c r="D720" s="25" t="s">
        <v>2607</v>
      </c>
    </row>
    <row r="721" spans="1:4" x14ac:dyDescent="0.55000000000000004">
      <c r="A721" s="25" t="s">
        <v>660</v>
      </c>
      <c r="B721" s="25">
        <v>9.2421690000000005</v>
      </c>
      <c r="C721" s="43">
        <v>1.7938999999999999E-5</v>
      </c>
      <c r="D721" s="25" t="s">
        <v>2607</v>
      </c>
    </row>
    <row r="722" spans="1:4" x14ac:dyDescent="0.55000000000000004">
      <c r="A722" s="25" t="s">
        <v>663</v>
      </c>
      <c r="B722" s="25">
        <v>9.3563849999999995</v>
      </c>
      <c r="C722" s="43">
        <v>6.0992000000000002E-5</v>
      </c>
      <c r="D722" s="25" t="s">
        <v>2607</v>
      </c>
    </row>
    <row r="723" spans="1:4" x14ac:dyDescent="0.55000000000000004">
      <c r="A723" s="25" t="s">
        <v>666</v>
      </c>
      <c r="B723" s="25">
        <v>9.5167669999999998</v>
      </c>
      <c r="C723" s="25">
        <v>1.04046E-4</v>
      </c>
      <c r="D723" s="25" t="s">
        <v>2607</v>
      </c>
    </row>
    <row r="724" spans="1:4" x14ac:dyDescent="0.55000000000000004">
      <c r="A724" s="25" t="s">
        <v>670</v>
      </c>
      <c r="B724" s="25">
        <v>9.6194989999999994</v>
      </c>
      <c r="C724" s="43">
        <v>2.5114E-5</v>
      </c>
      <c r="D724" s="25" t="s">
        <v>2607</v>
      </c>
    </row>
    <row r="725" spans="1:4" x14ac:dyDescent="0.55000000000000004">
      <c r="A725" s="25" t="s">
        <v>674</v>
      </c>
      <c r="B725" s="25">
        <v>9.7267890000000001</v>
      </c>
      <c r="C725" s="43">
        <v>1.2557E-5</v>
      </c>
      <c r="D725" s="25" t="s">
        <v>2607</v>
      </c>
    </row>
    <row r="726" spans="1:4" x14ac:dyDescent="0.55000000000000004">
      <c r="A726" s="25" t="s">
        <v>677</v>
      </c>
      <c r="B726" s="25">
        <v>9.6851629999999993</v>
      </c>
      <c r="C726" s="43">
        <v>2.1526999999999999E-5</v>
      </c>
      <c r="D726" s="25" t="s">
        <v>2607</v>
      </c>
    </row>
    <row r="727" spans="1:4" x14ac:dyDescent="0.55000000000000004">
      <c r="A727" s="25" t="s">
        <v>679</v>
      </c>
      <c r="B727" s="25">
        <v>9.6897380000000002</v>
      </c>
      <c r="C727" s="43">
        <v>1.0763E-5</v>
      </c>
      <c r="D727" s="25" t="s">
        <v>2607</v>
      </c>
    </row>
    <row r="728" spans="1:4" x14ac:dyDescent="0.55000000000000004">
      <c r="A728" s="25" t="s">
        <v>681</v>
      </c>
      <c r="B728" s="25">
        <v>9.5344479999999994</v>
      </c>
      <c r="C728" s="43">
        <v>8.0724999999999997E-5</v>
      </c>
      <c r="D728" s="25" t="s">
        <v>2607</v>
      </c>
    </row>
    <row r="729" spans="1:4" x14ac:dyDescent="0.55000000000000004">
      <c r="A729" s="25" t="s">
        <v>685</v>
      </c>
      <c r="B729" s="25">
        <v>9.4866460000000004</v>
      </c>
      <c r="C729" s="25">
        <v>1.02252E-4</v>
      </c>
      <c r="D729" s="25" t="s">
        <v>2607</v>
      </c>
    </row>
    <row r="730" spans="1:4" x14ac:dyDescent="0.55000000000000004">
      <c r="A730" s="25" t="s">
        <v>689</v>
      </c>
      <c r="B730" s="25">
        <v>9.5627910000000007</v>
      </c>
      <c r="C730" s="43">
        <v>1.6144999999999999E-5</v>
      </c>
      <c r="D730" s="25" t="s">
        <v>2607</v>
      </c>
    </row>
    <row r="731" spans="1:4" x14ac:dyDescent="0.55000000000000004">
      <c r="A731" s="25" t="s">
        <v>691</v>
      </c>
      <c r="B731" s="25">
        <v>9.8852700000000002</v>
      </c>
      <c r="C731" s="43">
        <v>1.6144999999999999E-5</v>
      </c>
      <c r="D731" s="25" t="s">
        <v>2607</v>
      </c>
    </row>
    <row r="732" spans="1:4" x14ac:dyDescent="0.55000000000000004">
      <c r="A732" s="25" t="s">
        <v>693</v>
      </c>
      <c r="B732" s="25">
        <v>10.192252</v>
      </c>
      <c r="C732" s="43">
        <v>1.0763E-5</v>
      </c>
      <c r="D732" s="25" t="s">
        <v>2607</v>
      </c>
    </row>
    <row r="733" spans="1:4" x14ac:dyDescent="0.55000000000000004">
      <c r="A733" s="25" t="s">
        <v>695</v>
      </c>
      <c r="B733" s="25">
        <v>10.002554999999999</v>
      </c>
      <c r="C733" s="43">
        <v>1.2557E-5</v>
      </c>
      <c r="D733" s="25" t="s">
        <v>2607</v>
      </c>
    </row>
    <row r="734" spans="1:4" x14ac:dyDescent="0.55000000000000004">
      <c r="A734" s="25" t="s">
        <v>697</v>
      </c>
      <c r="B734" s="25">
        <v>10.453023999999999</v>
      </c>
      <c r="C734" s="43">
        <v>3.2289999999999997E-5</v>
      </c>
      <c r="D734" s="25" t="s">
        <v>2607</v>
      </c>
    </row>
    <row r="735" spans="1:4" x14ac:dyDescent="0.55000000000000004">
      <c r="A735" s="25" t="s">
        <v>701</v>
      </c>
      <c r="B735" s="25">
        <v>10.573862</v>
      </c>
      <c r="C735" s="43">
        <v>3.2289999999999997E-5</v>
      </c>
      <c r="D735" s="25" t="s">
        <v>2607</v>
      </c>
    </row>
    <row r="736" spans="1:4" x14ac:dyDescent="0.55000000000000004">
      <c r="A736" s="25" t="s">
        <v>705</v>
      </c>
      <c r="B736" s="25">
        <v>10.741374</v>
      </c>
      <c r="C736" s="43">
        <v>7.5343E-5</v>
      </c>
      <c r="D736" s="25" t="s">
        <v>2607</v>
      </c>
    </row>
    <row r="737" spans="1:4" x14ac:dyDescent="0.55000000000000004">
      <c r="A737" s="25" t="s">
        <v>585</v>
      </c>
      <c r="B737" s="25">
        <v>7.9812409999999998</v>
      </c>
      <c r="C737" s="25">
        <v>0</v>
      </c>
      <c r="D737" s="25" t="s">
        <v>2607</v>
      </c>
    </row>
    <row r="738" spans="1:4" x14ac:dyDescent="0.55000000000000004">
      <c r="A738" s="25" t="s">
        <v>2548</v>
      </c>
      <c r="B738" s="25">
        <v>9.1802460000000004</v>
      </c>
      <c r="D738" s="25" t="s">
        <v>2607</v>
      </c>
    </row>
    <row r="739" spans="1:4" x14ac:dyDescent="0.55000000000000004">
      <c r="A739" s="25" t="s">
        <v>2549</v>
      </c>
      <c r="B739" s="25">
        <v>10.16849</v>
      </c>
      <c r="D739" s="25" t="s">
        <v>2607</v>
      </c>
    </row>
    <row r="740" spans="1:4" x14ac:dyDescent="0.55000000000000004">
      <c r="A740" s="25" t="s">
        <v>2550</v>
      </c>
      <c r="B740" s="25">
        <v>11.208743999999999</v>
      </c>
      <c r="D740" s="25" t="s">
        <v>2607</v>
      </c>
    </row>
    <row r="741" spans="1:4" x14ac:dyDescent="0.55000000000000004">
      <c r="A741" s="25" t="s">
        <v>2551</v>
      </c>
      <c r="B741" s="25">
        <v>12.890675999999999</v>
      </c>
      <c r="D741" s="25" t="s">
        <v>2607</v>
      </c>
    </row>
    <row r="742" spans="1:4" x14ac:dyDescent="0.55000000000000004">
      <c r="A742" s="25" t="s">
        <v>2552</v>
      </c>
      <c r="B742" s="25">
        <v>12.975339999999999</v>
      </c>
      <c r="D742" s="25" t="s">
        <v>2607</v>
      </c>
    </row>
    <row r="743" spans="1:4" x14ac:dyDescent="0.55000000000000004">
      <c r="A743" s="25" t="s">
        <v>2553</v>
      </c>
      <c r="B743" s="25">
        <v>13.609634</v>
      </c>
      <c r="D743" s="25" t="s">
        <v>2607</v>
      </c>
    </row>
    <row r="744" spans="1:4" x14ac:dyDescent="0.55000000000000004">
      <c r="A744" s="25" t="s">
        <v>2554</v>
      </c>
      <c r="B744" s="25">
        <v>15.017894999999999</v>
      </c>
      <c r="D744" s="25" t="s">
        <v>2607</v>
      </c>
    </row>
    <row r="745" spans="1:4" x14ac:dyDescent="0.55000000000000004">
      <c r="A745" s="25" t="s">
        <v>2555</v>
      </c>
      <c r="B745" s="25">
        <v>16.008483999999999</v>
      </c>
      <c r="D745" s="25" t="s">
        <v>2607</v>
      </c>
    </row>
    <row r="746" spans="1:4" x14ac:dyDescent="0.55000000000000004">
      <c r="A746" s="25" t="s">
        <v>2556</v>
      </c>
      <c r="B746" s="25">
        <v>15.96565</v>
      </c>
      <c r="D746" s="25" t="s">
        <v>2607</v>
      </c>
    </row>
    <row r="747" spans="1:4" x14ac:dyDescent="0.55000000000000004">
      <c r="A747" s="25" t="s">
        <v>2557</v>
      </c>
      <c r="B747" s="25">
        <v>15.999509</v>
      </c>
      <c r="D747" s="25" t="s">
        <v>2607</v>
      </c>
    </row>
    <row r="748" spans="1:4" x14ac:dyDescent="0.55000000000000004">
      <c r="A748" s="25" t="s">
        <v>2558</v>
      </c>
      <c r="B748" s="25">
        <v>15.998389</v>
      </c>
      <c r="D748" s="25" t="s">
        <v>2607</v>
      </c>
    </row>
    <row r="749" spans="1:4" x14ac:dyDescent="0.55000000000000004">
      <c r="A749" s="25" t="s">
        <v>2559</v>
      </c>
      <c r="B749" s="25">
        <v>14.819201</v>
      </c>
      <c r="D749" s="25" t="s">
        <v>2607</v>
      </c>
    </row>
    <row r="750" spans="1:4" x14ac:dyDescent="0.55000000000000004">
      <c r="A750" s="25" t="s">
        <v>2560</v>
      </c>
      <c r="B750" s="25">
        <v>6.6601379999999999</v>
      </c>
      <c r="C750" s="43">
        <v>4.3053000000000003E-5</v>
      </c>
      <c r="D750" s="25" t="s">
        <v>2607</v>
      </c>
    </row>
    <row r="751" spans="1:4" x14ac:dyDescent="0.55000000000000004">
      <c r="A751" s="25" t="s">
        <v>948</v>
      </c>
      <c r="B751" s="25">
        <v>6.091113</v>
      </c>
      <c r="C751" s="25">
        <v>2.6908299999999998E-4</v>
      </c>
      <c r="D751" s="25" t="s">
        <v>2607</v>
      </c>
    </row>
    <row r="752" spans="1:4" x14ac:dyDescent="0.55000000000000004">
      <c r="A752" s="25" t="s">
        <v>2562</v>
      </c>
      <c r="B752" s="25">
        <v>7.2230939999999997</v>
      </c>
      <c r="C752" s="25">
        <v>1.3328599999999999E-3</v>
      </c>
      <c r="D752" s="25" t="s">
        <v>2607</v>
      </c>
    </row>
    <row r="753" spans="1:4" x14ac:dyDescent="0.55000000000000004">
      <c r="A753" s="25" t="s">
        <v>950</v>
      </c>
      <c r="B753" s="25">
        <v>8.9384010000000007</v>
      </c>
      <c r="C753" s="25">
        <v>3.3187000000000001E-4</v>
      </c>
      <c r="D753" s="25" t="s">
        <v>2607</v>
      </c>
    </row>
    <row r="754" spans="1:4" x14ac:dyDescent="0.55000000000000004">
      <c r="A754" s="25" t="s">
        <v>952</v>
      </c>
      <c r="B754" s="25">
        <v>8.1388820000000006</v>
      </c>
      <c r="C754" s="25">
        <v>1.6521719999999999E-3</v>
      </c>
      <c r="D754" s="25" t="s">
        <v>2607</v>
      </c>
    </row>
    <row r="755" spans="1:4" x14ac:dyDescent="0.55000000000000004">
      <c r="A755" s="25" t="s">
        <v>954</v>
      </c>
      <c r="B755" s="25">
        <v>8.0449669999999998</v>
      </c>
      <c r="C755" s="25">
        <v>1.32748E-4</v>
      </c>
      <c r="D755" s="25" t="s">
        <v>2607</v>
      </c>
    </row>
    <row r="756" spans="1:4" x14ac:dyDescent="0.55000000000000004">
      <c r="A756" s="25" t="s">
        <v>956</v>
      </c>
      <c r="B756" s="25">
        <v>8.2997350000000001</v>
      </c>
      <c r="C756" s="25">
        <v>1.66832E-4</v>
      </c>
      <c r="D756" s="25" t="s">
        <v>2607</v>
      </c>
    </row>
    <row r="757" spans="1:4" x14ac:dyDescent="0.55000000000000004">
      <c r="A757" s="25" t="s">
        <v>2561</v>
      </c>
      <c r="B757" s="25">
        <v>11.677982</v>
      </c>
      <c r="C757" s="25">
        <v>1.07633E-4</v>
      </c>
      <c r="D757" s="25" t="s">
        <v>2607</v>
      </c>
    </row>
    <row r="758" spans="1:4" x14ac:dyDescent="0.55000000000000004">
      <c r="A758" s="25" t="s">
        <v>958</v>
      </c>
      <c r="B758" s="25">
        <v>10.730452</v>
      </c>
      <c r="C758" s="43">
        <v>3.9465999999999998E-5</v>
      </c>
      <c r="D758" s="25" t="s">
        <v>2607</v>
      </c>
    </row>
    <row r="759" spans="1:4" x14ac:dyDescent="0.55000000000000004">
      <c r="A759" s="25" t="s">
        <v>960</v>
      </c>
      <c r="B759" s="25">
        <v>9.9852959999999999</v>
      </c>
      <c r="C759" s="25">
        <v>2.4576300000000003E-4</v>
      </c>
      <c r="D759" s="25" t="s">
        <v>2607</v>
      </c>
    </row>
    <row r="760" spans="1:4" x14ac:dyDescent="0.55000000000000004">
      <c r="A760" s="25" t="s">
        <v>2625</v>
      </c>
      <c r="B760" s="25">
        <v>9.1348470000000006</v>
      </c>
      <c r="D760" s="25" t="s">
        <v>2607</v>
      </c>
    </row>
    <row r="761" spans="1:4" x14ac:dyDescent="0.55000000000000004">
      <c r="A761" s="25" t="s">
        <v>962</v>
      </c>
      <c r="B761" s="25">
        <v>12.810904000000001</v>
      </c>
      <c r="C761" s="25">
        <v>3.6774699999999997E-4</v>
      </c>
      <c r="D761" s="25" t="s">
        <v>2607</v>
      </c>
    </row>
    <row r="762" spans="1:4" x14ac:dyDescent="0.55000000000000004">
      <c r="A762" s="25" t="s">
        <v>964</v>
      </c>
      <c r="B762" s="25">
        <v>12.000468</v>
      </c>
      <c r="C762" s="25">
        <v>7.1935E-4</v>
      </c>
      <c r="D762" s="25" t="s">
        <v>2607</v>
      </c>
    </row>
    <row r="763" spans="1:4" x14ac:dyDescent="0.55000000000000004">
      <c r="A763" s="25" t="s">
        <v>966</v>
      </c>
      <c r="B763" s="25">
        <v>12.30025</v>
      </c>
      <c r="C763" s="25">
        <v>2.3679300000000001E-4</v>
      </c>
      <c r="D763" s="25" t="s">
        <v>2607</v>
      </c>
    </row>
    <row r="764" spans="1:4" x14ac:dyDescent="0.55000000000000004">
      <c r="A764" s="25" t="s">
        <v>968</v>
      </c>
      <c r="B764" s="25">
        <v>11.770809</v>
      </c>
      <c r="C764" s="25">
        <v>0</v>
      </c>
      <c r="D764" s="25" t="s">
        <v>2607</v>
      </c>
    </row>
    <row r="765" spans="1:4" x14ac:dyDescent="0.55000000000000004">
      <c r="A765" s="25" t="s">
        <v>2563</v>
      </c>
      <c r="B765" s="25">
        <v>10.731175</v>
      </c>
      <c r="C765" s="43">
        <v>3.5880000000000002E-6</v>
      </c>
      <c r="D765" s="25" t="s">
        <v>2607</v>
      </c>
    </row>
    <row r="766" spans="1:4" x14ac:dyDescent="0.55000000000000004">
      <c r="A766" s="25" t="s">
        <v>970</v>
      </c>
      <c r="B766" s="25">
        <v>12.026752999999999</v>
      </c>
      <c r="C766" s="25">
        <v>2.6549599999999999E-4</v>
      </c>
      <c r="D766" s="25" t="s">
        <v>2607</v>
      </c>
    </row>
    <row r="767" spans="1:4" x14ac:dyDescent="0.55000000000000004">
      <c r="A767" s="25" t="s">
        <v>2626</v>
      </c>
      <c r="B767" s="25">
        <v>11.971455000000001</v>
      </c>
      <c r="D767" s="25" t="s">
        <v>2607</v>
      </c>
    </row>
    <row r="768" spans="1:4" x14ac:dyDescent="0.55000000000000004">
      <c r="A768" s="25" t="s">
        <v>972</v>
      </c>
      <c r="B768" s="25">
        <v>13.703271000000001</v>
      </c>
      <c r="C768" s="25">
        <v>5.56106E-4</v>
      </c>
      <c r="D768" s="25" t="s">
        <v>2607</v>
      </c>
    </row>
    <row r="769" spans="1:4" x14ac:dyDescent="0.55000000000000004">
      <c r="A769" s="25" t="s">
        <v>974</v>
      </c>
      <c r="B769" s="25">
        <v>13.692795</v>
      </c>
      <c r="C769" s="25">
        <v>4.9511300000000004E-4</v>
      </c>
      <c r="D769" s="25" t="s">
        <v>2607</v>
      </c>
    </row>
    <row r="770" spans="1:4" x14ac:dyDescent="0.55000000000000004">
      <c r="A770" s="25" t="s">
        <v>976</v>
      </c>
      <c r="B770" s="25">
        <v>17.256271000000002</v>
      </c>
      <c r="C770" s="25">
        <v>4.43091E-4</v>
      </c>
      <c r="D770" s="25" t="s">
        <v>2607</v>
      </c>
    </row>
    <row r="771" spans="1:4" x14ac:dyDescent="0.55000000000000004">
      <c r="A771" s="25" t="s">
        <v>978</v>
      </c>
      <c r="B771" s="25">
        <v>19.311619</v>
      </c>
      <c r="C771" s="25">
        <v>4.0900700000000002E-4</v>
      </c>
      <c r="D771" s="25" t="s">
        <v>2607</v>
      </c>
    </row>
    <row r="772" spans="1:4" x14ac:dyDescent="0.55000000000000004">
      <c r="A772" s="25" t="s">
        <v>982</v>
      </c>
      <c r="B772" s="25">
        <v>22.928882999999999</v>
      </c>
      <c r="C772" s="25">
        <v>5.0228899999999995E-4</v>
      </c>
      <c r="D772" s="25" t="s">
        <v>2607</v>
      </c>
    </row>
    <row r="773" spans="1:4" x14ac:dyDescent="0.55000000000000004">
      <c r="A773" s="25" t="s">
        <v>984</v>
      </c>
      <c r="B773" s="25">
        <v>19.962177000000001</v>
      </c>
      <c r="C773" s="25">
        <v>5.0587699999999995E-4</v>
      </c>
      <c r="D773" s="25" t="s">
        <v>2607</v>
      </c>
    </row>
    <row r="774" spans="1:4" x14ac:dyDescent="0.55000000000000004">
      <c r="A774" s="25" t="s">
        <v>986</v>
      </c>
      <c r="B774" s="25">
        <v>19.666810000000002</v>
      </c>
      <c r="C774" s="25">
        <v>2.4217499999999999E-4</v>
      </c>
      <c r="D774" s="25" t="s">
        <v>2607</v>
      </c>
    </row>
    <row r="775" spans="1:4" x14ac:dyDescent="0.55000000000000004">
      <c r="A775" s="25" t="s">
        <v>988</v>
      </c>
      <c r="B775" s="25">
        <v>17.831143000000001</v>
      </c>
      <c r="C775" s="25">
        <v>8.5927300000000002E-4</v>
      </c>
      <c r="D775" s="25" t="s">
        <v>2607</v>
      </c>
    </row>
    <row r="776" spans="1:4" x14ac:dyDescent="0.55000000000000004">
      <c r="A776" s="25" t="s">
        <v>2627</v>
      </c>
      <c r="B776" s="25">
        <v>18.263818000000001</v>
      </c>
      <c r="D776" s="25" t="s">
        <v>2607</v>
      </c>
    </row>
    <row r="777" spans="1:4" x14ac:dyDescent="0.55000000000000004">
      <c r="A777" s="25" t="s">
        <v>991</v>
      </c>
      <c r="B777" s="25">
        <v>24.547042000000001</v>
      </c>
      <c r="C777" s="25">
        <v>1.060189E-3</v>
      </c>
      <c r="D777" s="25" t="s">
        <v>2607</v>
      </c>
    </row>
    <row r="778" spans="1:4" x14ac:dyDescent="0.55000000000000004">
      <c r="A778" s="25" t="s">
        <v>993</v>
      </c>
      <c r="B778" s="25">
        <v>23.968575000000001</v>
      </c>
      <c r="C778" s="25">
        <v>0</v>
      </c>
      <c r="D778" s="25" t="s">
        <v>2607</v>
      </c>
    </row>
    <row r="779" spans="1:4" x14ac:dyDescent="0.55000000000000004">
      <c r="A779" s="25" t="s">
        <v>995</v>
      </c>
      <c r="B779" s="25">
        <v>22.324615999999999</v>
      </c>
      <c r="C779" s="25">
        <v>5.0408300000000001E-4</v>
      </c>
      <c r="D779" s="25" t="s">
        <v>2607</v>
      </c>
    </row>
    <row r="780" spans="1:4" x14ac:dyDescent="0.55000000000000004">
      <c r="A780" s="25" t="s">
        <v>997</v>
      </c>
      <c r="B780" s="25">
        <v>14.710870999999999</v>
      </c>
      <c r="C780" s="25">
        <v>3.80305E-4</v>
      </c>
      <c r="D780" s="25" t="s">
        <v>2607</v>
      </c>
    </row>
    <row r="781" spans="1:4" x14ac:dyDescent="0.55000000000000004">
      <c r="A781" s="25" t="s">
        <v>999</v>
      </c>
      <c r="B781" s="25">
        <v>13.523358999999999</v>
      </c>
      <c r="C781" s="25">
        <v>0</v>
      </c>
      <c r="D781" s="25" t="s">
        <v>2607</v>
      </c>
    </row>
    <row r="782" spans="1:4" x14ac:dyDescent="0.55000000000000004">
      <c r="A782" s="25" t="s">
        <v>1001</v>
      </c>
      <c r="B782" s="25">
        <v>13.19918</v>
      </c>
      <c r="C782" s="25">
        <v>1.5248099999999999E-4</v>
      </c>
      <c r="D782" s="25" t="s">
        <v>2607</v>
      </c>
    </row>
    <row r="783" spans="1:4" x14ac:dyDescent="0.55000000000000004">
      <c r="A783" s="25" t="s">
        <v>1003</v>
      </c>
      <c r="B783" s="25">
        <v>12.288168000000001</v>
      </c>
      <c r="C783" s="25">
        <v>1.13015E-4</v>
      </c>
      <c r="D783" s="25" t="s">
        <v>2607</v>
      </c>
    </row>
    <row r="784" spans="1:4" x14ac:dyDescent="0.55000000000000004">
      <c r="A784" s="25" t="s">
        <v>1005</v>
      </c>
      <c r="B784" s="25">
        <v>12.29163</v>
      </c>
      <c r="C784" s="25">
        <v>2.74465E-4</v>
      </c>
      <c r="D784" s="25" t="s">
        <v>2607</v>
      </c>
    </row>
    <row r="785" spans="1:4" x14ac:dyDescent="0.55000000000000004">
      <c r="A785" s="25" t="s">
        <v>936</v>
      </c>
      <c r="B785" s="25">
        <v>14.650005</v>
      </c>
      <c r="C785" s="25">
        <v>1.8118299999999999E-4</v>
      </c>
      <c r="D785" s="25" t="s">
        <v>2607</v>
      </c>
    </row>
    <row r="786" spans="1:4" x14ac:dyDescent="0.55000000000000004">
      <c r="A786" s="25" t="s">
        <v>937</v>
      </c>
      <c r="B786" s="25">
        <v>12.985935</v>
      </c>
      <c r="C786" s="25">
        <v>2.85228E-4</v>
      </c>
      <c r="D786" s="25" t="s">
        <v>2607</v>
      </c>
    </row>
    <row r="787" spans="1:4" x14ac:dyDescent="0.55000000000000004">
      <c r="A787" s="25" t="s">
        <v>938</v>
      </c>
      <c r="B787" s="25">
        <v>12.908974000000001</v>
      </c>
      <c r="C787" s="25">
        <v>4.1797600000000002E-4</v>
      </c>
      <c r="D787" s="25" t="s">
        <v>2607</v>
      </c>
    </row>
    <row r="788" spans="1:4" x14ac:dyDescent="0.55000000000000004">
      <c r="A788" s="25" t="s">
        <v>939</v>
      </c>
      <c r="B788" s="25">
        <v>12.102941</v>
      </c>
      <c r="C788" s="25">
        <v>3.4263300000000001E-4</v>
      </c>
      <c r="D788" s="25" t="s">
        <v>2607</v>
      </c>
    </row>
    <row r="789" spans="1:4" x14ac:dyDescent="0.55000000000000004">
      <c r="A789" s="25" t="s">
        <v>903</v>
      </c>
      <c r="B789" s="25">
        <v>11.627572000000001</v>
      </c>
      <c r="C789" s="43">
        <v>1.4351E-5</v>
      </c>
      <c r="D789" s="25" t="s">
        <v>2607</v>
      </c>
    </row>
    <row r="790" spans="1:4" x14ac:dyDescent="0.55000000000000004">
      <c r="A790" s="25" t="s">
        <v>906</v>
      </c>
      <c r="B790" s="25">
        <v>12.276388000000001</v>
      </c>
      <c r="C790" s="43">
        <v>8.7900999999999997E-5</v>
      </c>
      <c r="D790" s="25" t="s">
        <v>2607</v>
      </c>
    </row>
    <row r="791" spans="1:4" x14ac:dyDescent="0.55000000000000004">
      <c r="A791" s="25" t="s">
        <v>909</v>
      </c>
      <c r="B791" s="25">
        <v>12.977937000000001</v>
      </c>
      <c r="C791" s="25">
        <v>1.0045800000000001E-4</v>
      </c>
      <c r="D791" s="25" t="s">
        <v>2607</v>
      </c>
    </row>
    <row r="792" spans="1:4" x14ac:dyDescent="0.55000000000000004">
      <c r="A792" s="25" t="s">
        <v>910</v>
      </c>
      <c r="B792" s="25">
        <v>12.261285000000001</v>
      </c>
      <c r="C792" s="43">
        <v>7.7137000000000004E-5</v>
      </c>
      <c r="D792" s="25" t="s">
        <v>2607</v>
      </c>
    </row>
    <row r="793" spans="1:4" x14ac:dyDescent="0.55000000000000004">
      <c r="A793" s="25" t="s">
        <v>911</v>
      </c>
      <c r="B793" s="25">
        <v>12.262604</v>
      </c>
      <c r="C793" s="25">
        <v>2.02709E-4</v>
      </c>
      <c r="D793" s="25" t="s">
        <v>2607</v>
      </c>
    </row>
    <row r="794" spans="1:4" x14ac:dyDescent="0.55000000000000004">
      <c r="A794" s="25" t="s">
        <v>912</v>
      </c>
      <c r="B794" s="25">
        <v>9.5416749999999997</v>
      </c>
      <c r="C794" s="25">
        <v>4.7358699999999998E-4</v>
      </c>
      <c r="D794" s="25" t="s">
        <v>2607</v>
      </c>
    </row>
    <row r="795" spans="1:4" x14ac:dyDescent="0.55000000000000004">
      <c r="A795" s="25" t="s">
        <v>913</v>
      </c>
      <c r="B795" s="25">
        <v>9.5140469999999997</v>
      </c>
      <c r="C795" s="25">
        <v>3.26488E-4</v>
      </c>
      <c r="D795" s="25" t="s">
        <v>2607</v>
      </c>
    </row>
    <row r="796" spans="1:4" x14ac:dyDescent="0.55000000000000004">
      <c r="A796" s="25" t="s">
        <v>900</v>
      </c>
      <c r="B796" s="25">
        <v>15.033894999999999</v>
      </c>
      <c r="C796" s="25">
        <v>2.4576300000000003E-4</v>
      </c>
      <c r="D796" s="25" t="s">
        <v>2607</v>
      </c>
    </row>
    <row r="797" spans="1:4" x14ac:dyDescent="0.55000000000000004">
      <c r="A797" s="25" t="s">
        <v>902</v>
      </c>
      <c r="B797" s="25">
        <v>14.715588</v>
      </c>
      <c r="C797" s="25">
        <v>1.02252E-4</v>
      </c>
      <c r="D797" s="25" t="s">
        <v>2607</v>
      </c>
    </row>
    <row r="798" spans="1:4" x14ac:dyDescent="0.55000000000000004">
      <c r="A798" s="25" t="s">
        <v>918</v>
      </c>
      <c r="B798" s="25">
        <v>11.995272999999999</v>
      </c>
      <c r="C798" s="43">
        <v>6.8168000000000002E-5</v>
      </c>
      <c r="D798" s="25" t="s">
        <v>2607</v>
      </c>
    </row>
    <row r="799" spans="1:4" x14ac:dyDescent="0.55000000000000004">
      <c r="A799" s="25" t="s">
        <v>919</v>
      </c>
      <c r="B799" s="25">
        <v>12.639117000000001</v>
      </c>
      <c r="C799" s="25">
        <v>3.78511E-4</v>
      </c>
      <c r="D799" s="25" t="s">
        <v>2607</v>
      </c>
    </row>
    <row r="800" spans="1:4" x14ac:dyDescent="0.55000000000000004">
      <c r="A800" s="25" t="s">
        <v>920</v>
      </c>
      <c r="B800" s="25">
        <v>13.097777000000001</v>
      </c>
      <c r="C800" s="25">
        <v>6.0095299999999999E-4</v>
      </c>
      <c r="D800" s="25" t="s">
        <v>2607</v>
      </c>
    </row>
    <row r="801" spans="1:4" x14ac:dyDescent="0.55000000000000004">
      <c r="A801" s="25" t="s">
        <v>914</v>
      </c>
      <c r="B801" s="25">
        <v>9.8613599999999995</v>
      </c>
      <c r="C801" s="25">
        <v>1.21984E-4</v>
      </c>
      <c r="D801" s="25" t="s">
        <v>2607</v>
      </c>
    </row>
    <row r="802" spans="1:4" x14ac:dyDescent="0.55000000000000004">
      <c r="A802" s="25" t="s">
        <v>915</v>
      </c>
      <c r="B802" s="25">
        <v>9.9195469999999997</v>
      </c>
      <c r="C802" s="25">
        <v>2.6370199999999999E-4</v>
      </c>
      <c r="D802" s="25" t="s">
        <v>2607</v>
      </c>
    </row>
    <row r="803" spans="1:4" x14ac:dyDescent="0.55000000000000004">
      <c r="A803" s="25" t="s">
        <v>917</v>
      </c>
      <c r="B803" s="25">
        <v>9.9981069999999992</v>
      </c>
      <c r="C803" s="25">
        <v>7.9828099999999997E-4</v>
      </c>
      <c r="D803" s="25" t="s">
        <v>2607</v>
      </c>
    </row>
    <row r="804" spans="1:4" x14ac:dyDescent="0.55000000000000004">
      <c r="A804" s="25" t="s">
        <v>896</v>
      </c>
      <c r="B804" s="25">
        <v>13.237208000000001</v>
      </c>
      <c r="C804" s="25">
        <v>3.35457E-4</v>
      </c>
      <c r="D804" s="25" t="s">
        <v>2607</v>
      </c>
    </row>
    <row r="805" spans="1:4" x14ac:dyDescent="0.55000000000000004">
      <c r="A805" s="25" t="s">
        <v>897</v>
      </c>
      <c r="B805" s="25">
        <v>13.365364</v>
      </c>
      <c r="C805" s="25">
        <v>1.1660299999999999E-4</v>
      </c>
      <c r="D805" s="25" t="s">
        <v>2607</v>
      </c>
    </row>
    <row r="806" spans="1:4" x14ac:dyDescent="0.55000000000000004">
      <c r="A806" s="25" t="s">
        <v>898</v>
      </c>
      <c r="B806" s="25">
        <v>13.469662</v>
      </c>
      <c r="C806" s="43">
        <v>7.7137000000000004E-5</v>
      </c>
      <c r="D806" s="25" t="s">
        <v>2607</v>
      </c>
    </row>
    <row r="807" spans="1:4" x14ac:dyDescent="0.55000000000000004">
      <c r="A807" s="25" t="s">
        <v>899</v>
      </c>
      <c r="B807" s="25">
        <v>13.555382</v>
      </c>
      <c r="C807" s="25">
        <v>2.1885399999999999E-4</v>
      </c>
      <c r="D807" s="25" t="s">
        <v>2607</v>
      </c>
    </row>
    <row r="808" spans="1:4" x14ac:dyDescent="0.55000000000000004">
      <c r="A808" s="25" t="s">
        <v>890</v>
      </c>
      <c r="B808" s="25">
        <v>18.895828999999999</v>
      </c>
      <c r="C808" s="25">
        <v>4.0541900000000002E-4</v>
      </c>
      <c r="D808" s="25" t="s">
        <v>2607</v>
      </c>
    </row>
    <row r="809" spans="1:4" x14ac:dyDescent="0.55000000000000004">
      <c r="A809" s="25" t="s">
        <v>891</v>
      </c>
      <c r="B809" s="25">
        <v>19.317492999999999</v>
      </c>
      <c r="C809" s="25">
        <v>1.8656400000000001E-4</v>
      </c>
      <c r="D809" s="25" t="s">
        <v>2607</v>
      </c>
    </row>
    <row r="810" spans="1:4" x14ac:dyDescent="0.55000000000000004">
      <c r="A810" s="25" t="s">
        <v>892</v>
      </c>
      <c r="B810" s="25">
        <v>19.835155</v>
      </c>
      <c r="C810" s="25">
        <v>3.6595300000000002E-4</v>
      </c>
      <c r="D810" s="25" t="s">
        <v>2607</v>
      </c>
    </row>
    <row r="811" spans="1:4" x14ac:dyDescent="0.55000000000000004">
      <c r="A811" s="25" t="s">
        <v>893</v>
      </c>
      <c r="B811" s="25">
        <v>17.401544000000001</v>
      </c>
      <c r="C811" s="25">
        <v>1.11221E-4</v>
      </c>
      <c r="D811" s="25" t="s">
        <v>2607</v>
      </c>
    </row>
    <row r="812" spans="1:4" x14ac:dyDescent="0.55000000000000004">
      <c r="A812" s="25" t="s">
        <v>894</v>
      </c>
      <c r="B812" s="25">
        <v>17.846019999999999</v>
      </c>
      <c r="C812" s="43">
        <v>7.7137000000000004E-5</v>
      </c>
      <c r="D812" s="25" t="s">
        <v>2607</v>
      </c>
    </row>
    <row r="813" spans="1:4" x14ac:dyDescent="0.55000000000000004">
      <c r="A813" s="25" t="s">
        <v>895</v>
      </c>
      <c r="B813" s="25">
        <v>18.000395999999999</v>
      </c>
      <c r="C813" s="25">
        <v>2.3141200000000001E-4</v>
      </c>
      <c r="D813" s="25" t="s">
        <v>2607</v>
      </c>
    </row>
    <row r="814" spans="1:4" x14ac:dyDescent="0.55000000000000004">
      <c r="A814" s="25" t="s">
        <v>932</v>
      </c>
      <c r="B814" s="25">
        <v>11.588391</v>
      </c>
      <c r="C814" s="25">
        <v>2.34999E-4</v>
      </c>
      <c r="D814" s="25" t="s">
        <v>2607</v>
      </c>
    </row>
    <row r="815" spans="1:4" x14ac:dyDescent="0.55000000000000004">
      <c r="A815" s="25" t="s">
        <v>933</v>
      </c>
      <c r="B815" s="25">
        <v>12.189527</v>
      </c>
      <c r="C815" s="43">
        <v>7.3548999999999997E-5</v>
      </c>
      <c r="D815" s="25" t="s">
        <v>2607</v>
      </c>
    </row>
    <row r="816" spans="1:4" x14ac:dyDescent="0.55000000000000004">
      <c r="A816" s="25" t="s">
        <v>934</v>
      </c>
      <c r="B816" s="25">
        <v>12.583227000000001</v>
      </c>
      <c r="C816" s="43">
        <v>9.1488000000000002E-5</v>
      </c>
      <c r="D816" s="25" t="s">
        <v>2607</v>
      </c>
    </row>
    <row r="817" spans="1:4" x14ac:dyDescent="0.55000000000000004">
      <c r="A817" s="25" t="s">
        <v>935</v>
      </c>
      <c r="B817" s="25">
        <v>13.065130999999999</v>
      </c>
      <c r="C817" s="25">
        <v>2.22442E-4</v>
      </c>
      <c r="D817" s="25" t="s">
        <v>2607</v>
      </c>
    </row>
    <row r="818" spans="1:4" x14ac:dyDescent="0.55000000000000004">
      <c r="A818" s="25" t="s">
        <v>929</v>
      </c>
      <c r="B818" s="25">
        <v>12.140077</v>
      </c>
      <c r="C818" s="25">
        <v>5.0946499999999996E-4</v>
      </c>
      <c r="D818" s="25" t="s">
        <v>2607</v>
      </c>
    </row>
    <row r="819" spans="1:4" x14ac:dyDescent="0.55000000000000004">
      <c r="A819" s="25" t="s">
        <v>930</v>
      </c>
      <c r="B819" s="25">
        <v>12.658725</v>
      </c>
      <c r="C819" s="43">
        <v>5.5611E-5</v>
      </c>
      <c r="D819" s="25" t="s">
        <v>2607</v>
      </c>
    </row>
    <row r="820" spans="1:4" x14ac:dyDescent="0.55000000000000004">
      <c r="A820" s="25" t="s">
        <v>931</v>
      </c>
      <c r="B820" s="25">
        <v>13.267022000000001</v>
      </c>
      <c r="C820" s="25">
        <v>5.7045700000000002E-4</v>
      </c>
      <c r="D820" s="25" t="s">
        <v>2607</v>
      </c>
    </row>
    <row r="821" spans="1:4" x14ac:dyDescent="0.55000000000000004">
      <c r="A821" s="25" t="s">
        <v>921</v>
      </c>
      <c r="B821" s="25">
        <v>13.879592000000001</v>
      </c>
      <c r="C821" s="25">
        <v>1.0942699999999999E-4</v>
      </c>
      <c r="D821" s="25" t="s">
        <v>2607</v>
      </c>
    </row>
    <row r="822" spans="1:4" x14ac:dyDescent="0.55000000000000004">
      <c r="A822" s="25" t="s">
        <v>922</v>
      </c>
      <c r="B822" s="25">
        <v>14.012150999999999</v>
      </c>
      <c r="C822" s="25">
        <v>1.39923E-4</v>
      </c>
      <c r="D822" s="25" t="s">
        <v>2607</v>
      </c>
    </row>
    <row r="823" spans="1:4" x14ac:dyDescent="0.55000000000000004">
      <c r="A823" s="25" t="s">
        <v>923</v>
      </c>
      <c r="B823" s="25">
        <v>14.797008</v>
      </c>
      <c r="C823" s="25">
        <v>1.9015199999999999E-4</v>
      </c>
      <c r="D823" s="25" t="s">
        <v>2607</v>
      </c>
    </row>
    <row r="824" spans="1:4" x14ac:dyDescent="0.55000000000000004">
      <c r="A824" s="25" t="s">
        <v>924</v>
      </c>
      <c r="B824" s="25">
        <v>15.538964</v>
      </c>
      <c r="C824" s="25">
        <v>1.5786199999999999E-4</v>
      </c>
      <c r="D824" s="25" t="s">
        <v>2607</v>
      </c>
    </row>
    <row r="825" spans="1:4" x14ac:dyDescent="0.55000000000000004">
      <c r="A825" s="25" t="s">
        <v>925</v>
      </c>
      <c r="B825" s="25">
        <v>16.634149000000001</v>
      </c>
      <c r="C825" s="25">
        <v>1.36336E-4</v>
      </c>
      <c r="D825" s="25" t="s">
        <v>2607</v>
      </c>
    </row>
    <row r="826" spans="1:4" x14ac:dyDescent="0.55000000000000004">
      <c r="A826" s="25" t="s">
        <v>926</v>
      </c>
      <c r="B826" s="25">
        <v>17.513036</v>
      </c>
      <c r="C826" s="25">
        <v>2.17061E-4</v>
      </c>
      <c r="D826" s="25" t="s">
        <v>2607</v>
      </c>
    </row>
    <row r="827" spans="1:4" x14ac:dyDescent="0.55000000000000004">
      <c r="A827" s="25" t="s">
        <v>927</v>
      </c>
      <c r="B827" s="25">
        <v>19.311019999999999</v>
      </c>
      <c r="C827" s="43">
        <v>8.7900999999999997E-5</v>
      </c>
      <c r="D827" s="25" t="s">
        <v>2607</v>
      </c>
    </row>
    <row r="828" spans="1:4" x14ac:dyDescent="0.55000000000000004">
      <c r="A828" s="25" t="s">
        <v>928</v>
      </c>
      <c r="B828" s="25">
        <v>17.775338999999999</v>
      </c>
      <c r="C828" s="25">
        <v>2.4217499999999999E-4</v>
      </c>
      <c r="D828" s="25" t="s">
        <v>2607</v>
      </c>
    </row>
    <row r="829" spans="1:4" x14ac:dyDescent="0.55000000000000004">
      <c r="A829" s="25" t="s">
        <v>1786</v>
      </c>
      <c r="B829" s="25">
        <v>24.000219999999999</v>
      </c>
      <c r="C829" s="25">
        <v>2.4576300000000003E-4</v>
      </c>
      <c r="D829" s="25" t="s">
        <v>2607</v>
      </c>
    </row>
    <row r="830" spans="1:4" x14ac:dyDescent="0.55000000000000004">
      <c r="A830" s="25" t="s">
        <v>1789</v>
      </c>
      <c r="B830" s="25">
        <v>22.599122000000001</v>
      </c>
      <c r="C830" s="25">
        <v>1.0942699999999999E-4</v>
      </c>
      <c r="D830" s="25" t="s">
        <v>2607</v>
      </c>
    </row>
    <row r="831" spans="1:4" x14ac:dyDescent="0.55000000000000004">
      <c r="A831" s="25" t="s">
        <v>1791</v>
      </c>
      <c r="B831" s="25">
        <v>22.185296999999998</v>
      </c>
      <c r="C831" s="25">
        <v>2.7087699999999999E-4</v>
      </c>
      <c r="D831" s="25" t="s">
        <v>2607</v>
      </c>
    </row>
    <row r="832" spans="1:4" x14ac:dyDescent="0.55000000000000004">
      <c r="A832" s="25" t="s">
        <v>1793</v>
      </c>
      <c r="B832" s="25">
        <v>22.212513999999999</v>
      </c>
      <c r="C832" s="25">
        <v>9.5973100000000002E-4</v>
      </c>
      <c r="D832" s="25" t="s">
        <v>2607</v>
      </c>
    </row>
    <row r="833" spans="1:4" x14ac:dyDescent="0.55000000000000004">
      <c r="A833" s="25" t="s">
        <v>1794</v>
      </c>
      <c r="B833" s="25">
        <v>24.583061000000001</v>
      </c>
      <c r="C833" s="25">
        <v>3.78511E-4</v>
      </c>
      <c r="D833" s="25" t="s">
        <v>2607</v>
      </c>
    </row>
    <row r="834" spans="1:4" x14ac:dyDescent="0.55000000000000004">
      <c r="A834" s="25" t="s">
        <v>1795</v>
      </c>
      <c r="B834" s="25">
        <v>23.825294</v>
      </c>
      <c r="C834" s="25">
        <v>1.6952250000000001E-3</v>
      </c>
      <c r="D834" s="25" t="s">
        <v>2607</v>
      </c>
    </row>
    <row r="835" spans="1:4" x14ac:dyDescent="0.55000000000000004">
      <c r="A835" s="25" t="s">
        <v>1796</v>
      </c>
      <c r="B835" s="25">
        <v>26.214047000000001</v>
      </c>
      <c r="C835" s="25">
        <v>7.0499799999999997E-4</v>
      </c>
      <c r="D835" s="25" t="s">
        <v>2607</v>
      </c>
    </row>
    <row r="836" spans="1:4" x14ac:dyDescent="0.55000000000000004">
      <c r="A836" s="25" t="s">
        <v>1798</v>
      </c>
      <c r="B836" s="25">
        <v>27.144394999999999</v>
      </c>
      <c r="C836" s="25">
        <v>7.7316600000000004E-4</v>
      </c>
      <c r="D836" s="25" t="s">
        <v>2607</v>
      </c>
    </row>
    <row r="837" spans="1:4" x14ac:dyDescent="0.55000000000000004">
      <c r="A837" s="25" t="s">
        <v>1799</v>
      </c>
      <c r="B837" s="25">
        <v>28.943228999999999</v>
      </c>
      <c r="C837" s="25">
        <v>2.9025129999999998E-3</v>
      </c>
      <c r="D837" s="25" t="s">
        <v>2607</v>
      </c>
    </row>
    <row r="838" spans="1:4" x14ac:dyDescent="0.55000000000000004">
      <c r="A838" s="25" t="s">
        <v>1801</v>
      </c>
      <c r="B838" s="25">
        <v>29.222207999999998</v>
      </c>
      <c r="C838" s="25">
        <v>6.7091500000000001E-4</v>
      </c>
      <c r="D838" s="25" t="s">
        <v>2607</v>
      </c>
    </row>
    <row r="839" spans="1:4" x14ac:dyDescent="0.55000000000000004">
      <c r="A839" s="25" t="s">
        <v>1803</v>
      </c>
      <c r="B839" s="25">
        <v>28.544433000000001</v>
      </c>
      <c r="C839" s="25">
        <v>8.1263199999999998E-4</v>
      </c>
      <c r="D839" s="25" t="s">
        <v>2607</v>
      </c>
    </row>
    <row r="840" spans="1:4" x14ac:dyDescent="0.55000000000000004">
      <c r="A840" s="25" t="s">
        <v>1805</v>
      </c>
      <c r="B840" s="25">
        <v>28.060134999999999</v>
      </c>
      <c r="C840" s="25">
        <v>8.9335700000000001E-4</v>
      </c>
      <c r="D840" s="25" t="s">
        <v>2607</v>
      </c>
    </row>
    <row r="841" spans="1:4" x14ac:dyDescent="0.55000000000000004">
      <c r="A841" s="25" t="s">
        <v>1807</v>
      </c>
      <c r="B841" s="25">
        <v>29.222975000000002</v>
      </c>
      <c r="C841" s="25">
        <v>3.6236599999999998E-4</v>
      </c>
      <c r="D841" s="25" t="s">
        <v>2607</v>
      </c>
    </row>
    <row r="842" spans="1:4" x14ac:dyDescent="0.55000000000000004">
      <c r="A842" s="25" t="s">
        <v>1809</v>
      </c>
      <c r="B842" s="25">
        <v>31.448239000000001</v>
      </c>
      <c r="C842" s="25">
        <v>7.8572400000000001E-4</v>
      </c>
      <c r="D842" s="25" t="s">
        <v>2607</v>
      </c>
    </row>
    <row r="843" spans="1:4" x14ac:dyDescent="0.55000000000000004">
      <c r="A843" s="25" t="s">
        <v>1811</v>
      </c>
      <c r="B843" s="25">
        <v>33.534348000000001</v>
      </c>
      <c r="C843" s="25">
        <v>6.8526600000000002E-4</v>
      </c>
      <c r="D843" s="25" t="s">
        <v>2607</v>
      </c>
    </row>
    <row r="844" spans="1:4" x14ac:dyDescent="0.55000000000000004">
      <c r="A844" s="25" t="s">
        <v>1813</v>
      </c>
      <c r="B844" s="25">
        <v>36.383524000000001</v>
      </c>
      <c r="C844" s="25">
        <v>1.7580100000000001E-4</v>
      </c>
      <c r="D844" s="25" t="s">
        <v>2607</v>
      </c>
    </row>
    <row r="845" spans="1:4" x14ac:dyDescent="0.55000000000000004">
      <c r="A845" s="25" t="s">
        <v>1815</v>
      </c>
      <c r="B845" s="25">
        <v>37.203367</v>
      </c>
      <c r="C845" s="25">
        <v>1.1032419999999999E-3</v>
      </c>
      <c r="D845" s="25" t="s">
        <v>2607</v>
      </c>
    </row>
    <row r="846" spans="1:4" x14ac:dyDescent="0.55000000000000004">
      <c r="A846" s="25" t="s">
        <v>1816</v>
      </c>
      <c r="B846" s="25">
        <v>36.630454</v>
      </c>
      <c r="C846" s="25">
        <v>8.89769E-4</v>
      </c>
      <c r="D846" s="25" t="s">
        <v>2607</v>
      </c>
    </row>
    <row r="847" spans="1:4" x14ac:dyDescent="0.55000000000000004">
      <c r="A847" s="25" t="s">
        <v>1818</v>
      </c>
      <c r="B847" s="25">
        <v>32.809531999999997</v>
      </c>
      <c r="C847" s="25">
        <v>5.8480800000000003E-4</v>
      </c>
      <c r="D847" s="25" t="s">
        <v>2607</v>
      </c>
    </row>
    <row r="848" spans="1:4" x14ac:dyDescent="0.55000000000000004">
      <c r="A848" s="25" t="s">
        <v>1820</v>
      </c>
      <c r="B848" s="25">
        <v>30.067661000000001</v>
      </c>
      <c r="C848" s="25">
        <v>8.1980699999999998E-4</v>
      </c>
      <c r="D848" s="25" t="s">
        <v>2607</v>
      </c>
    </row>
    <row r="849" spans="1:4" x14ac:dyDescent="0.55000000000000004">
      <c r="A849" s="25" t="s">
        <v>1821</v>
      </c>
      <c r="B849" s="25">
        <v>28.468584</v>
      </c>
      <c r="C849" s="25">
        <v>3.7492299999999999E-4</v>
      </c>
      <c r="D849" s="25" t="s">
        <v>2607</v>
      </c>
    </row>
    <row r="850" spans="1:4" x14ac:dyDescent="0.55000000000000004">
      <c r="A850" s="25" t="s">
        <v>1822</v>
      </c>
      <c r="B850" s="25">
        <v>29.062999999999999</v>
      </c>
      <c r="C850" s="25">
        <v>8.4312799999999995E-4</v>
      </c>
      <c r="D850" s="25" t="s">
        <v>2607</v>
      </c>
    </row>
    <row r="851" spans="1:4" x14ac:dyDescent="0.55000000000000004">
      <c r="A851" s="25" t="s">
        <v>1823</v>
      </c>
      <c r="B851" s="25">
        <v>30.442395000000001</v>
      </c>
      <c r="C851" s="25">
        <v>6.2606700000000001E-4</v>
      </c>
      <c r="D851" s="25" t="s">
        <v>2607</v>
      </c>
    </row>
    <row r="852" spans="1:4" x14ac:dyDescent="0.55000000000000004">
      <c r="A852" s="25" t="s">
        <v>1825</v>
      </c>
      <c r="B852" s="25">
        <v>30.445012999999999</v>
      </c>
      <c r="C852" s="25">
        <v>6.2068599999999996E-4</v>
      </c>
      <c r="D852" s="25" t="s">
        <v>2607</v>
      </c>
    </row>
    <row r="853" spans="1:4" x14ac:dyDescent="0.55000000000000004">
      <c r="A853" s="25" t="s">
        <v>1827</v>
      </c>
      <c r="B853" s="25">
        <v>31.572174</v>
      </c>
      <c r="C853" s="25">
        <v>9.0950199999999997E-4</v>
      </c>
      <c r="D853" s="25" t="s">
        <v>2607</v>
      </c>
    </row>
    <row r="854" spans="1:4" x14ac:dyDescent="0.55000000000000004">
      <c r="A854" s="25" t="s">
        <v>1829</v>
      </c>
      <c r="B854" s="25">
        <v>32.682831</v>
      </c>
      <c r="C854" s="25">
        <v>2.335644E-3</v>
      </c>
      <c r="D854" s="25" t="s">
        <v>2607</v>
      </c>
    </row>
    <row r="855" spans="1:4" x14ac:dyDescent="0.55000000000000004">
      <c r="A855" s="25" t="s">
        <v>1830</v>
      </c>
      <c r="B855" s="25">
        <v>31.803977</v>
      </c>
      <c r="C855" s="25">
        <v>1.277249E-3</v>
      </c>
      <c r="D855" s="25" t="s">
        <v>2607</v>
      </c>
    </row>
    <row r="856" spans="1:4" x14ac:dyDescent="0.55000000000000004">
      <c r="A856" s="25" t="s">
        <v>1832</v>
      </c>
      <c r="B856" s="25">
        <v>34.396818000000003</v>
      </c>
      <c r="C856" s="25">
        <v>3.35457E-4</v>
      </c>
      <c r="D856" s="25" t="s">
        <v>2607</v>
      </c>
    </row>
    <row r="857" spans="1:4" x14ac:dyDescent="0.55000000000000004">
      <c r="A857" s="25" t="s">
        <v>1833</v>
      </c>
      <c r="B857" s="25">
        <v>33.343021999999998</v>
      </c>
      <c r="C857" s="25">
        <v>5.0408300000000001E-4</v>
      </c>
      <c r="D857" s="25" t="s">
        <v>2607</v>
      </c>
    </row>
    <row r="858" spans="1:4" x14ac:dyDescent="0.55000000000000004">
      <c r="A858" s="25" t="s">
        <v>1834</v>
      </c>
      <c r="B858" s="25">
        <v>34.857875</v>
      </c>
      <c r="C858" s="25">
        <v>3.8209799999999999E-4</v>
      </c>
      <c r="D858" s="25" t="s">
        <v>2607</v>
      </c>
    </row>
    <row r="859" spans="1:4" x14ac:dyDescent="0.55000000000000004">
      <c r="A859" s="25" t="s">
        <v>1835</v>
      </c>
      <c r="B859" s="25">
        <v>35.171201000000003</v>
      </c>
      <c r="C859" s="25">
        <v>5.3099099999999997E-4</v>
      </c>
      <c r="D859" s="25" t="s">
        <v>2607</v>
      </c>
    </row>
    <row r="860" spans="1:4" x14ac:dyDescent="0.55000000000000004">
      <c r="A860" s="25" t="s">
        <v>1836</v>
      </c>
      <c r="B860" s="25">
        <v>37.008023000000001</v>
      </c>
      <c r="C860" s="25">
        <v>8.8797500000000005E-4</v>
      </c>
      <c r="D860" s="25" t="s">
        <v>2607</v>
      </c>
    </row>
    <row r="861" spans="1:4" x14ac:dyDescent="0.55000000000000004">
      <c r="A861" s="25" t="s">
        <v>1838</v>
      </c>
      <c r="B861" s="25">
        <v>41.872748000000001</v>
      </c>
      <c r="C861" s="25">
        <v>2.9778600000000003E-4</v>
      </c>
      <c r="D861" s="25" t="s">
        <v>2607</v>
      </c>
    </row>
    <row r="862" spans="1:4" x14ac:dyDescent="0.55000000000000004">
      <c r="A862" s="25" t="s">
        <v>1839</v>
      </c>
      <c r="B862" s="25">
        <v>35.804358000000001</v>
      </c>
      <c r="C862" s="25">
        <v>3.0137300000000002E-4</v>
      </c>
      <c r="D862" s="25" t="s">
        <v>2607</v>
      </c>
    </row>
    <row r="863" spans="1:4" x14ac:dyDescent="0.55000000000000004">
      <c r="A863" s="25" t="s">
        <v>1840</v>
      </c>
      <c r="B863" s="25">
        <v>35.196769000000003</v>
      </c>
      <c r="C863" s="25">
        <v>3.6595300000000002E-4</v>
      </c>
      <c r="D863" s="25" t="s">
        <v>2607</v>
      </c>
    </row>
    <row r="864" spans="1:4" x14ac:dyDescent="0.55000000000000004">
      <c r="A864" s="25" t="s">
        <v>1841</v>
      </c>
      <c r="B864" s="25">
        <v>34.985733000000003</v>
      </c>
      <c r="C864" s="25">
        <v>4.6820500000000002E-4</v>
      </c>
      <c r="D864" s="25" t="s">
        <v>2607</v>
      </c>
    </row>
    <row r="865" spans="1:4" x14ac:dyDescent="0.55000000000000004">
      <c r="A865" s="25" t="s">
        <v>1842</v>
      </c>
      <c r="B865" s="25">
        <v>35.089641</v>
      </c>
      <c r="C865" s="25">
        <v>2.5831999999999998E-4</v>
      </c>
      <c r="D865" s="25" t="s">
        <v>2607</v>
      </c>
    </row>
    <row r="866" spans="1:4" x14ac:dyDescent="0.55000000000000004">
      <c r="A866" s="25" t="s">
        <v>1843</v>
      </c>
      <c r="B866" s="25">
        <v>35.386169000000002</v>
      </c>
      <c r="C866" s="25">
        <v>3.7671699999999999E-4</v>
      </c>
      <c r="D866" s="25" t="s">
        <v>2607</v>
      </c>
    </row>
    <row r="867" spans="1:4" x14ac:dyDescent="0.55000000000000004">
      <c r="A867" s="25" t="s">
        <v>1844</v>
      </c>
      <c r="B867" s="25">
        <v>31.952041000000001</v>
      </c>
      <c r="C867" s="25">
        <v>3.7133499999999998E-4</v>
      </c>
      <c r="D867" s="25" t="s">
        <v>2607</v>
      </c>
    </row>
    <row r="868" spans="1:4" x14ac:dyDescent="0.55000000000000004">
      <c r="A868" s="25" t="s">
        <v>1846</v>
      </c>
      <c r="B868" s="25">
        <v>31.734373999999999</v>
      </c>
      <c r="C868" s="25">
        <v>4.7717499999999998E-4</v>
      </c>
      <c r="D868" s="25" t="s">
        <v>2607</v>
      </c>
    </row>
    <row r="869" spans="1:4" x14ac:dyDescent="0.55000000000000004">
      <c r="A869" s="25" t="s">
        <v>1848</v>
      </c>
      <c r="B869" s="25">
        <v>31.001415999999999</v>
      </c>
      <c r="C869" s="25">
        <v>7.67785E-4</v>
      </c>
      <c r="D869" s="25" t="s">
        <v>2607</v>
      </c>
    </row>
    <row r="870" spans="1:4" x14ac:dyDescent="0.55000000000000004">
      <c r="A870" s="25" t="s">
        <v>1849</v>
      </c>
      <c r="B870" s="25">
        <v>30.084868</v>
      </c>
      <c r="C870" s="25">
        <v>3.8568599999999999E-4</v>
      </c>
      <c r="D870" s="25" t="s">
        <v>2607</v>
      </c>
    </row>
    <row r="871" spans="1:4" x14ac:dyDescent="0.55000000000000004">
      <c r="A871" s="25" t="s">
        <v>1850</v>
      </c>
      <c r="B871" s="25">
        <v>28.567841000000001</v>
      </c>
      <c r="C871" s="25">
        <v>3.6774699999999997E-4</v>
      </c>
      <c r="D871" s="25" t="s">
        <v>2607</v>
      </c>
    </row>
    <row r="872" spans="1:4" x14ac:dyDescent="0.55000000000000004">
      <c r="A872" s="25" t="s">
        <v>1851</v>
      </c>
      <c r="B872" s="25">
        <v>28.346136999999999</v>
      </c>
      <c r="C872" s="25">
        <v>4.0183100000000001E-4</v>
      </c>
      <c r="D872" s="25" t="s">
        <v>2607</v>
      </c>
    </row>
    <row r="873" spans="1:4" x14ac:dyDescent="0.55000000000000004">
      <c r="A873" s="25" t="s">
        <v>1853</v>
      </c>
      <c r="B873" s="25">
        <v>40.743239000000003</v>
      </c>
      <c r="C873" s="25">
        <v>6.5118200000000004E-4</v>
      </c>
      <c r="D873" s="25" t="s">
        <v>2607</v>
      </c>
    </row>
    <row r="874" spans="1:4" x14ac:dyDescent="0.55000000000000004">
      <c r="A874" s="25" t="s">
        <v>1855</v>
      </c>
      <c r="B874" s="25">
        <v>40.120916000000001</v>
      </c>
      <c r="C874" s="25">
        <v>1.1355320000000001E-3</v>
      </c>
      <c r="D874" s="25" t="s">
        <v>2607</v>
      </c>
    </row>
    <row r="875" spans="1:4" x14ac:dyDescent="0.55000000000000004">
      <c r="A875" s="25" t="s">
        <v>2628</v>
      </c>
      <c r="B875" s="25">
        <v>38.522686</v>
      </c>
      <c r="D875" s="25" t="s">
        <v>2607</v>
      </c>
    </row>
    <row r="876" spans="1:4" x14ac:dyDescent="0.55000000000000004">
      <c r="A876" s="25" t="s">
        <v>2629</v>
      </c>
      <c r="B876" s="25">
        <v>39.731555</v>
      </c>
      <c r="D876" s="25" t="s">
        <v>2607</v>
      </c>
    </row>
    <row r="877" spans="1:4" x14ac:dyDescent="0.55000000000000004">
      <c r="A877" s="25" t="s">
        <v>2630</v>
      </c>
      <c r="B877" s="25">
        <v>41.899636000000001</v>
      </c>
      <c r="D877" s="25" t="s">
        <v>2607</v>
      </c>
    </row>
    <row r="878" spans="1:4" x14ac:dyDescent="0.55000000000000004">
      <c r="A878" s="25" t="s">
        <v>1856</v>
      </c>
      <c r="B878" s="25">
        <v>41.410352000000003</v>
      </c>
      <c r="C878" s="25">
        <v>3.5160200000000001E-4</v>
      </c>
      <c r="D878" s="25" t="s">
        <v>2607</v>
      </c>
    </row>
    <row r="879" spans="1:4" x14ac:dyDescent="0.55000000000000004">
      <c r="A879" s="25" t="s">
        <v>2631</v>
      </c>
      <c r="B879" s="25">
        <v>40.020831000000001</v>
      </c>
      <c r="D879" s="25" t="s">
        <v>2607</v>
      </c>
    </row>
    <row r="880" spans="1:4" x14ac:dyDescent="0.55000000000000004">
      <c r="A880" s="25" t="s">
        <v>2632</v>
      </c>
      <c r="B880" s="25">
        <v>39.883125999999997</v>
      </c>
      <c r="D880" s="25" t="s">
        <v>2607</v>
      </c>
    </row>
    <row r="881" spans="1:4" x14ac:dyDescent="0.55000000000000004">
      <c r="A881" s="25" t="s">
        <v>2633</v>
      </c>
      <c r="B881" s="25">
        <v>39.363993999999998</v>
      </c>
      <c r="D881" s="25" t="s">
        <v>2607</v>
      </c>
    </row>
    <row r="882" spans="1:4" x14ac:dyDescent="0.55000000000000004">
      <c r="A882" s="25" t="s">
        <v>1857</v>
      </c>
      <c r="B882" s="25">
        <v>39.304592999999997</v>
      </c>
      <c r="C882" s="25">
        <v>6.8347199999999996E-4</v>
      </c>
      <c r="D882" s="25" t="s">
        <v>2607</v>
      </c>
    </row>
    <row r="883" spans="1:4" x14ac:dyDescent="0.55000000000000004">
      <c r="A883" s="25" t="s">
        <v>1858</v>
      </c>
      <c r="B883" s="25">
        <v>38.988621000000002</v>
      </c>
      <c r="C883" s="25">
        <v>5.5072400000000005E-4</v>
      </c>
      <c r="D883" s="25" t="s">
        <v>2607</v>
      </c>
    </row>
    <row r="884" spans="1:4" x14ac:dyDescent="0.55000000000000004">
      <c r="A884" s="25" t="s">
        <v>2634</v>
      </c>
      <c r="B884" s="25">
        <v>41.373272999999998</v>
      </c>
      <c r="D884" s="25" t="s">
        <v>2607</v>
      </c>
    </row>
    <row r="885" spans="1:4" x14ac:dyDescent="0.55000000000000004">
      <c r="A885" s="25" t="s">
        <v>2635</v>
      </c>
      <c r="B885" s="25">
        <v>42.023546000000003</v>
      </c>
      <c r="D885" s="25" t="s">
        <v>2607</v>
      </c>
    </row>
    <row r="886" spans="1:4" x14ac:dyDescent="0.55000000000000004">
      <c r="A886" s="25" t="s">
        <v>1859</v>
      </c>
      <c r="B886" s="25">
        <v>12.081035999999999</v>
      </c>
      <c r="C886" s="25">
        <v>2.1347299999999999E-4</v>
      </c>
      <c r="D886" s="25" t="s">
        <v>2607</v>
      </c>
    </row>
    <row r="887" spans="1:4" x14ac:dyDescent="0.55000000000000004">
      <c r="A887" s="25" t="s">
        <v>1861</v>
      </c>
      <c r="B887" s="25">
        <v>17.998688000000001</v>
      </c>
      <c r="C887" s="25">
        <v>1.16244E-3</v>
      </c>
      <c r="D887" s="25" t="s">
        <v>2607</v>
      </c>
    </row>
    <row r="888" spans="1:4" x14ac:dyDescent="0.55000000000000004">
      <c r="A888" s="25" t="s">
        <v>1863</v>
      </c>
      <c r="B888" s="25">
        <v>16.343665000000001</v>
      </c>
      <c r="C888" s="25">
        <v>2.87022E-4</v>
      </c>
      <c r="D888" s="25" t="s">
        <v>2607</v>
      </c>
    </row>
    <row r="889" spans="1:4" x14ac:dyDescent="0.55000000000000004">
      <c r="A889" s="25" t="s">
        <v>1864</v>
      </c>
      <c r="B889" s="25">
        <v>15.097125999999999</v>
      </c>
      <c r="C889" s="25">
        <v>2.2603E-4</v>
      </c>
      <c r="D889" s="25" t="s">
        <v>2607</v>
      </c>
    </row>
    <row r="890" spans="1:4" x14ac:dyDescent="0.55000000000000004">
      <c r="A890" s="25" t="s">
        <v>1866</v>
      </c>
      <c r="B890" s="25">
        <v>14.999041999999999</v>
      </c>
      <c r="C890" s="25">
        <v>1.11221E-4</v>
      </c>
      <c r="D890" s="25" t="s">
        <v>2607</v>
      </c>
    </row>
    <row r="891" spans="1:4" x14ac:dyDescent="0.55000000000000004">
      <c r="A891" s="25" t="s">
        <v>1867</v>
      </c>
      <c r="B891" s="25">
        <v>14.989846</v>
      </c>
      <c r="C891" s="25">
        <v>3.5698400000000002E-4</v>
      </c>
      <c r="D891" s="25" t="s">
        <v>2607</v>
      </c>
    </row>
    <row r="892" spans="1:4" x14ac:dyDescent="0.55000000000000004">
      <c r="A892" s="25" t="s">
        <v>1868</v>
      </c>
      <c r="B892" s="25">
        <v>14.506045</v>
      </c>
      <c r="C892" s="43">
        <v>3.5880000000000002E-6</v>
      </c>
      <c r="D892" s="25" t="s">
        <v>2607</v>
      </c>
    </row>
    <row r="893" spans="1:4" x14ac:dyDescent="0.55000000000000004">
      <c r="A893" s="25" t="s">
        <v>1870</v>
      </c>
      <c r="B893" s="25">
        <v>14.251745</v>
      </c>
      <c r="C893" s="25">
        <v>0</v>
      </c>
      <c r="D893" s="25" t="s">
        <v>2607</v>
      </c>
    </row>
    <row r="894" spans="1:4" x14ac:dyDescent="0.55000000000000004">
      <c r="A894" s="25" t="s">
        <v>1871</v>
      </c>
      <c r="B894" s="25">
        <v>10.356673000000001</v>
      </c>
      <c r="C894" s="25">
        <v>2.2064799999999999E-4</v>
      </c>
      <c r="D894" s="25" t="s">
        <v>2607</v>
      </c>
    </row>
    <row r="895" spans="1:4" x14ac:dyDescent="0.55000000000000004">
      <c r="A895" s="25" t="s">
        <v>1872</v>
      </c>
      <c r="B895" s="25">
        <v>10.243513999999999</v>
      </c>
      <c r="C895" s="25">
        <v>0</v>
      </c>
      <c r="D895" s="25" t="s">
        <v>2607</v>
      </c>
    </row>
    <row r="896" spans="1:4" x14ac:dyDescent="0.55000000000000004">
      <c r="A896" s="25" t="s">
        <v>1873</v>
      </c>
      <c r="B896" s="25">
        <v>11.265597</v>
      </c>
      <c r="C896" s="25">
        <v>1.0045800000000001E-4</v>
      </c>
      <c r="D896" s="25" t="s">
        <v>2607</v>
      </c>
    </row>
    <row r="897" spans="1:4" x14ac:dyDescent="0.55000000000000004">
      <c r="A897" s="25" t="s">
        <v>1874</v>
      </c>
      <c r="B897" s="25">
        <v>11.733485999999999</v>
      </c>
      <c r="C897" s="25">
        <v>1.20191E-4</v>
      </c>
      <c r="D897" s="25" t="s">
        <v>2607</v>
      </c>
    </row>
    <row r="898" spans="1:4" x14ac:dyDescent="0.55000000000000004">
      <c r="A898" s="25" t="s">
        <v>1875</v>
      </c>
      <c r="B898" s="25">
        <v>12.041843999999999</v>
      </c>
      <c r="C898" s="25">
        <v>1.8118299999999999E-4</v>
      </c>
      <c r="D898" s="25" t="s">
        <v>2607</v>
      </c>
    </row>
    <row r="899" spans="1:4" x14ac:dyDescent="0.55000000000000004">
      <c r="A899" s="25" t="s">
        <v>1876</v>
      </c>
      <c r="B899" s="25">
        <v>12.016681999999999</v>
      </c>
      <c r="C899" s="25">
        <v>3.4622100000000002E-4</v>
      </c>
      <c r="D899" s="25" t="s">
        <v>2607</v>
      </c>
    </row>
    <row r="900" spans="1:4" x14ac:dyDescent="0.55000000000000004">
      <c r="A900" s="25" t="s">
        <v>1877</v>
      </c>
      <c r="B900" s="25">
        <v>13.285295</v>
      </c>
      <c r="C900" s="43">
        <v>3.7672000000000001E-5</v>
      </c>
      <c r="D900" s="25" t="s">
        <v>2607</v>
      </c>
    </row>
    <row r="901" spans="1:4" x14ac:dyDescent="0.55000000000000004">
      <c r="A901" s="25" t="s">
        <v>1878</v>
      </c>
      <c r="B901" s="25">
        <v>13.316383999999999</v>
      </c>
      <c r="C901" s="43">
        <v>8.9693999999999999E-5</v>
      </c>
      <c r="D901" s="25" t="s">
        <v>2607</v>
      </c>
    </row>
    <row r="902" spans="1:4" x14ac:dyDescent="0.55000000000000004">
      <c r="A902" s="25" t="s">
        <v>1879</v>
      </c>
      <c r="B902" s="25">
        <v>13.98719</v>
      </c>
      <c r="C902" s="25">
        <v>1.7580100000000001E-4</v>
      </c>
      <c r="D902" s="25" t="s">
        <v>2607</v>
      </c>
    </row>
    <row r="903" spans="1:4" x14ac:dyDescent="0.55000000000000004">
      <c r="A903" s="25" t="s">
        <v>2636</v>
      </c>
      <c r="B903" s="25">
        <v>14.118437999999999</v>
      </c>
      <c r="D903" s="25" t="s">
        <v>2607</v>
      </c>
    </row>
    <row r="904" spans="1:4" x14ac:dyDescent="0.55000000000000004">
      <c r="A904" s="25" t="s">
        <v>1880</v>
      </c>
      <c r="B904" s="25">
        <v>13.342542999999999</v>
      </c>
      <c r="C904" s="25">
        <v>4.5385400000000001E-4</v>
      </c>
      <c r="D904" s="25" t="s">
        <v>2607</v>
      </c>
    </row>
    <row r="905" spans="1:4" x14ac:dyDescent="0.55000000000000004">
      <c r="A905" s="25" t="s">
        <v>1881</v>
      </c>
      <c r="B905" s="25">
        <v>12.047779999999999</v>
      </c>
      <c r="C905" s="25">
        <v>5.3278500000000003E-4</v>
      </c>
      <c r="D905" s="25" t="s">
        <v>2607</v>
      </c>
    </row>
    <row r="906" spans="1:4" x14ac:dyDescent="0.55000000000000004">
      <c r="A906" s="25" t="s">
        <v>1882</v>
      </c>
      <c r="B906" s="25">
        <v>11.810667</v>
      </c>
      <c r="C906" s="25">
        <v>1.044044E-3</v>
      </c>
      <c r="D906" s="25" t="s">
        <v>2607</v>
      </c>
    </row>
    <row r="907" spans="1:4" x14ac:dyDescent="0.55000000000000004">
      <c r="A907" s="25" t="s">
        <v>1883</v>
      </c>
      <c r="B907" s="25">
        <v>10.608041</v>
      </c>
      <c r="C907" s="25">
        <v>2.5831999999999998E-4</v>
      </c>
      <c r="D907" s="25" t="s">
        <v>2607</v>
      </c>
    </row>
    <row r="908" spans="1:4" x14ac:dyDescent="0.55000000000000004">
      <c r="A908" s="25" t="s">
        <v>1884</v>
      </c>
      <c r="B908" s="25">
        <v>10.324082000000001</v>
      </c>
      <c r="C908" s="25">
        <v>1.0781269999999999E-3</v>
      </c>
      <c r="D908" s="25" t="s">
        <v>2607</v>
      </c>
    </row>
    <row r="909" spans="1:4" x14ac:dyDescent="0.55000000000000004">
      <c r="A909" s="25" t="s">
        <v>1885</v>
      </c>
      <c r="B909" s="25">
        <v>10</v>
      </c>
      <c r="C909" s="25">
        <v>1.1875550000000001E-3</v>
      </c>
      <c r="D909" s="25" t="s">
        <v>2607</v>
      </c>
    </row>
    <row r="910" spans="1:4" x14ac:dyDescent="0.55000000000000004">
      <c r="A910" s="25" t="s">
        <v>1886</v>
      </c>
      <c r="B910" s="25">
        <v>9.9902119999999996</v>
      </c>
      <c r="C910" s="25">
        <v>4.5744200000000002E-4</v>
      </c>
      <c r="D910" s="25" t="s">
        <v>2607</v>
      </c>
    </row>
    <row r="911" spans="1:4" x14ac:dyDescent="0.55000000000000004">
      <c r="A911" s="25" t="s">
        <v>1887</v>
      </c>
      <c r="B911" s="25">
        <v>20.569392000000001</v>
      </c>
      <c r="C911" s="43">
        <v>7.1760000000000004E-6</v>
      </c>
      <c r="D911" s="25" t="s">
        <v>2607</v>
      </c>
    </row>
    <row r="912" spans="1:4" x14ac:dyDescent="0.55000000000000004">
      <c r="A912" s="25" t="s">
        <v>2637</v>
      </c>
      <c r="B912" s="25">
        <v>10.492513000000001</v>
      </c>
      <c r="D912" s="25" t="s">
        <v>2607</v>
      </c>
    </row>
    <row r="913" spans="1:4" x14ac:dyDescent="0.55000000000000004">
      <c r="A913" s="25" t="s">
        <v>1888</v>
      </c>
      <c r="B913" s="25">
        <v>8.8788879999999999</v>
      </c>
      <c r="C913" s="25">
        <v>1.036868E-3</v>
      </c>
      <c r="D913" s="25" t="s">
        <v>2607</v>
      </c>
    </row>
    <row r="914" spans="1:4" x14ac:dyDescent="0.55000000000000004">
      <c r="A914" s="25" t="s">
        <v>1891</v>
      </c>
      <c r="B914" s="25">
        <v>20.326381000000001</v>
      </c>
      <c r="C914" s="25">
        <v>1.23599E-3</v>
      </c>
      <c r="D914" s="25" t="s">
        <v>2607</v>
      </c>
    </row>
    <row r="915" spans="1:4" x14ac:dyDescent="0.55000000000000004">
      <c r="A915" s="25" t="s">
        <v>1893</v>
      </c>
      <c r="B915" s="25">
        <v>21.413601</v>
      </c>
      <c r="C915" s="43">
        <v>5.0229000000000003E-5</v>
      </c>
      <c r="D915" s="25" t="s">
        <v>2607</v>
      </c>
    </row>
    <row r="916" spans="1:4" x14ac:dyDescent="0.55000000000000004">
      <c r="A916" s="25" t="s">
        <v>1894</v>
      </c>
      <c r="B916" s="25">
        <v>11.798895</v>
      </c>
      <c r="C916" s="43">
        <v>7.8930999999999994E-5</v>
      </c>
      <c r="D916" s="25" t="s">
        <v>2607</v>
      </c>
    </row>
    <row r="917" spans="1:4" x14ac:dyDescent="0.55000000000000004">
      <c r="A917" s="25" t="s">
        <v>1895</v>
      </c>
      <c r="B917" s="25">
        <v>9.9753349999999994</v>
      </c>
      <c r="C917" s="25">
        <v>4.5385400000000001E-4</v>
      </c>
      <c r="D917" s="25" t="s">
        <v>2607</v>
      </c>
    </row>
    <row r="918" spans="1:4" x14ac:dyDescent="0.55000000000000004">
      <c r="A918" s="25" t="s">
        <v>1728</v>
      </c>
      <c r="B918" s="25">
        <v>28.104289000000001</v>
      </c>
      <c r="C918" s="25">
        <v>8.6286100000000003E-4</v>
      </c>
      <c r="D918" s="25" t="s">
        <v>2607</v>
      </c>
    </row>
    <row r="919" spans="1:4" x14ac:dyDescent="0.55000000000000004">
      <c r="A919" s="25" t="s">
        <v>1732</v>
      </c>
      <c r="B919" s="25">
        <v>13.838944</v>
      </c>
      <c r="C919" s="25">
        <v>1.4709900000000001E-4</v>
      </c>
      <c r="D919" s="25" t="s">
        <v>2607</v>
      </c>
    </row>
    <row r="920" spans="1:4" x14ac:dyDescent="0.55000000000000004">
      <c r="A920" s="25" t="s">
        <v>1733</v>
      </c>
      <c r="B920" s="25">
        <v>12</v>
      </c>
      <c r="C920" s="25">
        <v>5.3816699999999999E-4</v>
      </c>
      <c r="D920" s="25" t="s">
        <v>2607</v>
      </c>
    </row>
    <row r="921" spans="1:4" x14ac:dyDescent="0.55000000000000004">
      <c r="A921" s="25" t="s">
        <v>1734</v>
      </c>
      <c r="B921" s="25">
        <v>9.8465910000000001</v>
      </c>
      <c r="C921" s="25">
        <v>1.6862600000000001E-4</v>
      </c>
      <c r="D921" s="25" t="s">
        <v>2607</v>
      </c>
    </row>
    <row r="922" spans="1:4" x14ac:dyDescent="0.55000000000000004">
      <c r="A922" s="25" t="s">
        <v>1735</v>
      </c>
      <c r="B922" s="25">
        <v>7.5354939999999999</v>
      </c>
      <c r="C922" s="25">
        <v>1.5248099999999999E-4</v>
      </c>
      <c r="D922" s="25" t="s">
        <v>2607</v>
      </c>
    </row>
    <row r="923" spans="1:4" x14ac:dyDescent="0.55000000000000004">
      <c r="A923" s="25" t="s">
        <v>1736</v>
      </c>
      <c r="B923" s="25">
        <v>5.425281</v>
      </c>
      <c r="C923" s="25">
        <v>4.2515199999999998E-4</v>
      </c>
      <c r="D923" s="25" t="s">
        <v>2607</v>
      </c>
    </row>
    <row r="924" spans="1:4" x14ac:dyDescent="0.55000000000000004">
      <c r="A924" s="25" t="s">
        <v>1737</v>
      </c>
      <c r="B924" s="25">
        <v>4.0542360000000004</v>
      </c>
      <c r="C924" s="25">
        <v>1.3095399999999999E-4</v>
      </c>
      <c r="D924" s="25" t="s">
        <v>2607</v>
      </c>
    </row>
    <row r="925" spans="1:4" x14ac:dyDescent="0.55000000000000004">
      <c r="A925" s="25" t="s">
        <v>1738</v>
      </c>
      <c r="B925" s="25">
        <v>7.499466</v>
      </c>
      <c r="C925" s="25">
        <v>1.0548070000000001E-3</v>
      </c>
      <c r="D925" s="25" t="s">
        <v>2607</v>
      </c>
    </row>
    <row r="926" spans="1:4" x14ac:dyDescent="0.55000000000000004">
      <c r="A926" s="25" t="s">
        <v>1739</v>
      </c>
      <c r="B926" s="25">
        <v>9.2217289999999998</v>
      </c>
      <c r="C926" s="25">
        <v>2.2064799999999999E-4</v>
      </c>
      <c r="D926" s="25" t="s">
        <v>2607</v>
      </c>
    </row>
    <row r="927" spans="1:4" x14ac:dyDescent="0.55000000000000004">
      <c r="A927" s="25" t="s">
        <v>1670</v>
      </c>
      <c r="B927" s="25">
        <v>9.6974099999999996</v>
      </c>
      <c r="C927" s="25">
        <v>4.9152600000000005E-4</v>
      </c>
      <c r="D927" s="25" t="s">
        <v>2607</v>
      </c>
    </row>
    <row r="928" spans="1:4" x14ac:dyDescent="0.55000000000000004">
      <c r="A928" s="25" t="s">
        <v>1740</v>
      </c>
      <c r="B928" s="25">
        <v>11.794847000000001</v>
      </c>
      <c r="C928" s="25">
        <v>6.2965500000000002E-4</v>
      </c>
      <c r="D928" s="25" t="s">
        <v>2607</v>
      </c>
    </row>
    <row r="929" spans="1:4" x14ac:dyDescent="0.55000000000000004">
      <c r="A929" s="25" t="s">
        <v>1741</v>
      </c>
      <c r="B929" s="25">
        <v>12.950179</v>
      </c>
      <c r="C929" s="25">
        <v>1.13015E-4</v>
      </c>
      <c r="D929" s="25" t="s">
        <v>2607</v>
      </c>
    </row>
    <row r="930" spans="1:4" x14ac:dyDescent="0.55000000000000004">
      <c r="A930" s="25" t="s">
        <v>1742</v>
      </c>
      <c r="B930" s="25">
        <v>17.989979000000002</v>
      </c>
      <c r="C930" s="25">
        <v>2.1167899999999999E-4</v>
      </c>
      <c r="D930" s="25" t="s">
        <v>2607</v>
      </c>
    </row>
    <row r="931" spans="1:4" x14ac:dyDescent="0.55000000000000004">
      <c r="A931" s="25" t="s">
        <v>1743</v>
      </c>
      <c r="B931" s="25">
        <v>13.770911999999999</v>
      </c>
      <c r="C931" s="25">
        <v>2.9240400000000001E-4</v>
      </c>
      <c r="D931" s="25" t="s">
        <v>2607</v>
      </c>
    </row>
    <row r="932" spans="1:4" x14ac:dyDescent="0.55000000000000004">
      <c r="A932" s="25" t="s">
        <v>1744</v>
      </c>
      <c r="B932" s="25">
        <v>6.4772689999999997</v>
      </c>
      <c r="C932" s="25">
        <v>1.5786199999999999E-4</v>
      </c>
      <c r="D932" s="25" t="s">
        <v>2607</v>
      </c>
    </row>
    <row r="933" spans="1:4" x14ac:dyDescent="0.55000000000000004">
      <c r="A933" s="25" t="s">
        <v>1745</v>
      </c>
      <c r="B933" s="25">
        <v>3.9617230000000001</v>
      </c>
      <c r="C933" s="25">
        <v>7.3011300000000001E-4</v>
      </c>
      <c r="D933" s="25" t="s">
        <v>2607</v>
      </c>
    </row>
    <row r="934" spans="1:4" x14ac:dyDescent="0.55000000000000004">
      <c r="A934" s="25" t="s">
        <v>1746</v>
      </c>
      <c r="B934" s="25">
        <v>5.9999859999999998</v>
      </c>
      <c r="C934" s="25">
        <v>8.30571E-4</v>
      </c>
      <c r="D934" s="25" t="s">
        <v>2607</v>
      </c>
    </row>
    <row r="935" spans="1:4" x14ac:dyDescent="0.55000000000000004">
      <c r="A935" s="25" t="s">
        <v>1747</v>
      </c>
      <c r="B935" s="25">
        <v>5.9853019999999999</v>
      </c>
      <c r="C935" s="25">
        <v>1.7759500000000001E-4</v>
      </c>
      <c r="D935" s="25" t="s">
        <v>2607</v>
      </c>
    </row>
    <row r="936" spans="1:4" x14ac:dyDescent="0.55000000000000004">
      <c r="A936" s="25" t="s">
        <v>1748</v>
      </c>
      <c r="B936" s="25">
        <v>12.243525999999999</v>
      </c>
      <c r="C936" s="43">
        <v>7.1760000000000004E-6</v>
      </c>
      <c r="D936" s="25" t="s">
        <v>2607</v>
      </c>
    </row>
    <row r="937" spans="1:4" x14ac:dyDescent="0.55000000000000004">
      <c r="A937" s="25" t="s">
        <v>1749</v>
      </c>
      <c r="B937" s="25">
        <v>24.442885</v>
      </c>
      <c r="C937" s="25">
        <v>4.5744200000000002E-4</v>
      </c>
      <c r="D937" s="25" t="s">
        <v>2607</v>
      </c>
    </row>
    <row r="938" spans="1:4" x14ac:dyDescent="0.55000000000000004">
      <c r="A938" s="25" t="s">
        <v>1750</v>
      </c>
      <c r="B938" s="25">
        <v>19.751798000000001</v>
      </c>
      <c r="C938" s="25">
        <v>2.5293800000000002E-4</v>
      </c>
      <c r="D938" s="25" t="s">
        <v>2607</v>
      </c>
    </row>
    <row r="939" spans="1:4" x14ac:dyDescent="0.55000000000000004">
      <c r="A939" s="25" t="s">
        <v>1751</v>
      </c>
      <c r="B939" s="25">
        <v>14.092599</v>
      </c>
      <c r="C939" s="43">
        <v>1.9732999999999999E-5</v>
      </c>
      <c r="D939" s="25" t="s">
        <v>2607</v>
      </c>
    </row>
    <row r="940" spans="1:4" x14ac:dyDescent="0.55000000000000004">
      <c r="A940" s="25" t="s">
        <v>1752</v>
      </c>
      <c r="B940" s="25">
        <v>8.4795180000000006</v>
      </c>
      <c r="C940" s="25">
        <v>1.0548070000000001E-3</v>
      </c>
      <c r="D940" s="25" t="s">
        <v>2607</v>
      </c>
    </row>
    <row r="941" spans="1:4" x14ac:dyDescent="0.55000000000000004">
      <c r="A941" s="25" t="s">
        <v>1753</v>
      </c>
      <c r="B941" s="25">
        <v>6.9072659999999999</v>
      </c>
      <c r="C941" s="25">
        <v>2.8343500000000001E-4</v>
      </c>
      <c r="D941" s="25" t="s">
        <v>2607</v>
      </c>
    </row>
    <row r="942" spans="1:4" x14ac:dyDescent="0.55000000000000004">
      <c r="A942" s="25" t="s">
        <v>1754</v>
      </c>
      <c r="B942" s="25">
        <v>6.8856549999999999</v>
      </c>
      <c r="C942" s="25">
        <v>1.5606800000000001E-4</v>
      </c>
      <c r="D942" s="25" t="s">
        <v>2607</v>
      </c>
    </row>
    <row r="943" spans="1:4" x14ac:dyDescent="0.55000000000000004">
      <c r="A943" s="25" t="s">
        <v>1755</v>
      </c>
      <c r="B943" s="25">
        <v>10.166791999999999</v>
      </c>
      <c r="C943" s="43">
        <v>6.9962000000000005E-5</v>
      </c>
      <c r="D943" s="25" t="s">
        <v>2607</v>
      </c>
    </row>
    <row r="944" spans="1:4" x14ac:dyDescent="0.55000000000000004">
      <c r="A944" s="25" t="s">
        <v>2638</v>
      </c>
      <c r="B944" s="25">
        <v>13.459721</v>
      </c>
      <c r="D944" s="25" t="s">
        <v>2607</v>
      </c>
    </row>
    <row r="945" spans="1:4" x14ac:dyDescent="0.55000000000000004">
      <c r="A945" s="25" t="s">
        <v>1756</v>
      </c>
      <c r="B945" s="25">
        <v>11.318477</v>
      </c>
      <c r="C945" s="25">
        <v>2.1347299999999999E-4</v>
      </c>
      <c r="D945" s="25" t="s">
        <v>2607</v>
      </c>
    </row>
    <row r="946" spans="1:4" x14ac:dyDescent="0.55000000000000004">
      <c r="A946" s="25" t="s">
        <v>1757</v>
      </c>
      <c r="B946" s="25">
        <v>6.2615040000000004</v>
      </c>
      <c r="C946" s="25">
        <v>2.17061E-4</v>
      </c>
      <c r="D946" s="25" t="s">
        <v>2607</v>
      </c>
    </row>
    <row r="947" spans="1:4" x14ac:dyDescent="0.55000000000000004">
      <c r="A947" s="25" t="s">
        <v>1758</v>
      </c>
      <c r="B947" s="25">
        <v>6.4667219999999999</v>
      </c>
      <c r="C947" s="25">
        <v>1.8835799999999999E-4</v>
      </c>
      <c r="D947" s="25" t="s">
        <v>2607</v>
      </c>
    </row>
    <row r="948" spans="1:4" x14ac:dyDescent="0.55000000000000004">
      <c r="A948" s="25" t="s">
        <v>1762</v>
      </c>
      <c r="B948" s="25">
        <v>6.4377719999999998</v>
      </c>
      <c r="C948" s="25">
        <v>2.0988499999999999E-4</v>
      </c>
      <c r="D948" s="25" t="s">
        <v>2607</v>
      </c>
    </row>
    <row r="949" spans="1:4" x14ac:dyDescent="0.55000000000000004">
      <c r="A949" s="25" t="s">
        <v>1764</v>
      </c>
      <c r="B949" s="25">
        <v>8.2647189999999995</v>
      </c>
      <c r="C949" s="25">
        <v>1.39923E-4</v>
      </c>
      <c r="D949" s="25" t="s">
        <v>2607</v>
      </c>
    </row>
    <row r="950" spans="1:4" x14ac:dyDescent="0.55000000000000004">
      <c r="A950" s="25" t="s">
        <v>1765</v>
      </c>
      <c r="B950" s="25">
        <v>6.8051719999999998</v>
      </c>
      <c r="C950" s="25">
        <v>6.74502E-4</v>
      </c>
      <c r="D950" s="25" t="s">
        <v>2607</v>
      </c>
    </row>
    <row r="951" spans="1:4" x14ac:dyDescent="0.55000000000000004">
      <c r="A951" s="25" t="s">
        <v>1773</v>
      </c>
      <c r="B951" s="25">
        <v>9.332611</v>
      </c>
      <c r="C951" s="43">
        <v>1.6144999999999999E-5</v>
      </c>
      <c r="D951" s="25" t="s">
        <v>2607</v>
      </c>
    </row>
    <row r="952" spans="1:4" x14ac:dyDescent="0.55000000000000004">
      <c r="A952" s="25" t="s">
        <v>1766</v>
      </c>
      <c r="B952" s="25">
        <v>11.391310000000001</v>
      </c>
      <c r="C952" s="25">
        <v>8.4492200000000001E-4</v>
      </c>
      <c r="D952" s="25" t="s">
        <v>2607</v>
      </c>
    </row>
    <row r="953" spans="1:4" x14ac:dyDescent="0.55000000000000004">
      <c r="A953" s="25" t="s">
        <v>1768</v>
      </c>
      <c r="B953" s="25">
        <v>13.385672</v>
      </c>
      <c r="C953" s="43">
        <v>1.7940000000000001E-6</v>
      </c>
      <c r="D953" s="25" t="s">
        <v>2607</v>
      </c>
    </row>
    <row r="954" spans="1:4" x14ac:dyDescent="0.55000000000000004">
      <c r="A954" s="25" t="s">
        <v>2639</v>
      </c>
      <c r="B954" s="25">
        <v>28.232113999999999</v>
      </c>
      <c r="D954" s="25" t="s">
        <v>2607</v>
      </c>
    </row>
    <row r="955" spans="1:4" x14ac:dyDescent="0.55000000000000004">
      <c r="A955" s="25" t="s">
        <v>1674</v>
      </c>
      <c r="B955" s="25">
        <v>25.268899999999999</v>
      </c>
      <c r="C955" s="25">
        <v>3.78511E-4</v>
      </c>
      <c r="D955" s="25" t="s">
        <v>2607</v>
      </c>
    </row>
    <row r="956" spans="1:4" x14ac:dyDescent="0.55000000000000004">
      <c r="A956" s="25" t="s">
        <v>1713</v>
      </c>
      <c r="B956" s="25">
        <v>23.330690000000001</v>
      </c>
      <c r="C956" s="43">
        <v>4.6641000000000003E-5</v>
      </c>
      <c r="D956" s="25" t="s">
        <v>2607</v>
      </c>
    </row>
    <row r="957" spans="1:4" x14ac:dyDescent="0.55000000000000004">
      <c r="A957" s="25" t="s">
        <v>1715</v>
      </c>
      <c r="B957" s="25">
        <v>24.423956</v>
      </c>
      <c r="C957" s="25">
        <v>1.13015E-4</v>
      </c>
      <c r="D957" s="25" t="s">
        <v>2607</v>
      </c>
    </row>
    <row r="958" spans="1:4" x14ac:dyDescent="0.55000000000000004">
      <c r="A958" s="25" t="s">
        <v>1677</v>
      </c>
      <c r="B958" s="25">
        <v>19.864215999999999</v>
      </c>
      <c r="C958" s="25">
        <v>1.7580100000000001E-4</v>
      </c>
      <c r="D958" s="25" t="s">
        <v>2607</v>
      </c>
    </row>
    <row r="959" spans="1:4" x14ac:dyDescent="0.55000000000000004">
      <c r="A959" s="25" t="s">
        <v>1684</v>
      </c>
      <c r="B959" s="25">
        <v>15.483281</v>
      </c>
      <c r="C959" s="25">
        <v>2.34999E-4</v>
      </c>
      <c r="D959" s="25" t="s">
        <v>2607</v>
      </c>
    </row>
    <row r="960" spans="1:4" x14ac:dyDescent="0.55000000000000004">
      <c r="A960" s="25" t="s">
        <v>1693</v>
      </c>
      <c r="B960" s="25">
        <v>11.868575</v>
      </c>
      <c r="C960" s="25">
        <v>5.2561000000000003E-4</v>
      </c>
      <c r="D960" s="25" t="s">
        <v>2607</v>
      </c>
    </row>
    <row r="961" spans="1:4" x14ac:dyDescent="0.55000000000000004">
      <c r="A961" s="25" t="s">
        <v>763</v>
      </c>
      <c r="B961" s="25">
        <v>26.023568999999998</v>
      </c>
      <c r="C961" s="25">
        <v>5.7404500000000002E-4</v>
      </c>
      <c r="D961" s="25" t="s">
        <v>2607</v>
      </c>
    </row>
    <row r="962" spans="1:4" x14ac:dyDescent="0.55000000000000004">
      <c r="A962" s="25" t="s">
        <v>1706</v>
      </c>
      <c r="B962" s="25">
        <v>28.200892</v>
      </c>
      <c r="C962" s="43">
        <v>4.8435E-5</v>
      </c>
      <c r="D962" s="25" t="s">
        <v>2607</v>
      </c>
    </row>
    <row r="963" spans="1:4" x14ac:dyDescent="0.55000000000000004">
      <c r="A963" s="25" t="s">
        <v>1771</v>
      </c>
      <c r="B963" s="25">
        <v>28.266200000000001</v>
      </c>
      <c r="C963" s="25">
        <v>4.0900700000000002E-4</v>
      </c>
      <c r="D963" s="25" t="s">
        <v>2607</v>
      </c>
    </row>
    <row r="964" spans="1:4" x14ac:dyDescent="0.55000000000000004">
      <c r="A964" s="25" t="s">
        <v>2093</v>
      </c>
      <c r="B964" s="25">
        <v>37.999473999999999</v>
      </c>
      <c r="C964" s="25">
        <v>2.6944220000000001E-3</v>
      </c>
      <c r="D964" s="25" t="s">
        <v>2607</v>
      </c>
    </row>
    <row r="965" spans="1:4" x14ac:dyDescent="0.55000000000000004">
      <c r="A965" s="25" t="s">
        <v>2034</v>
      </c>
      <c r="B965" s="25">
        <v>37.624575999999998</v>
      </c>
      <c r="C965" s="43">
        <v>7.7137000000000004E-5</v>
      </c>
      <c r="D965" s="25" t="s">
        <v>2607</v>
      </c>
    </row>
    <row r="966" spans="1:4" x14ac:dyDescent="0.55000000000000004">
      <c r="A966" s="25" t="s">
        <v>2036</v>
      </c>
      <c r="B966" s="25">
        <v>37.858911999999997</v>
      </c>
      <c r="C966" s="25">
        <v>1.04046E-4</v>
      </c>
      <c r="D966" s="25" t="s">
        <v>2607</v>
      </c>
    </row>
    <row r="967" spans="1:4" x14ac:dyDescent="0.55000000000000004">
      <c r="A967" s="25" t="s">
        <v>2038</v>
      </c>
      <c r="B967" s="25">
        <v>38.138449999999999</v>
      </c>
      <c r="C967" s="25">
        <v>2.87022E-4</v>
      </c>
      <c r="D967" s="25" t="s">
        <v>2607</v>
      </c>
    </row>
    <row r="968" spans="1:4" x14ac:dyDescent="0.55000000000000004">
      <c r="A968" s="25" t="s">
        <v>2040</v>
      </c>
      <c r="B968" s="25">
        <v>38.097718999999998</v>
      </c>
      <c r="C968" s="25">
        <v>2.17061E-4</v>
      </c>
      <c r="D968" s="25" t="s">
        <v>2607</v>
      </c>
    </row>
    <row r="969" spans="1:4" x14ac:dyDescent="0.55000000000000004">
      <c r="A969" s="25" t="s">
        <v>2042</v>
      </c>
      <c r="B969" s="25">
        <v>36.419638999999997</v>
      </c>
      <c r="C969" s="25">
        <v>9.5076100000000005E-4</v>
      </c>
      <c r="D969" s="25" t="s">
        <v>2607</v>
      </c>
    </row>
    <row r="970" spans="1:4" x14ac:dyDescent="0.55000000000000004">
      <c r="A970" s="25" t="s">
        <v>2044</v>
      </c>
      <c r="B970" s="25">
        <v>34.014549000000002</v>
      </c>
      <c r="C970" s="25">
        <v>4.6461700000000001E-4</v>
      </c>
      <c r="D970" s="25" t="s">
        <v>2607</v>
      </c>
    </row>
    <row r="971" spans="1:4" x14ac:dyDescent="0.55000000000000004">
      <c r="A971" s="25" t="s">
        <v>2046</v>
      </c>
      <c r="B971" s="25">
        <v>30.494396999999999</v>
      </c>
      <c r="C971" s="25">
        <v>3.1034299999999998E-4</v>
      </c>
      <c r="D971" s="25" t="s">
        <v>2607</v>
      </c>
    </row>
    <row r="972" spans="1:4" x14ac:dyDescent="0.55000000000000004">
      <c r="A972" s="25" t="s">
        <v>2048</v>
      </c>
      <c r="B972" s="25">
        <v>28.811824999999999</v>
      </c>
      <c r="C972" s="25">
        <v>1.1660299999999999E-4</v>
      </c>
      <c r="D972" s="25" t="s">
        <v>2607</v>
      </c>
    </row>
    <row r="973" spans="1:4" x14ac:dyDescent="0.55000000000000004">
      <c r="A973" s="25" t="s">
        <v>2050</v>
      </c>
      <c r="B973" s="25">
        <v>26.254059000000002</v>
      </c>
      <c r="C973" s="25">
        <v>4.2515199999999998E-4</v>
      </c>
      <c r="D973" s="25" t="s">
        <v>2607</v>
      </c>
    </row>
    <row r="974" spans="1:4" x14ac:dyDescent="0.55000000000000004">
      <c r="A974" s="25" t="s">
        <v>2052</v>
      </c>
      <c r="B974" s="25">
        <v>23.771090999999998</v>
      </c>
      <c r="C974" s="25">
        <v>4.7896800000000003E-4</v>
      </c>
      <c r="D974" s="25" t="s">
        <v>2607</v>
      </c>
    </row>
    <row r="975" spans="1:4" x14ac:dyDescent="0.55000000000000004">
      <c r="A975" s="25" t="s">
        <v>2640</v>
      </c>
      <c r="B975" s="25">
        <v>21.206921000000001</v>
      </c>
      <c r="D975" s="25" t="s">
        <v>2607</v>
      </c>
    </row>
    <row r="976" spans="1:4" x14ac:dyDescent="0.55000000000000004">
      <c r="A976" s="25" t="s">
        <v>2054</v>
      </c>
      <c r="B976" s="25">
        <v>19.712447000000001</v>
      </c>
      <c r="C976" s="25">
        <v>3.7133499999999998E-4</v>
      </c>
      <c r="D976" s="25" t="s">
        <v>2607</v>
      </c>
    </row>
    <row r="977" spans="1:4" x14ac:dyDescent="0.55000000000000004">
      <c r="A977" s="25" t="s">
        <v>2055</v>
      </c>
      <c r="B977" s="25">
        <v>18.009074999999999</v>
      </c>
      <c r="C977" s="25">
        <v>1.230608E-3</v>
      </c>
      <c r="D977" s="25" t="s">
        <v>2607</v>
      </c>
    </row>
    <row r="978" spans="1:4" x14ac:dyDescent="0.55000000000000004">
      <c r="A978" s="25" t="s">
        <v>2056</v>
      </c>
      <c r="B978" s="25">
        <v>18.996735000000001</v>
      </c>
      <c r="C978" s="25">
        <v>0</v>
      </c>
      <c r="D978" s="25" t="s">
        <v>2607</v>
      </c>
    </row>
    <row r="979" spans="1:4" x14ac:dyDescent="0.55000000000000004">
      <c r="A979" s="25" t="s">
        <v>2058</v>
      </c>
      <c r="B979" s="25">
        <v>23.211020999999999</v>
      </c>
      <c r="C979" s="25">
        <v>9.1488400000000003E-4</v>
      </c>
      <c r="D979" s="25" t="s">
        <v>2607</v>
      </c>
    </row>
    <row r="980" spans="1:4" x14ac:dyDescent="0.55000000000000004">
      <c r="A980" s="25" t="s">
        <v>2059</v>
      </c>
      <c r="B980" s="25">
        <v>24.723607999999999</v>
      </c>
      <c r="C980" s="25">
        <v>4.2335799999999998E-4</v>
      </c>
      <c r="D980" s="25" t="s">
        <v>2607</v>
      </c>
    </row>
    <row r="981" spans="1:4" x14ac:dyDescent="0.55000000000000004">
      <c r="A981" s="25" t="s">
        <v>2060</v>
      </c>
      <c r="B981" s="25">
        <v>27.706752000000002</v>
      </c>
      <c r="C981" s="25">
        <v>7.7137199999999999E-4</v>
      </c>
      <c r="D981" s="25" t="s">
        <v>2607</v>
      </c>
    </row>
    <row r="982" spans="1:4" x14ac:dyDescent="0.55000000000000004">
      <c r="A982" s="25" t="s">
        <v>2061</v>
      </c>
      <c r="B982" s="25">
        <v>29.469162000000001</v>
      </c>
      <c r="C982" s="25">
        <v>2.34999E-4</v>
      </c>
      <c r="D982" s="25" t="s">
        <v>2607</v>
      </c>
    </row>
    <row r="983" spans="1:4" x14ac:dyDescent="0.55000000000000004">
      <c r="A983" s="25" t="s">
        <v>2062</v>
      </c>
      <c r="B983" s="25">
        <v>31.314616000000001</v>
      </c>
      <c r="C983" s="25">
        <v>1.6144999999999999E-4</v>
      </c>
      <c r="D983" s="25" t="s">
        <v>2607</v>
      </c>
    </row>
    <row r="984" spans="1:4" x14ac:dyDescent="0.55000000000000004">
      <c r="A984" s="25" t="s">
        <v>2063</v>
      </c>
      <c r="B984" s="25">
        <v>34.049995000000003</v>
      </c>
      <c r="C984" s="25">
        <v>3.7312899999999998E-4</v>
      </c>
      <c r="D984" s="25" t="s">
        <v>2607</v>
      </c>
    </row>
    <row r="985" spans="1:4" x14ac:dyDescent="0.55000000000000004">
      <c r="A985" s="25" t="s">
        <v>2064</v>
      </c>
      <c r="B985" s="25">
        <v>36.062078999999997</v>
      </c>
      <c r="C985" s="25">
        <v>3.4980800000000001E-4</v>
      </c>
      <c r="D985" s="25" t="s">
        <v>2607</v>
      </c>
    </row>
    <row r="986" spans="1:4" x14ac:dyDescent="0.55000000000000004">
      <c r="A986" s="25" t="s">
        <v>2065</v>
      </c>
      <c r="B986" s="25">
        <v>18.347321999999998</v>
      </c>
      <c r="C986" s="25">
        <v>0</v>
      </c>
      <c r="D986" s="25" t="s">
        <v>2607</v>
      </c>
    </row>
    <row r="987" spans="1:4" x14ac:dyDescent="0.55000000000000004">
      <c r="A987" s="25" t="s">
        <v>2066</v>
      </c>
      <c r="B987" s="25">
        <v>18.631741999999999</v>
      </c>
      <c r="C987" s="25">
        <v>0</v>
      </c>
      <c r="D987" s="25" t="s">
        <v>2607</v>
      </c>
    </row>
    <row r="988" spans="1:4" x14ac:dyDescent="0.55000000000000004">
      <c r="A988" s="25" t="s">
        <v>2067</v>
      </c>
      <c r="B988" s="25">
        <v>20.143214</v>
      </c>
      <c r="C988" s="25">
        <v>2.2782400000000001E-4</v>
      </c>
      <c r="D988" s="25" t="s">
        <v>2607</v>
      </c>
    </row>
    <row r="989" spans="1:4" x14ac:dyDescent="0.55000000000000004">
      <c r="A989" s="25" t="s">
        <v>2068</v>
      </c>
      <c r="B989" s="25">
        <v>20.904109999999999</v>
      </c>
      <c r="C989" s="43">
        <v>1.9732999999999999E-5</v>
      </c>
      <c r="D989" s="25" t="s">
        <v>2607</v>
      </c>
    </row>
    <row r="990" spans="1:4" x14ac:dyDescent="0.55000000000000004">
      <c r="A990" s="25" t="s">
        <v>2069</v>
      </c>
      <c r="B990" s="25">
        <v>20.311198999999998</v>
      </c>
      <c r="C990" s="25">
        <v>1.04046E-4</v>
      </c>
      <c r="D990" s="25" t="s">
        <v>2607</v>
      </c>
    </row>
    <row r="991" spans="1:4" x14ac:dyDescent="0.55000000000000004">
      <c r="A991" s="25" t="s">
        <v>2070</v>
      </c>
      <c r="B991" s="25">
        <v>20.014541000000001</v>
      </c>
      <c r="C991" s="25">
        <v>6.9782299999999998E-4</v>
      </c>
      <c r="D991" s="25" t="s">
        <v>2607</v>
      </c>
    </row>
    <row r="992" spans="1:4" x14ac:dyDescent="0.55000000000000004">
      <c r="A992" s="25" t="s">
        <v>2071</v>
      </c>
      <c r="B992" s="25">
        <v>19.360889</v>
      </c>
      <c r="C992" s="25">
        <v>7.9469299999999996E-4</v>
      </c>
      <c r="D992" s="25" t="s">
        <v>2607</v>
      </c>
    </row>
    <row r="993" spans="1:4" x14ac:dyDescent="0.55000000000000004">
      <c r="A993" s="25" t="s">
        <v>2073</v>
      </c>
      <c r="B993" s="25">
        <v>19.756333999999999</v>
      </c>
      <c r="C993" s="25">
        <v>2.3141200000000001E-4</v>
      </c>
      <c r="D993" s="25" t="s">
        <v>2607</v>
      </c>
    </row>
    <row r="994" spans="1:4" x14ac:dyDescent="0.55000000000000004">
      <c r="A994" s="25" t="s">
        <v>2074</v>
      </c>
      <c r="B994" s="25">
        <v>24.912547</v>
      </c>
      <c r="C994" s="25">
        <v>1.36336E-4</v>
      </c>
      <c r="D994" s="25" t="s">
        <v>2607</v>
      </c>
    </row>
    <row r="995" spans="1:4" x14ac:dyDescent="0.55000000000000004">
      <c r="A995" s="25" t="s">
        <v>2075</v>
      </c>
      <c r="B995" s="25">
        <v>26.860796000000001</v>
      </c>
      <c r="C995" s="25">
        <v>1.39923E-4</v>
      </c>
      <c r="D995" s="25" t="s">
        <v>2607</v>
      </c>
    </row>
    <row r="996" spans="1:4" x14ac:dyDescent="0.55000000000000004">
      <c r="A996" s="25" t="s">
        <v>2076</v>
      </c>
      <c r="B996" s="25">
        <v>19.91056</v>
      </c>
      <c r="C996" s="43">
        <v>4.6641000000000003E-5</v>
      </c>
      <c r="D996" s="25" t="s">
        <v>2607</v>
      </c>
    </row>
    <row r="997" spans="1:4" x14ac:dyDescent="0.55000000000000004">
      <c r="A997" s="25" t="s">
        <v>2077</v>
      </c>
      <c r="B997" s="25">
        <v>19.520838000000001</v>
      </c>
      <c r="C997" s="25">
        <v>2.9957999999999997E-4</v>
      </c>
      <c r="D997" s="25" t="s">
        <v>2607</v>
      </c>
    </row>
    <row r="998" spans="1:4" x14ac:dyDescent="0.55000000000000004">
      <c r="A998" s="25" t="s">
        <v>2078</v>
      </c>
      <c r="B998" s="25">
        <v>18.847276999999998</v>
      </c>
      <c r="C998" s="25">
        <v>1.4709900000000001E-4</v>
      </c>
      <c r="D998" s="25" t="s">
        <v>2607</v>
      </c>
    </row>
    <row r="999" spans="1:4" x14ac:dyDescent="0.55000000000000004">
      <c r="A999" s="25" t="s">
        <v>2079</v>
      </c>
      <c r="B999" s="25">
        <v>19.197358999999999</v>
      </c>
      <c r="C999" s="25">
        <v>2.76259E-4</v>
      </c>
      <c r="D999" s="25" t="s">
        <v>2607</v>
      </c>
    </row>
    <row r="1000" spans="1:4" x14ac:dyDescent="0.55000000000000004">
      <c r="A1000" s="25" t="s">
        <v>2564</v>
      </c>
      <c r="B1000" s="25">
        <v>19.483433999999999</v>
      </c>
      <c r="C1000" s="43">
        <v>7.1760000000000004E-6</v>
      </c>
      <c r="D1000" s="25" t="s">
        <v>2607</v>
      </c>
    </row>
    <row r="1001" spans="1:4" x14ac:dyDescent="0.55000000000000004">
      <c r="A1001" s="25" t="s">
        <v>2080</v>
      </c>
      <c r="B1001" s="25">
        <v>18.740079000000001</v>
      </c>
      <c r="C1001" s="25">
        <v>7.78548E-4</v>
      </c>
      <c r="D1001" s="25" t="s">
        <v>2607</v>
      </c>
    </row>
    <row r="1002" spans="1:4" x14ac:dyDescent="0.55000000000000004">
      <c r="A1002" s="25" t="s">
        <v>2081</v>
      </c>
      <c r="B1002" s="25">
        <v>17.274871000000001</v>
      </c>
      <c r="C1002" s="25">
        <v>1.070952E-3</v>
      </c>
      <c r="D1002" s="25" t="s">
        <v>2607</v>
      </c>
    </row>
    <row r="1003" spans="1:4" x14ac:dyDescent="0.55000000000000004">
      <c r="A1003" s="25" t="s">
        <v>2082</v>
      </c>
      <c r="B1003" s="25">
        <v>19.980793999999999</v>
      </c>
      <c r="C1003" s="43">
        <v>6.9962000000000005E-5</v>
      </c>
      <c r="D1003" s="25" t="s">
        <v>2607</v>
      </c>
    </row>
    <row r="1004" spans="1:4" x14ac:dyDescent="0.55000000000000004">
      <c r="A1004" s="25" t="s">
        <v>2084</v>
      </c>
      <c r="B1004" s="25">
        <v>21.176822999999999</v>
      </c>
      <c r="C1004" s="25">
        <v>9.1847100000000002E-4</v>
      </c>
      <c r="D1004" s="25" t="s">
        <v>2607</v>
      </c>
    </row>
    <row r="1005" spans="1:4" x14ac:dyDescent="0.55000000000000004">
      <c r="A1005" s="25" t="s">
        <v>2085</v>
      </c>
      <c r="B1005" s="25">
        <v>23.525808999999999</v>
      </c>
      <c r="C1005" s="25">
        <v>5.9018999999999999E-4</v>
      </c>
      <c r="D1005" s="25" t="s">
        <v>2607</v>
      </c>
    </row>
    <row r="1006" spans="1:4" x14ac:dyDescent="0.55000000000000004">
      <c r="A1006" s="25" t="s">
        <v>2086</v>
      </c>
      <c r="B1006" s="25">
        <v>25.701568000000002</v>
      </c>
      <c r="C1006" s="25">
        <v>2.6729E-4</v>
      </c>
      <c r="D1006" s="25" t="s">
        <v>2607</v>
      </c>
    </row>
    <row r="1007" spans="1:4" x14ac:dyDescent="0.55000000000000004">
      <c r="A1007" s="25" t="s">
        <v>2087</v>
      </c>
      <c r="B1007" s="25">
        <v>27.224928999999999</v>
      </c>
      <c r="C1007" s="25">
        <v>5.59693E-4</v>
      </c>
      <c r="D1007" s="25" t="s">
        <v>2607</v>
      </c>
    </row>
    <row r="1008" spans="1:4" x14ac:dyDescent="0.55000000000000004">
      <c r="A1008" s="25" t="s">
        <v>2088</v>
      </c>
      <c r="B1008" s="25">
        <v>29.731342999999999</v>
      </c>
      <c r="C1008" s="43">
        <v>7.1760000000000004E-6</v>
      </c>
      <c r="D1008" s="25" t="s">
        <v>2607</v>
      </c>
    </row>
    <row r="1009" spans="1:4" x14ac:dyDescent="0.55000000000000004">
      <c r="A1009" s="25" t="s">
        <v>2089</v>
      </c>
      <c r="B1009" s="25">
        <v>33.911152000000001</v>
      </c>
      <c r="C1009" s="25">
        <v>2.02709E-4</v>
      </c>
      <c r="D1009" s="25" t="s">
        <v>2607</v>
      </c>
    </row>
    <row r="1010" spans="1:4" x14ac:dyDescent="0.55000000000000004">
      <c r="A1010" s="25" t="s">
        <v>2090</v>
      </c>
      <c r="B1010" s="25">
        <v>34.274388000000002</v>
      </c>
      <c r="C1010" s="25">
        <v>7.9648700000000002E-4</v>
      </c>
      <c r="D1010" s="25" t="s">
        <v>2607</v>
      </c>
    </row>
    <row r="1011" spans="1:4" x14ac:dyDescent="0.55000000000000004">
      <c r="A1011" s="25" t="s">
        <v>2091</v>
      </c>
      <c r="B1011" s="25">
        <v>37.155448</v>
      </c>
      <c r="C1011" s="25">
        <v>6.6553300000000005E-4</v>
      </c>
      <c r="D1011" s="25" t="s">
        <v>2607</v>
      </c>
    </row>
    <row r="1012" spans="1:4" x14ac:dyDescent="0.55000000000000004">
      <c r="A1012" s="25" t="s">
        <v>2092</v>
      </c>
      <c r="B1012" s="25">
        <v>37.898650000000004</v>
      </c>
      <c r="C1012" s="25">
        <v>1.7938900000000001E-4</v>
      </c>
      <c r="D1012" s="25" t="s">
        <v>2607</v>
      </c>
    </row>
    <row r="1013" spans="1:4" x14ac:dyDescent="0.55000000000000004">
      <c r="A1013" s="25" t="s">
        <v>2020</v>
      </c>
      <c r="B1013" s="25">
        <v>31.922736</v>
      </c>
      <c r="C1013" s="25">
        <v>4.8255599999999998E-4</v>
      </c>
      <c r="D1013" s="25" t="s">
        <v>2607</v>
      </c>
    </row>
    <row r="1014" spans="1:4" x14ac:dyDescent="0.55000000000000004">
      <c r="A1014" s="25" t="s">
        <v>2097</v>
      </c>
      <c r="B1014" s="25">
        <v>15.673997999999999</v>
      </c>
      <c r="C1014" s="25">
        <v>0</v>
      </c>
      <c r="D1014" s="25" t="s">
        <v>2607</v>
      </c>
    </row>
    <row r="1015" spans="1:4" x14ac:dyDescent="0.55000000000000004">
      <c r="A1015" s="25" t="s">
        <v>2641</v>
      </c>
      <c r="B1015" s="25">
        <v>17.883711000000002</v>
      </c>
      <c r="D1015" s="25" t="s">
        <v>2607</v>
      </c>
    </row>
    <row r="1016" spans="1:4" x14ac:dyDescent="0.55000000000000004">
      <c r="A1016" s="25" t="s">
        <v>2017</v>
      </c>
      <c r="B1016" s="25">
        <v>39.890216000000002</v>
      </c>
      <c r="C1016" s="25">
        <v>1.2915999999999999E-4</v>
      </c>
      <c r="D1016" s="25" t="s">
        <v>2607</v>
      </c>
    </row>
    <row r="1017" spans="1:4" x14ac:dyDescent="0.55000000000000004">
      <c r="A1017" s="25" t="s">
        <v>2100</v>
      </c>
      <c r="B1017" s="25">
        <v>42.001824999999997</v>
      </c>
      <c r="C1017" s="25">
        <v>0</v>
      </c>
      <c r="D1017" s="25" t="s">
        <v>2607</v>
      </c>
    </row>
    <row r="1018" spans="1:4" x14ac:dyDescent="0.55000000000000004">
      <c r="A1018" s="25" t="s">
        <v>2642</v>
      </c>
      <c r="B1018" s="25">
        <v>42.002428999999999</v>
      </c>
      <c r="D1018" s="25" t="s">
        <v>2607</v>
      </c>
    </row>
    <row r="1019" spans="1:4" x14ac:dyDescent="0.55000000000000004">
      <c r="A1019" s="25" t="s">
        <v>2102</v>
      </c>
      <c r="B1019" s="25">
        <v>40.065232000000002</v>
      </c>
      <c r="C1019" s="25">
        <v>1.02252E-4</v>
      </c>
      <c r="D1019" s="25" t="s">
        <v>2607</v>
      </c>
    </row>
    <row r="1020" spans="1:4" x14ac:dyDescent="0.55000000000000004">
      <c r="A1020" s="25" t="s">
        <v>2026</v>
      </c>
      <c r="B1020" s="25">
        <v>39.971913000000001</v>
      </c>
      <c r="C1020" s="43">
        <v>8.0724999999999997E-5</v>
      </c>
      <c r="D1020" s="25" t="s">
        <v>2607</v>
      </c>
    </row>
    <row r="1021" spans="1:4" x14ac:dyDescent="0.55000000000000004">
      <c r="A1021" s="25" t="s">
        <v>2098</v>
      </c>
      <c r="B1021" s="25">
        <v>41.897810999999997</v>
      </c>
      <c r="C1021" s="43">
        <v>5.3820000000000003E-6</v>
      </c>
      <c r="D1021" s="25" t="s">
        <v>2607</v>
      </c>
    </row>
    <row r="1022" spans="1:4" x14ac:dyDescent="0.55000000000000004">
      <c r="A1022" s="25" t="s">
        <v>2024</v>
      </c>
      <c r="B1022" s="25">
        <v>41.882717999999997</v>
      </c>
      <c r="C1022" s="25">
        <v>0</v>
      </c>
      <c r="D1022" s="25" t="s">
        <v>2607</v>
      </c>
    </row>
    <row r="1023" spans="1:4" x14ac:dyDescent="0.55000000000000004">
      <c r="A1023" s="25" t="s">
        <v>2030</v>
      </c>
      <c r="B1023" s="25">
        <v>39.932378999999997</v>
      </c>
      <c r="C1023" s="25">
        <v>1.201906E-3</v>
      </c>
      <c r="D1023" s="25" t="s">
        <v>2607</v>
      </c>
    </row>
    <row r="1024" spans="1:4" x14ac:dyDescent="0.55000000000000004">
      <c r="A1024" s="25" t="s">
        <v>2022</v>
      </c>
      <c r="B1024" s="25">
        <v>39.950907999999998</v>
      </c>
      <c r="C1024" s="25">
        <v>2.15267E-4</v>
      </c>
      <c r="D1024" s="25" t="s">
        <v>2607</v>
      </c>
    </row>
    <row r="1025" spans="1:4" x14ac:dyDescent="0.55000000000000004">
      <c r="A1025" s="25" t="s">
        <v>2028</v>
      </c>
      <c r="B1025" s="25">
        <v>39.428578000000002</v>
      </c>
      <c r="C1025" s="43">
        <v>7.3548999999999997E-5</v>
      </c>
      <c r="D1025" s="25" t="s">
        <v>2607</v>
      </c>
    </row>
    <row r="1026" spans="1:4" x14ac:dyDescent="0.55000000000000004">
      <c r="A1026" s="25" t="s">
        <v>2565</v>
      </c>
      <c r="B1026" s="25">
        <v>34.361665000000002</v>
      </c>
      <c r="C1026" s="25">
        <v>5.3278500000000003E-4</v>
      </c>
      <c r="D1026" s="25" t="s">
        <v>2607</v>
      </c>
    </row>
    <row r="1027" spans="1:4" x14ac:dyDescent="0.55000000000000004">
      <c r="A1027" s="25" t="s">
        <v>2105</v>
      </c>
      <c r="B1027" s="25">
        <v>30.913723000000001</v>
      </c>
      <c r="C1027" s="25">
        <v>5.3457899999999998E-4</v>
      </c>
      <c r="D1027" s="25" t="s">
        <v>2607</v>
      </c>
    </row>
    <row r="1028" spans="1:4" x14ac:dyDescent="0.55000000000000004">
      <c r="A1028" s="25" t="s">
        <v>2106</v>
      </c>
      <c r="B1028" s="25">
        <v>28.259941000000001</v>
      </c>
      <c r="C1028" s="25">
        <v>7.0679200000000003E-4</v>
      </c>
      <c r="D1028" s="25" t="s">
        <v>2607</v>
      </c>
    </row>
    <row r="1029" spans="1:4" x14ac:dyDescent="0.55000000000000004">
      <c r="A1029" s="25" t="s">
        <v>2107</v>
      </c>
      <c r="B1029" s="25">
        <v>29.638660000000002</v>
      </c>
      <c r="C1029" s="25">
        <v>5.9377699999999998E-4</v>
      </c>
      <c r="D1029" s="25" t="s">
        <v>2607</v>
      </c>
    </row>
    <row r="1030" spans="1:4" x14ac:dyDescent="0.55000000000000004">
      <c r="A1030" s="25" t="s">
        <v>2108</v>
      </c>
      <c r="B1030" s="25">
        <v>29.137159</v>
      </c>
      <c r="C1030" s="25">
        <v>4.6103000000000002E-4</v>
      </c>
      <c r="D1030" s="25" t="s">
        <v>2607</v>
      </c>
    </row>
    <row r="1031" spans="1:4" x14ac:dyDescent="0.55000000000000004">
      <c r="A1031" s="25" t="s">
        <v>2109</v>
      </c>
      <c r="B1031" s="25">
        <v>28.811225</v>
      </c>
      <c r="C1031" s="25">
        <v>6.2427299999999995E-4</v>
      </c>
      <c r="D1031" s="25" t="s">
        <v>2607</v>
      </c>
    </row>
    <row r="1032" spans="1:4" x14ac:dyDescent="0.55000000000000004">
      <c r="A1032" s="25" t="s">
        <v>2110</v>
      </c>
      <c r="B1032" s="25">
        <v>28.155078</v>
      </c>
      <c r="C1032" s="25">
        <v>2.9957999999999997E-4</v>
      </c>
      <c r="D1032" s="25" t="s">
        <v>2607</v>
      </c>
    </row>
    <row r="1033" spans="1:4" x14ac:dyDescent="0.55000000000000004">
      <c r="A1033" s="25" t="s">
        <v>2111</v>
      </c>
      <c r="B1033" s="25">
        <v>28.909096000000002</v>
      </c>
      <c r="C1033" s="25">
        <v>6.5656299999999998E-4</v>
      </c>
      <c r="D1033" s="25" t="s">
        <v>2607</v>
      </c>
    </row>
    <row r="1034" spans="1:4" x14ac:dyDescent="0.55000000000000004">
      <c r="A1034" s="25" t="s">
        <v>2112</v>
      </c>
      <c r="B1034" s="25">
        <v>31.039024999999999</v>
      </c>
      <c r="C1034" s="43">
        <v>4.4846999999999999E-5</v>
      </c>
      <c r="D1034" s="25" t="s">
        <v>2607</v>
      </c>
    </row>
    <row r="1035" spans="1:4" x14ac:dyDescent="0.55000000000000004">
      <c r="A1035" s="25" t="s">
        <v>2113</v>
      </c>
      <c r="B1035" s="25">
        <v>31.069749000000002</v>
      </c>
      <c r="C1035" s="25">
        <v>1.8656400000000001E-4</v>
      </c>
      <c r="D1035" s="25" t="s">
        <v>2607</v>
      </c>
    </row>
    <row r="1036" spans="1:4" x14ac:dyDescent="0.55000000000000004">
      <c r="A1036" s="25" t="s">
        <v>2114</v>
      </c>
      <c r="B1036" s="25">
        <v>30.707989999999999</v>
      </c>
      <c r="C1036" s="25">
        <v>2.0629700000000001E-4</v>
      </c>
      <c r="D1036" s="25" t="s">
        <v>2607</v>
      </c>
    </row>
    <row r="1037" spans="1:4" x14ac:dyDescent="0.55000000000000004">
      <c r="A1037" s="25" t="s">
        <v>2115</v>
      </c>
      <c r="B1037" s="25">
        <v>29.880483999999999</v>
      </c>
      <c r="C1037" s="43">
        <v>5.5611E-5</v>
      </c>
      <c r="D1037" s="25" t="s">
        <v>2607</v>
      </c>
    </row>
    <row r="1038" spans="1:4" x14ac:dyDescent="0.55000000000000004">
      <c r="A1038" s="25" t="s">
        <v>2116</v>
      </c>
      <c r="B1038" s="25">
        <v>26.469601999999998</v>
      </c>
      <c r="C1038" s="25">
        <v>4.8614399999999999E-4</v>
      </c>
      <c r="D1038" s="25" t="s">
        <v>2607</v>
      </c>
    </row>
    <row r="1039" spans="1:4" x14ac:dyDescent="0.55000000000000004">
      <c r="A1039" s="25" t="s">
        <v>2117</v>
      </c>
      <c r="B1039" s="25">
        <v>25.736968999999998</v>
      </c>
      <c r="C1039" s="25">
        <v>1.1660299999999999E-4</v>
      </c>
      <c r="D1039" s="25" t="s">
        <v>2607</v>
      </c>
    </row>
    <row r="1040" spans="1:4" x14ac:dyDescent="0.55000000000000004">
      <c r="A1040" s="25" t="s">
        <v>2118</v>
      </c>
      <c r="B1040" s="25">
        <v>23.620118999999999</v>
      </c>
      <c r="C1040" s="25">
        <v>8.2339499999999999E-4</v>
      </c>
      <c r="D1040" s="25" t="s">
        <v>2607</v>
      </c>
    </row>
    <row r="1041" spans="1:4" x14ac:dyDescent="0.55000000000000004">
      <c r="A1041" s="25" t="s">
        <v>2119</v>
      </c>
      <c r="B1041" s="25">
        <v>22.005272999999999</v>
      </c>
      <c r="C1041" s="25">
        <v>7.78548E-4</v>
      </c>
      <c r="D1041" s="25" t="s">
        <v>2607</v>
      </c>
    </row>
    <row r="1042" spans="1:4" x14ac:dyDescent="0.55000000000000004">
      <c r="A1042" s="25" t="s">
        <v>2120</v>
      </c>
      <c r="B1042" s="25">
        <v>18.138860000000001</v>
      </c>
      <c r="C1042" s="25">
        <v>4.1438800000000002E-4</v>
      </c>
      <c r="D1042" s="25" t="s">
        <v>2607</v>
      </c>
    </row>
    <row r="1043" spans="1:4" x14ac:dyDescent="0.55000000000000004">
      <c r="A1043" s="25" t="s">
        <v>2121</v>
      </c>
      <c r="B1043" s="25">
        <v>16.135978000000001</v>
      </c>
      <c r="C1043" s="25">
        <v>4.3412099999999999E-4</v>
      </c>
      <c r="D1043" s="25" t="s">
        <v>2607</v>
      </c>
    </row>
    <row r="1044" spans="1:4" x14ac:dyDescent="0.55000000000000004">
      <c r="A1044" s="25" t="s">
        <v>2566</v>
      </c>
      <c r="B1044" s="25">
        <v>15.067525</v>
      </c>
      <c r="C1044" s="25">
        <v>2.17061E-4</v>
      </c>
      <c r="D1044" s="25" t="s">
        <v>2607</v>
      </c>
    </row>
    <row r="1045" spans="1:4" x14ac:dyDescent="0.55000000000000004">
      <c r="A1045" s="25" t="s">
        <v>2122</v>
      </c>
      <c r="B1045" s="25">
        <v>17.103552000000001</v>
      </c>
      <c r="C1045" s="25">
        <v>5.7763200000000002E-4</v>
      </c>
      <c r="D1045" s="25" t="s">
        <v>2607</v>
      </c>
    </row>
    <row r="1046" spans="1:4" x14ac:dyDescent="0.55000000000000004">
      <c r="A1046" s="25" t="s">
        <v>2123</v>
      </c>
      <c r="B1046" s="25">
        <v>17.437818</v>
      </c>
      <c r="C1046" s="25">
        <v>2.15267E-4</v>
      </c>
      <c r="D1046" s="25" t="s">
        <v>2607</v>
      </c>
    </row>
    <row r="1047" spans="1:4" x14ac:dyDescent="0.55000000000000004">
      <c r="A1047" s="25" t="s">
        <v>2124</v>
      </c>
      <c r="B1047" s="25">
        <v>19.339659000000001</v>
      </c>
      <c r="C1047" s="25">
        <v>1.8656400000000001E-4</v>
      </c>
      <c r="D1047" s="25" t="s">
        <v>2607</v>
      </c>
    </row>
    <row r="1048" spans="1:4" x14ac:dyDescent="0.55000000000000004">
      <c r="A1048" s="25" t="s">
        <v>2125</v>
      </c>
      <c r="B1048" s="25">
        <v>20.604464</v>
      </c>
      <c r="C1048" s="25">
        <v>2.1885399999999999E-4</v>
      </c>
      <c r="D1048" s="25" t="s">
        <v>2607</v>
      </c>
    </row>
    <row r="1049" spans="1:4" x14ac:dyDescent="0.55000000000000004">
      <c r="A1049" s="25" t="s">
        <v>2127</v>
      </c>
      <c r="B1049" s="25">
        <v>23.015488999999999</v>
      </c>
      <c r="C1049" s="25">
        <v>1.5248099999999999E-4</v>
      </c>
      <c r="D1049" s="25" t="s">
        <v>2607</v>
      </c>
    </row>
    <row r="1050" spans="1:4" x14ac:dyDescent="0.55000000000000004">
      <c r="A1050" s="25" t="s">
        <v>2128</v>
      </c>
      <c r="B1050" s="25">
        <v>23.431916999999999</v>
      </c>
      <c r="C1050" s="25">
        <v>3.4263300000000001E-4</v>
      </c>
      <c r="D1050" s="25" t="s">
        <v>2607</v>
      </c>
    </row>
    <row r="1051" spans="1:4" x14ac:dyDescent="0.55000000000000004">
      <c r="A1051" s="25" t="s">
        <v>2175</v>
      </c>
      <c r="B1051" s="25">
        <v>23.427378999999998</v>
      </c>
      <c r="C1051" s="25">
        <v>4.8973199999999999E-4</v>
      </c>
      <c r="D1051" s="25" t="s">
        <v>2607</v>
      </c>
    </row>
    <row r="1052" spans="1:4" x14ac:dyDescent="0.55000000000000004">
      <c r="A1052" s="25" t="s">
        <v>2129</v>
      </c>
      <c r="B1052" s="25">
        <v>28.896996000000001</v>
      </c>
      <c r="C1052" s="25">
        <v>5.3637300000000004E-4</v>
      </c>
      <c r="D1052" s="25" t="s">
        <v>2607</v>
      </c>
    </row>
    <row r="1053" spans="1:4" x14ac:dyDescent="0.55000000000000004">
      <c r="A1053" s="25" t="s">
        <v>2130</v>
      </c>
      <c r="B1053" s="25">
        <v>28.696721</v>
      </c>
      <c r="C1053" s="25">
        <v>4.9511300000000004E-4</v>
      </c>
      <c r="D1053" s="25" t="s">
        <v>2607</v>
      </c>
    </row>
    <row r="1054" spans="1:4" x14ac:dyDescent="0.55000000000000004">
      <c r="A1054" s="25" t="s">
        <v>2131</v>
      </c>
      <c r="B1054" s="25">
        <v>28.257209</v>
      </c>
      <c r="C1054" s="25">
        <v>1.8835799999999999E-4</v>
      </c>
      <c r="D1054" s="25" t="s">
        <v>2607</v>
      </c>
    </row>
    <row r="1055" spans="1:4" x14ac:dyDescent="0.55000000000000004">
      <c r="A1055" s="25" t="s">
        <v>2132</v>
      </c>
      <c r="B1055" s="25">
        <v>28.814495999999998</v>
      </c>
      <c r="C1055" s="25">
        <v>4.3412099999999999E-4</v>
      </c>
      <c r="D1055" s="25" t="s">
        <v>2607</v>
      </c>
    </row>
    <row r="1056" spans="1:4" x14ac:dyDescent="0.55000000000000004">
      <c r="A1056" s="25" t="s">
        <v>2133</v>
      </c>
      <c r="B1056" s="25">
        <v>28.338984</v>
      </c>
      <c r="C1056" s="25">
        <v>3.1751799999999998E-4</v>
      </c>
      <c r="D1056" s="25" t="s">
        <v>2607</v>
      </c>
    </row>
    <row r="1057" spans="1:4" x14ac:dyDescent="0.55000000000000004">
      <c r="A1057" s="25" t="s">
        <v>2137</v>
      </c>
      <c r="B1057" s="25">
        <v>27.416270999999998</v>
      </c>
      <c r="C1057" s="25">
        <v>5.9557100000000003E-4</v>
      </c>
      <c r="D1057" s="25" t="s">
        <v>2607</v>
      </c>
    </row>
    <row r="1058" spans="1:4" x14ac:dyDescent="0.55000000000000004">
      <c r="A1058" s="25" t="s">
        <v>2138</v>
      </c>
      <c r="B1058" s="25">
        <v>27.966272</v>
      </c>
      <c r="C1058" s="25">
        <v>6.7270800000000005E-4</v>
      </c>
      <c r="D1058" s="25" t="s">
        <v>2607</v>
      </c>
    </row>
    <row r="1059" spans="1:4" x14ac:dyDescent="0.55000000000000004">
      <c r="A1059" s="25" t="s">
        <v>2139</v>
      </c>
      <c r="B1059" s="25">
        <v>29.402342999999998</v>
      </c>
      <c r="C1059" s="25">
        <v>8.6465499999999998E-4</v>
      </c>
      <c r="D1059" s="25" t="s">
        <v>2607</v>
      </c>
    </row>
    <row r="1060" spans="1:4" x14ac:dyDescent="0.55000000000000004">
      <c r="A1060" s="25" t="s">
        <v>2140</v>
      </c>
      <c r="B1060" s="25">
        <v>30.910605</v>
      </c>
      <c r="C1060" s="25">
        <v>1.3328599999999999E-3</v>
      </c>
      <c r="D1060" s="25" t="s">
        <v>2607</v>
      </c>
    </row>
    <row r="1061" spans="1:4" x14ac:dyDescent="0.55000000000000004">
      <c r="A1061" s="25" t="s">
        <v>2141</v>
      </c>
      <c r="B1061" s="25">
        <v>30.612522999999999</v>
      </c>
      <c r="C1061" s="25">
        <v>2.02709E-4</v>
      </c>
      <c r="D1061" s="25" t="s">
        <v>2607</v>
      </c>
    </row>
    <row r="1062" spans="1:4" x14ac:dyDescent="0.55000000000000004">
      <c r="A1062" s="25" t="s">
        <v>2143</v>
      </c>
      <c r="B1062" s="25">
        <v>29.254852</v>
      </c>
      <c r="C1062" s="25">
        <v>4.9332E-4</v>
      </c>
      <c r="D1062" s="25" t="s">
        <v>2607</v>
      </c>
    </row>
    <row r="1063" spans="1:4" x14ac:dyDescent="0.55000000000000004">
      <c r="A1063" s="25" t="s">
        <v>2145</v>
      </c>
      <c r="B1063" s="25">
        <v>22.441279000000002</v>
      </c>
      <c r="C1063" s="25">
        <v>3.5160200000000001E-4</v>
      </c>
      <c r="D1063" s="25" t="s">
        <v>2607</v>
      </c>
    </row>
    <row r="1064" spans="1:4" x14ac:dyDescent="0.55000000000000004">
      <c r="A1064" s="25" t="s">
        <v>2149</v>
      </c>
      <c r="B1064" s="25">
        <v>28.011662999999999</v>
      </c>
      <c r="C1064" s="25">
        <v>4.3232699999999998E-4</v>
      </c>
      <c r="D1064" s="25" t="s">
        <v>2607</v>
      </c>
    </row>
    <row r="1065" spans="1:4" x14ac:dyDescent="0.55000000000000004">
      <c r="A1065" s="25" t="s">
        <v>2151</v>
      </c>
      <c r="B1065" s="25">
        <v>21.135843000000001</v>
      </c>
      <c r="C1065" s="25">
        <v>4.0362500000000001E-4</v>
      </c>
      <c r="D1065" s="25" t="s">
        <v>2607</v>
      </c>
    </row>
    <row r="1066" spans="1:4" x14ac:dyDescent="0.55000000000000004">
      <c r="A1066" s="25" t="s">
        <v>2153</v>
      </c>
      <c r="B1066" s="25">
        <v>19.308581</v>
      </c>
      <c r="C1066" s="25">
        <v>4.8076199999999998E-4</v>
      </c>
      <c r="D1066" s="25" t="s">
        <v>2607</v>
      </c>
    </row>
    <row r="1067" spans="1:4" x14ac:dyDescent="0.55000000000000004">
      <c r="A1067" s="25" t="s">
        <v>2155</v>
      </c>
      <c r="B1067" s="25">
        <v>25.315411999999998</v>
      </c>
      <c r="C1067" s="43">
        <v>8.0724999999999997E-5</v>
      </c>
      <c r="D1067" s="25" t="s">
        <v>2607</v>
      </c>
    </row>
    <row r="1068" spans="1:4" x14ac:dyDescent="0.55000000000000004">
      <c r="A1068" s="25" t="s">
        <v>2157</v>
      </c>
      <c r="B1068" s="25">
        <v>23.738332</v>
      </c>
      <c r="C1068" s="25">
        <v>1.0942699999999999E-4</v>
      </c>
      <c r="D1068" s="25" t="s">
        <v>2607</v>
      </c>
    </row>
    <row r="1069" spans="1:4" x14ac:dyDescent="0.55000000000000004">
      <c r="A1069" s="25" t="s">
        <v>2158</v>
      </c>
      <c r="B1069" s="25">
        <v>22.048859</v>
      </c>
      <c r="C1069" s="25">
        <v>4.4667799999999999E-4</v>
      </c>
      <c r="D1069" s="25" t="s">
        <v>2607</v>
      </c>
    </row>
    <row r="1070" spans="1:4" x14ac:dyDescent="0.55000000000000004">
      <c r="A1070" s="25" t="s">
        <v>2160</v>
      </c>
      <c r="B1070" s="25">
        <v>15.424910000000001</v>
      </c>
      <c r="C1070" s="25">
        <v>2.5293800000000002E-4</v>
      </c>
      <c r="D1070" s="25" t="s">
        <v>2607</v>
      </c>
    </row>
    <row r="1071" spans="1:4" x14ac:dyDescent="0.55000000000000004">
      <c r="A1071" s="25" t="s">
        <v>2161</v>
      </c>
      <c r="B1071" s="25">
        <v>13.923515999999999</v>
      </c>
      <c r="C1071" s="25">
        <v>3.8209799999999999E-4</v>
      </c>
      <c r="D1071" s="25" t="s">
        <v>2607</v>
      </c>
    </row>
    <row r="1072" spans="1:4" x14ac:dyDescent="0.55000000000000004">
      <c r="A1072" s="25" t="s">
        <v>2162</v>
      </c>
      <c r="B1072" s="25">
        <v>15.874508000000001</v>
      </c>
      <c r="C1072" s="25">
        <v>2.7267099999999999E-4</v>
      </c>
      <c r="D1072" s="25" t="s">
        <v>2607</v>
      </c>
    </row>
    <row r="1073" spans="1:4" x14ac:dyDescent="0.55000000000000004">
      <c r="A1073" s="25" t="s">
        <v>2163</v>
      </c>
      <c r="B1073" s="25">
        <v>15.706037999999999</v>
      </c>
      <c r="C1073" s="25">
        <v>1.4709900000000001E-4</v>
      </c>
      <c r="D1073" s="25" t="s">
        <v>2607</v>
      </c>
    </row>
    <row r="1074" spans="1:4" x14ac:dyDescent="0.55000000000000004">
      <c r="A1074" s="25" t="s">
        <v>2165</v>
      </c>
      <c r="B1074" s="25">
        <v>20.015706999999999</v>
      </c>
      <c r="C1074" s="25">
        <v>3.2289999999999999E-4</v>
      </c>
      <c r="D1074" s="25" t="s">
        <v>2607</v>
      </c>
    </row>
    <row r="1075" spans="1:4" x14ac:dyDescent="0.55000000000000004">
      <c r="A1075" s="25" t="s">
        <v>2166</v>
      </c>
      <c r="B1075" s="25">
        <v>16.504453999999999</v>
      </c>
      <c r="C1075" s="25">
        <v>4.9870100000000005E-4</v>
      </c>
      <c r="D1075" s="25" t="s">
        <v>2607</v>
      </c>
    </row>
    <row r="1076" spans="1:4" x14ac:dyDescent="0.55000000000000004">
      <c r="A1076" s="25" t="s">
        <v>2167</v>
      </c>
      <c r="B1076" s="25">
        <v>18.153428999999999</v>
      </c>
      <c r="C1076" s="25">
        <v>2.1885399999999999E-4</v>
      </c>
      <c r="D1076" s="25" t="s">
        <v>2607</v>
      </c>
    </row>
    <row r="1077" spans="1:4" x14ac:dyDescent="0.55000000000000004">
      <c r="A1077" s="25" t="s">
        <v>2168</v>
      </c>
      <c r="B1077" s="25">
        <v>14.872892</v>
      </c>
      <c r="C1077" s="25">
        <v>3.6774699999999997E-4</v>
      </c>
      <c r="D1077" s="25" t="s">
        <v>2607</v>
      </c>
    </row>
    <row r="1078" spans="1:4" x14ac:dyDescent="0.55000000000000004">
      <c r="A1078" s="25" t="s">
        <v>2170</v>
      </c>
      <c r="B1078" s="25">
        <v>16.041561000000002</v>
      </c>
      <c r="C1078" s="25">
        <v>1.14809E-4</v>
      </c>
      <c r="D1078" s="25" t="s">
        <v>2607</v>
      </c>
    </row>
    <row r="1079" spans="1:4" x14ac:dyDescent="0.55000000000000004">
      <c r="A1079" s="25" t="s">
        <v>2171</v>
      </c>
      <c r="B1079" s="25">
        <v>17.459353</v>
      </c>
      <c r="C1079" s="25">
        <v>2.0629700000000001E-4</v>
      </c>
      <c r="D1079" s="25" t="s">
        <v>2607</v>
      </c>
    </row>
    <row r="1080" spans="1:4" x14ac:dyDescent="0.55000000000000004">
      <c r="A1080" s="25" t="s">
        <v>2173</v>
      </c>
      <c r="B1080" s="25">
        <v>20.140440000000002</v>
      </c>
      <c r="C1080" s="25">
        <v>6.0095299999999999E-4</v>
      </c>
      <c r="D1080" s="25" t="s">
        <v>2607</v>
      </c>
    </row>
    <row r="1081" spans="1:4" x14ac:dyDescent="0.55000000000000004">
      <c r="A1081" s="25" t="s">
        <v>2174</v>
      </c>
      <c r="B1081" s="25">
        <v>22.122534999999999</v>
      </c>
      <c r="C1081" s="25">
        <v>3.6236599999999998E-4</v>
      </c>
      <c r="D1081" s="25" t="s">
        <v>2607</v>
      </c>
    </row>
    <row r="1082" spans="1:4" x14ac:dyDescent="0.55000000000000004">
      <c r="A1082" s="25" t="s">
        <v>2176</v>
      </c>
      <c r="B1082" s="25">
        <v>14.565666999999999</v>
      </c>
      <c r="C1082" s="25">
        <v>3.1931199999999998E-4</v>
      </c>
      <c r="D1082" s="25" t="s">
        <v>2607</v>
      </c>
    </row>
    <row r="1083" spans="1:4" x14ac:dyDescent="0.55000000000000004">
      <c r="A1083" s="25" t="s">
        <v>2177</v>
      </c>
      <c r="B1083" s="25">
        <v>13.656509</v>
      </c>
      <c r="C1083" s="25">
        <v>6.7988399999999996E-4</v>
      </c>
      <c r="D1083" s="25" t="s">
        <v>2607</v>
      </c>
    </row>
    <row r="1084" spans="1:4" x14ac:dyDescent="0.55000000000000004">
      <c r="A1084" s="25" t="s">
        <v>2178</v>
      </c>
      <c r="B1084" s="25">
        <v>14.677193000000001</v>
      </c>
      <c r="C1084" s="25">
        <v>8.37746E-4</v>
      </c>
      <c r="D1084" s="25" t="s">
        <v>2607</v>
      </c>
    </row>
    <row r="1085" spans="1:4" x14ac:dyDescent="0.55000000000000004">
      <c r="A1085" s="25" t="s">
        <v>2179</v>
      </c>
      <c r="B1085" s="25">
        <v>16.317031</v>
      </c>
      <c r="C1085" s="25">
        <v>3.6774699999999997E-4</v>
      </c>
      <c r="D1085" s="25" t="s">
        <v>2607</v>
      </c>
    </row>
    <row r="1086" spans="1:4" x14ac:dyDescent="0.55000000000000004">
      <c r="A1086" s="25" t="s">
        <v>2180</v>
      </c>
      <c r="B1086" s="25">
        <v>17.951473</v>
      </c>
      <c r="C1086" s="25">
        <v>7.7137199999999999E-4</v>
      </c>
      <c r="D1086" s="25" t="s">
        <v>2607</v>
      </c>
    </row>
    <row r="1087" spans="1:4" x14ac:dyDescent="0.55000000000000004">
      <c r="A1087" s="25" t="s">
        <v>2181</v>
      </c>
      <c r="B1087" s="25">
        <v>13.137185000000001</v>
      </c>
      <c r="C1087" s="25">
        <v>3.1213699999999998E-4</v>
      </c>
      <c r="D1087" s="25" t="s">
        <v>2607</v>
      </c>
    </row>
    <row r="1088" spans="1:4" x14ac:dyDescent="0.55000000000000004">
      <c r="A1088" s="25" t="s">
        <v>2182</v>
      </c>
      <c r="B1088" s="25">
        <v>14.443141000000001</v>
      </c>
      <c r="C1088" s="25">
        <v>1.8118299999999999E-4</v>
      </c>
      <c r="D1088" s="25" t="s">
        <v>2607</v>
      </c>
    </row>
    <row r="1089" spans="1:4" x14ac:dyDescent="0.55000000000000004">
      <c r="A1089" s="25" t="s">
        <v>2183</v>
      </c>
      <c r="B1089" s="25">
        <v>16.868583000000001</v>
      </c>
      <c r="C1089" s="25">
        <v>8.9694500000000001E-4</v>
      </c>
      <c r="D1089" s="25" t="s">
        <v>2607</v>
      </c>
    </row>
    <row r="1090" spans="1:4" x14ac:dyDescent="0.55000000000000004">
      <c r="A1090" s="25" t="s">
        <v>2184</v>
      </c>
      <c r="B1090" s="25">
        <v>18.374172999999999</v>
      </c>
      <c r="C1090" s="25">
        <v>8.1263199999999998E-4</v>
      </c>
      <c r="D1090" s="25" t="s">
        <v>2607</v>
      </c>
    </row>
    <row r="1091" spans="1:4" x14ac:dyDescent="0.55000000000000004">
      <c r="A1091" s="25" t="s">
        <v>2185</v>
      </c>
      <c r="B1091" s="25">
        <v>11.795935999999999</v>
      </c>
      <c r="C1091" s="25">
        <v>2.8343500000000001E-4</v>
      </c>
      <c r="D1091" s="25" t="s">
        <v>2607</v>
      </c>
    </row>
    <row r="1092" spans="1:4" x14ac:dyDescent="0.55000000000000004">
      <c r="A1092" s="25" t="s">
        <v>2186</v>
      </c>
      <c r="B1092" s="25">
        <v>11.411108</v>
      </c>
      <c r="C1092" s="25">
        <v>2.2064799999999999E-4</v>
      </c>
      <c r="D1092" s="25" t="s">
        <v>2607</v>
      </c>
    </row>
    <row r="1093" spans="1:4" x14ac:dyDescent="0.55000000000000004">
      <c r="A1093" s="25" t="s">
        <v>2187</v>
      </c>
      <c r="B1093" s="25">
        <v>11.225949999999999</v>
      </c>
      <c r="C1093" s="25">
        <v>3.5877800000000003E-4</v>
      </c>
      <c r="D1093" s="25" t="s">
        <v>2607</v>
      </c>
    </row>
    <row r="1094" spans="1:4" x14ac:dyDescent="0.55000000000000004">
      <c r="A1094" s="25" t="s">
        <v>2189</v>
      </c>
      <c r="B1094" s="25">
        <v>11.732975</v>
      </c>
      <c r="C1094" s="25">
        <v>8.9694500000000001E-4</v>
      </c>
      <c r="D1094" s="25" t="s">
        <v>2607</v>
      </c>
    </row>
    <row r="1095" spans="1:4" x14ac:dyDescent="0.55000000000000004">
      <c r="A1095" s="25" t="s">
        <v>2567</v>
      </c>
      <c r="B1095" s="25">
        <v>32.094175</v>
      </c>
      <c r="C1095" s="25">
        <v>2.3320599999999999E-4</v>
      </c>
      <c r="D1095" s="25" t="s">
        <v>2607</v>
      </c>
    </row>
    <row r="1096" spans="1:4" x14ac:dyDescent="0.55000000000000004">
      <c r="A1096" s="25" t="s">
        <v>2192</v>
      </c>
      <c r="B1096" s="25">
        <v>32.377709000000003</v>
      </c>
      <c r="C1096" s="43">
        <v>6.0992000000000002E-5</v>
      </c>
      <c r="D1096" s="25" t="s">
        <v>2607</v>
      </c>
    </row>
    <row r="1097" spans="1:4" x14ac:dyDescent="0.55000000000000004">
      <c r="A1097" s="25" t="s">
        <v>2193</v>
      </c>
      <c r="B1097" s="25">
        <v>29.418233000000001</v>
      </c>
      <c r="C1097" s="25">
        <v>4.2515199999999998E-4</v>
      </c>
      <c r="D1097" s="25" t="s">
        <v>2607</v>
      </c>
    </row>
    <row r="1098" spans="1:4" x14ac:dyDescent="0.55000000000000004">
      <c r="A1098" s="25" t="s">
        <v>2195</v>
      </c>
      <c r="B1098" s="25">
        <v>28.050141</v>
      </c>
      <c r="C1098" s="25">
        <v>1.8297699999999999E-4</v>
      </c>
      <c r="D1098" s="25" t="s">
        <v>2607</v>
      </c>
    </row>
    <row r="1099" spans="1:4" x14ac:dyDescent="0.55000000000000004">
      <c r="A1099" s="25" t="s">
        <v>2196</v>
      </c>
      <c r="B1099" s="25">
        <v>27.348020999999999</v>
      </c>
      <c r="C1099" s="25">
        <v>3.6595300000000002E-4</v>
      </c>
      <c r="D1099" s="25" t="s">
        <v>2607</v>
      </c>
    </row>
    <row r="1100" spans="1:4" x14ac:dyDescent="0.55000000000000004">
      <c r="A1100" s="25" t="s">
        <v>2197</v>
      </c>
      <c r="B1100" s="25">
        <v>27.717323</v>
      </c>
      <c r="C1100" s="25">
        <v>6.63739E-4</v>
      </c>
      <c r="D1100" s="25" t="s">
        <v>2607</v>
      </c>
    </row>
    <row r="1101" spans="1:4" x14ac:dyDescent="0.55000000000000004">
      <c r="A1101" s="25" t="s">
        <v>2199</v>
      </c>
      <c r="B1101" s="25">
        <v>28.64659</v>
      </c>
      <c r="C1101" s="25">
        <v>3.6774699999999997E-4</v>
      </c>
      <c r="D1101" s="25" t="s">
        <v>2607</v>
      </c>
    </row>
    <row r="1102" spans="1:4" x14ac:dyDescent="0.55000000000000004">
      <c r="A1102" s="25" t="s">
        <v>2200</v>
      </c>
      <c r="B1102" s="25">
        <v>30.181850000000001</v>
      </c>
      <c r="C1102" s="25">
        <v>7.9828099999999997E-4</v>
      </c>
      <c r="D1102" s="25" t="s">
        <v>2607</v>
      </c>
    </row>
    <row r="1103" spans="1:4" x14ac:dyDescent="0.55000000000000004">
      <c r="A1103" s="25" t="s">
        <v>2204</v>
      </c>
      <c r="B1103" s="25">
        <v>29.978308999999999</v>
      </c>
      <c r="C1103" s="25">
        <v>2.2603E-4</v>
      </c>
      <c r="D1103" s="25" t="s">
        <v>2607</v>
      </c>
    </row>
    <row r="1104" spans="1:4" x14ac:dyDescent="0.55000000000000004">
      <c r="A1104" s="25" t="s">
        <v>2206</v>
      </c>
      <c r="B1104" s="25">
        <v>27.509578000000001</v>
      </c>
      <c r="C1104" s="25">
        <v>2.85228E-4</v>
      </c>
      <c r="D1104" s="25" t="s">
        <v>2607</v>
      </c>
    </row>
    <row r="1105" spans="1:4" x14ac:dyDescent="0.55000000000000004">
      <c r="A1105" s="25" t="s">
        <v>2643</v>
      </c>
      <c r="B1105" s="25">
        <v>25.982980000000001</v>
      </c>
      <c r="D1105" s="25" t="s">
        <v>2607</v>
      </c>
    </row>
    <row r="1106" spans="1:4" x14ac:dyDescent="0.55000000000000004">
      <c r="A1106" s="25" t="s">
        <v>2209</v>
      </c>
      <c r="B1106" s="25">
        <v>25.997971</v>
      </c>
      <c r="C1106" s="25">
        <v>2.24236E-4</v>
      </c>
      <c r="D1106" s="25" t="s">
        <v>2607</v>
      </c>
    </row>
    <row r="1107" spans="1:4" x14ac:dyDescent="0.55000000000000004">
      <c r="A1107" s="25" t="s">
        <v>2211</v>
      </c>
      <c r="B1107" s="25">
        <v>26.704702000000001</v>
      </c>
      <c r="C1107" s="25">
        <v>2.34999E-4</v>
      </c>
      <c r="D1107" s="25" t="s">
        <v>2607</v>
      </c>
    </row>
    <row r="1108" spans="1:4" x14ac:dyDescent="0.55000000000000004">
      <c r="A1108" s="25" t="s">
        <v>2214</v>
      </c>
      <c r="B1108" s="25">
        <v>28.650535000000001</v>
      </c>
      <c r="C1108" s="25">
        <v>2.85228E-4</v>
      </c>
      <c r="D1108" s="25" t="s">
        <v>2607</v>
      </c>
    </row>
    <row r="1109" spans="1:4" x14ac:dyDescent="0.55000000000000004">
      <c r="A1109" s="25" t="s">
        <v>2217</v>
      </c>
      <c r="B1109" s="25">
        <v>29.622306999999999</v>
      </c>
      <c r="C1109" s="25">
        <v>2.5652599999999998E-4</v>
      </c>
      <c r="D1109" s="25" t="s">
        <v>2607</v>
      </c>
    </row>
    <row r="1110" spans="1:4" x14ac:dyDescent="0.55000000000000004">
      <c r="A1110" s="25" t="s">
        <v>2219</v>
      </c>
      <c r="B1110" s="25">
        <v>29.896343999999999</v>
      </c>
      <c r="C1110" s="25">
        <v>1.36336E-4</v>
      </c>
      <c r="D1110" s="25" t="s">
        <v>2607</v>
      </c>
    </row>
    <row r="1111" spans="1:4" x14ac:dyDescent="0.55000000000000004">
      <c r="A1111" s="25" t="s">
        <v>2221</v>
      </c>
      <c r="B1111" s="25">
        <v>30</v>
      </c>
      <c r="C1111" s="25">
        <v>2.6370199999999999E-4</v>
      </c>
      <c r="D1111" s="25" t="s">
        <v>2607</v>
      </c>
    </row>
    <row r="1112" spans="1:4" x14ac:dyDescent="0.55000000000000004">
      <c r="A1112" s="25" t="s">
        <v>2227</v>
      </c>
      <c r="B1112" s="25">
        <v>25.779561999999999</v>
      </c>
      <c r="C1112" s="25">
        <v>3.1572499999999999E-4</v>
      </c>
      <c r="D1112" s="25" t="s">
        <v>2607</v>
      </c>
    </row>
    <row r="1113" spans="1:4" x14ac:dyDescent="0.55000000000000004">
      <c r="A1113" s="25" t="s">
        <v>2229</v>
      </c>
      <c r="B1113" s="25">
        <v>25.996704999999999</v>
      </c>
      <c r="C1113" s="25">
        <v>2.24236E-4</v>
      </c>
      <c r="D1113" s="25" t="s">
        <v>2607</v>
      </c>
    </row>
    <row r="1114" spans="1:4" x14ac:dyDescent="0.55000000000000004">
      <c r="A1114" s="25" t="s">
        <v>2231</v>
      </c>
      <c r="B1114" s="25">
        <v>26.613430000000001</v>
      </c>
      <c r="C1114" s="25">
        <v>5.59693E-4</v>
      </c>
      <c r="D1114" s="25" t="s">
        <v>2607</v>
      </c>
    </row>
    <row r="1115" spans="1:4" x14ac:dyDescent="0.55000000000000004">
      <c r="A1115" s="25" t="s">
        <v>2234</v>
      </c>
      <c r="B1115" s="25">
        <v>28.081465000000001</v>
      </c>
      <c r="C1115" s="25">
        <v>1.41717E-4</v>
      </c>
      <c r="D1115" s="25" t="s">
        <v>2607</v>
      </c>
    </row>
    <row r="1116" spans="1:4" x14ac:dyDescent="0.55000000000000004">
      <c r="A1116" s="25" t="s">
        <v>2236</v>
      </c>
      <c r="B1116" s="25">
        <v>28.465313999999999</v>
      </c>
      <c r="C1116" s="25">
        <v>2.6729E-4</v>
      </c>
      <c r="D1116" s="25" t="s">
        <v>2607</v>
      </c>
    </row>
    <row r="1117" spans="1:4" x14ac:dyDescent="0.55000000000000004">
      <c r="A1117" s="25" t="s">
        <v>2238</v>
      </c>
      <c r="B1117" s="25">
        <v>29.560348000000001</v>
      </c>
      <c r="C1117" s="25">
        <v>2.3858700000000001E-4</v>
      </c>
      <c r="D1117" s="25" t="s">
        <v>2607</v>
      </c>
    </row>
    <row r="1118" spans="1:4" x14ac:dyDescent="0.55000000000000004">
      <c r="A1118" s="25" t="s">
        <v>2240</v>
      </c>
      <c r="B1118" s="25">
        <v>29.367681999999999</v>
      </c>
      <c r="C1118" s="25">
        <v>1.8297699999999999E-4</v>
      </c>
      <c r="D1118" s="25" t="s">
        <v>2607</v>
      </c>
    </row>
    <row r="1119" spans="1:4" x14ac:dyDescent="0.55000000000000004">
      <c r="A1119" s="25" t="s">
        <v>2242</v>
      </c>
      <c r="B1119" s="25">
        <v>15.902210999999999</v>
      </c>
      <c r="C1119" s="25">
        <v>3.1034299999999998E-4</v>
      </c>
      <c r="D1119" s="25" t="s">
        <v>2607</v>
      </c>
    </row>
    <row r="1120" spans="1:4" x14ac:dyDescent="0.55000000000000004">
      <c r="A1120" s="25" t="s">
        <v>2244</v>
      </c>
      <c r="B1120" s="25">
        <v>11.937817000000001</v>
      </c>
      <c r="C1120" s="25">
        <v>1.2054940000000001E-3</v>
      </c>
      <c r="D1120" s="25" t="s">
        <v>2607</v>
      </c>
    </row>
    <row r="1121" spans="1:4" x14ac:dyDescent="0.55000000000000004">
      <c r="A1121" s="25" t="s">
        <v>2248</v>
      </c>
      <c r="B1121" s="25">
        <v>10.03396</v>
      </c>
      <c r="C1121" s="25">
        <v>6.7270800000000005E-4</v>
      </c>
      <c r="D1121" s="25" t="s">
        <v>2607</v>
      </c>
    </row>
    <row r="1122" spans="1:4" x14ac:dyDescent="0.55000000000000004">
      <c r="A1122" s="25" t="s">
        <v>2250</v>
      </c>
      <c r="B1122" s="25">
        <v>10.864134999999999</v>
      </c>
      <c r="C1122" s="25">
        <v>3.2469399999999999E-4</v>
      </c>
      <c r="D1122" s="25" t="s">
        <v>2607</v>
      </c>
    </row>
    <row r="1123" spans="1:4" x14ac:dyDescent="0.55000000000000004">
      <c r="A1123" s="25" t="s">
        <v>2252</v>
      </c>
      <c r="B1123" s="25">
        <v>14.013361</v>
      </c>
      <c r="C1123" s="25">
        <v>6.0274700000000005E-4</v>
      </c>
      <c r="D1123" s="25" t="s">
        <v>2607</v>
      </c>
    </row>
    <row r="1124" spans="1:4" x14ac:dyDescent="0.55000000000000004">
      <c r="A1124" s="25" t="s">
        <v>2254</v>
      </c>
      <c r="B1124" s="25">
        <v>15.974318</v>
      </c>
      <c r="C1124" s="25">
        <v>3.8209799999999999E-4</v>
      </c>
      <c r="D1124" s="25" t="s">
        <v>2607</v>
      </c>
    </row>
    <row r="1125" spans="1:4" x14ac:dyDescent="0.55000000000000004">
      <c r="A1125" s="25" t="s">
        <v>2256</v>
      </c>
      <c r="B1125" s="25">
        <v>20.110878</v>
      </c>
      <c r="C1125" s="25">
        <v>3.4980800000000001E-4</v>
      </c>
      <c r="D1125" s="25" t="s">
        <v>2607</v>
      </c>
    </row>
    <row r="1126" spans="1:4" x14ac:dyDescent="0.55000000000000004">
      <c r="A1126" s="25" t="s">
        <v>2259</v>
      </c>
      <c r="B1126" s="25">
        <v>19.832899000000001</v>
      </c>
      <c r="C1126" s="25">
        <v>1.110417E-3</v>
      </c>
      <c r="D1126" s="25" t="s">
        <v>2607</v>
      </c>
    </row>
    <row r="1127" spans="1:4" x14ac:dyDescent="0.55000000000000004">
      <c r="A1127" s="25" t="s">
        <v>2262</v>
      </c>
      <c r="B1127" s="25">
        <v>14.7212</v>
      </c>
      <c r="C1127" s="43">
        <v>8.6106999999999994E-5</v>
      </c>
      <c r="D1127" s="25" t="s">
        <v>2607</v>
      </c>
    </row>
    <row r="1128" spans="1:4" x14ac:dyDescent="0.55000000000000004">
      <c r="A1128" s="25" t="s">
        <v>2202</v>
      </c>
      <c r="B1128" s="25">
        <v>30.053671000000001</v>
      </c>
      <c r="C1128" s="43">
        <v>7.1755999999999995E-5</v>
      </c>
      <c r="D1128" s="25" t="s">
        <v>2607</v>
      </c>
    </row>
    <row r="1129" spans="1:4" x14ac:dyDescent="0.55000000000000004">
      <c r="A1129" s="25" t="s">
        <v>2568</v>
      </c>
      <c r="B1129" s="25">
        <v>39.504682000000003</v>
      </c>
      <c r="C1129" s="25">
        <v>2.0773240000000002E-3</v>
      </c>
      <c r="D1129" s="25" t="s">
        <v>2607</v>
      </c>
    </row>
    <row r="1130" spans="1:4" x14ac:dyDescent="0.55000000000000004">
      <c r="A1130" s="25" t="s">
        <v>845</v>
      </c>
      <c r="B1130" s="25">
        <v>5.8938980000000001</v>
      </c>
      <c r="C1130" s="25">
        <v>1.9912200000000001E-4</v>
      </c>
      <c r="D1130" s="25" t="s">
        <v>2607</v>
      </c>
    </row>
    <row r="1131" spans="1:4" x14ac:dyDescent="0.55000000000000004">
      <c r="A1131" s="25" t="s">
        <v>887</v>
      </c>
      <c r="B1131" s="25">
        <v>25.829616000000001</v>
      </c>
      <c r="C1131" s="25">
        <v>2.8164100000000001E-4</v>
      </c>
      <c r="D1131" s="25" t="s">
        <v>2607</v>
      </c>
    </row>
    <row r="1132" spans="1:4" x14ac:dyDescent="0.55000000000000004">
      <c r="A1132" s="25" t="s">
        <v>883</v>
      </c>
      <c r="B1132" s="25">
        <v>30.044799000000001</v>
      </c>
      <c r="C1132" s="25">
        <v>1.131944E-3</v>
      </c>
      <c r="D1132" s="25" t="s">
        <v>2607</v>
      </c>
    </row>
    <row r="1133" spans="1:4" x14ac:dyDescent="0.55000000000000004">
      <c r="A1133" s="25" t="s">
        <v>2569</v>
      </c>
      <c r="B1133" s="25">
        <v>30.464227000000001</v>
      </c>
      <c r="C1133" s="25">
        <v>3.0316700000000002E-4</v>
      </c>
      <c r="D1133" s="25" t="s">
        <v>2607</v>
      </c>
    </row>
    <row r="1134" spans="1:4" x14ac:dyDescent="0.55000000000000004">
      <c r="A1134" s="25" t="s">
        <v>880</v>
      </c>
      <c r="B1134" s="25">
        <v>3.9730400000000001</v>
      </c>
      <c r="C1134" s="25">
        <v>3.8783889999999999E-3</v>
      </c>
      <c r="D1134" s="25" t="s">
        <v>2607</v>
      </c>
    </row>
    <row r="1135" spans="1:4" x14ac:dyDescent="0.55000000000000004">
      <c r="A1135" s="25" t="s">
        <v>2570</v>
      </c>
      <c r="B1135" s="25">
        <v>4.385262</v>
      </c>
      <c r="C1135" s="25">
        <v>1.4709900000000001E-4</v>
      </c>
      <c r="D1135" s="25" t="s">
        <v>2607</v>
      </c>
    </row>
    <row r="1136" spans="1:4" x14ac:dyDescent="0.55000000000000004">
      <c r="A1136" s="25" t="s">
        <v>2571</v>
      </c>
      <c r="B1136" s="25">
        <v>13.506652000000001</v>
      </c>
      <c r="C1136" s="43">
        <v>1.6144999999999999E-5</v>
      </c>
      <c r="D1136" s="25" t="s">
        <v>2607</v>
      </c>
    </row>
    <row r="1137" spans="1:4" x14ac:dyDescent="0.55000000000000004">
      <c r="A1137" s="25" t="s">
        <v>377</v>
      </c>
      <c r="B1137" s="25">
        <v>8.0806059999999995</v>
      </c>
      <c r="C1137" s="43">
        <v>8.2519000000000001E-5</v>
      </c>
      <c r="D1137" s="25" t="s">
        <v>2607</v>
      </c>
    </row>
    <row r="1138" spans="1:4" x14ac:dyDescent="0.55000000000000004">
      <c r="A1138" s="25" t="s">
        <v>379</v>
      </c>
      <c r="B1138" s="25">
        <v>6.6183500000000004</v>
      </c>
      <c r="C1138" s="25">
        <v>0</v>
      </c>
      <c r="D1138" s="25" t="s">
        <v>2607</v>
      </c>
    </row>
    <row r="1139" spans="1:4" x14ac:dyDescent="0.55000000000000004">
      <c r="A1139" s="25" t="s">
        <v>836</v>
      </c>
      <c r="B1139" s="25">
        <v>32.001195000000003</v>
      </c>
      <c r="C1139" s="25">
        <v>2.0893429000000002E-2</v>
      </c>
      <c r="D1139" s="25" t="s">
        <v>2607</v>
      </c>
    </row>
    <row r="1140" spans="1:4" x14ac:dyDescent="0.55000000000000004">
      <c r="A1140" s="25" t="s">
        <v>861</v>
      </c>
      <c r="B1140" s="25">
        <v>11.288997</v>
      </c>
      <c r="C1140" s="25">
        <v>1.0314860000000001E-3</v>
      </c>
      <c r="D1140" s="25" t="s">
        <v>2607</v>
      </c>
    </row>
    <row r="1141" spans="1:4" x14ac:dyDescent="0.55000000000000004">
      <c r="A1141" s="25" t="s">
        <v>868</v>
      </c>
      <c r="B1141" s="25">
        <v>8.0733730000000001</v>
      </c>
      <c r="C1141" s="43">
        <v>3.5877999999999998E-5</v>
      </c>
      <c r="D1141" s="25" t="s">
        <v>2607</v>
      </c>
    </row>
    <row r="1142" spans="1:4" x14ac:dyDescent="0.55000000000000004">
      <c r="A1142" s="25" t="s">
        <v>2572</v>
      </c>
      <c r="B1142" s="25">
        <v>12.107431999999999</v>
      </c>
      <c r="C1142" s="25">
        <v>0</v>
      </c>
      <c r="D1142" s="25" t="s">
        <v>2607</v>
      </c>
    </row>
    <row r="1143" spans="1:4" x14ac:dyDescent="0.55000000000000004">
      <c r="A1143" s="25" t="s">
        <v>710</v>
      </c>
      <c r="B1143" s="25">
        <v>5.8343829999999999</v>
      </c>
      <c r="C1143" s="25">
        <v>9.7946399999999999E-4</v>
      </c>
      <c r="D1143" s="25" t="s">
        <v>2607</v>
      </c>
    </row>
    <row r="1144" spans="1:4" x14ac:dyDescent="0.55000000000000004">
      <c r="A1144" s="25" t="s">
        <v>708</v>
      </c>
      <c r="B1144" s="25">
        <v>8.0131379999999996</v>
      </c>
      <c r="C1144" s="25">
        <v>1.3070277E-2</v>
      </c>
      <c r="D1144" s="25" t="s">
        <v>2607</v>
      </c>
    </row>
    <row r="1145" spans="1:4" x14ac:dyDescent="0.55000000000000004">
      <c r="A1145" s="25" t="s">
        <v>386</v>
      </c>
      <c r="B1145" s="25">
        <v>11.014538999999999</v>
      </c>
      <c r="C1145" s="43">
        <v>3.0496000000000001E-5</v>
      </c>
      <c r="D1145" s="25" t="s">
        <v>2607</v>
      </c>
    </row>
    <row r="1146" spans="1:4" x14ac:dyDescent="0.55000000000000004">
      <c r="A1146" s="25" t="s">
        <v>2644</v>
      </c>
      <c r="B1146" s="25">
        <v>9.2887199999999996</v>
      </c>
      <c r="D1146" s="25" t="s">
        <v>2607</v>
      </c>
    </row>
    <row r="1147" spans="1:4" x14ac:dyDescent="0.55000000000000004">
      <c r="A1147" s="25" t="s">
        <v>2589</v>
      </c>
      <c r="B1147" s="25">
        <v>12.217297</v>
      </c>
      <c r="C1147" s="25">
        <v>4.7017839999999997E-3</v>
      </c>
      <c r="D1147" s="25" t="s">
        <v>2607</v>
      </c>
    </row>
    <row r="1148" spans="1:4" x14ac:dyDescent="0.55000000000000004">
      <c r="A1148" s="25" t="s">
        <v>871</v>
      </c>
      <c r="B1148" s="25">
        <v>25.997522</v>
      </c>
      <c r="C1148" s="25">
        <v>1.7468893999999999E-2</v>
      </c>
      <c r="D1148" s="25" t="s">
        <v>2607</v>
      </c>
    </row>
    <row r="1149" spans="1:4" x14ac:dyDescent="0.55000000000000004">
      <c r="A1149" s="25" t="s">
        <v>2012</v>
      </c>
      <c r="B1149" s="25">
        <v>7.7855540000000003</v>
      </c>
      <c r="C1149" s="43">
        <v>8.969E-6</v>
      </c>
      <c r="D1149" s="25" t="s">
        <v>2607</v>
      </c>
    </row>
    <row r="1150" spans="1:4" x14ac:dyDescent="0.55000000000000004">
      <c r="A1150" s="25" t="s">
        <v>886</v>
      </c>
      <c r="B1150" s="25">
        <v>26.917207000000001</v>
      </c>
      <c r="C1150" s="25">
        <v>2.4038099999999999E-4</v>
      </c>
      <c r="D1150" s="25" t="s">
        <v>2607</v>
      </c>
    </row>
    <row r="1151" spans="1:4" x14ac:dyDescent="0.55000000000000004">
      <c r="A1151" s="25" t="s">
        <v>865</v>
      </c>
      <c r="B1151" s="25">
        <v>3.4164400000000001</v>
      </c>
      <c r="C1151" s="25">
        <v>4.8255599999999998E-4</v>
      </c>
      <c r="D1151" s="25" t="s">
        <v>2607</v>
      </c>
    </row>
    <row r="1152" spans="1:4" x14ac:dyDescent="0.55000000000000004">
      <c r="A1152" s="25" t="s">
        <v>874</v>
      </c>
      <c r="B1152" s="25">
        <v>27.9617</v>
      </c>
      <c r="C1152" s="25">
        <v>0</v>
      </c>
      <c r="D1152" s="25" t="s">
        <v>2607</v>
      </c>
    </row>
    <row r="1153" spans="1:4" x14ac:dyDescent="0.55000000000000004">
      <c r="A1153" s="25" t="s">
        <v>830</v>
      </c>
      <c r="B1153" s="25">
        <v>26.034862</v>
      </c>
      <c r="C1153" s="25">
        <v>1.14809E-4</v>
      </c>
      <c r="D1153" s="25" t="s">
        <v>2607</v>
      </c>
    </row>
    <row r="1154" spans="1:4" x14ac:dyDescent="0.55000000000000004">
      <c r="A1154" s="25" t="s">
        <v>832</v>
      </c>
      <c r="B1154" s="25">
        <v>11.761277</v>
      </c>
      <c r="C1154" s="25">
        <v>2.8881600000000001E-4</v>
      </c>
      <c r="D1154" s="25" t="s">
        <v>2607</v>
      </c>
    </row>
    <row r="1155" spans="1:4" x14ac:dyDescent="0.55000000000000004">
      <c r="A1155" s="25" t="s">
        <v>828</v>
      </c>
      <c r="B1155" s="25">
        <v>3.964299</v>
      </c>
      <c r="C1155" s="25">
        <v>2.78053E-4</v>
      </c>
      <c r="D1155" s="25" t="s">
        <v>2607</v>
      </c>
    </row>
    <row r="1156" spans="1:4" x14ac:dyDescent="0.55000000000000004">
      <c r="A1156" s="25" t="s">
        <v>766</v>
      </c>
      <c r="B1156" s="25">
        <v>3.618166</v>
      </c>
      <c r="C1156" s="25">
        <v>1.5983550000000001E-3</v>
      </c>
      <c r="D1156" s="25" t="s">
        <v>2607</v>
      </c>
    </row>
    <row r="1157" spans="1:4" x14ac:dyDescent="0.55000000000000004">
      <c r="A1157" s="25" t="s">
        <v>1259</v>
      </c>
      <c r="B1157" s="25">
        <v>32.035525999999997</v>
      </c>
      <c r="C1157" s="25">
        <v>2.7087699999999999E-4</v>
      </c>
      <c r="D1157" s="25" t="s">
        <v>2607</v>
      </c>
    </row>
    <row r="1158" spans="1:4" x14ac:dyDescent="0.55000000000000004">
      <c r="A1158" s="25" t="s">
        <v>1927</v>
      </c>
      <c r="B1158" s="25">
        <v>9.1647400000000001</v>
      </c>
      <c r="C1158" s="43">
        <v>9.3282000000000006E-5</v>
      </c>
      <c r="D1158" s="25" t="s">
        <v>2607</v>
      </c>
    </row>
    <row r="1159" spans="1:4" x14ac:dyDescent="0.55000000000000004">
      <c r="A1159" s="25" t="s">
        <v>567</v>
      </c>
      <c r="B1159" s="25">
        <v>4.8329370000000003</v>
      </c>
      <c r="C1159" s="43">
        <v>4.4846999999999999E-5</v>
      </c>
      <c r="D1159" s="25" t="s">
        <v>2607</v>
      </c>
    </row>
    <row r="1160" spans="1:4" x14ac:dyDescent="0.55000000000000004">
      <c r="A1160" s="25" t="s">
        <v>2645</v>
      </c>
      <c r="B1160" s="25">
        <v>32.413868000000001</v>
      </c>
      <c r="D1160" s="25" t="s">
        <v>2607</v>
      </c>
    </row>
    <row r="1161" spans="1:4" x14ac:dyDescent="0.55000000000000004">
      <c r="A1161" s="25" t="s">
        <v>2264</v>
      </c>
      <c r="B1161" s="25">
        <v>20.864100000000001</v>
      </c>
      <c r="C1161" s="43">
        <v>3.2289999999999997E-5</v>
      </c>
      <c r="D1161" s="25" t="s">
        <v>2607</v>
      </c>
    </row>
    <row r="1162" spans="1:4" x14ac:dyDescent="0.55000000000000004">
      <c r="A1162" s="25" t="s">
        <v>2266</v>
      </c>
      <c r="B1162" s="25">
        <v>20.642717999999999</v>
      </c>
      <c r="C1162" s="43">
        <v>7.1760000000000004E-6</v>
      </c>
      <c r="D1162" s="25" t="s">
        <v>2607</v>
      </c>
    </row>
    <row r="1163" spans="1:4" x14ac:dyDescent="0.55000000000000004">
      <c r="A1163" s="25" t="s">
        <v>2271</v>
      </c>
      <c r="B1163" s="25">
        <v>21.085367999999999</v>
      </c>
      <c r="C1163" s="43">
        <v>6.8168000000000002E-5</v>
      </c>
      <c r="D1163" s="25" t="s">
        <v>2607</v>
      </c>
    </row>
    <row r="1164" spans="1:4" x14ac:dyDescent="0.55000000000000004">
      <c r="A1164" s="25" t="s">
        <v>2273</v>
      </c>
      <c r="B1164" s="25">
        <v>21.083788999999999</v>
      </c>
      <c r="C1164" s="43">
        <v>4.3053000000000003E-5</v>
      </c>
      <c r="D1164" s="25" t="s">
        <v>2607</v>
      </c>
    </row>
    <row r="1165" spans="1:4" x14ac:dyDescent="0.55000000000000004">
      <c r="A1165" s="25" t="s">
        <v>2278</v>
      </c>
      <c r="B1165" s="25">
        <v>20.971055</v>
      </c>
      <c r="C1165" s="43">
        <v>4.4846999999999999E-5</v>
      </c>
      <c r="D1165" s="25" t="s">
        <v>2607</v>
      </c>
    </row>
    <row r="1166" spans="1:4" x14ac:dyDescent="0.55000000000000004">
      <c r="A1166" s="25" t="s">
        <v>2280</v>
      </c>
      <c r="B1166" s="25">
        <v>21.043015</v>
      </c>
      <c r="C1166" s="43">
        <v>9.3282000000000006E-5</v>
      </c>
      <c r="D1166" s="25" t="s">
        <v>2607</v>
      </c>
    </row>
    <row r="1167" spans="1:4" x14ac:dyDescent="0.55000000000000004">
      <c r="A1167" s="25" t="s">
        <v>2286</v>
      </c>
      <c r="B1167" s="25">
        <v>20.843243000000001</v>
      </c>
      <c r="C1167" s="43">
        <v>2.5114E-5</v>
      </c>
      <c r="D1167" s="25" t="s">
        <v>2607</v>
      </c>
    </row>
    <row r="1168" spans="1:4" x14ac:dyDescent="0.55000000000000004">
      <c r="A1168" s="25" t="s">
        <v>2288</v>
      </c>
      <c r="B1168" s="25">
        <v>20.992837999999999</v>
      </c>
      <c r="C1168" s="25">
        <v>2.34999E-4</v>
      </c>
      <c r="D1168" s="25" t="s">
        <v>2607</v>
      </c>
    </row>
    <row r="1169" spans="1:4" x14ac:dyDescent="0.55000000000000004">
      <c r="A1169" s="25" t="s">
        <v>2293</v>
      </c>
      <c r="B1169" s="25">
        <v>21.819600999999999</v>
      </c>
      <c r="C1169" s="43">
        <v>5.2023E-5</v>
      </c>
      <c r="D1169" s="25" t="s">
        <v>2607</v>
      </c>
    </row>
    <row r="1170" spans="1:4" x14ac:dyDescent="0.55000000000000004">
      <c r="A1170" s="25" t="s">
        <v>2295</v>
      </c>
      <c r="B1170" s="25">
        <v>21.808789000000001</v>
      </c>
      <c r="C1170" s="25">
        <v>0</v>
      </c>
      <c r="D1170" s="25" t="s">
        <v>2607</v>
      </c>
    </row>
    <row r="1171" spans="1:4" x14ac:dyDescent="0.55000000000000004">
      <c r="A1171" s="25" t="s">
        <v>2301</v>
      </c>
      <c r="B1171" s="25">
        <v>22.003409999999999</v>
      </c>
      <c r="C1171" s="43">
        <v>5.3820000000000003E-6</v>
      </c>
      <c r="D1171" s="25" t="s">
        <v>2607</v>
      </c>
    </row>
    <row r="1172" spans="1:4" x14ac:dyDescent="0.55000000000000004">
      <c r="A1172" s="25" t="s">
        <v>2303</v>
      </c>
      <c r="B1172" s="25">
        <v>22</v>
      </c>
      <c r="C1172" s="43">
        <v>9.6869999999999999E-5</v>
      </c>
      <c r="D1172" s="25" t="s">
        <v>2607</v>
      </c>
    </row>
    <row r="1173" spans="1:4" x14ac:dyDescent="0.55000000000000004">
      <c r="A1173" s="25" t="s">
        <v>2309</v>
      </c>
      <c r="B1173" s="25">
        <v>22.099197</v>
      </c>
      <c r="C1173" s="25">
        <v>2.4217499999999999E-4</v>
      </c>
      <c r="D1173" s="25" t="s">
        <v>2607</v>
      </c>
    </row>
    <row r="1174" spans="1:4" x14ac:dyDescent="0.55000000000000004">
      <c r="A1174" s="25" t="s">
        <v>2311</v>
      </c>
      <c r="B1174" s="25">
        <v>22.119606000000001</v>
      </c>
      <c r="C1174" s="43">
        <v>8.2519000000000001E-5</v>
      </c>
      <c r="D1174" s="25" t="s">
        <v>2607</v>
      </c>
    </row>
    <row r="1175" spans="1:4" x14ac:dyDescent="0.55000000000000004">
      <c r="A1175" s="25" t="s">
        <v>2318</v>
      </c>
      <c r="B1175" s="25">
        <v>19.905697</v>
      </c>
      <c r="C1175" s="43">
        <v>6.6373999999999998E-5</v>
      </c>
      <c r="D1175" s="25" t="s">
        <v>2607</v>
      </c>
    </row>
    <row r="1176" spans="1:4" x14ac:dyDescent="0.55000000000000004">
      <c r="A1176" s="25" t="s">
        <v>2320</v>
      </c>
      <c r="B1176" s="25">
        <v>19.881059</v>
      </c>
      <c r="C1176" s="43">
        <v>1.6144999999999999E-5</v>
      </c>
      <c r="D1176" s="25" t="s">
        <v>2607</v>
      </c>
    </row>
    <row r="1177" spans="1:4" x14ac:dyDescent="0.55000000000000004">
      <c r="A1177" s="25" t="s">
        <v>2326</v>
      </c>
      <c r="B1177" s="25">
        <v>19.934767999999998</v>
      </c>
      <c r="C1177" s="43">
        <v>3.0496000000000001E-5</v>
      </c>
      <c r="D1177" s="25" t="s">
        <v>2607</v>
      </c>
    </row>
    <row r="1178" spans="1:4" x14ac:dyDescent="0.55000000000000004">
      <c r="A1178" s="25" t="s">
        <v>2328</v>
      </c>
      <c r="B1178" s="25">
        <v>19.877521999999999</v>
      </c>
      <c r="C1178" s="25">
        <v>1.36336E-4</v>
      </c>
      <c r="D1178" s="25" t="s">
        <v>2607</v>
      </c>
    </row>
    <row r="1179" spans="1:4" x14ac:dyDescent="0.55000000000000004">
      <c r="A1179" s="25" t="s">
        <v>2334</v>
      </c>
      <c r="B1179" s="25">
        <v>19.956703999999998</v>
      </c>
      <c r="C1179" s="43">
        <v>3.7672000000000001E-5</v>
      </c>
      <c r="D1179" s="25" t="s">
        <v>2607</v>
      </c>
    </row>
    <row r="1180" spans="1:4" x14ac:dyDescent="0.55000000000000004">
      <c r="A1180" s="25" t="s">
        <v>2336</v>
      </c>
      <c r="B1180" s="25">
        <v>20</v>
      </c>
      <c r="C1180" s="43">
        <v>4.1258999999999999E-5</v>
      </c>
      <c r="D1180" s="25" t="s">
        <v>2607</v>
      </c>
    </row>
    <row r="1181" spans="1:4" x14ac:dyDescent="0.55000000000000004">
      <c r="A1181" s="25" t="s">
        <v>2341</v>
      </c>
      <c r="B1181" s="25">
        <v>21.996807</v>
      </c>
      <c r="C1181" s="25">
        <v>1.5248099999999999E-4</v>
      </c>
      <c r="D1181" s="25" t="s">
        <v>2607</v>
      </c>
    </row>
    <row r="1182" spans="1:4" x14ac:dyDescent="0.55000000000000004">
      <c r="A1182" s="25" t="s">
        <v>2343</v>
      </c>
      <c r="B1182" s="25">
        <v>21.992822</v>
      </c>
      <c r="C1182" s="43">
        <v>3.4084000000000001E-5</v>
      </c>
      <c r="D1182" s="25" t="s">
        <v>2607</v>
      </c>
    </row>
    <row r="1183" spans="1:4" x14ac:dyDescent="0.55000000000000004">
      <c r="A1183" s="25" t="s">
        <v>2351</v>
      </c>
      <c r="B1183" s="25">
        <v>22</v>
      </c>
      <c r="C1183" s="43">
        <v>1.4351E-5</v>
      </c>
      <c r="D1183" s="25" t="s">
        <v>2607</v>
      </c>
    </row>
    <row r="1184" spans="1:4" x14ac:dyDescent="0.55000000000000004">
      <c r="A1184" s="25" t="s">
        <v>2353</v>
      </c>
      <c r="B1184" s="25">
        <v>21.986649</v>
      </c>
      <c r="C1184" s="25">
        <v>1.6144999999999999E-4</v>
      </c>
      <c r="D1184" s="25" t="s">
        <v>2607</v>
      </c>
    </row>
    <row r="1185" spans="1:4" x14ac:dyDescent="0.55000000000000004">
      <c r="A1185" s="25" t="s">
        <v>2359</v>
      </c>
      <c r="B1185" s="25">
        <v>22.148233000000001</v>
      </c>
      <c r="C1185" s="43">
        <v>6.0992000000000002E-5</v>
      </c>
      <c r="D1185" s="25" t="s">
        <v>2607</v>
      </c>
    </row>
    <row r="1186" spans="1:4" x14ac:dyDescent="0.55000000000000004">
      <c r="A1186" s="25" t="s">
        <v>2361</v>
      </c>
      <c r="B1186" s="25">
        <v>22.082622000000001</v>
      </c>
      <c r="C1186" s="25">
        <v>1.4709900000000001E-4</v>
      </c>
      <c r="D1186" s="25" t="s">
        <v>2607</v>
      </c>
    </row>
    <row r="1187" spans="1:4" x14ac:dyDescent="0.55000000000000004">
      <c r="A1187" s="25" t="s">
        <v>2368</v>
      </c>
      <c r="B1187" s="25">
        <v>15.994028</v>
      </c>
      <c r="C1187" s="43">
        <v>5.7404000000000001E-5</v>
      </c>
      <c r="D1187" s="25" t="s">
        <v>2607</v>
      </c>
    </row>
    <row r="1188" spans="1:4" x14ac:dyDescent="0.55000000000000004">
      <c r="A1188" s="25" t="s">
        <v>2370</v>
      </c>
      <c r="B1188" s="25">
        <v>15.958918000000001</v>
      </c>
      <c r="C1188" s="43">
        <v>4.3053000000000003E-5</v>
      </c>
      <c r="D1188" s="25" t="s">
        <v>2607</v>
      </c>
    </row>
    <row r="1189" spans="1:4" x14ac:dyDescent="0.55000000000000004">
      <c r="A1189" s="25" t="s">
        <v>2376</v>
      </c>
      <c r="B1189" s="25">
        <v>15.614024000000001</v>
      </c>
      <c r="C1189" s="43">
        <v>5.5611E-5</v>
      </c>
      <c r="D1189" s="25" t="s">
        <v>2607</v>
      </c>
    </row>
    <row r="1190" spans="1:4" x14ac:dyDescent="0.55000000000000004">
      <c r="A1190" s="25" t="s">
        <v>2378</v>
      </c>
      <c r="B1190" s="25">
        <v>15.4336</v>
      </c>
      <c r="C1190" s="43">
        <v>3.4084000000000001E-5</v>
      </c>
      <c r="D1190" s="25" t="s">
        <v>2607</v>
      </c>
    </row>
    <row r="1191" spans="1:4" x14ac:dyDescent="0.55000000000000004">
      <c r="A1191" s="25" t="s">
        <v>2384</v>
      </c>
      <c r="B1191" s="25">
        <v>15.572481</v>
      </c>
      <c r="C1191" s="43">
        <v>2.1526999999999999E-5</v>
      </c>
      <c r="D1191" s="25" t="s">
        <v>2607</v>
      </c>
    </row>
    <row r="1192" spans="1:4" x14ac:dyDescent="0.55000000000000004">
      <c r="A1192" s="25" t="s">
        <v>2386</v>
      </c>
      <c r="B1192" s="25">
        <v>15.561239</v>
      </c>
      <c r="C1192" s="43">
        <v>2.6908000000000001E-5</v>
      </c>
      <c r="D1192" s="25" t="s">
        <v>2607</v>
      </c>
    </row>
    <row r="1193" spans="1:4" x14ac:dyDescent="0.55000000000000004">
      <c r="A1193" s="25" t="s">
        <v>2391</v>
      </c>
      <c r="B1193" s="25">
        <v>13.040936</v>
      </c>
      <c r="C1193" s="25">
        <v>1.14809E-4</v>
      </c>
      <c r="D1193" s="25" t="s">
        <v>2607</v>
      </c>
    </row>
    <row r="1194" spans="1:4" x14ac:dyDescent="0.55000000000000004">
      <c r="A1194" s="25" t="s">
        <v>2393</v>
      </c>
      <c r="B1194" s="25">
        <v>12.837377</v>
      </c>
      <c r="C1194" s="43">
        <v>1.4351E-5</v>
      </c>
      <c r="D1194" s="25" t="s">
        <v>2607</v>
      </c>
    </row>
    <row r="1195" spans="1:4" x14ac:dyDescent="0.55000000000000004">
      <c r="A1195" s="25" t="s">
        <v>2395</v>
      </c>
      <c r="B1195" s="25">
        <v>12.223478</v>
      </c>
      <c r="C1195" s="43">
        <v>1.0763E-5</v>
      </c>
      <c r="D1195" s="25" t="s">
        <v>2607</v>
      </c>
    </row>
    <row r="1196" spans="1:4" x14ac:dyDescent="0.55000000000000004">
      <c r="A1196" s="25" t="s">
        <v>2397</v>
      </c>
      <c r="B1196" s="25">
        <v>12.135868</v>
      </c>
      <c r="C1196" s="43">
        <v>4.1258999999999999E-5</v>
      </c>
      <c r="D1196" s="25" t="s">
        <v>2607</v>
      </c>
    </row>
    <row r="1197" spans="1:4" x14ac:dyDescent="0.55000000000000004">
      <c r="A1197" s="25" t="s">
        <v>2401</v>
      </c>
      <c r="B1197" s="25">
        <v>19.441723</v>
      </c>
      <c r="C1197" s="43">
        <v>5.7404000000000001E-5</v>
      </c>
      <c r="D1197" s="25" t="s">
        <v>2607</v>
      </c>
    </row>
    <row r="1198" spans="1:4" x14ac:dyDescent="0.55000000000000004">
      <c r="A1198" s="25" t="s">
        <v>2403</v>
      </c>
      <c r="B1198" s="25">
        <v>19.081197</v>
      </c>
      <c r="C1198" s="43">
        <v>6.4579999999999995E-5</v>
      </c>
      <c r="D1198" s="25" t="s">
        <v>2607</v>
      </c>
    </row>
    <row r="1199" spans="1:4" x14ac:dyDescent="0.55000000000000004">
      <c r="A1199" s="25" t="s">
        <v>2409</v>
      </c>
      <c r="B1199" s="25">
        <v>18.704801</v>
      </c>
      <c r="C1199" s="43">
        <v>3.0496000000000001E-5</v>
      </c>
      <c r="D1199" s="25" t="s">
        <v>2607</v>
      </c>
    </row>
    <row r="1200" spans="1:4" x14ac:dyDescent="0.55000000000000004">
      <c r="A1200" s="25" t="s">
        <v>2411</v>
      </c>
      <c r="B1200" s="25">
        <v>18.497415</v>
      </c>
      <c r="C1200" s="25">
        <v>1.32748E-4</v>
      </c>
      <c r="D1200" s="25" t="s">
        <v>2607</v>
      </c>
    </row>
    <row r="1201" spans="1:4" x14ac:dyDescent="0.55000000000000004">
      <c r="A1201" s="25" t="s">
        <v>2417</v>
      </c>
      <c r="B1201" s="25">
        <v>18.165154999999999</v>
      </c>
      <c r="C1201" s="43">
        <v>3.9465999999999998E-5</v>
      </c>
      <c r="D1201" s="25" t="s">
        <v>2607</v>
      </c>
    </row>
    <row r="1202" spans="1:4" x14ac:dyDescent="0.55000000000000004">
      <c r="A1202" s="25" t="s">
        <v>2419</v>
      </c>
      <c r="B1202" s="25">
        <v>18.044308999999998</v>
      </c>
      <c r="C1202" s="43">
        <v>5.9197999999999998E-5</v>
      </c>
      <c r="D1202" s="25" t="s">
        <v>2607</v>
      </c>
    </row>
    <row r="1203" spans="1:4" x14ac:dyDescent="0.55000000000000004">
      <c r="A1203" s="25" t="s">
        <v>2430</v>
      </c>
      <c r="B1203" s="25">
        <v>15.200428</v>
      </c>
      <c r="C1203" s="43">
        <v>3.7672000000000001E-5</v>
      </c>
      <c r="D1203" s="25" t="s">
        <v>2607</v>
      </c>
    </row>
    <row r="1204" spans="1:4" x14ac:dyDescent="0.55000000000000004">
      <c r="A1204" s="25" t="s">
        <v>2432</v>
      </c>
      <c r="B1204" s="25">
        <v>15.077140999999999</v>
      </c>
      <c r="C1204" s="43">
        <v>2.8702000000000001E-5</v>
      </c>
      <c r="D1204" s="25" t="s">
        <v>2607</v>
      </c>
    </row>
    <row r="1205" spans="1:4" x14ac:dyDescent="0.55000000000000004">
      <c r="A1205" s="25" t="s">
        <v>2434</v>
      </c>
      <c r="B1205" s="25">
        <v>14.847709999999999</v>
      </c>
      <c r="C1205" s="43">
        <v>1.9732999999999999E-5</v>
      </c>
      <c r="D1205" s="25" t="s">
        <v>2607</v>
      </c>
    </row>
    <row r="1206" spans="1:4" x14ac:dyDescent="0.55000000000000004">
      <c r="A1206" s="25" t="s">
        <v>2436</v>
      </c>
      <c r="B1206" s="25">
        <v>14.615686999999999</v>
      </c>
      <c r="C1206" s="43">
        <v>9.1488000000000002E-5</v>
      </c>
      <c r="D1206" s="25" t="s">
        <v>2607</v>
      </c>
    </row>
    <row r="1207" spans="1:4" x14ac:dyDescent="0.55000000000000004">
      <c r="A1207" s="25" t="s">
        <v>2438</v>
      </c>
      <c r="B1207" s="25">
        <v>14.763729</v>
      </c>
      <c r="C1207" s="43">
        <v>6.2786000000000005E-5</v>
      </c>
      <c r="D1207" s="25" t="s">
        <v>2607</v>
      </c>
    </row>
    <row r="1208" spans="1:4" x14ac:dyDescent="0.55000000000000004">
      <c r="A1208" s="25" t="s">
        <v>2440</v>
      </c>
      <c r="B1208" s="25">
        <v>14.408979</v>
      </c>
      <c r="C1208" s="25">
        <v>1.14809E-4</v>
      </c>
      <c r="D1208" s="25" t="s">
        <v>2607</v>
      </c>
    </row>
    <row r="1209" spans="1:4" x14ac:dyDescent="0.55000000000000004">
      <c r="A1209" s="25" t="s">
        <v>2442</v>
      </c>
      <c r="B1209" s="25">
        <v>14.264865</v>
      </c>
      <c r="C1209" s="43">
        <v>2.1526999999999999E-5</v>
      </c>
      <c r="D1209" s="25" t="s">
        <v>2607</v>
      </c>
    </row>
    <row r="1210" spans="1:4" x14ac:dyDescent="0.55000000000000004">
      <c r="A1210" s="25" t="s">
        <v>2444</v>
      </c>
      <c r="B1210" s="25">
        <v>14.155894</v>
      </c>
      <c r="C1210" s="25">
        <v>1.32748E-4</v>
      </c>
      <c r="D1210" s="25" t="s">
        <v>2607</v>
      </c>
    </row>
    <row r="1211" spans="1:4" x14ac:dyDescent="0.55000000000000004">
      <c r="A1211" s="25" t="s">
        <v>2446</v>
      </c>
      <c r="B1211" s="25">
        <v>14.120153999999999</v>
      </c>
      <c r="C1211" s="43">
        <v>8.6106999999999994E-5</v>
      </c>
      <c r="D1211" s="25" t="s">
        <v>2607</v>
      </c>
    </row>
    <row r="1212" spans="1:4" x14ac:dyDescent="0.55000000000000004">
      <c r="A1212" s="25" t="s">
        <v>2448</v>
      </c>
      <c r="B1212" s="25">
        <v>14.080333</v>
      </c>
      <c r="C1212" s="25">
        <v>3.1751799999999998E-4</v>
      </c>
      <c r="D1212" s="25" t="s">
        <v>2607</v>
      </c>
    </row>
    <row r="1213" spans="1:4" x14ac:dyDescent="0.55000000000000004">
      <c r="A1213" s="25" t="s">
        <v>2450</v>
      </c>
      <c r="B1213" s="25">
        <v>14.012947</v>
      </c>
      <c r="C1213" s="43">
        <v>1.2557E-5</v>
      </c>
      <c r="D1213" s="25" t="s">
        <v>2607</v>
      </c>
    </row>
    <row r="1214" spans="1:4" x14ac:dyDescent="0.55000000000000004">
      <c r="A1214" s="25" t="s">
        <v>2452</v>
      </c>
      <c r="B1214" s="25">
        <v>14</v>
      </c>
      <c r="C1214" s="25">
        <v>2.5293800000000002E-4</v>
      </c>
      <c r="D1214" s="25" t="s">
        <v>2607</v>
      </c>
    </row>
    <row r="1215" spans="1:4" x14ac:dyDescent="0.55000000000000004">
      <c r="A1215" s="25" t="s">
        <v>1409</v>
      </c>
      <c r="B1215" s="25">
        <v>13.853225</v>
      </c>
      <c r="C1215" s="25">
        <v>1.9140800000000001E-3</v>
      </c>
      <c r="D1215" s="25" t="s">
        <v>2607</v>
      </c>
    </row>
    <row r="1216" spans="1:4" x14ac:dyDescent="0.55000000000000004">
      <c r="A1216" s="25" t="s">
        <v>1410</v>
      </c>
      <c r="B1216" s="25">
        <v>18.094652</v>
      </c>
      <c r="C1216" s="25">
        <v>1.6396150000000001E-3</v>
      </c>
      <c r="D1216" s="25" t="s">
        <v>2607</v>
      </c>
    </row>
    <row r="1217" spans="1:4" x14ac:dyDescent="0.55000000000000004">
      <c r="A1217" s="25" t="s">
        <v>1411</v>
      </c>
      <c r="B1217" s="25">
        <v>12.649929</v>
      </c>
      <c r="C1217" s="25">
        <v>1.745454E-3</v>
      </c>
      <c r="D1217" s="25" t="s">
        <v>2607</v>
      </c>
    </row>
    <row r="1218" spans="1:4" x14ac:dyDescent="0.55000000000000004">
      <c r="A1218" s="25" t="s">
        <v>1413</v>
      </c>
      <c r="B1218" s="25">
        <v>13.51336</v>
      </c>
      <c r="C1218" s="25">
        <v>1.070952E-3</v>
      </c>
      <c r="D1218" s="25" t="s">
        <v>2607</v>
      </c>
    </row>
    <row r="1219" spans="1:4" x14ac:dyDescent="0.55000000000000004">
      <c r="A1219" s="25" t="s">
        <v>1414</v>
      </c>
      <c r="B1219" s="25">
        <v>13.337553</v>
      </c>
      <c r="C1219" s="25">
        <v>4.6461700000000001E-4</v>
      </c>
      <c r="D1219" s="25" t="s">
        <v>2607</v>
      </c>
    </row>
    <row r="1220" spans="1:4" x14ac:dyDescent="0.55000000000000004">
      <c r="A1220" s="25" t="s">
        <v>1415</v>
      </c>
      <c r="B1220" s="25">
        <v>14.044271</v>
      </c>
      <c r="C1220" s="25">
        <v>7.8751699999999995E-4</v>
      </c>
      <c r="D1220" s="25" t="s">
        <v>2607</v>
      </c>
    </row>
    <row r="1221" spans="1:4" x14ac:dyDescent="0.55000000000000004">
      <c r="A1221" s="25" t="s">
        <v>1417</v>
      </c>
      <c r="B1221" s="25">
        <v>14.077584999999999</v>
      </c>
      <c r="C1221" s="25">
        <v>2.5365589999999999E-3</v>
      </c>
      <c r="D1221" s="25" t="s">
        <v>2607</v>
      </c>
    </row>
    <row r="1222" spans="1:4" x14ac:dyDescent="0.55000000000000004">
      <c r="A1222" s="25" t="s">
        <v>1418</v>
      </c>
      <c r="B1222" s="25">
        <v>14.991963999999999</v>
      </c>
      <c r="C1222" s="25">
        <v>6.67327E-4</v>
      </c>
      <c r="D1222" s="25" t="s">
        <v>2607</v>
      </c>
    </row>
    <row r="1223" spans="1:4" x14ac:dyDescent="0.55000000000000004">
      <c r="A1223" s="25" t="s">
        <v>1419</v>
      </c>
      <c r="B1223" s="25">
        <v>14.826376</v>
      </c>
      <c r="C1223" s="25">
        <v>7.6240300000000004E-4</v>
      </c>
      <c r="D1223" s="25" t="s">
        <v>2607</v>
      </c>
    </row>
    <row r="1224" spans="1:4" x14ac:dyDescent="0.55000000000000004">
      <c r="A1224" s="25" t="s">
        <v>1420</v>
      </c>
      <c r="B1224" s="25">
        <v>15.974837000000001</v>
      </c>
      <c r="C1224" s="25">
        <v>9.2923500000000004E-4</v>
      </c>
      <c r="D1224" s="25" t="s">
        <v>2607</v>
      </c>
    </row>
    <row r="1225" spans="1:4" x14ac:dyDescent="0.55000000000000004">
      <c r="A1225" s="25" t="s">
        <v>1421</v>
      </c>
      <c r="B1225" s="25">
        <v>16.309421</v>
      </c>
      <c r="C1225" s="25">
        <v>2.106026E-3</v>
      </c>
      <c r="D1225" s="25" t="s">
        <v>2607</v>
      </c>
    </row>
    <row r="1226" spans="1:4" x14ac:dyDescent="0.55000000000000004">
      <c r="A1226" s="25" t="s">
        <v>1423</v>
      </c>
      <c r="B1226" s="25">
        <v>16.233995</v>
      </c>
      <c r="C1226" s="25">
        <v>3.30076E-4</v>
      </c>
      <c r="D1226" s="25" t="s">
        <v>2607</v>
      </c>
    </row>
    <row r="1227" spans="1:4" x14ac:dyDescent="0.55000000000000004">
      <c r="A1227" s="25" t="s">
        <v>1426</v>
      </c>
      <c r="B1227" s="25">
        <v>16.575534000000001</v>
      </c>
      <c r="C1227" s="25">
        <v>1.9535450000000001E-3</v>
      </c>
      <c r="D1227" s="25" t="s">
        <v>2607</v>
      </c>
    </row>
    <row r="1228" spans="1:4" x14ac:dyDescent="0.55000000000000004">
      <c r="A1228" s="25" t="s">
        <v>1429</v>
      </c>
      <c r="B1228" s="25">
        <v>17.892229</v>
      </c>
      <c r="C1228" s="25">
        <v>5.9018999999999999E-4</v>
      </c>
      <c r="D1228" s="25" t="s">
        <v>2607</v>
      </c>
    </row>
    <row r="1229" spans="1:4" x14ac:dyDescent="0.55000000000000004">
      <c r="A1229" s="25" t="s">
        <v>1432</v>
      </c>
      <c r="B1229" s="25">
        <v>16.581513999999999</v>
      </c>
      <c r="C1229" s="25">
        <v>1.036868E-3</v>
      </c>
      <c r="D1229" s="25" t="s">
        <v>2607</v>
      </c>
    </row>
    <row r="1230" spans="1:4" x14ac:dyDescent="0.55000000000000004">
      <c r="A1230" s="25" t="s">
        <v>1435</v>
      </c>
      <c r="B1230" s="25">
        <v>17.483163000000001</v>
      </c>
      <c r="C1230" s="25">
        <v>6.3324300000000002E-4</v>
      </c>
      <c r="D1230" s="25" t="s">
        <v>2607</v>
      </c>
    </row>
    <row r="1231" spans="1:4" x14ac:dyDescent="0.55000000000000004">
      <c r="A1231" s="25" t="s">
        <v>1438</v>
      </c>
      <c r="B1231" s="25">
        <v>16.160845999999999</v>
      </c>
      <c r="C1231" s="25">
        <v>2.2638879999999999E-3</v>
      </c>
      <c r="D1231" s="25" t="s">
        <v>2607</v>
      </c>
    </row>
    <row r="1232" spans="1:4" x14ac:dyDescent="0.55000000000000004">
      <c r="A1232" s="25" t="s">
        <v>1441</v>
      </c>
      <c r="B1232" s="25">
        <v>16.155536000000001</v>
      </c>
      <c r="C1232" s="25">
        <v>6.5477000000000005E-4</v>
      </c>
      <c r="D1232" s="25" t="s">
        <v>2607</v>
      </c>
    </row>
    <row r="1233" spans="1:4" x14ac:dyDescent="0.55000000000000004">
      <c r="A1233" s="25" t="s">
        <v>1444</v>
      </c>
      <c r="B1233" s="25">
        <v>15.884658</v>
      </c>
      <c r="C1233" s="25">
        <v>1.088891E-3</v>
      </c>
      <c r="D1233" s="25" t="s">
        <v>2607</v>
      </c>
    </row>
    <row r="1234" spans="1:4" x14ac:dyDescent="0.55000000000000004">
      <c r="A1234" s="25" t="s">
        <v>1448</v>
      </c>
      <c r="B1234" s="25">
        <v>16.051181</v>
      </c>
      <c r="C1234" s="25">
        <v>1.142707E-3</v>
      </c>
      <c r="D1234" s="25" t="s">
        <v>2607</v>
      </c>
    </row>
    <row r="1235" spans="1:4" x14ac:dyDescent="0.55000000000000004">
      <c r="A1235" s="25" t="s">
        <v>1451</v>
      </c>
      <c r="B1235" s="25">
        <v>16.684166999999999</v>
      </c>
      <c r="C1235" s="25">
        <v>2.6729E-4</v>
      </c>
      <c r="D1235" s="25" t="s">
        <v>2607</v>
      </c>
    </row>
    <row r="1236" spans="1:4" x14ac:dyDescent="0.55000000000000004">
      <c r="A1236" s="25" t="s">
        <v>1454</v>
      </c>
      <c r="B1236" s="25">
        <v>17.018754000000001</v>
      </c>
      <c r="C1236" s="25">
        <v>1.562478E-3</v>
      </c>
      <c r="D1236" s="25" t="s">
        <v>2607</v>
      </c>
    </row>
    <row r="1237" spans="1:4" x14ac:dyDescent="0.55000000000000004">
      <c r="A1237" s="25" t="s">
        <v>1456</v>
      </c>
      <c r="B1237" s="25">
        <v>19.370729000000001</v>
      </c>
      <c r="C1237" s="25">
        <v>8.6106699999999997E-4</v>
      </c>
      <c r="D1237" s="25" t="s">
        <v>2607</v>
      </c>
    </row>
    <row r="1238" spans="1:4" x14ac:dyDescent="0.55000000000000004">
      <c r="A1238" s="25" t="s">
        <v>1459</v>
      </c>
      <c r="B1238" s="25">
        <v>18.527314000000001</v>
      </c>
      <c r="C1238" s="25">
        <v>1.6145E-3</v>
      </c>
      <c r="D1238" s="25" t="s">
        <v>2607</v>
      </c>
    </row>
    <row r="1239" spans="1:4" x14ac:dyDescent="0.55000000000000004">
      <c r="A1239" s="25" t="s">
        <v>1462</v>
      </c>
      <c r="B1239" s="25">
        <v>19.901648000000002</v>
      </c>
      <c r="C1239" s="25">
        <v>1.3669439999999999E-3</v>
      </c>
      <c r="D1239" s="25" t="s">
        <v>2607</v>
      </c>
    </row>
    <row r="1240" spans="1:4" x14ac:dyDescent="0.55000000000000004">
      <c r="A1240" s="25" t="s">
        <v>1465</v>
      </c>
      <c r="B1240" s="25">
        <v>19.033377999999999</v>
      </c>
      <c r="C1240" s="25">
        <v>9.0232599999999995E-4</v>
      </c>
      <c r="D1240" s="25" t="s">
        <v>2607</v>
      </c>
    </row>
    <row r="1241" spans="1:4" x14ac:dyDescent="0.55000000000000004">
      <c r="A1241" s="25" t="s">
        <v>1468</v>
      </c>
      <c r="B1241" s="25">
        <v>19.224767</v>
      </c>
      <c r="C1241" s="25">
        <v>7.9289900000000001E-4</v>
      </c>
      <c r="D1241" s="25" t="s">
        <v>2607</v>
      </c>
    </row>
    <row r="1242" spans="1:4" x14ac:dyDescent="0.55000000000000004">
      <c r="A1242" s="25" t="s">
        <v>1471</v>
      </c>
      <c r="B1242" s="25">
        <v>19.527619000000001</v>
      </c>
      <c r="C1242" s="25">
        <v>7.2114300000000004E-4</v>
      </c>
      <c r="D1242" s="25" t="s">
        <v>2607</v>
      </c>
    </row>
    <row r="1243" spans="1:4" x14ac:dyDescent="0.55000000000000004">
      <c r="A1243" s="25" t="s">
        <v>1474</v>
      </c>
      <c r="B1243" s="25">
        <v>21.891622999999999</v>
      </c>
      <c r="C1243" s="25">
        <v>1.6629349999999999E-3</v>
      </c>
      <c r="D1243" s="25" t="s">
        <v>2607</v>
      </c>
    </row>
    <row r="1244" spans="1:4" x14ac:dyDescent="0.55000000000000004">
      <c r="A1244" s="25" t="s">
        <v>1477</v>
      </c>
      <c r="B1244" s="25">
        <v>24.282170000000001</v>
      </c>
      <c r="C1244" s="25">
        <v>1.6736990000000001E-3</v>
      </c>
      <c r="D1244" s="25" t="s">
        <v>2607</v>
      </c>
    </row>
    <row r="1245" spans="1:4" x14ac:dyDescent="0.55000000000000004">
      <c r="A1245" s="25" t="s">
        <v>1480</v>
      </c>
      <c r="B1245" s="25">
        <v>24.115352999999999</v>
      </c>
      <c r="C1245" s="25">
        <v>6.74502E-4</v>
      </c>
      <c r="D1245" s="25" t="s">
        <v>2607</v>
      </c>
    </row>
    <row r="1246" spans="1:4" x14ac:dyDescent="0.55000000000000004">
      <c r="A1246" s="25" t="s">
        <v>1483</v>
      </c>
      <c r="B1246" s="25">
        <v>24.052745000000002</v>
      </c>
      <c r="C1246" s="25">
        <v>1.408203E-3</v>
      </c>
      <c r="D1246" s="25" t="s">
        <v>2607</v>
      </c>
    </row>
    <row r="1247" spans="1:4" x14ac:dyDescent="0.55000000000000004">
      <c r="A1247" s="25" t="s">
        <v>1485</v>
      </c>
      <c r="B1247" s="25">
        <v>23.728591000000002</v>
      </c>
      <c r="C1247" s="25">
        <v>1.0386620000000001E-3</v>
      </c>
      <c r="D1247" s="25" t="s">
        <v>2607</v>
      </c>
    </row>
    <row r="1248" spans="1:4" x14ac:dyDescent="0.55000000000000004">
      <c r="A1248" s="25" t="s">
        <v>1488</v>
      </c>
      <c r="B1248" s="25">
        <v>23.355575999999999</v>
      </c>
      <c r="C1248" s="25">
        <v>3.5698400000000002E-4</v>
      </c>
      <c r="D1248" s="25" t="s">
        <v>2607</v>
      </c>
    </row>
    <row r="1249" spans="1:4" x14ac:dyDescent="0.55000000000000004">
      <c r="A1249" s="25" t="s">
        <v>1490</v>
      </c>
      <c r="B1249" s="25">
        <v>22.990943999999999</v>
      </c>
      <c r="C1249" s="25">
        <v>1.7544240000000001E-3</v>
      </c>
      <c r="D1249" s="25" t="s">
        <v>2607</v>
      </c>
    </row>
    <row r="1250" spans="1:4" x14ac:dyDescent="0.55000000000000004">
      <c r="A1250" s="25" t="s">
        <v>1493</v>
      </c>
      <c r="B1250" s="25">
        <v>23.184829000000001</v>
      </c>
      <c r="C1250" s="25">
        <v>6.6194500000000005E-4</v>
      </c>
      <c r="D1250" s="25" t="s">
        <v>2607</v>
      </c>
    </row>
    <row r="1251" spans="1:4" x14ac:dyDescent="0.55000000000000004">
      <c r="A1251" s="25" t="s">
        <v>1497</v>
      </c>
      <c r="B1251" s="25">
        <v>22.980347999999999</v>
      </c>
      <c r="C1251" s="25">
        <v>1.0117539999999999E-3</v>
      </c>
      <c r="D1251" s="25" t="s">
        <v>2607</v>
      </c>
    </row>
    <row r="1252" spans="1:4" x14ac:dyDescent="0.55000000000000004">
      <c r="A1252" s="25" t="s">
        <v>1499</v>
      </c>
      <c r="B1252" s="25">
        <v>22.397673999999999</v>
      </c>
      <c r="C1252" s="25">
        <v>2.4755699999999997E-4</v>
      </c>
      <c r="D1252" s="25" t="s">
        <v>2607</v>
      </c>
    </row>
    <row r="1253" spans="1:4" x14ac:dyDescent="0.55000000000000004">
      <c r="A1253" s="25" t="s">
        <v>1502</v>
      </c>
      <c r="B1253" s="25">
        <v>21.767505</v>
      </c>
      <c r="C1253" s="25">
        <v>7.3908199999999996E-4</v>
      </c>
      <c r="D1253" s="25" t="s">
        <v>2607</v>
      </c>
    </row>
    <row r="1254" spans="1:4" x14ac:dyDescent="0.55000000000000004">
      <c r="A1254" s="25" t="s">
        <v>1505</v>
      </c>
      <c r="B1254" s="25">
        <v>18.355240999999999</v>
      </c>
      <c r="C1254" s="25">
        <v>2.7051850000000001E-3</v>
      </c>
      <c r="D1254" s="25" t="s">
        <v>2607</v>
      </c>
    </row>
    <row r="1255" spans="1:4" x14ac:dyDescent="0.55000000000000004">
      <c r="A1255" s="25" t="s">
        <v>1508</v>
      </c>
      <c r="B1255" s="25">
        <v>20.053842</v>
      </c>
      <c r="C1255" s="25">
        <v>1.246753E-3</v>
      </c>
      <c r="D1255" s="25" t="s">
        <v>2607</v>
      </c>
    </row>
    <row r="1256" spans="1:4" x14ac:dyDescent="0.55000000000000004">
      <c r="A1256" s="25" t="s">
        <v>1511</v>
      </c>
      <c r="B1256" s="25">
        <v>24.236872000000002</v>
      </c>
      <c r="C1256" s="25">
        <v>4.8255599999999998E-4</v>
      </c>
      <c r="D1256" s="25" t="s">
        <v>2607</v>
      </c>
    </row>
    <row r="1257" spans="1:4" x14ac:dyDescent="0.55000000000000004">
      <c r="A1257" s="25" t="s">
        <v>1514</v>
      </c>
      <c r="B1257" s="25">
        <v>23.030193000000001</v>
      </c>
      <c r="C1257" s="25">
        <v>9.6690600000000002E-4</v>
      </c>
      <c r="D1257" s="25" t="s">
        <v>2607</v>
      </c>
    </row>
    <row r="1258" spans="1:4" x14ac:dyDescent="0.55000000000000004">
      <c r="A1258" s="25" t="s">
        <v>1517</v>
      </c>
      <c r="B1258" s="25">
        <v>21.896474000000001</v>
      </c>
      <c r="C1258" s="25">
        <v>4.6820500000000002E-4</v>
      </c>
      <c r="D1258" s="25" t="s">
        <v>2607</v>
      </c>
    </row>
    <row r="1259" spans="1:4" x14ac:dyDescent="0.55000000000000004">
      <c r="A1259" s="25" t="s">
        <v>1520</v>
      </c>
      <c r="B1259" s="25">
        <v>21.581330000000001</v>
      </c>
      <c r="C1259" s="25">
        <v>1.275455E-3</v>
      </c>
      <c r="D1259" s="25" t="s">
        <v>2607</v>
      </c>
    </row>
    <row r="1260" spans="1:4" x14ac:dyDescent="0.55000000000000004">
      <c r="A1260" s="25" t="s">
        <v>1523</v>
      </c>
      <c r="B1260" s="25">
        <v>20.972293000000001</v>
      </c>
      <c r="C1260" s="25">
        <v>2.1490789999999999E-3</v>
      </c>
      <c r="D1260" s="25" t="s">
        <v>2607</v>
      </c>
    </row>
    <row r="1261" spans="1:4" x14ac:dyDescent="0.55000000000000004">
      <c r="A1261" s="25" t="s">
        <v>1525</v>
      </c>
      <c r="B1261" s="25">
        <v>20.009609999999999</v>
      </c>
      <c r="C1261" s="25">
        <v>1.3866760000000001E-3</v>
      </c>
      <c r="D1261" s="25" t="s">
        <v>2607</v>
      </c>
    </row>
    <row r="1262" spans="1:4" x14ac:dyDescent="0.55000000000000004">
      <c r="A1262" s="25" t="s">
        <v>1528</v>
      </c>
      <c r="B1262" s="25">
        <v>20.394653999999999</v>
      </c>
      <c r="C1262" s="25">
        <v>1.2521349999999999E-3</v>
      </c>
      <c r="D1262" s="25" t="s">
        <v>2607</v>
      </c>
    </row>
    <row r="1263" spans="1:4" x14ac:dyDescent="0.55000000000000004">
      <c r="A1263" s="25" t="s">
        <v>1531</v>
      </c>
      <c r="B1263" s="25">
        <v>20.929113000000001</v>
      </c>
      <c r="C1263" s="25">
        <v>1.318509E-3</v>
      </c>
      <c r="D1263" s="25" t="s">
        <v>2607</v>
      </c>
    </row>
    <row r="1264" spans="1:4" x14ac:dyDescent="0.55000000000000004">
      <c r="A1264" s="25" t="s">
        <v>1533</v>
      </c>
      <c r="B1264" s="25">
        <v>21.131927999999998</v>
      </c>
      <c r="C1264" s="25">
        <v>9.0232599999999995E-4</v>
      </c>
      <c r="D1264" s="25" t="s">
        <v>2607</v>
      </c>
    </row>
    <row r="1265" spans="1:4" x14ac:dyDescent="0.55000000000000004">
      <c r="A1265" s="25" t="s">
        <v>1537</v>
      </c>
      <c r="B1265" s="25">
        <v>19.968098999999999</v>
      </c>
      <c r="C1265" s="25">
        <v>4.9152600000000005E-4</v>
      </c>
      <c r="D1265" s="25" t="s">
        <v>2607</v>
      </c>
    </row>
    <row r="1266" spans="1:4" x14ac:dyDescent="0.55000000000000004">
      <c r="A1266" s="25" t="s">
        <v>1539</v>
      </c>
      <c r="B1266" s="25">
        <v>19.376897</v>
      </c>
      <c r="C1266" s="25">
        <v>9.5614300000000001E-4</v>
      </c>
      <c r="D1266" s="25" t="s">
        <v>2607</v>
      </c>
    </row>
    <row r="1267" spans="1:4" x14ac:dyDescent="0.55000000000000004">
      <c r="A1267" s="25" t="s">
        <v>1542</v>
      </c>
      <c r="B1267" s="25">
        <v>19.867463999999998</v>
      </c>
      <c r="C1267" s="25">
        <v>1.5822099999999999E-3</v>
      </c>
      <c r="D1267" s="25" t="s">
        <v>2607</v>
      </c>
    </row>
    <row r="1268" spans="1:4" x14ac:dyDescent="0.55000000000000004">
      <c r="A1268" s="25" t="s">
        <v>1545</v>
      </c>
      <c r="B1268" s="25">
        <v>18.724093</v>
      </c>
      <c r="C1268" s="25">
        <v>4.5206000000000001E-4</v>
      </c>
      <c r="D1268" s="25" t="s">
        <v>2607</v>
      </c>
    </row>
    <row r="1269" spans="1:4" x14ac:dyDescent="0.55000000000000004">
      <c r="A1269" s="25" t="s">
        <v>1548</v>
      </c>
      <c r="B1269" s="25">
        <v>19.290607999999999</v>
      </c>
      <c r="C1269" s="25">
        <v>8.4671599999999996E-4</v>
      </c>
      <c r="D1269" s="25" t="s">
        <v>2607</v>
      </c>
    </row>
    <row r="1270" spans="1:4" x14ac:dyDescent="0.55000000000000004">
      <c r="A1270" s="25" t="s">
        <v>1554</v>
      </c>
      <c r="B1270" s="25">
        <v>19.180299000000002</v>
      </c>
      <c r="C1270" s="25">
        <v>1.2521349999999999E-3</v>
      </c>
      <c r="D1270" s="25" t="s">
        <v>2607</v>
      </c>
    </row>
    <row r="1271" spans="1:4" x14ac:dyDescent="0.55000000000000004">
      <c r="A1271" s="25" t="s">
        <v>1560</v>
      </c>
      <c r="B1271" s="25">
        <v>19.252704999999999</v>
      </c>
      <c r="C1271" s="25">
        <v>2.9240400000000001E-4</v>
      </c>
      <c r="D1271" s="25" t="s">
        <v>2607</v>
      </c>
    </row>
    <row r="1272" spans="1:4" x14ac:dyDescent="0.55000000000000004">
      <c r="A1272" s="25" t="s">
        <v>1562</v>
      </c>
      <c r="B1272" s="25">
        <v>19.430910000000001</v>
      </c>
      <c r="C1272" s="25">
        <v>1.0942720000000001E-3</v>
      </c>
      <c r="D1272" s="25" t="s">
        <v>2607</v>
      </c>
    </row>
    <row r="1273" spans="1:4" x14ac:dyDescent="0.55000000000000004">
      <c r="A1273" s="25" t="s">
        <v>1565</v>
      </c>
      <c r="B1273" s="25">
        <v>19.879000999999999</v>
      </c>
      <c r="C1273" s="25">
        <v>7.6060899999999998E-4</v>
      </c>
      <c r="D1273" s="25" t="s">
        <v>2607</v>
      </c>
    </row>
    <row r="1274" spans="1:4" x14ac:dyDescent="0.55000000000000004">
      <c r="A1274" s="25" t="s">
        <v>1568</v>
      </c>
      <c r="B1274" s="25">
        <v>20.040227000000002</v>
      </c>
      <c r="C1274" s="25">
        <v>1.1122110000000001E-3</v>
      </c>
      <c r="D1274" s="25" t="s">
        <v>2607</v>
      </c>
    </row>
    <row r="1275" spans="1:4" x14ac:dyDescent="0.55000000000000004">
      <c r="A1275" s="25" t="s">
        <v>1571</v>
      </c>
      <c r="B1275" s="25">
        <v>20.263418000000001</v>
      </c>
      <c r="C1275" s="25">
        <v>1.2270200000000001E-3</v>
      </c>
      <c r="D1275" s="25" t="s">
        <v>2607</v>
      </c>
    </row>
    <row r="1276" spans="1:4" x14ac:dyDescent="0.55000000000000004">
      <c r="A1276" s="25" t="s">
        <v>1574</v>
      </c>
      <c r="B1276" s="25">
        <v>20.521182</v>
      </c>
      <c r="C1276" s="25">
        <v>7.4625799999999997E-4</v>
      </c>
      <c r="D1276" s="25" t="s">
        <v>2607</v>
      </c>
    </row>
    <row r="1277" spans="1:4" x14ac:dyDescent="0.55000000000000004">
      <c r="A1277" s="25" t="s">
        <v>1577</v>
      </c>
      <c r="B1277" s="25">
        <v>22.045885999999999</v>
      </c>
      <c r="C1277" s="25">
        <v>4.2873999999999999E-4</v>
      </c>
      <c r="D1277" s="25" t="s">
        <v>2607</v>
      </c>
    </row>
    <row r="1278" spans="1:4" x14ac:dyDescent="0.55000000000000004">
      <c r="A1278" s="25" t="s">
        <v>1580</v>
      </c>
      <c r="B1278" s="25">
        <v>21.487013000000001</v>
      </c>
      <c r="C1278" s="25">
        <v>7.8213600000000001E-4</v>
      </c>
      <c r="D1278" s="25" t="s">
        <v>2607</v>
      </c>
    </row>
    <row r="1279" spans="1:4" x14ac:dyDescent="0.55000000000000004">
      <c r="A1279" s="25" t="s">
        <v>1583</v>
      </c>
      <c r="B1279" s="25">
        <v>23.141801000000001</v>
      </c>
      <c r="C1279" s="25">
        <v>1.3310660000000001E-3</v>
      </c>
      <c r="D1279" s="25" t="s">
        <v>2607</v>
      </c>
    </row>
    <row r="1280" spans="1:4" x14ac:dyDescent="0.55000000000000004">
      <c r="A1280" s="25" t="s">
        <v>1586</v>
      </c>
      <c r="B1280" s="25">
        <v>21.593336000000001</v>
      </c>
      <c r="C1280" s="25">
        <v>1.0225169999999999E-3</v>
      </c>
      <c r="D1280" s="25" t="s">
        <v>2607</v>
      </c>
    </row>
    <row r="1281" spans="1:4" x14ac:dyDescent="0.55000000000000004">
      <c r="A1281" s="25" t="s">
        <v>1589</v>
      </c>
      <c r="B1281" s="25">
        <v>18.839690000000001</v>
      </c>
      <c r="C1281" s="25">
        <v>1.5086609999999999E-3</v>
      </c>
      <c r="D1281" s="25" t="s">
        <v>2607</v>
      </c>
    </row>
    <row r="1282" spans="1:4" x14ac:dyDescent="0.55000000000000004">
      <c r="A1282" s="25" t="s">
        <v>2575</v>
      </c>
      <c r="B1282" s="25">
        <v>18.504428000000001</v>
      </c>
      <c r="C1282" s="43">
        <v>8.7900999999999997E-5</v>
      </c>
      <c r="D1282" s="25" t="s">
        <v>2607</v>
      </c>
    </row>
    <row r="1283" spans="1:4" x14ac:dyDescent="0.55000000000000004">
      <c r="A1283" s="25" t="s">
        <v>1593</v>
      </c>
      <c r="B1283" s="25">
        <v>22.058805</v>
      </c>
      <c r="C1283" s="25">
        <v>1.1714099999999999E-3</v>
      </c>
      <c r="D1283" s="25" t="s">
        <v>2607</v>
      </c>
    </row>
    <row r="1284" spans="1:4" x14ac:dyDescent="0.55000000000000004">
      <c r="A1284" s="25" t="s">
        <v>1596</v>
      </c>
      <c r="B1284" s="25">
        <v>22.452072000000001</v>
      </c>
      <c r="C1284" s="25">
        <v>1.426142E-3</v>
      </c>
      <c r="D1284" s="25" t="s">
        <v>2607</v>
      </c>
    </row>
    <row r="1285" spans="1:4" x14ac:dyDescent="0.55000000000000004">
      <c r="A1285" s="25" t="s">
        <v>1599</v>
      </c>
      <c r="B1285" s="25">
        <v>21.724191999999999</v>
      </c>
      <c r="C1285" s="25">
        <v>7.2831899999999995E-4</v>
      </c>
      <c r="D1285" s="25" t="s">
        <v>2607</v>
      </c>
    </row>
    <row r="1286" spans="1:4" x14ac:dyDescent="0.55000000000000004">
      <c r="A1286" s="25" t="s">
        <v>1602</v>
      </c>
      <c r="B1286" s="25">
        <v>20.651911999999999</v>
      </c>
      <c r="C1286" s="25">
        <v>8.30571E-4</v>
      </c>
      <c r="D1286" s="25" t="s">
        <v>2607</v>
      </c>
    </row>
    <row r="1287" spans="1:4" x14ac:dyDescent="0.55000000000000004">
      <c r="A1287" s="25" t="s">
        <v>1605</v>
      </c>
      <c r="B1287" s="25">
        <v>16.330017999999999</v>
      </c>
      <c r="C1287" s="25">
        <v>6.3683100000000003E-4</v>
      </c>
      <c r="D1287" s="25" t="s">
        <v>2607</v>
      </c>
    </row>
    <row r="1288" spans="1:4" x14ac:dyDescent="0.55000000000000004">
      <c r="A1288" s="25" t="s">
        <v>1608</v>
      </c>
      <c r="B1288" s="25">
        <v>17.239944000000001</v>
      </c>
      <c r="C1288" s="25">
        <v>3.2828169999999999E-3</v>
      </c>
      <c r="D1288" s="25" t="s">
        <v>2607</v>
      </c>
    </row>
    <row r="1289" spans="1:4" x14ac:dyDescent="0.55000000000000004">
      <c r="A1289" s="25" t="s">
        <v>1611</v>
      </c>
      <c r="B1289" s="25">
        <v>16.612746999999999</v>
      </c>
      <c r="C1289" s="25">
        <v>1.142707E-3</v>
      </c>
      <c r="D1289" s="25" t="s">
        <v>2607</v>
      </c>
    </row>
    <row r="1290" spans="1:4" x14ac:dyDescent="0.55000000000000004">
      <c r="A1290" s="25" t="s">
        <v>1614</v>
      </c>
      <c r="B1290" s="25">
        <v>16.579720999999999</v>
      </c>
      <c r="C1290" s="25">
        <v>1.584004E-3</v>
      </c>
      <c r="D1290" s="25" t="s">
        <v>2607</v>
      </c>
    </row>
    <row r="1291" spans="1:4" x14ac:dyDescent="0.55000000000000004">
      <c r="A1291" s="25" t="s">
        <v>1617</v>
      </c>
      <c r="B1291" s="25">
        <v>16.563606</v>
      </c>
      <c r="C1291" s="25">
        <v>2.9778560000000001E-3</v>
      </c>
      <c r="D1291" s="25" t="s">
        <v>2607</v>
      </c>
    </row>
    <row r="1292" spans="1:4" x14ac:dyDescent="0.55000000000000004">
      <c r="A1292" s="25" t="s">
        <v>1622</v>
      </c>
      <c r="B1292" s="25">
        <v>12.753755999999999</v>
      </c>
      <c r="C1292" s="25">
        <v>9.1129600000000002E-4</v>
      </c>
      <c r="D1292" s="25" t="s">
        <v>2607</v>
      </c>
    </row>
    <row r="1293" spans="1:4" x14ac:dyDescent="0.55000000000000004">
      <c r="A1293" s="25" t="s">
        <v>2600</v>
      </c>
      <c r="B1293" s="25">
        <v>12.235301</v>
      </c>
      <c r="C1293" s="43">
        <v>8.7900999999999997E-5</v>
      </c>
      <c r="D1293" s="25" t="s">
        <v>2607</v>
      </c>
    </row>
    <row r="1294" spans="1:4" x14ac:dyDescent="0.55000000000000004">
      <c r="A1294" s="25" t="s">
        <v>1625</v>
      </c>
      <c r="B1294" s="25">
        <v>23.934652</v>
      </c>
      <c r="C1294" s="25">
        <v>2.7984700000000001E-4</v>
      </c>
      <c r="D1294" s="25" t="s">
        <v>2607</v>
      </c>
    </row>
    <row r="1295" spans="1:4" x14ac:dyDescent="0.55000000000000004">
      <c r="A1295" s="25" t="s">
        <v>1628</v>
      </c>
      <c r="B1295" s="25">
        <v>24.674859000000001</v>
      </c>
      <c r="C1295" s="25">
        <v>1.39923E-4</v>
      </c>
      <c r="D1295" s="25" t="s">
        <v>2607</v>
      </c>
    </row>
    <row r="1296" spans="1:4" x14ac:dyDescent="0.55000000000000004">
      <c r="A1296" s="25" t="s">
        <v>1630</v>
      </c>
      <c r="B1296" s="25">
        <v>24.444438000000002</v>
      </c>
      <c r="C1296" s="25">
        <v>7.0679200000000003E-4</v>
      </c>
      <c r="D1296" s="25" t="s">
        <v>2607</v>
      </c>
    </row>
    <row r="1297" spans="1:4" x14ac:dyDescent="0.55000000000000004">
      <c r="A1297" s="25" t="s">
        <v>1633</v>
      </c>
      <c r="B1297" s="25">
        <v>24.690691999999999</v>
      </c>
      <c r="C1297" s="25">
        <v>8.82594E-4</v>
      </c>
      <c r="D1297" s="25" t="s">
        <v>2607</v>
      </c>
    </row>
    <row r="1298" spans="1:4" x14ac:dyDescent="0.55000000000000004">
      <c r="A1298" s="25" t="s">
        <v>1393</v>
      </c>
      <c r="B1298" s="25">
        <v>25.559515000000001</v>
      </c>
      <c r="C1298" s="25">
        <v>1.3037986999999999E-2</v>
      </c>
      <c r="D1298" s="25" t="s">
        <v>2607</v>
      </c>
    </row>
    <row r="1299" spans="1:4" x14ac:dyDescent="0.55000000000000004">
      <c r="A1299" s="25" t="s">
        <v>1400</v>
      </c>
      <c r="B1299" s="25">
        <v>24.106631</v>
      </c>
      <c r="C1299" s="25">
        <v>7.7783039999999998E-3</v>
      </c>
      <c r="D1299" s="25" t="s">
        <v>2607</v>
      </c>
    </row>
    <row r="1300" spans="1:4" x14ac:dyDescent="0.55000000000000004">
      <c r="A1300" s="25" t="s">
        <v>1402</v>
      </c>
      <c r="B1300" s="25">
        <v>27.093086</v>
      </c>
      <c r="C1300" s="25">
        <v>2.3769030000000001E-3</v>
      </c>
      <c r="D1300" s="25" t="s">
        <v>2607</v>
      </c>
    </row>
    <row r="1301" spans="1:4" x14ac:dyDescent="0.55000000000000004">
      <c r="A1301" s="25" t="s">
        <v>1404</v>
      </c>
      <c r="B1301" s="25">
        <v>23.335360000000001</v>
      </c>
      <c r="C1301" s="25">
        <v>1.5606839999999999E-3</v>
      </c>
      <c r="D1301" s="25" t="s">
        <v>2607</v>
      </c>
    </row>
    <row r="1302" spans="1:4" x14ac:dyDescent="0.55000000000000004">
      <c r="A1302" s="25" t="s">
        <v>2576</v>
      </c>
      <c r="B1302" s="25">
        <v>4.8820790000000001</v>
      </c>
      <c r="C1302" s="25">
        <v>1.9786600000000001E-3</v>
      </c>
      <c r="D1302" s="25" t="s">
        <v>2607</v>
      </c>
    </row>
    <row r="1303" spans="1:4" x14ac:dyDescent="0.55000000000000004">
      <c r="A1303" s="25" t="s">
        <v>2577</v>
      </c>
      <c r="B1303" s="25">
        <v>16.077445999999998</v>
      </c>
      <c r="C1303" s="25">
        <v>3.0137300000000002E-4</v>
      </c>
      <c r="D1303" s="25" t="s">
        <v>2607</v>
      </c>
    </row>
    <row r="1304" spans="1:4" x14ac:dyDescent="0.55000000000000004">
      <c r="A1304" s="25" t="s">
        <v>1407</v>
      </c>
      <c r="B1304" s="25">
        <v>4.4496120000000001</v>
      </c>
      <c r="C1304" s="25">
        <v>3.1034299999999998E-4</v>
      </c>
      <c r="D1304" s="25" t="s">
        <v>2607</v>
      </c>
    </row>
    <row r="1305" spans="1:4" x14ac:dyDescent="0.55000000000000004">
      <c r="A1305" s="25" t="s">
        <v>1270</v>
      </c>
      <c r="B1305" s="25">
        <v>24.454751000000002</v>
      </c>
      <c r="C1305" s="43">
        <v>2.6908000000000001E-5</v>
      </c>
      <c r="D1305" s="25" t="s">
        <v>2607</v>
      </c>
    </row>
    <row r="1306" spans="1:4" x14ac:dyDescent="0.55000000000000004">
      <c r="A1306" s="25" t="s">
        <v>1271</v>
      </c>
      <c r="B1306" s="25">
        <v>24.453047000000002</v>
      </c>
      <c r="C1306" s="43">
        <v>6.0992000000000002E-5</v>
      </c>
      <c r="D1306" s="25" t="s">
        <v>2607</v>
      </c>
    </row>
    <row r="1307" spans="1:4" x14ac:dyDescent="0.55000000000000004">
      <c r="A1307" s="25" t="s">
        <v>1272</v>
      </c>
      <c r="B1307" s="25">
        <v>24.452794999999998</v>
      </c>
      <c r="C1307" s="43">
        <v>4.1258999999999999E-5</v>
      </c>
      <c r="D1307" s="25" t="s">
        <v>2607</v>
      </c>
    </row>
    <row r="1308" spans="1:4" x14ac:dyDescent="0.55000000000000004">
      <c r="A1308" s="25" t="s">
        <v>1273</v>
      </c>
      <c r="B1308" s="25">
        <v>24.466761999999999</v>
      </c>
      <c r="C1308" s="25">
        <v>1.2915999999999999E-4</v>
      </c>
      <c r="D1308" s="25" t="s">
        <v>2607</v>
      </c>
    </row>
    <row r="1309" spans="1:4" x14ac:dyDescent="0.55000000000000004">
      <c r="A1309" s="25" t="s">
        <v>1274</v>
      </c>
      <c r="B1309" s="25">
        <v>24.485728999999999</v>
      </c>
      <c r="C1309" s="43">
        <v>4.1258999999999999E-5</v>
      </c>
      <c r="D1309" s="25" t="s">
        <v>2607</v>
      </c>
    </row>
    <row r="1310" spans="1:4" x14ac:dyDescent="0.55000000000000004">
      <c r="A1310" s="25" t="s">
        <v>1275</v>
      </c>
      <c r="B1310" s="25">
        <v>24.502687000000002</v>
      </c>
      <c r="C1310" s="43">
        <v>1.2557E-5</v>
      </c>
      <c r="D1310" s="25" t="s">
        <v>2607</v>
      </c>
    </row>
    <row r="1311" spans="1:4" x14ac:dyDescent="0.55000000000000004">
      <c r="A1311" s="25" t="s">
        <v>1276</v>
      </c>
      <c r="B1311" s="25">
        <v>24.487000999999999</v>
      </c>
      <c r="C1311" s="43">
        <v>5.0229000000000003E-5</v>
      </c>
      <c r="D1311" s="25" t="s">
        <v>2607</v>
      </c>
    </row>
    <row r="1312" spans="1:4" x14ac:dyDescent="0.55000000000000004">
      <c r="A1312" s="25" t="s">
        <v>1277</v>
      </c>
      <c r="B1312" s="25">
        <v>24.314734000000001</v>
      </c>
      <c r="C1312" s="43">
        <v>3.9465999999999998E-5</v>
      </c>
      <c r="D1312" s="25" t="s">
        <v>2607</v>
      </c>
    </row>
    <row r="1313" spans="1:4" x14ac:dyDescent="0.55000000000000004">
      <c r="A1313" s="25" t="s">
        <v>1278</v>
      </c>
      <c r="B1313" s="25">
        <v>24.320409999999999</v>
      </c>
      <c r="C1313" s="43">
        <v>5.3817000000000003E-5</v>
      </c>
      <c r="D1313" s="25" t="s">
        <v>2607</v>
      </c>
    </row>
    <row r="1314" spans="1:4" x14ac:dyDescent="0.55000000000000004">
      <c r="A1314" s="25" t="s">
        <v>1279</v>
      </c>
      <c r="B1314" s="25">
        <v>24.536090999999999</v>
      </c>
      <c r="C1314" s="43">
        <v>1.7938999999999999E-5</v>
      </c>
      <c r="D1314" s="25" t="s">
        <v>2607</v>
      </c>
    </row>
    <row r="1315" spans="1:4" x14ac:dyDescent="0.55000000000000004">
      <c r="A1315" s="25" t="s">
        <v>1281</v>
      </c>
      <c r="B1315" s="25">
        <v>24.585816999999999</v>
      </c>
      <c r="C1315" s="43">
        <v>7.1760000000000004E-6</v>
      </c>
      <c r="D1315" s="25" t="s">
        <v>2607</v>
      </c>
    </row>
    <row r="1316" spans="1:4" x14ac:dyDescent="0.55000000000000004">
      <c r="A1316" s="25" t="s">
        <v>1282</v>
      </c>
      <c r="B1316" s="25">
        <v>24.593843</v>
      </c>
      <c r="C1316" s="43">
        <v>3.2289999999999997E-5</v>
      </c>
      <c r="D1316" s="25" t="s">
        <v>2607</v>
      </c>
    </row>
    <row r="1317" spans="1:4" x14ac:dyDescent="0.55000000000000004">
      <c r="A1317" s="25" t="s">
        <v>1283</v>
      </c>
      <c r="B1317" s="25">
        <v>24.591414</v>
      </c>
      <c r="C1317" s="43">
        <v>3.5877999999999998E-5</v>
      </c>
      <c r="D1317" s="25" t="s">
        <v>2607</v>
      </c>
    </row>
    <row r="1318" spans="1:4" x14ac:dyDescent="0.55000000000000004">
      <c r="A1318" s="25" t="s">
        <v>1284</v>
      </c>
      <c r="B1318" s="25">
        <v>24.582702000000001</v>
      </c>
      <c r="C1318" s="43">
        <v>1.2557E-5</v>
      </c>
      <c r="D1318" s="25" t="s">
        <v>2607</v>
      </c>
    </row>
    <row r="1319" spans="1:4" x14ac:dyDescent="0.55000000000000004">
      <c r="A1319" s="25" t="s">
        <v>1285</v>
      </c>
      <c r="B1319" s="25">
        <v>24.570302999999999</v>
      </c>
      <c r="C1319" s="43">
        <v>6.0992000000000002E-5</v>
      </c>
      <c r="D1319" s="25" t="s">
        <v>2607</v>
      </c>
    </row>
    <row r="1320" spans="1:4" x14ac:dyDescent="0.55000000000000004">
      <c r="A1320" s="25" t="s">
        <v>1286</v>
      </c>
      <c r="B1320" s="25">
        <v>24.534984999999999</v>
      </c>
      <c r="C1320" s="43">
        <v>2.1526999999999999E-5</v>
      </c>
      <c r="D1320" s="25" t="s">
        <v>2607</v>
      </c>
    </row>
    <row r="1321" spans="1:4" x14ac:dyDescent="0.55000000000000004">
      <c r="A1321" s="25" t="s">
        <v>1287</v>
      </c>
      <c r="B1321" s="25">
        <v>24.299495</v>
      </c>
      <c r="C1321" s="43">
        <v>6.8168000000000002E-5</v>
      </c>
      <c r="D1321" s="25" t="s">
        <v>2607</v>
      </c>
    </row>
    <row r="1322" spans="1:4" x14ac:dyDescent="0.55000000000000004">
      <c r="A1322" s="25" t="s">
        <v>1288</v>
      </c>
      <c r="B1322" s="25">
        <v>23.825696000000001</v>
      </c>
      <c r="C1322" s="25">
        <v>1.3812899999999999E-4</v>
      </c>
      <c r="D1322" s="25" t="s">
        <v>2607</v>
      </c>
    </row>
    <row r="1323" spans="1:4" x14ac:dyDescent="0.55000000000000004">
      <c r="A1323" s="25" t="s">
        <v>1289</v>
      </c>
      <c r="B1323" s="25">
        <v>22.890145</v>
      </c>
      <c r="C1323" s="43">
        <v>3.0496000000000001E-5</v>
      </c>
      <c r="D1323" s="25" t="s">
        <v>2607</v>
      </c>
    </row>
    <row r="1324" spans="1:4" x14ac:dyDescent="0.55000000000000004">
      <c r="A1324" s="25" t="s">
        <v>1290</v>
      </c>
      <c r="B1324" s="25">
        <v>22.521014000000001</v>
      </c>
      <c r="C1324" s="25">
        <v>1.6144999999999999E-4</v>
      </c>
      <c r="D1324" s="25" t="s">
        <v>2607</v>
      </c>
    </row>
    <row r="1325" spans="1:4" x14ac:dyDescent="0.55000000000000004">
      <c r="A1325" s="25" t="s">
        <v>1292</v>
      </c>
      <c r="B1325" s="25">
        <v>22.03388</v>
      </c>
      <c r="C1325" s="25">
        <v>1.3095399999999999E-4</v>
      </c>
      <c r="D1325" s="25" t="s">
        <v>2607</v>
      </c>
    </row>
    <row r="1326" spans="1:4" x14ac:dyDescent="0.55000000000000004">
      <c r="A1326" s="25" t="s">
        <v>1293</v>
      </c>
      <c r="B1326" s="25">
        <v>21.539421999999998</v>
      </c>
      <c r="C1326" s="43">
        <v>9.1488000000000002E-5</v>
      </c>
      <c r="D1326" s="25" t="s">
        <v>2607</v>
      </c>
    </row>
    <row r="1327" spans="1:4" x14ac:dyDescent="0.55000000000000004">
      <c r="A1327" s="25" t="s">
        <v>1294</v>
      </c>
      <c r="B1327" s="25">
        <v>20.214169999999999</v>
      </c>
      <c r="C1327" s="43">
        <v>5.2023E-5</v>
      </c>
      <c r="D1327" s="25" t="s">
        <v>2607</v>
      </c>
    </row>
    <row r="1328" spans="1:4" x14ac:dyDescent="0.55000000000000004">
      <c r="A1328" s="25" t="s">
        <v>1295</v>
      </c>
      <c r="B1328" s="25">
        <v>19.997903999999998</v>
      </c>
      <c r="C1328" s="43">
        <v>7.5343E-5</v>
      </c>
      <c r="D1328" s="25" t="s">
        <v>2607</v>
      </c>
    </row>
    <row r="1329" spans="1:4" x14ac:dyDescent="0.55000000000000004">
      <c r="A1329" s="25" t="s">
        <v>1297</v>
      </c>
      <c r="B1329" s="25">
        <v>20.000188999999999</v>
      </c>
      <c r="C1329" s="43">
        <v>2.1526999999999999E-5</v>
      </c>
      <c r="D1329" s="25" t="s">
        <v>2607</v>
      </c>
    </row>
    <row r="1330" spans="1:4" x14ac:dyDescent="0.55000000000000004">
      <c r="A1330" s="25" t="s">
        <v>1299</v>
      </c>
      <c r="B1330" s="25">
        <v>20.004480000000001</v>
      </c>
      <c r="C1330" s="43">
        <v>5.0229000000000003E-5</v>
      </c>
      <c r="D1330" s="25" t="s">
        <v>2607</v>
      </c>
    </row>
    <row r="1331" spans="1:4" x14ac:dyDescent="0.55000000000000004">
      <c r="A1331" s="25" t="s">
        <v>1301</v>
      </c>
      <c r="B1331" s="25">
        <v>20.282541999999999</v>
      </c>
      <c r="C1331" s="43">
        <v>5.7404000000000001E-5</v>
      </c>
      <c r="D1331" s="25" t="s">
        <v>2607</v>
      </c>
    </row>
    <row r="1332" spans="1:4" x14ac:dyDescent="0.55000000000000004">
      <c r="A1332" s="25" t="s">
        <v>1303</v>
      </c>
      <c r="B1332" s="25">
        <v>20.665717999999998</v>
      </c>
      <c r="C1332" s="43">
        <v>9.6869999999999999E-5</v>
      </c>
      <c r="D1332" s="25" t="s">
        <v>2607</v>
      </c>
    </row>
    <row r="1333" spans="1:4" x14ac:dyDescent="0.55000000000000004">
      <c r="A1333" s="25" t="s">
        <v>1305</v>
      </c>
      <c r="B1333" s="25">
        <v>21.630237999999999</v>
      </c>
      <c r="C1333" s="43">
        <v>5.0229000000000003E-5</v>
      </c>
      <c r="D1333" s="25" t="s">
        <v>2607</v>
      </c>
    </row>
    <row r="1334" spans="1:4" x14ac:dyDescent="0.55000000000000004">
      <c r="A1334" s="25" t="s">
        <v>1307</v>
      </c>
      <c r="B1334" s="25">
        <v>22</v>
      </c>
      <c r="C1334" s="43">
        <v>6.2786000000000005E-5</v>
      </c>
      <c r="D1334" s="25" t="s">
        <v>2607</v>
      </c>
    </row>
    <row r="1335" spans="1:4" x14ac:dyDescent="0.55000000000000004">
      <c r="A1335" s="25" t="s">
        <v>1309</v>
      </c>
      <c r="B1335" s="25">
        <v>22.254327</v>
      </c>
      <c r="C1335" s="43">
        <v>3.0496000000000001E-5</v>
      </c>
      <c r="D1335" s="25" t="s">
        <v>2607</v>
      </c>
    </row>
    <row r="1336" spans="1:4" x14ac:dyDescent="0.55000000000000004">
      <c r="A1336" s="25" t="s">
        <v>1311</v>
      </c>
      <c r="B1336" s="25">
        <v>22.774094000000002</v>
      </c>
      <c r="C1336" s="25">
        <v>1.39923E-4</v>
      </c>
      <c r="D1336" s="25" t="s">
        <v>2607</v>
      </c>
    </row>
    <row r="1337" spans="1:4" x14ac:dyDescent="0.55000000000000004">
      <c r="A1337" s="25" t="s">
        <v>1313</v>
      </c>
      <c r="B1337" s="25">
        <v>23.748833999999999</v>
      </c>
      <c r="C1337" s="43">
        <v>5.5611E-5</v>
      </c>
      <c r="D1337" s="25" t="s">
        <v>2607</v>
      </c>
    </row>
    <row r="1338" spans="1:4" x14ac:dyDescent="0.55000000000000004">
      <c r="A1338" s="25" t="s">
        <v>1315</v>
      </c>
      <c r="B1338" s="25">
        <v>24.350142999999999</v>
      </c>
      <c r="C1338" s="25">
        <v>4.0362500000000001E-4</v>
      </c>
      <c r="D1338" s="25" t="s">
        <v>2607</v>
      </c>
    </row>
    <row r="1339" spans="1:4" x14ac:dyDescent="0.55000000000000004">
      <c r="A1339" s="25" t="s">
        <v>1317</v>
      </c>
      <c r="B1339" s="25">
        <v>25.315944999999999</v>
      </c>
      <c r="C1339" s="25">
        <v>1.5786199999999999E-4</v>
      </c>
      <c r="D1339" s="25" t="s">
        <v>2607</v>
      </c>
    </row>
    <row r="1340" spans="1:4" x14ac:dyDescent="0.55000000000000004">
      <c r="A1340" s="25" t="s">
        <v>1319</v>
      </c>
      <c r="B1340" s="25">
        <v>25.812010999999998</v>
      </c>
      <c r="C1340" s="43">
        <v>3.9465999999999998E-5</v>
      </c>
      <c r="D1340" s="25" t="s">
        <v>2607</v>
      </c>
    </row>
    <row r="1341" spans="1:4" x14ac:dyDescent="0.55000000000000004">
      <c r="A1341" s="25" t="s">
        <v>1321</v>
      </c>
      <c r="B1341" s="25">
        <v>26.891158000000001</v>
      </c>
      <c r="C1341" s="25">
        <v>2.3141200000000001E-4</v>
      </c>
      <c r="D1341" s="25" t="s">
        <v>2607</v>
      </c>
    </row>
    <row r="1342" spans="1:4" x14ac:dyDescent="0.55000000000000004">
      <c r="A1342" s="25" t="s">
        <v>1323</v>
      </c>
      <c r="B1342" s="25">
        <v>26.019190999999999</v>
      </c>
      <c r="C1342" s="43">
        <v>9.5075999999999996E-5</v>
      </c>
      <c r="D1342" s="25" t="s">
        <v>2607</v>
      </c>
    </row>
    <row r="1343" spans="1:4" x14ac:dyDescent="0.55000000000000004">
      <c r="A1343" s="25" t="s">
        <v>1327</v>
      </c>
      <c r="B1343" s="25">
        <v>26.044906000000001</v>
      </c>
      <c r="C1343" s="43">
        <v>8.2519000000000001E-5</v>
      </c>
      <c r="D1343" s="25" t="s">
        <v>2607</v>
      </c>
    </row>
    <row r="1344" spans="1:4" x14ac:dyDescent="0.55000000000000004">
      <c r="A1344" s="25" t="s">
        <v>1329</v>
      </c>
      <c r="B1344" s="25">
        <v>27.031638999999998</v>
      </c>
      <c r="C1344" s="43">
        <v>4.8435E-5</v>
      </c>
      <c r="D1344" s="25" t="s">
        <v>2607</v>
      </c>
    </row>
    <row r="1345" spans="1:4" x14ac:dyDescent="0.55000000000000004">
      <c r="A1345" s="25" t="s">
        <v>1333</v>
      </c>
      <c r="B1345" s="25">
        <v>27.06607</v>
      </c>
      <c r="C1345" s="43">
        <v>5.3820000000000003E-6</v>
      </c>
      <c r="D1345" s="25" t="s">
        <v>2607</v>
      </c>
    </row>
    <row r="1346" spans="1:4" x14ac:dyDescent="0.55000000000000004">
      <c r="A1346" s="25" t="s">
        <v>1335</v>
      </c>
      <c r="B1346" s="25">
        <v>27.607492000000001</v>
      </c>
      <c r="C1346" s="43">
        <v>4.4846999999999999E-5</v>
      </c>
      <c r="D1346" s="25" t="s">
        <v>2607</v>
      </c>
    </row>
    <row r="1347" spans="1:4" x14ac:dyDescent="0.55000000000000004">
      <c r="A1347" s="25" t="s">
        <v>1341</v>
      </c>
      <c r="B1347" s="25">
        <v>24</v>
      </c>
      <c r="C1347" s="43">
        <v>3.5880000000000002E-6</v>
      </c>
      <c r="D1347" s="25" t="s">
        <v>2607</v>
      </c>
    </row>
    <row r="1348" spans="1:4" x14ac:dyDescent="0.55000000000000004">
      <c r="A1348" s="25" t="s">
        <v>1343</v>
      </c>
      <c r="B1348" s="25">
        <v>23.989242000000001</v>
      </c>
      <c r="C1348" s="43">
        <v>1.2557E-5</v>
      </c>
      <c r="D1348" s="25" t="s">
        <v>2607</v>
      </c>
    </row>
    <row r="1349" spans="1:4" x14ac:dyDescent="0.55000000000000004">
      <c r="A1349" s="25" t="s">
        <v>1345</v>
      </c>
      <c r="B1349" s="25">
        <v>24.024304999999998</v>
      </c>
      <c r="C1349" s="43">
        <v>6.2786000000000005E-5</v>
      </c>
      <c r="D1349" s="25" t="s">
        <v>2607</v>
      </c>
    </row>
    <row r="1350" spans="1:4" x14ac:dyDescent="0.55000000000000004">
      <c r="A1350" s="25" t="s">
        <v>1347</v>
      </c>
      <c r="B1350" s="25">
        <v>24.079920000000001</v>
      </c>
      <c r="C1350" s="43">
        <v>4.3053000000000003E-5</v>
      </c>
      <c r="D1350" s="25" t="s">
        <v>2607</v>
      </c>
    </row>
    <row r="1351" spans="1:4" x14ac:dyDescent="0.55000000000000004">
      <c r="A1351" s="25" t="s">
        <v>1349</v>
      </c>
      <c r="B1351" s="25">
        <v>24.139182000000002</v>
      </c>
      <c r="C1351" s="43">
        <v>4.6641000000000003E-5</v>
      </c>
      <c r="D1351" s="25" t="s">
        <v>2607</v>
      </c>
    </row>
    <row r="1352" spans="1:4" x14ac:dyDescent="0.55000000000000004">
      <c r="A1352" s="25" t="s">
        <v>1351</v>
      </c>
      <c r="B1352" s="25">
        <v>24.190156000000002</v>
      </c>
      <c r="C1352" s="43">
        <v>5.9197999999999998E-5</v>
      </c>
      <c r="D1352" s="25" t="s">
        <v>2607</v>
      </c>
    </row>
    <row r="1353" spans="1:4" x14ac:dyDescent="0.55000000000000004">
      <c r="A1353" s="25" t="s">
        <v>1353</v>
      </c>
      <c r="B1353" s="25">
        <v>24.168413999999999</v>
      </c>
      <c r="C1353" s="43">
        <v>4.1258999999999999E-5</v>
      </c>
      <c r="D1353" s="25" t="s">
        <v>2607</v>
      </c>
    </row>
    <row r="1354" spans="1:4" x14ac:dyDescent="0.55000000000000004">
      <c r="A1354" s="25" t="s">
        <v>1355</v>
      </c>
      <c r="B1354" s="25">
        <v>21.448259</v>
      </c>
      <c r="C1354" s="43">
        <v>9.5075999999999996E-5</v>
      </c>
      <c r="D1354" s="25" t="s">
        <v>2607</v>
      </c>
    </row>
    <row r="1355" spans="1:4" x14ac:dyDescent="0.55000000000000004">
      <c r="A1355" s="25" t="s">
        <v>1357</v>
      </c>
      <c r="B1355" s="25">
        <v>20.002140000000001</v>
      </c>
      <c r="C1355" s="43">
        <v>5.5611E-5</v>
      </c>
      <c r="D1355" s="25" t="s">
        <v>2607</v>
      </c>
    </row>
    <row r="1356" spans="1:4" x14ac:dyDescent="0.55000000000000004">
      <c r="A1356" s="25" t="s">
        <v>1359</v>
      </c>
      <c r="B1356" s="25">
        <v>21.292732999999998</v>
      </c>
      <c r="C1356" s="25">
        <v>1.3812899999999999E-4</v>
      </c>
      <c r="D1356" s="25" t="s">
        <v>2607</v>
      </c>
    </row>
    <row r="1357" spans="1:4" x14ac:dyDescent="0.55000000000000004">
      <c r="A1357" s="25" t="s">
        <v>1361</v>
      </c>
      <c r="B1357" s="25">
        <v>17.558845999999999</v>
      </c>
      <c r="C1357" s="25">
        <v>1.05839E-4</v>
      </c>
      <c r="D1357" s="25" t="s">
        <v>2607</v>
      </c>
    </row>
    <row r="1358" spans="1:4" x14ac:dyDescent="0.55000000000000004">
      <c r="A1358" s="25" t="s">
        <v>1363</v>
      </c>
      <c r="B1358" s="25">
        <v>17.710269</v>
      </c>
      <c r="C1358" s="43">
        <v>6.6373999999999998E-5</v>
      </c>
      <c r="D1358" s="25" t="s">
        <v>2607</v>
      </c>
    </row>
    <row r="1359" spans="1:4" x14ac:dyDescent="0.55000000000000004">
      <c r="A1359" s="25" t="s">
        <v>1365</v>
      </c>
      <c r="B1359" s="25">
        <v>15.854011</v>
      </c>
      <c r="C1359" s="43">
        <v>7.8930999999999994E-5</v>
      </c>
      <c r="D1359" s="25" t="s">
        <v>2607</v>
      </c>
    </row>
    <row r="1360" spans="1:4" x14ac:dyDescent="0.55000000000000004">
      <c r="A1360" s="25" t="s">
        <v>1367</v>
      </c>
      <c r="B1360" s="25">
        <v>17.955435999999999</v>
      </c>
      <c r="C1360" s="25">
        <v>2.24236E-4</v>
      </c>
      <c r="D1360" s="25" t="s">
        <v>2607</v>
      </c>
    </row>
    <row r="1361" spans="1:4" x14ac:dyDescent="0.55000000000000004">
      <c r="A1361" s="25" t="s">
        <v>1369</v>
      </c>
      <c r="B1361" s="25">
        <v>17.48611</v>
      </c>
      <c r="C1361" s="43">
        <v>7.8930999999999994E-5</v>
      </c>
      <c r="D1361" s="25" t="s">
        <v>2607</v>
      </c>
    </row>
    <row r="1362" spans="1:4" x14ac:dyDescent="0.55000000000000004">
      <c r="A1362" s="25" t="s">
        <v>1371</v>
      </c>
      <c r="B1362" s="25">
        <v>15.977123000000001</v>
      </c>
      <c r="C1362" s="25">
        <v>2.6549599999999999E-4</v>
      </c>
      <c r="D1362" s="25" t="s">
        <v>2607</v>
      </c>
    </row>
    <row r="1363" spans="1:4" x14ac:dyDescent="0.55000000000000004">
      <c r="A1363" s="25" t="s">
        <v>1373</v>
      </c>
      <c r="B1363" s="25">
        <v>17.848379000000001</v>
      </c>
      <c r="C1363" s="43">
        <v>2.8702000000000001E-5</v>
      </c>
      <c r="D1363" s="25" t="s">
        <v>2607</v>
      </c>
    </row>
    <row r="1364" spans="1:4" x14ac:dyDescent="0.55000000000000004">
      <c r="A1364" s="25" t="s">
        <v>1375</v>
      </c>
      <c r="B1364" s="25">
        <v>19.334616</v>
      </c>
      <c r="C1364" s="43">
        <v>5.5611E-5</v>
      </c>
      <c r="D1364" s="25" t="s">
        <v>2607</v>
      </c>
    </row>
    <row r="1365" spans="1:4" x14ac:dyDescent="0.55000000000000004">
      <c r="A1365" s="25" t="s">
        <v>1377</v>
      </c>
      <c r="B1365" s="25">
        <v>20.799161999999999</v>
      </c>
      <c r="C1365" s="25">
        <v>6.9602900000000003E-4</v>
      </c>
      <c r="D1365" s="25" t="s">
        <v>2607</v>
      </c>
    </row>
    <row r="1366" spans="1:4" x14ac:dyDescent="0.55000000000000004">
      <c r="A1366" s="25" t="s">
        <v>1379</v>
      </c>
      <c r="B1366" s="25">
        <v>20.926862</v>
      </c>
      <c r="C1366" s="25">
        <v>1.04046E-4</v>
      </c>
      <c r="D1366" s="25" t="s">
        <v>2607</v>
      </c>
    </row>
    <row r="1367" spans="1:4" x14ac:dyDescent="0.55000000000000004">
      <c r="A1367" s="25" t="s">
        <v>1381</v>
      </c>
      <c r="B1367" s="25">
        <v>23.964217999999999</v>
      </c>
      <c r="C1367" s="25">
        <v>2.6190799999999999E-4</v>
      </c>
      <c r="D1367" s="25" t="s">
        <v>2607</v>
      </c>
    </row>
    <row r="1368" spans="1:4" x14ac:dyDescent="0.55000000000000004">
      <c r="A1368" s="25" t="s">
        <v>1383</v>
      </c>
      <c r="B1368" s="25">
        <v>26.518505999999999</v>
      </c>
      <c r="C1368" s="25">
        <v>1.13015E-4</v>
      </c>
      <c r="D1368" s="25" t="s">
        <v>2607</v>
      </c>
    </row>
    <row r="1369" spans="1:4" x14ac:dyDescent="0.55000000000000004">
      <c r="A1369" s="25" t="s">
        <v>1385</v>
      </c>
      <c r="B1369" s="25">
        <v>25.362787000000001</v>
      </c>
      <c r="C1369" s="43">
        <v>2.8702000000000001E-5</v>
      </c>
      <c r="D1369" s="25" t="s">
        <v>2607</v>
      </c>
    </row>
    <row r="1370" spans="1:4" x14ac:dyDescent="0.55000000000000004">
      <c r="A1370" s="25" t="s">
        <v>1389</v>
      </c>
      <c r="B1370" s="25">
        <v>26.833022</v>
      </c>
      <c r="C1370" s="43">
        <v>2.3320999999999999E-5</v>
      </c>
      <c r="D1370" s="25" t="s">
        <v>2607</v>
      </c>
    </row>
    <row r="1371" spans="1:4" x14ac:dyDescent="0.55000000000000004">
      <c r="A1371" s="25" t="s">
        <v>1551</v>
      </c>
      <c r="B1371" s="25">
        <v>18.567159</v>
      </c>
      <c r="C1371" s="25">
        <v>1.6701109999999999E-3</v>
      </c>
      <c r="D1371" s="25" t="s">
        <v>2607</v>
      </c>
    </row>
    <row r="1372" spans="1:4" x14ac:dyDescent="0.55000000000000004">
      <c r="A1372" s="25" t="s">
        <v>1557</v>
      </c>
      <c r="B1372" s="25">
        <v>18.843055</v>
      </c>
      <c r="C1372" s="25">
        <v>1.5768290000000001E-3</v>
      </c>
      <c r="D1372" s="25" t="s">
        <v>2607</v>
      </c>
    </row>
    <row r="1373" spans="1:4" x14ac:dyDescent="0.55000000000000004">
      <c r="A1373" s="25" t="s">
        <v>1387</v>
      </c>
      <c r="B1373" s="25">
        <v>27.095582</v>
      </c>
      <c r="C1373" s="43">
        <v>6.9962000000000005E-5</v>
      </c>
      <c r="D1373" s="25" t="s">
        <v>2607</v>
      </c>
    </row>
    <row r="1374" spans="1:4" x14ac:dyDescent="0.55000000000000004">
      <c r="A1374" s="25" t="s">
        <v>2646</v>
      </c>
      <c r="B1374" s="25">
        <v>24.335118999999999</v>
      </c>
      <c r="D1374" s="25" t="s">
        <v>2607</v>
      </c>
    </row>
    <row r="1375" spans="1:4" x14ac:dyDescent="0.55000000000000004">
      <c r="A1375" s="25" t="s">
        <v>2135</v>
      </c>
      <c r="B1375" s="25">
        <v>28.676888000000002</v>
      </c>
      <c r="C1375" s="43">
        <v>2.1526999999999999E-5</v>
      </c>
      <c r="D1375" s="25" t="s">
        <v>2607</v>
      </c>
    </row>
    <row r="1376" spans="1:4" x14ac:dyDescent="0.55000000000000004">
      <c r="A1376" s="25" t="s">
        <v>945</v>
      </c>
      <c r="B1376" s="25">
        <v>8.7519220000000004</v>
      </c>
      <c r="C1376" s="25">
        <v>5.2202200000000002E-4</v>
      </c>
      <c r="D1376" s="25" t="s">
        <v>2607</v>
      </c>
    </row>
    <row r="1377" spans="1:4" x14ac:dyDescent="0.55000000000000004">
      <c r="A1377" s="25" t="s">
        <v>946</v>
      </c>
      <c r="B1377" s="25">
        <v>8.4307339999999993</v>
      </c>
      <c r="C1377" s="25">
        <v>3.0496100000000002E-4</v>
      </c>
      <c r="D1377" s="25" t="s">
        <v>2607</v>
      </c>
    </row>
    <row r="1378" spans="1:4" x14ac:dyDescent="0.55000000000000004">
      <c r="A1378" s="25" t="s">
        <v>943</v>
      </c>
      <c r="B1378" s="25">
        <v>13.44237</v>
      </c>
      <c r="C1378" s="25">
        <v>4.7896800000000003E-4</v>
      </c>
      <c r="D1378" s="25" t="s">
        <v>2607</v>
      </c>
    </row>
    <row r="1379" spans="1:4" x14ac:dyDescent="0.55000000000000004">
      <c r="A1379" s="25" t="s">
        <v>944</v>
      </c>
      <c r="B1379" s="25">
        <v>19.019503</v>
      </c>
      <c r="C1379" s="25">
        <v>4.5385400000000001E-4</v>
      </c>
      <c r="D1379" s="25" t="s">
        <v>2607</v>
      </c>
    </row>
    <row r="1380" spans="1:4" x14ac:dyDescent="0.55000000000000004">
      <c r="A1380" s="25" t="s">
        <v>942</v>
      </c>
      <c r="B1380" s="25">
        <v>13.47143</v>
      </c>
      <c r="C1380" s="25">
        <v>2.04503E-4</v>
      </c>
      <c r="D1380" s="25" t="s">
        <v>2607</v>
      </c>
    </row>
    <row r="1381" spans="1:4" x14ac:dyDescent="0.55000000000000004">
      <c r="A1381" s="25" t="s">
        <v>1007</v>
      </c>
      <c r="B1381" s="25">
        <v>13.633724000000001</v>
      </c>
      <c r="C1381" s="25">
        <v>6.0633499999999995E-4</v>
      </c>
      <c r="D1381" s="25" t="s">
        <v>2607</v>
      </c>
    </row>
    <row r="1382" spans="1:4" x14ac:dyDescent="0.55000000000000004">
      <c r="A1382" s="25" t="s">
        <v>980</v>
      </c>
      <c r="B1382" s="25">
        <v>23.408041999999998</v>
      </c>
      <c r="C1382" s="25">
        <v>1.7580100000000001E-4</v>
      </c>
      <c r="D1382" s="25" t="s">
        <v>2607</v>
      </c>
    </row>
    <row r="1383" spans="1:4" x14ac:dyDescent="0.55000000000000004">
      <c r="A1383" s="25" t="s">
        <v>904</v>
      </c>
      <c r="B1383" s="25">
        <v>10.720755</v>
      </c>
      <c r="C1383" s="25">
        <v>1.5427400000000001E-4</v>
      </c>
      <c r="D1383" s="25" t="s">
        <v>2607</v>
      </c>
    </row>
    <row r="1384" spans="1:4" x14ac:dyDescent="0.55000000000000004">
      <c r="A1384" s="25" t="s">
        <v>907</v>
      </c>
      <c r="B1384" s="25">
        <v>11.728899</v>
      </c>
      <c r="C1384" s="25">
        <v>2.7087699999999999E-4</v>
      </c>
      <c r="D1384" s="25" t="s">
        <v>2607</v>
      </c>
    </row>
    <row r="1385" spans="1:4" x14ac:dyDescent="0.55000000000000004">
      <c r="A1385" s="25" t="s">
        <v>901</v>
      </c>
      <c r="B1385" s="25">
        <v>15.013064999999999</v>
      </c>
      <c r="C1385" s="43">
        <v>5.3817000000000003E-5</v>
      </c>
      <c r="D1385" s="25" t="s">
        <v>2607</v>
      </c>
    </row>
    <row r="1386" spans="1:4" x14ac:dyDescent="0.55000000000000004">
      <c r="A1386" s="25" t="s">
        <v>1730</v>
      </c>
      <c r="B1386" s="25">
        <v>4.3825989999999999</v>
      </c>
      <c r="C1386" s="43">
        <v>1.2557E-5</v>
      </c>
      <c r="D1386" s="25" t="s">
        <v>2607</v>
      </c>
    </row>
    <row r="1387" spans="1:4" x14ac:dyDescent="0.55000000000000004">
      <c r="A1387" s="25" t="s">
        <v>1759</v>
      </c>
      <c r="B1387" s="25">
        <v>6.6335379999999997</v>
      </c>
      <c r="C1387" s="25">
        <v>5.6148700000000005E-4</v>
      </c>
      <c r="D1387" s="25" t="s">
        <v>2607</v>
      </c>
    </row>
    <row r="1388" spans="1:4" x14ac:dyDescent="0.55000000000000004">
      <c r="A1388" s="25" t="s">
        <v>2126</v>
      </c>
      <c r="B1388" s="25">
        <v>21.652967</v>
      </c>
      <c r="C1388" s="43">
        <v>5.7404000000000001E-5</v>
      </c>
      <c r="D1388" s="25" t="s">
        <v>2607</v>
      </c>
    </row>
    <row r="1389" spans="1:4" x14ac:dyDescent="0.55000000000000004">
      <c r="A1389" s="25" t="s">
        <v>2224</v>
      </c>
      <c r="B1389" s="25">
        <v>26.853897</v>
      </c>
      <c r="C1389" s="25">
        <v>7.7495999999999999E-4</v>
      </c>
      <c r="D1389" s="25" t="s">
        <v>2607</v>
      </c>
    </row>
    <row r="1390" spans="1:4" x14ac:dyDescent="0.55000000000000004">
      <c r="A1390" s="25" t="s">
        <v>2426</v>
      </c>
      <c r="B1390" s="25">
        <v>18.979506000000001</v>
      </c>
      <c r="C1390" s="25">
        <v>1.8172100000000001E-3</v>
      </c>
      <c r="D1390" s="25" t="s">
        <v>2607</v>
      </c>
    </row>
    <row r="1391" spans="1:4" x14ac:dyDescent="0.55000000000000004">
      <c r="A1391" s="25" t="s">
        <v>2428</v>
      </c>
      <c r="B1391" s="25">
        <v>21.994807999999999</v>
      </c>
      <c r="C1391" s="43">
        <v>7.5343E-5</v>
      </c>
      <c r="D1391" s="25" t="s">
        <v>2607</v>
      </c>
    </row>
    <row r="1392" spans="1:4" x14ac:dyDescent="0.55000000000000004">
      <c r="A1392" s="25" t="s">
        <v>1395</v>
      </c>
      <c r="B1392" s="25">
        <v>26.515284999999999</v>
      </c>
      <c r="C1392" s="25">
        <v>7.15762E-4</v>
      </c>
      <c r="D1392" s="25" t="s">
        <v>2607</v>
      </c>
    </row>
    <row r="1393" spans="1:4" x14ac:dyDescent="0.55000000000000004">
      <c r="A1393" s="25" t="s">
        <v>1397</v>
      </c>
      <c r="B1393" s="25">
        <v>26.364836</v>
      </c>
      <c r="C1393" s="25">
        <v>2.1885399999999999E-4</v>
      </c>
      <c r="D1393" s="25" t="s">
        <v>2607</v>
      </c>
    </row>
    <row r="1394" spans="1:4" x14ac:dyDescent="0.55000000000000004">
      <c r="A1394" s="25" t="s">
        <v>1446</v>
      </c>
      <c r="B1394" s="25">
        <v>16.154309999999999</v>
      </c>
      <c r="C1394" s="25">
        <v>2.5150329999999999E-3</v>
      </c>
      <c r="D1394" s="25" t="s">
        <v>2607</v>
      </c>
    </row>
    <row r="1395" spans="1:4" x14ac:dyDescent="0.55000000000000004">
      <c r="A1395" s="25" t="s">
        <v>757</v>
      </c>
      <c r="B1395" s="25">
        <v>5.6563540000000003</v>
      </c>
      <c r="C1395" s="25">
        <v>8.6106699999999997E-4</v>
      </c>
      <c r="D1395" s="25" t="s">
        <v>2607</v>
      </c>
    </row>
    <row r="1396" spans="1:4" x14ac:dyDescent="0.55000000000000004">
      <c r="A1396" s="25" t="s">
        <v>755</v>
      </c>
      <c r="B1396" s="25">
        <v>6.6692460000000002</v>
      </c>
      <c r="C1396" s="25">
        <v>1.5445389999999999E-3</v>
      </c>
      <c r="D1396" s="25" t="s">
        <v>2607</v>
      </c>
    </row>
    <row r="1397" spans="1:4" x14ac:dyDescent="0.55000000000000004">
      <c r="A1397" s="25" t="s">
        <v>741</v>
      </c>
      <c r="B1397" s="25">
        <v>3.9892059999999998</v>
      </c>
      <c r="C1397" s="43">
        <v>7.1760000000000004E-6</v>
      </c>
      <c r="D1397" s="25" t="s">
        <v>2607</v>
      </c>
    </row>
    <row r="1398" spans="1:4" x14ac:dyDescent="0.55000000000000004">
      <c r="A1398" s="25" t="s">
        <v>2578</v>
      </c>
      <c r="B1398" s="25">
        <v>16.929158000000001</v>
      </c>
      <c r="C1398" s="25">
        <v>5.3099099999999997E-4</v>
      </c>
      <c r="D1398" s="25" t="s">
        <v>2607</v>
      </c>
    </row>
    <row r="1399" spans="1:4" x14ac:dyDescent="0.55000000000000004">
      <c r="A1399" s="25" t="s">
        <v>800</v>
      </c>
      <c r="B1399" s="25">
        <v>33.779012999999999</v>
      </c>
      <c r="C1399" s="25">
        <v>1.5786199999999999E-4</v>
      </c>
      <c r="D1399" s="25" t="s">
        <v>2607</v>
      </c>
    </row>
    <row r="1400" spans="1:4" x14ac:dyDescent="0.55000000000000004">
      <c r="A1400" s="25" t="s">
        <v>796</v>
      </c>
      <c r="B1400" s="25">
        <v>26.888487000000001</v>
      </c>
      <c r="C1400" s="43">
        <v>7.5343E-5</v>
      </c>
      <c r="D1400" s="25" t="s">
        <v>2607</v>
      </c>
    </row>
    <row r="1401" spans="1:4" x14ac:dyDescent="0.55000000000000004">
      <c r="A1401" s="25" t="s">
        <v>795</v>
      </c>
      <c r="B1401" s="25">
        <v>23.957837999999999</v>
      </c>
      <c r="C1401" s="25">
        <v>1.0045800000000001E-4</v>
      </c>
      <c r="D1401" s="25" t="s">
        <v>2607</v>
      </c>
    </row>
    <row r="1402" spans="1:4" x14ac:dyDescent="0.55000000000000004">
      <c r="A1402" s="25" t="s">
        <v>749</v>
      </c>
      <c r="B1402" s="25">
        <v>25.991762000000001</v>
      </c>
      <c r="C1402" s="25">
        <v>0</v>
      </c>
      <c r="D1402" s="25" t="s">
        <v>2607</v>
      </c>
    </row>
    <row r="1403" spans="1:4" x14ac:dyDescent="0.55000000000000004">
      <c r="A1403" s="25" t="s">
        <v>778</v>
      </c>
      <c r="B1403" s="25">
        <v>31.747</v>
      </c>
      <c r="C1403" s="25">
        <v>3.9645000000000001E-4</v>
      </c>
      <c r="D1403" s="25" t="s">
        <v>2607</v>
      </c>
    </row>
    <row r="1404" spans="1:4" x14ac:dyDescent="0.55000000000000004">
      <c r="A1404" s="25" t="s">
        <v>791</v>
      </c>
      <c r="B1404" s="25">
        <v>15.670216</v>
      </c>
      <c r="C1404" s="25">
        <v>3.91068E-4</v>
      </c>
      <c r="D1404" s="25" t="s">
        <v>2607</v>
      </c>
    </row>
    <row r="1405" spans="1:4" x14ac:dyDescent="0.55000000000000004">
      <c r="A1405" s="25" t="s">
        <v>793</v>
      </c>
      <c r="B1405" s="25">
        <v>20.048266000000002</v>
      </c>
      <c r="C1405" s="25">
        <v>2.5652599999999998E-4</v>
      </c>
      <c r="D1405" s="25" t="s">
        <v>2607</v>
      </c>
    </row>
    <row r="1406" spans="1:4" x14ac:dyDescent="0.55000000000000004">
      <c r="A1406" s="25" t="s">
        <v>794</v>
      </c>
      <c r="B1406" s="25">
        <v>13.371667</v>
      </c>
      <c r="C1406" s="25">
        <v>2.1347299999999999E-4</v>
      </c>
      <c r="D1406" s="25" t="s">
        <v>2607</v>
      </c>
    </row>
    <row r="1407" spans="1:4" x14ac:dyDescent="0.55000000000000004">
      <c r="A1407" s="25" t="s">
        <v>2579</v>
      </c>
      <c r="B1407" s="25">
        <v>13.057043999999999</v>
      </c>
      <c r="C1407" s="25">
        <v>1.13015E-4</v>
      </c>
      <c r="D1407" s="25" t="s">
        <v>2607</v>
      </c>
    </row>
    <row r="1408" spans="1:4" x14ac:dyDescent="0.55000000000000004">
      <c r="A1408" s="25" t="s">
        <v>792</v>
      </c>
      <c r="B1408" s="25">
        <v>20.063113000000001</v>
      </c>
      <c r="C1408" s="43">
        <v>9.5075999999999996E-5</v>
      </c>
      <c r="D1408" s="25" t="s">
        <v>2607</v>
      </c>
    </row>
    <row r="1409" spans="1:4" x14ac:dyDescent="0.55000000000000004">
      <c r="A1409" s="25" t="s">
        <v>738</v>
      </c>
      <c r="B1409" s="25">
        <v>15.999706</v>
      </c>
      <c r="C1409" s="43">
        <v>6.4579999999999995E-5</v>
      </c>
      <c r="D1409" s="25" t="s">
        <v>2607</v>
      </c>
    </row>
    <row r="1410" spans="1:4" x14ac:dyDescent="0.55000000000000004">
      <c r="A1410" s="25" t="s">
        <v>790</v>
      </c>
      <c r="B1410" s="25">
        <v>18.702591000000002</v>
      </c>
      <c r="C1410" s="43">
        <v>3.4084000000000001E-5</v>
      </c>
      <c r="D1410" s="25" t="s">
        <v>2607</v>
      </c>
    </row>
    <row r="1411" spans="1:4" x14ac:dyDescent="0.55000000000000004">
      <c r="A1411" s="25" t="s">
        <v>789</v>
      </c>
      <c r="B1411" s="25">
        <v>14.718776999999999</v>
      </c>
      <c r="C1411" s="25">
        <v>1.5965599999999999E-4</v>
      </c>
      <c r="D1411" s="25" t="s">
        <v>2607</v>
      </c>
    </row>
    <row r="1412" spans="1:4" x14ac:dyDescent="0.55000000000000004">
      <c r="A1412" s="25" t="s">
        <v>779</v>
      </c>
      <c r="B1412" s="25">
        <v>24.919246999999999</v>
      </c>
      <c r="C1412" s="25">
        <v>1.66832E-4</v>
      </c>
      <c r="D1412" s="25" t="s">
        <v>2607</v>
      </c>
    </row>
    <row r="1413" spans="1:4" x14ac:dyDescent="0.55000000000000004">
      <c r="A1413" s="25" t="s">
        <v>726</v>
      </c>
      <c r="B1413" s="25">
        <v>7.8753349999999998</v>
      </c>
      <c r="C1413" s="43">
        <v>3.2289999999999997E-5</v>
      </c>
      <c r="D1413" s="25" t="s">
        <v>2607</v>
      </c>
    </row>
    <row r="1414" spans="1:4" x14ac:dyDescent="0.55000000000000004">
      <c r="A1414" s="25" t="s">
        <v>744</v>
      </c>
      <c r="B1414" s="25">
        <v>3.3767170000000002</v>
      </c>
      <c r="C1414" s="25">
        <v>1.21984E-4</v>
      </c>
      <c r="D1414" s="25" t="s">
        <v>2607</v>
      </c>
    </row>
    <row r="1415" spans="1:4" x14ac:dyDescent="0.55000000000000004">
      <c r="A1415" s="25" t="s">
        <v>743</v>
      </c>
      <c r="B1415" s="25">
        <v>3.9040170000000001</v>
      </c>
      <c r="C1415" s="25">
        <v>8.1801400000000005E-4</v>
      </c>
      <c r="D1415" s="25" t="s">
        <v>2607</v>
      </c>
    </row>
    <row r="1416" spans="1:4" x14ac:dyDescent="0.55000000000000004">
      <c r="A1416" s="25" t="s">
        <v>730</v>
      </c>
      <c r="B1416" s="25">
        <v>8.6558060000000001</v>
      </c>
      <c r="C1416" s="43">
        <v>7.1755999999999995E-5</v>
      </c>
      <c r="D1416" s="25" t="s">
        <v>2607</v>
      </c>
    </row>
    <row r="1417" spans="1:4" x14ac:dyDescent="0.55000000000000004">
      <c r="A1417" s="25" t="s">
        <v>731</v>
      </c>
      <c r="B1417" s="25">
        <v>8.5070809999999994</v>
      </c>
      <c r="C1417" s="25">
        <v>1.18397E-4</v>
      </c>
      <c r="D1417" s="25" t="s">
        <v>2607</v>
      </c>
    </row>
    <row r="1418" spans="1:4" x14ac:dyDescent="0.55000000000000004">
      <c r="A1418" s="25" t="s">
        <v>798</v>
      </c>
      <c r="B1418" s="25">
        <v>27.900856999999998</v>
      </c>
      <c r="C1418" s="43">
        <v>4.1258999999999999E-5</v>
      </c>
      <c r="D1418" s="25" t="s">
        <v>2607</v>
      </c>
    </row>
    <row r="1419" spans="1:4" x14ac:dyDescent="0.55000000000000004">
      <c r="A1419" s="25" t="s">
        <v>723</v>
      </c>
      <c r="B1419" s="25">
        <v>31.737731</v>
      </c>
      <c r="C1419" s="25">
        <v>4.6999900000000002E-4</v>
      </c>
      <c r="D1419" s="25" t="s">
        <v>2607</v>
      </c>
    </row>
    <row r="1420" spans="1:4" x14ac:dyDescent="0.55000000000000004">
      <c r="A1420" s="25" t="s">
        <v>787</v>
      </c>
      <c r="B1420" s="25">
        <v>12.283897</v>
      </c>
      <c r="C1420" s="25">
        <v>1.0045800000000001E-4</v>
      </c>
      <c r="D1420" s="25" t="s">
        <v>2607</v>
      </c>
    </row>
    <row r="1421" spans="1:4" x14ac:dyDescent="0.55000000000000004">
      <c r="A1421" s="25" t="s">
        <v>785</v>
      </c>
      <c r="B1421" s="25">
        <v>12.425468</v>
      </c>
      <c r="C1421" s="43">
        <v>2.6908000000000001E-5</v>
      </c>
      <c r="D1421" s="25" t="s">
        <v>2607</v>
      </c>
    </row>
    <row r="1422" spans="1:4" x14ac:dyDescent="0.55000000000000004">
      <c r="A1422" s="25" t="s">
        <v>728</v>
      </c>
      <c r="B1422" s="25">
        <v>18.794194999999998</v>
      </c>
      <c r="C1422" s="25">
        <v>4.1976999999999997E-4</v>
      </c>
      <c r="D1422" s="25" t="s">
        <v>2607</v>
      </c>
    </row>
    <row r="1423" spans="1:4" x14ac:dyDescent="0.55000000000000004">
      <c r="A1423" s="25" t="s">
        <v>751</v>
      </c>
      <c r="B1423" s="25">
        <v>15.083558</v>
      </c>
      <c r="C1423" s="25">
        <v>5.2381570000000002E-3</v>
      </c>
      <c r="D1423" s="25" t="s">
        <v>2607</v>
      </c>
    </row>
    <row r="1424" spans="1:4" x14ac:dyDescent="0.55000000000000004">
      <c r="A1424" s="25" t="s">
        <v>725</v>
      </c>
      <c r="B1424" s="25">
        <v>32.058107</v>
      </c>
      <c r="C1424" s="43">
        <v>7.1755999999999995E-5</v>
      </c>
      <c r="D1424" s="25" t="s">
        <v>2607</v>
      </c>
    </row>
    <row r="1425" spans="1:4" x14ac:dyDescent="0.55000000000000004">
      <c r="A1425" s="25" t="s">
        <v>745</v>
      </c>
      <c r="B1425" s="25">
        <v>4.2162040000000003</v>
      </c>
      <c r="C1425" s="25">
        <v>5.3816699999999999E-4</v>
      </c>
      <c r="D1425" s="25" t="s">
        <v>2607</v>
      </c>
    </row>
    <row r="1426" spans="1:4" x14ac:dyDescent="0.55000000000000004">
      <c r="A1426" s="25" t="s">
        <v>781</v>
      </c>
      <c r="B1426" s="25">
        <v>5.0002420000000001</v>
      </c>
      <c r="C1426" s="25">
        <v>1.36336E-4</v>
      </c>
      <c r="D1426" s="25" t="s">
        <v>2607</v>
      </c>
    </row>
    <row r="1427" spans="1:4" x14ac:dyDescent="0.55000000000000004">
      <c r="A1427" s="25" t="s">
        <v>799</v>
      </c>
      <c r="B1427" s="25">
        <v>32.001387999999999</v>
      </c>
      <c r="C1427" s="43">
        <v>3.0496000000000001E-5</v>
      </c>
      <c r="D1427" s="25" t="s">
        <v>2607</v>
      </c>
    </row>
    <row r="1428" spans="1:4" x14ac:dyDescent="0.55000000000000004">
      <c r="A1428" s="25" t="s">
        <v>724</v>
      </c>
      <c r="B1428" s="25">
        <v>15.671241</v>
      </c>
      <c r="C1428" s="25">
        <v>1.5606800000000001E-4</v>
      </c>
      <c r="D1428" s="25" t="s">
        <v>2607</v>
      </c>
    </row>
    <row r="1429" spans="1:4" x14ac:dyDescent="0.55000000000000004">
      <c r="A1429" s="25" t="s">
        <v>759</v>
      </c>
      <c r="B1429" s="25">
        <v>23.857762000000001</v>
      </c>
      <c r="C1429" s="25">
        <v>0</v>
      </c>
      <c r="D1429" s="25" t="s">
        <v>2607</v>
      </c>
    </row>
    <row r="1430" spans="1:4" x14ac:dyDescent="0.55000000000000004">
      <c r="A1430" s="25" t="s">
        <v>732</v>
      </c>
      <c r="B1430" s="25">
        <v>14.088865999999999</v>
      </c>
      <c r="C1430" s="25">
        <v>1.80824E-3</v>
      </c>
      <c r="D1430" s="25" t="s">
        <v>2607</v>
      </c>
    </row>
    <row r="1431" spans="1:4" x14ac:dyDescent="0.55000000000000004">
      <c r="A1431" s="25" t="s">
        <v>783</v>
      </c>
      <c r="B1431" s="25">
        <v>4.2749230000000003</v>
      </c>
      <c r="C1431" s="25">
        <v>6.6015099999999999E-4</v>
      </c>
      <c r="D1431" s="25" t="s">
        <v>2607</v>
      </c>
    </row>
    <row r="1432" spans="1:4" x14ac:dyDescent="0.55000000000000004">
      <c r="A1432" s="25" t="s">
        <v>771</v>
      </c>
      <c r="B1432" s="25">
        <v>8.0325950000000006</v>
      </c>
      <c r="C1432" s="25">
        <v>2.0988499999999999E-4</v>
      </c>
      <c r="D1432" s="25" t="s">
        <v>2607</v>
      </c>
    </row>
    <row r="1433" spans="1:4" x14ac:dyDescent="0.55000000000000004">
      <c r="A1433" s="25" t="s">
        <v>775</v>
      </c>
      <c r="B1433" s="25">
        <v>27.374376000000002</v>
      </c>
      <c r="C1433" s="43">
        <v>9.6869999999999999E-5</v>
      </c>
      <c r="D1433" s="25" t="s">
        <v>2607</v>
      </c>
    </row>
    <row r="1434" spans="1:4" x14ac:dyDescent="0.55000000000000004">
      <c r="A1434" s="25" t="s">
        <v>776</v>
      </c>
      <c r="B1434" s="25">
        <v>18.002222</v>
      </c>
      <c r="C1434" s="25">
        <v>5.7404500000000002E-4</v>
      </c>
      <c r="D1434" s="25" t="s">
        <v>2607</v>
      </c>
    </row>
    <row r="1435" spans="1:4" x14ac:dyDescent="0.55000000000000004">
      <c r="A1435" s="25" t="s">
        <v>2580</v>
      </c>
      <c r="B1435" s="25">
        <v>29.975377999999999</v>
      </c>
      <c r="C1435" s="43">
        <v>7.7137000000000004E-5</v>
      </c>
      <c r="D1435" s="25" t="s">
        <v>2607</v>
      </c>
    </row>
    <row r="1436" spans="1:4" x14ac:dyDescent="0.55000000000000004">
      <c r="A1436" s="25" t="s">
        <v>773</v>
      </c>
      <c r="B1436" s="25">
        <v>17.267060000000001</v>
      </c>
      <c r="C1436" s="43">
        <v>1.7940000000000001E-6</v>
      </c>
      <c r="D1436" s="25" t="s">
        <v>2607</v>
      </c>
    </row>
    <row r="1437" spans="1:4" x14ac:dyDescent="0.55000000000000004">
      <c r="A1437" s="25" t="s">
        <v>739</v>
      </c>
      <c r="B1437" s="25">
        <v>6.3672120000000003</v>
      </c>
      <c r="C1437" s="43">
        <v>1.0763E-5</v>
      </c>
      <c r="D1437" s="25" t="s">
        <v>2607</v>
      </c>
    </row>
    <row r="1438" spans="1:4" x14ac:dyDescent="0.55000000000000004">
      <c r="A1438" s="25" t="s">
        <v>761</v>
      </c>
      <c r="B1438" s="25">
        <v>33.811948999999998</v>
      </c>
      <c r="C1438" s="25">
        <v>1.8835799999999999E-4</v>
      </c>
      <c r="D1438" s="25" t="s">
        <v>2607</v>
      </c>
    </row>
    <row r="1439" spans="1:4" x14ac:dyDescent="0.55000000000000004">
      <c r="A1439" s="25" t="s">
        <v>753</v>
      </c>
      <c r="B1439" s="25">
        <v>2.2954189999999999</v>
      </c>
      <c r="C1439" s="25">
        <v>0</v>
      </c>
      <c r="D1439" s="25" t="s">
        <v>2607</v>
      </c>
    </row>
    <row r="1440" spans="1:4" x14ac:dyDescent="0.55000000000000004">
      <c r="A1440" s="25" t="s">
        <v>768</v>
      </c>
      <c r="B1440" s="25">
        <v>4.8620859999999997</v>
      </c>
      <c r="C1440" s="43">
        <v>4.6641000000000003E-5</v>
      </c>
      <c r="D1440" s="25" t="s">
        <v>2607</v>
      </c>
    </row>
    <row r="1441" spans="1:4" x14ac:dyDescent="0.55000000000000004">
      <c r="A1441" s="25" t="s">
        <v>770</v>
      </c>
      <c r="B1441" s="25">
        <v>8.9364150000000002</v>
      </c>
      <c r="C1441" s="25">
        <v>1.476371E-3</v>
      </c>
      <c r="D1441" s="25" t="s">
        <v>2607</v>
      </c>
    </row>
    <row r="1442" spans="1:4" x14ac:dyDescent="0.55000000000000004">
      <c r="A1442" s="25" t="s">
        <v>720</v>
      </c>
      <c r="B1442" s="25">
        <v>28.003060999999999</v>
      </c>
      <c r="C1442" s="43">
        <v>3.0496000000000001E-5</v>
      </c>
      <c r="D1442" s="25" t="s">
        <v>2607</v>
      </c>
    </row>
    <row r="1443" spans="1:4" x14ac:dyDescent="0.55000000000000004">
      <c r="A1443" s="25" t="s">
        <v>734</v>
      </c>
      <c r="B1443" s="25">
        <v>3.0725850000000001</v>
      </c>
      <c r="C1443" s="25">
        <v>1.1660299999999999E-4</v>
      </c>
      <c r="D1443" s="25" t="s">
        <v>2607</v>
      </c>
    </row>
    <row r="1444" spans="1:4" x14ac:dyDescent="0.55000000000000004">
      <c r="A1444" s="25" t="s">
        <v>736</v>
      </c>
      <c r="B1444" s="25">
        <v>21.288978</v>
      </c>
      <c r="C1444" s="25">
        <v>0</v>
      </c>
      <c r="D1444" s="25" t="s">
        <v>2607</v>
      </c>
    </row>
    <row r="1445" spans="1:4" x14ac:dyDescent="0.55000000000000004">
      <c r="A1445" s="25" t="s">
        <v>2647</v>
      </c>
      <c r="B1445" s="25">
        <v>7.9941250000000004</v>
      </c>
    </row>
    <row r="1446" spans="1:4" x14ac:dyDescent="0.55000000000000004">
      <c r="A1446" s="25" t="s">
        <v>2590</v>
      </c>
      <c r="B1446" s="25">
        <v>40</v>
      </c>
      <c r="C1446" s="25">
        <v>2.9470013E-2</v>
      </c>
      <c r="D1446" s="25" t="s">
        <v>2607</v>
      </c>
    </row>
    <row r="1447" spans="1:4" x14ac:dyDescent="0.55000000000000004">
      <c r="A1447" s="25" t="s">
        <v>2648</v>
      </c>
      <c r="B1447" s="25">
        <v>40</v>
      </c>
    </row>
    <row r="1448" spans="1:4" x14ac:dyDescent="0.55000000000000004">
      <c r="A1448" s="25" t="s">
        <v>813</v>
      </c>
      <c r="B1448" s="25">
        <v>7.3736040000000003</v>
      </c>
      <c r="C1448" s="25">
        <v>3.6075109999999999E-3</v>
      </c>
    </row>
    <row r="1449" spans="1:4" x14ac:dyDescent="0.55000000000000004">
      <c r="A1449" s="25" t="s">
        <v>2582</v>
      </c>
      <c r="B1449" s="25">
        <v>40.039000000000001</v>
      </c>
      <c r="C1449" s="25">
        <v>2.6244599999999999E-3</v>
      </c>
      <c r="D1449" s="25" t="s">
        <v>2607</v>
      </c>
    </row>
    <row r="1450" spans="1:4" x14ac:dyDescent="0.55000000000000004">
      <c r="A1450" s="25" t="s">
        <v>718</v>
      </c>
      <c r="B1450" s="25">
        <v>39.964317999999999</v>
      </c>
      <c r="C1450" s="25">
        <v>5.8803689999999999E-3</v>
      </c>
      <c r="D1450" s="25" t="s">
        <v>2607</v>
      </c>
    </row>
    <row r="1451" spans="1:4" x14ac:dyDescent="0.55000000000000004">
      <c r="A1451" s="25" t="s">
        <v>2649</v>
      </c>
      <c r="B1451" s="25">
        <v>20</v>
      </c>
    </row>
    <row r="1452" spans="1:4" x14ac:dyDescent="0.55000000000000004">
      <c r="A1452" s="25" t="s">
        <v>2650</v>
      </c>
      <c r="B1452" s="25">
        <v>32.048118000000002</v>
      </c>
    </row>
    <row r="1453" spans="1:4" x14ac:dyDescent="0.55000000000000004">
      <c r="A1453" s="25" t="s">
        <v>816</v>
      </c>
      <c r="B1453" s="25">
        <v>6.424804</v>
      </c>
    </row>
    <row r="1454" spans="1:4" x14ac:dyDescent="0.55000000000000004">
      <c r="A1454" s="25" t="s">
        <v>806</v>
      </c>
      <c r="B1454" s="25">
        <v>7.01539</v>
      </c>
    </row>
    <row r="1455" spans="1:4" x14ac:dyDescent="0.55000000000000004">
      <c r="A1455" s="25" t="s">
        <v>2651</v>
      </c>
      <c r="B1455" s="25">
        <v>12</v>
      </c>
    </row>
    <row r="1456" spans="1:4" x14ac:dyDescent="0.55000000000000004">
      <c r="A1456" s="25" t="s">
        <v>2652</v>
      </c>
      <c r="B1456" s="25">
        <v>40</v>
      </c>
    </row>
    <row r="1457" spans="1:2" x14ac:dyDescent="0.55000000000000004">
      <c r="A1457" s="25" t="s">
        <v>2653</v>
      </c>
      <c r="B1457" s="25">
        <v>41.765476999999997</v>
      </c>
    </row>
    <row r="1458" spans="1:2" x14ac:dyDescent="0.55000000000000004">
      <c r="A1458" s="25" t="s">
        <v>819</v>
      </c>
      <c r="B1458" s="25">
        <v>31.269338999999999</v>
      </c>
    </row>
    <row r="1459" spans="1:2" x14ac:dyDescent="0.55000000000000004">
      <c r="A1459" s="25" t="s">
        <v>2654</v>
      </c>
      <c r="B1459" s="25">
        <v>40.003481000000001</v>
      </c>
    </row>
    <row r="1460" spans="1:2" x14ac:dyDescent="0.55000000000000004">
      <c r="A1460" s="25" t="s">
        <v>2655</v>
      </c>
      <c r="B1460" s="25">
        <v>25.550159000000001</v>
      </c>
    </row>
    <row r="1461" spans="1:2" x14ac:dyDescent="0.55000000000000004">
      <c r="A1461" s="25" t="s">
        <v>804</v>
      </c>
      <c r="B1461" s="25">
        <v>22.301480999999999</v>
      </c>
    </row>
    <row r="1462" spans="1:2" x14ac:dyDescent="0.55000000000000004">
      <c r="A1462" s="25" t="s">
        <v>2656</v>
      </c>
      <c r="B1462" s="25">
        <v>14.504134000000001</v>
      </c>
    </row>
    <row r="1463" spans="1:2" x14ac:dyDescent="0.55000000000000004">
      <c r="A1463" s="25" t="s">
        <v>2657</v>
      </c>
      <c r="B1463" s="25">
        <v>3.9995660000000002</v>
      </c>
    </row>
    <row r="1464" spans="1:2" x14ac:dyDescent="0.55000000000000004">
      <c r="A1464" s="25" t="s">
        <v>2658</v>
      </c>
      <c r="B1464" s="25">
        <v>40</v>
      </c>
    </row>
    <row r="1465" spans="1:2" x14ac:dyDescent="0.55000000000000004">
      <c r="A1465" s="25" t="s">
        <v>2659</v>
      </c>
      <c r="B1465" s="25">
        <v>31.268999999999998</v>
      </c>
    </row>
    <row r="1466" spans="1:2" x14ac:dyDescent="0.55000000000000004">
      <c r="A1466" s="25" t="s">
        <v>2660</v>
      </c>
      <c r="B1466" s="25">
        <v>25.551183000000002</v>
      </c>
    </row>
    <row r="1467" spans="1:2" x14ac:dyDescent="0.55000000000000004">
      <c r="A1467" s="25" t="s">
        <v>2661</v>
      </c>
      <c r="B1467" s="25">
        <v>22.301659999999998</v>
      </c>
    </row>
    <row r="1468" spans="1:2" x14ac:dyDescent="0.55000000000000004">
      <c r="A1468" s="25" t="s">
        <v>2662</v>
      </c>
      <c r="B1468" s="25">
        <v>14.265774</v>
      </c>
    </row>
    <row r="1469" spans="1:2" x14ac:dyDescent="0.55000000000000004">
      <c r="A1469" s="25" t="s">
        <v>2663</v>
      </c>
      <c r="B1469" s="25">
        <v>3.9941399999999998</v>
      </c>
    </row>
    <row r="1470" spans="1:2" x14ac:dyDescent="0.55000000000000004">
      <c r="A1470" s="25" t="s">
        <v>2664</v>
      </c>
      <c r="B1470" s="25">
        <v>13.705021</v>
      </c>
    </row>
    <row r="1471" spans="1:2" x14ac:dyDescent="0.55000000000000004">
      <c r="A1471" s="25" t="s">
        <v>2665</v>
      </c>
      <c r="B1471" s="25">
        <v>18.557639999999999</v>
      </c>
    </row>
    <row r="1472" spans="1:2" x14ac:dyDescent="0.55000000000000004">
      <c r="A1472" s="25" t="s">
        <v>2666</v>
      </c>
      <c r="B1472" s="25">
        <v>14.707799</v>
      </c>
    </row>
    <row r="1473" spans="1:2" x14ac:dyDescent="0.55000000000000004">
      <c r="A1473" s="25" t="s">
        <v>2667</v>
      </c>
      <c r="B1473" s="25">
        <v>15.866733999999999</v>
      </c>
    </row>
    <row r="1474" spans="1:2" x14ac:dyDescent="0.55000000000000004">
      <c r="A1474" s="25" t="s">
        <v>2668</v>
      </c>
      <c r="B1474" s="25">
        <v>16.474311</v>
      </c>
    </row>
    <row r="1475" spans="1:2" x14ac:dyDescent="0.55000000000000004">
      <c r="A1475" s="25" t="s">
        <v>2669</v>
      </c>
      <c r="B1475" s="25">
        <v>23.243817</v>
      </c>
    </row>
    <row r="1476" spans="1:2" x14ac:dyDescent="0.55000000000000004">
      <c r="A1476" s="25" t="s">
        <v>2670</v>
      </c>
      <c r="B1476" s="25">
        <v>21.998868999999999</v>
      </c>
    </row>
    <row r="1477" spans="1:2" x14ac:dyDescent="0.55000000000000004">
      <c r="A1477" s="25" t="s">
        <v>2671</v>
      </c>
      <c r="B1477" s="25">
        <v>11.382574999999999</v>
      </c>
    </row>
    <row r="1478" spans="1:2" x14ac:dyDescent="0.55000000000000004">
      <c r="A1478" s="25" t="s">
        <v>2672</v>
      </c>
      <c r="B1478" s="25">
        <v>13.360785999999999</v>
      </c>
    </row>
    <row r="1479" spans="1:2" x14ac:dyDescent="0.55000000000000004">
      <c r="A1479" s="25" t="s">
        <v>2673</v>
      </c>
      <c r="B1479" s="25">
        <v>5.412763</v>
      </c>
    </row>
    <row r="1480" spans="1:2" x14ac:dyDescent="0.55000000000000004">
      <c r="A1480" s="25" t="s">
        <v>2674</v>
      </c>
      <c r="B1480" s="25">
        <v>5.4214310000000001</v>
      </c>
    </row>
    <row r="1481" spans="1:2" x14ac:dyDescent="0.55000000000000004">
      <c r="A1481" s="25" t="s">
        <v>2675</v>
      </c>
      <c r="B1481" s="25">
        <v>5.5115460000000001</v>
      </c>
    </row>
    <row r="1482" spans="1:2" x14ac:dyDescent="0.55000000000000004">
      <c r="A1482" s="25" t="s">
        <v>2676</v>
      </c>
      <c r="B1482" s="25">
        <v>5.5269209999999998</v>
      </c>
    </row>
    <row r="1483" spans="1:2" x14ac:dyDescent="0.55000000000000004">
      <c r="A1483" s="25" t="s">
        <v>2677</v>
      </c>
      <c r="B1483" s="25">
        <v>14.710103</v>
      </c>
    </row>
    <row r="1484" spans="1:2" x14ac:dyDescent="0.55000000000000004">
      <c r="A1484" s="25" t="s">
        <v>2678</v>
      </c>
      <c r="B1484" s="25">
        <v>28.273696000000001</v>
      </c>
    </row>
    <row r="1485" spans="1:2" x14ac:dyDescent="0.55000000000000004">
      <c r="A1485" s="25" t="s">
        <v>2679</v>
      </c>
      <c r="B1485" s="25">
        <v>8.8256219999999992</v>
      </c>
    </row>
    <row r="1486" spans="1:2" x14ac:dyDescent="0.55000000000000004">
      <c r="A1486" s="25" t="s">
        <v>2680</v>
      </c>
      <c r="B1486" s="25">
        <v>8.9251760000000004</v>
      </c>
    </row>
    <row r="1487" spans="1:2" x14ac:dyDescent="0.55000000000000004">
      <c r="A1487" s="25" t="s">
        <v>2681</v>
      </c>
      <c r="B1487" s="25">
        <v>12.314342999999999</v>
      </c>
    </row>
    <row r="1488" spans="1:2" x14ac:dyDescent="0.55000000000000004">
      <c r="A1488" s="25" t="s">
        <v>2682</v>
      </c>
      <c r="B1488" s="25">
        <v>10.521744</v>
      </c>
    </row>
    <row r="1489" spans="1:2" x14ac:dyDescent="0.55000000000000004">
      <c r="A1489" s="25" t="s">
        <v>2683</v>
      </c>
      <c r="B1489" s="25">
        <v>36.433551000000001</v>
      </c>
    </row>
    <row r="1490" spans="1:2" x14ac:dyDescent="0.55000000000000004">
      <c r="A1490" s="25" t="s">
        <v>2684</v>
      </c>
      <c r="B1490" s="25">
        <v>36.510213999999998</v>
      </c>
    </row>
    <row r="1491" spans="1:2" x14ac:dyDescent="0.55000000000000004">
      <c r="A1491" s="25" t="s">
        <v>2685</v>
      </c>
      <c r="B1491" s="25">
        <v>36.523223000000002</v>
      </c>
    </row>
    <row r="1492" spans="1:2" x14ac:dyDescent="0.55000000000000004">
      <c r="A1492" s="25" t="s">
        <v>2686</v>
      </c>
      <c r="B1492" s="25">
        <v>13.509131</v>
      </c>
    </row>
    <row r="1493" spans="1:2" x14ac:dyDescent="0.55000000000000004">
      <c r="A1493" s="25" t="s">
        <v>2687</v>
      </c>
      <c r="B1493" s="25">
        <v>15.766437</v>
      </c>
    </row>
    <row r="1494" spans="1:2" x14ac:dyDescent="0.55000000000000004">
      <c r="A1494" s="25" t="s">
        <v>2688</v>
      </c>
      <c r="B1494" s="25">
        <v>17.584671</v>
      </c>
    </row>
    <row r="1495" spans="1:2" x14ac:dyDescent="0.55000000000000004">
      <c r="A1495" s="25" t="s">
        <v>2689</v>
      </c>
      <c r="B1495" s="25">
        <v>13.529954999999999</v>
      </c>
    </row>
    <row r="1496" spans="1:2" x14ac:dyDescent="0.55000000000000004">
      <c r="A1496" s="25" t="s">
        <v>2690</v>
      </c>
      <c r="B1496" s="25">
        <v>10.616206</v>
      </c>
    </row>
    <row r="1497" spans="1:2" x14ac:dyDescent="0.55000000000000004">
      <c r="A1497" s="25" t="s">
        <v>2691</v>
      </c>
      <c r="B1497" s="25">
        <v>13.580805</v>
      </c>
    </row>
    <row r="1498" spans="1:2" x14ac:dyDescent="0.55000000000000004">
      <c r="A1498" s="25" t="s">
        <v>2692</v>
      </c>
      <c r="B1498" s="25">
        <v>13.836423999999999</v>
      </c>
    </row>
    <row r="1499" spans="1:2" x14ac:dyDescent="0.55000000000000004">
      <c r="A1499" s="25" t="s">
        <v>2693</v>
      </c>
      <c r="B1499" s="25">
        <v>27.79926</v>
      </c>
    </row>
    <row r="1500" spans="1:2" x14ac:dyDescent="0.55000000000000004">
      <c r="A1500" s="25" t="s">
        <v>2694</v>
      </c>
      <c r="B1500" s="25">
        <v>32.693654000000002</v>
      </c>
    </row>
    <row r="1501" spans="1:2" x14ac:dyDescent="0.55000000000000004">
      <c r="A1501" s="25" t="s">
        <v>2695</v>
      </c>
      <c r="B1501" s="25">
        <v>33.954394999999998</v>
      </c>
    </row>
    <row r="1502" spans="1:2" x14ac:dyDescent="0.55000000000000004">
      <c r="A1502" s="25" t="s">
        <v>2696</v>
      </c>
      <c r="B1502" s="25">
        <v>6.5393629999999998</v>
      </c>
    </row>
    <row r="1503" spans="1:2" x14ac:dyDescent="0.55000000000000004">
      <c r="A1503" s="25" t="s">
        <v>2697</v>
      </c>
      <c r="B1503" s="25">
        <v>6.7903599999999997</v>
      </c>
    </row>
    <row r="1504" spans="1:2" x14ac:dyDescent="0.55000000000000004">
      <c r="A1504" s="25" t="s">
        <v>2698</v>
      </c>
      <c r="B1504" s="25">
        <v>9.6245440000000002</v>
      </c>
    </row>
    <row r="1505" spans="1:2" x14ac:dyDescent="0.55000000000000004">
      <c r="A1505" s="25" t="s">
        <v>2699</v>
      </c>
      <c r="B1505" s="25">
        <v>12.572957000000001</v>
      </c>
    </row>
    <row r="1506" spans="1:2" x14ac:dyDescent="0.55000000000000004">
      <c r="A1506" s="25" t="s">
        <v>2700</v>
      </c>
      <c r="B1506" s="25">
        <v>8.7536229999999993</v>
      </c>
    </row>
    <row r="1507" spans="1:2" x14ac:dyDescent="0.55000000000000004">
      <c r="A1507" s="25" t="s">
        <v>2701</v>
      </c>
      <c r="B1507" s="25">
        <v>6.6083109999999996</v>
      </c>
    </row>
    <row r="1508" spans="1:2" x14ac:dyDescent="0.55000000000000004">
      <c r="A1508" s="25" t="s">
        <v>2702</v>
      </c>
      <c r="B1508" s="25">
        <v>6.6203539999999998</v>
      </c>
    </row>
    <row r="1509" spans="1:2" x14ac:dyDescent="0.55000000000000004">
      <c r="A1509" s="25" t="s">
        <v>2703</v>
      </c>
      <c r="B1509" s="25">
        <v>3.9950950000000001</v>
      </c>
    </row>
    <row r="1510" spans="1:2" x14ac:dyDescent="0.55000000000000004">
      <c r="A1510" s="25" t="s">
        <v>2704</v>
      </c>
      <c r="B1510" s="25">
        <v>4</v>
      </c>
    </row>
    <row r="1511" spans="1:2" x14ac:dyDescent="0.55000000000000004">
      <c r="A1511" s="25" t="s">
        <v>2705</v>
      </c>
      <c r="B1511" s="25">
        <v>8.6757629999999999</v>
      </c>
    </row>
    <row r="1512" spans="1:2" x14ac:dyDescent="0.55000000000000004">
      <c r="A1512" s="25" t="s">
        <v>2706</v>
      </c>
      <c r="B1512" s="25">
        <v>8.7020479999999996</v>
      </c>
    </row>
    <row r="1513" spans="1:2" x14ac:dyDescent="0.55000000000000004">
      <c r="A1513" s="25" t="s">
        <v>2707</v>
      </c>
      <c r="B1513" s="25">
        <v>9.9217890000000004</v>
      </c>
    </row>
    <row r="1514" spans="1:2" x14ac:dyDescent="0.55000000000000004">
      <c r="A1514" s="25" t="s">
        <v>2708</v>
      </c>
      <c r="B1514" s="25">
        <v>7.9037670000000002</v>
      </c>
    </row>
    <row r="1515" spans="1:2" x14ac:dyDescent="0.55000000000000004">
      <c r="A1515" s="25" t="s">
        <v>2709</v>
      </c>
      <c r="B1515" s="25">
        <v>12.549723999999999</v>
      </c>
    </row>
    <row r="1516" spans="1:2" x14ac:dyDescent="0.55000000000000004">
      <c r="A1516" s="25" t="s">
        <v>2710</v>
      </c>
      <c r="B1516" s="25">
        <v>17.258942000000001</v>
      </c>
    </row>
    <row r="1517" spans="1:2" x14ac:dyDescent="0.55000000000000004">
      <c r="A1517" s="25" t="s">
        <v>2711</v>
      </c>
      <c r="B1517" s="25">
        <v>19.547107</v>
      </c>
    </row>
    <row r="1518" spans="1:2" x14ac:dyDescent="0.55000000000000004">
      <c r="A1518" s="25" t="s">
        <v>2712</v>
      </c>
      <c r="B1518" s="25">
        <v>19.591677000000001</v>
      </c>
    </row>
    <row r="1519" spans="1:2" x14ac:dyDescent="0.55000000000000004">
      <c r="A1519" s="25" t="s">
        <v>2713</v>
      </c>
      <c r="B1519" s="25">
        <v>17.339061000000001</v>
      </c>
    </row>
    <row r="1520" spans="1:2" x14ac:dyDescent="0.55000000000000004">
      <c r="A1520" s="25" t="s">
        <v>2714</v>
      </c>
      <c r="B1520" s="25">
        <v>17.917431000000001</v>
      </c>
    </row>
    <row r="1521" spans="1:2" x14ac:dyDescent="0.55000000000000004">
      <c r="A1521" s="25" t="s">
        <v>2715</v>
      </c>
      <c r="B1521" s="25">
        <v>7.114312</v>
      </c>
    </row>
    <row r="1522" spans="1:2" x14ac:dyDescent="0.55000000000000004">
      <c r="A1522" s="25" t="s">
        <v>2716</v>
      </c>
      <c r="B1522" s="25">
        <v>6</v>
      </c>
    </row>
    <row r="1523" spans="1:2" x14ac:dyDescent="0.55000000000000004">
      <c r="A1523" s="25" t="s">
        <v>2717</v>
      </c>
      <c r="B1523" s="25">
        <v>9.0741479999999992</v>
      </c>
    </row>
    <row r="1524" spans="1:2" x14ac:dyDescent="0.55000000000000004">
      <c r="A1524" s="25" t="s">
        <v>2718</v>
      </c>
      <c r="B1524" s="25">
        <v>12.176036</v>
      </c>
    </row>
    <row r="1525" spans="1:2" x14ac:dyDescent="0.55000000000000004">
      <c r="A1525" s="25" t="s">
        <v>2719</v>
      </c>
      <c r="B1525" s="25">
        <v>32.046148000000002</v>
      </c>
    </row>
    <row r="1526" spans="1:2" x14ac:dyDescent="0.55000000000000004">
      <c r="A1526" s="25" t="s">
        <v>2720</v>
      </c>
      <c r="B1526" s="25">
        <v>12.191108</v>
      </c>
    </row>
    <row r="1527" spans="1:2" x14ac:dyDescent="0.55000000000000004">
      <c r="A1527" s="25" t="s">
        <v>2721</v>
      </c>
      <c r="B1527" s="25">
        <v>29.938618999999999</v>
      </c>
    </row>
    <row r="1528" spans="1:2" x14ac:dyDescent="0.55000000000000004">
      <c r="A1528" s="25" t="s">
        <v>2722</v>
      </c>
      <c r="B1528" s="25">
        <v>27.991614999999999</v>
      </c>
    </row>
    <row r="1529" spans="1:2" x14ac:dyDescent="0.55000000000000004">
      <c r="A1529" s="25" t="s">
        <v>2723</v>
      </c>
      <c r="B1529" s="25">
        <v>21.668089999999999</v>
      </c>
    </row>
    <row r="1530" spans="1:2" x14ac:dyDescent="0.55000000000000004">
      <c r="A1530" s="25" t="s">
        <v>2724</v>
      </c>
      <c r="B1530" s="25">
        <v>21.663076</v>
      </c>
    </row>
    <row r="1531" spans="1:2" x14ac:dyDescent="0.55000000000000004">
      <c r="A1531" s="25" t="s">
        <v>2725</v>
      </c>
      <c r="B1531" s="25">
        <v>33.465474999999998</v>
      </c>
    </row>
    <row r="1532" spans="1:2" x14ac:dyDescent="0.55000000000000004">
      <c r="A1532" s="25" t="s">
        <v>2726</v>
      </c>
      <c r="B1532" s="25">
        <v>31.925588999999999</v>
      </c>
    </row>
    <row r="1533" spans="1:2" x14ac:dyDescent="0.55000000000000004">
      <c r="A1533" s="25" t="s">
        <v>2727</v>
      </c>
      <c r="B1533" s="25">
        <v>8.0030999999999999</v>
      </c>
    </row>
    <row r="1534" spans="1:2" x14ac:dyDescent="0.55000000000000004">
      <c r="A1534" s="25" t="s">
        <v>2728</v>
      </c>
      <c r="B1534" s="25">
        <v>36.633147999999998</v>
      </c>
    </row>
    <row r="1535" spans="1:2" x14ac:dyDescent="0.55000000000000004">
      <c r="A1535" s="25" t="s">
        <v>2729</v>
      </c>
      <c r="B1535" s="25">
        <v>23.379951999999999</v>
      </c>
    </row>
    <row r="1536" spans="1:2" x14ac:dyDescent="0.55000000000000004">
      <c r="A1536" s="25" t="s">
        <v>2730</v>
      </c>
      <c r="B1536" s="25">
        <v>32.054425000000002</v>
      </c>
    </row>
    <row r="1537" spans="1:2" x14ac:dyDescent="0.55000000000000004">
      <c r="A1537" s="25" t="s">
        <v>2731</v>
      </c>
      <c r="B1537" s="25">
        <v>5.5858980000000003</v>
      </c>
    </row>
    <row r="1538" spans="1:2" x14ac:dyDescent="0.55000000000000004">
      <c r="A1538" s="25" t="s">
        <v>2732</v>
      </c>
      <c r="B1538" s="25">
        <v>6.0584059999999997</v>
      </c>
    </row>
    <row r="1539" spans="1:2" x14ac:dyDescent="0.55000000000000004">
      <c r="A1539" s="25" t="s">
        <v>2733</v>
      </c>
      <c r="B1539" s="25">
        <v>33.835427000000003</v>
      </c>
    </row>
    <row r="1540" spans="1:2" x14ac:dyDescent="0.55000000000000004">
      <c r="A1540" s="25" t="s">
        <v>2734</v>
      </c>
      <c r="B1540" s="25">
        <v>34.817815000000003</v>
      </c>
    </row>
    <row r="1541" spans="1:2" x14ac:dyDescent="0.55000000000000004">
      <c r="A1541" s="25" t="s">
        <v>2735</v>
      </c>
      <c r="B1541" s="25">
        <v>39.797468000000002</v>
      </c>
    </row>
    <row r="1542" spans="1:2" x14ac:dyDescent="0.55000000000000004">
      <c r="A1542" s="25" t="s">
        <v>2736</v>
      </c>
      <c r="B1542" s="25">
        <v>30.371587000000002</v>
      </c>
    </row>
    <row r="1543" spans="1:2" x14ac:dyDescent="0.55000000000000004">
      <c r="A1543" s="25" t="s">
        <v>2737</v>
      </c>
      <c r="B1543" s="25">
        <v>30.025431999999999</v>
      </c>
    </row>
    <row r="1544" spans="1:2" x14ac:dyDescent="0.55000000000000004">
      <c r="A1544" s="25" t="s">
        <v>2738</v>
      </c>
      <c r="B1544" s="25">
        <v>31.193477000000001</v>
      </c>
    </row>
    <row r="1545" spans="1:2" x14ac:dyDescent="0.55000000000000004">
      <c r="A1545" s="25" t="s">
        <v>2739</v>
      </c>
      <c r="B1545" s="25">
        <v>30.762121</v>
      </c>
    </row>
    <row r="1546" spans="1:2" x14ac:dyDescent="0.55000000000000004">
      <c r="A1546" s="25" t="s">
        <v>2740</v>
      </c>
      <c r="B1546" s="25">
        <v>30.079263000000001</v>
      </c>
    </row>
    <row r="1547" spans="1:2" x14ac:dyDescent="0.55000000000000004">
      <c r="A1547" s="25" t="s">
        <v>2741</v>
      </c>
      <c r="B1547" s="25">
        <v>29.942833</v>
      </c>
    </row>
    <row r="1548" spans="1:2" x14ac:dyDescent="0.55000000000000004">
      <c r="A1548" s="25" t="s">
        <v>2742</v>
      </c>
      <c r="B1548" s="25">
        <v>32.895881000000003</v>
      </c>
    </row>
    <row r="1549" spans="1:2" x14ac:dyDescent="0.55000000000000004">
      <c r="A1549" s="25" t="s">
        <v>2743</v>
      </c>
      <c r="B1549" s="25">
        <v>35.774304000000001</v>
      </c>
    </row>
    <row r="1550" spans="1:2" x14ac:dyDescent="0.55000000000000004">
      <c r="A1550" s="25" t="s">
        <v>2744</v>
      </c>
      <c r="B1550" s="25">
        <v>31.830338999999999</v>
      </c>
    </row>
    <row r="1551" spans="1:2" x14ac:dyDescent="0.55000000000000004">
      <c r="A1551" s="25" t="s">
        <v>2745</v>
      </c>
      <c r="B1551" s="25">
        <v>31.522371</v>
      </c>
    </row>
    <row r="1552" spans="1:2" x14ac:dyDescent="0.55000000000000004">
      <c r="A1552" s="25" t="s">
        <v>2746</v>
      </c>
      <c r="B1552" s="25">
        <v>30.522662</v>
      </c>
    </row>
    <row r="1553" spans="1:2" x14ac:dyDescent="0.55000000000000004">
      <c r="A1553" s="25" t="s">
        <v>2747</v>
      </c>
      <c r="B1553" s="25">
        <v>30.322714000000001</v>
      </c>
    </row>
    <row r="1554" spans="1:2" x14ac:dyDescent="0.55000000000000004">
      <c r="A1554" s="25" t="s">
        <v>2748</v>
      </c>
      <c r="B1554" s="25">
        <v>33.944288</v>
      </c>
    </row>
    <row r="1555" spans="1:2" x14ac:dyDescent="0.55000000000000004">
      <c r="A1555" s="25" t="s">
        <v>2749</v>
      </c>
      <c r="B1555" s="25">
        <v>33.935122999999997</v>
      </c>
    </row>
    <row r="1556" spans="1:2" x14ac:dyDescent="0.55000000000000004">
      <c r="A1556" s="25" t="s">
        <v>2750</v>
      </c>
      <c r="B1556" s="25">
        <v>31.995749</v>
      </c>
    </row>
    <row r="1557" spans="1:2" x14ac:dyDescent="0.55000000000000004">
      <c r="A1557" s="25" t="s">
        <v>2751</v>
      </c>
      <c r="B1557" s="25">
        <v>30.550578000000002</v>
      </c>
    </row>
    <row r="1558" spans="1:2" x14ac:dyDescent="0.55000000000000004">
      <c r="A1558" s="25" t="s">
        <v>2752</v>
      </c>
      <c r="B1558" s="25">
        <v>14.498675</v>
      </c>
    </row>
    <row r="1559" spans="1:2" x14ac:dyDescent="0.55000000000000004">
      <c r="A1559" s="25" t="s">
        <v>2753</v>
      </c>
      <c r="B1559" s="25">
        <v>9.8385490000000004</v>
      </c>
    </row>
    <row r="1560" spans="1:2" x14ac:dyDescent="0.55000000000000004">
      <c r="A1560" s="25" t="s">
        <v>2754</v>
      </c>
      <c r="B1560" s="25">
        <v>9.0120509999999996</v>
      </c>
    </row>
    <row r="1561" spans="1:2" x14ac:dyDescent="0.55000000000000004">
      <c r="A1561" s="25" t="s">
        <v>2755</v>
      </c>
      <c r="B1561" s="25">
        <v>3.9591419999999999</v>
      </c>
    </row>
    <row r="1562" spans="1:2" x14ac:dyDescent="0.55000000000000004">
      <c r="A1562" s="25" t="s">
        <v>2756</v>
      </c>
      <c r="B1562" s="25">
        <v>3.935473</v>
      </c>
    </row>
    <row r="1563" spans="1:2" x14ac:dyDescent="0.55000000000000004">
      <c r="A1563" s="25" t="s">
        <v>2757</v>
      </c>
      <c r="B1563" s="25">
        <v>3.936887</v>
      </c>
    </row>
    <row r="1564" spans="1:2" x14ac:dyDescent="0.55000000000000004">
      <c r="A1564" s="25" t="s">
        <v>2758</v>
      </c>
      <c r="B1564" s="25">
        <v>4.0968580000000001</v>
      </c>
    </row>
    <row r="1565" spans="1:2" x14ac:dyDescent="0.55000000000000004">
      <c r="A1565" s="25" t="s">
        <v>2759</v>
      </c>
      <c r="B1565" s="25">
        <v>3.7404329999999999</v>
      </c>
    </row>
    <row r="1566" spans="1:2" x14ac:dyDescent="0.55000000000000004">
      <c r="A1566" s="25" t="s">
        <v>2760</v>
      </c>
      <c r="B1566" s="25">
        <v>6.5507689999999998</v>
      </c>
    </row>
    <row r="1567" spans="1:2" x14ac:dyDescent="0.55000000000000004">
      <c r="A1567" s="25" t="s">
        <v>2761</v>
      </c>
      <c r="B1567" s="25">
        <v>10.620214000000001</v>
      </c>
    </row>
    <row r="1568" spans="1:2" x14ac:dyDescent="0.55000000000000004">
      <c r="A1568" s="25" t="s">
        <v>2762</v>
      </c>
      <c r="B1568" s="25">
        <v>22.394390000000001</v>
      </c>
    </row>
    <row r="1569" spans="1:2" x14ac:dyDescent="0.55000000000000004">
      <c r="A1569" s="25" t="s">
        <v>2763</v>
      </c>
      <c r="B1569" s="25">
        <v>13.080356</v>
      </c>
    </row>
    <row r="1570" spans="1:2" x14ac:dyDescent="0.55000000000000004">
      <c r="A1570" s="25" t="s">
        <v>2764</v>
      </c>
      <c r="B1570" s="25">
        <v>32.757840999999999</v>
      </c>
    </row>
    <row r="1571" spans="1:2" x14ac:dyDescent="0.55000000000000004">
      <c r="A1571" s="25" t="s">
        <v>2765</v>
      </c>
      <c r="B1571" s="25">
        <v>31.943646999999999</v>
      </c>
    </row>
    <row r="1572" spans="1:2" x14ac:dyDescent="0.55000000000000004">
      <c r="A1572" s="25" t="s">
        <v>2766</v>
      </c>
      <c r="B1572" s="25">
        <v>11.937689000000001</v>
      </c>
    </row>
    <row r="1573" spans="1:2" x14ac:dyDescent="0.55000000000000004">
      <c r="A1573" s="25" t="s">
        <v>2767</v>
      </c>
      <c r="B1573" s="25">
        <v>18.728017000000001</v>
      </c>
    </row>
    <row r="1574" spans="1:2" x14ac:dyDescent="0.55000000000000004">
      <c r="A1574" s="25" t="s">
        <v>2768</v>
      </c>
      <c r="B1574" s="25">
        <v>19.157457000000001</v>
      </c>
    </row>
    <row r="1575" spans="1:2" x14ac:dyDescent="0.55000000000000004">
      <c r="A1575" s="25" t="s">
        <v>2769</v>
      </c>
      <c r="B1575" s="25">
        <v>11.919409</v>
      </c>
    </row>
    <row r="1576" spans="1:2" x14ac:dyDescent="0.55000000000000004">
      <c r="A1576" s="25" t="s">
        <v>2770</v>
      </c>
      <c r="B1576" s="25">
        <v>11.827946000000001</v>
      </c>
    </row>
    <row r="1577" spans="1:2" x14ac:dyDescent="0.55000000000000004">
      <c r="A1577" s="25" t="s">
        <v>2771</v>
      </c>
      <c r="B1577" s="25">
        <v>13.764514</v>
      </c>
    </row>
    <row r="1578" spans="1:2" x14ac:dyDescent="0.55000000000000004">
      <c r="A1578" s="25" t="s">
        <v>2772</v>
      </c>
      <c r="B1578" s="25">
        <v>6.2325520000000001</v>
      </c>
    </row>
    <row r="1579" spans="1:2" x14ac:dyDescent="0.55000000000000004">
      <c r="A1579" s="25" t="s">
        <v>2773</v>
      </c>
      <c r="B1579" s="25">
        <v>16.011433</v>
      </c>
    </row>
    <row r="1580" spans="1:2" x14ac:dyDescent="0.55000000000000004">
      <c r="A1580" s="25" t="s">
        <v>2774</v>
      </c>
      <c r="B1580" s="25">
        <v>14.014006999999999</v>
      </c>
    </row>
    <row r="1581" spans="1:2" x14ac:dyDescent="0.55000000000000004">
      <c r="A1581" s="25" t="s">
        <v>2775</v>
      </c>
      <c r="B1581" s="25">
        <v>28.023776000000002</v>
      </c>
    </row>
    <row r="1582" spans="1:2" x14ac:dyDescent="0.55000000000000004">
      <c r="A1582" s="25" t="s">
        <v>2776</v>
      </c>
      <c r="B1582" s="25">
        <v>10.226051</v>
      </c>
    </row>
    <row r="1583" spans="1:2" x14ac:dyDescent="0.55000000000000004">
      <c r="A1583" s="25" t="s">
        <v>2777</v>
      </c>
      <c r="B1583" s="25">
        <v>6.2957489999999998</v>
      </c>
    </row>
    <row r="1584" spans="1:2" x14ac:dyDescent="0.55000000000000004">
      <c r="A1584" s="25" t="s">
        <v>2778</v>
      </c>
      <c r="B1584" s="25">
        <v>3.9158710000000001</v>
      </c>
    </row>
    <row r="1585" spans="1:2" x14ac:dyDescent="0.55000000000000004">
      <c r="A1585" s="25" t="s">
        <v>2779</v>
      </c>
      <c r="B1585" s="25">
        <v>22.368749000000001</v>
      </c>
    </row>
    <row r="1586" spans="1:2" x14ac:dyDescent="0.55000000000000004">
      <c r="A1586" s="25" t="s">
        <v>2780</v>
      </c>
      <c r="B1586" s="25">
        <v>5.3206379999999998</v>
      </c>
    </row>
    <row r="1587" spans="1:2" x14ac:dyDescent="0.55000000000000004">
      <c r="A1587" s="25" t="s">
        <v>2781</v>
      </c>
      <c r="B1587" s="25">
        <v>5.3079689999999999</v>
      </c>
    </row>
    <row r="1588" spans="1:2" x14ac:dyDescent="0.55000000000000004">
      <c r="A1588" s="25" t="s">
        <v>2782</v>
      </c>
      <c r="B1588" s="25">
        <v>6.6029920000000004</v>
      </c>
    </row>
    <row r="1589" spans="1:2" x14ac:dyDescent="0.55000000000000004">
      <c r="A1589" s="25" t="s">
        <v>2783</v>
      </c>
      <c r="B1589" s="25">
        <v>9.4124780000000001</v>
      </c>
    </row>
    <row r="1590" spans="1:2" x14ac:dyDescent="0.55000000000000004">
      <c r="A1590" s="25" t="s">
        <v>2784</v>
      </c>
      <c r="B1590" s="25">
        <v>9.3941649999999992</v>
      </c>
    </row>
    <row r="1591" spans="1:2" x14ac:dyDescent="0.55000000000000004">
      <c r="A1591" s="25" t="s">
        <v>2785</v>
      </c>
      <c r="B1591" s="25">
        <v>4</v>
      </c>
    </row>
    <row r="1592" spans="1:2" x14ac:dyDescent="0.55000000000000004">
      <c r="A1592" s="25" t="s">
        <v>2786</v>
      </c>
      <c r="B1592" s="25">
        <v>28.024671999999999</v>
      </c>
    </row>
    <row r="1593" spans="1:2" x14ac:dyDescent="0.55000000000000004">
      <c r="A1593" s="25" t="s">
        <v>2787</v>
      </c>
      <c r="B1593" s="25">
        <v>3.994516</v>
      </c>
    </row>
    <row r="1594" spans="1:2" x14ac:dyDescent="0.55000000000000004">
      <c r="A1594" s="25" t="s">
        <v>2788</v>
      </c>
      <c r="B1594" s="25">
        <v>3.9950220000000001</v>
      </c>
    </row>
    <row r="1595" spans="1:2" x14ac:dyDescent="0.55000000000000004">
      <c r="A1595" s="25" t="s">
        <v>2789</v>
      </c>
      <c r="B1595" s="25">
        <v>7.3087410000000004</v>
      </c>
    </row>
    <row r="1596" spans="1:2" x14ac:dyDescent="0.55000000000000004">
      <c r="A1596" s="25" t="s">
        <v>2790</v>
      </c>
      <c r="B1596" s="25">
        <v>8.6670719999999992</v>
      </c>
    </row>
    <row r="1597" spans="1:2" x14ac:dyDescent="0.55000000000000004">
      <c r="A1597" s="25" t="s">
        <v>2791</v>
      </c>
      <c r="B1597" s="25">
        <v>7.0854980000000003</v>
      </c>
    </row>
    <row r="1598" spans="1:2" x14ac:dyDescent="0.55000000000000004">
      <c r="A1598" s="25" t="s">
        <v>2792</v>
      </c>
      <c r="B1598" s="25">
        <v>24.589582</v>
      </c>
    </row>
    <row r="1599" spans="1:2" x14ac:dyDescent="0.55000000000000004">
      <c r="A1599" s="25" t="s">
        <v>2793</v>
      </c>
      <c r="B1599" s="25">
        <v>25.758578</v>
      </c>
    </row>
    <row r="1600" spans="1:2" x14ac:dyDescent="0.55000000000000004">
      <c r="A1600" s="25" t="s">
        <v>2794</v>
      </c>
      <c r="B1600" s="25">
        <v>24.601785</v>
      </c>
    </row>
    <row r="1601" spans="1:2" x14ac:dyDescent="0.55000000000000004">
      <c r="A1601" s="25" t="s">
        <v>2795</v>
      </c>
      <c r="B1601" s="25">
        <v>25.856051000000001</v>
      </c>
    </row>
    <row r="1602" spans="1:2" x14ac:dyDescent="0.55000000000000004">
      <c r="A1602" s="25" t="s">
        <v>2796</v>
      </c>
      <c r="B1602" s="25">
        <v>25.859265000000001</v>
      </c>
    </row>
    <row r="1603" spans="1:2" x14ac:dyDescent="0.55000000000000004">
      <c r="A1603" s="25" t="s">
        <v>2797</v>
      </c>
      <c r="B1603" s="25">
        <v>31.104434999999999</v>
      </c>
    </row>
    <row r="1604" spans="1:2" x14ac:dyDescent="0.55000000000000004">
      <c r="A1604" s="25" t="s">
        <v>2798</v>
      </c>
      <c r="B1604" s="25">
        <v>19.003260999999998</v>
      </c>
    </row>
    <row r="1605" spans="1:2" x14ac:dyDescent="0.55000000000000004">
      <c r="A1605" s="25" t="s">
        <v>2799</v>
      </c>
      <c r="B1605" s="25">
        <v>24.238707999999999</v>
      </c>
    </row>
    <row r="1606" spans="1:2" x14ac:dyDescent="0.55000000000000004">
      <c r="A1606" s="25" t="s">
        <v>2800</v>
      </c>
      <c r="B1606" s="25">
        <v>24.328446</v>
      </c>
    </row>
    <row r="1607" spans="1:2" x14ac:dyDescent="0.55000000000000004">
      <c r="A1607" s="25" t="s">
        <v>2801</v>
      </c>
      <c r="B1607" s="25">
        <v>23.354607000000001</v>
      </c>
    </row>
    <row r="1608" spans="1:2" x14ac:dyDescent="0.55000000000000004">
      <c r="A1608" s="25" t="s">
        <v>2802</v>
      </c>
      <c r="B1608" s="25">
        <v>37.623367999999999</v>
      </c>
    </row>
    <row r="1609" spans="1:2" x14ac:dyDescent="0.55000000000000004">
      <c r="A1609" s="25" t="s">
        <v>2803</v>
      </c>
      <c r="B1609" s="25">
        <v>37.849702999999998</v>
      </c>
    </row>
    <row r="1610" spans="1:2" x14ac:dyDescent="0.55000000000000004">
      <c r="A1610" s="25" t="s">
        <v>2804</v>
      </c>
      <c r="B1610" s="25">
        <v>38.129966000000003</v>
      </c>
    </row>
    <row r="1611" spans="1:2" x14ac:dyDescent="0.55000000000000004">
      <c r="A1611" s="25" t="s">
        <v>2805</v>
      </c>
      <c r="B1611" s="25">
        <v>38.500349999999997</v>
      </c>
    </row>
    <row r="1612" spans="1:2" x14ac:dyDescent="0.55000000000000004">
      <c r="A1612" s="25" t="s">
        <v>2806</v>
      </c>
      <c r="B1612" s="25">
        <v>38.496029</v>
      </c>
    </row>
    <row r="1613" spans="1:2" x14ac:dyDescent="0.55000000000000004">
      <c r="A1613" s="25" t="s">
        <v>2807</v>
      </c>
      <c r="B1613" s="25">
        <v>19.95373</v>
      </c>
    </row>
    <row r="1614" spans="1:2" x14ac:dyDescent="0.55000000000000004">
      <c r="A1614" s="25" t="s">
        <v>2808</v>
      </c>
      <c r="B1614" s="25">
        <v>31.154615</v>
      </c>
    </row>
    <row r="1615" spans="1:2" x14ac:dyDescent="0.55000000000000004">
      <c r="A1615" s="25" t="s">
        <v>2809</v>
      </c>
      <c r="B1615" s="25">
        <v>17.144812000000002</v>
      </c>
    </row>
    <row r="1616" spans="1:2" x14ac:dyDescent="0.55000000000000004">
      <c r="A1616" s="25" t="s">
        <v>2810</v>
      </c>
      <c r="B1616" s="25">
        <v>13.287578</v>
      </c>
    </row>
    <row r="1617" spans="1:2" x14ac:dyDescent="0.55000000000000004">
      <c r="A1617" s="25" t="s">
        <v>2811</v>
      </c>
      <c r="B1617" s="25">
        <v>5.1100430000000001</v>
      </c>
    </row>
    <row r="1618" spans="1:2" x14ac:dyDescent="0.55000000000000004">
      <c r="A1618" s="25" t="s">
        <v>2812</v>
      </c>
      <c r="B1618" s="25">
        <v>25.907139000000001</v>
      </c>
    </row>
    <row r="1619" spans="1:2" x14ac:dyDescent="0.55000000000000004">
      <c r="A1619" s="25" t="s">
        <v>2813</v>
      </c>
      <c r="B1619" s="25">
        <v>25.850414000000001</v>
      </c>
    </row>
    <row r="1620" spans="1:2" x14ac:dyDescent="0.55000000000000004">
      <c r="A1620" s="25" t="s">
        <v>2814</v>
      </c>
      <c r="B1620" s="25">
        <v>24.559878999999999</v>
      </c>
    </row>
    <row r="1621" spans="1:2" x14ac:dyDescent="0.55000000000000004">
      <c r="A1621" s="25" t="s">
        <v>2815</v>
      </c>
      <c r="B1621" s="25">
        <v>39.995885000000001</v>
      </c>
    </row>
    <row r="1622" spans="1:2" x14ac:dyDescent="0.55000000000000004">
      <c r="A1622" s="25" t="s">
        <v>2816</v>
      </c>
      <c r="B1622" s="25">
        <v>40</v>
      </c>
    </row>
    <row r="1623" spans="1:2" x14ac:dyDescent="0.55000000000000004">
      <c r="A1623" s="25" t="s">
        <v>2817</v>
      </c>
      <c r="B1623" s="25">
        <v>8.7621079999999996</v>
      </c>
    </row>
    <row r="1624" spans="1:2" x14ac:dyDescent="0.55000000000000004">
      <c r="A1624" s="25" t="s">
        <v>2818</v>
      </c>
      <c r="B1624" s="25">
        <v>9.2225870000000008</v>
      </c>
    </row>
    <row r="1625" spans="1:2" x14ac:dyDescent="0.55000000000000004">
      <c r="A1625" s="25" t="s">
        <v>2819</v>
      </c>
      <c r="B1625" s="25">
        <v>28.011880000000001</v>
      </c>
    </row>
    <row r="1626" spans="1:2" x14ac:dyDescent="0.55000000000000004">
      <c r="A1626" s="25" t="s">
        <v>2820</v>
      </c>
      <c r="B1626" s="25">
        <v>7.89785</v>
      </c>
    </row>
    <row r="1627" spans="1:2" x14ac:dyDescent="0.55000000000000004">
      <c r="A1627" s="25" t="s">
        <v>2821</v>
      </c>
      <c r="B1627" s="25">
        <v>7.8859560000000002</v>
      </c>
    </row>
    <row r="1628" spans="1:2" x14ac:dyDescent="0.55000000000000004">
      <c r="A1628" s="25" t="s">
        <v>2822</v>
      </c>
      <c r="B1628" s="25">
        <v>14.964359999999999</v>
      </c>
    </row>
    <row r="1629" spans="1:2" x14ac:dyDescent="0.55000000000000004">
      <c r="A1629" s="25" t="s">
        <v>2823</v>
      </c>
      <c r="B1629" s="25">
        <v>15.06846</v>
      </c>
    </row>
    <row r="1630" spans="1:2" x14ac:dyDescent="0.55000000000000004">
      <c r="A1630" s="25" t="s">
        <v>2824</v>
      </c>
      <c r="B1630" s="25">
        <v>25.763431000000001</v>
      </c>
    </row>
    <row r="1631" spans="1:2" x14ac:dyDescent="0.55000000000000004">
      <c r="A1631" s="25" t="s">
        <v>2825</v>
      </c>
      <c r="B1631" s="25">
        <v>29.997256</v>
      </c>
    </row>
    <row r="1632" spans="1:2" x14ac:dyDescent="0.55000000000000004">
      <c r="A1632" s="25" t="s">
        <v>2826</v>
      </c>
      <c r="B1632" s="25">
        <v>17.028265000000001</v>
      </c>
    </row>
    <row r="1633" spans="1:2" x14ac:dyDescent="0.55000000000000004">
      <c r="A1633" s="25" t="s">
        <v>2827</v>
      </c>
      <c r="B1633" s="25">
        <v>5.3587119999999997</v>
      </c>
    </row>
    <row r="1634" spans="1:2" x14ac:dyDescent="0.55000000000000004">
      <c r="A1634" s="25" t="s">
        <v>2828</v>
      </c>
      <c r="B1634" s="25">
        <v>5.3558079999999997</v>
      </c>
    </row>
    <row r="1635" spans="1:2" x14ac:dyDescent="0.55000000000000004">
      <c r="A1635" s="25" t="s">
        <v>2829</v>
      </c>
      <c r="B1635" s="25">
        <v>5.3786170000000002</v>
      </c>
    </row>
    <row r="1636" spans="1:2" x14ac:dyDescent="0.55000000000000004">
      <c r="A1636" s="25" t="s">
        <v>2830</v>
      </c>
      <c r="B1636" s="25">
        <v>28.017451999999999</v>
      </c>
    </row>
    <row r="1637" spans="1:2" x14ac:dyDescent="0.55000000000000004">
      <c r="A1637" s="25" t="s">
        <v>2831</v>
      </c>
      <c r="B1637" s="25">
        <v>5.4617170000000002</v>
      </c>
    </row>
    <row r="1638" spans="1:2" x14ac:dyDescent="0.55000000000000004">
      <c r="A1638" s="25" t="s">
        <v>2832</v>
      </c>
      <c r="B1638" s="25">
        <v>6.8716780000000002</v>
      </c>
    </row>
    <row r="1639" spans="1:2" x14ac:dyDescent="0.55000000000000004">
      <c r="A1639" s="25" t="s">
        <v>2833</v>
      </c>
      <c r="B1639" s="25">
        <v>16.241824999999999</v>
      </c>
    </row>
    <row r="1640" spans="1:2" x14ac:dyDescent="0.55000000000000004">
      <c r="A1640" s="25" t="s">
        <v>2834</v>
      </c>
      <c r="B1640" s="25">
        <v>10.996859000000001</v>
      </c>
    </row>
    <row r="1641" spans="1:2" x14ac:dyDescent="0.55000000000000004">
      <c r="A1641" s="25" t="s">
        <v>2835</v>
      </c>
      <c r="B1641" s="25">
        <v>6.6383229999999998</v>
      </c>
    </row>
    <row r="1642" spans="1:2" x14ac:dyDescent="0.55000000000000004">
      <c r="A1642" s="25" t="s">
        <v>2836</v>
      </c>
      <c r="B1642" s="25">
        <v>28.264391</v>
      </c>
    </row>
    <row r="1643" spans="1:2" x14ac:dyDescent="0.55000000000000004">
      <c r="A1643" s="25" t="s">
        <v>2837</v>
      </c>
      <c r="B1643" s="25">
        <v>28.262816999999998</v>
      </c>
    </row>
    <row r="1644" spans="1:2" x14ac:dyDescent="0.55000000000000004">
      <c r="A1644" s="25" t="s">
        <v>2838</v>
      </c>
      <c r="B1644" s="25">
        <v>28.260460999999999</v>
      </c>
    </row>
    <row r="1645" spans="1:2" x14ac:dyDescent="0.55000000000000004">
      <c r="A1645" s="25" t="s">
        <v>2839</v>
      </c>
      <c r="B1645" s="25">
        <v>5.4484750000000002</v>
      </c>
    </row>
    <row r="1646" spans="1:2" x14ac:dyDescent="0.55000000000000004">
      <c r="A1646" s="25" t="s">
        <v>2840</v>
      </c>
      <c r="B1646" s="25">
        <v>5.4567649999999999</v>
      </c>
    </row>
    <row r="1647" spans="1:2" x14ac:dyDescent="0.55000000000000004">
      <c r="A1647" s="25" t="s">
        <v>2841</v>
      </c>
      <c r="B1647" s="25">
        <v>5.4594519999999997</v>
      </c>
    </row>
    <row r="1648" spans="1:2" x14ac:dyDescent="0.55000000000000004">
      <c r="A1648" s="25" t="s">
        <v>2842</v>
      </c>
      <c r="B1648" s="25">
        <v>2.17421</v>
      </c>
    </row>
    <row r="1649" spans="1:2" x14ac:dyDescent="0.55000000000000004">
      <c r="A1649" s="25" t="s">
        <v>2843</v>
      </c>
      <c r="B1649" s="25">
        <v>30.714444</v>
      </c>
    </row>
    <row r="1650" spans="1:2" x14ac:dyDescent="0.55000000000000004">
      <c r="A1650" s="25" t="s">
        <v>2844</v>
      </c>
      <c r="B1650" s="25">
        <v>33.935529000000002</v>
      </c>
    </row>
    <row r="1651" spans="1:2" x14ac:dyDescent="0.55000000000000004">
      <c r="A1651" s="25" t="s">
        <v>2845</v>
      </c>
      <c r="B1651" s="25">
        <v>33.938938</v>
      </c>
    </row>
    <row r="1652" spans="1:2" x14ac:dyDescent="0.55000000000000004">
      <c r="A1652" s="25" t="s">
        <v>2846</v>
      </c>
      <c r="B1652" s="25">
        <v>8.7006899999999998</v>
      </c>
    </row>
    <row r="1653" spans="1:2" x14ac:dyDescent="0.55000000000000004">
      <c r="A1653" s="25" t="s">
        <v>2847</v>
      </c>
      <c r="B1653" s="25">
        <v>7.9492859999999999</v>
      </c>
    </row>
    <row r="1654" spans="1:2" x14ac:dyDescent="0.55000000000000004">
      <c r="A1654" s="25" t="s">
        <v>2848</v>
      </c>
      <c r="B1654" s="25">
        <v>5.4525569999999997</v>
      </c>
    </row>
    <row r="1655" spans="1:2" x14ac:dyDescent="0.55000000000000004">
      <c r="A1655" s="25" t="s">
        <v>2849</v>
      </c>
      <c r="B1655" s="25">
        <v>10.4564</v>
      </c>
    </row>
    <row r="1656" spans="1:2" x14ac:dyDescent="0.55000000000000004">
      <c r="A1656" s="25" t="s">
        <v>2850</v>
      </c>
      <c r="B1656" s="25">
        <v>11.329669000000001</v>
      </c>
    </row>
    <row r="1657" spans="1:2" x14ac:dyDescent="0.55000000000000004">
      <c r="A1657" s="25" t="s">
        <v>2851</v>
      </c>
      <c r="B1657" s="25">
        <v>18.404198999999998</v>
      </c>
    </row>
    <row r="1658" spans="1:2" x14ac:dyDescent="0.55000000000000004">
      <c r="A1658" s="25" t="s">
        <v>2852</v>
      </c>
      <c r="B1658" s="25">
        <v>19.166007</v>
      </c>
    </row>
    <row r="1659" spans="1:2" x14ac:dyDescent="0.55000000000000004">
      <c r="A1659" s="25" t="s">
        <v>2853</v>
      </c>
      <c r="B1659" s="25">
        <v>22.382953000000001</v>
      </c>
    </row>
    <row r="1660" spans="1:2" x14ac:dyDescent="0.55000000000000004">
      <c r="A1660" s="25" t="s">
        <v>2854</v>
      </c>
      <c r="B1660" s="25">
        <v>22.02927</v>
      </c>
    </row>
    <row r="1661" spans="1:2" x14ac:dyDescent="0.55000000000000004">
      <c r="A1661" s="25" t="s">
        <v>2855</v>
      </c>
      <c r="B1661" s="25">
        <v>24.138687999999998</v>
      </c>
    </row>
    <row r="1662" spans="1:2" x14ac:dyDescent="0.55000000000000004">
      <c r="A1662" s="25" t="s">
        <v>2856</v>
      </c>
      <c r="B1662" s="25">
        <v>24.041098999999999</v>
      </c>
    </row>
    <row r="1663" spans="1:2" x14ac:dyDescent="0.55000000000000004">
      <c r="A1663" s="25" t="s">
        <v>2857</v>
      </c>
      <c r="B1663" s="25">
        <v>7.182982</v>
      </c>
    </row>
    <row r="1664" spans="1:2" x14ac:dyDescent="0.55000000000000004">
      <c r="A1664" s="25" t="s">
        <v>2858</v>
      </c>
      <c r="B1664" s="25">
        <v>7.2429309999999996</v>
      </c>
    </row>
    <row r="1665" spans="1:2" x14ac:dyDescent="0.55000000000000004">
      <c r="A1665" s="25" t="s">
        <v>2859</v>
      </c>
      <c r="B1665" s="25">
        <v>7.1313139999999997</v>
      </c>
    </row>
    <row r="1666" spans="1:2" x14ac:dyDescent="0.55000000000000004">
      <c r="A1666" s="25" t="s">
        <v>2860</v>
      </c>
      <c r="B1666" s="25">
        <v>7.1697139999999999</v>
      </c>
    </row>
    <row r="1667" spans="1:2" x14ac:dyDescent="0.55000000000000004">
      <c r="A1667" s="25" t="s">
        <v>2861</v>
      </c>
      <c r="B1667" s="25">
        <v>10.970242000000001</v>
      </c>
    </row>
    <row r="1668" spans="1:2" x14ac:dyDescent="0.55000000000000004">
      <c r="A1668" s="25" t="s">
        <v>2862</v>
      </c>
      <c r="B1668" s="25">
        <v>22</v>
      </c>
    </row>
    <row r="1669" spans="1:2" x14ac:dyDescent="0.55000000000000004">
      <c r="A1669" s="25" t="s">
        <v>2863</v>
      </c>
      <c r="B1669" s="25">
        <v>13.688902000000001</v>
      </c>
    </row>
    <row r="1670" spans="1:2" x14ac:dyDescent="0.55000000000000004">
      <c r="A1670" s="25" t="s">
        <v>2864</v>
      </c>
      <c r="B1670" s="25">
        <v>18.484504000000001</v>
      </c>
    </row>
    <row r="1671" spans="1:2" x14ac:dyDescent="0.55000000000000004">
      <c r="A1671" s="25" t="s">
        <v>2865</v>
      </c>
      <c r="B1671" s="25">
        <v>23.223922999999999</v>
      </c>
    </row>
    <row r="1672" spans="1:2" x14ac:dyDescent="0.55000000000000004">
      <c r="A1672" s="25" t="s">
        <v>2866</v>
      </c>
      <c r="B1672" s="25">
        <v>31.146818</v>
      </c>
    </row>
    <row r="1673" spans="1:2" x14ac:dyDescent="0.55000000000000004">
      <c r="A1673" s="25" t="s">
        <v>2867</v>
      </c>
      <c r="B1673" s="25">
        <v>27.469429000000002</v>
      </c>
    </row>
    <row r="1674" spans="1:2" x14ac:dyDescent="0.55000000000000004">
      <c r="A1674" s="25" t="s">
        <v>2868</v>
      </c>
      <c r="B1674" s="25">
        <v>25.518274000000002</v>
      </c>
    </row>
    <row r="1675" spans="1:2" x14ac:dyDescent="0.55000000000000004">
      <c r="A1675" s="25" t="s">
        <v>2869</v>
      </c>
      <c r="B1675" s="25">
        <v>22.318902999999999</v>
      </c>
    </row>
    <row r="1676" spans="1:2" x14ac:dyDescent="0.55000000000000004">
      <c r="A1676" s="25" t="s">
        <v>2870</v>
      </c>
      <c r="B1676" s="25">
        <v>18.002931</v>
      </c>
    </row>
    <row r="1677" spans="1:2" x14ac:dyDescent="0.55000000000000004">
      <c r="A1677" s="25" t="s">
        <v>2871</v>
      </c>
      <c r="B1677" s="25">
        <v>18.001097999999999</v>
      </c>
    </row>
    <row r="1678" spans="1:2" x14ac:dyDescent="0.55000000000000004">
      <c r="A1678" s="25" t="s">
        <v>2872</v>
      </c>
      <c r="B1678" s="25">
        <v>3.6305770000000002</v>
      </c>
    </row>
    <row r="1679" spans="1:2" x14ac:dyDescent="0.55000000000000004">
      <c r="A1679" s="25" t="s">
        <v>2873</v>
      </c>
      <c r="B1679" s="25">
        <v>14.030797</v>
      </c>
    </row>
    <row r="1680" spans="1:2" x14ac:dyDescent="0.55000000000000004">
      <c r="A1680" s="25" t="s">
        <v>2874</v>
      </c>
      <c r="B1680" s="25">
        <v>21.865013999999999</v>
      </c>
    </row>
    <row r="1681" spans="1:2" x14ac:dyDescent="0.55000000000000004">
      <c r="A1681" s="25" t="s">
        <v>2875</v>
      </c>
      <c r="B1681" s="25">
        <v>3.4670329999999998</v>
      </c>
    </row>
    <row r="1682" spans="1:2" x14ac:dyDescent="0.55000000000000004">
      <c r="A1682" s="25" t="s">
        <v>2876</v>
      </c>
      <c r="B1682" s="25">
        <v>23.120781999999998</v>
      </c>
    </row>
    <row r="1683" spans="1:2" x14ac:dyDescent="0.55000000000000004">
      <c r="A1683" s="25" t="s">
        <v>2877</v>
      </c>
      <c r="B1683" s="25">
        <v>23.100415999999999</v>
      </c>
    </row>
    <row r="1684" spans="1:2" x14ac:dyDescent="0.55000000000000004">
      <c r="A1684" s="25" t="s">
        <v>2878</v>
      </c>
      <c r="B1684" s="25">
        <v>24.609432000000002</v>
      </c>
    </row>
    <row r="1685" spans="1:2" x14ac:dyDescent="0.55000000000000004">
      <c r="A1685" s="25" t="s">
        <v>2879</v>
      </c>
      <c r="B1685" s="25">
        <v>11.509119</v>
      </c>
    </row>
    <row r="1686" spans="1:2" x14ac:dyDescent="0.55000000000000004">
      <c r="A1686" s="25" t="s">
        <v>2880</v>
      </c>
      <c r="B1686" s="25">
        <v>36.687638999999997</v>
      </c>
    </row>
    <row r="1687" spans="1:2" x14ac:dyDescent="0.55000000000000004">
      <c r="A1687" s="25" t="s">
        <v>2881</v>
      </c>
      <c r="B1687" s="25">
        <v>36.648840999999997</v>
      </c>
    </row>
    <row r="1688" spans="1:2" x14ac:dyDescent="0.55000000000000004">
      <c r="A1688" s="25" t="s">
        <v>2882</v>
      </c>
      <c r="B1688" s="25">
        <v>35.701562000000003</v>
      </c>
    </row>
    <row r="1689" spans="1:2" x14ac:dyDescent="0.55000000000000004">
      <c r="A1689" s="25" t="s">
        <v>2883</v>
      </c>
      <c r="B1689" s="25">
        <v>6.0586760000000002</v>
      </c>
    </row>
    <row r="1690" spans="1:2" x14ac:dyDescent="0.55000000000000004">
      <c r="A1690" s="25" t="s">
        <v>2884</v>
      </c>
      <c r="B1690" s="25">
        <v>18.324556999999999</v>
      </c>
    </row>
    <row r="1691" spans="1:2" x14ac:dyDescent="0.55000000000000004">
      <c r="A1691" s="25" t="s">
        <v>2885</v>
      </c>
      <c r="B1691" s="25">
        <v>6.0663090000000004</v>
      </c>
    </row>
    <row r="1692" spans="1:2" x14ac:dyDescent="0.55000000000000004">
      <c r="A1692" s="25" t="s">
        <v>2886</v>
      </c>
      <c r="B1692" s="25">
        <v>31.896574000000001</v>
      </c>
    </row>
    <row r="1693" spans="1:2" x14ac:dyDescent="0.55000000000000004">
      <c r="A1693" s="25" t="s">
        <v>2887</v>
      </c>
      <c r="B1693" s="25">
        <v>28.012854999999998</v>
      </c>
    </row>
    <row r="1694" spans="1:2" x14ac:dyDescent="0.55000000000000004">
      <c r="A1694" s="25" t="s">
        <v>2888</v>
      </c>
      <c r="B1694" s="25">
        <v>29.068899999999999</v>
      </c>
    </row>
    <row r="1695" spans="1:2" x14ac:dyDescent="0.55000000000000004">
      <c r="A1695" s="25" t="s">
        <v>2889</v>
      </c>
      <c r="B1695" s="25">
        <v>28.502382000000001</v>
      </c>
    </row>
    <row r="1696" spans="1:2" x14ac:dyDescent="0.55000000000000004">
      <c r="A1696" s="25" t="s">
        <v>2890</v>
      </c>
      <c r="B1696" s="25">
        <v>32.083525000000002</v>
      </c>
    </row>
    <row r="1697" spans="1:2" x14ac:dyDescent="0.55000000000000004">
      <c r="A1697" s="25" t="s">
        <v>2891</v>
      </c>
      <c r="B1697" s="25">
        <v>31.650846000000001</v>
      </c>
    </row>
    <row r="1698" spans="1:2" x14ac:dyDescent="0.55000000000000004">
      <c r="A1698" s="25" t="s">
        <v>2892</v>
      </c>
      <c r="B1698" s="25">
        <v>29.503457000000001</v>
      </c>
    </row>
    <row r="1699" spans="1:2" x14ac:dyDescent="0.55000000000000004">
      <c r="A1699" s="25" t="s">
        <v>2893</v>
      </c>
      <c r="B1699" s="25">
        <v>29.513085</v>
      </c>
    </row>
    <row r="1700" spans="1:2" x14ac:dyDescent="0.55000000000000004">
      <c r="A1700" s="25" t="s">
        <v>2894</v>
      </c>
      <c r="B1700" s="25">
        <v>36</v>
      </c>
    </row>
    <row r="1701" spans="1:2" x14ac:dyDescent="0.55000000000000004">
      <c r="A1701" s="25" t="s">
        <v>2895</v>
      </c>
      <c r="B1701" s="25">
        <v>19.838730999999999</v>
      </c>
    </row>
    <row r="1702" spans="1:2" x14ac:dyDescent="0.55000000000000004">
      <c r="A1702" s="25" t="s">
        <v>2896</v>
      </c>
      <c r="B1702" s="25">
        <v>36</v>
      </c>
    </row>
    <row r="1703" spans="1:2" x14ac:dyDescent="0.55000000000000004">
      <c r="A1703" s="25" t="s">
        <v>2897</v>
      </c>
      <c r="B1703" s="25">
        <v>31.994336000000001</v>
      </c>
    </row>
    <row r="1704" spans="1:2" x14ac:dyDescent="0.55000000000000004">
      <c r="A1704" s="25" t="s">
        <v>2898</v>
      </c>
      <c r="B1704" s="25">
        <v>32.105679000000002</v>
      </c>
    </row>
    <row r="1705" spans="1:2" x14ac:dyDescent="0.55000000000000004">
      <c r="A1705" s="25" t="s">
        <v>2899</v>
      </c>
      <c r="B1705" s="25">
        <v>32.074339999999999</v>
      </c>
    </row>
    <row r="1706" spans="1:2" x14ac:dyDescent="0.55000000000000004">
      <c r="A1706" s="25" t="s">
        <v>2900</v>
      </c>
      <c r="B1706" s="25">
        <v>30.604299999999999</v>
      </c>
    </row>
    <row r="1707" spans="1:2" x14ac:dyDescent="0.55000000000000004">
      <c r="A1707" s="25" t="s">
        <v>2901</v>
      </c>
      <c r="B1707" s="25">
        <v>30.842957999999999</v>
      </c>
    </row>
    <row r="1708" spans="1:2" x14ac:dyDescent="0.55000000000000004">
      <c r="A1708" s="25" t="s">
        <v>2902</v>
      </c>
      <c r="B1708" s="25">
        <v>36.619777999999997</v>
      </c>
    </row>
    <row r="1709" spans="1:2" x14ac:dyDescent="0.55000000000000004">
      <c r="A1709" s="25" t="s">
        <v>2903</v>
      </c>
      <c r="B1709" s="25">
        <v>33.890326000000002</v>
      </c>
    </row>
    <row r="1710" spans="1:2" x14ac:dyDescent="0.55000000000000004">
      <c r="A1710" s="25" t="s">
        <v>2904</v>
      </c>
      <c r="B1710" s="25">
        <v>33.889907999999998</v>
      </c>
    </row>
    <row r="1711" spans="1:2" x14ac:dyDescent="0.55000000000000004">
      <c r="A1711" s="25" t="s">
        <v>2905</v>
      </c>
      <c r="B1711" s="25">
        <v>33.849479000000002</v>
      </c>
    </row>
    <row r="1712" spans="1:2" x14ac:dyDescent="0.55000000000000004">
      <c r="A1712" s="25" t="s">
        <v>2906</v>
      </c>
      <c r="B1712" s="25">
        <v>30.757370999999999</v>
      </c>
    </row>
    <row r="1713" spans="1:2" x14ac:dyDescent="0.55000000000000004">
      <c r="A1713" s="25" t="s">
        <v>2907</v>
      </c>
      <c r="B1713" s="25">
        <v>33.837007</v>
      </c>
    </row>
    <row r="1714" spans="1:2" x14ac:dyDescent="0.55000000000000004">
      <c r="A1714" s="25" t="s">
        <v>2908</v>
      </c>
      <c r="B1714" s="25">
        <v>33.855369000000003</v>
      </c>
    </row>
    <row r="1715" spans="1:2" x14ac:dyDescent="0.55000000000000004">
      <c r="A1715" s="25" t="s">
        <v>2909</v>
      </c>
      <c r="B1715" s="25">
        <v>33.951937000000001</v>
      </c>
    </row>
    <row r="1716" spans="1:2" x14ac:dyDescent="0.55000000000000004">
      <c r="A1716" s="25" t="s">
        <v>2910</v>
      </c>
      <c r="B1716" s="25">
        <v>8.1631280000000004</v>
      </c>
    </row>
    <row r="1717" spans="1:2" x14ac:dyDescent="0.55000000000000004">
      <c r="A1717" s="25" t="s">
        <v>2911</v>
      </c>
      <c r="B1717" s="25">
        <v>8.1085779999999996</v>
      </c>
    </row>
    <row r="1718" spans="1:2" x14ac:dyDescent="0.55000000000000004">
      <c r="A1718" s="25" t="s">
        <v>2912</v>
      </c>
      <c r="B1718" s="25">
        <v>12.225375</v>
      </c>
    </row>
    <row r="1719" spans="1:2" x14ac:dyDescent="0.55000000000000004">
      <c r="A1719" s="25" t="s">
        <v>2913</v>
      </c>
      <c r="B1719" s="25">
        <v>21.042308999999999</v>
      </c>
    </row>
    <row r="1720" spans="1:2" x14ac:dyDescent="0.55000000000000004">
      <c r="A1720" s="25" t="s">
        <v>2914</v>
      </c>
      <c r="B1720" s="25">
        <v>23.290856000000002</v>
      </c>
    </row>
    <row r="1721" spans="1:2" x14ac:dyDescent="0.55000000000000004">
      <c r="A1721" s="25" t="s">
        <v>2915</v>
      </c>
      <c r="B1721" s="25">
        <v>3.9336730000000002</v>
      </c>
    </row>
    <row r="1722" spans="1:2" x14ac:dyDescent="0.55000000000000004">
      <c r="A1722" s="25" t="s">
        <v>2916</v>
      </c>
      <c r="B1722" s="25">
        <v>3.939133</v>
      </c>
    </row>
    <row r="1723" spans="1:2" x14ac:dyDescent="0.55000000000000004">
      <c r="A1723" s="25" t="s">
        <v>2917</v>
      </c>
      <c r="B1723" s="25">
        <v>30.759906000000001</v>
      </c>
    </row>
    <row r="1724" spans="1:2" x14ac:dyDescent="0.55000000000000004">
      <c r="A1724" s="25" t="s">
        <v>2918</v>
      </c>
      <c r="B1724" s="25">
        <v>3.99315</v>
      </c>
    </row>
    <row r="1725" spans="1:2" x14ac:dyDescent="0.55000000000000004">
      <c r="A1725" s="25" t="s">
        <v>2919</v>
      </c>
      <c r="B1725" s="25">
        <v>6.238842</v>
      </c>
    </row>
    <row r="1726" spans="1:2" x14ac:dyDescent="0.55000000000000004">
      <c r="A1726" s="25" t="s">
        <v>2920</v>
      </c>
      <c r="B1726" s="25">
        <v>5.0228469999999996</v>
      </c>
    </row>
    <row r="1727" spans="1:2" x14ac:dyDescent="0.55000000000000004">
      <c r="A1727" s="25" t="s">
        <v>2921</v>
      </c>
      <c r="B1727" s="25">
        <v>3.7343229999999998</v>
      </c>
    </row>
    <row r="1728" spans="1:2" x14ac:dyDescent="0.55000000000000004">
      <c r="A1728" s="25" t="s">
        <v>2922</v>
      </c>
      <c r="B1728" s="25">
        <v>3.9784609999999998</v>
      </c>
    </row>
    <row r="1729" spans="1:2" x14ac:dyDescent="0.55000000000000004">
      <c r="A1729" s="25" t="s">
        <v>2923</v>
      </c>
      <c r="B1729" s="25">
        <v>3.74891</v>
      </c>
    </row>
    <row r="1730" spans="1:2" x14ac:dyDescent="0.55000000000000004">
      <c r="A1730" s="25" t="s">
        <v>2924</v>
      </c>
      <c r="B1730" s="25">
        <v>32.527149000000001</v>
      </c>
    </row>
    <row r="1731" spans="1:2" x14ac:dyDescent="0.55000000000000004">
      <c r="A1731" s="25" t="s">
        <v>2925</v>
      </c>
      <c r="B1731" s="25">
        <v>33.662433999999998</v>
      </c>
    </row>
    <row r="1732" spans="1:2" x14ac:dyDescent="0.55000000000000004">
      <c r="A1732" s="25" t="s">
        <v>2926</v>
      </c>
      <c r="B1732" s="25">
        <v>28.900500000000001</v>
      </c>
    </row>
    <row r="1733" spans="1:2" x14ac:dyDescent="0.55000000000000004">
      <c r="A1733" s="25" t="s">
        <v>2927</v>
      </c>
      <c r="B1733" s="25">
        <v>15.766299</v>
      </c>
    </row>
    <row r="1734" spans="1:2" x14ac:dyDescent="0.55000000000000004">
      <c r="A1734" s="25" t="s">
        <v>2928</v>
      </c>
      <c r="B1734" s="25">
        <v>15.785204999999999</v>
      </c>
    </row>
    <row r="1735" spans="1:2" x14ac:dyDescent="0.55000000000000004">
      <c r="A1735" s="25" t="s">
        <v>2929</v>
      </c>
      <c r="B1735" s="25">
        <v>19.098572999999998</v>
      </c>
    </row>
    <row r="1736" spans="1:2" x14ac:dyDescent="0.55000000000000004">
      <c r="A1736" s="25" t="s">
        <v>2930</v>
      </c>
      <c r="B1736" s="25">
        <v>20.213878999999999</v>
      </c>
    </row>
    <row r="1737" spans="1:2" x14ac:dyDescent="0.55000000000000004">
      <c r="A1737" s="25" t="s">
        <v>2931</v>
      </c>
      <c r="B1737" s="25">
        <v>26.899988</v>
      </c>
    </row>
    <row r="1738" spans="1:2" x14ac:dyDescent="0.55000000000000004">
      <c r="A1738" s="25" t="s">
        <v>2932</v>
      </c>
      <c r="B1738" s="25">
        <v>30.874091</v>
      </c>
    </row>
    <row r="1739" spans="1:2" x14ac:dyDescent="0.55000000000000004">
      <c r="A1739" s="25" t="s">
        <v>2933</v>
      </c>
      <c r="B1739" s="25">
        <v>27.017707000000001</v>
      </c>
    </row>
    <row r="1740" spans="1:2" x14ac:dyDescent="0.55000000000000004">
      <c r="A1740" s="25" t="s">
        <v>2934</v>
      </c>
      <c r="B1740" s="25">
        <v>28.884582000000002</v>
      </c>
    </row>
    <row r="1741" spans="1:2" x14ac:dyDescent="0.55000000000000004">
      <c r="A1741" s="25" t="s">
        <v>2935</v>
      </c>
      <c r="B1741" s="25">
        <v>31.723186999999999</v>
      </c>
    </row>
    <row r="1742" spans="1:2" x14ac:dyDescent="0.55000000000000004">
      <c r="A1742" s="25" t="s">
        <v>2936</v>
      </c>
      <c r="B1742" s="25">
        <v>11.940712</v>
      </c>
    </row>
    <row r="1743" spans="1:2" x14ac:dyDescent="0.55000000000000004">
      <c r="A1743" s="25" t="s">
        <v>2937</v>
      </c>
      <c r="B1743" s="25">
        <v>29.218011000000001</v>
      </c>
    </row>
    <row r="1744" spans="1:2" x14ac:dyDescent="0.55000000000000004">
      <c r="A1744" s="25" t="s">
        <v>2938</v>
      </c>
      <c r="B1744" s="25">
        <v>11.946127000000001</v>
      </c>
    </row>
    <row r="1745" spans="1:2" x14ac:dyDescent="0.55000000000000004">
      <c r="A1745" s="25" t="s">
        <v>2939</v>
      </c>
      <c r="B1745" s="25">
        <v>12.22781</v>
      </c>
    </row>
    <row r="1746" spans="1:2" x14ac:dyDescent="0.55000000000000004">
      <c r="A1746" s="25" t="s">
        <v>2940</v>
      </c>
      <c r="B1746" s="25">
        <v>11.398479999999999</v>
      </c>
    </row>
    <row r="1747" spans="1:2" x14ac:dyDescent="0.55000000000000004">
      <c r="A1747" s="25" t="s">
        <v>2941</v>
      </c>
      <c r="B1747" s="25">
        <v>11.597557999999999</v>
      </c>
    </row>
    <row r="1748" spans="1:2" x14ac:dyDescent="0.55000000000000004">
      <c r="A1748" s="25" t="s">
        <v>2942</v>
      </c>
      <c r="B1748" s="25">
        <v>12.195010999999999</v>
      </c>
    </row>
    <row r="1749" spans="1:2" x14ac:dyDescent="0.55000000000000004">
      <c r="A1749" s="25" t="s">
        <v>2943</v>
      </c>
      <c r="B1749" s="25">
        <v>13.776322</v>
      </c>
    </row>
    <row r="1750" spans="1:2" x14ac:dyDescent="0.55000000000000004">
      <c r="A1750" s="25" t="s">
        <v>2944</v>
      </c>
      <c r="B1750" s="25">
        <v>14.160575</v>
      </c>
    </row>
    <row r="1751" spans="1:2" x14ac:dyDescent="0.55000000000000004">
      <c r="A1751" s="25" t="s">
        <v>2945</v>
      </c>
      <c r="B1751" s="25">
        <v>13.99023</v>
      </c>
    </row>
    <row r="1752" spans="1:2" x14ac:dyDescent="0.55000000000000004">
      <c r="A1752" s="25" t="s">
        <v>2946</v>
      </c>
      <c r="B1752" s="25">
        <v>13.992845000000001</v>
      </c>
    </row>
    <row r="1753" spans="1:2" x14ac:dyDescent="0.55000000000000004">
      <c r="A1753" s="25" t="s">
        <v>2947</v>
      </c>
      <c r="B1753" s="25">
        <v>12.196845</v>
      </c>
    </row>
    <row r="1754" spans="1:2" x14ac:dyDescent="0.55000000000000004">
      <c r="A1754" s="25" t="s">
        <v>2948</v>
      </c>
      <c r="B1754" s="25">
        <v>13.720433</v>
      </c>
    </row>
    <row r="1755" spans="1:2" x14ac:dyDescent="0.55000000000000004">
      <c r="A1755" s="25" t="s">
        <v>2949</v>
      </c>
      <c r="B1755" s="25">
        <v>12.033049999999999</v>
      </c>
    </row>
    <row r="1756" spans="1:2" x14ac:dyDescent="0.55000000000000004">
      <c r="A1756" s="25" t="s">
        <v>2950</v>
      </c>
      <c r="B1756" s="25">
        <v>11.944457999999999</v>
      </c>
    </row>
    <row r="1757" spans="1:2" x14ac:dyDescent="0.55000000000000004">
      <c r="A1757" s="25" t="s">
        <v>2951</v>
      </c>
      <c r="B1757" s="25">
        <v>9.4770319999999995</v>
      </c>
    </row>
    <row r="1758" spans="1:2" x14ac:dyDescent="0.55000000000000004">
      <c r="A1758" s="25" t="s">
        <v>2952</v>
      </c>
      <c r="B1758" s="25">
        <v>9.6421969999999995</v>
      </c>
    </row>
    <row r="1759" spans="1:2" x14ac:dyDescent="0.55000000000000004">
      <c r="A1759" s="25" t="s">
        <v>2953</v>
      </c>
      <c r="B1759" s="25">
        <v>5.264805</v>
      </c>
    </row>
    <row r="1760" spans="1:2" x14ac:dyDescent="0.55000000000000004">
      <c r="A1760" s="25" t="s">
        <v>2954</v>
      </c>
      <c r="B1760" s="25">
        <v>5.8417289999999999</v>
      </c>
    </row>
    <row r="1761" spans="1:2" x14ac:dyDescent="0.55000000000000004">
      <c r="A1761" s="25" t="s">
        <v>2955</v>
      </c>
      <c r="B1761" s="25">
        <v>11.995502999999999</v>
      </c>
    </row>
    <row r="1762" spans="1:2" x14ac:dyDescent="0.55000000000000004">
      <c r="A1762" s="25" t="s">
        <v>2956</v>
      </c>
      <c r="B1762" s="25">
        <v>12.225146000000001</v>
      </c>
    </row>
    <row r="1763" spans="1:2" x14ac:dyDescent="0.55000000000000004">
      <c r="A1763" s="25" t="s">
        <v>2957</v>
      </c>
      <c r="B1763" s="25">
        <v>3.8543669999999999</v>
      </c>
    </row>
    <row r="1764" spans="1:2" x14ac:dyDescent="0.55000000000000004">
      <c r="A1764" s="25" t="s">
        <v>2958</v>
      </c>
      <c r="B1764" s="25">
        <v>12.193512</v>
      </c>
    </row>
    <row r="1765" spans="1:2" x14ac:dyDescent="0.55000000000000004">
      <c r="A1765" s="25" t="s">
        <v>2959</v>
      </c>
      <c r="B1765" s="25">
        <v>4.0636029999999996</v>
      </c>
    </row>
    <row r="1766" spans="1:2" x14ac:dyDescent="0.55000000000000004">
      <c r="A1766" s="25" t="s">
        <v>2960</v>
      </c>
      <c r="B1766" s="25">
        <v>3.8904390000000002</v>
      </c>
    </row>
    <row r="1767" spans="1:2" x14ac:dyDescent="0.55000000000000004">
      <c r="A1767" s="25" t="s">
        <v>2961</v>
      </c>
      <c r="B1767" s="25">
        <v>3.965271</v>
      </c>
    </row>
    <row r="1768" spans="1:2" x14ac:dyDescent="0.55000000000000004">
      <c r="A1768" s="25" t="s">
        <v>2962</v>
      </c>
      <c r="B1768" s="25">
        <v>17.268927999999999</v>
      </c>
    </row>
    <row r="1769" spans="1:2" x14ac:dyDescent="0.55000000000000004">
      <c r="A1769" s="25" t="s">
        <v>2963</v>
      </c>
      <c r="B1769" s="25">
        <v>14.286002</v>
      </c>
    </row>
    <row r="1770" spans="1:2" x14ac:dyDescent="0.55000000000000004">
      <c r="A1770" s="25" t="s">
        <v>2964</v>
      </c>
      <c r="B1770" s="25">
        <v>21.387861999999998</v>
      </c>
    </row>
    <row r="1771" spans="1:2" x14ac:dyDescent="0.55000000000000004">
      <c r="A1771" s="25" t="s">
        <v>2965</v>
      </c>
      <c r="B1771" s="25">
        <v>14.265556</v>
      </c>
    </row>
    <row r="1772" spans="1:2" x14ac:dyDescent="0.55000000000000004">
      <c r="A1772" s="25" t="s">
        <v>2966</v>
      </c>
      <c r="B1772" s="25">
        <v>14.251139999999999</v>
      </c>
    </row>
    <row r="1773" spans="1:2" x14ac:dyDescent="0.55000000000000004">
      <c r="A1773" s="25" t="s">
        <v>2967</v>
      </c>
      <c r="B1773" s="25">
        <v>11.839916000000001</v>
      </c>
    </row>
    <row r="1774" spans="1:2" x14ac:dyDescent="0.55000000000000004">
      <c r="A1774" s="25" t="s">
        <v>2968</v>
      </c>
      <c r="B1774" s="25">
        <v>16.909572000000001</v>
      </c>
    </row>
    <row r="1775" spans="1:2" x14ac:dyDescent="0.55000000000000004">
      <c r="A1775" s="25" t="s">
        <v>2969</v>
      </c>
      <c r="B1775" s="25">
        <v>11.459118</v>
      </c>
    </row>
    <row r="1776" spans="1:2" x14ac:dyDescent="0.55000000000000004">
      <c r="A1776" s="25" t="s">
        <v>2970</v>
      </c>
      <c r="B1776" s="25">
        <v>24.711493999999998</v>
      </c>
    </row>
    <row r="1777" spans="1:2" x14ac:dyDescent="0.55000000000000004">
      <c r="A1777" s="25" t="s">
        <v>2971</v>
      </c>
      <c r="B1777" s="25">
        <v>25.006491</v>
      </c>
    </row>
    <row r="1778" spans="1:2" x14ac:dyDescent="0.55000000000000004">
      <c r="A1778" s="25" t="s">
        <v>2972</v>
      </c>
      <c r="B1778" s="25">
        <v>16.248581000000001</v>
      </c>
    </row>
    <row r="1779" spans="1:2" x14ac:dyDescent="0.55000000000000004">
      <c r="A1779" s="25" t="s">
        <v>2973</v>
      </c>
      <c r="B1779" s="25">
        <v>16.255337000000001</v>
      </c>
    </row>
    <row r="1780" spans="1:2" x14ac:dyDescent="0.55000000000000004">
      <c r="A1780" s="25" t="s">
        <v>2974</v>
      </c>
      <c r="B1780" s="25">
        <v>28.344107000000001</v>
      </c>
    </row>
    <row r="1781" spans="1:2" x14ac:dyDescent="0.55000000000000004">
      <c r="A1781" s="25" t="s">
        <v>2975</v>
      </c>
      <c r="B1781" s="25">
        <v>28.343809</v>
      </c>
    </row>
    <row r="1782" spans="1:2" x14ac:dyDescent="0.55000000000000004">
      <c r="A1782" s="25" t="s">
        <v>2976</v>
      </c>
      <c r="B1782" s="25">
        <v>28.253218</v>
      </c>
    </row>
    <row r="1783" spans="1:2" x14ac:dyDescent="0.55000000000000004">
      <c r="A1783" s="25" t="s">
        <v>2977</v>
      </c>
      <c r="B1783" s="25">
        <v>24.677610999999999</v>
      </c>
    </row>
    <row r="1784" spans="1:2" x14ac:dyDescent="0.55000000000000004">
      <c r="A1784" s="25" t="s">
        <v>2978</v>
      </c>
      <c r="B1784" s="25">
        <v>9.3358690000000006</v>
      </c>
    </row>
    <row r="1785" spans="1:2" x14ac:dyDescent="0.55000000000000004">
      <c r="A1785" s="25" t="s">
        <v>2979</v>
      </c>
      <c r="B1785" s="25">
        <v>10.518941999999999</v>
      </c>
    </row>
    <row r="1786" spans="1:2" x14ac:dyDescent="0.55000000000000004">
      <c r="A1786" s="25" t="s">
        <v>2980</v>
      </c>
      <c r="B1786" s="25">
        <v>16.906313000000001</v>
      </c>
    </row>
    <row r="1787" spans="1:2" x14ac:dyDescent="0.55000000000000004">
      <c r="A1787" s="25" t="s">
        <v>2981</v>
      </c>
      <c r="B1787" s="25">
        <v>11.336777</v>
      </c>
    </row>
    <row r="1788" spans="1:2" x14ac:dyDescent="0.55000000000000004">
      <c r="A1788" s="25" t="s">
        <v>2982</v>
      </c>
      <c r="B1788" s="25">
        <v>17.970790999999998</v>
      </c>
    </row>
    <row r="1789" spans="1:2" x14ac:dyDescent="0.55000000000000004">
      <c r="A1789" s="25" t="s">
        <v>2983</v>
      </c>
      <c r="B1789" s="25">
        <v>17.098893</v>
      </c>
    </row>
    <row r="1790" spans="1:2" x14ac:dyDescent="0.55000000000000004">
      <c r="A1790" s="25" t="s">
        <v>2984</v>
      </c>
      <c r="B1790" s="25">
        <v>18.786557999999999</v>
      </c>
    </row>
    <row r="1791" spans="1:2" x14ac:dyDescent="0.55000000000000004">
      <c r="A1791" s="25" t="s">
        <v>2985</v>
      </c>
      <c r="B1791" s="25">
        <v>20.186336000000001</v>
      </c>
    </row>
    <row r="1792" spans="1:2" x14ac:dyDescent="0.55000000000000004">
      <c r="A1792" s="25" t="s">
        <v>2986</v>
      </c>
      <c r="B1792" s="25">
        <v>12.026313999999999</v>
      </c>
    </row>
    <row r="1793" spans="1:2" x14ac:dyDescent="0.55000000000000004">
      <c r="A1793" s="25" t="s">
        <v>2987</v>
      </c>
      <c r="B1793" s="25">
        <v>8.139462</v>
      </c>
    </row>
    <row r="1794" spans="1:2" x14ac:dyDescent="0.55000000000000004">
      <c r="A1794" s="25" t="s">
        <v>2988</v>
      </c>
      <c r="B1794" s="25">
        <v>8.1604740000000007</v>
      </c>
    </row>
    <row r="1795" spans="1:2" x14ac:dyDescent="0.55000000000000004">
      <c r="A1795" s="25" t="s">
        <v>2989</v>
      </c>
      <c r="B1795" s="25">
        <v>7.6778510000000004</v>
      </c>
    </row>
    <row r="1796" spans="1:2" x14ac:dyDescent="0.55000000000000004">
      <c r="A1796" s="25" t="s">
        <v>2990</v>
      </c>
      <c r="B1796" s="25">
        <v>7.68581</v>
      </c>
    </row>
    <row r="1797" spans="1:2" x14ac:dyDescent="0.55000000000000004">
      <c r="A1797" s="25" t="s">
        <v>2991</v>
      </c>
      <c r="B1797" s="25">
        <v>12</v>
      </c>
    </row>
    <row r="1798" spans="1:2" x14ac:dyDescent="0.55000000000000004">
      <c r="A1798" s="25" t="s">
        <v>2992</v>
      </c>
      <c r="B1798" s="25">
        <v>9.9812449999999995</v>
      </c>
    </row>
    <row r="1799" spans="1:2" x14ac:dyDescent="0.55000000000000004">
      <c r="A1799" s="25" t="s">
        <v>2993</v>
      </c>
      <c r="B1799" s="25">
        <v>14</v>
      </c>
    </row>
    <row r="1800" spans="1:2" x14ac:dyDescent="0.55000000000000004">
      <c r="A1800" s="25" t="s">
        <v>2994</v>
      </c>
      <c r="B1800" s="25">
        <v>24.004491000000002</v>
      </c>
    </row>
    <row r="1801" spans="1:2" x14ac:dyDescent="0.55000000000000004">
      <c r="A1801" s="25" t="s">
        <v>2995</v>
      </c>
      <c r="B1801" s="25">
        <v>24.303653000000001</v>
      </c>
    </row>
    <row r="1802" spans="1:2" x14ac:dyDescent="0.55000000000000004">
      <c r="A1802" s="25" t="s">
        <v>2996</v>
      </c>
      <c r="B1802" s="25">
        <v>4</v>
      </c>
    </row>
    <row r="1803" spans="1:2" x14ac:dyDescent="0.55000000000000004">
      <c r="A1803" s="25" t="s">
        <v>2997</v>
      </c>
      <c r="B1803" s="25">
        <v>3.9888880000000002</v>
      </c>
    </row>
    <row r="1804" spans="1:2" x14ac:dyDescent="0.55000000000000004">
      <c r="A1804" s="25" t="s">
        <v>2998</v>
      </c>
      <c r="B1804" s="25">
        <v>4</v>
      </c>
    </row>
    <row r="1805" spans="1:2" x14ac:dyDescent="0.55000000000000004">
      <c r="A1805" s="25" t="s">
        <v>2999</v>
      </c>
      <c r="B1805" s="25">
        <v>3.9955919999999998</v>
      </c>
    </row>
    <row r="1806" spans="1:2" x14ac:dyDescent="0.55000000000000004">
      <c r="A1806" s="25" t="s">
        <v>3000</v>
      </c>
      <c r="B1806" s="25">
        <v>4.0308450000000002</v>
      </c>
    </row>
    <row r="1807" spans="1:2" x14ac:dyDescent="0.55000000000000004">
      <c r="A1807" s="25" t="s">
        <v>3001</v>
      </c>
      <c r="B1807" s="25">
        <v>25.742384999999999</v>
      </c>
    </row>
    <row r="1808" spans="1:2" x14ac:dyDescent="0.55000000000000004">
      <c r="A1808" s="25" t="s">
        <v>3002</v>
      </c>
      <c r="B1808" s="25">
        <v>9.8660630000000005</v>
      </c>
    </row>
    <row r="1809" spans="1:2" x14ac:dyDescent="0.55000000000000004">
      <c r="A1809" s="25" t="s">
        <v>3003</v>
      </c>
      <c r="B1809" s="25">
        <v>25.748712000000001</v>
      </c>
    </row>
    <row r="1810" spans="1:2" x14ac:dyDescent="0.55000000000000004">
      <c r="A1810" s="25" t="s">
        <v>3004</v>
      </c>
      <c r="B1810" s="25">
        <v>24.593921000000002</v>
      </c>
    </row>
    <row r="1811" spans="1:2" x14ac:dyDescent="0.55000000000000004">
      <c r="A1811" s="25" t="s">
        <v>3005</v>
      </c>
      <c r="B1811" s="25">
        <v>4.0002000000000004</v>
      </c>
    </row>
    <row r="1812" spans="1:2" x14ac:dyDescent="0.55000000000000004">
      <c r="A1812" s="25" t="s">
        <v>3006</v>
      </c>
      <c r="B1812" s="25">
        <v>4</v>
      </c>
    </row>
    <row r="1813" spans="1:2" x14ac:dyDescent="0.55000000000000004">
      <c r="A1813" s="25" t="s">
        <v>3007</v>
      </c>
      <c r="B1813" s="25">
        <v>28.025561</v>
      </c>
    </row>
    <row r="1814" spans="1:2" x14ac:dyDescent="0.55000000000000004">
      <c r="A1814" s="25" t="s">
        <v>3008</v>
      </c>
      <c r="B1814" s="25">
        <v>28.027816999999999</v>
      </c>
    </row>
    <row r="1815" spans="1:2" x14ac:dyDescent="0.55000000000000004">
      <c r="A1815" s="25" t="s">
        <v>3009</v>
      </c>
      <c r="B1815" s="25">
        <v>29.466031999999998</v>
      </c>
    </row>
    <row r="1816" spans="1:2" x14ac:dyDescent="0.55000000000000004">
      <c r="A1816" s="25" t="s">
        <v>3010</v>
      </c>
      <c r="B1816" s="25">
        <v>29.357241999999999</v>
      </c>
    </row>
    <row r="1817" spans="1:2" x14ac:dyDescent="0.55000000000000004">
      <c r="A1817" s="25" t="s">
        <v>3011</v>
      </c>
      <c r="B1817" s="25">
        <v>29.420197999999999</v>
      </c>
    </row>
    <row r="1818" spans="1:2" x14ac:dyDescent="0.55000000000000004">
      <c r="A1818" s="25" t="s">
        <v>3012</v>
      </c>
      <c r="B1818" s="25">
        <v>25.560998999999999</v>
      </c>
    </row>
    <row r="1819" spans="1:2" x14ac:dyDescent="0.55000000000000004">
      <c r="A1819" s="25" t="s">
        <v>3013</v>
      </c>
      <c r="B1819" s="25">
        <v>28.091315000000002</v>
      </c>
    </row>
    <row r="1820" spans="1:2" x14ac:dyDescent="0.55000000000000004">
      <c r="A1820" s="25" t="s">
        <v>3014</v>
      </c>
      <c r="B1820" s="25">
        <v>25.552619</v>
      </c>
    </row>
    <row r="1821" spans="1:2" x14ac:dyDescent="0.55000000000000004">
      <c r="A1821" s="25" t="s">
        <v>3015</v>
      </c>
      <c r="B1821" s="25">
        <v>25.549572000000001</v>
      </c>
    </row>
    <row r="1822" spans="1:2" x14ac:dyDescent="0.55000000000000004">
      <c r="A1822" s="25" t="s">
        <v>3016</v>
      </c>
      <c r="B1822" s="25">
        <v>24.326900999999999</v>
      </c>
    </row>
    <row r="1823" spans="1:2" x14ac:dyDescent="0.55000000000000004">
      <c r="A1823" s="25" t="s">
        <v>3017</v>
      </c>
      <c r="B1823" s="25">
        <v>24.544357999999999</v>
      </c>
    </row>
    <row r="1824" spans="1:2" x14ac:dyDescent="0.55000000000000004">
      <c r="A1824" s="25" t="s">
        <v>3018</v>
      </c>
      <c r="B1824" s="25">
        <v>24.32113</v>
      </c>
    </row>
    <row r="1825" spans="1:2" x14ac:dyDescent="0.55000000000000004">
      <c r="A1825" s="25" t="s">
        <v>3019</v>
      </c>
      <c r="B1825" s="25">
        <v>24.503231</v>
      </c>
    </row>
    <row r="1826" spans="1:2" x14ac:dyDescent="0.55000000000000004">
      <c r="A1826" s="25" t="s">
        <v>3020</v>
      </c>
      <c r="B1826" s="25">
        <v>19.005472000000001</v>
      </c>
    </row>
    <row r="1827" spans="1:2" x14ac:dyDescent="0.55000000000000004">
      <c r="A1827" s="25" t="s">
        <v>3021</v>
      </c>
      <c r="B1827" s="25">
        <v>21.716284000000002</v>
      </c>
    </row>
    <row r="1828" spans="1:2" x14ac:dyDescent="0.55000000000000004">
      <c r="A1828" s="25" t="s">
        <v>3022</v>
      </c>
      <c r="B1828" s="25">
        <v>24.007566000000001</v>
      </c>
    </row>
    <row r="1829" spans="1:2" x14ac:dyDescent="0.55000000000000004">
      <c r="A1829" s="25" t="s">
        <v>3023</v>
      </c>
      <c r="B1829" s="25">
        <v>27.742964000000001</v>
      </c>
    </row>
    <row r="1830" spans="1:2" x14ac:dyDescent="0.55000000000000004">
      <c r="A1830" s="25" t="s">
        <v>3024</v>
      </c>
      <c r="B1830" s="25">
        <v>31.169222999999999</v>
      </c>
    </row>
    <row r="1831" spans="1:2" x14ac:dyDescent="0.55000000000000004">
      <c r="A1831" s="25" t="s">
        <v>3025</v>
      </c>
      <c r="B1831" s="25">
        <v>31.317519999999998</v>
      </c>
    </row>
    <row r="1832" spans="1:2" x14ac:dyDescent="0.55000000000000004">
      <c r="A1832" s="25" t="s">
        <v>3026</v>
      </c>
      <c r="B1832" s="25">
        <v>6.9648820000000002</v>
      </c>
    </row>
    <row r="1833" spans="1:2" x14ac:dyDescent="0.55000000000000004">
      <c r="A1833" s="25" t="s">
        <v>3027</v>
      </c>
      <c r="B1833" s="25">
        <v>6.0505060000000004</v>
      </c>
    </row>
    <row r="1834" spans="1:2" x14ac:dyDescent="0.55000000000000004">
      <c r="A1834" s="25" t="s">
        <v>3028</v>
      </c>
      <c r="B1834" s="25">
        <v>5.4488279999999998</v>
      </c>
    </row>
    <row r="1835" spans="1:2" x14ac:dyDescent="0.55000000000000004">
      <c r="A1835" s="25" t="s">
        <v>3029</v>
      </c>
      <c r="B1835" s="25">
        <v>12.571694000000001</v>
      </c>
    </row>
    <row r="1836" spans="1:2" x14ac:dyDescent="0.55000000000000004">
      <c r="A1836" s="25" t="s">
        <v>3030</v>
      </c>
      <c r="B1836" s="25">
        <v>12.570238</v>
      </c>
    </row>
    <row r="1837" spans="1:2" x14ac:dyDescent="0.55000000000000004">
      <c r="A1837" s="25" t="s">
        <v>3031</v>
      </c>
      <c r="B1837" s="25">
        <v>13.314296000000001</v>
      </c>
    </row>
    <row r="1838" spans="1:2" x14ac:dyDescent="0.55000000000000004">
      <c r="A1838" s="25" t="s">
        <v>3032</v>
      </c>
      <c r="B1838" s="25">
        <v>13.320874999999999</v>
      </c>
    </row>
    <row r="1839" spans="1:2" x14ac:dyDescent="0.55000000000000004">
      <c r="A1839" s="25" t="s">
        <v>3033</v>
      </c>
      <c r="B1839" s="25">
        <v>9.5669070000000005</v>
      </c>
    </row>
    <row r="1840" spans="1:2" x14ac:dyDescent="0.55000000000000004">
      <c r="A1840" s="25" t="s">
        <v>3034</v>
      </c>
      <c r="B1840" s="25">
        <v>10.008117</v>
      </c>
    </row>
    <row r="1841" spans="1:2" x14ac:dyDescent="0.55000000000000004">
      <c r="A1841" s="25" t="s">
        <v>3035</v>
      </c>
      <c r="B1841" s="25">
        <v>33.331449999999997</v>
      </c>
    </row>
    <row r="1842" spans="1:2" x14ac:dyDescent="0.55000000000000004">
      <c r="A1842" s="25" t="s">
        <v>3036</v>
      </c>
      <c r="B1842" s="25">
        <v>36.107691000000003</v>
      </c>
    </row>
    <row r="1843" spans="1:2" x14ac:dyDescent="0.55000000000000004">
      <c r="A1843" s="25" t="s">
        <v>3037</v>
      </c>
      <c r="B1843" s="25">
        <v>14.452748</v>
      </c>
    </row>
    <row r="1844" spans="1:2" x14ac:dyDescent="0.55000000000000004">
      <c r="A1844" s="25" t="s">
        <v>3038</v>
      </c>
      <c r="B1844" s="25">
        <v>13.94759</v>
      </c>
    </row>
    <row r="1845" spans="1:2" x14ac:dyDescent="0.55000000000000004">
      <c r="A1845" s="25" t="s">
        <v>3039</v>
      </c>
      <c r="B1845" s="25">
        <v>16.651537000000001</v>
      </c>
    </row>
    <row r="1846" spans="1:2" x14ac:dyDescent="0.55000000000000004">
      <c r="A1846" s="25" t="s">
        <v>3040</v>
      </c>
      <c r="B1846" s="25">
        <v>8.0956650000000003</v>
      </c>
    </row>
    <row r="1847" spans="1:2" x14ac:dyDescent="0.55000000000000004">
      <c r="A1847" s="25" t="s">
        <v>3041</v>
      </c>
      <c r="B1847" s="25">
        <v>8.576511</v>
      </c>
    </row>
    <row r="1848" spans="1:2" x14ac:dyDescent="0.55000000000000004">
      <c r="A1848" s="25" t="s">
        <v>3042</v>
      </c>
      <c r="B1848" s="25">
        <v>9.6261919999999996</v>
      </c>
    </row>
    <row r="1849" spans="1:2" x14ac:dyDescent="0.55000000000000004">
      <c r="A1849" s="25" t="s">
        <v>3043</v>
      </c>
      <c r="B1849" s="25">
        <v>8.619097</v>
      </c>
    </row>
    <row r="1850" spans="1:2" x14ac:dyDescent="0.55000000000000004">
      <c r="A1850" s="25" t="s">
        <v>3044</v>
      </c>
      <c r="B1850" s="25">
        <v>27.482275000000001</v>
      </c>
    </row>
    <row r="1851" spans="1:2" x14ac:dyDescent="0.55000000000000004">
      <c r="A1851" s="25" t="s">
        <v>3045</v>
      </c>
      <c r="B1851" s="25">
        <v>31.154233000000001</v>
      </c>
    </row>
    <row r="1852" spans="1:2" x14ac:dyDescent="0.55000000000000004">
      <c r="A1852" s="25" t="s">
        <v>3046</v>
      </c>
      <c r="B1852" s="25">
        <v>24.056518000000001</v>
      </c>
    </row>
    <row r="1853" spans="1:2" x14ac:dyDescent="0.55000000000000004">
      <c r="A1853" s="25" t="s">
        <v>3047</v>
      </c>
      <c r="B1853" s="25">
        <v>24.010846999999998</v>
      </c>
    </row>
    <row r="1854" spans="1:2" x14ac:dyDescent="0.55000000000000004">
      <c r="A1854" s="25" t="s">
        <v>3048</v>
      </c>
      <c r="B1854" s="25">
        <v>16.138791000000001</v>
      </c>
    </row>
    <row r="1855" spans="1:2" x14ac:dyDescent="0.55000000000000004">
      <c r="A1855" s="25" t="s">
        <v>3049</v>
      </c>
      <c r="B1855" s="25">
        <v>15.803668999999999</v>
      </c>
    </row>
    <row r="1856" spans="1:2" x14ac:dyDescent="0.55000000000000004">
      <c r="A1856" s="25" t="s">
        <v>3050</v>
      </c>
      <c r="B1856" s="25">
        <v>9.9921959999999999</v>
      </c>
    </row>
    <row r="1857" spans="1:2" x14ac:dyDescent="0.55000000000000004">
      <c r="A1857" s="25" t="s">
        <v>3051</v>
      </c>
      <c r="B1857" s="25">
        <v>28.879909000000001</v>
      </c>
    </row>
    <row r="1858" spans="1:2" x14ac:dyDescent="0.55000000000000004">
      <c r="A1858" s="25" t="s">
        <v>3052</v>
      </c>
      <c r="B1858" s="25">
        <v>10.053091999999999</v>
      </c>
    </row>
    <row r="1859" spans="1:2" x14ac:dyDescent="0.55000000000000004">
      <c r="A1859" s="25" t="s">
        <v>3053</v>
      </c>
      <c r="B1859" s="25">
        <v>25.828842000000002</v>
      </c>
    </row>
    <row r="1860" spans="1:2" x14ac:dyDescent="0.55000000000000004">
      <c r="A1860" s="25" t="s">
        <v>3054</v>
      </c>
      <c r="B1860" s="25">
        <v>19.128622</v>
      </c>
    </row>
    <row r="1861" spans="1:2" x14ac:dyDescent="0.55000000000000004">
      <c r="A1861" s="25" t="s">
        <v>3055</v>
      </c>
      <c r="B1861" s="25">
        <v>19.139581</v>
      </c>
    </row>
    <row r="1862" spans="1:2" x14ac:dyDescent="0.55000000000000004">
      <c r="A1862" s="25" t="s">
        <v>3056</v>
      </c>
      <c r="B1862" s="25">
        <v>13.825302000000001</v>
      </c>
    </row>
    <row r="1863" spans="1:2" x14ac:dyDescent="0.55000000000000004">
      <c r="A1863" s="25" t="s">
        <v>3057</v>
      </c>
      <c r="B1863" s="25">
        <v>22.004446999999999</v>
      </c>
    </row>
    <row r="1864" spans="1:2" x14ac:dyDescent="0.55000000000000004">
      <c r="A1864" s="25" t="s">
        <v>3058</v>
      </c>
      <c r="B1864" s="25">
        <v>21.560547</v>
      </c>
    </row>
    <row r="1865" spans="1:2" x14ac:dyDescent="0.55000000000000004">
      <c r="A1865" s="25" t="s">
        <v>3059</v>
      </c>
      <c r="B1865" s="25">
        <v>5.5593149999999998</v>
      </c>
    </row>
    <row r="1866" spans="1:2" x14ac:dyDescent="0.55000000000000004">
      <c r="A1866" s="25" t="s">
        <v>3060</v>
      </c>
      <c r="B1866" s="25">
        <v>5.8918010000000001</v>
      </c>
    </row>
    <row r="1867" spans="1:2" x14ac:dyDescent="0.55000000000000004">
      <c r="A1867" s="25" t="s">
        <v>3061</v>
      </c>
      <c r="B1867" s="25">
        <v>29.526530999999999</v>
      </c>
    </row>
    <row r="1868" spans="1:2" x14ac:dyDescent="0.55000000000000004">
      <c r="A1868" s="25" t="s">
        <v>3062</v>
      </c>
      <c r="B1868" s="25">
        <v>6.6784670000000004</v>
      </c>
    </row>
    <row r="1869" spans="1:2" x14ac:dyDescent="0.55000000000000004">
      <c r="A1869" s="25" t="s">
        <v>3063</v>
      </c>
      <c r="B1869" s="25">
        <v>5.5482579999999997</v>
      </c>
    </row>
    <row r="1870" spans="1:2" x14ac:dyDescent="0.55000000000000004">
      <c r="A1870" s="25" t="s">
        <v>3064</v>
      </c>
      <c r="B1870" s="25">
        <v>18.111371999999999</v>
      </c>
    </row>
    <row r="1871" spans="1:2" x14ac:dyDescent="0.55000000000000004">
      <c r="A1871" s="25" t="s">
        <v>3065</v>
      </c>
      <c r="B1871" s="25">
        <v>26.752776999999998</v>
      </c>
    </row>
    <row r="1872" spans="1:2" x14ac:dyDescent="0.55000000000000004">
      <c r="A1872" s="25" t="s">
        <v>3066</v>
      </c>
      <c r="B1872" s="25">
        <v>10.282973</v>
      </c>
    </row>
    <row r="1873" spans="1:2" x14ac:dyDescent="0.55000000000000004">
      <c r="A1873" s="25" t="s">
        <v>3067</v>
      </c>
      <c r="B1873" s="25">
        <v>9.9991190000000003</v>
      </c>
    </row>
    <row r="1874" spans="1:2" x14ac:dyDescent="0.55000000000000004">
      <c r="A1874" s="25" t="s">
        <v>3068</v>
      </c>
      <c r="B1874" s="25">
        <v>9.9940420000000003</v>
      </c>
    </row>
    <row r="1875" spans="1:2" x14ac:dyDescent="0.55000000000000004">
      <c r="A1875" s="25" t="s">
        <v>3069</v>
      </c>
      <c r="B1875" s="25">
        <v>11.005319</v>
      </c>
    </row>
    <row r="1876" spans="1:2" x14ac:dyDescent="0.55000000000000004">
      <c r="A1876" s="25" t="s">
        <v>3070</v>
      </c>
      <c r="B1876" s="25">
        <v>15.109178999999999</v>
      </c>
    </row>
    <row r="1877" spans="1:2" x14ac:dyDescent="0.55000000000000004">
      <c r="A1877" s="25" t="s">
        <v>3071</v>
      </c>
      <c r="B1877" s="25">
        <v>15.672091999999999</v>
      </c>
    </row>
    <row r="1878" spans="1:2" x14ac:dyDescent="0.55000000000000004">
      <c r="A1878" s="25" t="s">
        <v>3072</v>
      </c>
      <c r="B1878" s="25">
        <v>5.0788359999999999</v>
      </c>
    </row>
    <row r="1879" spans="1:2" x14ac:dyDescent="0.55000000000000004">
      <c r="A1879" s="25" t="s">
        <v>3073</v>
      </c>
      <c r="B1879" s="25">
        <v>28.528368</v>
      </c>
    </row>
    <row r="1880" spans="1:2" x14ac:dyDescent="0.55000000000000004">
      <c r="A1880" s="25" t="s">
        <v>3074</v>
      </c>
      <c r="B1880" s="25">
        <v>23.686533000000001</v>
      </c>
    </row>
    <row r="1881" spans="1:2" x14ac:dyDescent="0.55000000000000004">
      <c r="A1881" s="25" t="s">
        <v>3075</v>
      </c>
      <c r="B1881" s="25">
        <v>13.478368</v>
      </c>
    </row>
    <row r="1882" spans="1:2" x14ac:dyDescent="0.55000000000000004">
      <c r="A1882" s="25" t="s">
        <v>3076</v>
      </c>
      <c r="B1882" s="25">
        <v>11.993759000000001</v>
      </c>
    </row>
    <row r="1883" spans="1:2" x14ac:dyDescent="0.55000000000000004">
      <c r="A1883" s="25" t="s">
        <v>3077</v>
      </c>
      <c r="B1883" s="25">
        <v>18.585806999999999</v>
      </c>
    </row>
    <row r="1884" spans="1:2" x14ac:dyDescent="0.55000000000000004">
      <c r="A1884" s="25" t="s">
        <v>3078</v>
      </c>
      <c r="B1884" s="25">
        <v>11.393261000000001</v>
      </c>
    </row>
    <row r="1885" spans="1:2" x14ac:dyDescent="0.55000000000000004">
      <c r="A1885" s="25" t="s">
        <v>3079</v>
      </c>
      <c r="B1885" s="25">
        <v>10.818752999999999</v>
      </c>
    </row>
    <row r="1886" spans="1:2" x14ac:dyDescent="0.55000000000000004">
      <c r="A1886" s="25" t="s">
        <v>3080</v>
      </c>
      <c r="B1886" s="25">
        <v>4</v>
      </c>
    </row>
    <row r="1887" spans="1:2" x14ac:dyDescent="0.55000000000000004">
      <c r="A1887" s="25" t="s">
        <v>3081</v>
      </c>
      <c r="B1887" s="25">
        <v>26.64085</v>
      </c>
    </row>
    <row r="1888" spans="1:2" x14ac:dyDescent="0.55000000000000004">
      <c r="A1888" s="25" t="s">
        <v>3082</v>
      </c>
      <c r="B1888" s="25">
        <v>18.589200999999999</v>
      </c>
    </row>
    <row r="1889" spans="1:2" x14ac:dyDescent="0.55000000000000004">
      <c r="A1889" s="25" t="s">
        <v>3083</v>
      </c>
      <c r="B1889" s="25">
        <v>10.522843</v>
      </c>
    </row>
    <row r="1890" spans="1:2" x14ac:dyDescent="0.55000000000000004">
      <c r="A1890" s="25" t="s">
        <v>3084</v>
      </c>
      <c r="B1890" s="25">
        <v>5.0652799999999996</v>
      </c>
    </row>
    <row r="1891" spans="1:2" x14ac:dyDescent="0.55000000000000004">
      <c r="A1891" s="25" t="s">
        <v>3085</v>
      </c>
      <c r="B1891" s="25">
        <v>17.956064000000001</v>
      </c>
    </row>
    <row r="1892" spans="1:2" x14ac:dyDescent="0.55000000000000004">
      <c r="A1892" s="25" t="s">
        <v>3086</v>
      </c>
      <c r="B1892" s="25">
        <v>8.6401690000000002</v>
      </c>
    </row>
    <row r="1893" spans="1:2" x14ac:dyDescent="0.55000000000000004">
      <c r="A1893" s="25" t="s">
        <v>3087</v>
      </c>
      <c r="B1893" s="25">
        <v>8.2691499999999998</v>
      </c>
    </row>
    <row r="1894" spans="1:2" x14ac:dyDescent="0.55000000000000004">
      <c r="A1894" s="25" t="s">
        <v>3088</v>
      </c>
      <c r="B1894" s="25">
        <v>31.916281999999999</v>
      </c>
    </row>
    <row r="1895" spans="1:2" x14ac:dyDescent="0.55000000000000004">
      <c r="A1895" s="25" t="s">
        <v>3089</v>
      </c>
      <c r="B1895" s="25">
        <v>31.947455999999999</v>
      </c>
    </row>
    <row r="1896" spans="1:2" x14ac:dyDescent="0.55000000000000004">
      <c r="A1896" s="25" t="s">
        <v>3090</v>
      </c>
      <c r="B1896" s="25">
        <v>12.006888999999999</v>
      </c>
    </row>
    <row r="1897" spans="1:2" x14ac:dyDescent="0.55000000000000004">
      <c r="A1897" s="25" t="s">
        <v>3091</v>
      </c>
      <c r="B1897" s="25">
        <v>11.701209</v>
      </c>
    </row>
    <row r="1898" spans="1:2" x14ac:dyDescent="0.55000000000000004">
      <c r="A1898" s="25" t="s">
        <v>3092</v>
      </c>
      <c r="B1898" s="25">
        <v>41.033853000000001</v>
      </c>
    </row>
    <row r="1899" spans="1:2" x14ac:dyDescent="0.55000000000000004">
      <c r="A1899" s="25" t="s">
        <v>3093</v>
      </c>
      <c r="B1899" s="25">
        <v>30.770771</v>
      </c>
    </row>
    <row r="1900" spans="1:2" x14ac:dyDescent="0.55000000000000004">
      <c r="A1900" s="25" t="s">
        <v>3094</v>
      </c>
      <c r="B1900" s="25">
        <v>31.794673</v>
      </c>
    </row>
    <row r="1901" spans="1:2" x14ac:dyDescent="0.55000000000000004">
      <c r="A1901" s="25" t="s">
        <v>3095</v>
      </c>
      <c r="B1901" s="25">
        <v>27.065833999999999</v>
      </c>
    </row>
    <row r="1902" spans="1:2" x14ac:dyDescent="0.55000000000000004">
      <c r="A1902" s="25" t="s">
        <v>3096</v>
      </c>
      <c r="B1902" s="25">
        <v>31.938500000000001</v>
      </c>
    </row>
    <row r="1903" spans="1:2" x14ac:dyDescent="0.55000000000000004">
      <c r="A1903" s="25" t="s">
        <v>3097</v>
      </c>
      <c r="B1903" s="25">
        <v>33.315918000000003</v>
      </c>
    </row>
    <row r="1904" spans="1:2" x14ac:dyDescent="0.55000000000000004">
      <c r="A1904" s="25" t="s">
        <v>3098</v>
      </c>
      <c r="B1904" s="25">
        <v>12.311696</v>
      </c>
    </row>
    <row r="1905" spans="1:2" x14ac:dyDescent="0.55000000000000004">
      <c r="A1905" s="25" t="s">
        <v>3099</v>
      </c>
      <c r="B1905" s="25">
        <v>12.309113999999999</v>
      </c>
    </row>
    <row r="1906" spans="1:2" x14ac:dyDescent="0.55000000000000004">
      <c r="A1906" s="25" t="s">
        <v>3100</v>
      </c>
      <c r="B1906" s="25">
        <v>7.9514959999999997</v>
      </c>
    </row>
    <row r="1907" spans="1:2" x14ac:dyDescent="0.55000000000000004">
      <c r="A1907" s="25" t="s">
        <v>3101</v>
      </c>
      <c r="B1907" s="25">
        <v>7.9844660000000003</v>
      </c>
    </row>
    <row r="1908" spans="1:2" x14ac:dyDescent="0.55000000000000004">
      <c r="A1908" s="25" t="s">
        <v>3102</v>
      </c>
      <c r="B1908" s="25">
        <v>3.959517</v>
      </c>
    </row>
    <row r="1909" spans="1:2" x14ac:dyDescent="0.55000000000000004">
      <c r="A1909" s="25" t="s">
        <v>3103</v>
      </c>
      <c r="B1909" s="25">
        <v>4.2663260000000003</v>
      </c>
    </row>
    <row r="1910" spans="1:2" x14ac:dyDescent="0.55000000000000004">
      <c r="A1910" s="25" t="s">
        <v>3104</v>
      </c>
      <c r="B1910" s="25">
        <v>4.2442529999999996</v>
      </c>
    </row>
    <row r="1911" spans="1:2" x14ac:dyDescent="0.55000000000000004">
      <c r="A1911" s="25" t="s">
        <v>3105</v>
      </c>
      <c r="B1911" s="25">
        <v>4.195195</v>
      </c>
    </row>
    <row r="1912" spans="1:2" x14ac:dyDescent="0.55000000000000004">
      <c r="A1912" s="25" t="s">
        <v>3106</v>
      </c>
      <c r="B1912" s="25">
        <v>25.806554999999999</v>
      </c>
    </row>
    <row r="1913" spans="1:2" x14ac:dyDescent="0.55000000000000004">
      <c r="A1913" s="25" t="s">
        <v>3107</v>
      </c>
      <c r="B1913" s="25">
        <v>3.9999799999999999</v>
      </c>
    </row>
    <row r="1914" spans="1:2" x14ac:dyDescent="0.55000000000000004">
      <c r="A1914" s="25" t="s">
        <v>3108</v>
      </c>
      <c r="B1914" s="25">
        <v>3.9867979999999998</v>
      </c>
    </row>
    <row r="1915" spans="1:2" x14ac:dyDescent="0.55000000000000004">
      <c r="A1915" s="25" t="s">
        <v>3109</v>
      </c>
      <c r="B1915" s="25">
        <v>3.9800789999999999</v>
      </c>
    </row>
    <row r="1916" spans="1:2" x14ac:dyDescent="0.55000000000000004">
      <c r="A1916" s="25" t="s">
        <v>3110</v>
      </c>
      <c r="B1916" s="25">
        <v>3.9941399999999998</v>
      </c>
    </row>
    <row r="1917" spans="1:2" x14ac:dyDescent="0.55000000000000004">
      <c r="A1917" s="25" t="s">
        <v>3111</v>
      </c>
      <c r="B1917" s="25">
        <v>15.39697</v>
      </c>
    </row>
    <row r="1918" spans="1:2" x14ac:dyDescent="0.55000000000000004">
      <c r="A1918" s="25" t="s">
        <v>3112</v>
      </c>
      <c r="B1918" s="25">
        <v>15.241294999999999</v>
      </c>
    </row>
    <row r="1919" spans="1:2" x14ac:dyDescent="0.55000000000000004">
      <c r="A1919" s="25" t="s">
        <v>3113</v>
      </c>
      <c r="B1919" s="25">
        <v>3.9947949999999999</v>
      </c>
    </row>
    <row r="1920" spans="1:2" x14ac:dyDescent="0.55000000000000004">
      <c r="A1920" s="25" t="s">
        <v>3114</v>
      </c>
      <c r="B1920" s="25">
        <v>3.9959250000000002</v>
      </c>
    </row>
    <row r="1921" spans="1:2" x14ac:dyDescent="0.55000000000000004">
      <c r="A1921" s="25" t="s">
        <v>3115</v>
      </c>
      <c r="B1921" s="25">
        <v>3.9999850000000001</v>
      </c>
    </row>
    <row r="1922" spans="1:2" x14ac:dyDescent="0.55000000000000004">
      <c r="A1922" s="25" t="s">
        <v>3116</v>
      </c>
      <c r="B1922" s="25">
        <v>3.9963410000000001</v>
      </c>
    </row>
    <row r="1923" spans="1:2" x14ac:dyDescent="0.55000000000000004">
      <c r="A1923" s="25" t="s">
        <v>3117</v>
      </c>
      <c r="B1923" s="25">
        <v>3.9963630000000001</v>
      </c>
    </row>
    <row r="1924" spans="1:2" x14ac:dyDescent="0.55000000000000004">
      <c r="A1924" s="25" t="s">
        <v>3118</v>
      </c>
      <c r="B1924" s="25">
        <v>7.8531810000000002</v>
      </c>
    </row>
    <row r="1925" spans="1:2" x14ac:dyDescent="0.55000000000000004">
      <c r="A1925" s="25" t="s">
        <v>3119</v>
      </c>
      <c r="B1925" s="25">
        <v>26.194623</v>
      </c>
    </row>
    <row r="1926" spans="1:2" x14ac:dyDescent="0.55000000000000004">
      <c r="A1926" s="25" t="s">
        <v>3120</v>
      </c>
      <c r="B1926" s="25">
        <v>16.595866000000001</v>
      </c>
    </row>
    <row r="1927" spans="1:2" x14ac:dyDescent="0.55000000000000004">
      <c r="A1927" s="25" t="s">
        <v>3121</v>
      </c>
      <c r="B1927" s="25">
        <v>17.531081</v>
      </c>
    </row>
    <row r="1928" spans="1:2" x14ac:dyDescent="0.55000000000000004">
      <c r="A1928" s="25" t="s">
        <v>3122</v>
      </c>
      <c r="B1928" s="25">
        <v>19.697734000000001</v>
      </c>
    </row>
    <row r="1929" spans="1:2" x14ac:dyDescent="0.55000000000000004">
      <c r="A1929" s="25" t="s">
        <v>3123</v>
      </c>
      <c r="B1929" s="25">
        <v>24.003197</v>
      </c>
    </row>
    <row r="1930" spans="1:2" x14ac:dyDescent="0.55000000000000004">
      <c r="A1930" s="25" t="s">
        <v>3124</v>
      </c>
      <c r="B1930" s="25">
        <v>24.003765000000001</v>
      </c>
    </row>
    <row r="1931" spans="1:2" x14ac:dyDescent="0.55000000000000004">
      <c r="A1931" s="25" t="s">
        <v>3125</v>
      </c>
      <c r="B1931" s="25">
        <v>4.711443</v>
      </c>
    </row>
    <row r="1932" spans="1:2" x14ac:dyDescent="0.55000000000000004">
      <c r="A1932" s="25" t="s">
        <v>3126</v>
      </c>
      <c r="B1932" s="25">
        <v>3.9947430000000002</v>
      </c>
    </row>
    <row r="1933" spans="1:2" x14ac:dyDescent="0.55000000000000004">
      <c r="A1933" s="25" t="s">
        <v>3127</v>
      </c>
      <c r="B1933" s="25">
        <v>4.4783910000000002</v>
      </c>
    </row>
    <row r="1934" spans="1:2" x14ac:dyDescent="0.55000000000000004">
      <c r="A1934" s="25" t="s">
        <v>3128</v>
      </c>
      <c r="B1934" s="25">
        <v>24.002687000000002</v>
      </c>
    </row>
    <row r="1935" spans="1:2" x14ac:dyDescent="0.55000000000000004">
      <c r="A1935" s="25" t="s">
        <v>3129</v>
      </c>
      <c r="B1935" s="25">
        <v>23.363288000000001</v>
      </c>
    </row>
    <row r="1936" spans="1:2" x14ac:dyDescent="0.55000000000000004">
      <c r="A1936" s="25" t="s">
        <v>3130</v>
      </c>
      <c r="B1936" s="25">
        <v>23.352540999999999</v>
      </c>
    </row>
    <row r="1937" spans="1:2" x14ac:dyDescent="0.55000000000000004">
      <c r="A1937" s="25" t="s">
        <v>3131</v>
      </c>
      <c r="B1937" s="25">
        <v>31.220419</v>
      </c>
    </row>
    <row r="1938" spans="1:2" x14ac:dyDescent="0.55000000000000004">
      <c r="A1938" s="25" t="s">
        <v>3132</v>
      </c>
      <c r="B1938" s="25">
        <v>29.015034</v>
      </c>
    </row>
    <row r="1939" spans="1:2" x14ac:dyDescent="0.55000000000000004">
      <c r="A1939" s="25" t="s">
        <v>3133</v>
      </c>
      <c r="B1939" s="25">
        <v>28.311177000000001</v>
      </c>
    </row>
    <row r="1940" spans="1:2" x14ac:dyDescent="0.55000000000000004">
      <c r="A1940" s="25" t="s">
        <v>3134</v>
      </c>
      <c r="B1940" s="25">
        <v>30.195495999999999</v>
      </c>
    </row>
    <row r="1941" spans="1:2" x14ac:dyDescent="0.55000000000000004">
      <c r="A1941" s="25" t="s">
        <v>3135</v>
      </c>
      <c r="B1941" s="25">
        <v>31.876315000000002</v>
      </c>
    </row>
    <row r="1942" spans="1:2" x14ac:dyDescent="0.55000000000000004">
      <c r="A1942" s="25" t="s">
        <v>3136</v>
      </c>
      <c r="B1942" s="25">
        <v>31.748961000000001</v>
      </c>
    </row>
    <row r="1943" spans="1:2" x14ac:dyDescent="0.55000000000000004">
      <c r="A1943" s="25" t="s">
        <v>3137</v>
      </c>
      <c r="B1943" s="25">
        <v>28.734929999999999</v>
      </c>
    </row>
    <row r="1944" spans="1:2" x14ac:dyDescent="0.55000000000000004">
      <c r="A1944" s="25" t="s">
        <v>3138</v>
      </c>
      <c r="B1944" s="25">
        <v>15.710907000000001</v>
      </c>
    </row>
    <row r="1945" spans="1:2" x14ac:dyDescent="0.55000000000000004">
      <c r="A1945" s="25" t="s">
        <v>3139</v>
      </c>
      <c r="B1945" s="25">
        <v>10.858795000000001</v>
      </c>
    </row>
    <row r="1946" spans="1:2" x14ac:dyDescent="0.55000000000000004">
      <c r="A1946" s="25" t="s">
        <v>3140</v>
      </c>
      <c r="B1946" s="25">
        <v>13.024804</v>
      </c>
    </row>
    <row r="1947" spans="1:2" x14ac:dyDescent="0.55000000000000004">
      <c r="A1947" s="25" t="s">
        <v>3141</v>
      </c>
      <c r="B1947" s="25">
        <v>12.929912</v>
      </c>
    </row>
    <row r="1948" spans="1:2" x14ac:dyDescent="0.55000000000000004">
      <c r="A1948" s="25" t="s">
        <v>3142</v>
      </c>
      <c r="B1948" s="25">
        <v>13.0145</v>
      </c>
    </row>
    <row r="1949" spans="1:2" x14ac:dyDescent="0.55000000000000004">
      <c r="A1949" s="25" t="s">
        <v>3143</v>
      </c>
      <c r="B1949" s="25">
        <v>42.177612000000003</v>
      </c>
    </row>
    <row r="1950" spans="1:2" x14ac:dyDescent="0.55000000000000004">
      <c r="A1950" s="25" t="s">
        <v>3144</v>
      </c>
      <c r="B1950" s="25">
        <v>42.138849</v>
      </c>
    </row>
    <row r="1951" spans="1:2" x14ac:dyDescent="0.55000000000000004">
      <c r="A1951" s="25" t="s">
        <v>3145</v>
      </c>
      <c r="B1951" s="25">
        <v>28.279157000000001</v>
      </c>
    </row>
    <row r="1952" spans="1:2" x14ac:dyDescent="0.55000000000000004">
      <c r="A1952" s="25" t="s">
        <v>3146</v>
      </c>
      <c r="B1952" s="25">
        <v>7.2630150000000002</v>
      </c>
    </row>
    <row r="1953" spans="1:2" x14ac:dyDescent="0.55000000000000004">
      <c r="A1953" s="25" t="s">
        <v>3147</v>
      </c>
      <c r="B1953" s="25">
        <v>6.8993960000000003</v>
      </c>
    </row>
    <row r="1954" spans="1:2" x14ac:dyDescent="0.55000000000000004">
      <c r="A1954" s="25" t="s">
        <v>3148</v>
      </c>
      <c r="B1954" s="25">
        <v>12.318749</v>
      </c>
    </row>
    <row r="1955" spans="1:2" x14ac:dyDescent="0.55000000000000004">
      <c r="A1955" s="25" t="s">
        <v>3149</v>
      </c>
      <c r="B1955" s="25">
        <v>24.009808</v>
      </c>
    </row>
    <row r="1956" spans="1:2" x14ac:dyDescent="0.55000000000000004">
      <c r="A1956" s="25" t="s">
        <v>3150</v>
      </c>
      <c r="B1956" s="25">
        <v>23.382038999999999</v>
      </c>
    </row>
    <row r="1957" spans="1:2" x14ac:dyDescent="0.55000000000000004">
      <c r="A1957" s="25" t="s">
        <v>3151</v>
      </c>
      <c r="B1957" s="25">
        <v>23.842065000000002</v>
      </c>
    </row>
    <row r="1958" spans="1:2" x14ac:dyDescent="0.55000000000000004">
      <c r="A1958" s="25" t="s">
        <v>3152</v>
      </c>
      <c r="B1958" s="25">
        <v>16.648164000000001</v>
      </c>
    </row>
    <row r="1959" spans="1:2" x14ac:dyDescent="0.55000000000000004">
      <c r="A1959" s="25" t="s">
        <v>3153</v>
      </c>
      <c r="B1959" s="25">
        <v>16.610980999999999</v>
      </c>
    </row>
    <row r="1960" spans="1:2" x14ac:dyDescent="0.55000000000000004">
      <c r="A1960" s="25" t="s">
        <v>3154</v>
      </c>
      <c r="B1960" s="25">
        <v>4.0004379999999999</v>
      </c>
    </row>
    <row r="1961" spans="1:2" x14ac:dyDescent="0.55000000000000004">
      <c r="A1961" s="25" t="s">
        <v>3155</v>
      </c>
      <c r="B1961" s="25">
        <v>12.315763</v>
      </c>
    </row>
    <row r="1962" spans="1:2" x14ac:dyDescent="0.55000000000000004">
      <c r="A1962" s="25" t="s">
        <v>3156</v>
      </c>
      <c r="B1962" s="25">
        <v>2</v>
      </c>
    </row>
    <row r="1963" spans="1:2" x14ac:dyDescent="0.55000000000000004">
      <c r="A1963" s="25" t="s">
        <v>3157</v>
      </c>
      <c r="B1963" s="25">
        <v>4</v>
      </c>
    </row>
    <row r="1964" spans="1:2" x14ac:dyDescent="0.55000000000000004">
      <c r="A1964" s="25" t="s">
        <v>3158</v>
      </c>
      <c r="B1964" s="25">
        <v>16.518025000000002</v>
      </c>
    </row>
    <row r="1965" spans="1:2" x14ac:dyDescent="0.55000000000000004">
      <c r="A1965" s="25" t="s">
        <v>3159</v>
      </c>
      <c r="B1965" s="25">
        <v>22.295815000000001</v>
      </c>
    </row>
    <row r="1966" spans="1:2" x14ac:dyDescent="0.55000000000000004">
      <c r="A1966" s="25" t="s">
        <v>3160</v>
      </c>
      <c r="B1966" s="25">
        <v>20.546676000000001</v>
      </c>
    </row>
    <row r="1967" spans="1:2" x14ac:dyDescent="0.55000000000000004">
      <c r="A1967" s="25" t="s">
        <v>3161</v>
      </c>
      <c r="B1967" s="25">
        <v>16.167625000000001</v>
      </c>
    </row>
    <row r="1968" spans="1:2" x14ac:dyDescent="0.55000000000000004">
      <c r="A1968" s="25" t="s">
        <v>3162</v>
      </c>
      <c r="B1968" s="25">
        <v>5.7033389999999997</v>
      </c>
    </row>
    <row r="1969" spans="1:2" x14ac:dyDescent="0.55000000000000004">
      <c r="A1969" s="25" t="s">
        <v>3163</v>
      </c>
      <c r="B1969" s="25">
        <v>20.837418</v>
      </c>
    </row>
    <row r="1970" spans="1:2" x14ac:dyDescent="0.55000000000000004">
      <c r="A1970" s="25" t="s">
        <v>3164</v>
      </c>
      <c r="B1970" s="25">
        <v>18.148748000000001</v>
      </c>
    </row>
    <row r="1971" spans="1:2" x14ac:dyDescent="0.55000000000000004">
      <c r="A1971" s="25" t="s">
        <v>3165</v>
      </c>
      <c r="B1971" s="25">
        <v>32.918103000000002</v>
      </c>
    </row>
    <row r="1972" spans="1:2" x14ac:dyDescent="0.55000000000000004">
      <c r="A1972" s="25" t="s">
        <v>3166</v>
      </c>
      <c r="B1972" s="25">
        <v>9.9971840000000007</v>
      </c>
    </row>
    <row r="1973" spans="1:2" x14ac:dyDescent="0.55000000000000004">
      <c r="A1973" s="25" t="s">
        <v>3167</v>
      </c>
      <c r="B1973" s="25">
        <v>10</v>
      </c>
    </row>
    <row r="1974" spans="1:2" x14ac:dyDescent="0.55000000000000004">
      <c r="A1974" s="25" t="s">
        <v>3168</v>
      </c>
      <c r="B1974" s="25">
        <v>21.217307999999999</v>
      </c>
    </row>
    <row r="1975" spans="1:2" x14ac:dyDescent="0.55000000000000004">
      <c r="A1975" s="25" t="s">
        <v>3169</v>
      </c>
      <c r="B1975" s="25">
        <v>14.514964000000001</v>
      </c>
    </row>
    <row r="1976" spans="1:2" x14ac:dyDescent="0.55000000000000004">
      <c r="A1976" s="25" t="s">
        <v>3170</v>
      </c>
      <c r="B1976" s="25">
        <v>24.184819000000001</v>
      </c>
    </row>
    <row r="1977" spans="1:2" x14ac:dyDescent="0.55000000000000004">
      <c r="A1977" s="25" t="s">
        <v>3171</v>
      </c>
      <c r="B1977" s="25">
        <v>9.1776920000000004</v>
      </c>
    </row>
    <row r="1978" spans="1:2" x14ac:dyDescent="0.55000000000000004">
      <c r="A1978" s="25" t="s">
        <v>3172</v>
      </c>
      <c r="B1978" s="25">
        <v>9.3837270000000004</v>
      </c>
    </row>
    <row r="1979" spans="1:2" x14ac:dyDescent="0.55000000000000004">
      <c r="A1979" s="25" t="s">
        <v>3173</v>
      </c>
      <c r="B1979" s="25">
        <v>6.7047489999999996</v>
      </c>
    </row>
    <row r="1980" spans="1:2" x14ac:dyDescent="0.55000000000000004">
      <c r="A1980" s="25" t="s">
        <v>3174</v>
      </c>
      <c r="B1980" s="25">
        <v>7.212555</v>
      </c>
    </row>
    <row r="1981" spans="1:2" x14ac:dyDescent="0.55000000000000004">
      <c r="A1981" s="25" t="s">
        <v>3175</v>
      </c>
      <c r="B1981" s="25">
        <v>32.897762999999998</v>
      </c>
    </row>
    <row r="1982" spans="1:2" x14ac:dyDescent="0.55000000000000004">
      <c r="A1982" s="25" t="s">
        <v>3176</v>
      </c>
      <c r="B1982" s="25">
        <v>9.4435199999999995</v>
      </c>
    </row>
    <row r="1983" spans="1:2" x14ac:dyDescent="0.55000000000000004">
      <c r="A1983" s="25" t="s">
        <v>3177</v>
      </c>
      <c r="B1983" s="25">
        <v>13.031922</v>
      </c>
    </row>
    <row r="1984" spans="1:2" x14ac:dyDescent="0.55000000000000004">
      <c r="A1984" s="25" t="s">
        <v>3178</v>
      </c>
      <c r="B1984" s="25">
        <v>41.028950999999999</v>
      </c>
    </row>
    <row r="1985" spans="1:2" x14ac:dyDescent="0.55000000000000004">
      <c r="A1985" s="25" t="s">
        <v>3179</v>
      </c>
      <c r="B1985" s="25">
        <v>37.726123000000001</v>
      </c>
    </row>
    <row r="1986" spans="1:2" x14ac:dyDescent="0.55000000000000004">
      <c r="A1986" s="25" t="s">
        <v>3180</v>
      </c>
      <c r="B1986" s="25">
        <v>34.792428000000001</v>
      </c>
    </row>
    <row r="1987" spans="1:2" x14ac:dyDescent="0.55000000000000004">
      <c r="A1987" s="25" t="s">
        <v>3181</v>
      </c>
      <c r="B1987" s="25">
        <v>28.079006</v>
      </c>
    </row>
    <row r="1988" spans="1:2" x14ac:dyDescent="0.55000000000000004">
      <c r="A1988" s="25" t="s">
        <v>3182</v>
      </c>
      <c r="B1988" s="25">
        <v>31.053588000000001</v>
      </c>
    </row>
    <row r="1989" spans="1:2" x14ac:dyDescent="0.55000000000000004">
      <c r="A1989" s="25" t="s">
        <v>3183</v>
      </c>
      <c r="B1989" s="25">
        <v>29.869070000000001</v>
      </c>
    </row>
    <row r="1990" spans="1:2" x14ac:dyDescent="0.55000000000000004">
      <c r="A1990" s="25" t="s">
        <v>3184</v>
      </c>
      <c r="B1990" s="25">
        <v>30.500543</v>
      </c>
    </row>
    <row r="1991" spans="1:2" x14ac:dyDescent="0.55000000000000004">
      <c r="A1991" s="25" t="s">
        <v>3185</v>
      </c>
      <c r="B1991" s="25">
        <v>29.59629</v>
      </c>
    </row>
    <row r="1992" spans="1:2" x14ac:dyDescent="0.55000000000000004">
      <c r="A1992" s="25" t="s">
        <v>3186</v>
      </c>
      <c r="B1992" s="25">
        <v>28.974107</v>
      </c>
    </row>
    <row r="1993" spans="1:2" x14ac:dyDescent="0.55000000000000004">
      <c r="A1993" s="25" t="s">
        <v>3187</v>
      </c>
      <c r="B1993" s="25">
        <v>16.387947</v>
      </c>
    </row>
    <row r="1994" spans="1:2" x14ac:dyDescent="0.55000000000000004">
      <c r="A1994" s="25" t="s">
        <v>3188</v>
      </c>
      <c r="B1994" s="25">
        <v>29.606293000000001</v>
      </c>
    </row>
    <row r="1995" spans="1:2" x14ac:dyDescent="0.55000000000000004">
      <c r="A1995" s="25" t="s">
        <v>3189</v>
      </c>
      <c r="B1995" s="25">
        <v>33.889378000000001</v>
      </c>
    </row>
    <row r="1996" spans="1:2" x14ac:dyDescent="0.55000000000000004">
      <c r="A1996" s="25" t="s">
        <v>3190</v>
      </c>
      <c r="B1996" s="25">
        <v>33.852854000000001</v>
      </c>
    </row>
    <row r="1997" spans="1:2" x14ac:dyDescent="0.55000000000000004">
      <c r="A1997" s="25" t="s">
        <v>3191</v>
      </c>
      <c r="B1997" s="25">
        <v>31.834629</v>
      </c>
    </row>
    <row r="1998" spans="1:2" x14ac:dyDescent="0.55000000000000004">
      <c r="A1998" s="25" t="s">
        <v>3192</v>
      </c>
      <c r="B1998" s="25">
        <v>32</v>
      </c>
    </row>
    <row r="1999" spans="1:2" x14ac:dyDescent="0.55000000000000004">
      <c r="A1999" s="25" t="s">
        <v>3193</v>
      </c>
      <c r="B1999" s="25">
        <v>12.280563000000001</v>
      </c>
    </row>
    <row r="2000" spans="1:2" x14ac:dyDescent="0.55000000000000004">
      <c r="A2000" s="25" t="s">
        <v>3194</v>
      </c>
      <c r="B2000" s="25">
        <v>12.76182</v>
      </c>
    </row>
    <row r="2001" spans="1:2" x14ac:dyDescent="0.55000000000000004">
      <c r="A2001" s="25" t="s">
        <v>3195</v>
      </c>
      <c r="B2001" s="25">
        <v>11.844938000000001</v>
      </c>
    </row>
    <row r="2002" spans="1:2" x14ac:dyDescent="0.55000000000000004">
      <c r="A2002" s="25" t="s">
        <v>3196</v>
      </c>
      <c r="B2002" s="25">
        <v>7.957891</v>
      </c>
    </row>
    <row r="2003" spans="1:2" x14ac:dyDescent="0.55000000000000004">
      <c r="A2003" s="25" t="s">
        <v>3197</v>
      </c>
      <c r="B2003" s="25">
        <v>13.479085</v>
      </c>
    </row>
    <row r="2004" spans="1:2" x14ac:dyDescent="0.55000000000000004">
      <c r="A2004" s="25" t="s">
        <v>3198</v>
      </c>
      <c r="B2004" s="25">
        <v>12.83911</v>
      </c>
    </row>
    <row r="2005" spans="1:2" x14ac:dyDescent="0.55000000000000004">
      <c r="A2005" s="25" t="s">
        <v>3199</v>
      </c>
      <c r="B2005" s="25">
        <v>16.754128999999999</v>
      </c>
    </row>
    <row r="2006" spans="1:2" x14ac:dyDescent="0.55000000000000004">
      <c r="A2006" s="25" t="s">
        <v>3200</v>
      </c>
      <c r="B2006" s="25">
        <v>25.912108</v>
      </c>
    </row>
    <row r="2007" spans="1:2" x14ac:dyDescent="0.55000000000000004">
      <c r="A2007" s="25" t="s">
        <v>3201</v>
      </c>
      <c r="B2007" s="25">
        <v>30.035612</v>
      </c>
    </row>
    <row r="2008" spans="1:2" x14ac:dyDescent="0.55000000000000004">
      <c r="A2008" s="25" t="s">
        <v>3202</v>
      </c>
      <c r="B2008" s="25">
        <v>25.904779000000001</v>
      </c>
    </row>
    <row r="2009" spans="1:2" x14ac:dyDescent="0.55000000000000004">
      <c r="A2009" s="25" t="s">
        <v>3203</v>
      </c>
      <c r="B2009" s="25">
        <v>28.501965999999999</v>
      </c>
    </row>
    <row r="2010" spans="1:2" x14ac:dyDescent="0.55000000000000004">
      <c r="A2010" s="25" t="s">
        <v>3204</v>
      </c>
      <c r="B2010" s="25">
        <v>25.914926999999999</v>
      </c>
    </row>
    <row r="2011" spans="1:2" x14ac:dyDescent="0.55000000000000004">
      <c r="A2011" s="25" t="s">
        <v>3205</v>
      </c>
      <c r="B2011" s="25">
        <v>38.033945000000003</v>
      </c>
    </row>
    <row r="2012" spans="1:2" x14ac:dyDescent="0.55000000000000004">
      <c r="A2012" s="25" t="s">
        <v>3206</v>
      </c>
      <c r="B2012" s="25">
        <v>35.665247000000001</v>
      </c>
    </row>
    <row r="2013" spans="1:2" x14ac:dyDescent="0.55000000000000004">
      <c r="A2013" s="25" t="s">
        <v>3207</v>
      </c>
      <c r="B2013" s="25">
        <v>24.239642</v>
      </c>
    </row>
    <row r="2014" spans="1:2" x14ac:dyDescent="0.55000000000000004">
      <c r="A2014" s="25" t="s">
        <v>3208</v>
      </c>
      <c r="B2014" s="25">
        <v>24.448789999999999</v>
      </c>
    </row>
    <row r="2015" spans="1:2" x14ac:dyDescent="0.55000000000000004">
      <c r="A2015" s="25" t="s">
        <v>3209</v>
      </c>
      <c r="B2015" s="25">
        <v>11.825053</v>
      </c>
    </row>
    <row r="2016" spans="1:2" x14ac:dyDescent="0.55000000000000004">
      <c r="A2016" s="25" t="s">
        <v>3210</v>
      </c>
      <c r="B2016" s="25">
        <v>22.264081000000001</v>
      </c>
    </row>
    <row r="2017" spans="1:2" x14ac:dyDescent="0.55000000000000004">
      <c r="A2017" s="25" t="s">
        <v>3211</v>
      </c>
      <c r="B2017" s="25">
        <v>24.143312999999999</v>
      </c>
    </row>
    <row r="2018" spans="1:2" x14ac:dyDescent="0.55000000000000004">
      <c r="A2018" s="25" t="s">
        <v>3212</v>
      </c>
      <c r="B2018" s="25">
        <v>19.751484000000001</v>
      </c>
    </row>
    <row r="2019" spans="1:2" x14ac:dyDescent="0.55000000000000004">
      <c r="A2019" s="25" t="s">
        <v>3213</v>
      </c>
      <c r="B2019" s="25">
        <v>24.174890000000001</v>
      </c>
    </row>
    <row r="2020" spans="1:2" x14ac:dyDescent="0.55000000000000004">
      <c r="A2020" s="25" t="s">
        <v>3214</v>
      </c>
      <c r="B2020" s="25">
        <v>28.366800999999999</v>
      </c>
    </row>
    <row r="2021" spans="1:2" x14ac:dyDescent="0.55000000000000004">
      <c r="A2021" s="25" t="s">
        <v>3215</v>
      </c>
      <c r="B2021" s="25">
        <v>5.6499779999999999</v>
      </c>
    </row>
    <row r="2022" spans="1:2" x14ac:dyDescent="0.55000000000000004">
      <c r="A2022" s="25" t="s">
        <v>3216</v>
      </c>
      <c r="B2022" s="25">
        <v>25.892271000000001</v>
      </c>
    </row>
    <row r="2023" spans="1:2" x14ac:dyDescent="0.55000000000000004">
      <c r="A2023" s="25" t="s">
        <v>3217</v>
      </c>
      <c r="B2023" s="25">
        <v>34.884182000000003</v>
      </c>
    </row>
    <row r="2024" spans="1:2" x14ac:dyDescent="0.55000000000000004">
      <c r="A2024" s="25" t="s">
        <v>3218</v>
      </c>
      <c r="B2024" s="25">
        <v>4.0722240000000003</v>
      </c>
    </row>
    <row r="2025" spans="1:2" x14ac:dyDescent="0.55000000000000004">
      <c r="A2025" s="25" t="s">
        <v>3219</v>
      </c>
      <c r="B2025" s="25">
        <v>4.3061819999999997</v>
      </c>
    </row>
    <row r="2026" spans="1:2" x14ac:dyDescent="0.55000000000000004">
      <c r="A2026" s="25" t="s">
        <v>3220</v>
      </c>
      <c r="B2026" s="25">
        <v>10.573555000000001</v>
      </c>
    </row>
    <row r="2027" spans="1:2" x14ac:dyDescent="0.55000000000000004">
      <c r="A2027" s="25" t="s">
        <v>3221</v>
      </c>
      <c r="B2027" s="25">
        <v>4.2020499999999998</v>
      </c>
    </row>
    <row r="2028" spans="1:2" x14ac:dyDescent="0.55000000000000004">
      <c r="A2028" s="25" t="s">
        <v>3222</v>
      </c>
      <c r="B2028" s="25">
        <v>4.1821000000000002</v>
      </c>
    </row>
    <row r="2029" spans="1:2" x14ac:dyDescent="0.55000000000000004">
      <c r="A2029" s="25" t="s">
        <v>3223</v>
      </c>
      <c r="B2029" s="25">
        <v>4.2227180000000004</v>
      </c>
    </row>
    <row r="2030" spans="1:2" x14ac:dyDescent="0.55000000000000004">
      <c r="A2030" s="25" t="s">
        <v>3224</v>
      </c>
      <c r="B2030" s="25">
        <v>3.9999790000000002</v>
      </c>
    </row>
    <row r="2031" spans="1:2" x14ac:dyDescent="0.55000000000000004">
      <c r="A2031" s="25" t="s">
        <v>3225</v>
      </c>
      <c r="B2031" s="25">
        <v>13.810432</v>
      </c>
    </row>
    <row r="2032" spans="1:2" x14ac:dyDescent="0.55000000000000004">
      <c r="A2032" s="25" t="s">
        <v>3226</v>
      </c>
      <c r="B2032" s="25">
        <v>26.277822</v>
      </c>
    </row>
    <row r="2033" spans="1:2" x14ac:dyDescent="0.55000000000000004">
      <c r="A2033" s="25" t="s">
        <v>3227</v>
      </c>
      <c r="B2033" s="25">
        <v>28.485081999999998</v>
      </c>
    </row>
    <row r="2034" spans="1:2" x14ac:dyDescent="0.55000000000000004">
      <c r="A2034" s="25" t="s">
        <v>3228</v>
      </c>
      <c r="B2034" s="25">
        <v>25.319882</v>
      </c>
    </row>
    <row r="2035" spans="1:2" x14ac:dyDescent="0.55000000000000004">
      <c r="A2035" s="25" t="s">
        <v>3229</v>
      </c>
      <c r="B2035" s="25">
        <v>24.236142999999998</v>
      </c>
    </row>
    <row r="2036" spans="1:2" x14ac:dyDescent="0.55000000000000004">
      <c r="A2036" s="25" t="s">
        <v>3230</v>
      </c>
      <c r="B2036" s="25">
        <v>6.0027679999999997</v>
      </c>
    </row>
    <row r="2037" spans="1:2" x14ac:dyDescent="0.55000000000000004">
      <c r="A2037" s="25" t="s">
        <v>3231</v>
      </c>
      <c r="B2037" s="25">
        <v>3.9487619999999999</v>
      </c>
    </row>
    <row r="2038" spans="1:2" x14ac:dyDescent="0.55000000000000004">
      <c r="A2038" s="25" t="s">
        <v>3232</v>
      </c>
      <c r="B2038" s="25">
        <v>6.1940730000000004</v>
      </c>
    </row>
    <row r="2039" spans="1:2" x14ac:dyDescent="0.55000000000000004">
      <c r="A2039" s="25" t="s">
        <v>3233</v>
      </c>
      <c r="B2039" s="25">
        <v>8.1238639999999993</v>
      </c>
    </row>
    <row r="2040" spans="1:2" x14ac:dyDescent="0.55000000000000004">
      <c r="A2040" s="25" t="s">
        <v>3234</v>
      </c>
      <c r="B2040" s="25">
        <v>7.9136230000000003</v>
      </c>
    </row>
    <row r="2041" spans="1:2" x14ac:dyDescent="0.55000000000000004">
      <c r="A2041" s="25" t="s">
        <v>3235</v>
      </c>
      <c r="B2041" s="25">
        <v>8.1770049999999994</v>
      </c>
    </row>
    <row r="2042" spans="1:2" x14ac:dyDescent="0.55000000000000004">
      <c r="A2042" s="25" t="s">
        <v>3236</v>
      </c>
      <c r="B2042" s="25">
        <v>8.1800429999999995</v>
      </c>
    </row>
    <row r="2043" spans="1:2" x14ac:dyDescent="0.55000000000000004">
      <c r="A2043" s="25" t="s">
        <v>3237</v>
      </c>
      <c r="B2043" s="25">
        <v>8.1781159999999993</v>
      </c>
    </row>
    <row r="2044" spans="1:2" x14ac:dyDescent="0.55000000000000004">
      <c r="A2044" s="25" t="s">
        <v>3238</v>
      </c>
      <c r="B2044" s="25">
        <v>22.263424000000001</v>
      </c>
    </row>
    <row r="2045" spans="1:2" x14ac:dyDescent="0.55000000000000004">
      <c r="A2045" s="25" t="s">
        <v>3239</v>
      </c>
      <c r="B2045" s="25">
        <v>22.264061999999999</v>
      </c>
    </row>
    <row r="2046" spans="1:2" x14ac:dyDescent="0.55000000000000004">
      <c r="A2046" s="25" t="s">
        <v>3240</v>
      </c>
      <c r="B2046" s="25">
        <v>9.0386109999999995</v>
      </c>
    </row>
    <row r="2047" spans="1:2" x14ac:dyDescent="0.55000000000000004">
      <c r="A2047" s="25" t="s">
        <v>3241</v>
      </c>
      <c r="B2047" s="25">
        <v>7.9881390000000003</v>
      </c>
    </row>
    <row r="2048" spans="1:2" x14ac:dyDescent="0.55000000000000004">
      <c r="A2048" s="25" t="s">
        <v>3242</v>
      </c>
      <c r="B2048" s="25">
        <v>3.9611179999999999</v>
      </c>
    </row>
    <row r="2049" spans="1:2" x14ac:dyDescent="0.55000000000000004">
      <c r="A2049" s="25" t="s">
        <v>3243</v>
      </c>
      <c r="B2049" s="25">
        <v>26.918901999999999</v>
      </c>
    </row>
    <row r="2050" spans="1:2" x14ac:dyDescent="0.55000000000000004">
      <c r="A2050" s="25" t="s">
        <v>3244</v>
      </c>
      <c r="B2050" s="25">
        <v>26.917432999999999</v>
      </c>
    </row>
    <row r="2051" spans="1:2" x14ac:dyDescent="0.55000000000000004">
      <c r="A2051" s="25" t="s">
        <v>3245</v>
      </c>
      <c r="B2051" s="25">
        <v>14.960842</v>
      </c>
    </row>
    <row r="2052" spans="1:2" x14ac:dyDescent="0.55000000000000004">
      <c r="A2052" s="25" t="s">
        <v>3246</v>
      </c>
      <c r="B2052" s="25">
        <v>27.805092999999999</v>
      </c>
    </row>
    <row r="2053" spans="1:2" x14ac:dyDescent="0.55000000000000004">
      <c r="A2053" s="25" t="s">
        <v>3247</v>
      </c>
      <c r="B2053" s="25">
        <v>33.592495</v>
      </c>
    </row>
    <row r="2054" spans="1:2" x14ac:dyDescent="0.55000000000000004">
      <c r="A2054" s="25" t="s">
        <v>3248</v>
      </c>
      <c r="B2054" s="25">
        <v>32.987383000000001</v>
      </c>
    </row>
    <row r="2055" spans="1:2" x14ac:dyDescent="0.55000000000000004">
      <c r="A2055" s="25" t="s">
        <v>3249</v>
      </c>
      <c r="B2055" s="25">
        <v>21.504263000000002</v>
      </c>
    </row>
    <row r="2056" spans="1:2" x14ac:dyDescent="0.55000000000000004">
      <c r="A2056" s="25" t="s">
        <v>3250</v>
      </c>
      <c r="B2056" s="25">
        <v>23.385814</v>
      </c>
    </row>
    <row r="2057" spans="1:2" x14ac:dyDescent="0.55000000000000004">
      <c r="A2057" s="25" t="s">
        <v>3251</v>
      </c>
      <c r="B2057" s="25">
        <v>22.514571</v>
      </c>
    </row>
    <row r="2058" spans="1:2" x14ac:dyDescent="0.55000000000000004">
      <c r="A2058" s="25" t="s">
        <v>3252</v>
      </c>
      <c r="B2058" s="25">
        <v>27.508658</v>
      </c>
    </row>
    <row r="2059" spans="1:2" x14ac:dyDescent="0.55000000000000004">
      <c r="A2059" s="25" t="s">
        <v>3253</v>
      </c>
      <c r="B2059" s="25">
        <v>40.055509000000001</v>
      </c>
    </row>
    <row r="2060" spans="1:2" x14ac:dyDescent="0.55000000000000004">
      <c r="A2060" s="25" t="s">
        <v>3254</v>
      </c>
      <c r="B2060" s="25">
        <v>21.839418999999999</v>
      </c>
    </row>
    <row r="2061" spans="1:2" x14ac:dyDescent="0.55000000000000004">
      <c r="A2061" s="25" t="s">
        <v>3255</v>
      </c>
      <c r="B2061" s="25">
        <v>17.007346999999999</v>
      </c>
    </row>
    <row r="2062" spans="1:2" x14ac:dyDescent="0.55000000000000004">
      <c r="A2062" s="25" t="s">
        <v>3256</v>
      </c>
      <c r="B2062" s="25">
        <v>8.2811900000000005</v>
      </c>
    </row>
    <row r="2063" spans="1:2" x14ac:dyDescent="0.55000000000000004">
      <c r="A2063" s="25" t="s">
        <v>3257</v>
      </c>
      <c r="B2063" s="25">
        <v>7.8683059999999996</v>
      </c>
    </row>
    <row r="2064" spans="1:2" x14ac:dyDescent="0.55000000000000004">
      <c r="A2064" s="25" t="s">
        <v>3258</v>
      </c>
      <c r="B2064" s="25">
        <v>7.5096769999999999</v>
      </c>
    </row>
    <row r="2065" spans="1:2" x14ac:dyDescent="0.55000000000000004">
      <c r="A2065" s="25" t="s">
        <v>3259</v>
      </c>
      <c r="B2065" s="25">
        <v>8.2730700000000006</v>
      </c>
    </row>
    <row r="2066" spans="1:2" x14ac:dyDescent="0.55000000000000004">
      <c r="A2066" s="25" t="s">
        <v>3260</v>
      </c>
      <c r="B2066" s="25">
        <v>12.484164</v>
      </c>
    </row>
    <row r="2067" spans="1:2" x14ac:dyDescent="0.55000000000000004">
      <c r="A2067" s="25" t="s">
        <v>3261</v>
      </c>
      <c r="B2067" s="25">
        <v>26.573633000000001</v>
      </c>
    </row>
    <row r="2068" spans="1:2" x14ac:dyDescent="0.55000000000000004">
      <c r="A2068" s="25" t="s">
        <v>3262</v>
      </c>
      <c r="B2068" s="25">
        <v>25.706319000000001</v>
      </c>
    </row>
    <row r="2069" spans="1:2" x14ac:dyDescent="0.55000000000000004">
      <c r="A2069" s="25" t="s">
        <v>3263</v>
      </c>
      <c r="B2069" s="25">
        <v>14.271096</v>
      </c>
    </row>
    <row r="2070" spans="1:2" x14ac:dyDescent="0.55000000000000004">
      <c r="A2070" s="25" t="s">
        <v>3264</v>
      </c>
      <c r="B2070" s="25">
        <v>42.184111000000001</v>
      </c>
    </row>
    <row r="2071" spans="1:2" x14ac:dyDescent="0.55000000000000004">
      <c r="A2071" s="25" t="s">
        <v>3265</v>
      </c>
      <c r="B2071" s="25">
        <v>30.191986</v>
      </c>
    </row>
    <row r="2072" spans="1:2" x14ac:dyDescent="0.55000000000000004">
      <c r="A2072" s="25" t="s">
        <v>3266</v>
      </c>
      <c r="B2072" s="25">
        <v>28.305527999999999</v>
      </c>
    </row>
    <row r="2073" spans="1:2" x14ac:dyDescent="0.55000000000000004">
      <c r="A2073" s="25" t="s">
        <v>3267</v>
      </c>
      <c r="B2073" s="25">
        <v>30.469660999999999</v>
      </c>
    </row>
    <row r="2074" spans="1:2" x14ac:dyDescent="0.55000000000000004">
      <c r="A2074" s="25" t="s">
        <v>3268</v>
      </c>
      <c r="B2074" s="25">
        <v>11.655979</v>
      </c>
    </row>
    <row r="2075" spans="1:2" x14ac:dyDescent="0.55000000000000004">
      <c r="A2075" s="25" t="s">
        <v>3269</v>
      </c>
      <c r="B2075" s="25">
        <v>31.924797999999999</v>
      </c>
    </row>
    <row r="2076" spans="1:2" x14ac:dyDescent="0.55000000000000004">
      <c r="A2076" s="25" t="s">
        <v>3270</v>
      </c>
      <c r="B2076" s="25">
        <v>13.041456</v>
      </c>
    </row>
    <row r="2077" spans="1:2" x14ac:dyDescent="0.55000000000000004">
      <c r="A2077" s="25" t="s">
        <v>3271</v>
      </c>
      <c r="B2077" s="25">
        <v>21.588277999999999</v>
      </c>
    </row>
    <row r="2078" spans="1:2" x14ac:dyDescent="0.55000000000000004">
      <c r="A2078" s="25" t="s">
        <v>3272</v>
      </c>
      <c r="B2078" s="25">
        <v>18.060146</v>
      </c>
    </row>
    <row r="2079" spans="1:2" x14ac:dyDescent="0.55000000000000004">
      <c r="A2079" s="25" t="s">
        <v>3273</v>
      </c>
      <c r="B2079" s="25">
        <v>14.803019000000001</v>
      </c>
    </row>
    <row r="2080" spans="1:2" x14ac:dyDescent="0.55000000000000004">
      <c r="A2080" s="25" t="s">
        <v>3274</v>
      </c>
      <c r="B2080" s="25">
        <v>14.546799</v>
      </c>
    </row>
    <row r="2081" spans="1:2" x14ac:dyDescent="0.55000000000000004">
      <c r="A2081" s="25" t="s">
        <v>3275</v>
      </c>
      <c r="B2081" s="25">
        <v>42.180053000000001</v>
      </c>
    </row>
    <row r="2082" spans="1:2" x14ac:dyDescent="0.55000000000000004">
      <c r="A2082" s="25" t="s">
        <v>3276</v>
      </c>
      <c r="B2082" s="25">
        <v>10.211278999999999</v>
      </c>
    </row>
    <row r="2083" spans="1:2" x14ac:dyDescent="0.55000000000000004">
      <c r="A2083" s="25" t="s">
        <v>3277</v>
      </c>
      <c r="B2083" s="25">
        <v>11.528439000000001</v>
      </c>
    </row>
    <row r="2084" spans="1:2" x14ac:dyDescent="0.55000000000000004">
      <c r="A2084" s="25" t="s">
        <v>3278</v>
      </c>
      <c r="B2084" s="25">
        <v>12.830216999999999</v>
      </c>
    </row>
    <row r="2085" spans="1:2" x14ac:dyDescent="0.55000000000000004">
      <c r="A2085" s="25" t="s">
        <v>3279</v>
      </c>
      <c r="B2085" s="25">
        <v>14.471038999999999</v>
      </c>
    </row>
    <row r="2086" spans="1:2" x14ac:dyDescent="0.55000000000000004">
      <c r="A2086" s="25" t="s">
        <v>3280</v>
      </c>
      <c r="B2086" s="25">
        <v>15.33742</v>
      </c>
    </row>
    <row r="2087" spans="1:2" x14ac:dyDescent="0.55000000000000004">
      <c r="A2087" s="25" t="s">
        <v>3281</v>
      </c>
      <c r="B2087" s="25">
        <v>9.6222790000000007</v>
      </c>
    </row>
    <row r="2088" spans="1:2" x14ac:dyDescent="0.55000000000000004">
      <c r="A2088" s="25" t="s">
        <v>3282</v>
      </c>
      <c r="B2088" s="25">
        <v>13.080173</v>
      </c>
    </row>
    <row r="2089" spans="1:2" x14ac:dyDescent="0.55000000000000004">
      <c r="A2089" s="25" t="s">
        <v>3283</v>
      </c>
      <c r="B2089" s="25">
        <v>13.476889999999999</v>
      </c>
    </row>
    <row r="2090" spans="1:2" x14ac:dyDescent="0.55000000000000004">
      <c r="A2090" s="25" t="s">
        <v>3284</v>
      </c>
      <c r="B2090" s="25">
        <v>25.549250000000001</v>
      </c>
    </row>
    <row r="2091" spans="1:2" x14ac:dyDescent="0.55000000000000004">
      <c r="A2091" s="25" t="s">
        <v>3285</v>
      </c>
      <c r="B2091" s="25">
        <v>31.164296</v>
      </c>
    </row>
    <row r="2092" spans="1:2" x14ac:dyDescent="0.55000000000000004">
      <c r="A2092" s="25" t="s">
        <v>3286</v>
      </c>
      <c r="B2092" s="25">
        <v>30.908881999999998</v>
      </c>
    </row>
    <row r="2093" spans="1:2" x14ac:dyDescent="0.55000000000000004">
      <c r="A2093" s="25" t="s">
        <v>3287</v>
      </c>
      <c r="B2093" s="25">
        <v>4</v>
      </c>
    </row>
    <row r="2094" spans="1:2" x14ac:dyDescent="0.55000000000000004">
      <c r="A2094" s="25" t="s">
        <v>3288</v>
      </c>
      <c r="B2094" s="25">
        <v>26.85651</v>
      </c>
    </row>
    <row r="2095" spans="1:2" x14ac:dyDescent="0.55000000000000004">
      <c r="A2095" s="25" t="s">
        <v>3289</v>
      </c>
      <c r="B2095" s="25">
        <v>26.920863000000001</v>
      </c>
    </row>
    <row r="2096" spans="1:2" x14ac:dyDescent="0.55000000000000004">
      <c r="A2096" s="25" t="s">
        <v>3290</v>
      </c>
      <c r="B2096" s="25">
        <v>26.024370000000001</v>
      </c>
    </row>
    <row r="2097" spans="1:2" x14ac:dyDescent="0.55000000000000004">
      <c r="A2097" s="25" t="s">
        <v>3291</v>
      </c>
      <c r="B2097" s="25">
        <v>18.797853</v>
      </c>
    </row>
    <row r="2098" spans="1:2" x14ac:dyDescent="0.55000000000000004">
      <c r="A2098" s="25" t="s">
        <v>3292</v>
      </c>
      <c r="B2098" s="25">
        <v>27.340411</v>
      </c>
    </row>
    <row r="2099" spans="1:2" x14ac:dyDescent="0.55000000000000004">
      <c r="A2099" s="25" t="s">
        <v>3293</v>
      </c>
      <c r="B2099" s="25">
        <v>26.96865</v>
      </c>
    </row>
    <row r="2100" spans="1:2" x14ac:dyDescent="0.55000000000000004">
      <c r="A2100" s="25" t="s">
        <v>3294</v>
      </c>
      <c r="B2100" s="25">
        <v>26.886977999999999</v>
      </c>
    </row>
    <row r="2101" spans="1:2" x14ac:dyDescent="0.55000000000000004">
      <c r="A2101" s="25" t="s">
        <v>3295</v>
      </c>
      <c r="B2101" s="25">
        <v>28.788526999999998</v>
      </c>
    </row>
    <row r="2102" spans="1:2" x14ac:dyDescent="0.55000000000000004">
      <c r="A2102" s="25" t="s">
        <v>3296</v>
      </c>
      <c r="B2102" s="25">
        <v>30.929614000000001</v>
      </c>
    </row>
    <row r="2103" spans="1:2" x14ac:dyDescent="0.55000000000000004">
      <c r="A2103" s="25" t="s">
        <v>3297</v>
      </c>
      <c r="B2103" s="25">
        <v>19.863240000000001</v>
      </c>
    </row>
    <row r="2104" spans="1:2" x14ac:dyDescent="0.55000000000000004">
      <c r="A2104" s="25" t="s">
        <v>3298</v>
      </c>
      <c r="B2104" s="25">
        <v>20</v>
      </c>
    </row>
    <row r="2105" spans="1:2" x14ac:dyDescent="0.55000000000000004">
      <c r="A2105" s="25" t="s">
        <v>3299</v>
      </c>
      <c r="B2105" s="25">
        <v>24.011237000000001</v>
      </c>
    </row>
    <row r="2106" spans="1:2" x14ac:dyDescent="0.55000000000000004">
      <c r="A2106" s="25" t="s">
        <v>3300</v>
      </c>
      <c r="B2106" s="25">
        <v>10.007256</v>
      </c>
    </row>
    <row r="2107" spans="1:2" x14ac:dyDescent="0.55000000000000004">
      <c r="A2107" s="25" t="s">
        <v>3301</v>
      </c>
      <c r="B2107" s="25">
        <v>10.0059</v>
      </c>
    </row>
    <row r="2108" spans="1:2" x14ac:dyDescent="0.55000000000000004">
      <c r="A2108" s="25" t="s">
        <v>3302</v>
      </c>
      <c r="B2108" s="25">
        <v>6.0942559999999997</v>
      </c>
    </row>
    <row r="2109" spans="1:2" x14ac:dyDescent="0.55000000000000004">
      <c r="A2109" s="25" t="s">
        <v>3303</v>
      </c>
      <c r="B2109" s="25">
        <v>6.2054859999999996</v>
      </c>
    </row>
    <row r="2110" spans="1:2" x14ac:dyDescent="0.55000000000000004">
      <c r="A2110" s="25" t="s">
        <v>3304</v>
      </c>
      <c r="B2110" s="25">
        <v>28.794898</v>
      </c>
    </row>
    <row r="2111" spans="1:2" x14ac:dyDescent="0.55000000000000004">
      <c r="A2111" s="25" t="s">
        <v>3305</v>
      </c>
      <c r="B2111" s="25">
        <v>28.647950000000002</v>
      </c>
    </row>
    <row r="2112" spans="1:2" x14ac:dyDescent="0.55000000000000004">
      <c r="A2112" s="25" t="s">
        <v>3306</v>
      </c>
      <c r="B2112" s="25">
        <v>17.978152000000001</v>
      </c>
    </row>
    <row r="2113" spans="1:2" x14ac:dyDescent="0.55000000000000004">
      <c r="A2113" s="25" t="s">
        <v>3307</v>
      </c>
      <c r="B2113" s="25">
        <v>27.981988000000001</v>
      </c>
    </row>
    <row r="2114" spans="1:2" x14ac:dyDescent="0.55000000000000004">
      <c r="A2114" s="25" t="s">
        <v>3308</v>
      </c>
      <c r="B2114" s="25">
        <v>17.046863999999999</v>
      </c>
    </row>
    <row r="2115" spans="1:2" x14ac:dyDescent="0.55000000000000004">
      <c r="A2115" s="25" t="s">
        <v>3309</v>
      </c>
      <c r="B2115" s="25">
        <v>17.857831999999998</v>
      </c>
    </row>
    <row r="2116" spans="1:2" x14ac:dyDescent="0.55000000000000004">
      <c r="A2116" s="25" t="s">
        <v>3310</v>
      </c>
      <c r="B2116" s="25">
        <v>16.501776</v>
      </c>
    </row>
    <row r="2117" spans="1:2" x14ac:dyDescent="0.55000000000000004">
      <c r="A2117" s="25" t="s">
        <v>3311</v>
      </c>
      <c r="B2117" s="25">
        <v>24.488264000000001</v>
      </c>
    </row>
    <row r="2118" spans="1:2" x14ac:dyDescent="0.55000000000000004">
      <c r="A2118" s="25" t="s">
        <v>3312</v>
      </c>
      <c r="B2118" s="25">
        <v>7.6690250000000004</v>
      </c>
    </row>
    <row r="2119" spans="1:2" x14ac:dyDescent="0.55000000000000004">
      <c r="A2119" s="25" t="s">
        <v>3313</v>
      </c>
      <c r="B2119" s="25">
        <v>4.2372319999999997</v>
      </c>
    </row>
    <row r="2120" spans="1:2" x14ac:dyDescent="0.55000000000000004">
      <c r="A2120" s="25" t="s">
        <v>3314</v>
      </c>
      <c r="B2120" s="25">
        <v>4.4017809999999997</v>
      </c>
    </row>
    <row r="2121" spans="1:2" x14ac:dyDescent="0.55000000000000004">
      <c r="A2121" s="25" t="s">
        <v>3315</v>
      </c>
      <c r="B2121" s="25">
        <v>8.1366300000000003</v>
      </c>
    </row>
    <row r="2122" spans="1:2" x14ac:dyDescent="0.55000000000000004">
      <c r="A2122" s="25" t="s">
        <v>3316</v>
      </c>
      <c r="B2122" s="25">
        <v>9.5653100000000002</v>
      </c>
    </row>
    <row r="2123" spans="1:2" x14ac:dyDescent="0.55000000000000004">
      <c r="A2123" s="25" t="s">
        <v>3317</v>
      </c>
      <c r="B2123" s="25">
        <v>9.4290389999999995</v>
      </c>
    </row>
    <row r="2124" spans="1:2" x14ac:dyDescent="0.55000000000000004">
      <c r="A2124" s="25" t="s">
        <v>3318</v>
      </c>
      <c r="B2124" s="25">
        <v>29.958825999999998</v>
      </c>
    </row>
    <row r="2125" spans="1:2" x14ac:dyDescent="0.55000000000000004">
      <c r="A2125" s="25" t="s">
        <v>3319</v>
      </c>
      <c r="B2125" s="25">
        <v>7.693899</v>
      </c>
    </row>
    <row r="2126" spans="1:2" x14ac:dyDescent="0.55000000000000004">
      <c r="A2126" s="25" t="s">
        <v>3320</v>
      </c>
      <c r="B2126" s="25">
        <v>9.3392540000000004</v>
      </c>
    </row>
    <row r="2127" spans="1:2" x14ac:dyDescent="0.55000000000000004">
      <c r="A2127" s="25" t="s">
        <v>3321</v>
      </c>
      <c r="B2127" s="25">
        <v>15.280136000000001</v>
      </c>
    </row>
    <row r="2128" spans="1:2" x14ac:dyDescent="0.55000000000000004">
      <c r="A2128" s="25" t="s">
        <v>3322</v>
      </c>
      <c r="B2128" s="25">
        <v>15.386602</v>
      </c>
    </row>
    <row r="2129" spans="1:2" x14ac:dyDescent="0.55000000000000004">
      <c r="A2129" s="25" t="s">
        <v>3323</v>
      </c>
      <c r="B2129" s="25">
        <v>17.84591</v>
      </c>
    </row>
    <row r="2130" spans="1:2" x14ac:dyDescent="0.55000000000000004">
      <c r="A2130" s="25" t="s">
        <v>3324</v>
      </c>
      <c r="B2130" s="25">
        <v>8.0013970000000008</v>
      </c>
    </row>
    <row r="2131" spans="1:2" x14ac:dyDescent="0.55000000000000004">
      <c r="A2131" s="25" t="s">
        <v>3325</v>
      </c>
      <c r="B2131" s="25">
        <v>7.4675630000000002</v>
      </c>
    </row>
    <row r="2132" spans="1:2" x14ac:dyDescent="0.55000000000000004">
      <c r="A2132" s="25" t="s">
        <v>3326</v>
      </c>
      <c r="B2132" s="25">
        <v>8.7493010000000009</v>
      </c>
    </row>
    <row r="2133" spans="1:2" x14ac:dyDescent="0.55000000000000004">
      <c r="A2133" s="25" t="s">
        <v>3327</v>
      </c>
      <c r="B2133" s="25">
        <v>8.7381069999999994</v>
      </c>
    </row>
    <row r="2134" spans="1:2" x14ac:dyDescent="0.55000000000000004">
      <c r="A2134" s="25" t="s">
        <v>3328</v>
      </c>
      <c r="B2134" s="25">
        <v>17.766178</v>
      </c>
    </row>
    <row r="2135" spans="1:2" x14ac:dyDescent="0.55000000000000004">
      <c r="A2135" s="25" t="s">
        <v>3329</v>
      </c>
      <c r="B2135" s="25">
        <v>8.9190989999999992</v>
      </c>
    </row>
    <row r="2136" spans="1:2" x14ac:dyDescent="0.55000000000000004">
      <c r="A2136" s="25" t="s">
        <v>3330</v>
      </c>
      <c r="B2136" s="25">
        <v>28.991029999999999</v>
      </c>
    </row>
    <row r="2137" spans="1:2" x14ac:dyDescent="0.55000000000000004">
      <c r="A2137" s="25" t="s">
        <v>3331</v>
      </c>
      <c r="B2137" s="25">
        <v>28.053186</v>
      </c>
    </row>
    <row r="2138" spans="1:2" x14ac:dyDescent="0.55000000000000004">
      <c r="A2138" s="25" t="s">
        <v>3332</v>
      </c>
      <c r="B2138" s="25">
        <v>21.230051</v>
      </c>
    </row>
    <row r="2139" spans="1:2" x14ac:dyDescent="0.55000000000000004">
      <c r="A2139" s="25" t="s">
        <v>3333</v>
      </c>
      <c r="B2139" s="25">
        <v>36.419046999999999</v>
      </c>
    </row>
    <row r="2140" spans="1:2" x14ac:dyDescent="0.55000000000000004">
      <c r="A2140" s="25" t="s">
        <v>3334</v>
      </c>
      <c r="B2140" s="25">
        <v>33.9983</v>
      </c>
    </row>
    <row r="2141" spans="1:2" x14ac:dyDescent="0.55000000000000004">
      <c r="A2141" s="25" t="s">
        <v>3335</v>
      </c>
      <c r="B2141" s="25">
        <v>37.675195000000002</v>
      </c>
    </row>
    <row r="2142" spans="1:2" x14ac:dyDescent="0.55000000000000004">
      <c r="A2142" s="25" t="s">
        <v>3336</v>
      </c>
      <c r="B2142" s="25">
        <v>4.1573989999999998</v>
      </c>
    </row>
    <row r="2143" spans="1:2" x14ac:dyDescent="0.55000000000000004">
      <c r="A2143" s="25" t="s">
        <v>3337</v>
      </c>
      <c r="B2143" s="25">
        <v>15.780376</v>
      </c>
    </row>
    <row r="2144" spans="1:2" x14ac:dyDescent="0.55000000000000004">
      <c r="A2144" s="25" t="s">
        <v>3338</v>
      </c>
      <c r="B2144" s="25">
        <v>13.724080000000001</v>
      </c>
    </row>
    <row r="2145" spans="1:2" x14ac:dyDescent="0.55000000000000004">
      <c r="A2145" s="25" t="s">
        <v>3339</v>
      </c>
      <c r="B2145" s="25">
        <v>28.098987999999999</v>
      </c>
    </row>
    <row r="2146" spans="1:2" x14ac:dyDescent="0.55000000000000004">
      <c r="A2146" s="25" t="s">
        <v>3340</v>
      </c>
      <c r="B2146" s="25">
        <v>8.9249150000000004</v>
      </c>
    </row>
    <row r="2147" spans="1:2" x14ac:dyDescent="0.55000000000000004">
      <c r="A2147" s="25" t="s">
        <v>3341</v>
      </c>
      <c r="B2147" s="25">
        <v>29.468364000000001</v>
      </c>
    </row>
    <row r="2148" spans="1:2" x14ac:dyDescent="0.55000000000000004">
      <c r="A2148" s="25" t="s">
        <v>3342</v>
      </c>
      <c r="B2148" s="25">
        <v>26.97757</v>
      </c>
    </row>
    <row r="2149" spans="1:2" x14ac:dyDescent="0.55000000000000004">
      <c r="A2149" s="25" t="s">
        <v>3343</v>
      </c>
      <c r="B2149" s="25">
        <v>25.989999000000001</v>
      </c>
    </row>
    <row r="2150" spans="1:2" x14ac:dyDescent="0.55000000000000004">
      <c r="A2150" s="25" t="s">
        <v>3344</v>
      </c>
      <c r="B2150" s="25">
        <v>24.103521000000001</v>
      </c>
    </row>
    <row r="2151" spans="1:2" x14ac:dyDescent="0.55000000000000004">
      <c r="A2151" s="25" t="s">
        <v>3345</v>
      </c>
      <c r="B2151" s="25">
        <v>24.269957000000002</v>
      </c>
    </row>
    <row r="2152" spans="1:2" x14ac:dyDescent="0.55000000000000004">
      <c r="A2152" s="25" t="s">
        <v>3346</v>
      </c>
      <c r="B2152" s="25">
        <v>24.248193000000001</v>
      </c>
    </row>
    <row r="2153" spans="1:2" x14ac:dyDescent="0.55000000000000004">
      <c r="A2153" s="25" t="s">
        <v>3347</v>
      </c>
      <c r="B2153" s="25">
        <v>24.190071</v>
      </c>
    </row>
    <row r="2154" spans="1:2" x14ac:dyDescent="0.55000000000000004">
      <c r="A2154" s="25" t="s">
        <v>3348</v>
      </c>
      <c r="B2154" s="25">
        <v>24</v>
      </c>
    </row>
    <row r="2155" spans="1:2" x14ac:dyDescent="0.55000000000000004">
      <c r="A2155" s="25" t="s">
        <v>3349</v>
      </c>
      <c r="B2155" s="25">
        <v>16.711544</v>
      </c>
    </row>
    <row r="2156" spans="1:2" x14ac:dyDescent="0.55000000000000004">
      <c r="A2156" s="25" t="s">
        <v>3350</v>
      </c>
      <c r="B2156" s="25">
        <v>16.700437999999998</v>
      </c>
    </row>
    <row r="2157" spans="1:2" x14ac:dyDescent="0.55000000000000004">
      <c r="A2157" s="25" t="s">
        <v>3351</v>
      </c>
      <c r="B2157" s="25">
        <v>24.237794000000001</v>
      </c>
    </row>
    <row r="2158" spans="1:2" x14ac:dyDescent="0.55000000000000004">
      <c r="A2158" s="25" t="s">
        <v>3352</v>
      </c>
      <c r="B2158" s="25">
        <v>16.680648999999999</v>
      </c>
    </row>
    <row r="2159" spans="1:2" x14ac:dyDescent="0.55000000000000004">
      <c r="A2159" s="25" t="s">
        <v>3353</v>
      </c>
      <c r="B2159" s="25">
        <v>16.655697</v>
      </c>
    </row>
    <row r="2160" spans="1:2" x14ac:dyDescent="0.55000000000000004">
      <c r="A2160" s="25" t="s">
        <v>3354</v>
      </c>
      <c r="B2160" s="25">
        <v>37.550750000000001</v>
      </c>
    </row>
    <row r="2161" spans="1:2" x14ac:dyDescent="0.55000000000000004">
      <c r="A2161" s="25" t="s">
        <v>3355</v>
      </c>
      <c r="B2161" s="25">
        <v>6.4818160000000002</v>
      </c>
    </row>
    <row r="2162" spans="1:2" x14ac:dyDescent="0.55000000000000004">
      <c r="A2162" s="25" t="s">
        <v>3356</v>
      </c>
      <c r="B2162" s="25">
        <v>12.596569000000001</v>
      </c>
    </row>
    <row r="2163" spans="1:2" x14ac:dyDescent="0.55000000000000004">
      <c r="A2163" s="25" t="s">
        <v>3357</v>
      </c>
      <c r="B2163" s="25">
        <v>32.901975999999998</v>
      </c>
    </row>
    <row r="2164" spans="1:2" x14ac:dyDescent="0.55000000000000004">
      <c r="A2164" s="25" t="s">
        <v>3358</v>
      </c>
      <c r="B2164" s="25">
        <v>33.890878000000001</v>
      </c>
    </row>
    <row r="2165" spans="1:2" x14ac:dyDescent="0.55000000000000004">
      <c r="A2165" s="25" t="s">
        <v>3359</v>
      </c>
      <c r="B2165" s="25">
        <v>11.345978000000001</v>
      </c>
    </row>
    <row r="2166" spans="1:2" x14ac:dyDescent="0.55000000000000004">
      <c r="A2166" s="25" t="s">
        <v>3360</v>
      </c>
      <c r="B2166" s="25">
        <v>23.680738999999999</v>
      </c>
    </row>
    <row r="2167" spans="1:2" x14ac:dyDescent="0.55000000000000004">
      <c r="A2167" s="25" t="s">
        <v>3361</v>
      </c>
      <c r="B2167" s="25">
        <v>6.6056730000000003</v>
      </c>
    </row>
    <row r="2168" spans="1:2" x14ac:dyDescent="0.55000000000000004">
      <c r="A2168" s="25" t="s">
        <v>3362</v>
      </c>
      <c r="B2168" s="25">
        <v>19.590064000000002</v>
      </c>
    </row>
    <row r="2169" spans="1:2" x14ac:dyDescent="0.55000000000000004">
      <c r="A2169" s="25" t="s">
        <v>3363</v>
      </c>
      <c r="B2169" s="25">
        <v>7.9199859999999997</v>
      </c>
    </row>
    <row r="2170" spans="1:2" x14ac:dyDescent="0.55000000000000004">
      <c r="A2170" s="25" t="s">
        <v>3364</v>
      </c>
      <c r="B2170" s="25">
        <v>5.430536</v>
      </c>
    </row>
    <row r="2171" spans="1:2" x14ac:dyDescent="0.55000000000000004">
      <c r="A2171" s="25" t="s">
        <v>3365</v>
      </c>
      <c r="B2171" s="25">
        <v>12.977817</v>
      </c>
    </row>
    <row r="2172" spans="1:2" x14ac:dyDescent="0.55000000000000004">
      <c r="A2172" s="25" t="s">
        <v>3366</v>
      </c>
      <c r="B2172" s="25">
        <v>8.5142919999999993</v>
      </c>
    </row>
    <row r="2173" spans="1:2" x14ac:dyDescent="0.55000000000000004">
      <c r="A2173" s="25" t="s">
        <v>3367</v>
      </c>
      <c r="B2173" s="25">
        <v>16.161304999999999</v>
      </c>
    </row>
    <row r="2174" spans="1:2" x14ac:dyDescent="0.55000000000000004">
      <c r="A2174" s="25" t="s">
        <v>3368</v>
      </c>
      <c r="B2174" s="25">
        <v>4.0819470000000004</v>
      </c>
    </row>
    <row r="2175" spans="1:2" x14ac:dyDescent="0.55000000000000004">
      <c r="A2175" s="25" t="s">
        <v>3369</v>
      </c>
      <c r="B2175" s="25">
        <v>3.9897140000000002</v>
      </c>
    </row>
    <row r="2176" spans="1:2" x14ac:dyDescent="0.55000000000000004">
      <c r="A2176" s="25" t="s">
        <v>3370</v>
      </c>
      <c r="B2176" s="25">
        <v>12.11266</v>
      </c>
    </row>
    <row r="2177" spans="1:2" x14ac:dyDescent="0.55000000000000004">
      <c r="A2177" s="25" t="s">
        <v>3371</v>
      </c>
      <c r="B2177" s="25">
        <v>11.824683</v>
      </c>
    </row>
    <row r="2178" spans="1:2" x14ac:dyDescent="0.55000000000000004">
      <c r="A2178" s="25" t="s">
        <v>3372</v>
      </c>
      <c r="B2178" s="25">
        <v>19.593727000000001</v>
      </c>
    </row>
    <row r="2179" spans="1:2" x14ac:dyDescent="0.55000000000000004">
      <c r="A2179" s="25" t="s">
        <v>3373</v>
      </c>
      <c r="B2179" s="25">
        <v>25.551811000000001</v>
      </c>
    </row>
    <row r="2180" spans="1:2" x14ac:dyDescent="0.55000000000000004">
      <c r="A2180" s="25" t="s">
        <v>3374</v>
      </c>
      <c r="B2180" s="25">
        <v>22.305522</v>
      </c>
    </row>
    <row r="2181" spans="1:2" x14ac:dyDescent="0.55000000000000004">
      <c r="A2181" s="25" t="s">
        <v>3375</v>
      </c>
      <c r="B2181" s="25">
        <v>12.407135</v>
      </c>
    </row>
    <row r="2182" spans="1:2" x14ac:dyDescent="0.55000000000000004">
      <c r="A2182" s="25" t="s">
        <v>3376</v>
      </c>
      <c r="B2182" s="25">
        <v>31.256298999999999</v>
      </c>
    </row>
    <row r="2183" spans="1:2" x14ac:dyDescent="0.55000000000000004">
      <c r="A2183" s="25" t="s">
        <v>3377</v>
      </c>
      <c r="B2183" s="25">
        <v>25.800360999999999</v>
      </c>
    </row>
    <row r="2184" spans="1:2" x14ac:dyDescent="0.55000000000000004">
      <c r="A2184" s="25" t="s">
        <v>3378</v>
      </c>
      <c r="B2184" s="25">
        <v>25.804029</v>
      </c>
    </row>
    <row r="2185" spans="1:2" x14ac:dyDescent="0.55000000000000004">
      <c r="A2185" s="25" t="s">
        <v>3379</v>
      </c>
      <c r="B2185" s="25">
        <v>24.556591000000001</v>
      </c>
    </row>
    <row r="2186" spans="1:2" x14ac:dyDescent="0.55000000000000004">
      <c r="A2186" s="25" t="s">
        <v>3380</v>
      </c>
      <c r="B2186" s="25">
        <v>25.808565999999999</v>
      </c>
    </row>
    <row r="2187" spans="1:2" x14ac:dyDescent="0.55000000000000004">
      <c r="A2187" s="25" t="s">
        <v>3381</v>
      </c>
      <c r="B2187" s="25">
        <v>18.782429</v>
      </c>
    </row>
    <row r="2188" spans="1:2" x14ac:dyDescent="0.55000000000000004">
      <c r="A2188" s="25" t="s">
        <v>3382</v>
      </c>
      <c r="B2188" s="25">
        <v>17.687811</v>
      </c>
    </row>
    <row r="2189" spans="1:2" x14ac:dyDescent="0.55000000000000004">
      <c r="A2189" s="25" t="s">
        <v>3383</v>
      </c>
      <c r="B2189" s="25">
        <v>21.526277</v>
      </c>
    </row>
    <row r="2190" spans="1:2" x14ac:dyDescent="0.55000000000000004">
      <c r="A2190" s="25" t="s">
        <v>3384</v>
      </c>
      <c r="B2190" s="25">
        <v>12.412801999999999</v>
      </c>
    </row>
    <row r="2191" spans="1:2" x14ac:dyDescent="0.55000000000000004">
      <c r="A2191" s="25" t="s">
        <v>3385</v>
      </c>
      <c r="B2191" s="25">
        <v>21.717352999999999</v>
      </c>
    </row>
    <row r="2192" spans="1:2" x14ac:dyDescent="0.55000000000000004">
      <c r="A2192" s="25" t="s">
        <v>3386</v>
      </c>
      <c r="B2192" s="25">
        <v>3.9998140000000002</v>
      </c>
    </row>
    <row r="2193" spans="1:2" x14ac:dyDescent="0.55000000000000004">
      <c r="A2193" s="25" t="s">
        <v>3387</v>
      </c>
      <c r="B2193" s="25">
        <v>4.0034660000000004</v>
      </c>
    </row>
    <row r="2194" spans="1:2" x14ac:dyDescent="0.55000000000000004">
      <c r="A2194" s="25" t="s">
        <v>3388</v>
      </c>
      <c r="B2194" s="25">
        <v>18.231148000000001</v>
      </c>
    </row>
    <row r="2195" spans="1:2" x14ac:dyDescent="0.55000000000000004">
      <c r="A2195" s="25" t="s">
        <v>3389</v>
      </c>
      <c r="B2195" s="25">
        <v>18.001973</v>
      </c>
    </row>
    <row r="2196" spans="1:2" x14ac:dyDescent="0.55000000000000004">
      <c r="A2196" s="25" t="s">
        <v>3390</v>
      </c>
      <c r="B2196" s="25">
        <v>8.0966799999999992</v>
      </c>
    </row>
    <row r="2197" spans="1:2" x14ac:dyDescent="0.55000000000000004">
      <c r="A2197" s="25" t="s">
        <v>3391</v>
      </c>
      <c r="B2197" s="25">
        <v>8.0362729999999996</v>
      </c>
    </row>
    <row r="2198" spans="1:2" x14ac:dyDescent="0.55000000000000004">
      <c r="A2198" s="25" t="s">
        <v>3392</v>
      </c>
      <c r="B2198" s="25">
        <v>8.0302910000000001</v>
      </c>
    </row>
    <row r="2199" spans="1:2" x14ac:dyDescent="0.55000000000000004">
      <c r="A2199" s="25" t="s">
        <v>3393</v>
      </c>
      <c r="B2199" s="25">
        <v>10.136768999999999</v>
      </c>
    </row>
    <row r="2200" spans="1:2" x14ac:dyDescent="0.55000000000000004">
      <c r="A2200" s="25" t="s">
        <v>3394</v>
      </c>
      <c r="B2200" s="25">
        <v>10.363507999999999</v>
      </c>
    </row>
    <row r="2201" spans="1:2" x14ac:dyDescent="0.55000000000000004">
      <c r="A2201" s="25" t="s">
        <v>3395</v>
      </c>
      <c r="B2201" s="25">
        <v>13.520121</v>
      </c>
    </row>
    <row r="2202" spans="1:2" x14ac:dyDescent="0.55000000000000004">
      <c r="A2202" s="25" t="s">
        <v>3396</v>
      </c>
      <c r="B2202" s="25">
        <v>12.028570999999999</v>
      </c>
    </row>
    <row r="2203" spans="1:2" x14ac:dyDescent="0.55000000000000004">
      <c r="A2203" s="25" t="s">
        <v>3397</v>
      </c>
      <c r="B2203" s="25">
        <v>8.0338910000000006</v>
      </c>
    </row>
    <row r="2204" spans="1:2" x14ac:dyDescent="0.55000000000000004">
      <c r="A2204" s="25" t="s">
        <v>3398</v>
      </c>
      <c r="B2204" s="25">
        <v>7.3283709999999997</v>
      </c>
    </row>
    <row r="2205" spans="1:2" x14ac:dyDescent="0.55000000000000004">
      <c r="A2205" s="25" t="s">
        <v>3399</v>
      </c>
      <c r="B2205" s="25">
        <v>8.0260580000000008</v>
      </c>
    </row>
    <row r="2206" spans="1:2" x14ac:dyDescent="0.55000000000000004">
      <c r="A2206" s="25" t="s">
        <v>3400</v>
      </c>
      <c r="B2206" s="25">
        <v>24.016943000000001</v>
      </c>
    </row>
    <row r="2207" spans="1:2" x14ac:dyDescent="0.55000000000000004">
      <c r="A2207" s="25" t="s">
        <v>3401</v>
      </c>
      <c r="B2207" s="25">
        <v>24.169335</v>
      </c>
    </row>
    <row r="2208" spans="1:2" x14ac:dyDescent="0.55000000000000004">
      <c r="A2208" s="25" t="s">
        <v>3402</v>
      </c>
      <c r="B2208" s="25">
        <v>20.131302000000002</v>
      </c>
    </row>
    <row r="2209" spans="1:2" x14ac:dyDescent="0.55000000000000004">
      <c r="A2209" s="25" t="s">
        <v>3403</v>
      </c>
      <c r="B2209" s="25">
        <v>19.975940000000001</v>
      </c>
    </row>
    <row r="2210" spans="1:2" x14ac:dyDescent="0.55000000000000004">
      <c r="A2210" s="25" t="s">
        <v>3404</v>
      </c>
      <c r="B2210" s="25">
        <v>31.207560000000001</v>
      </c>
    </row>
    <row r="2211" spans="1:2" x14ac:dyDescent="0.55000000000000004">
      <c r="A2211" s="25" t="s">
        <v>3405</v>
      </c>
      <c r="B2211" s="25">
        <v>12.031215</v>
      </c>
    </row>
    <row r="2212" spans="1:2" x14ac:dyDescent="0.55000000000000004">
      <c r="A2212" s="25" t="s">
        <v>3406</v>
      </c>
      <c r="B2212" s="25">
        <v>18.000606000000001</v>
      </c>
    </row>
    <row r="2213" spans="1:2" x14ac:dyDescent="0.55000000000000004">
      <c r="A2213" s="25" t="s">
        <v>3407</v>
      </c>
      <c r="B2213" s="25">
        <v>17.970545000000001</v>
      </c>
    </row>
    <row r="2214" spans="1:2" x14ac:dyDescent="0.55000000000000004">
      <c r="A2214" s="25" t="s">
        <v>3408</v>
      </c>
      <c r="B2214" s="25">
        <v>28.02</v>
      </c>
    </row>
    <row r="2215" spans="1:2" x14ac:dyDescent="0.55000000000000004">
      <c r="A2215" s="25" t="s">
        <v>3409</v>
      </c>
      <c r="B2215" s="25">
        <v>27.712278000000001</v>
      </c>
    </row>
    <row r="2216" spans="1:2" x14ac:dyDescent="0.55000000000000004">
      <c r="A2216" s="25" t="s">
        <v>3410</v>
      </c>
      <c r="B2216" s="25">
        <v>24.724163999999998</v>
      </c>
    </row>
    <row r="2217" spans="1:2" x14ac:dyDescent="0.55000000000000004">
      <c r="A2217" s="25" t="s">
        <v>3411</v>
      </c>
      <c r="B2217" s="25">
        <v>18.777258</v>
      </c>
    </row>
    <row r="2218" spans="1:2" x14ac:dyDescent="0.55000000000000004">
      <c r="A2218" s="25" t="s">
        <v>3412</v>
      </c>
      <c r="B2218" s="25">
        <v>18.750653</v>
      </c>
    </row>
    <row r="2219" spans="1:2" x14ac:dyDescent="0.55000000000000004">
      <c r="A2219" s="25" t="s">
        <v>3413</v>
      </c>
      <c r="B2219" s="25">
        <v>10.492798000000001</v>
      </c>
    </row>
    <row r="2220" spans="1:2" x14ac:dyDescent="0.55000000000000004">
      <c r="A2220" s="25" t="s">
        <v>3414</v>
      </c>
      <c r="B2220" s="25">
        <v>10.448808</v>
      </c>
    </row>
    <row r="2221" spans="1:2" x14ac:dyDescent="0.55000000000000004">
      <c r="A2221" s="25" t="s">
        <v>3415</v>
      </c>
      <c r="B2221" s="25">
        <v>6.9505410000000003</v>
      </c>
    </row>
    <row r="2222" spans="1:2" x14ac:dyDescent="0.55000000000000004">
      <c r="A2222" s="25" t="s">
        <v>3416</v>
      </c>
      <c r="B2222" s="25">
        <v>24.481259999999999</v>
      </c>
    </row>
    <row r="2223" spans="1:2" x14ac:dyDescent="0.55000000000000004">
      <c r="A2223" s="25" t="s">
        <v>3417</v>
      </c>
      <c r="B2223" s="25">
        <v>8.8935449999999996</v>
      </c>
    </row>
    <row r="2224" spans="1:2" x14ac:dyDescent="0.55000000000000004">
      <c r="A2224" s="25" t="s">
        <v>3418</v>
      </c>
      <c r="B2224" s="25">
        <v>10.044041999999999</v>
      </c>
    </row>
    <row r="2225" spans="1:2" x14ac:dyDescent="0.55000000000000004">
      <c r="A2225" s="25" t="s">
        <v>3419</v>
      </c>
      <c r="B2225" s="25">
        <v>10.001998</v>
      </c>
    </row>
    <row r="2226" spans="1:2" x14ac:dyDescent="0.55000000000000004">
      <c r="A2226" s="25" t="s">
        <v>3420</v>
      </c>
      <c r="B2226" s="25">
        <v>5.5470519999999999</v>
      </c>
    </row>
    <row r="2227" spans="1:2" x14ac:dyDescent="0.55000000000000004">
      <c r="A2227" s="25" t="s">
        <v>3421</v>
      </c>
      <c r="B2227" s="25">
        <v>5.5518320000000001</v>
      </c>
    </row>
    <row r="2228" spans="1:2" x14ac:dyDescent="0.55000000000000004">
      <c r="A2228" s="25" t="s">
        <v>3422</v>
      </c>
      <c r="B2228" s="25">
        <v>18.085549</v>
      </c>
    </row>
    <row r="2229" spans="1:2" x14ac:dyDescent="0.55000000000000004">
      <c r="A2229" s="25" t="s">
        <v>3423</v>
      </c>
      <c r="B2229" s="25">
        <v>18.072317999999999</v>
      </c>
    </row>
    <row r="2230" spans="1:2" x14ac:dyDescent="0.55000000000000004">
      <c r="A2230" s="25" t="s">
        <v>3424</v>
      </c>
      <c r="B2230" s="25">
        <v>24.483325000000001</v>
      </c>
    </row>
    <row r="2231" spans="1:2" x14ac:dyDescent="0.55000000000000004">
      <c r="A2231" s="25" t="s">
        <v>3425</v>
      </c>
      <c r="B2231" s="25">
        <v>39.795752999999998</v>
      </c>
    </row>
    <row r="2232" spans="1:2" x14ac:dyDescent="0.55000000000000004">
      <c r="A2232" s="25" t="s">
        <v>3426</v>
      </c>
      <c r="B2232" s="25">
        <v>40.496882999999997</v>
      </c>
    </row>
    <row r="2233" spans="1:2" x14ac:dyDescent="0.55000000000000004">
      <c r="A2233" s="25" t="s">
        <v>3427</v>
      </c>
      <c r="B2233" s="25">
        <v>39.991186999999996</v>
      </c>
    </row>
    <row r="2234" spans="1:2" x14ac:dyDescent="0.55000000000000004">
      <c r="A2234" s="25" t="s">
        <v>3428</v>
      </c>
      <c r="B2234" s="25">
        <v>30.761478</v>
      </c>
    </row>
    <row r="2235" spans="1:2" x14ac:dyDescent="0.55000000000000004">
      <c r="A2235" s="25" t="s">
        <v>3429</v>
      </c>
      <c r="B2235" s="25">
        <v>31.218266</v>
      </c>
    </row>
    <row r="2236" spans="1:2" x14ac:dyDescent="0.55000000000000004">
      <c r="A2236" s="25" t="s">
        <v>3430</v>
      </c>
      <c r="B2236" s="25">
        <v>32.890586999999996</v>
      </c>
    </row>
    <row r="2237" spans="1:2" x14ac:dyDescent="0.55000000000000004">
      <c r="A2237" s="25" t="s">
        <v>3431</v>
      </c>
      <c r="B2237" s="25">
        <v>31.702197000000002</v>
      </c>
    </row>
    <row r="2238" spans="1:2" x14ac:dyDescent="0.55000000000000004">
      <c r="A2238" s="25" t="s">
        <v>3432</v>
      </c>
      <c r="B2238" s="25">
        <v>29.534358000000001</v>
      </c>
    </row>
    <row r="2239" spans="1:2" x14ac:dyDescent="0.55000000000000004">
      <c r="A2239" s="25" t="s">
        <v>3433</v>
      </c>
      <c r="B2239" s="25">
        <v>32.760772000000003</v>
      </c>
    </row>
    <row r="2240" spans="1:2" x14ac:dyDescent="0.55000000000000004">
      <c r="A2240" s="25" t="s">
        <v>3434</v>
      </c>
      <c r="B2240" s="25">
        <v>32.886034000000002</v>
      </c>
    </row>
    <row r="2241" spans="1:2" x14ac:dyDescent="0.55000000000000004">
      <c r="A2241" s="25" t="s">
        <v>3435</v>
      </c>
      <c r="B2241" s="25">
        <v>9.6228639999999999</v>
      </c>
    </row>
    <row r="2242" spans="1:2" x14ac:dyDescent="0.55000000000000004">
      <c r="A2242" s="25" t="s">
        <v>3436</v>
      </c>
      <c r="B2242" s="25">
        <v>33.959428000000003</v>
      </c>
    </row>
    <row r="2243" spans="1:2" x14ac:dyDescent="0.55000000000000004">
      <c r="A2243" s="25" t="s">
        <v>3437</v>
      </c>
      <c r="B2243" s="25">
        <v>33.717581000000003</v>
      </c>
    </row>
    <row r="2244" spans="1:2" x14ac:dyDescent="0.55000000000000004">
      <c r="A2244" s="25" t="s">
        <v>3438</v>
      </c>
      <c r="B2244" s="25">
        <v>29.494515</v>
      </c>
    </row>
    <row r="2245" spans="1:2" x14ac:dyDescent="0.55000000000000004">
      <c r="A2245" s="25" t="s">
        <v>3439</v>
      </c>
      <c r="B2245" s="25">
        <v>30.691489000000001</v>
      </c>
    </row>
    <row r="2246" spans="1:2" x14ac:dyDescent="0.55000000000000004">
      <c r="A2246" s="25" t="s">
        <v>3440</v>
      </c>
      <c r="B2246" s="25">
        <v>27.761896</v>
      </c>
    </row>
    <row r="2247" spans="1:2" x14ac:dyDescent="0.55000000000000004">
      <c r="A2247" s="25" t="s">
        <v>3441</v>
      </c>
      <c r="B2247" s="25">
        <v>27.987794000000001</v>
      </c>
    </row>
    <row r="2248" spans="1:2" x14ac:dyDescent="0.55000000000000004">
      <c r="A2248" s="25" t="s">
        <v>3442</v>
      </c>
      <c r="B2248" s="25">
        <v>33.271349000000001</v>
      </c>
    </row>
    <row r="2249" spans="1:2" x14ac:dyDescent="0.55000000000000004">
      <c r="A2249" s="25" t="s">
        <v>3443</v>
      </c>
      <c r="B2249" s="25">
        <v>31.910281999999999</v>
      </c>
    </row>
    <row r="2250" spans="1:2" x14ac:dyDescent="0.55000000000000004">
      <c r="A2250" s="25" t="s">
        <v>3444</v>
      </c>
      <c r="B2250" s="25">
        <v>33.322245000000002</v>
      </c>
    </row>
    <row r="2251" spans="1:2" x14ac:dyDescent="0.55000000000000004">
      <c r="A2251" s="25" t="s">
        <v>3445</v>
      </c>
      <c r="B2251" s="25">
        <v>33.941811000000001</v>
      </c>
    </row>
    <row r="2252" spans="1:2" x14ac:dyDescent="0.55000000000000004">
      <c r="A2252" s="25" t="s">
        <v>3446</v>
      </c>
      <c r="B2252" s="25">
        <v>9.6063890000000001</v>
      </c>
    </row>
    <row r="2253" spans="1:2" x14ac:dyDescent="0.55000000000000004">
      <c r="A2253" s="25" t="s">
        <v>3447</v>
      </c>
      <c r="B2253" s="25">
        <v>32.008924999999998</v>
      </c>
    </row>
    <row r="2254" spans="1:2" x14ac:dyDescent="0.55000000000000004">
      <c r="A2254" s="25" t="s">
        <v>3448</v>
      </c>
      <c r="B2254" s="25">
        <v>29.635078</v>
      </c>
    </row>
    <row r="2255" spans="1:2" x14ac:dyDescent="0.55000000000000004">
      <c r="A2255" s="25" t="s">
        <v>3449</v>
      </c>
      <c r="B2255" s="25">
        <v>32.030887</v>
      </c>
    </row>
    <row r="2256" spans="1:2" x14ac:dyDescent="0.55000000000000004">
      <c r="A2256" s="25" t="s">
        <v>3450</v>
      </c>
      <c r="B2256" s="25">
        <v>32.478211000000002</v>
      </c>
    </row>
    <row r="2257" spans="1:2" x14ac:dyDescent="0.55000000000000004">
      <c r="A2257" s="25" t="s">
        <v>3451</v>
      </c>
      <c r="B2257" s="25">
        <v>31.664280000000002</v>
      </c>
    </row>
    <row r="2258" spans="1:2" x14ac:dyDescent="0.55000000000000004">
      <c r="A2258" s="25" t="s">
        <v>3452</v>
      </c>
      <c r="B2258" s="25">
        <v>8.7513710000000007</v>
      </c>
    </row>
    <row r="2259" spans="1:2" x14ac:dyDescent="0.55000000000000004">
      <c r="A2259" s="25" t="s">
        <v>3453</v>
      </c>
      <c r="B2259" s="25">
        <v>10.727154000000001</v>
      </c>
    </row>
    <row r="2260" spans="1:2" x14ac:dyDescent="0.55000000000000004">
      <c r="A2260" s="25" t="s">
        <v>3454</v>
      </c>
      <c r="B2260" s="25">
        <v>7.9594370000000003</v>
      </c>
    </row>
    <row r="2261" spans="1:2" x14ac:dyDescent="0.55000000000000004">
      <c r="A2261" s="25" t="s">
        <v>3455</v>
      </c>
      <c r="B2261" s="25">
        <v>7.9579610000000001</v>
      </c>
    </row>
    <row r="2262" spans="1:2" x14ac:dyDescent="0.55000000000000004">
      <c r="A2262" s="25" t="s">
        <v>3456</v>
      </c>
      <c r="B2262" s="25">
        <v>9.577356</v>
      </c>
    </row>
    <row r="2263" spans="1:2" x14ac:dyDescent="0.55000000000000004">
      <c r="A2263" s="25" t="s">
        <v>3457</v>
      </c>
      <c r="B2263" s="25">
        <v>20.069627000000001</v>
      </c>
    </row>
    <row r="2264" spans="1:2" x14ac:dyDescent="0.55000000000000004">
      <c r="A2264" s="25" t="s">
        <v>3458</v>
      </c>
      <c r="B2264" s="25">
        <v>9.1341160000000006</v>
      </c>
    </row>
    <row r="2265" spans="1:2" x14ac:dyDescent="0.55000000000000004">
      <c r="A2265" s="25" t="s">
        <v>3459</v>
      </c>
      <c r="B2265" s="25">
        <v>12.418835</v>
      </c>
    </row>
    <row r="2266" spans="1:2" x14ac:dyDescent="0.55000000000000004">
      <c r="A2266" s="25" t="s">
        <v>3460</v>
      </c>
      <c r="B2266" s="25">
        <v>14.945102</v>
      </c>
    </row>
    <row r="2267" spans="1:2" x14ac:dyDescent="0.55000000000000004">
      <c r="A2267" s="25" t="s">
        <v>3461</v>
      </c>
      <c r="B2267" s="25">
        <v>12.842658999999999</v>
      </c>
    </row>
    <row r="2268" spans="1:2" x14ac:dyDescent="0.55000000000000004">
      <c r="A2268" s="25" t="s">
        <v>3462</v>
      </c>
      <c r="B2268" s="25">
        <v>13.831124000000001</v>
      </c>
    </row>
    <row r="2269" spans="1:2" x14ac:dyDescent="0.55000000000000004">
      <c r="A2269" s="25" t="s">
        <v>3463</v>
      </c>
      <c r="B2269" s="25">
        <v>4.1819360000000003</v>
      </c>
    </row>
    <row r="2270" spans="1:2" x14ac:dyDescent="0.55000000000000004">
      <c r="A2270" s="25" t="s">
        <v>3464</v>
      </c>
      <c r="B2270" s="25">
        <v>4.0859529999999999</v>
      </c>
    </row>
    <row r="2271" spans="1:2" x14ac:dyDescent="0.55000000000000004">
      <c r="A2271" s="25" t="s">
        <v>3465</v>
      </c>
      <c r="B2271" s="25">
        <v>4.1038379999999997</v>
      </c>
    </row>
    <row r="2272" spans="1:2" x14ac:dyDescent="0.55000000000000004">
      <c r="A2272" s="25" t="s">
        <v>3466</v>
      </c>
      <c r="B2272" s="25">
        <v>7.875597</v>
      </c>
    </row>
    <row r="2273" spans="1:2" x14ac:dyDescent="0.55000000000000004">
      <c r="A2273" s="25" t="s">
        <v>3467</v>
      </c>
      <c r="B2273" s="25">
        <v>7.8332860000000002</v>
      </c>
    </row>
    <row r="2274" spans="1:2" x14ac:dyDescent="0.55000000000000004">
      <c r="A2274" s="25" t="s">
        <v>3468</v>
      </c>
      <c r="B2274" s="25">
        <v>21.489131</v>
      </c>
    </row>
    <row r="2275" spans="1:2" x14ac:dyDescent="0.55000000000000004">
      <c r="A2275" s="25" t="s">
        <v>3469</v>
      </c>
      <c r="B2275" s="25">
        <v>4.2962569999999998</v>
      </c>
    </row>
    <row r="2276" spans="1:2" x14ac:dyDescent="0.55000000000000004">
      <c r="A2276" s="25" t="s">
        <v>3470</v>
      </c>
      <c r="B2276" s="25">
        <v>3.7467299999999999</v>
      </c>
    </row>
    <row r="2277" spans="1:2" x14ac:dyDescent="0.55000000000000004">
      <c r="A2277" s="25" t="s">
        <v>3471</v>
      </c>
      <c r="B2277" s="25">
        <v>3.8346749999999998</v>
      </c>
    </row>
    <row r="2278" spans="1:2" x14ac:dyDescent="0.55000000000000004">
      <c r="A2278" s="25" t="s">
        <v>3472</v>
      </c>
      <c r="B2278" s="25">
        <v>6.5199059999999998</v>
      </c>
    </row>
    <row r="2279" spans="1:2" x14ac:dyDescent="0.55000000000000004">
      <c r="A2279" s="25" t="s">
        <v>3473</v>
      </c>
      <c r="B2279" s="25">
        <v>3.755074</v>
      </c>
    </row>
    <row r="2280" spans="1:2" x14ac:dyDescent="0.55000000000000004">
      <c r="A2280" s="25" t="s">
        <v>3474</v>
      </c>
      <c r="B2280" s="25">
        <v>6.5766540000000004</v>
      </c>
    </row>
    <row r="2281" spans="1:2" x14ac:dyDescent="0.55000000000000004">
      <c r="A2281" s="25" t="s">
        <v>3475</v>
      </c>
      <c r="B2281" s="25">
        <v>6.589035</v>
      </c>
    </row>
    <row r="2282" spans="1:2" x14ac:dyDescent="0.55000000000000004">
      <c r="A2282" s="25" t="s">
        <v>3476</v>
      </c>
      <c r="B2282" s="25">
        <v>6.5955389999999996</v>
      </c>
    </row>
    <row r="2283" spans="1:2" x14ac:dyDescent="0.55000000000000004">
      <c r="A2283" s="25" t="s">
        <v>3477</v>
      </c>
      <c r="B2283" s="25">
        <v>10.686781</v>
      </c>
    </row>
    <row r="2284" spans="1:2" x14ac:dyDescent="0.55000000000000004">
      <c r="A2284" s="25" t="s">
        <v>3478</v>
      </c>
      <c r="B2284" s="25">
        <v>12.178934999999999</v>
      </c>
    </row>
    <row r="2285" spans="1:2" x14ac:dyDescent="0.55000000000000004">
      <c r="A2285" s="25" t="s">
        <v>3479</v>
      </c>
      <c r="B2285" s="25">
        <v>22.400759000000001</v>
      </c>
    </row>
    <row r="2286" spans="1:2" x14ac:dyDescent="0.55000000000000004">
      <c r="A2286" s="25" t="s">
        <v>3480</v>
      </c>
      <c r="B2286" s="25">
        <v>10.619448</v>
      </c>
    </row>
    <row r="2287" spans="1:2" x14ac:dyDescent="0.55000000000000004">
      <c r="A2287" s="25" t="s">
        <v>3481</v>
      </c>
      <c r="B2287" s="25">
        <v>10.619884000000001</v>
      </c>
    </row>
    <row r="2288" spans="1:2" x14ac:dyDescent="0.55000000000000004">
      <c r="A2288" s="25" t="s">
        <v>3482</v>
      </c>
      <c r="B2288" s="25">
        <v>6.6254419999999996</v>
      </c>
    </row>
    <row r="2289" spans="1:2" x14ac:dyDescent="0.55000000000000004">
      <c r="A2289" s="25" t="s">
        <v>3483</v>
      </c>
      <c r="B2289" s="25">
        <v>13.693657999999999</v>
      </c>
    </row>
    <row r="2290" spans="1:2" x14ac:dyDescent="0.55000000000000004">
      <c r="A2290" s="25" t="s">
        <v>3484</v>
      </c>
      <c r="B2290" s="25">
        <v>16.241385000000001</v>
      </c>
    </row>
    <row r="2291" spans="1:2" x14ac:dyDescent="0.55000000000000004">
      <c r="A2291" s="25" t="s">
        <v>3485</v>
      </c>
      <c r="B2291" s="25">
        <v>27.492806999999999</v>
      </c>
    </row>
    <row r="2292" spans="1:2" x14ac:dyDescent="0.55000000000000004">
      <c r="A2292" s="25" t="s">
        <v>3486</v>
      </c>
      <c r="B2292" s="25">
        <v>27.234048999999999</v>
      </c>
    </row>
    <row r="2293" spans="1:2" x14ac:dyDescent="0.55000000000000004">
      <c r="A2293" s="25" t="s">
        <v>3487</v>
      </c>
      <c r="B2293" s="25">
        <v>27.219591000000001</v>
      </c>
    </row>
    <row r="2294" spans="1:2" x14ac:dyDescent="0.55000000000000004">
      <c r="A2294" s="25" t="s">
        <v>3488</v>
      </c>
      <c r="B2294" s="25">
        <v>27.762905</v>
      </c>
    </row>
    <row r="2295" spans="1:2" x14ac:dyDescent="0.55000000000000004">
      <c r="A2295" s="25" t="s">
        <v>3489</v>
      </c>
      <c r="B2295" s="25">
        <v>29.08746</v>
      </c>
    </row>
    <row r="2296" spans="1:2" x14ac:dyDescent="0.55000000000000004">
      <c r="A2296" s="25" t="s">
        <v>3490</v>
      </c>
      <c r="B2296" s="25">
        <v>23.029790999999999</v>
      </c>
    </row>
    <row r="2297" spans="1:2" x14ac:dyDescent="0.55000000000000004">
      <c r="A2297" s="25" t="s">
        <v>3491</v>
      </c>
      <c r="B2297" s="25">
        <v>25.053148</v>
      </c>
    </row>
    <row r="2298" spans="1:2" x14ac:dyDescent="0.55000000000000004">
      <c r="A2298" s="25" t="s">
        <v>3492</v>
      </c>
      <c r="B2298" s="25">
        <v>25.324106</v>
      </c>
    </row>
    <row r="2299" spans="1:2" x14ac:dyDescent="0.55000000000000004">
      <c r="A2299" s="25" t="s">
        <v>3493</v>
      </c>
      <c r="B2299" s="25">
        <v>26.091687</v>
      </c>
    </row>
    <row r="2300" spans="1:2" x14ac:dyDescent="0.55000000000000004">
      <c r="A2300" s="25" t="s">
        <v>3494</v>
      </c>
      <c r="B2300" s="25">
        <v>17.697665000000001</v>
      </c>
    </row>
    <row r="2301" spans="1:2" x14ac:dyDescent="0.55000000000000004">
      <c r="A2301" s="25" t="s">
        <v>3495</v>
      </c>
      <c r="B2301" s="25">
        <v>16.001722999999998</v>
      </c>
    </row>
    <row r="2302" spans="1:2" x14ac:dyDescent="0.55000000000000004">
      <c r="A2302" s="25" t="s">
        <v>3496</v>
      </c>
      <c r="B2302" s="25">
        <v>11.339067999999999</v>
      </c>
    </row>
    <row r="2303" spans="1:2" x14ac:dyDescent="0.55000000000000004">
      <c r="A2303" s="25" t="s">
        <v>3497</v>
      </c>
      <c r="B2303" s="25">
        <v>23.677389999999999</v>
      </c>
    </row>
    <row r="2304" spans="1:2" x14ac:dyDescent="0.55000000000000004">
      <c r="A2304" s="25" t="s">
        <v>3498</v>
      </c>
      <c r="B2304" s="25">
        <v>23.586537</v>
      </c>
    </row>
    <row r="2305" spans="1:2" x14ac:dyDescent="0.55000000000000004">
      <c r="A2305" s="25" t="s">
        <v>3499</v>
      </c>
      <c r="B2305" s="25">
        <v>29.255997000000001</v>
      </c>
    </row>
    <row r="2306" spans="1:2" x14ac:dyDescent="0.55000000000000004">
      <c r="A2306" s="25" t="s">
        <v>3500</v>
      </c>
      <c r="B2306" s="25">
        <v>26.214691999999999</v>
      </c>
    </row>
    <row r="2307" spans="1:2" x14ac:dyDescent="0.55000000000000004">
      <c r="A2307" s="25" t="s">
        <v>3501</v>
      </c>
      <c r="B2307" s="25">
        <v>13.545278</v>
      </c>
    </row>
    <row r="2308" spans="1:2" x14ac:dyDescent="0.55000000000000004">
      <c r="A2308" s="25" t="s">
        <v>3502</v>
      </c>
      <c r="B2308" s="25">
        <v>23.684365</v>
      </c>
    </row>
    <row r="2309" spans="1:2" x14ac:dyDescent="0.55000000000000004">
      <c r="A2309" s="25" t="s">
        <v>3503</v>
      </c>
      <c r="B2309" s="25">
        <v>29.215634000000001</v>
      </c>
    </row>
    <row r="2310" spans="1:2" x14ac:dyDescent="0.55000000000000004">
      <c r="A2310" s="25" t="s">
        <v>3504</v>
      </c>
      <c r="B2310" s="25">
        <v>29.917304000000001</v>
      </c>
    </row>
    <row r="2311" spans="1:2" x14ac:dyDescent="0.55000000000000004">
      <c r="A2311" s="25" t="s">
        <v>3505</v>
      </c>
      <c r="B2311" s="25">
        <v>29.032734000000001</v>
      </c>
    </row>
    <row r="2312" spans="1:2" x14ac:dyDescent="0.55000000000000004">
      <c r="A2312" s="25" t="s">
        <v>3506</v>
      </c>
      <c r="B2312" s="25">
        <v>27.915448999999999</v>
      </c>
    </row>
    <row r="2313" spans="1:2" x14ac:dyDescent="0.55000000000000004">
      <c r="A2313" s="25" t="s">
        <v>3507</v>
      </c>
      <c r="B2313" s="25">
        <v>28.442640000000001</v>
      </c>
    </row>
    <row r="2314" spans="1:2" x14ac:dyDescent="0.55000000000000004">
      <c r="A2314" s="25" t="s">
        <v>3508</v>
      </c>
      <c r="B2314" s="25">
        <v>28.394265000000001</v>
      </c>
    </row>
    <row r="2315" spans="1:2" x14ac:dyDescent="0.55000000000000004">
      <c r="A2315" s="25" t="s">
        <v>3509</v>
      </c>
      <c r="B2315" s="25">
        <v>26.360436</v>
      </c>
    </row>
    <row r="2316" spans="1:2" x14ac:dyDescent="0.55000000000000004">
      <c r="A2316" s="25" t="s">
        <v>3510</v>
      </c>
      <c r="B2316" s="25">
        <v>28.000586999999999</v>
      </c>
    </row>
    <row r="2317" spans="1:2" x14ac:dyDescent="0.55000000000000004">
      <c r="A2317" s="25" t="s">
        <v>3511</v>
      </c>
      <c r="B2317" s="25">
        <v>27.077491999999999</v>
      </c>
    </row>
    <row r="2318" spans="1:2" x14ac:dyDescent="0.55000000000000004">
      <c r="A2318" s="25" t="s">
        <v>3512</v>
      </c>
      <c r="B2318" s="25">
        <v>28.839955</v>
      </c>
    </row>
    <row r="2319" spans="1:2" x14ac:dyDescent="0.55000000000000004">
      <c r="A2319" s="25" t="s">
        <v>3513</v>
      </c>
      <c r="B2319" s="25">
        <v>23.670477000000002</v>
      </c>
    </row>
    <row r="2320" spans="1:2" x14ac:dyDescent="0.55000000000000004">
      <c r="A2320" s="25" t="s">
        <v>3514</v>
      </c>
      <c r="B2320" s="25">
        <v>11.984737000000001</v>
      </c>
    </row>
    <row r="2321" spans="1:2" x14ac:dyDescent="0.55000000000000004">
      <c r="A2321" s="25" t="s">
        <v>3515</v>
      </c>
      <c r="B2321" s="25">
        <v>13.146825</v>
      </c>
    </row>
    <row r="2322" spans="1:2" x14ac:dyDescent="0.55000000000000004">
      <c r="A2322" s="25" t="s">
        <v>3516</v>
      </c>
      <c r="B2322" s="25">
        <v>17.626899999999999</v>
      </c>
    </row>
    <row r="2323" spans="1:2" x14ac:dyDescent="0.55000000000000004">
      <c r="A2323" s="25" t="s">
        <v>3517</v>
      </c>
      <c r="B2323" s="25">
        <v>19.386254999999998</v>
      </c>
    </row>
    <row r="2324" spans="1:2" x14ac:dyDescent="0.55000000000000004">
      <c r="A2324" s="25" t="s">
        <v>3518</v>
      </c>
      <c r="B2324" s="25">
        <v>16.742298999999999</v>
      </c>
    </row>
    <row r="2325" spans="1:2" x14ac:dyDescent="0.55000000000000004">
      <c r="A2325" s="25" t="s">
        <v>3519</v>
      </c>
      <c r="B2325" s="25">
        <v>17.558088999999999</v>
      </c>
    </row>
    <row r="2326" spans="1:2" x14ac:dyDescent="0.55000000000000004">
      <c r="A2326" s="25" t="s">
        <v>3520</v>
      </c>
      <c r="B2326" s="25">
        <v>17.593668999999998</v>
      </c>
    </row>
    <row r="2327" spans="1:2" x14ac:dyDescent="0.55000000000000004">
      <c r="A2327" s="25" t="s">
        <v>3521</v>
      </c>
      <c r="B2327" s="25">
        <v>27.684813999999999</v>
      </c>
    </row>
    <row r="2328" spans="1:2" x14ac:dyDescent="0.55000000000000004">
      <c r="A2328" s="25" t="s">
        <v>3522</v>
      </c>
      <c r="B2328" s="25">
        <v>27.603961999999999</v>
      </c>
    </row>
    <row r="2329" spans="1:2" x14ac:dyDescent="0.55000000000000004">
      <c r="A2329" s="25" t="s">
        <v>3523</v>
      </c>
      <c r="B2329" s="25">
        <v>3.9280490000000001</v>
      </c>
    </row>
    <row r="2330" spans="1:2" x14ac:dyDescent="0.55000000000000004">
      <c r="A2330" s="25" t="s">
        <v>3524</v>
      </c>
      <c r="B2330" s="25">
        <v>16.891138000000002</v>
      </c>
    </row>
    <row r="2331" spans="1:2" x14ac:dyDescent="0.55000000000000004">
      <c r="A2331" s="25" t="s">
        <v>3525</v>
      </c>
      <c r="B2331" s="25">
        <v>4.0209029999999997</v>
      </c>
    </row>
    <row r="2332" spans="1:2" x14ac:dyDescent="0.55000000000000004">
      <c r="A2332" s="25" t="s">
        <v>3526</v>
      </c>
      <c r="B2332" s="25">
        <v>12.203811</v>
      </c>
    </row>
    <row r="2333" spans="1:2" x14ac:dyDescent="0.55000000000000004">
      <c r="A2333" s="25" t="s">
        <v>3527</v>
      </c>
      <c r="B2333" s="25">
        <v>21.869302000000001</v>
      </c>
    </row>
    <row r="2334" spans="1:2" x14ac:dyDescent="0.55000000000000004">
      <c r="A2334" s="25" t="s">
        <v>3528</v>
      </c>
      <c r="B2334" s="25">
        <v>22.767320999999999</v>
      </c>
    </row>
    <row r="2335" spans="1:2" x14ac:dyDescent="0.55000000000000004">
      <c r="A2335" s="25" t="s">
        <v>3529</v>
      </c>
      <c r="B2335" s="25">
        <v>22.345215</v>
      </c>
    </row>
    <row r="2336" spans="1:2" x14ac:dyDescent="0.55000000000000004">
      <c r="A2336" s="25" t="s">
        <v>3530</v>
      </c>
      <c r="B2336" s="25">
        <v>16.987307999999999</v>
      </c>
    </row>
    <row r="2337" spans="1:2" x14ac:dyDescent="0.55000000000000004">
      <c r="A2337" s="25" t="s">
        <v>3531</v>
      </c>
      <c r="B2337" s="25">
        <v>16.701719000000001</v>
      </c>
    </row>
    <row r="2338" spans="1:2" x14ac:dyDescent="0.55000000000000004">
      <c r="A2338" s="25" t="s">
        <v>3532</v>
      </c>
      <c r="B2338" s="25">
        <v>16.349240999999999</v>
      </c>
    </row>
    <row r="2339" spans="1:2" x14ac:dyDescent="0.55000000000000004">
      <c r="A2339" s="25" t="s">
        <v>3533</v>
      </c>
      <c r="B2339" s="25">
        <v>15.278441000000001</v>
      </c>
    </row>
    <row r="2340" spans="1:2" x14ac:dyDescent="0.55000000000000004">
      <c r="A2340" s="25" t="s">
        <v>3534</v>
      </c>
      <c r="B2340" s="25">
        <v>19.094801</v>
      </c>
    </row>
    <row r="2341" spans="1:2" x14ac:dyDescent="0.55000000000000004">
      <c r="A2341" s="25" t="s">
        <v>3535</v>
      </c>
      <c r="B2341" s="25">
        <v>17.564837000000001</v>
      </c>
    </row>
    <row r="2342" spans="1:2" x14ac:dyDescent="0.55000000000000004">
      <c r="A2342" s="25" t="s">
        <v>3536</v>
      </c>
      <c r="B2342" s="25">
        <v>18.253301</v>
      </c>
    </row>
    <row r="2343" spans="1:2" x14ac:dyDescent="0.55000000000000004">
      <c r="A2343" s="25" t="s">
        <v>3537</v>
      </c>
      <c r="B2343" s="25">
        <v>8.4674060000000004</v>
      </c>
    </row>
    <row r="2344" spans="1:2" x14ac:dyDescent="0.55000000000000004">
      <c r="A2344" s="25" t="s">
        <v>3538</v>
      </c>
      <c r="B2344" s="25">
        <v>9.6255500000000005</v>
      </c>
    </row>
    <row r="2345" spans="1:2" x14ac:dyDescent="0.55000000000000004">
      <c r="A2345" s="25" t="s">
        <v>3539</v>
      </c>
      <c r="B2345" s="25">
        <v>5.2738430000000003</v>
      </c>
    </row>
    <row r="2346" spans="1:2" x14ac:dyDescent="0.55000000000000004">
      <c r="A2346" s="25" t="s">
        <v>3540</v>
      </c>
      <c r="B2346" s="25">
        <v>4.6248500000000003</v>
      </c>
    </row>
    <row r="2347" spans="1:2" x14ac:dyDescent="0.55000000000000004">
      <c r="A2347" s="25" t="s">
        <v>3541</v>
      </c>
      <c r="B2347" s="25">
        <v>5.3280820000000002</v>
      </c>
    </row>
    <row r="2348" spans="1:2" x14ac:dyDescent="0.55000000000000004">
      <c r="A2348" s="25" t="s">
        <v>3542</v>
      </c>
      <c r="B2348" s="25">
        <v>6.2139639999999998</v>
      </c>
    </row>
    <row r="2349" spans="1:2" x14ac:dyDescent="0.55000000000000004">
      <c r="A2349" s="25" t="s">
        <v>3543</v>
      </c>
      <c r="B2349" s="25">
        <v>6.4494759999999998</v>
      </c>
    </row>
    <row r="2350" spans="1:2" x14ac:dyDescent="0.55000000000000004">
      <c r="A2350" s="25" t="s">
        <v>3544</v>
      </c>
      <c r="B2350" s="25">
        <v>6.8301480000000003</v>
      </c>
    </row>
    <row r="2351" spans="1:2" x14ac:dyDescent="0.55000000000000004">
      <c r="A2351" s="25" t="s">
        <v>3545</v>
      </c>
      <c r="B2351" s="25">
        <v>12.471671000000001</v>
      </c>
    </row>
    <row r="2352" spans="1:2" x14ac:dyDescent="0.55000000000000004">
      <c r="A2352" s="25" t="s">
        <v>3546</v>
      </c>
      <c r="B2352" s="25">
        <v>5.3319169999999998</v>
      </c>
    </row>
    <row r="2353" spans="1:2" x14ac:dyDescent="0.55000000000000004">
      <c r="A2353" s="25" t="s">
        <v>3547</v>
      </c>
      <c r="B2353" s="25">
        <v>10.002375000000001</v>
      </c>
    </row>
    <row r="2354" spans="1:2" x14ac:dyDescent="0.55000000000000004">
      <c r="A2354" s="25" t="s">
        <v>3548</v>
      </c>
      <c r="B2354" s="25">
        <v>21.863330999999999</v>
      </c>
    </row>
    <row r="2355" spans="1:2" x14ac:dyDescent="0.55000000000000004">
      <c r="A2355" s="25" t="s">
        <v>3549</v>
      </c>
      <c r="B2355" s="25">
        <v>16.902937999999999</v>
      </c>
    </row>
    <row r="2356" spans="1:2" x14ac:dyDescent="0.55000000000000004">
      <c r="A2356" s="25" t="s">
        <v>3550</v>
      </c>
      <c r="B2356" s="25">
        <v>10.193415</v>
      </c>
    </row>
    <row r="2357" spans="1:2" x14ac:dyDescent="0.55000000000000004">
      <c r="A2357" s="25" t="s">
        <v>3551</v>
      </c>
      <c r="B2357" s="25">
        <v>12.034554</v>
      </c>
    </row>
    <row r="2358" spans="1:2" x14ac:dyDescent="0.55000000000000004">
      <c r="A2358" s="25" t="s">
        <v>3552</v>
      </c>
      <c r="B2358" s="25">
        <v>12.007616000000001</v>
      </c>
    </row>
    <row r="2359" spans="1:2" x14ac:dyDescent="0.55000000000000004">
      <c r="A2359" s="25" t="s">
        <v>3553</v>
      </c>
      <c r="B2359" s="25">
        <v>12.035469000000001</v>
      </c>
    </row>
    <row r="2360" spans="1:2" x14ac:dyDescent="0.55000000000000004">
      <c r="A2360" s="25" t="s">
        <v>3554</v>
      </c>
      <c r="B2360" s="25">
        <v>12.030476</v>
      </c>
    </row>
    <row r="2361" spans="1:2" x14ac:dyDescent="0.55000000000000004">
      <c r="A2361" s="25" t="s">
        <v>3555</v>
      </c>
      <c r="B2361" s="25">
        <v>20.197313999999999</v>
      </c>
    </row>
    <row r="2362" spans="1:2" x14ac:dyDescent="0.55000000000000004">
      <c r="A2362" s="25" t="s">
        <v>3556</v>
      </c>
      <c r="B2362" s="25">
        <v>12.220663</v>
      </c>
    </row>
    <row r="2363" spans="1:2" x14ac:dyDescent="0.55000000000000004">
      <c r="A2363" s="25" t="s">
        <v>3557</v>
      </c>
      <c r="B2363" s="25">
        <v>5.3705769999999999</v>
      </c>
    </row>
    <row r="2364" spans="1:2" x14ac:dyDescent="0.55000000000000004">
      <c r="A2364" s="25" t="s">
        <v>3558</v>
      </c>
      <c r="B2364" s="25">
        <v>11.793126000000001</v>
      </c>
    </row>
    <row r="2365" spans="1:2" x14ac:dyDescent="0.55000000000000004">
      <c r="A2365" s="25" t="s">
        <v>3559</v>
      </c>
      <c r="B2365" s="25">
        <v>11.336012999999999</v>
      </c>
    </row>
    <row r="2366" spans="1:2" x14ac:dyDescent="0.55000000000000004">
      <c r="A2366" s="25" t="s">
        <v>3560</v>
      </c>
      <c r="B2366" s="25">
        <v>15.124955999999999</v>
      </c>
    </row>
    <row r="2367" spans="1:2" x14ac:dyDescent="0.55000000000000004">
      <c r="A2367" s="25" t="s">
        <v>3561</v>
      </c>
      <c r="B2367" s="25">
        <v>6.588266</v>
      </c>
    </row>
    <row r="2368" spans="1:2" x14ac:dyDescent="0.55000000000000004">
      <c r="A2368" s="25" t="s">
        <v>3562</v>
      </c>
      <c r="B2368" s="25">
        <v>9.4191769999999995</v>
      </c>
    </row>
    <row r="2369" spans="1:2" x14ac:dyDescent="0.55000000000000004">
      <c r="A2369" s="25" t="s">
        <v>3563</v>
      </c>
      <c r="B2369" s="25">
        <v>9.4020480000000006</v>
      </c>
    </row>
    <row r="2370" spans="1:2" x14ac:dyDescent="0.55000000000000004">
      <c r="A2370" s="25" t="s">
        <v>3564</v>
      </c>
      <c r="B2370" s="25">
        <v>5.3004720000000001</v>
      </c>
    </row>
    <row r="2371" spans="1:2" x14ac:dyDescent="0.55000000000000004">
      <c r="A2371" s="25" t="s">
        <v>3565</v>
      </c>
      <c r="B2371" s="25">
        <v>4.9509299999999996</v>
      </c>
    </row>
    <row r="2372" spans="1:2" x14ac:dyDescent="0.55000000000000004">
      <c r="A2372" s="25" t="s">
        <v>3566</v>
      </c>
      <c r="B2372" s="25">
        <v>24.001942</v>
      </c>
    </row>
    <row r="2373" spans="1:2" x14ac:dyDescent="0.55000000000000004">
      <c r="A2373" s="25" t="s">
        <v>3567</v>
      </c>
      <c r="B2373" s="25">
        <v>24.003081999999999</v>
      </c>
    </row>
    <row r="2374" spans="1:2" x14ac:dyDescent="0.55000000000000004">
      <c r="A2374" s="25" t="s">
        <v>3568</v>
      </c>
      <c r="B2374" s="25">
        <v>6.5853580000000003</v>
      </c>
    </row>
    <row r="2375" spans="1:2" x14ac:dyDescent="0.55000000000000004">
      <c r="A2375" s="25" t="s">
        <v>3569</v>
      </c>
      <c r="B2375" s="25">
        <v>24.093575000000001</v>
      </c>
    </row>
    <row r="2376" spans="1:2" x14ac:dyDescent="0.55000000000000004">
      <c r="A2376" s="25" t="s">
        <v>3570</v>
      </c>
      <c r="B2376" s="25">
        <v>39.689422</v>
      </c>
    </row>
    <row r="2377" spans="1:2" x14ac:dyDescent="0.55000000000000004">
      <c r="A2377" s="25" t="s">
        <v>3571</v>
      </c>
      <c r="B2377" s="25">
        <v>15.712809999999999</v>
      </c>
    </row>
    <row r="2378" spans="1:2" x14ac:dyDescent="0.55000000000000004">
      <c r="A2378" s="25" t="s">
        <v>3572</v>
      </c>
      <c r="B2378" s="25">
        <v>19.570250999999999</v>
      </c>
    </row>
    <row r="2379" spans="1:2" x14ac:dyDescent="0.55000000000000004">
      <c r="A2379" s="25" t="s">
        <v>3573</v>
      </c>
      <c r="B2379" s="25">
        <v>20</v>
      </c>
    </row>
    <row r="2380" spans="1:2" x14ac:dyDescent="0.55000000000000004">
      <c r="A2380" s="25" t="s">
        <v>3574</v>
      </c>
      <c r="B2380" s="25">
        <v>20.152805000000001</v>
      </c>
    </row>
    <row r="2381" spans="1:2" x14ac:dyDescent="0.55000000000000004">
      <c r="A2381" s="25" t="s">
        <v>3575</v>
      </c>
      <c r="B2381" s="25">
        <v>19.017009999999999</v>
      </c>
    </row>
    <row r="2382" spans="1:2" x14ac:dyDescent="0.55000000000000004">
      <c r="A2382" s="25" t="s">
        <v>3576</v>
      </c>
      <c r="B2382" s="25">
        <v>17.999517999999998</v>
      </c>
    </row>
    <row r="2383" spans="1:2" x14ac:dyDescent="0.55000000000000004">
      <c r="A2383" s="25" t="s">
        <v>3577</v>
      </c>
      <c r="B2383" s="25">
        <v>17.999533</v>
      </c>
    </row>
    <row r="2384" spans="1:2" x14ac:dyDescent="0.55000000000000004">
      <c r="A2384" s="25" t="s">
        <v>3578</v>
      </c>
      <c r="B2384" s="25">
        <v>13.476006</v>
      </c>
    </row>
    <row r="2385" spans="1:2" x14ac:dyDescent="0.55000000000000004">
      <c r="A2385" s="25" t="s">
        <v>3579</v>
      </c>
      <c r="B2385" s="25">
        <v>6.5844230000000001</v>
      </c>
    </row>
    <row r="2386" spans="1:2" x14ac:dyDescent="0.55000000000000004">
      <c r="A2386" s="25" t="s">
        <v>3580</v>
      </c>
      <c r="B2386" s="25">
        <v>13.456269000000001</v>
      </c>
    </row>
    <row r="2387" spans="1:2" x14ac:dyDescent="0.55000000000000004">
      <c r="A2387" s="25" t="s">
        <v>3581</v>
      </c>
      <c r="B2387" s="25">
        <v>14.721339</v>
      </c>
    </row>
    <row r="2388" spans="1:2" x14ac:dyDescent="0.55000000000000004">
      <c r="A2388" s="25" t="s">
        <v>3582</v>
      </c>
      <c r="B2388" s="25">
        <v>14.984260000000001</v>
      </c>
    </row>
    <row r="2389" spans="1:2" x14ac:dyDescent="0.55000000000000004">
      <c r="A2389" s="25" t="s">
        <v>3583</v>
      </c>
      <c r="B2389" s="25">
        <v>13.835304000000001</v>
      </c>
    </row>
    <row r="2390" spans="1:2" x14ac:dyDescent="0.55000000000000004">
      <c r="A2390" s="25" t="s">
        <v>3584</v>
      </c>
      <c r="B2390" s="25">
        <v>18.599336999999998</v>
      </c>
    </row>
    <row r="2391" spans="1:2" x14ac:dyDescent="0.55000000000000004">
      <c r="A2391" s="25" t="s">
        <v>3585</v>
      </c>
      <c r="B2391" s="25">
        <v>22.518740000000001</v>
      </c>
    </row>
    <row r="2392" spans="1:2" x14ac:dyDescent="0.55000000000000004">
      <c r="A2392" s="25" t="s">
        <v>3586</v>
      </c>
      <c r="B2392" s="25">
        <v>17.281846000000002</v>
      </c>
    </row>
    <row r="2393" spans="1:2" x14ac:dyDescent="0.55000000000000004">
      <c r="A2393" s="25" t="s">
        <v>3587</v>
      </c>
      <c r="B2393" s="25">
        <v>15.849819</v>
      </c>
    </row>
    <row r="2394" spans="1:2" x14ac:dyDescent="0.55000000000000004">
      <c r="A2394" s="25" t="s">
        <v>3588</v>
      </c>
      <c r="B2394" s="25">
        <v>15.707928000000001</v>
      </c>
    </row>
    <row r="2395" spans="1:2" x14ac:dyDescent="0.55000000000000004">
      <c r="A2395" s="25" t="s">
        <v>3589</v>
      </c>
      <c r="B2395" s="25">
        <v>15.865981</v>
      </c>
    </row>
    <row r="2396" spans="1:2" x14ac:dyDescent="0.55000000000000004">
      <c r="A2396" s="25" t="s">
        <v>3590</v>
      </c>
      <c r="B2396" s="25">
        <v>32.080835999999998</v>
      </c>
    </row>
    <row r="2397" spans="1:2" x14ac:dyDescent="0.55000000000000004">
      <c r="A2397" s="25" t="s">
        <v>3591</v>
      </c>
      <c r="B2397" s="25">
        <v>15.866868</v>
      </c>
    </row>
    <row r="2398" spans="1:2" x14ac:dyDescent="0.55000000000000004">
      <c r="A2398" s="25" t="s">
        <v>3592</v>
      </c>
      <c r="B2398" s="25">
        <v>14.140385999999999</v>
      </c>
    </row>
    <row r="2399" spans="1:2" x14ac:dyDescent="0.55000000000000004">
      <c r="A2399" s="25" t="s">
        <v>3593</v>
      </c>
      <c r="B2399" s="25">
        <v>17.0381</v>
      </c>
    </row>
    <row r="2400" spans="1:2" x14ac:dyDescent="0.55000000000000004">
      <c r="A2400" s="25" t="s">
        <v>3594</v>
      </c>
      <c r="B2400" s="25">
        <v>17.012193</v>
      </c>
    </row>
    <row r="2401" spans="1:2" x14ac:dyDescent="0.55000000000000004">
      <c r="A2401" s="25" t="s">
        <v>3595</v>
      </c>
      <c r="B2401" s="25">
        <v>17.593724000000002</v>
      </c>
    </row>
    <row r="2402" spans="1:2" x14ac:dyDescent="0.55000000000000004">
      <c r="A2402" s="25" t="s">
        <v>3596</v>
      </c>
      <c r="B2402" s="25">
        <v>17.600778999999999</v>
      </c>
    </row>
    <row r="2403" spans="1:2" x14ac:dyDescent="0.55000000000000004">
      <c r="A2403" s="25" t="s">
        <v>3597</v>
      </c>
      <c r="B2403" s="25">
        <v>21.267395</v>
      </c>
    </row>
    <row r="2404" spans="1:2" x14ac:dyDescent="0.55000000000000004">
      <c r="A2404" s="25" t="s">
        <v>3598</v>
      </c>
      <c r="B2404" s="25">
        <v>21.338889000000002</v>
      </c>
    </row>
    <row r="2405" spans="1:2" x14ac:dyDescent="0.55000000000000004">
      <c r="A2405" s="25" t="s">
        <v>3599</v>
      </c>
      <c r="B2405" s="25">
        <v>17.986696999999999</v>
      </c>
    </row>
    <row r="2406" spans="1:2" x14ac:dyDescent="0.55000000000000004">
      <c r="A2406" s="25" t="s">
        <v>3600</v>
      </c>
      <c r="B2406" s="25">
        <v>19.146228000000001</v>
      </c>
    </row>
    <row r="2407" spans="1:2" x14ac:dyDescent="0.55000000000000004">
      <c r="A2407" s="25" t="s">
        <v>3601</v>
      </c>
      <c r="B2407" s="25">
        <v>32.056722999999998</v>
      </c>
    </row>
    <row r="2408" spans="1:2" x14ac:dyDescent="0.55000000000000004">
      <c r="A2408" s="25" t="s">
        <v>3602</v>
      </c>
      <c r="B2408" s="25">
        <v>22.528727</v>
      </c>
    </row>
    <row r="2409" spans="1:2" x14ac:dyDescent="0.55000000000000004">
      <c r="A2409" s="25" t="s">
        <v>3603</v>
      </c>
      <c r="B2409" s="25">
        <v>22.275908999999999</v>
      </c>
    </row>
    <row r="2410" spans="1:2" x14ac:dyDescent="0.55000000000000004">
      <c r="A2410" s="25" t="s">
        <v>3604</v>
      </c>
      <c r="B2410" s="25">
        <v>22.000226000000001</v>
      </c>
    </row>
    <row r="2411" spans="1:2" x14ac:dyDescent="0.55000000000000004">
      <c r="A2411" s="25" t="s">
        <v>3605</v>
      </c>
      <c r="B2411" s="25">
        <v>22.001787</v>
      </c>
    </row>
    <row r="2412" spans="1:2" x14ac:dyDescent="0.55000000000000004">
      <c r="A2412" s="25" t="s">
        <v>3606</v>
      </c>
      <c r="B2412" s="25">
        <v>23.194216999999998</v>
      </c>
    </row>
    <row r="2413" spans="1:2" x14ac:dyDescent="0.55000000000000004">
      <c r="A2413" s="25" t="s">
        <v>3607</v>
      </c>
      <c r="B2413" s="25">
        <v>4.2858270000000003</v>
      </c>
    </row>
    <row r="2414" spans="1:2" x14ac:dyDescent="0.55000000000000004">
      <c r="A2414" s="25" t="s">
        <v>3608</v>
      </c>
      <c r="B2414" s="25">
        <v>9.4315549999999995</v>
      </c>
    </row>
    <row r="2415" spans="1:2" x14ac:dyDescent="0.55000000000000004">
      <c r="A2415" s="25" t="s">
        <v>3609</v>
      </c>
      <c r="B2415" s="25">
        <v>9.4204799999999995</v>
      </c>
    </row>
    <row r="2416" spans="1:2" x14ac:dyDescent="0.55000000000000004">
      <c r="A2416" s="25" t="s">
        <v>3610</v>
      </c>
      <c r="B2416" s="25">
        <v>14</v>
      </c>
    </row>
    <row r="2417" spans="1:2" x14ac:dyDescent="0.55000000000000004">
      <c r="A2417" s="25" t="s">
        <v>3611</v>
      </c>
      <c r="B2417" s="25">
        <v>9.7631189999999997</v>
      </c>
    </row>
    <row r="2418" spans="1:2" x14ac:dyDescent="0.55000000000000004">
      <c r="A2418" s="25" t="s">
        <v>3612</v>
      </c>
      <c r="B2418" s="25">
        <v>20.720804999999999</v>
      </c>
    </row>
    <row r="2419" spans="1:2" x14ac:dyDescent="0.55000000000000004">
      <c r="A2419" s="25" t="s">
        <v>3613</v>
      </c>
      <c r="B2419" s="25">
        <v>31.464666000000001</v>
      </c>
    </row>
    <row r="2420" spans="1:2" x14ac:dyDescent="0.55000000000000004">
      <c r="A2420" s="25" t="s">
        <v>3614</v>
      </c>
      <c r="B2420" s="25">
        <v>8.0000180000000007</v>
      </c>
    </row>
    <row r="2421" spans="1:2" x14ac:dyDescent="0.55000000000000004">
      <c r="A2421" s="25" t="s">
        <v>3615</v>
      </c>
      <c r="B2421" s="25">
        <v>8.9428249999999991</v>
      </c>
    </row>
    <row r="2422" spans="1:2" x14ac:dyDescent="0.55000000000000004">
      <c r="A2422" s="25" t="s">
        <v>3616</v>
      </c>
      <c r="B2422" s="25">
        <v>8.5911810000000006</v>
      </c>
    </row>
    <row r="2423" spans="1:2" x14ac:dyDescent="0.55000000000000004">
      <c r="A2423" s="25" t="s">
        <v>3617</v>
      </c>
      <c r="B2423" s="25">
        <v>8.7405390000000001</v>
      </c>
    </row>
    <row r="2424" spans="1:2" x14ac:dyDescent="0.55000000000000004">
      <c r="A2424" s="25" t="s">
        <v>3618</v>
      </c>
      <c r="B2424" s="25">
        <v>7.7453950000000003</v>
      </c>
    </row>
    <row r="2425" spans="1:2" x14ac:dyDescent="0.55000000000000004">
      <c r="A2425" s="25" t="s">
        <v>3619</v>
      </c>
      <c r="B2425" s="25">
        <v>8.0048030000000008</v>
      </c>
    </row>
    <row r="2426" spans="1:2" x14ac:dyDescent="0.55000000000000004">
      <c r="A2426" s="25" t="s">
        <v>3620</v>
      </c>
      <c r="B2426" s="25">
        <v>9.5909759999999995</v>
      </c>
    </row>
    <row r="2427" spans="1:2" x14ac:dyDescent="0.55000000000000004">
      <c r="A2427" s="25" t="s">
        <v>3621</v>
      </c>
      <c r="B2427" s="25">
        <v>8.6464289999999995</v>
      </c>
    </row>
    <row r="2428" spans="1:2" x14ac:dyDescent="0.55000000000000004">
      <c r="A2428" s="25" t="s">
        <v>3622</v>
      </c>
      <c r="B2428" s="25">
        <v>13.47777</v>
      </c>
    </row>
    <row r="2429" spans="1:2" x14ac:dyDescent="0.55000000000000004">
      <c r="A2429" s="25" t="s">
        <v>3623</v>
      </c>
      <c r="B2429" s="25">
        <v>31.433218</v>
      </c>
    </row>
    <row r="2430" spans="1:2" x14ac:dyDescent="0.55000000000000004">
      <c r="A2430" s="25" t="s">
        <v>3624</v>
      </c>
      <c r="B2430" s="25">
        <v>26.911738</v>
      </c>
    </row>
    <row r="2431" spans="1:2" x14ac:dyDescent="0.55000000000000004">
      <c r="A2431" s="25" t="s">
        <v>3625</v>
      </c>
      <c r="B2431" s="25">
        <v>26.910784</v>
      </c>
    </row>
    <row r="2432" spans="1:2" x14ac:dyDescent="0.55000000000000004">
      <c r="A2432" s="25" t="s">
        <v>3626</v>
      </c>
      <c r="B2432" s="25">
        <v>26.032278000000002</v>
      </c>
    </row>
    <row r="2433" spans="1:2" x14ac:dyDescent="0.55000000000000004">
      <c r="A2433" s="25" t="s">
        <v>3627</v>
      </c>
      <c r="B2433" s="25">
        <v>24.11384</v>
      </c>
    </row>
    <row r="2434" spans="1:2" x14ac:dyDescent="0.55000000000000004">
      <c r="A2434" s="25" t="s">
        <v>3628</v>
      </c>
      <c r="B2434" s="25">
        <v>24.591905000000001</v>
      </c>
    </row>
    <row r="2435" spans="1:2" x14ac:dyDescent="0.55000000000000004">
      <c r="A2435" s="25" t="s">
        <v>3629</v>
      </c>
      <c r="B2435" s="25">
        <v>25.992197999999998</v>
      </c>
    </row>
    <row r="2436" spans="1:2" x14ac:dyDescent="0.55000000000000004">
      <c r="A2436" s="25" t="s">
        <v>3630</v>
      </c>
      <c r="B2436" s="25">
        <v>25.780249000000001</v>
      </c>
    </row>
    <row r="2437" spans="1:2" x14ac:dyDescent="0.55000000000000004">
      <c r="A2437" s="25" t="s">
        <v>3631</v>
      </c>
      <c r="B2437" s="25">
        <v>27.399735</v>
      </c>
    </row>
    <row r="2438" spans="1:2" x14ac:dyDescent="0.55000000000000004">
      <c r="A2438" s="25" t="s">
        <v>3632</v>
      </c>
      <c r="B2438" s="25">
        <v>26.476887999999999</v>
      </c>
    </row>
    <row r="2439" spans="1:2" x14ac:dyDescent="0.55000000000000004">
      <c r="A2439" s="25" t="s">
        <v>3633</v>
      </c>
      <c r="B2439" s="25">
        <v>25.552157000000001</v>
      </c>
    </row>
    <row r="2440" spans="1:2" x14ac:dyDescent="0.55000000000000004">
      <c r="A2440" s="25" t="s">
        <v>3634</v>
      </c>
      <c r="B2440" s="25">
        <v>21.693902000000001</v>
      </c>
    </row>
    <row r="2441" spans="1:2" x14ac:dyDescent="0.55000000000000004">
      <c r="A2441" s="25" t="s">
        <v>3635</v>
      </c>
      <c r="B2441" s="25">
        <v>25.853985999999999</v>
      </c>
    </row>
    <row r="2442" spans="1:2" x14ac:dyDescent="0.55000000000000004">
      <c r="A2442" s="25" t="s">
        <v>3636</v>
      </c>
      <c r="B2442" s="25">
        <v>11.444985000000001</v>
      </c>
    </row>
    <row r="2443" spans="1:2" x14ac:dyDescent="0.55000000000000004">
      <c r="A2443" s="25" t="s">
        <v>3637</v>
      </c>
      <c r="B2443" s="25">
        <v>4</v>
      </c>
    </row>
    <row r="2444" spans="1:2" x14ac:dyDescent="0.55000000000000004">
      <c r="A2444" s="25" t="s">
        <v>3638</v>
      </c>
      <c r="B2444" s="25">
        <v>4</v>
      </c>
    </row>
    <row r="2445" spans="1:2" x14ac:dyDescent="0.55000000000000004">
      <c r="A2445" s="25" t="s">
        <v>3639</v>
      </c>
      <c r="B2445" s="25">
        <v>4</v>
      </c>
    </row>
    <row r="2446" spans="1:2" x14ac:dyDescent="0.55000000000000004">
      <c r="A2446" s="25" t="s">
        <v>3640</v>
      </c>
      <c r="B2446" s="25">
        <v>31.244959000000001</v>
      </c>
    </row>
    <row r="2447" spans="1:2" x14ac:dyDescent="0.55000000000000004">
      <c r="A2447" s="25" t="s">
        <v>3641</v>
      </c>
      <c r="B2447" s="25">
        <v>38.260007999999999</v>
      </c>
    </row>
    <row r="2448" spans="1:2" x14ac:dyDescent="0.55000000000000004">
      <c r="A2448" s="25" t="s">
        <v>3642</v>
      </c>
      <c r="B2448" s="25">
        <v>20.209614999999999</v>
      </c>
    </row>
    <row r="2449" spans="1:2" x14ac:dyDescent="0.55000000000000004">
      <c r="A2449" s="25" t="s">
        <v>3643</v>
      </c>
      <c r="B2449" s="25">
        <v>20.245377000000001</v>
      </c>
    </row>
    <row r="2450" spans="1:2" x14ac:dyDescent="0.55000000000000004">
      <c r="A2450" s="25" t="s">
        <v>3644</v>
      </c>
      <c r="B2450" s="25">
        <v>12.574180999999999</v>
      </c>
    </row>
    <row r="2451" spans="1:2" x14ac:dyDescent="0.55000000000000004">
      <c r="A2451" s="25" t="s">
        <v>3645</v>
      </c>
      <c r="B2451" s="25">
        <v>21.682290999999999</v>
      </c>
    </row>
    <row r="2452" spans="1:2" x14ac:dyDescent="0.55000000000000004">
      <c r="A2452" s="25" t="s">
        <v>3646</v>
      </c>
      <c r="B2452" s="25">
        <v>31.158857000000001</v>
      </c>
    </row>
    <row r="2453" spans="1:2" x14ac:dyDescent="0.55000000000000004">
      <c r="A2453" s="25" t="s">
        <v>3647</v>
      </c>
      <c r="B2453" s="25">
        <v>13.688863</v>
      </c>
    </row>
    <row r="2454" spans="1:2" x14ac:dyDescent="0.55000000000000004">
      <c r="A2454" s="25" t="s">
        <v>3648</v>
      </c>
      <c r="B2454" s="25">
        <v>29.456773999999999</v>
      </c>
    </row>
    <row r="2455" spans="1:2" x14ac:dyDescent="0.55000000000000004">
      <c r="A2455" s="25" t="s">
        <v>3649</v>
      </c>
      <c r="B2455" s="25">
        <v>28.084184</v>
      </c>
    </row>
    <row r="2456" spans="1:2" x14ac:dyDescent="0.55000000000000004">
      <c r="A2456" s="25" t="s">
        <v>3650</v>
      </c>
      <c r="B2456" s="25">
        <v>24.020002999999999</v>
      </c>
    </row>
    <row r="2457" spans="1:2" x14ac:dyDescent="0.55000000000000004">
      <c r="A2457" s="25" t="s">
        <v>3651</v>
      </c>
      <c r="B2457" s="25">
        <v>24.795779</v>
      </c>
    </row>
    <row r="2458" spans="1:2" x14ac:dyDescent="0.55000000000000004">
      <c r="A2458" s="25" t="s">
        <v>3652</v>
      </c>
      <c r="B2458" s="25">
        <v>23.172464000000002</v>
      </c>
    </row>
    <row r="2459" spans="1:2" x14ac:dyDescent="0.55000000000000004">
      <c r="A2459" s="25" t="s">
        <v>3653</v>
      </c>
      <c r="B2459" s="25">
        <v>22.209147999999999</v>
      </c>
    </row>
    <row r="2460" spans="1:2" x14ac:dyDescent="0.55000000000000004">
      <c r="A2460" s="25" t="s">
        <v>3654</v>
      </c>
      <c r="B2460" s="25">
        <v>22.202594999999999</v>
      </c>
    </row>
    <row r="2461" spans="1:2" x14ac:dyDescent="0.55000000000000004">
      <c r="A2461" s="25" t="s">
        <v>3655</v>
      </c>
      <c r="B2461" s="25">
        <v>23.715551000000001</v>
      </c>
    </row>
    <row r="2462" spans="1:2" x14ac:dyDescent="0.55000000000000004">
      <c r="A2462" s="25" t="s">
        <v>3656</v>
      </c>
      <c r="B2462" s="25">
        <v>35.153756999999999</v>
      </c>
    </row>
    <row r="2463" spans="1:2" x14ac:dyDescent="0.55000000000000004">
      <c r="A2463" s="25" t="s">
        <v>3657</v>
      </c>
      <c r="B2463" s="25">
        <v>28.082633000000001</v>
      </c>
    </row>
    <row r="2464" spans="1:2" x14ac:dyDescent="0.55000000000000004">
      <c r="A2464" s="25" t="s">
        <v>3658</v>
      </c>
      <c r="B2464" s="25">
        <v>35.447448000000001</v>
      </c>
    </row>
    <row r="2465" spans="1:2" x14ac:dyDescent="0.55000000000000004">
      <c r="A2465" s="25" t="s">
        <v>3659</v>
      </c>
      <c r="B2465" s="25">
        <v>34.827379999999998</v>
      </c>
    </row>
    <row r="2466" spans="1:2" x14ac:dyDescent="0.55000000000000004">
      <c r="A2466" s="25" t="s">
        <v>3660</v>
      </c>
      <c r="B2466" s="25">
        <v>34.011541000000001</v>
      </c>
    </row>
    <row r="2467" spans="1:2" x14ac:dyDescent="0.55000000000000004">
      <c r="A2467" s="25" t="s">
        <v>3661</v>
      </c>
      <c r="B2467" s="25">
        <v>42.221846999999997</v>
      </c>
    </row>
    <row r="2468" spans="1:2" x14ac:dyDescent="0.55000000000000004">
      <c r="A2468" s="25" t="s">
        <v>3662</v>
      </c>
      <c r="B2468" s="25">
        <v>22</v>
      </c>
    </row>
    <row r="2469" spans="1:2" x14ac:dyDescent="0.55000000000000004">
      <c r="A2469" s="25" t="s">
        <v>3663</v>
      </c>
      <c r="B2469" s="25">
        <v>29.082742</v>
      </c>
    </row>
    <row r="2470" spans="1:2" x14ac:dyDescent="0.55000000000000004">
      <c r="A2470" s="25" t="s">
        <v>3664</v>
      </c>
      <c r="B2470" s="25">
        <v>12.331301</v>
      </c>
    </row>
    <row r="2471" spans="1:2" x14ac:dyDescent="0.55000000000000004">
      <c r="A2471" s="25" t="s">
        <v>3665</v>
      </c>
      <c r="B2471" s="25">
        <v>13.166976999999999</v>
      </c>
    </row>
    <row r="2472" spans="1:2" x14ac:dyDescent="0.55000000000000004">
      <c r="A2472" s="25" t="s">
        <v>3666</v>
      </c>
      <c r="B2472" s="25">
        <v>23.806304999999998</v>
      </c>
    </row>
    <row r="2473" spans="1:2" x14ac:dyDescent="0.55000000000000004">
      <c r="A2473" s="25" t="s">
        <v>3667</v>
      </c>
      <c r="B2473" s="25">
        <v>26.922630000000002</v>
      </c>
    </row>
    <row r="2474" spans="1:2" x14ac:dyDescent="0.55000000000000004">
      <c r="A2474" s="25" t="s">
        <v>3668</v>
      </c>
      <c r="B2474" s="25">
        <v>16.206119999999999</v>
      </c>
    </row>
    <row r="2475" spans="1:2" x14ac:dyDescent="0.55000000000000004">
      <c r="A2475" s="25" t="s">
        <v>3669</v>
      </c>
      <c r="B2475" s="25">
        <v>19.002945</v>
      </c>
    </row>
    <row r="2476" spans="1:2" x14ac:dyDescent="0.55000000000000004">
      <c r="A2476" s="25" t="s">
        <v>3670</v>
      </c>
      <c r="B2476" s="25">
        <v>18.786480000000001</v>
      </c>
    </row>
    <row r="2477" spans="1:2" x14ac:dyDescent="0.55000000000000004">
      <c r="A2477" s="25" t="s">
        <v>3671</v>
      </c>
      <c r="B2477" s="25">
        <v>18.004740999999999</v>
      </c>
    </row>
    <row r="2478" spans="1:2" x14ac:dyDescent="0.55000000000000004">
      <c r="A2478" s="25" t="s">
        <v>3672</v>
      </c>
      <c r="B2478" s="25">
        <v>24.090561999999998</v>
      </c>
    </row>
    <row r="2479" spans="1:2" x14ac:dyDescent="0.55000000000000004">
      <c r="A2479" s="25" t="s">
        <v>3673</v>
      </c>
      <c r="B2479" s="25">
        <v>41.150252999999999</v>
      </c>
    </row>
    <row r="2480" spans="1:2" x14ac:dyDescent="0.55000000000000004">
      <c r="A2480" s="25" t="s">
        <v>3674</v>
      </c>
      <c r="B2480" s="25">
        <v>2.8144110000000002</v>
      </c>
    </row>
    <row r="2481" spans="1:2" x14ac:dyDescent="0.55000000000000004">
      <c r="A2481" s="25" t="s">
        <v>3675</v>
      </c>
      <c r="B2481" s="25">
        <v>15.144</v>
      </c>
    </row>
    <row r="2482" spans="1:2" x14ac:dyDescent="0.55000000000000004">
      <c r="A2482" s="25" t="s">
        <v>3676</v>
      </c>
      <c r="B2482" s="25">
        <v>12.854006999999999</v>
      </c>
    </row>
    <row r="2483" spans="1:2" x14ac:dyDescent="0.55000000000000004">
      <c r="A2483" s="25" t="s">
        <v>3677</v>
      </c>
      <c r="B2483" s="25">
        <v>12.06283</v>
      </c>
    </row>
    <row r="2484" spans="1:2" x14ac:dyDescent="0.55000000000000004">
      <c r="A2484" s="25" t="s">
        <v>3678</v>
      </c>
      <c r="B2484" s="25">
        <v>33.447719999999997</v>
      </c>
    </row>
    <row r="2485" spans="1:2" x14ac:dyDescent="0.55000000000000004">
      <c r="A2485" s="25" t="s">
        <v>3679</v>
      </c>
      <c r="B2485" s="25">
        <v>31.819147999999998</v>
      </c>
    </row>
    <row r="2486" spans="1:2" x14ac:dyDescent="0.55000000000000004">
      <c r="A2486" s="25" t="s">
        <v>3680</v>
      </c>
      <c r="B2486" s="25">
        <v>39.664960999999998</v>
      </c>
    </row>
    <row r="2487" spans="1:2" x14ac:dyDescent="0.55000000000000004">
      <c r="A2487" s="25" t="s">
        <v>3681</v>
      </c>
      <c r="B2487" s="25">
        <v>9.9366140000000005</v>
      </c>
    </row>
    <row r="2488" spans="1:2" x14ac:dyDescent="0.55000000000000004">
      <c r="A2488" s="25" t="s">
        <v>3682</v>
      </c>
      <c r="B2488" s="25">
        <v>6.1502530000000002</v>
      </c>
    </row>
    <row r="2489" spans="1:2" x14ac:dyDescent="0.55000000000000004">
      <c r="A2489" s="25" t="s">
        <v>3683</v>
      </c>
      <c r="B2489" s="25">
        <v>24.940335999999999</v>
      </c>
    </row>
    <row r="2490" spans="1:2" x14ac:dyDescent="0.55000000000000004">
      <c r="A2490" s="25" t="s">
        <v>3684</v>
      </c>
      <c r="B2490" s="25">
        <v>24.019413</v>
      </c>
    </row>
    <row r="2491" spans="1:2" x14ac:dyDescent="0.55000000000000004">
      <c r="A2491" s="25" t="s">
        <v>3685</v>
      </c>
      <c r="B2491" s="25">
        <v>4.7693139999999996</v>
      </c>
    </row>
    <row r="2492" spans="1:2" x14ac:dyDescent="0.55000000000000004">
      <c r="A2492" s="25" t="s">
        <v>3686</v>
      </c>
      <c r="B2492" s="25">
        <v>17.528658</v>
      </c>
    </row>
    <row r="2493" spans="1:2" x14ac:dyDescent="0.55000000000000004">
      <c r="A2493" s="25" t="s">
        <v>3687</v>
      </c>
      <c r="B2493" s="25">
        <v>4.7666690000000003</v>
      </c>
    </row>
    <row r="2494" spans="1:2" x14ac:dyDescent="0.55000000000000004">
      <c r="A2494" s="25" t="s">
        <v>3688</v>
      </c>
      <c r="B2494" s="25">
        <v>14.234848</v>
      </c>
    </row>
    <row r="2495" spans="1:2" x14ac:dyDescent="0.55000000000000004">
      <c r="A2495" s="25" t="s">
        <v>3689</v>
      </c>
      <c r="B2495" s="25">
        <v>31.917719000000002</v>
      </c>
    </row>
    <row r="2496" spans="1:2" x14ac:dyDescent="0.55000000000000004">
      <c r="A2496" s="25" t="s">
        <v>3690</v>
      </c>
      <c r="B2496" s="25">
        <v>31.997135</v>
      </c>
    </row>
    <row r="2497" spans="1:2" x14ac:dyDescent="0.55000000000000004">
      <c r="A2497" s="25" t="s">
        <v>3691</v>
      </c>
      <c r="B2497" s="25">
        <v>30.409918000000001</v>
      </c>
    </row>
    <row r="2498" spans="1:2" x14ac:dyDescent="0.55000000000000004">
      <c r="A2498" s="25" t="s">
        <v>3692</v>
      </c>
      <c r="B2498" s="25">
        <v>32.033963</v>
      </c>
    </row>
    <row r="2499" spans="1:2" x14ac:dyDescent="0.55000000000000004">
      <c r="A2499" s="25" t="s">
        <v>3693</v>
      </c>
      <c r="B2499" s="25">
        <v>32.047922</v>
      </c>
    </row>
    <row r="2500" spans="1:2" x14ac:dyDescent="0.55000000000000004">
      <c r="A2500" s="25" t="s">
        <v>3694</v>
      </c>
      <c r="B2500" s="25">
        <v>39.919310000000003</v>
      </c>
    </row>
    <row r="2501" spans="1:2" x14ac:dyDescent="0.55000000000000004">
      <c r="A2501" s="25" t="s">
        <v>3695</v>
      </c>
      <c r="B2501" s="25">
        <v>34.775191</v>
      </c>
    </row>
    <row r="2502" spans="1:2" x14ac:dyDescent="0.55000000000000004">
      <c r="A2502" s="25" t="s">
        <v>3696</v>
      </c>
      <c r="B2502" s="25">
        <v>31.934415000000001</v>
      </c>
    </row>
    <row r="2503" spans="1:2" x14ac:dyDescent="0.55000000000000004">
      <c r="A2503" s="25" t="s">
        <v>3697</v>
      </c>
      <c r="B2503" s="25">
        <v>17.525145999999999</v>
      </c>
    </row>
    <row r="2504" spans="1:2" x14ac:dyDescent="0.55000000000000004">
      <c r="A2504" s="25" t="s">
        <v>3698</v>
      </c>
      <c r="B2504" s="25">
        <v>31.937707</v>
      </c>
    </row>
    <row r="2505" spans="1:2" x14ac:dyDescent="0.55000000000000004">
      <c r="A2505" s="25" t="s">
        <v>3699</v>
      </c>
      <c r="B2505" s="25">
        <v>40.292023999999998</v>
      </c>
    </row>
    <row r="2506" spans="1:2" x14ac:dyDescent="0.55000000000000004">
      <c r="A2506" s="25" t="s">
        <v>3700</v>
      </c>
      <c r="B2506" s="25">
        <v>36.057872000000003</v>
      </c>
    </row>
    <row r="2507" spans="1:2" x14ac:dyDescent="0.55000000000000004">
      <c r="A2507" s="25" t="s">
        <v>3701</v>
      </c>
      <c r="B2507" s="25">
        <v>34.318994000000004</v>
      </c>
    </row>
    <row r="2508" spans="1:2" x14ac:dyDescent="0.55000000000000004">
      <c r="A2508" s="25" t="s">
        <v>3702</v>
      </c>
      <c r="B2508" s="25">
        <v>4</v>
      </c>
    </row>
    <row r="2509" spans="1:2" x14ac:dyDescent="0.55000000000000004">
      <c r="A2509" s="25" t="s">
        <v>3703</v>
      </c>
      <c r="B2509" s="25">
        <v>24.002279000000001</v>
      </c>
    </row>
    <row r="2510" spans="1:2" x14ac:dyDescent="0.55000000000000004">
      <c r="A2510" s="25" t="s">
        <v>3704</v>
      </c>
      <c r="B2510" s="25">
        <v>15.813583</v>
      </c>
    </row>
    <row r="2511" spans="1:2" x14ac:dyDescent="0.55000000000000004">
      <c r="A2511" s="25" t="s">
        <v>3705</v>
      </c>
      <c r="B2511" s="25">
        <v>12.847013</v>
      </c>
    </row>
    <row r="2512" spans="1:2" x14ac:dyDescent="0.55000000000000004">
      <c r="A2512" s="25" t="s">
        <v>3706</v>
      </c>
      <c r="B2512" s="25">
        <v>14.797094</v>
      </c>
    </row>
    <row r="2513" spans="1:2" x14ac:dyDescent="0.55000000000000004">
      <c r="A2513" s="25" t="s">
        <v>3707</v>
      </c>
      <c r="B2513" s="25">
        <v>16.387832</v>
      </c>
    </row>
    <row r="2514" spans="1:2" x14ac:dyDescent="0.55000000000000004">
      <c r="A2514" s="25" t="s">
        <v>3708</v>
      </c>
      <c r="B2514" s="25">
        <v>13.709113</v>
      </c>
    </row>
    <row r="2515" spans="1:2" x14ac:dyDescent="0.55000000000000004">
      <c r="A2515" s="25" t="s">
        <v>3709</v>
      </c>
      <c r="B2515" s="25">
        <v>20.757922000000001</v>
      </c>
    </row>
    <row r="2516" spans="1:2" x14ac:dyDescent="0.55000000000000004">
      <c r="A2516" s="25" t="s">
        <v>3710</v>
      </c>
      <c r="B2516" s="25">
        <v>25.012274000000001</v>
      </c>
    </row>
    <row r="2517" spans="1:2" x14ac:dyDescent="0.55000000000000004">
      <c r="A2517" s="25" t="s">
        <v>3711</v>
      </c>
      <c r="B2517" s="25">
        <v>11.875343000000001</v>
      </c>
    </row>
    <row r="2518" spans="1:2" x14ac:dyDescent="0.55000000000000004">
      <c r="A2518" s="25" t="s">
        <v>3712</v>
      </c>
      <c r="B2518" s="25">
        <v>11.879514</v>
      </c>
    </row>
    <row r="2519" spans="1:2" x14ac:dyDescent="0.55000000000000004">
      <c r="A2519" s="25" t="s">
        <v>3713</v>
      </c>
      <c r="B2519" s="25">
        <v>11.846873</v>
      </c>
    </row>
    <row r="2520" spans="1:2" x14ac:dyDescent="0.55000000000000004">
      <c r="A2520" s="25" t="s">
        <v>3714</v>
      </c>
      <c r="B2520" s="25">
        <v>11.870474</v>
      </c>
    </row>
    <row r="2521" spans="1:2" x14ac:dyDescent="0.55000000000000004">
      <c r="A2521" s="25" t="s">
        <v>3715</v>
      </c>
      <c r="B2521" s="25">
        <v>11.840291000000001</v>
      </c>
    </row>
    <row r="2522" spans="1:2" x14ac:dyDescent="0.55000000000000004">
      <c r="A2522" s="25" t="s">
        <v>3716</v>
      </c>
      <c r="B2522" s="25">
        <v>11.837477</v>
      </c>
    </row>
    <row r="2523" spans="1:2" x14ac:dyDescent="0.55000000000000004">
      <c r="A2523" s="25" t="s">
        <v>3717</v>
      </c>
      <c r="B2523" s="25">
        <v>12.124121000000001</v>
      </c>
    </row>
    <row r="2524" spans="1:2" x14ac:dyDescent="0.55000000000000004">
      <c r="A2524" s="25" t="s">
        <v>3718</v>
      </c>
      <c r="B2524" s="25">
        <v>24.004448</v>
      </c>
    </row>
    <row r="2525" spans="1:2" x14ac:dyDescent="0.55000000000000004">
      <c r="A2525" s="25" t="s">
        <v>3719</v>
      </c>
      <c r="B2525" s="25">
        <v>24.696318999999999</v>
      </c>
    </row>
    <row r="2526" spans="1:2" x14ac:dyDescent="0.55000000000000004">
      <c r="A2526" s="25" t="s">
        <v>3720</v>
      </c>
      <c r="B2526" s="25">
        <v>26.875197</v>
      </c>
    </row>
    <row r="2527" spans="1:2" x14ac:dyDescent="0.55000000000000004">
      <c r="A2527" s="25" t="s">
        <v>3721</v>
      </c>
      <c r="B2527" s="25">
        <v>25.011322</v>
      </c>
    </row>
    <row r="2528" spans="1:2" x14ac:dyDescent="0.55000000000000004">
      <c r="A2528" s="25" t="s">
        <v>3722</v>
      </c>
      <c r="B2528" s="25">
        <v>26.920584999999999</v>
      </c>
    </row>
    <row r="2529" spans="1:2" x14ac:dyDescent="0.55000000000000004">
      <c r="A2529" s="25" t="s">
        <v>3723</v>
      </c>
      <c r="B2529" s="25">
        <v>26.915967999999999</v>
      </c>
    </row>
    <row r="2530" spans="1:2" x14ac:dyDescent="0.55000000000000004">
      <c r="A2530" s="25" t="s">
        <v>3724</v>
      </c>
      <c r="B2530" s="25">
        <v>26.913509000000001</v>
      </c>
    </row>
    <row r="2531" spans="1:2" x14ac:dyDescent="0.55000000000000004">
      <c r="A2531" s="25" t="s">
        <v>3725</v>
      </c>
      <c r="B2531" s="25">
        <v>39.798037000000001</v>
      </c>
    </row>
    <row r="2532" spans="1:2" x14ac:dyDescent="0.55000000000000004">
      <c r="A2532" s="25" t="s">
        <v>3726</v>
      </c>
      <c r="B2532" s="25">
        <v>9.9037030000000001</v>
      </c>
    </row>
    <row r="2533" spans="1:2" x14ac:dyDescent="0.55000000000000004">
      <c r="A2533" s="25" t="s">
        <v>3727</v>
      </c>
      <c r="B2533" s="25">
        <v>9.8320120000000006</v>
      </c>
    </row>
    <row r="2534" spans="1:2" x14ac:dyDescent="0.55000000000000004">
      <c r="A2534" s="25" t="s">
        <v>3728</v>
      </c>
      <c r="B2534" s="25">
        <v>12.035501999999999</v>
      </c>
    </row>
    <row r="2535" spans="1:2" x14ac:dyDescent="0.55000000000000004">
      <c r="A2535" s="25" t="s">
        <v>3729</v>
      </c>
      <c r="B2535" s="25">
        <v>6.5347850000000003</v>
      </c>
    </row>
    <row r="2536" spans="1:2" x14ac:dyDescent="0.55000000000000004">
      <c r="A2536" s="25" t="s">
        <v>3730</v>
      </c>
      <c r="B2536" s="25">
        <v>22.535169</v>
      </c>
    </row>
    <row r="2537" spans="1:2" x14ac:dyDescent="0.55000000000000004">
      <c r="A2537" s="25" t="s">
        <v>3731</v>
      </c>
      <c r="B2537" s="25">
        <v>13.573126999999999</v>
      </c>
    </row>
    <row r="2538" spans="1:2" x14ac:dyDescent="0.55000000000000004">
      <c r="A2538" s="25" t="s">
        <v>3732</v>
      </c>
      <c r="B2538" s="25">
        <v>14.188826000000001</v>
      </c>
    </row>
    <row r="2539" spans="1:2" x14ac:dyDescent="0.55000000000000004">
      <c r="A2539" s="25" t="s">
        <v>3733</v>
      </c>
      <c r="B2539" s="25">
        <v>13.599169</v>
      </c>
    </row>
    <row r="2540" spans="1:2" x14ac:dyDescent="0.55000000000000004">
      <c r="A2540" s="25" t="s">
        <v>3734</v>
      </c>
      <c r="B2540" s="25">
        <v>13.181635999999999</v>
      </c>
    </row>
    <row r="2541" spans="1:2" x14ac:dyDescent="0.55000000000000004">
      <c r="A2541" s="25" t="s">
        <v>3735</v>
      </c>
      <c r="B2541" s="25">
        <v>9.7246620000000004</v>
      </c>
    </row>
    <row r="2542" spans="1:2" x14ac:dyDescent="0.55000000000000004">
      <c r="A2542" s="25" t="s">
        <v>3736</v>
      </c>
      <c r="B2542" s="25">
        <v>10.028513999999999</v>
      </c>
    </row>
    <row r="2543" spans="1:2" x14ac:dyDescent="0.55000000000000004">
      <c r="A2543" s="25" t="s">
        <v>3737</v>
      </c>
      <c r="B2543" s="25">
        <v>11.817695000000001</v>
      </c>
    </row>
    <row r="2544" spans="1:2" x14ac:dyDescent="0.55000000000000004">
      <c r="A2544" s="25" t="s">
        <v>3738</v>
      </c>
      <c r="B2544" s="25">
        <v>22.327639999999999</v>
      </c>
    </row>
    <row r="2545" spans="1:2" x14ac:dyDescent="0.55000000000000004">
      <c r="A2545" s="25" t="s">
        <v>3739</v>
      </c>
      <c r="B2545" s="25">
        <v>15.030590999999999</v>
      </c>
    </row>
    <row r="2546" spans="1:2" x14ac:dyDescent="0.55000000000000004">
      <c r="A2546" s="25" t="s">
        <v>3740</v>
      </c>
      <c r="B2546" s="25">
        <v>15.021535</v>
      </c>
    </row>
    <row r="2547" spans="1:2" x14ac:dyDescent="0.55000000000000004">
      <c r="A2547" s="25" t="s">
        <v>3741</v>
      </c>
      <c r="B2547" s="25">
        <v>14.271148</v>
      </c>
    </row>
    <row r="2548" spans="1:2" x14ac:dyDescent="0.55000000000000004">
      <c r="A2548" s="25" t="s">
        <v>3742</v>
      </c>
      <c r="B2548" s="25">
        <v>39.597304999999999</v>
      </c>
    </row>
    <row r="2549" spans="1:2" x14ac:dyDescent="0.55000000000000004">
      <c r="A2549" s="25" t="s">
        <v>3743</v>
      </c>
      <c r="B2549" s="25">
        <v>40.014744999999998</v>
      </c>
    </row>
    <row r="2550" spans="1:2" x14ac:dyDescent="0.55000000000000004">
      <c r="A2550" s="25" t="s">
        <v>3744</v>
      </c>
      <c r="B2550" s="25">
        <v>41.132793999999997</v>
      </c>
    </row>
    <row r="2551" spans="1:2" x14ac:dyDescent="0.55000000000000004">
      <c r="A2551" s="25" t="s">
        <v>3745</v>
      </c>
      <c r="B2551" s="25">
        <v>23.155049999999999</v>
      </c>
    </row>
    <row r="2552" spans="1:2" x14ac:dyDescent="0.55000000000000004">
      <c r="A2552" s="25" t="s">
        <v>3746</v>
      </c>
      <c r="B2552" s="25">
        <v>22.603874000000001</v>
      </c>
    </row>
    <row r="2553" spans="1:2" x14ac:dyDescent="0.55000000000000004">
      <c r="A2553" s="25" t="s">
        <v>3747</v>
      </c>
      <c r="B2553" s="25">
        <v>22.593321</v>
      </c>
    </row>
    <row r="2554" spans="1:2" x14ac:dyDescent="0.55000000000000004">
      <c r="A2554" s="25" t="s">
        <v>3748</v>
      </c>
      <c r="B2554" s="25">
        <v>28.550280000000001</v>
      </c>
    </row>
    <row r="2555" spans="1:2" x14ac:dyDescent="0.55000000000000004">
      <c r="A2555" s="25" t="s">
        <v>3749</v>
      </c>
      <c r="B2555" s="25">
        <v>5.4499880000000003</v>
      </c>
    </row>
    <row r="2556" spans="1:2" x14ac:dyDescent="0.55000000000000004">
      <c r="A2556" s="25" t="s">
        <v>3750</v>
      </c>
      <c r="B2556" s="25">
        <v>28.959104</v>
      </c>
    </row>
    <row r="2557" spans="1:2" x14ac:dyDescent="0.55000000000000004">
      <c r="A2557" s="25" t="s">
        <v>3751</v>
      </c>
      <c r="B2557" s="25">
        <v>28.267623</v>
      </c>
    </row>
    <row r="2558" spans="1:2" x14ac:dyDescent="0.55000000000000004">
      <c r="A2558" s="25" t="s">
        <v>3752</v>
      </c>
      <c r="B2558" s="25">
        <v>28.072043000000001</v>
      </c>
    </row>
    <row r="2559" spans="1:2" x14ac:dyDescent="0.55000000000000004">
      <c r="A2559" s="25" t="s">
        <v>3753</v>
      </c>
      <c r="B2559" s="25">
        <v>30.443919999999999</v>
      </c>
    </row>
    <row r="2560" spans="1:2" x14ac:dyDescent="0.55000000000000004">
      <c r="A2560" s="25" t="s">
        <v>3754</v>
      </c>
      <c r="B2560" s="25">
        <v>31.223804000000001</v>
      </c>
    </row>
    <row r="2561" spans="1:2" x14ac:dyDescent="0.55000000000000004">
      <c r="A2561" s="25" t="s">
        <v>3755</v>
      </c>
      <c r="B2561" s="25">
        <v>31.232030999999999</v>
      </c>
    </row>
    <row r="2562" spans="1:2" x14ac:dyDescent="0.55000000000000004">
      <c r="A2562" s="25" t="s">
        <v>3756</v>
      </c>
      <c r="B2562" s="25">
        <v>35.568883999999997</v>
      </c>
    </row>
    <row r="2563" spans="1:2" x14ac:dyDescent="0.55000000000000004">
      <c r="A2563" s="25" t="s">
        <v>3757</v>
      </c>
      <c r="B2563" s="25">
        <v>35.548912999999999</v>
      </c>
    </row>
    <row r="2564" spans="1:2" x14ac:dyDescent="0.55000000000000004">
      <c r="A2564" s="25" t="s">
        <v>3758</v>
      </c>
      <c r="B2564" s="25">
        <v>24.002331000000002</v>
      </c>
    </row>
    <row r="2565" spans="1:2" x14ac:dyDescent="0.55000000000000004">
      <c r="A2565" s="25" t="s">
        <v>3759</v>
      </c>
      <c r="B2565" s="25">
        <v>24.000980999999999</v>
      </c>
    </row>
    <row r="2566" spans="1:2" x14ac:dyDescent="0.55000000000000004">
      <c r="A2566" s="25" t="s">
        <v>3760</v>
      </c>
      <c r="B2566" s="25">
        <v>12.435302999999999</v>
      </c>
    </row>
    <row r="2567" spans="1:2" x14ac:dyDescent="0.55000000000000004">
      <c r="A2567" s="25" t="s">
        <v>3761</v>
      </c>
      <c r="B2567" s="25">
        <v>27.225587999999998</v>
      </c>
    </row>
    <row r="2568" spans="1:2" x14ac:dyDescent="0.55000000000000004">
      <c r="A2568" s="25" t="s">
        <v>3762</v>
      </c>
      <c r="B2568" s="25">
        <v>33.853811</v>
      </c>
    </row>
    <row r="2569" spans="1:2" x14ac:dyDescent="0.55000000000000004">
      <c r="A2569" s="25" t="s">
        <v>3763</v>
      </c>
      <c r="B2569" s="25">
        <v>35.266374999999996</v>
      </c>
    </row>
    <row r="2570" spans="1:2" x14ac:dyDescent="0.55000000000000004">
      <c r="A2570" s="25" t="s">
        <v>3764</v>
      </c>
      <c r="B2570" s="25">
        <v>27.198315000000001</v>
      </c>
    </row>
    <row r="2571" spans="1:2" x14ac:dyDescent="0.55000000000000004">
      <c r="A2571" s="25" t="s">
        <v>3765</v>
      </c>
      <c r="B2571" s="25">
        <v>28.449082000000001</v>
      </c>
    </row>
    <row r="2572" spans="1:2" x14ac:dyDescent="0.55000000000000004">
      <c r="A2572" s="25" t="s">
        <v>3766</v>
      </c>
      <c r="B2572" s="25">
        <v>29.152021999999999</v>
      </c>
    </row>
    <row r="2573" spans="1:2" x14ac:dyDescent="0.55000000000000004">
      <c r="A2573" s="25" t="s">
        <v>3767</v>
      </c>
      <c r="B2573" s="25">
        <v>30.448995</v>
      </c>
    </row>
    <row r="2574" spans="1:2" x14ac:dyDescent="0.55000000000000004">
      <c r="A2574" s="25" t="s">
        <v>3768</v>
      </c>
      <c r="B2574" s="25">
        <v>31.774536999999999</v>
      </c>
    </row>
    <row r="2575" spans="1:2" x14ac:dyDescent="0.55000000000000004">
      <c r="A2575" s="25" t="s">
        <v>3769</v>
      </c>
      <c r="B2575" s="25">
        <v>34.525460000000002</v>
      </c>
    </row>
    <row r="2576" spans="1:2" x14ac:dyDescent="0.55000000000000004">
      <c r="A2576" s="25" t="s">
        <v>3770</v>
      </c>
      <c r="B2576" s="25">
        <v>32.786358999999997</v>
      </c>
    </row>
    <row r="2577" spans="1:2" x14ac:dyDescent="0.55000000000000004">
      <c r="A2577" s="25" t="s">
        <v>3771</v>
      </c>
      <c r="B2577" s="25">
        <v>12.063036</v>
      </c>
    </row>
    <row r="2578" spans="1:2" x14ac:dyDescent="0.55000000000000004">
      <c r="A2578" s="25" t="s">
        <v>3772</v>
      </c>
      <c r="B2578" s="25">
        <v>24.020171999999999</v>
      </c>
    </row>
    <row r="2579" spans="1:2" x14ac:dyDescent="0.55000000000000004">
      <c r="A2579" s="25" t="s">
        <v>3773</v>
      </c>
      <c r="B2579" s="25">
        <v>27.213557999999999</v>
      </c>
    </row>
    <row r="2580" spans="1:2" x14ac:dyDescent="0.55000000000000004">
      <c r="A2580" s="25" t="s">
        <v>3774</v>
      </c>
      <c r="B2580" s="25">
        <v>24.524436000000001</v>
      </c>
    </row>
    <row r="2581" spans="1:2" x14ac:dyDescent="0.55000000000000004">
      <c r="A2581" s="25" t="s">
        <v>3775</v>
      </c>
      <c r="B2581" s="25">
        <v>39.681393</v>
      </c>
    </row>
    <row r="2582" spans="1:2" x14ac:dyDescent="0.55000000000000004">
      <c r="A2582" s="25" t="s">
        <v>3776</v>
      </c>
      <c r="B2582" s="25">
        <v>39.578350999999998</v>
      </c>
    </row>
    <row r="2583" spans="1:2" x14ac:dyDescent="0.55000000000000004">
      <c r="A2583" s="25" t="s">
        <v>3777</v>
      </c>
      <c r="B2583" s="25">
        <v>36.902813000000002</v>
      </c>
    </row>
    <row r="2584" spans="1:2" x14ac:dyDescent="0.55000000000000004">
      <c r="A2584" s="25" t="s">
        <v>3778</v>
      </c>
      <c r="B2584" s="25">
        <v>22</v>
      </c>
    </row>
    <row r="2585" spans="1:2" x14ac:dyDescent="0.55000000000000004">
      <c r="A2585" s="25" t="s">
        <v>3779</v>
      </c>
      <c r="B2585" s="25">
        <v>24.001856</v>
      </c>
    </row>
    <row r="2586" spans="1:2" x14ac:dyDescent="0.55000000000000004">
      <c r="A2586" s="25" t="s">
        <v>3780</v>
      </c>
      <c r="B2586" s="25">
        <v>16.416983999999999</v>
      </c>
    </row>
    <row r="2587" spans="1:2" x14ac:dyDescent="0.55000000000000004">
      <c r="A2587" s="25" t="s">
        <v>3781</v>
      </c>
      <c r="B2587" s="25">
        <v>12.882277999999999</v>
      </c>
    </row>
    <row r="2588" spans="1:2" x14ac:dyDescent="0.55000000000000004">
      <c r="A2588" s="25" t="s">
        <v>3782</v>
      </c>
      <c r="B2588" s="25">
        <v>14.609959</v>
      </c>
    </row>
    <row r="2589" spans="1:2" x14ac:dyDescent="0.55000000000000004">
      <c r="A2589" s="25" t="s">
        <v>3783</v>
      </c>
      <c r="B2589" s="25">
        <v>39.820031999999998</v>
      </c>
    </row>
    <row r="2590" spans="1:2" x14ac:dyDescent="0.55000000000000004">
      <c r="A2590" s="25" t="s">
        <v>3784</v>
      </c>
      <c r="B2590" s="25">
        <v>39.980953999999997</v>
      </c>
    </row>
    <row r="2591" spans="1:2" x14ac:dyDescent="0.55000000000000004">
      <c r="A2591" s="25" t="s">
        <v>3785</v>
      </c>
      <c r="B2591" s="25">
        <v>21.432023000000001</v>
      </c>
    </row>
    <row r="2592" spans="1:2" x14ac:dyDescent="0.55000000000000004">
      <c r="A2592" s="25" t="s">
        <v>3786</v>
      </c>
      <c r="B2592" s="25">
        <v>21.995111000000001</v>
      </c>
    </row>
    <row r="2593" spans="1:2" x14ac:dyDescent="0.55000000000000004">
      <c r="A2593" s="25" t="s">
        <v>3787</v>
      </c>
      <c r="B2593" s="25">
        <v>21.994064000000002</v>
      </c>
    </row>
    <row r="2594" spans="1:2" x14ac:dyDescent="0.55000000000000004">
      <c r="A2594" s="25" t="s">
        <v>3788</v>
      </c>
      <c r="B2594" s="25">
        <v>18.612874999999999</v>
      </c>
    </row>
    <row r="2595" spans="1:2" x14ac:dyDescent="0.55000000000000004">
      <c r="A2595" s="25" t="s">
        <v>3789</v>
      </c>
      <c r="B2595" s="25">
        <v>18.848199999999999</v>
      </c>
    </row>
    <row r="2596" spans="1:2" x14ac:dyDescent="0.55000000000000004">
      <c r="A2596" s="25" t="s">
        <v>3790</v>
      </c>
      <c r="B2596" s="25">
        <v>18.896366</v>
      </c>
    </row>
    <row r="2597" spans="1:2" x14ac:dyDescent="0.55000000000000004">
      <c r="A2597" s="25" t="s">
        <v>3791</v>
      </c>
      <c r="B2597" s="25">
        <v>18.169837000000001</v>
      </c>
    </row>
    <row r="2598" spans="1:2" x14ac:dyDescent="0.55000000000000004">
      <c r="A2598" s="25" t="s">
        <v>3792</v>
      </c>
      <c r="B2598" s="25">
        <v>9.5525199999999995</v>
      </c>
    </row>
    <row r="2599" spans="1:2" x14ac:dyDescent="0.55000000000000004">
      <c r="A2599" s="25" t="s">
        <v>3793</v>
      </c>
      <c r="B2599" s="25">
        <v>29.59131</v>
      </c>
    </row>
    <row r="2600" spans="1:2" x14ac:dyDescent="0.55000000000000004">
      <c r="A2600" s="25" t="s">
        <v>3794</v>
      </c>
      <c r="B2600" s="25">
        <v>29.613890000000001</v>
      </c>
    </row>
    <row r="2601" spans="1:2" x14ac:dyDescent="0.55000000000000004">
      <c r="A2601" s="25" t="s">
        <v>3795</v>
      </c>
      <c r="B2601" s="25">
        <v>33.884332000000001</v>
      </c>
    </row>
    <row r="2602" spans="1:2" x14ac:dyDescent="0.55000000000000004">
      <c r="A2602" s="25" t="s">
        <v>3796</v>
      </c>
      <c r="B2602" s="25">
        <v>33.852195000000002</v>
      </c>
    </row>
    <row r="2603" spans="1:2" x14ac:dyDescent="0.55000000000000004">
      <c r="A2603" s="25" t="s">
        <v>3797</v>
      </c>
      <c r="B2603" s="25">
        <v>31.998425999999998</v>
      </c>
    </row>
    <row r="2604" spans="1:2" x14ac:dyDescent="0.55000000000000004">
      <c r="A2604" s="25" t="s">
        <v>3798</v>
      </c>
      <c r="B2604" s="25">
        <v>31.985681</v>
      </c>
    </row>
    <row r="2605" spans="1:2" x14ac:dyDescent="0.55000000000000004">
      <c r="A2605" s="25" t="s">
        <v>3799</v>
      </c>
      <c r="B2605" s="25">
        <v>13.291178</v>
      </c>
    </row>
    <row r="2606" spans="1:2" x14ac:dyDescent="0.55000000000000004">
      <c r="A2606" s="25" t="s">
        <v>3800</v>
      </c>
      <c r="B2606" s="25">
        <v>39.755110999999999</v>
      </c>
    </row>
    <row r="2607" spans="1:2" x14ac:dyDescent="0.55000000000000004">
      <c r="A2607" s="25" t="s">
        <v>3801</v>
      </c>
      <c r="B2607" s="25">
        <v>36.529601999999997</v>
      </c>
    </row>
    <row r="2608" spans="1:2" x14ac:dyDescent="0.55000000000000004">
      <c r="A2608" s="25" t="s">
        <v>3802</v>
      </c>
      <c r="B2608" s="25">
        <v>3.691659</v>
      </c>
    </row>
    <row r="2609" spans="1:2" x14ac:dyDescent="0.55000000000000004">
      <c r="A2609" s="25" t="s">
        <v>3803</v>
      </c>
      <c r="B2609" s="25">
        <v>3.6534249999999999</v>
      </c>
    </row>
    <row r="2610" spans="1:2" x14ac:dyDescent="0.55000000000000004">
      <c r="A2610" s="25" t="s">
        <v>3804</v>
      </c>
      <c r="B2610" s="25">
        <v>4</v>
      </c>
    </row>
    <row r="2611" spans="1:2" x14ac:dyDescent="0.55000000000000004">
      <c r="A2611" s="25" t="s">
        <v>3805</v>
      </c>
      <c r="B2611" s="25">
        <v>4</v>
      </c>
    </row>
    <row r="2612" spans="1:2" x14ac:dyDescent="0.55000000000000004">
      <c r="A2612" s="25" t="s">
        <v>3806</v>
      </c>
      <c r="B2612" s="25">
        <v>13.057162</v>
      </c>
    </row>
    <row r="2613" spans="1:2" x14ac:dyDescent="0.55000000000000004">
      <c r="A2613" s="25" t="s">
        <v>3807</v>
      </c>
      <c r="B2613" s="25">
        <v>13.304577</v>
      </c>
    </row>
    <row r="2614" spans="1:2" x14ac:dyDescent="0.55000000000000004">
      <c r="A2614" s="25" t="s">
        <v>3808</v>
      </c>
      <c r="B2614" s="25">
        <v>17.118230000000001</v>
      </c>
    </row>
    <row r="2615" spans="1:2" x14ac:dyDescent="0.55000000000000004">
      <c r="A2615" s="25" t="s">
        <v>3809</v>
      </c>
      <c r="B2615" s="25">
        <v>38.485284999999998</v>
      </c>
    </row>
    <row r="2616" spans="1:2" x14ac:dyDescent="0.55000000000000004">
      <c r="A2616" s="25" t="s">
        <v>3810</v>
      </c>
      <c r="B2616" s="25">
        <v>36.023482999999999</v>
      </c>
    </row>
    <row r="2617" spans="1:2" x14ac:dyDescent="0.55000000000000004">
      <c r="A2617" s="25" t="s">
        <v>3811</v>
      </c>
      <c r="B2617" s="25">
        <v>23.148256</v>
      </c>
    </row>
    <row r="2618" spans="1:2" x14ac:dyDescent="0.55000000000000004">
      <c r="A2618" s="25" t="s">
        <v>3812</v>
      </c>
      <c r="B2618" s="25">
        <v>23.127210999999999</v>
      </c>
    </row>
    <row r="2619" spans="1:2" x14ac:dyDescent="0.55000000000000004">
      <c r="A2619" s="25" t="s">
        <v>3813</v>
      </c>
      <c r="B2619" s="25">
        <v>7.6915240000000002</v>
      </c>
    </row>
    <row r="2620" spans="1:2" x14ac:dyDescent="0.55000000000000004">
      <c r="A2620" s="25" t="s">
        <v>3814</v>
      </c>
      <c r="B2620" s="25">
        <v>5.9796110000000002</v>
      </c>
    </row>
    <row r="2621" spans="1:2" x14ac:dyDescent="0.55000000000000004">
      <c r="A2621" s="25" t="s">
        <v>3815</v>
      </c>
      <c r="B2621" s="25">
        <v>5.891394</v>
      </c>
    </row>
    <row r="2622" spans="1:2" x14ac:dyDescent="0.55000000000000004">
      <c r="A2622" s="25" t="s">
        <v>3816</v>
      </c>
      <c r="B2622" s="25">
        <v>4</v>
      </c>
    </row>
    <row r="2623" spans="1:2" x14ac:dyDescent="0.55000000000000004">
      <c r="A2623" s="25" t="s">
        <v>3817</v>
      </c>
      <c r="B2623" s="25">
        <v>4</v>
      </c>
    </row>
    <row r="2624" spans="1:2" x14ac:dyDescent="0.55000000000000004">
      <c r="A2624" s="25" t="s">
        <v>3818</v>
      </c>
      <c r="B2624" s="25">
        <v>41.116368999999999</v>
      </c>
    </row>
    <row r="2625" spans="1:2" x14ac:dyDescent="0.55000000000000004">
      <c r="A2625" s="25" t="s">
        <v>3819</v>
      </c>
      <c r="B2625" s="25">
        <v>20.943888000000001</v>
      </c>
    </row>
    <row r="2626" spans="1:2" x14ac:dyDescent="0.55000000000000004">
      <c r="A2626" s="25" t="s">
        <v>3820</v>
      </c>
      <c r="B2626" s="25">
        <v>18.619364999999998</v>
      </c>
    </row>
    <row r="2627" spans="1:2" x14ac:dyDescent="0.55000000000000004">
      <c r="A2627" s="25" t="s">
        <v>3821</v>
      </c>
      <c r="B2627" s="25">
        <v>7.6827810000000003</v>
      </c>
    </row>
    <row r="2628" spans="1:2" x14ac:dyDescent="0.55000000000000004">
      <c r="A2628" s="25" t="s">
        <v>3822</v>
      </c>
      <c r="B2628" s="25">
        <v>34.470264</v>
      </c>
    </row>
    <row r="2629" spans="1:2" x14ac:dyDescent="0.55000000000000004">
      <c r="A2629" s="25" t="s">
        <v>3823</v>
      </c>
      <c r="B2629" s="25">
        <v>10.013131</v>
      </c>
    </row>
    <row r="2630" spans="1:2" x14ac:dyDescent="0.55000000000000004">
      <c r="A2630" s="25" t="s">
        <v>3824</v>
      </c>
      <c r="B2630" s="25">
        <v>10.020016999999999</v>
      </c>
    </row>
    <row r="2631" spans="1:2" x14ac:dyDescent="0.55000000000000004">
      <c r="A2631" s="25" t="s">
        <v>3825</v>
      </c>
      <c r="B2631" s="25">
        <v>5.5747939999999998</v>
      </c>
    </row>
    <row r="2632" spans="1:2" x14ac:dyDescent="0.55000000000000004">
      <c r="A2632" s="25" t="s">
        <v>3826</v>
      </c>
      <c r="B2632" s="25">
        <v>5.563542</v>
      </c>
    </row>
    <row r="2633" spans="1:2" x14ac:dyDescent="0.55000000000000004">
      <c r="A2633" s="25" t="s">
        <v>3827</v>
      </c>
      <c r="B2633" s="25">
        <v>5.9209940000000003</v>
      </c>
    </row>
    <row r="2634" spans="1:2" x14ac:dyDescent="0.55000000000000004">
      <c r="A2634" s="25" t="s">
        <v>3828</v>
      </c>
      <c r="B2634" s="25">
        <v>5.9149520000000004</v>
      </c>
    </row>
    <row r="2635" spans="1:2" x14ac:dyDescent="0.55000000000000004">
      <c r="A2635" s="25" t="s">
        <v>3829</v>
      </c>
      <c r="B2635" s="25">
        <v>5.9204230000000004</v>
      </c>
    </row>
    <row r="2636" spans="1:2" x14ac:dyDescent="0.55000000000000004">
      <c r="A2636" s="25" t="s">
        <v>3830</v>
      </c>
      <c r="B2636" s="25">
        <v>10.140547</v>
      </c>
    </row>
    <row r="2637" spans="1:2" x14ac:dyDescent="0.55000000000000004">
      <c r="A2637" s="25" t="s">
        <v>3831</v>
      </c>
      <c r="B2637" s="25">
        <v>32.046005000000001</v>
      </c>
    </row>
    <row r="2638" spans="1:2" x14ac:dyDescent="0.55000000000000004">
      <c r="A2638" s="25" t="s">
        <v>3832</v>
      </c>
      <c r="B2638" s="25">
        <v>17.556183999999998</v>
      </c>
    </row>
    <row r="2639" spans="1:2" x14ac:dyDescent="0.55000000000000004">
      <c r="A2639" s="25" t="s">
        <v>3833</v>
      </c>
      <c r="B2639" s="25">
        <v>17.484126</v>
      </c>
    </row>
    <row r="2640" spans="1:2" x14ac:dyDescent="0.55000000000000004">
      <c r="A2640" s="25" t="s">
        <v>3834</v>
      </c>
      <c r="B2640" s="25">
        <v>28.254753000000001</v>
      </c>
    </row>
    <row r="2641" spans="1:2" x14ac:dyDescent="0.55000000000000004">
      <c r="A2641" s="25" t="s">
        <v>3835</v>
      </c>
      <c r="B2641" s="25">
        <v>31.477243999999999</v>
      </c>
    </row>
    <row r="2642" spans="1:2" x14ac:dyDescent="0.55000000000000004">
      <c r="A2642" s="25" t="s">
        <v>3836</v>
      </c>
      <c r="B2642" s="25">
        <v>18.430123999999999</v>
      </c>
    </row>
    <row r="2643" spans="1:2" x14ac:dyDescent="0.55000000000000004">
      <c r="A2643" s="25" t="s">
        <v>3837</v>
      </c>
      <c r="B2643" s="25">
        <v>35.960600999999997</v>
      </c>
    </row>
    <row r="2644" spans="1:2" x14ac:dyDescent="0.55000000000000004">
      <c r="A2644" s="25" t="s">
        <v>3838</v>
      </c>
      <c r="B2644" s="25">
        <v>37.629452999999998</v>
      </c>
    </row>
    <row r="2645" spans="1:2" x14ac:dyDescent="0.55000000000000004">
      <c r="A2645" s="25" t="s">
        <v>3839</v>
      </c>
      <c r="B2645" s="25">
        <v>41.119807000000002</v>
      </c>
    </row>
    <row r="2646" spans="1:2" x14ac:dyDescent="0.55000000000000004">
      <c r="A2646" s="25" t="s">
        <v>3840</v>
      </c>
      <c r="B2646" s="25">
        <v>21.096902</v>
      </c>
    </row>
    <row r="2647" spans="1:2" x14ac:dyDescent="0.55000000000000004">
      <c r="A2647" s="25" t="s">
        <v>3841</v>
      </c>
      <c r="B2647" s="25">
        <v>24.881820000000001</v>
      </c>
    </row>
    <row r="2648" spans="1:2" x14ac:dyDescent="0.55000000000000004">
      <c r="A2648" s="25" t="s">
        <v>3842</v>
      </c>
      <c r="B2648" s="25">
        <v>10.57705</v>
      </c>
    </row>
    <row r="2649" spans="1:2" x14ac:dyDescent="0.55000000000000004">
      <c r="A2649" s="25" t="s">
        <v>3843</v>
      </c>
      <c r="B2649" s="25">
        <v>41.030898999999998</v>
      </c>
    </row>
    <row r="2650" spans="1:2" x14ac:dyDescent="0.55000000000000004">
      <c r="A2650" s="25" t="s">
        <v>3844</v>
      </c>
      <c r="B2650" s="25">
        <v>37.990090000000002</v>
      </c>
    </row>
    <row r="2651" spans="1:2" x14ac:dyDescent="0.55000000000000004">
      <c r="A2651" s="25" t="s">
        <v>3845</v>
      </c>
      <c r="B2651" s="25">
        <v>10.572756999999999</v>
      </c>
    </row>
    <row r="2652" spans="1:2" x14ac:dyDescent="0.55000000000000004">
      <c r="A2652" s="25" t="s">
        <v>3846</v>
      </c>
      <c r="B2652" s="25">
        <v>7.9641529999999996</v>
      </c>
    </row>
    <row r="2653" spans="1:2" x14ac:dyDescent="0.55000000000000004">
      <c r="A2653" s="25" t="s">
        <v>3847</v>
      </c>
      <c r="B2653" s="25">
        <v>13.05613</v>
      </c>
    </row>
    <row r="2654" spans="1:2" x14ac:dyDescent="0.55000000000000004">
      <c r="A2654" s="25" t="s">
        <v>3848</v>
      </c>
      <c r="B2654" s="25">
        <v>36.519376999999999</v>
      </c>
    </row>
    <row r="2655" spans="1:2" x14ac:dyDescent="0.55000000000000004">
      <c r="A2655" s="25" t="s">
        <v>3849</v>
      </c>
      <c r="B2655" s="25">
        <v>7.9770490000000001</v>
      </c>
    </row>
    <row r="2656" spans="1:2" x14ac:dyDescent="0.55000000000000004">
      <c r="A2656" s="25" t="s">
        <v>3850</v>
      </c>
      <c r="B2656" s="25">
        <v>40.909247999999998</v>
      </c>
    </row>
    <row r="2657" spans="1:2" x14ac:dyDescent="0.55000000000000004">
      <c r="A2657" s="25" t="s">
        <v>3851</v>
      </c>
      <c r="B2657" s="25">
        <v>24.485659999999999</v>
      </c>
    </row>
    <row r="2658" spans="1:2" x14ac:dyDescent="0.55000000000000004">
      <c r="A2658" s="25" t="s">
        <v>3852</v>
      </c>
      <c r="B2658" s="25">
        <v>24.492961999999999</v>
      </c>
    </row>
    <row r="2659" spans="1:2" x14ac:dyDescent="0.55000000000000004">
      <c r="A2659" s="25" t="s">
        <v>3853</v>
      </c>
      <c r="B2659" s="25">
        <v>24.494389999999999</v>
      </c>
    </row>
    <row r="2660" spans="1:2" x14ac:dyDescent="0.55000000000000004">
      <c r="A2660" s="25" t="s">
        <v>3854</v>
      </c>
      <c r="B2660" s="25">
        <v>6.4199909999999996</v>
      </c>
    </row>
    <row r="2661" spans="1:2" x14ac:dyDescent="0.55000000000000004">
      <c r="A2661" s="25" t="s">
        <v>3855</v>
      </c>
      <c r="B2661" s="25">
        <v>5.0504680000000004</v>
      </c>
    </row>
    <row r="2662" spans="1:2" x14ac:dyDescent="0.55000000000000004">
      <c r="A2662" s="25" t="s">
        <v>3856</v>
      </c>
      <c r="B2662" s="25">
        <v>4.0337930000000002</v>
      </c>
    </row>
    <row r="2663" spans="1:2" x14ac:dyDescent="0.55000000000000004">
      <c r="A2663" s="25" t="s">
        <v>3857</v>
      </c>
      <c r="B2663" s="25">
        <v>5.0912179999999996</v>
      </c>
    </row>
    <row r="2664" spans="1:2" x14ac:dyDescent="0.55000000000000004">
      <c r="A2664" s="25" t="s">
        <v>3858</v>
      </c>
      <c r="B2664" s="25">
        <v>32.885157</v>
      </c>
    </row>
    <row r="2665" spans="1:2" x14ac:dyDescent="0.55000000000000004">
      <c r="A2665" s="25" t="s">
        <v>3859</v>
      </c>
      <c r="B2665" s="25">
        <v>12.515684</v>
      </c>
    </row>
    <row r="2666" spans="1:2" x14ac:dyDescent="0.55000000000000004">
      <c r="A2666" s="25" t="s">
        <v>3860</v>
      </c>
      <c r="B2666" s="25">
        <v>12.474726</v>
      </c>
    </row>
    <row r="2667" spans="1:2" x14ac:dyDescent="0.55000000000000004">
      <c r="A2667" s="25" t="s">
        <v>3861</v>
      </c>
      <c r="B2667" s="25">
        <v>29.846962999999999</v>
      </c>
    </row>
    <row r="2668" spans="1:2" x14ac:dyDescent="0.55000000000000004">
      <c r="A2668" s="25" t="s">
        <v>3862</v>
      </c>
      <c r="B2668" s="25">
        <v>29.890516999999999</v>
      </c>
    </row>
    <row r="2669" spans="1:2" x14ac:dyDescent="0.55000000000000004">
      <c r="A2669" s="25" t="s">
        <v>3863</v>
      </c>
      <c r="B2669" s="25">
        <v>29.444609</v>
      </c>
    </row>
    <row r="2670" spans="1:2" x14ac:dyDescent="0.55000000000000004">
      <c r="A2670" s="25" t="s">
        <v>3864</v>
      </c>
      <c r="B2670" s="25">
        <v>29.867705999999998</v>
      </c>
    </row>
    <row r="2671" spans="1:2" x14ac:dyDescent="0.55000000000000004">
      <c r="A2671" s="25" t="s">
        <v>3865</v>
      </c>
      <c r="B2671" s="25">
        <v>28.650863000000001</v>
      </c>
    </row>
    <row r="2672" spans="1:2" x14ac:dyDescent="0.55000000000000004">
      <c r="A2672" s="25" t="s">
        <v>3866</v>
      </c>
      <c r="B2672" s="25">
        <v>28.638902999999999</v>
      </c>
    </row>
    <row r="2673" spans="1:2" x14ac:dyDescent="0.55000000000000004">
      <c r="A2673" s="25" t="s">
        <v>3867</v>
      </c>
      <c r="B2673" s="25">
        <v>10.58184</v>
      </c>
    </row>
    <row r="2674" spans="1:2" x14ac:dyDescent="0.55000000000000004">
      <c r="A2674" s="25" t="s">
        <v>3868</v>
      </c>
      <c r="B2674" s="25">
        <v>13.163925000000001</v>
      </c>
    </row>
    <row r="2675" spans="1:2" x14ac:dyDescent="0.55000000000000004">
      <c r="A2675" s="25" t="s">
        <v>3869</v>
      </c>
      <c r="B2675" s="25">
        <v>32.721032000000001</v>
      </c>
    </row>
    <row r="2676" spans="1:2" x14ac:dyDescent="0.55000000000000004">
      <c r="A2676" s="25" t="s">
        <v>3870</v>
      </c>
      <c r="B2676" s="25">
        <v>28.810649000000002</v>
      </c>
    </row>
    <row r="2677" spans="1:2" x14ac:dyDescent="0.55000000000000004">
      <c r="A2677" s="25" t="s">
        <v>3871</v>
      </c>
      <c r="B2677" s="25">
        <v>14.922751</v>
      </c>
    </row>
    <row r="2678" spans="1:2" x14ac:dyDescent="0.55000000000000004">
      <c r="A2678" s="25" t="s">
        <v>3872</v>
      </c>
      <c r="B2678" s="25">
        <v>12.573812</v>
      </c>
    </row>
    <row r="2679" spans="1:2" x14ac:dyDescent="0.55000000000000004">
      <c r="A2679" s="25" t="s">
        <v>3873</v>
      </c>
      <c r="B2679" s="25">
        <v>12.568673</v>
      </c>
    </row>
    <row r="2680" spans="1:2" x14ac:dyDescent="0.55000000000000004">
      <c r="A2680" s="25" t="s">
        <v>3874</v>
      </c>
      <c r="B2680" s="25">
        <v>12.45316</v>
      </c>
    </row>
    <row r="2681" spans="1:2" x14ac:dyDescent="0.55000000000000004">
      <c r="A2681" s="25" t="s">
        <v>3875</v>
      </c>
      <c r="B2681" s="25">
        <v>10.085176000000001</v>
      </c>
    </row>
    <row r="2682" spans="1:2" x14ac:dyDescent="0.55000000000000004">
      <c r="A2682" s="25" t="s">
        <v>3876</v>
      </c>
      <c r="B2682" s="25">
        <v>10.058593999999999</v>
      </c>
    </row>
    <row r="2683" spans="1:2" x14ac:dyDescent="0.55000000000000004">
      <c r="A2683" s="25" t="s">
        <v>3877</v>
      </c>
      <c r="B2683" s="25">
        <v>9.6474910000000005</v>
      </c>
    </row>
    <row r="2684" spans="1:2" x14ac:dyDescent="0.55000000000000004">
      <c r="A2684" s="25" t="s">
        <v>3878</v>
      </c>
      <c r="B2684" s="25">
        <v>24.336013000000001</v>
      </c>
    </row>
    <row r="2685" spans="1:2" x14ac:dyDescent="0.55000000000000004">
      <c r="A2685" s="25" t="s">
        <v>3879</v>
      </c>
      <c r="B2685" s="25">
        <v>24.243694000000001</v>
      </c>
    </row>
    <row r="2686" spans="1:2" x14ac:dyDescent="0.55000000000000004">
      <c r="A2686" s="25" t="s">
        <v>3880</v>
      </c>
      <c r="B2686" s="25">
        <v>4.091323</v>
      </c>
    </row>
    <row r="2687" spans="1:2" x14ac:dyDescent="0.55000000000000004">
      <c r="A2687" s="25" t="s">
        <v>3881</v>
      </c>
      <c r="B2687" s="25">
        <v>37.380020000000002</v>
      </c>
    </row>
    <row r="2688" spans="1:2" x14ac:dyDescent="0.55000000000000004">
      <c r="A2688" s="25" t="s">
        <v>3882</v>
      </c>
      <c r="B2688" s="25">
        <v>39.390019000000002</v>
      </c>
    </row>
    <row r="2689" spans="1:2" x14ac:dyDescent="0.55000000000000004">
      <c r="A2689" s="25" t="s">
        <v>3883</v>
      </c>
      <c r="B2689" s="25">
        <v>37.366567000000003</v>
      </c>
    </row>
    <row r="2690" spans="1:2" x14ac:dyDescent="0.55000000000000004">
      <c r="A2690" s="25" t="s">
        <v>3884</v>
      </c>
      <c r="B2690" s="25">
        <v>37.379904000000003</v>
      </c>
    </row>
    <row r="2691" spans="1:2" x14ac:dyDescent="0.55000000000000004">
      <c r="A2691" s="25" t="s">
        <v>3885</v>
      </c>
      <c r="B2691" s="25">
        <v>37.360232000000003</v>
      </c>
    </row>
    <row r="2692" spans="1:2" x14ac:dyDescent="0.55000000000000004">
      <c r="A2692" s="25" t="s">
        <v>3886</v>
      </c>
      <c r="B2692" s="25">
        <v>37.351388</v>
      </c>
    </row>
    <row r="2693" spans="1:2" x14ac:dyDescent="0.55000000000000004">
      <c r="A2693" s="25" t="s">
        <v>3887</v>
      </c>
      <c r="B2693" s="25">
        <v>37.358924999999999</v>
      </c>
    </row>
    <row r="2694" spans="1:2" x14ac:dyDescent="0.55000000000000004">
      <c r="A2694" s="25" t="s">
        <v>3888</v>
      </c>
      <c r="B2694" s="25">
        <v>37.335420999999997</v>
      </c>
    </row>
    <row r="2695" spans="1:2" x14ac:dyDescent="0.55000000000000004">
      <c r="A2695" s="25" t="s">
        <v>3889</v>
      </c>
      <c r="B2695" s="25">
        <v>37.350062000000001</v>
      </c>
    </row>
    <row r="2696" spans="1:2" x14ac:dyDescent="0.55000000000000004">
      <c r="A2696" s="25" t="s">
        <v>3890</v>
      </c>
      <c r="B2696" s="25">
        <v>13.505837</v>
      </c>
    </row>
    <row r="2697" spans="1:2" x14ac:dyDescent="0.55000000000000004">
      <c r="A2697" s="25" t="s">
        <v>3891</v>
      </c>
      <c r="B2697" s="25">
        <v>4.1264110000000001</v>
      </c>
    </row>
    <row r="2698" spans="1:2" x14ac:dyDescent="0.55000000000000004">
      <c r="A2698" s="25" t="s">
        <v>3892</v>
      </c>
      <c r="B2698" s="25">
        <v>12</v>
      </c>
    </row>
    <row r="2699" spans="1:2" x14ac:dyDescent="0.55000000000000004">
      <c r="A2699" s="25" t="s">
        <v>3893</v>
      </c>
      <c r="B2699" s="25">
        <v>14.592074</v>
      </c>
    </row>
    <row r="2700" spans="1:2" x14ac:dyDescent="0.55000000000000004">
      <c r="A2700" s="25" t="s">
        <v>3894</v>
      </c>
      <c r="B2700" s="25">
        <v>12.112481000000001</v>
      </c>
    </row>
    <row r="2701" spans="1:2" x14ac:dyDescent="0.55000000000000004">
      <c r="A2701" s="25" t="s">
        <v>3895</v>
      </c>
      <c r="B2701" s="25">
        <v>12.236599999999999</v>
      </c>
    </row>
    <row r="2702" spans="1:2" x14ac:dyDescent="0.55000000000000004">
      <c r="A2702" s="25" t="s">
        <v>3896</v>
      </c>
      <c r="B2702" s="25">
        <v>20.077760999999999</v>
      </c>
    </row>
    <row r="2703" spans="1:2" x14ac:dyDescent="0.55000000000000004">
      <c r="A2703" s="25" t="s">
        <v>3897</v>
      </c>
      <c r="B2703" s="25">
        <v>9.9968160000000008</v>
      </c>
    </row>
    <row r="2704" spans="1:2" x14ac:dyDescent="0.55000000000000004">
      <c r="A2704" s="25" t="s">
        <v>3898</v>
      </c>
      <c r="B2704" s="25">
        <v>9.9966869999999997</v>
      </c>
    </row>
    <row r="2705" spans="1:2" x14ac:dyDescent="0.55000000000000004">
      <c r="A2705" s="25" t="s">
        <v>3899</v>
      </c>
      <c r="B2705" s="25">
        <v>10.053986</v>
      </c>
    </row>
    <row r="2706" spans="1:2" x14ac:dyDescent="0.55000000000000004">
      <c r="A2706" s="25" t="s">
        <v>3900</v>
      </c>
      <c r="B2706" s="25">
        <v>11.374192000000001</v>
      </c>
    </row>
    <row r="2707" spans="1:2" x14ac:dyDescent="0.55000000000000004">
      <c r="A2707" s="25" t="s">
        <v>3901</v>
      </c>
      <c r="B2707" s="25">
        <v>7.2180210000000002</v>
      </c>
    </row>
    <row r="2708" spans="1:2" x14ac:dyDescent="0.55000000000000004">
      <c r="A2708" s="25" t="s">
        <v>3902</v>
      </c>
      <c r="B2708" s="25">
        <v>11.498894</v>
      </c>
    </row>
    <row r="2709" spans="1:2" x14ac:dyDescent="0.55000000000000004">
      <c r="A2709" s="25" t="s">
        <v>3903</v>
      </c>
      <c r="B2709" s="25">
        <v>10.066382000000001</v>
      </c>
    </row>
    <row r="2710" spans="1:2" x14ac:dyDescent="0.55000000000000004">
      <c r="A2710" s="25" t="s">
        <v>3904</v>
      </c>
      <c r="B2710" s="25">
        <v>32.088822</v>
      </c>
    </row>
    <row r="2711" spans="1:2" x14ac:dyDescent="0.55000000000000004">
      <c r="A2711" s="25" t="s">
        <v>3905</v>
      </c>
      <c r="B2711" s="25">
        <v>10.513555</v>
      </c>
    </row>
    <row r="2712" spans="1:2" x14ac:dyDescent="0.55000000000000004">
      <c r="A2712" s="25" t="s">
        <v>3906</v>
      </c>
      <c r="B2712" s="25">
        <v>5.4483300000000003</v>
      </c>
    </row>
    <row r="2713" spans="1:2" x14ac:dyDescent="0.55000000000000004">
      <c r="A2713" s="25" t="s">
        <v>3907</v>
      </c>
      <c r="B2713" s="25">
        <v>10.064515</v>
      </c>
    </row>
    <row r="2714" spans="1:2" x14ac:dyDescent="0.55000000000000004">
      <c r="A2714" s="25" t="s">
        <v>3908</v>
      </c>
      <c r="B2714" s="25">
        <v>22.308644000000001</v>
      </c>
    </row>
    <row r="2715" spans="1:2" x14ac:dyDescent="0.55000000000000004">
      <c r="A2715" s="25" t="s">
        <v>3909</v>
      </c>
      <c r="B2715" s="25">
        <v>22.300509000000002</v>
      </c>
    </row>
    <row r="2716" spans="1:2" x14ac:dyDescent="0.55000000000000004">
      <c r="A2716" s="25" t="s">
        <v>3910</v>
      </c>
      <c r="B2716" s="25">
        <v>25.767258000000002</v>
      </c>
    </row>
    <row r="2717" spans="1:2" x14ac:dyDescent="0.55000000000000004">
      <c r="A2717" s="25" t="s">
        <v>3911</v>
      </c>
      <c r="B2717" s="25">
        <v>5.4535260000000001</v>
      </c>
    </row>
    <row r="2718" spans="1:2" x14ac:dyDescent="0.55000000000000004">
      <c r="A2718" s="25" t="s">
        <v>3912</v>
      </c>
      <c r="B2718" s="25">
        <v>42.001389000000003</v>
      </c>
    </row>
    <row r="2719" spans="1:2" x14ac:dyDescent="0.55000000000000004">
      <c r="A2719" s="25" t="s">
        <v>3913</v>
      </c>
      <c r="B2719" s="25">
        <v>18.032699000000001</v>
      </c>
    </row>
    <row r="2720" spans="1:2" x14ac:dyDescent="0.55000000000000004">
      <c r="A2720" s="25" t="s">
        <v>3914</v>
      </c>
      <c r="B2720" s="25">
        <v>19.878471999999999</v>
      </c>
    </row>
    <row r="2721" spans="1:2" x14ac:dyDescent="0.55000000000000004">
      <c r="A2721" s="25" t="s">
        <v>3915</v>
      </c>
      <c r="B2721" s="25">
        <v>16.042967999999998</v>
      </c>
    </row>
    <row r="2722" spans="1:2" x14ac:dyDescent="0.55000000000000004">
      <c r="A2722" s="25" t="s">
        <v>3916</v>
      </c>
      <c r="B2722" s="25">
        <v>16</v>
      </c>
    </row>
    <row r="2723" spans="1:2" x14ac:dyDescent="0.55000000000000004">
      <c r="A2723" s="25" t="s">
        <v>3917</v>
      </c>
      <c r="B2723" s="25">
        <v>17.305251999999999</v>
      </c>
    </row>
    <row r="2724" spans="1:2" x14ac:dyDescent="0.55000000000000004">
      <c r="A2724" s="25" t="s">
        <v>3918</v>
      </c>
      <c r="B2724" s="25">
        <v>17.858232000000001</v>
      </c>
    </row>
    <row r="2725" spans="1:2" x14ac:dyDescent="0.55000000000000004">
      <c r="A2725" s="25" t="s">
        <v>3919</v>
      </c>
      <c r="B2725" s="25">
        <v>26.204972999999999</v>
      </c>
    </row>
    <row r="2726" spans="1:2" x14ac:dyDescent="0.55000000000000004">
      <c r="A2726" s="25" t="s">
        <v>3920</v>
      </c>
      <c r="B2726" s="25">
        <v>28.359732999999999</v>
      </c>
    </row>
    <row r="2727" spans="1:2" x14ac:dyDescent="0.55000000000000004">
      <c r="A2727" s="25" t="s">
        <v>3921</v>
      </c>
      <c r="B2727" s="25">
        <v>24</v>
      </c>
    </row>
    <row r="2728" spans="1:2" x14ac:dyDescent="0.55000000000000004">
      <c r="A2728" s="25" t="s">
        <v>3922</v>
      </c>
      <c r="B2728" s="25">
        <v>9.0037400000000005</v>
      </c>
    </row>
    <row r="2729" spans="1:2" x14ac:dyDescent="0.55000000000000004">
      <c r="A2729" s="25" t="s">
        <v>3923</v>
      </c>
      <c r="B2729" s="25">
        <v>24.152709000000002</v>
      </c>
    </row>
    <row r="2730" spans="1:2" x14ac:dyDescent="0.55000000000000004">
      <c r="A2730" s="25" t="s">
        <v>3924</v>
      </c>
      <c r="B2730" s="25">
        <v>5.6424219999999998</v>
      </c>
    </row>
    <row r="2731" spans="1:2" x14ac:dyDescent="0.55000000000000004">
      <c r="A2731" s="25" t="s">
        <v>3925</v>
      </c>
      <c r="B2731" s="25">
        <v>8.0039479999999994</v>
      </c>
    </row>
    <row r="2732" spans="1:2" x14ac:dyDescent="0.55000000000000004">
      <c r="A2732" s="25" t="s">
        <v>3926</v>
      </c>
      <c r="B2732" s="25">
        <v>22.262777</v>
      </c>
    </row>
    <row r="2733" spans="1:2" x14ac:dyDescent="0.55000000000000004">
      <c r="A2733" s="25" t="s">
        <v>3927</v>
      </c>
      <c r="B2733" s="25">
        <v>17.028459000000002</v>
      </c>
    </row>
    <row r="2734" spans="1:2" x14ac:dyDescent="0.55000000000000004">
      <c r="A2734" s="25" t="s">
        <v>3928</v>
      </c>
      <c r="B2734" s="25">
        <v>28.650879</v>
      </c>
    </row>
    <row r="2735" spans="1:2" x14ac:dyDescent="0.55000000000000004">
      <c r="A2735" s="25" t="s">
        <v>3929</v>
      </c>
      <c r="B2735" s="25">
        <v>31.175974</v>
      </c>
    </row>
    <row r="2736" spans="1:2" x14ac:dyDescent="0.55000000000000004">
      <c r="A2736" s="25" t="s">
        <v>3930</v>
      </c>
      <c r="B2736" s="25">
        <v>31.156834</v>
      </c>
    </row>
    <row r="2737" spans="1:2" x14ac:dyDescent="0.55000000000000004">
      <c r="A2737" s="25" t="s">
        <v>3931</v>
      </c>
      <c r="B2737" s="25">
        <v>31.168997999999998</v>
      </c>
    </row>
    <row r="2738" spans="1:2" x14ac:dyDescent="0.55000000000000004">
      <c r="A2738" s="25" t="s">
        <v>3932</v>
      </c>
      <c r="B2738" s="25">
        <v>31.204056000000001</v>
      </c>
    </row>
    <row r="2739" spans="1:2" x14ac:dyDescent="0.55000000000000004">
      <c r="A2739" s="25" t="s">
        <v>3933</v>
      </c>
      <c r="B2739" s="25">
        <v>9.0047219999999992</v>
      </c>
    </row>
    <row r="2740" spans="1:2" x14ac:dyDescent="0.55000000000000004">
      <c r="A2740" s="25" t="s">
        <v>3934</v>
      </c>
      <c r="B2740" s="25">
        <v>6.546538</v>
      </c>
    </row>
    <row r="2741" spans="1:2" x14ac:dyDescent="0.55000000000000004">
      <c r="A2741" s="25" t="s">
        <v>3935</v>
      </c>
      <c r="B2741" s="25">
        <v>6.8522720000000001</v>
      </c>
    </row>
    <row r="2742" spans="1:2" x14ac:dyDescent="0.55000000000000004">
      <c r="A2742" s="25" t="s">
        <v>3936</v>
      </c>
      <c r="B2742" s="25">
        <v>10.566895000000001</v>
      </c>
    </row>
    <row r="2743" spans="1:2" x14ac:dyDescent="0.55000000000000004">
      <c r="A2743" s="25" t="s">
        <v>3937</v>
      </c>
      <c r="B2743" s="25">
        <v>10.449244</v>
      </c>
    </row>
    <row r="2744" spans="1:2" x14ac:dyDescent="0.55000000000000004">
      <c r="A2744" s="25" t="s">
        <v>3938</v>
      </c>
      <c r="B2744" s="25">
        <v>10.437364000000001</v>
      </c>
    </row>
    <row r="2745" spans="1:2" x14ac:dyDescent="0.55000000000000004">
      <c r="A2745" s="25" t="s">
        <v>3939</v>
      </c>
      <c r="B2745" s="25">
        <v>6.4794919999999996</v>
      </c>
    </row>
    <row r="2746" spans="1:2" x14ac:dyDescent="0.55000000000000004">
      <c r="A2746" s="25" t="s">
        <v>3940</v>
      </c>
      <c r="B2746" s="25">
        <v>6.4782799999999998</v>
      </c>
    </row>
    <row r="2747" spans="1:2" x14ac:dyDescent="0.55000000000000004">
      <c r="A2747" s="25" t="s">
        <v>3941</v>
      </c>
      <c r="B2747" s="25">
        <v>24.029810000000001</v>
      </c>
    </row>
    <row r="2748" spans="1:2" x14ac:dyDescent="0.55000000000000004">
      <c r="A2748" s="25" t="s">
        <v>3942</v>
      </c>
      <c r="B2748" s="25">
        <v>7.4703119999999998</v>
      </c>
    </row>
    <row r="2749" spans="1:2" x14ac:dyDescent="0.55000000000000004">
      <c r="A2749" s="25" t="s">
        <v>3943</v>
      </c>
      <c r="B2749" s="25">
        <v>7.9642439999999999</v>
      </c>
    </row>
    <row r="2750" spans="1:2" x14ac:dyDescent="0.55000000000000004">
      <c r="A2750" s="25" t="s">
        <v>3944</v>
      </c>
      <c r="B2750" s="25">
        <v>24.226710000000001</v>
      </c>
    </row>
    <row r="2751" spans="1:2" x14ac:dyDescent="0.55000000000000004">
      <c r="A2751" s="25" t="s">
        <v>3945</v>
      </c>
      <c r="B2751" s="25">
        <v>9.9999099999999999</v>
      </c>
    </row>
    <row r="2752" spans="1:2" x14ac:dyDescent="0.55000000000000004">
      <c r="A2752" s="25" t="s">
        <v>3946</v>
      </c>
      <c r="B2752" s="25">
        <v>6.85412</v>
      </c>
    </row>
    <row r="2753" spans="1:2" x14ac:dyDescent="0.55000000000000004">
      <c r="A2753" s="25" t="s">
        <v>3947</v>
      </c>
      <c r="B2753" s="25">
        <v>7.1025309999999999</v>
      </c>
    </row>
    <row r="2754" spans="1:2" x14ac:dyDescent="0.55000000000000004">
      <c r="A2754" s="25" t="s">
        <v>3948</v>
      </c>
      <c r="B2754" s="25">
        <v>24.039449999999999</v>
      </c>
    </row>
    <row r="2755" spans="1:2" x14ac:dyDescent="0.55000000000000004">
      <c r="A2755" s="25" t="s">
        <v>3949</v>
      </c>
      <c r="B2755" s="25">
        <v>18.311613000000001</v>
      </c>
    </row>
    <row r="2756" spans="1:2" x14ac:dyDescent="0.55000000000000004">
      <c r="A2756" s="25" t="s">
        <v>3950</v>
      </c>
      <c r="B2756" s="25">
        <v>7.2474119999999997</v>
      </c>
    </row>
    <row r="2757" spans="1:2" x14ac:dyDescent="0.55000000000000004">
      <c r="A2757" s="25" t="s">
        <v>3951</v>
      </c>
      <c r="B2757" s="25">
        <v>7.4016039999999998</v>
      </c>
    </row>
    <row r="2758" spans="1:2" x14ac:dyDescent="0.55000000000000004">
      <c r="A2758" s="25" t="s">
        <v>3952</v>
      </c>
      <c r="B2758" s="25">
        <v>17.557659000000001</v>
      </c>
    </row>
    <row r="2759" spans="1:2" x14ac:dyDescent="0.55000000000000004">
      <c r="A2759" s="25" t="s">
        <v>3953</v>
      </c>
      <c r="B2759" s="25">
        <v>22.574539000000001</v>
      </c>
    </row>
    <row r="2760" spans="1:2" x14ac:dyDescent="0.55000000000000004">
      <c r="A2760" s="25" t="s">
        <v>3954</v>
      </c>
      <c r="B2760" s="25">
        <v>25.013942</v>
      </c>
    </row>
    <row r="2761" spans="1:2" x14ac:dyDescent="0.55000000000000004">
      <c r="A2761" s="25" t="s">
        <v>3955</v>
      </c>
      <c r="B2761" s="25">
        <v>5.759487</v>
      </c>
    </row>
    <row r="2762" spans="1:2" x14ac:dyDescent="0.55000000000000004">
      <c r="A2762" s="25" t="s">
        <v>3956</v>
      </c>
      <c r="B2762" s="25">
        <v>12.02407</v>
      </c>
    </row>
    <row r="2763" spans="1:2" x14ac:dyDescent="0.55000000000000004">
      <c r="A2763" s="25" t="s">
        <v>3957</v>
      </c>
      <c r="B2763" s="25">
        <v>7.4473229999999999</v>
      </c>
    </row>
    <row r="2764" spans="1:2" x14ac:dyDescent="0.55000000000000004">
      <c r="A2764" s="25" t="s">
        <v>3958</v>
      </c>
      <c r="B2764" s="25">
        <v>24.007083999999999</v>
      </c>
    </row>
    <row r="2765" spans="1:2" x14ac:dyDescent="0.55000000000000004">
      <c r="A2765" s="25" t="s">
        <v>3959</v>
      </c>
      <c r="B2765" s="25">
        <v>24.007089000000001</v>
      </c>
    </row>
    <row r="2766" spans="1:2" x14ac:dyDescent="0.55000000000000004">
      <c r="A2766" s="25" t="s">
        <v>3960</v>
      </c>
      <c r="B2766" s="25">
        <v>8.0110810000000008</v>
      </c>
    </row>
    <row r="2767" spans="1:2" x14ac:dyDescent="0.55000000000000004">
      <c r="A2767" s="25" t="s">
        <v>3961</v>
      </c>
      <c r="B2767" s="25">
        <v>17.415164000000001</v>
      </c>
    </row>
    <row r="2768" spans="1:2" x14ac:dyDescent="0.55000000000000004">
      <c r="A2768" s="25" t="s">
        <v>3962</v>
      </c>
      <c r="B2768" s="25">
        <v>17.836286999999999</v>
      </c>
    </row>
    <row r="2769" spans="1:2" x14ac:dyDescent="0.55000000000000004">
      <c r="A2769" s="25" t="s">
        <v>3963</v>
      </c>
      <c r="B2769" s="25">
        <v>24.016038000000002</v>
      </c>
    </row>
    <row r="2770" spans="1:2" x14ac:dyDescent="0.55000000000000004">
      <c r="A2770" s="25" t="s">
        <v>3964</v>
      </c>
      <c r="B2770" s="25">
        <v>29.856048999999999</v>
      </c>
    </row>
    <row r="2771" spans="1:2" x14ac:dyDescent="0.55000000000000004">
      <c r="A2771" s="25" t="s">
        <v>3965</v>
      </c>
      <c r="B2771" s="25">
        <v>29.873255</v>
      </c>
    </row>
    <row r="2772" spans="1:2" x14ac:dyDescent="0.55000000000000004">
      <c r="A2772" s="25" t="s">
        <v>3966</v>
      </c>
      <c r="B2772" s="25">
        <v>26.897742999999998</v>
      </c>
    </row>
    <row r="2773" spans="1:2" x14ac:dyDescent="0.55000000000000004">
      <c r="A2773" s="25" t="s">
        <v>3967</v>
      </c>
      <c r="B2773" s="25">
        <v>12.47114</v>
      </c>
    </row>
    <row r="2774" spans="1:2" x14ac:dyDescent="0.55000000000000004">
      <c r="A2774" s="25" t="s">
        <v>3968</v>
      </c>
      <c r="B2774" s="25">
        <v>26.977515</v>
      </c>
    </row>
    <row r="2775" spans="1:2" x14ac:dyDescent="0.55000000000000004">
      <c r="A2775" s="25" t="s">
        <v>3969</v>
      </c>
      <c r="B2775" s="25">
        <v>35.834493000000002</v>
      </c>
    </row>
    <row r="2776" spans="1:2" x14ac:dyDescent="0.55000000000000004">
      <c r="A2776" s="25" t="s">
        <v>3970</v>
      </c>
      <c r="B2776" s="25">
        <v>11.636507999999999</v>
      </c>
    </row>
    <row r="2777" spans="1:2" x14ac:dyDescent="0.55000000000000004">
      <c r="A2777" s="25" t="s">
        <v>3971</v>
      </c>
      <c r="B2777" s="25">
        <v>6.0082870000000002</v>
      </c>
    </row>
    <row r="2778" spans="1:2" x14ac:dyDescent="0.55000000000000004">
      <c r="A2778" s="25" t="s">
        <v>3972</v>
      </c>
      <c r="B2778" s="25">
        <v>25.870923999999999</v>
      </c>
    </row>
    <row r="2779" spans="1:2" x14ac:dyDescent="0.55000000000000004">
      <c r="A2779" s="25" t="s">
        <v>3973</v>
      </c>
      <c r="B2779" s="25">
        <v>26.882290000000001</v>
      </c>
    </row>
    <row r="2780" spans="1:2" x14ac:dyDescent="0.55000000000000004">
      <c r="A2780" s="25" t="s">
        <v>3974</v>
      </c>
      <c r="B2780" s="25">
        <v>33.828290000000003</v>
      </c>
    </row>
    <row r="2781" spans="1:2" x14ac:dyDescent="0.55000000000000004">
      <c r="A2781" s="25" t="s">
        <v>3975</v>
      </c>
      <c r="B2781" s="25">
        <v>10.009262</v>
      </c>
    </row>
    <row r="2782" spans="1:2" x14ac:dyDescent="0.55000000000000004">
      <c r="A2782" s="25" t="s">
        <v>3976</v>
      </c>
      <c r="B2782" s="25">
        <v>11.368221999999999</v>
      </c>
    </row>
    <row r="2783" spans="1:2" x14ac:dyDescent="0.55000000000000004">
      <c r="A2783" s="25" t="s">
        <v>3977</v>
      </c>
      <c r="B2783" s="25">
        <v>11.361838000000001</v>
      </c>
    </row>
    <row r="2784" spans="1:2" x14ac:dyDescent="0.55000000000000004">
      <c r="A2784" s="25" t="s">
        <v>3978</v>
      </c>
      <c r="B2784" s="25">
        <v>12.333569000000001</v>
      </c>
    </row>
    <row r="2785" spans="1:2" x14ac:dyDescent="0.55000000000000004">
      <c r="A2785" s="25" t="s">
        <v>3979</v>
      </c>
      <c r="B2785" s="25">
        <v>11.691392</v>
      </c>
    </row>
    <row r="2786" spans="1:2" x14ac:dyDescent="0.55000000000000004">
      <c r="A2786" s="25" t="s">
        <v>3980</v>
      </c>
      <c r="B2786" s="25">
        <v>12.572289</v>
      </c>
    </row>
    <row r="2787" spans="1:2" x14ac:dyDescent="0.55000000000000004">
      <c r="A2787" s="25" t="s">
        <v>3981</v>
      </c>
      <c r="B2787" s="25">
        <v>10.517237</v>
      </c>
    </row>
    <row r="2788" spans="1:2" x14ac:dyDescent="0.55000000000000004">
      <c r="A2788" s="25" t="s">
        <v>3982</v>
      </c>
      <c r="B2788" s="25">
        <v>10.007626</v>
      </c>
    </row>
    <row r="2789" spans="1:2" x14ac:dyDescent="0.55000000000000004">
      <c r="A2789" s="25" t="s">
        <v>3983</v>
      </c>
      <c r="B2789" s="25">
        <v>17.801041000000001</v>
      </c>
    </row>
    <row r="2790" spans="1:2" x14ac:dyDescent="0.55000000000000004">
      <c r="A2790" s="25" t="s">
        <v>3984</v>
      </c>
      <c r="B2790" s="25">
        <v>14.050234</v>
      </c>
    </row>
    <row r="2791" spans="1:2" x14ac:dyDescent="0.55000000000000004">
      <c r="A2791" s="25" t="s">
        <v>3985</v>
      </c>
      <c r="B2791" s="25">
        <v>10.011716</v>
      </c>
    </row>
    <row r="2792" spans="1:2" x14ac:dyDescent="0.55000000000000004">
      <c r="A2792" s="25" t="s">
        <v>3986</v>
      </c>
      <c r="B2792" s="25">
        <v>36.437050999999997</v>
      </c>
    </row>
    <row r="2793" spans="1:2" x14ac:dyDescent="0.55000000000000004">
      <c r="A2793" s="25" t="s">
        <v>3987</v>
      </c>
      <c r="B2793" s="25">
        <v>27.054867000000002</v>
      </c>
    </row>
    <row r="2794" spans="1:2" x14ac:dyDescent="0.55000000000000004">
      <c r="A2794" s="25" t="s">
        <v>3988</v>
      </c>
      <c r="B2794" s="25">
        <v>6.0593389999999996</v>
      </c>
    </row>
    <row r="2795" spans="1:2" x14ac:dyDescent="0.55000000000000004">
      <c r="A2795" s="25" t="s">
        <v>3989</v>
      </c>
      <c r="B2795" s="25">
        <v>25.084225</v>
      </c>
    </row>
    <row r="2796" spans="1:2" x14ac:dyDescent="0.55000000000000004">
      <c r="A2796" s="25" t="s">
        <v>3990</v>
      </c>
      <c r="B2796" s="25">
        <v>35.834099999999999</v>
      </c>
    </row>
    <row r="2797" spans="1:2" x14ac:dyDescent="0.55000000000000004">
      <c r="A2797" s="25" t="s">
        <v>3991</v>
      </c>
      <c r="B2797" s="25">
        <v>35.832200999999998</v>
      </c>
    </row>
    <row r="2798" spans="1:2" x14ac:dyDescent="0.55000000000000004">
      <c r="A2798" s="25" t="s">
        <v>3992</v>
      </c>
      <c r="B2798" s="25">
        <v>33.491306999999999</v>
      </c>
    </row>
    <row r="2799" spans="1:2" x14ac:dyDescent="0.55000000000000004">
      <c r="A2799" s="25" t="s">
        <v>3993</v>
      </c>
      <c r="B2799" s="25">
        <v>33.858041999999998</v>
      </c>
    </row>
    <row r="2800" spans="1:2" x14ac:dyDescent="0.55000000000000004">
      <c r="A2800" s="25" t="s">
        <v>3994</v>
      </c>
      <c r="B2800" s="25">
        <v>32.894074000000003</v>
      </c>
    </row>
    <row r="2801" spans="1:2" x14ac:dyDescent="0.55000000000000004">
      <c r="A2801" s="25" t="s">
        <v>3995</v>
      </c>
      <c r="B2801" s="25">
        <v>23.361981</v>
      </c>
    </row>
    <row r="2802" spans="1:2" x14ac:dyDescent="0.55000000000000004">
      <c r="A2802" s="25" t="s">
        <v>3996</v>
      </c>
      <c r="B2802" s="25">
        <v>23.322845999999998</v>
      </c>
    </row>
    <row r="2803" spans="1:2" x14ac:dyDescent="0.55000000000000004">
      <c r="A2803" s="25" t="s">
        <v>3997</v>
      </c>
      <c r="B2803" s="25">
        <v>23.376933999999999</v>
      </c>
    </row>
    <row r="2804" spans="1:2" x14ac:dyDescent="0.55000000000000004">
      <c r="A2804" s="25" t="s">
        <v>3998</v>
      </c>
      <c r="B2804" s="25">
        <v>23.375202000000002</v>
      </c>
    </row>
    <row r="2805" spans="1:2" x14ac:dyDescent="0.55000000000000004">
      <c r="A2805" s="25" t="s">
        <v>3999</v>
      </c>
      <c r="B2805" s="25">
        <v>11.375278</v>
      </c>
    </row>
    <row r="2806" spans="1:2" x14ac:dyDescent="0.55000000000000004">
      <c r="A2806" s="25" t="s">
        <v>4000</v>
      </c>
      <c r="B2806" s="25">
        <v>25.065138999999999</v>
      </c>
    </row>
    <row r="2807" spans="1:2" x14ac:dyDescent="0.55000000000000004">
      <c r="A2807" s="25" t="s">
        <v>4001</v>
      </c>
      <c r="B2807" s="25">
        <v>18.009505000000001</v>
      </c>
    </row>
    <row r="2808" spans="1:2" x14ac:dyDescent="0.55000000000000004">
      <c r="A2808" s="25" t="s">
        <v>4002</v>
      </c>
      <c r="B2808" s="25">
        <v>12.600156</v>
      </c>
    </row>
    <row r="2809" spans="1:2" x14ac:dyDescent="0.55000000000000004">
      <c r="A2809" s="25" t="s">
        <v>4003</v>
      </c>
      <c r="B2809" s="25">
        <v>17.972975999999999</v>
      </c>
    </row>
    <row r="2810" spans="1:2" x14ac:dyDescent="0.55000000000000004">
      <c r="A2810" s="25" t="s">
        <v>4004</v>
      </c>
      <c r="B2810" s="25">
        <v>19.131208000000001</v>
      </c>
    </row>
    <row r="2811" spans="1:2" x14ac:dyDescent="0.55000000000000004">
      <c r="A2811" s="25" t="s">
        <v>4005</v>
      </c>
      <c r="B2811" s="25">
        <v>6.5754960000000002</v>
      </c>
    </row>
    <row r="2812" spans="1:2" x14ac:dyDescent="0.55000000000000004">
      <c r="A2812" s="25" t="s">
        <v>4006</v>
      </c>
      <c r="B2812" s="25">
        <v>11.837229000000001</v>
      </c>
    </row>
    <row r="2813" spans="1:2" x14ac:dyDescent="0.55000000000000004">
      <c r="A2813" s="25" t="s">
        <v>4007</v>
      </c>
      <c r="B2813" s="25">
        <v>12.217159000000001</v>
      </c>
    </row>
    <row r="2814" spans="1:2" x14ac:dyDescent="0.55000000000000004">
      <c r="A2814" s="25" t="s">
        <v>4008</v>
      </c>
      <c r="B2814" s="25">
        <v>24.350086000000001</v>
      </c>
    </row>
    <row r="2815" spans="1:2" x14ac:dyDescent="0.55000000000000004">
      <c r="A2815" s="25" t="s">
        <v>4009</v>
      </c>
      <c r="B2815" s="25">
        <v>41.762960999999997</v>
      </c>
    </row>
    <row r="2816" spans="1:2" x14ac:dyDescent="0.55000000000000004">
      <c r="A2816" s="25" t="s">
        <v>4010</v>
      </c>
      <c r="B2816" s="25">
        <v>3.960286</v>
      </c>
    </row>
    <row r="2817" spans="1:2" x14ac:dyDescent="0.55000000000000004">
      <c r="A2817" s="25" t="s">
        <v>4011</v>
      </c>
      <c r="B2817" s="25">
        <v>20.666153000000001</v>
      </c>
    </row>
    <row r="2818" spans="1:2" x14ac:dyDescent="0.55000000000000004">
      <c r="A2818" s="25" t="s">
        <v>4012</v>
      </c>
      <c r="B2818" s="25">
        <v>18.187584999999999</v>
      </c>
    </row>
    <row r="2819" spans="1:2" x14ac:dyDescent="0.55000000000000004">
      <c r="A2819" s="25" t="s">
        <v>4013</v>
      </c>
      <c r="B2819" s="25">
        <v>21.207886999999999</v>
      </c>
    </row>
    <row r="2820" spans="1:2" x14ac:dyDescent="0.55000000000000004">
      <c r="A2820" s="25" t="s">
        <v>4014</v>
      </c>
      <c r="B2820" s="25">
        <v>30.428370000000001</v>
      </c>
    </row>
    <row r="2821" spans="1:2" x14ac:dyDescent="0.55000000000000004">
      <c r="A2821" s="25" t="s">
        <v>4015</v>
      </c>
      <c r="B2821" s="25">
        <v>3.9605459999999999</v>
      </c>
    </row>
    <row r="2822" spans="1:2" x14ac:dyDescent="0.55000000000000004">
      <c r="A2822" s="25" t="s">
        <v>4016</v>
      </c>
      <c r="B2822" s="25">
        <v>39.347845</v>
      </c>
    </row>
    <row r="2823" spans="1:2" x14ac:dyDescent="0.55000000000000004">
      <c r="A2823" s="25" t="s">
        <v>4017</v>
      </c>
      <c r="B2823" s="25">
        <v>17.519302</v>
      </c>
    </row>
    <row r="2824" spans="1:2" x14ac:dyDescent="0.55000000000000004">
      <c r="A2824" s="25" t="s">
        <v>4018</v>
      </c>
      <c r="B2824" s="25">
        <v>24.331945000000001</v>
      </c>
    </row>
    <row r="2825" spans="1:2" x14ac:dyDescent="0.55000000000000004">
      <c r="A2825" s="25" t="s">
        <v>4019</v>
      </c>
      <c r="B2825" s="25">
        <v>24.104379000000002</v>
      </c>
    </row>
    <row r="2826" spans="1:2" x14ac:dyDescent="0.55000000000000004">
      <c r="A2826" s="25" t="s">
        <v>4020</v>
      </c>
      <c r="B2826" s="25">
        <v>30.570502999999999</v>
      </c>
    </row>
    <row r="2827" spans="1:2" x14ac:dyDescent="0.55000000000000004">
      <c r="A2827" s="25" t="s">
        <v>4021</v>
      </c>
      <c r="B2827" s="25">
        <v>24.143573</v>
      </c>
    </row>
    <row r="2828" spans="1:2" x14ac:dyDescent="0.55000000000000004">
      <c r="A2828" s="25" t="s">
        <v>4022</v>
      </c>
      <c r="B2828" s="25">
        <v>27.298390999999999</v>
      </c>
    </row>
    <row r="2829" spans="1:2" x14ac:dyDescent="0.55000000000000004">
      <c r="A2829" s="25" t="s">
        <v>4023</v>
      </c>
      <c r="B2829" s="25">
        <v>27.119980999999999</v>
      </c>
    </row>
    <row r="2830" spans="1:2" x14ac:dyDescent="0.55000000000000004">
      <c r="A2830" s="25" t="s">
        <v>4024</v>
      </c>
      <c r="B2830" s="25">
        <v>19.227115000000001</v>
      </c>
    </row>
    <row r="2831" spans="1:2" x14ac:dyDescent="0.55000000000000004">
      <c r="A2831" s="25" t="s">
        <v>4025</v>
      </c>
      <c r="B2831" s="25">
        <v>19.173711000000001</v>
      </c>
    </row>
    <row r="2832" spans="1:2" x14ac:dyDescent="0.55000000000000004">
      <c r="A2832" s="25" t="s">
        <v>4026</v>
      </c>
      <c r="B2832" s="25">
        <v>27.895869999999999</v>
      </c>
    </row>
    <row r="2833" spans="1:2" x14ac:dyDescent="0.55000000000000004">
      <c r="A2833" s="25" t="s">
        <v>4027</v>
      </c>
      <c r="B2833" s="25">
        <v>21.799230999999999</v>
      </c>
    </row>
    <row r="2834" spans="1:2" x14ac:dyDescent="0.55000000000000004">
      <c r="A2834" s="25" t="s">
        <v>4028</v>
      </c>
      <c r="B2834" s="25">
        <v>31.37941</v>
      </c>
    </row>
    <row r="2835" spans="1:2" x14ac:dyDescent="0.55000000000000004">
      <c r="A2835" s="25" t="s">
        <v>4029</v>
      </c>
      <c r="B2835" s="25">
        <v>24.182987000000001</v>
      </c>
    </row>
    <row r="2836" spans="1:2" x14ac:dyDescent="0.55000000000000004">
      <c r="A2836" s="25" t="s">
        <v>4030</v>
      </c>
      <c r="B2836" s="25">
        <v>19.251087999999999</v>
      </c>
    </row>
    <row r="2837" spans="1:2" x14ac:dyDescent="0.55000000000000004">
      <c r="A2837" s="25" t="s">
        <v>4031</v>
      </c>
      <c r="B2837" s="25">
        <v>13.946586</v>
      </c>
    </row>
    <row r="2838" spans="1:2" x14ac:dyDescent="0.55000000000000004">
      <c r="A2838" s="25" t="s">
        <v>4032</v>
      </c>
      <c r="B2838" s="25">
        <v>13.991659</v>
      </c>
    </row>
    <row r="2839" spans="1:2" x14ac:dyDescent="0.55000000000000004">
      <c r="A2839" s="25" t="s">
        <v>4033</v>
      </c>
      <c r="B2839" s="25">
        <v>19.785715</v>
      </c>
    </row>
    <row r="2840" spans="1:2" x14ac:dyDescent="0.55000000000000004">
      <c r="A2840" s="25" t="s">
        <v>4034</v>
      </c>
      <c r="B2840" s="25">
        <v>19.994523000000001</v>
      </c>
    </row>
    <row r="2841" spans="1:2" x14ac:dyDescent="0.55000000000000004">
      <c r="A2841" s="25" t="s">
        <v>4035</v>
      </c>
      <c r="B2841" s="25">
        <v>19.305187</v>
      </c>
    </row>
    <row r="2842" spans="1:2" x14ac:dyDescent="0.55000000000000004">
      <c r="A2842" s="25" t="s">
        <v>4036</v>
      </c>
      <c r="B2842" s="25">
        <v>16.353748</v>
      </c>
    </row>
    <row r="2843" spans="1:2" x14ac:dyDescent="0.55000000000000004">
      <c r="A2843" s="25" t="s">
        <v>4037</v>
      </c>
      <c r="B2843" s="25">
        <v>23.223053</v>
      </c>
    </row>
    <row r="2844" spans="1:2" x14ac:dyDescent="0.55000000000000004">
      <c r="A2844" s="25" t="s">
        <v>4038</v>
      </c>
      <c r="B2844" s="25">
        <v>24.392468000000001</v>
      </c>
    </row>
    <row r="2845" spans="1:2" x14ac:dyDescent="0.55000000000000004">
      <c r="A2845" s="25" t="s">
        <v>4039</v>
      </c>
      <c r="B2845" s="25">
        <v>27.091453999999999</v>
      </c>
    </row>
    <row r="2846" spans="1:2" x14ac:dyDescent="0.55000000000000004">
      <c r="A2846" s="25" t="s">
        <v>4040</v>
      </c>
      <c r="B2846" s="25">
        <v>28.01089</v>
      </c>
    </row>
    <row r="2847" spans="1:2" x14ac:dyDescent="0.55000000000000004">
      <c r="A2847" s="25" t="s">
        <v>4041</v>
      </c>
      <c r="B2847" s="25">
        <v>24.540599</v>
      </c>
    </row>
    <row r="2848" spans="1:2" x14ac:dyDescent="0.55000000000000004">
      <c r="A2848" s="25" t="s">
        <v>4042</v>
      </c>
      <c r="B2848" s="25">
        <v>24.46386</v>
      </c>
    </row>
    <row r="2849" spans="1:2" x14ac:dyDescent="0.55000000000000004">
      <c r="A2849" s="25" t="s">
        <v>4043</v>
      </c>
      <c r="B2849" s="25">
        <v>24.478294999999999</v>
      </c>
    </row>
    <row r="2850" spans="1:2" x14ac:dyDescent="0.55000000000000004">
      <c r="A2850" s="25" t="s">
        <v>4044</v>
      </c>
      <c r="B2850" s="25">
        <v>24.335661000000002</v>
      </c>
    </row>
    <row r="2851" spans="1:2" x14ac:dyDescent="0.55000000000000004">
      <c r="A2851" s="25" t="s">
        <v>4045</v>
      </c>
      <c r="B2851" s="25">
        <v>25.323910000000001</v>
      </c>
    </row>
    <row r="2852" spans="1:2" x14ac:dyDescent="0.55000000000000004">
      <c r="A2852" s="25" t="s">
        <v>4046</v>
      </c>
      <c r="B2852" s="25">
        <v>23.179539999999999</v>
      </c>
    </row>
    <row r="2853" spans="1:2" x14ac:dyDescent="0.55000000000000004">
      <c r="A2853" s="25" t="s">
        <v>4047</v>
      </c>
      <c r="B2853" s="25">
        <v>24.692046999999999</v>
      </c>
    </row>
    <row r="2854" spans="1:2" x14ac:dyDescent="0.55000000000000004">
      <c r="A2854" s="25" t="s">
        <v>4048</v>
      </c>
      <c r="B2854" s="25">
        <v>19.681540999999999</v>
      </c>
    </row>
    <row r="2855" spans="1:2" x14ac:dyDescent="0.55000000000000004">
      <c r="A2855" s="25" t="s">
        <v>4049</v>
      </c>
      <c r="B2855" s="25">
        <v>21.391921</v>
      </c>
    </row>
    <row r="2856" spans="1:2" x14ac:dyDescent="0.55000000000000004">
      <c r="A2856" s="25" t="s">
        <v>4050</v>
      </c>
      <c r="B2856" s="25">
        <v>22.047619000000001</v>
      </c>
    </row>
    <row r="2857" spans="1:2" x14ac:dyDescent="0.55000000000000004">
      <c r="A2857" s="25" t="s">
        <v>4051</v>
      </c>
      <c r="B2857" s="25">
        <v>39.909841</v>
      </c>
    </row>
    <row r="2858" spans="1:2" x14ac:dyDescent="0.55000000000000004">
      <c r="A2858" s="25" t="s">
        <v>4052</v>
      </c>
      <c r="B2858" s="25">
        <v>33.721254000000002</v>
      </c>
    </row>
    <row r="2859" spans="1:2" x14ac:dyDescent="0.55000000000000004">
      <c r="A2859" s="25" t="s">
        <v>4053</v>
      </c>
      <c r="B2859" s="25">
        <v>29.736295999999999</v>
      </c>
    </row>
    <row r="2860" spans="1:2" x14ac:dyDescent="0.55000000000000004">
      <c r="A2860" s="25" t="s">
        <v>4054</v>
      </c>
      <c r="B2860" s="25">
        <v>24.693083000000001</v>
      </c>
    </row>
    <row r="2861" spans="1:2" x14ac:dyDescent="0.55000000000000004">
      <c r="A2861" s="25" t="s">
        <v>4055</v>
      </c>
      <c r="B2861" s="25">
        <v>15.883145000000001</v>
      </c>
    </row>
    <row r="2862" spans="1:2" x14ac:dyDescent="0.55000000000000004">
      <c r="A2862" s="25" t="s">
        <v>4056</v>
      </c>
      <c r="B2862" s="25">
        <v>19.841908</v>
      </c>
    </row>
    <row r="2863" spans="1:2" x14ac:dyDescent="0.55000000000000004">
      <c r="A2863" s="25" t="s">
        <v>4057</v>
      </c>
      <c r="B2863" s="25">
        <v>20.809681999999999</v>
      </c>
    </row>
    <row r="2864" spans="1:2" x14ac:dyDescent="0.55000000000000004">
      <c r="A2864" s="25" t="s">
        <v>4058</v>
      </c>
      <c r="B2864" s="25">
        <v>29.477367999999998</v>
      </c>
    </row>
    <row r="2865" spans="1:2" x14ac:dyDescent="0.55000000000000004">
      <c r="A2865" s="25" t="s">
        <v>4059</v>
      </c>
      <c r="B2865" s="25">
        <v>28.346578000000001</v>
      </c>
    </row>
    <row r="2866" spans="1:2" x14ac:dyDescent="0.55000000000000004">
      <c r="A2866" s="25" t="s">
        <v>4060</v>
      </c>
      <c r="B2866" s="25">
        <v>41.242528999999998</v>
      </c>
    </row>
    <row r="2867" spans="1:2" x14ac:dyDescent="0.55000000000000004">
      <c r="A2867" s="25" t="s">
        <v>4061</v>
      </c>
      <c r="B2867" s="25">
        <v>41.769460000000002</v>
      </c>
    </row>
    <row r="2868" spans="1:2" x14ac:dyDescent="0.55000000000000004">
      <c r="A2868" s="25" t="s">
        <v>4062</v>
      </c>
      <c r="B2868" s="25">
        <v>16.041415000000001</v>
      </c>
    </row>
    <row r="2869" spans="1:2" x14ac:dyDescent="0.55000000000000004">
      <c r="A2869" s="25" t="s">
        <v>4063</v>
      </c>
      <c r="B2869" s="25">
        <v>28.345056</v>
      </c>
    </row>
    <row r="2870" spans="1:2" x14ac:dyDescent="0.55000000000000004">
      <c r="A2870" s="25" t="s">
        <v>4064</v>
      </c>
      <c r="B2870" s="25">
        <v>16.113457</v>
      </c>
    </row>
    <row r="2871" spans="1:2" x14ac:dyDescent="0.55000000000000004">
      <c r="A2871" s="25" t="s">
        <v>4065</v>
      </c>
      <c r="B2871" s="25">
        <v>21.423535999999999</v>
      </c>
    </row>
    <row r="2872" spans="1:2" x14ac:dyDescent="0.55000000000000004">
      <c r="A2872" s="25" t="s">
        <v>4066</v>
      </c>
      <c r="B2872" s="25">
        <v>12.319006</v>
      </c>
    </row>
    <row r="2873" spans="1:2" x14ac:dyDescent="0.55000000000000004">
      <c r="A2873" s="25" t="s">
        <v>4067</v>
      </c>
      <c r="B2873" s="25">
        <v>15.658068</v>
      </c>
    </row>
    <row r="2874" spans="1:2" x14ac:dyDescent="0.55000000000000004">
      <c r="A2874" s="25" t="s">
        <v>4068</v>
      </c>
      <c r="B2874" s="25">
        <v>28.804072999999999</v>
      </c>
    </row>
    <row r="2875" spans="1:2" x14ac:dyDescent="0.55000000000000004">
      <c r="A2875" s="25" t="s">
        <v>4069</v>
      </c>
      <c r="B2875" s="25">
        <v>30.47551</v>
      </c>
    </row>
    <row r="2876" spans="1:2" x14ac:dyDescent="0.55000000000000004">
      <c r="A2876" s="25" t="s">
        <v>4070</v>
      </c>
      <c r="B2876" s="25">
        <v>22.660934000000001</v>
      </c>
    </row>
    <row r="2877" spans="1:2" x14ac:dyDescent="0.55000000000000004">
      <c r="A2877" s="25" t="s">
        <v>4071</v>
      </c>
      <c r="B2877" s="25">
        <v>29.973164000000001</v>
      </c>
    </row>
    <row r="2878" spans="1:2" x14ac:dyDescent="0.55000000000000004">
      <c r="A2878" s="25" t="s">
        <v>4072</v>
      </c>
      <c r="B2878" s="25">
        <v>34.974500999999997</v>
      </c>
    </row>
    <row r="2879" spans="1:2" x14ac:dyDescent="0.55000000000000004">
      <c r="A2879" s="25" t="s">
        <v>4073</v>
      </c>
      <c r="B2879" s="25">
        <v>41.800697999999997</v>
      </c>
    </row>
    <row r="2880" spans="1:2" x14ac:dyDescent="0.55000000000000004">
      <c r="A2880" s="25" t="s">
        <v>4074</v>
      </c>
      <c r="B2880" s="25">
        <v>15.464365000000001</v>
      </c>
    </row>
    <row r="2881" spans="1:2" x14ac:dyDescent="0.55000000000000004">
      <c r="A2881" s="25" t="s">
        <v>4075</v>
      </c>
      <c r="B2881" s="25">
        <v>11.850279</v>
      </c>
    </row>
    <row r="2882" spans="1:2" x14ac:dyDescent="0.55000000000000004">
      <c r="A2882" s="25" t="s">
        <v>4076</v>
      </c>
      <c r="B2882" s="25">
        <v>12.067745</v>
      </c>
    </row>
    <row r="2883" spans="1:2" x14ac:dyDescent="0.55000000000000004">
      <c r="A2883" s="25" t="s">
        <v>4077</v>
      </c>
      <c r="B2883" s="25">
        <v>16.016936999999999</v>
      </c>
    </row>
    <row r="2884" spans="1:2" x14ac:dyDescent="0.55000000000000004">
      <c r="A2884" s="25" t="s">
        <v>4078</v>
      </c>
      <c r="B2884" s="25">
        <v>18.694545000000002</v>
      </c>
    </row>
    <row r="2885" spans="1:2" x14ac:dyDescent="0.55000000000000004">
      <c r="A2885" s="25" t="s">
        <v>4079</v>
      </c>
      <c r="B2885" s="25">
        <v>21.822313000000001</v>
      </c>
    </row>
    <row r="2886" spans="1:2" x14ac:dyDescent="0.55000000000000004">
      <c r="A2886" s="25" t="s">
        <v>4080</v>
      </c>
      <c r="B2886" s="25">
        <v>21.855224</v>
      </c>
    </row>
    <row r="2887" spans="1:2" x14ac:dyDescent="0.55000000000000004">
      <c r="A2887" s="25" t="s">
        <v>4081</v>
      </c>
      <c r="B2887" s="25">
        <v>8.3833629999999992</v>
      </c>
    </row>
    <row r="2888" spans="1:2" x14ac:dyDescent="0.55000000000000004">
      <c r="A2888" s="25" t="s">
        <v>4082</v>
      </c>
      <c r="B2888" s="25">
        <v>20.02506</v>
      </c>
    </row>
    <row r="2889" spans="1:2" x14ac:dyDescent="0.55000000000000004">
      <c r="A2889" s="25" t="s">
        <v>4083</v>
      </c>
      <c r="B2889" s="25">
        <v>19.818552</v>
      </c>
    </row>
    <row r="2890" spans="1:2" x14ac:dyDescent="0.55000000000000004">
      <c r="A2890" s="25" t="s">
        <v>4084</v>
      </c>
      <c r="B2890" s="25">
        <v>24.597118999999999</v>
      </c>
    </row>
    <row r="2891" spans="1:2" x14ac:dyDescent="0.55000000000000004">
      <c r="A2891" s="25" t="s">
        <v>4085</v>
      </c>
      <c r="B2891" s="25">
        <v>20.00909</v>
      </c>
    </row>
    <row r="2892" spans="1:2" x14ac:dyDescent="0.55000000000000004">
      <c r="A2892" s="25" t="s">
        <v>4086</v>
      </c>
      <c r="B2892" s="25">
        <v>8.2967809999999993</v>
      </c>
    </row>
    <row r="2893" spans="1:2" x14ac:dyDescent="0.55000000000000004">
      <c r="A2893" s="25" t="s">
        <v>4087</v>
      </c>
      <c r="B2893" s="25">
        <v>20.710743999999998</v>
      </c>
    </row>
    <row r="2894" spans="1:2" x14ac:dyDescent="0.55000000000000004">
      <c r="A2894" s="25" t="s">
        <v>4088</v>
      </c>
      <c r="B2894" s="25">
        <v>20.030045999999999</v>
      </c>
    </row>
    <row r="2895" spans="1:2" x14ac:dyDescent="0.55000000000000004">
      <c r="A2895" s="25" t="s">
        <v>4089</v>
      </c>
      <c r="B2895" s="25">
        <v>42.001246000000002</v>
      </c>
    </row>
    <row r="2896" spans="1:2" x14ac:dyDescent="0.55000000000000004">
      <c r="A2896" s="25" t="s">
        <v>4090</v>
      </c>
      <c r="B2896" s="25">
        <v>37.893751000000002</v>
      </c>
    </row>
    <row r="2897" spans="1:2" x14ac:dyDescent="0.55000000000000004">
      <c r="A2897" s="25" t="s">
        <v>4091</v>
      </c>
      <c r="B2897" s="25">
        <v>5.0238569999999996</v>
      </c>
    </row>
    <row r="2898" spans="1:2" x14ac:dyDescent="0.55000000000000004">
      <c r="A2898" s="25" t="s">
        <v>4092</v>
      </c>
      <c r="B2898" s="25">
        <v>19.967551</v>
      </c>
    </row>
    <row r="2899" spans="1:2" x14ac:dyDescent="0.55000000000000004">
      <c r="A2899" s="25" t="s">
        <v>4093</v>
      </c>
      <c r="B2899" s="25">
        <v>28.611234</v>
      </c>
    </row>
    <row r="2900" spans="1:2" x14ac:dyDescent="0.55000000000000004">
      <c r="A2900" s="25" t="s">
        <v>4094</v>
      </c>
      <c r="B2900" s="25">
        <v>31.663975000000001</v>
      </c>
    </row>
    <row r="2901" spans="1:2" x14ac:dyDescent="0.55000000000000004">
      <c r="A2901" s="25" t="s">
        <v>4095</v>
      </c>
      <c r="B2901" s="25">
        <v>11.425454</v>
      </c>
    </row>
    <row r="2902" spans="1:2" x14ac:dyDescent="0.55000000000000004">
      <c r="A2902" s="25" t="s">
        <v>4096</v>
      </c>
      <c r="B2902" s="25">
        <v>38.911794</v>
      </c>
    </row>
    <row r="2903" spans="1:2" x14ac:dyDescent="0.55000000000000004">
      <c r="A2903" s="25" t="s">
        <v>4097</v>
      </c>
      <c r="B2903" s="25">
        <v>39.157918000000002</v>
      </c>
    </row>
    <row r="2904" spans="1:2" x14ac:dyDescent="0.55000000000000004">
      <c r="A2904" s="25" t="s">
        <v>4098</v>
      </c>
      <c r="B2904" s="25">
        <v>39.831581999999997</v>
      </c>
    </row>
    <row r="2905" spans="1:2" x14ac:dyDescent="0.55000000000000004">
      <c r="A2905" s="25" t="s">
        <v>4099</v>
      </c>
      <c r="B2905" s="25">
        <v>13.468697000000001</v>
      </c>
    </row>
    <row r="2906" spans="1:2" x14ac:dyDescent="0.55000000000000004">
      <c r="A2906" s="25" t="s">
        <v>4100</v>
      </c>
      <c r="B2906" s="25">
        <v>17.392878</v>
      </c>
    </row>
    <row r="2907" spans="1:2" x14ac:dyDescent="0.55000000000000004">
      <c r="A2907" s="25" t="s">
        <v>4101</v>
      </c>
      <c r="B2907" s="25">
        <v>8.6846169999999994</v>
      </c>
    </row>
    <row r="2908" spans="1:2" x14ac:dyDescent="0.55000000000000004">
      <c r="A2908" s="25" t="s">
        <v>4102</v>
      </c>
      <c r="B2908" s="25">
        <v>23.790112000000001</v>
      </c>
    </row>
    <row r="2909" spans="1:2" x14ac:dyDescent="0.55000000000000004">
      <c r="A2909" s="25" t="s">
        <v>4103</v>
      </c>
      <c r="B2909" s="25">
        <v>26.813922999999999</v>
      </c>
    </row>
    <row r="2910" spans="1:2" x14ac:dyDescent="0.55000000000000004">
      <c r="A2910" s="25" t="s">
        <v>4104</v>
      </c>
      <c r="B2910" s="25">
        <v>23.636382999999999</v>
      </c>
    </row>
    <row r="2911" spans="1:2" x14ac:dyDescent="0.55000000000000004">
      <c r="A2911" s="25" t="s">
        <v>4105</v>
      </c>
      <c r="B2911" s="25">
        <v>22.934635</v>
      </c>
    </row>
    <row r="2912" spans="1:2" x14ac:dyDescent="0.55000000000000004">
      <c r="A2912" s="25" t="s">
        <v>4106</v>
      </c>
      <c r="B2912" s="25">
        <v>8.6935409999999997</v>
      </c>
    </row>
    <row r="2913" spans="1:2" x14ac:dyDescent="0.55000000000000004">
      <c r="A2913" s="25" t="s">
        <v>4107</v>
      </c>
      <c r="B2913" s="25">
        <v>24.125306999999999</v>
      </c>
    </row>
    <row r="2914" spans="1:2" x14ac:dyDescent="0.55000000000000004">
      <c r="A2914" s="25" t="s">
        <v>4108</v>
      </c>
      <c r="B2914" s="25">
        <v>24.499715999999999</v>
      </c>
    </row>
    <row r="2915" spans="1:2" x14ac:dyDescent="0.55000000000000004">
      <c r="A2915" s="25" t="s">
        <v>4109</v>
      </c>
      <c r="B2915" s="25">
        <v>19.125730000000001</v>
      </c>
    </row>
    <row r="2916" spans="1:2" x14ac:dyDescent="0.55000000000000004">
      <c r="A2916" s="25" t="s">
        <v>4110</v>
      </c>
      <c r="B2916" s="25">
        <v>24.459592000000001</v>
      </c>
    </row>
    <row r="2917" spans="1:2" x14ac:dyDescent="0.55000000000000004">
      <c r="A2917" s="25" t="s">
        <v>4111</v>
      </c>
      <c r="B2917" s="25">
        <v>21.831064000000001</v>
      </c>
    </row>
    <row r="2918" spans="1:2" x14ac:dyDescent="0.55000000000000004">
      <c r="A2918" s="25" t="s">
        <v>4112</v>
      </c>
      <c r="B2918" s="25">
        <v>27.249389000000001</v>
      </c>
    </row>
    <row r="2919" spans="1:2" x14ac:dyDescent="0.55000000000000004">
      <c r="A2919" s="25" t="s">
        <v>4113</v>
      </c>
      <c r="B2919" s="25">
        <v>36.036817999999997</v>
      </c>
    </row>
    <row r="2920" spans="1:2" x14ac:dyDescent="0.55000000000000004">
      <c r="A2920" s="25" t="s">
        <v>4114</v>
      </c>
      <c r="B2920" s="25">
        <v>36.527051</v>
      </c>
    </row>
    <row r="2921" spans="1:2" x14ac:dyDescent="0.55000000000000004">
      <c r="A2921" s="25" t="s">
        <v>4115</v>
      </c>
      <c r="B2921" s="25">
        <v>34.931103999999998</v>
      </c>
    </row>
    <row r="2922" spans="1:2" x14ac:dyDescent="0.55000000000000004">
      <c r="A2922" s="25" t="s">
        <v>4116</v>
      </c>
      <c r="B2922" s="25">
        <v>41.661318999999999</v>
      </c>
    </row>
    <row r="2923" spans="1:2" x14ac:dyDescent="0.55000000000000004">
      <c r="A2923" s="25" t="s">
        <v>4117</v>
      </c>
      <c r="B2923" s="25">
        <v>24.150773999999998</v>
      </c>
    </row>
    <row r="2924" spans="1:2" x14ac:dyDescent="0.55000000000000004">
      <c r="A2924" s="25" t="s">
        <v>4118</v>
      </c>
      <c r="B2924" s="25">
        <v>27.321753999999999</v>
      </c>
    </row>
    <row r="2925" spans="1:2" x14ac:dyDescent="0.55000000000000004">
      <c r="A2925" s="25" t="s">
        <v>4119</v>
      </c>
      <c r="B2925" s="25">
        <v>15.972583999999999</v>
      </c>
    </row>
    <row r="2926" spans="1:2" x14ac:dyDescent="0.55000000000000004">
      <c r="A2926" s="25" t="s">
        <v>4120</v>
      </c>
      <c r="B2926" s="25">
        <v>18.399702999999999</v>
      </c>
    </row>
    <row r="2927" spans="1:2" x14ac:dyDescent="0.55000000000000004">
      <c r="A2927" s="25" t="s">
        <v>4121</v>
      </c>
      <c r="B2927" s="25">
        <v>21.444269999999999</v>
      </c>
    </row>
    <row r="2928" spans="1:2" x14ac:dyDescent="0.55000000000000004">
      <c r="A2928" s="25" t="s">
        <v>4122</v>
      </c>
      <c r="B2928" s="25">
        <v>24.569877999999999</v>
      </c>
    </row>
    <row r="2929" spans="1:2" x14ac:dyDescent="0.55000000000000004">
      <c r="A2929" s="25" t="s">
        <v>4123</v>
      </c>
      <c r="B2929" s="25">
        <v>11.759938</v>
      </c>
    </row>
    <row r="2930" spans="1:2" x14ac:dyDescent="0.55000000000000004">
      <c r="A2930" s="25" t="s">
        <v>4124</v>
      </c>
      <c r="B2930" s="25">
        <v>27.334948000000001</v>
      </c>
    </row>
    <row r="2931" spans="1:2" x14ac:dyDescent="0.55000000000000004">
      <c r="A2931" s="25" t="s">
        <v>4125</v>
      </c>
      <c r="B2931" s="25">
        <v>24.592794000000001</v>
      </c>
    </row>
    <row r="2932" spans="1:2" x14ac:dyDescent="0.55000000000000004">
      <c r="A2932" s="25" t="s">
        <v>4126</v>
      </c>
      <c r="B2932" s="25">
        <v>24.053788999999998</v>
      </c>
    </row>
    <row r="2933" spans="1:2" x14ac:dyDescent="0.55000000000000004">
      <c r="A2933" s="25" t="s">
        <v>4127</v>
      </c>
      <c r="B2933" s="25">
        <v>19.815823000000002</v>
      </c>
    </row>
    <row r="2934" spans="1:2" x14ac:dyDescent="0.55000000000000004">
      <c r="A2934" s="25" t="s">
        <v>4128</v>
      </c>
      <c r="B2934" s="25">
        <v>21.459268000000002</v>
      </c>
    </row>
    <row r="2935" spans="1:2" x14ac:dyDescent="0.55000000000000004">
      <c r="A2935" s="25" t="s">
        <v>4129</v>
      </c>
      <c r="B2935" s="25">
        <v>19.004024999999999</v>
      </c>
    </row>
    <row r="2936" spans="1:2" x14ac:dyDescent="0.55000000000000004">
      <c r="A2936" s="25" t="s">
        <v>4130</v>
      </c>
      <c r="B2936" s="25">
        <v>41.818719999999999</v>
      </c>
    </row>
    <row r="2937" spans="1:2" x14ac:dyDescent="0.55000000000000004">
      <c r="A2937" s="25" t="s">
        <v>4131</v>
      </c>
      <c r="B2937" s="25">
        <v>36.989668999999999</v>
      </c>
    </row>
    <row r="2938" spans="1:2" x14ac:dyDescent="0.55000000000000004">
      <c r="A2938" s="25" t="s">
        <v>4132</v>
      </c>
      <c r="B2938" s="25">
        <v>23.501408999999999</v>
      </c>
    </row>
    <row r="2939" spans="1:2" x14ac:dyDescent="0.55000000000000004">
      <c r="A2939" s="25" t="s">
        <v>4133</v>
      </c>
      <c r="B2939" s="25">
        <v>18.985938999999998</v>
      </c>
    </row>
    <row r="2940" spans="1:2" x14ac:dyDescent="0.55000000000000004">
      <c r="A2940" s="25" t="s">
        <v>4134</v>
      </c>
      <c r="B2940" s="25">
        <v>18.004314000000001</v>
      </c>
    </row>
    <row r="2941" spans="1:2" x14ac:dyDescent="0.55000000000000004">
      <c r="A2941" s="25" t="s">
        <v>4135</v>
      </c>
      <c r="B2941" s="25">
        <v>29.270799</v>
      </c>
    </row>
    <row r="2942" spans="1:2" x14ac:dyDescent="0.55000000000000004">
      <c r="A2942" s="25" t="s">
        <v>4136</v>
      </c>
      <c r="B2942" s="25">
        <v>29.94388</v>
      </c>
    </row>
    <row r="2943" spans="1:2" x14ac:dyDescent="0.55000000000000004">
      <c r="A2943" s="25" t="s">
        <v>4137</v>
      </c>
      <c r="B2943" s="25">
        <v>23.322201</v>
      </c>
    </row>
    <row r="2944" spans="1:2" x14ac:dyDescent="0.55000000000000004">
      <c r="A2944" s="25" t="s">
        <v>4138</v>
      </c>
      <c r="B2944" s="25">
        <v>31.909089999999999</v>
      </c>
    </row>
    <row r="2945" spans="1:2" x14ac:dyDescent="0.55000000000000004">
      <c r="A2945" s="25" t="s">
        <v>4139</v>
      </c>
      <c r="B2945" s="25">
        <v>19.072942999999999</v>
      </c>
    </row>
    <row r="2946" spans="1:2" x14ac:dyDescent="0.55000000000000004">
      <c r="A2946" s="25" t="s">
        <v>4140</v>
      </c>
      <c r="B2946" s="25">
        <v>19.496655000000001</v>
      </c>
    </row>
    <row r="2947" spans="1:2" x14ac:dyDescent="0.55000000000000004">
      <c r="A2947" s="25" t="s">
        <v>4141</v>
      </c>
      <c r="B2947" s="25">
        <v>16.080745</v>
      </c>
    </row>
    <row r="2948" spans="1:2" x14ac:dyDescent="0.55000000000000004">
      <c r="A2948" s="25" t="s">
        <v>4142</v>
      </c>
      <c r="B2948" s="25">
        <v>24.785028000000001</v>
      </c>
    </row>
    <row r="2949" spans="1:2" x14ac:dyDescent="0.55000000000000004">
      <c r="A2949" s="25" t="s">
        <v>4143</v>
      </c>
      <c r="B2949" s="25">
        <v>19.839677999999999</v>
      </c>
    </row>
    <row r="2950" spans="1:2" x14ac:dyDescent="0.55000000000000004">
      <c r="A2950" s="25" t="s">
        <v>4144</v>
      </c>
      <c r="B2950" s="25">
        <v>27.029247000000002</v>
      </c>
    </row>
    <row r="2951" spans="1:2" x14ac:dyDescent="0.55000000000000004">
      <c r="A2951" s="25" t="s">
        <v>4145</v>
      </c>
      <c r="B2951" s="25">
        <v>20.110641000000001</v>
      </c>
    </row>
    <row r="2952" spans="1:2" x14ac:dyDescent="0.55000000000000004">
      <c r="A2952" s="25" t="s">
        <v>4146</v>
      </c>
      <c r="B2952" s="25">
        <v>21.139188999999998</v>
      </c>
    </row>
    <row r="2953" spans="1:2" x14ac:dyDescent="0.55000000000000004">
      <c r="A2953" s="25" t="s">
        <v>4147</v>
      </c>
      <c r="B2953" s="25">
        <v>20.799876999999999</v>
      </c>
    </row>
    <row r="2954" spans="1:2" x14ac:dyDescent="0.55000000000000004">
      <c r="A2954" s="25" t="s">
        <v>4148</v>
      </c>
      <c r="B2954" s="25">
        <v>39.865561</v>
      </c>
    </row>
    <row r="2955" spans="1:2" x14ac:dyDescent="0.55000000000000004">
      <c r="A2955" s="25" t="s">
        <v>4149</v>
      </c>
      <c r="B2955" s="25">
        <v>40.052518999999997</v>
      </c>
    </row>
    <row r="2956" spans="1:2" x14ac:dyDescent="0.55000000000000004">
      <c r="A2956" s="25" t="s">
        <v>4150</v>
      </c>
      <c r="B2956" s="25">
        <v>23.769082000000001</v>
      </c>
    </row>
    <row r="2957" spans="1:2" x14ac:dyDescent="0.55000000000000004">
      <c r="A2957" s="25" t="s">
        <v>4151</v>
      </c>
      <c r="B2957" s="25">
        <v>21.135051000000001</v>
      </c>
    </row>
    <row r="2958" spans="1:2" x14ac:dyDescent="0.55000000000000004">
      <c r="A2958" s="25" t="s">
        <v>4152</v>
      </c>
      <c r="B2958" s="25">
        <v>26.255337000000001</v>
      </c>
    </row>
    <row r="2959" spans="1:2" x14ac:dyDescent="0.55000000000000004">
      <c r="A2959" s="25" t="s">
        <v>4153</v>
      </c>
      <c r="B2959" s="25">
        <v>30.075939999999999</v>
      </c>
    </row>
    <row r="2960" spans="1:2" x14ac:dyDescent="0.55000000000000004">
      <c r="A2960" s="25" t="s">
        <v>4154</v>
      </c>
      <c r="B2960" s="25">
        <v>37.207669000000003</v>
      </c>
    </row>
    <row r="2961" spans="1:2" x14ac:dyDescent="0.55000000000000004">
      <c r="A2961" s="25" t="s">
        <v>4155</v>
      </c>
      <c r="B2961" s="25">
        <v>31.937721</v>
      </c>
    </row>
    <row r="2962" spans="1:2" x14ac:dyDescent="0.55000000000000004">
      <c r="A2962" s="25" t="s">
        <v>4156</v>
      </c>
      <c r="B2962" s="25">
        <v>20.377679000000001</v>
      </c>
    </row>
    <row r="2963" spans="1:2" x14ac:dyDescent="0.55000000000000004">
      <c r="A2963" s="25" t="s">
        <v>4157</v>
      </c>
      <c r="B2963" s="25">
        <v>13.433370999999999</v>
      </c>
    </row>
    <row r="2964" spans="1:2" x14ac:dyDescent="0.55000000000000004">
      <c r="A2964" s="25" t="s">
        <v>4158</v>
      </c>
      <c r="B2964" s="25">
        <v>13.996774</v>
      </c>
    </row>
    <row r="2965" spans="1:2" x14ac:dyDescent="0.55000000000000004">
      <c r="A2965" s="25" t="s">
        <v>4159</v>
      </c>
      <c r="B2965" s="25">
        <v>14.671816</v>
      </c>
    </row>
    <row r="2966" spans="1:2" x14ac:dyDescent="0.55000000000000004">
      <c r="A2966" s="25" t="s">
        <v>4160</v>
      </c>
      <c r="B2966" s="25">
        <v>18.565055999999998</v>
      </c>
    </row>
    <row r="2967" spans="1:2" x14ac:dyDescent="0.55000000000000004">
      <c r="A2967" s="25" t="s">
        <v>4161</v>
      </c>
      <c r="B2967" s="25">
        <v>14.913285</v>
      </c>
    </row>
    <row r="2968" spans="1:2" x14ac:dyDescent="0.55000000000000004">
      <c r="A2968" s="25" t="s">
        <v>4162</v>
      </c>
      <c r="B2968" s="25">
        <v>17.475929000000001</v>
      </c>
    </row>
    <row r="2969" spans="1:2" x14ac:dyDescent="0.55000000000000004">
      <c r="A2969" s="25" t="s">
        <v>4163</v>
      </c>
      <c r="B2969" s="25">
        <v>17.039369000000001</v>
      </c>
    </row>
    <row r="2970" spans="1:2" x14ac:dyDescent="0.55000000000000004">
      <c r="A2970" s="25" t="s">
        <v>4164</v>
      </c>
      <c r="B2970" s="25">
        <v>17.032602000000001</v>
      </c>
    </row>
    <row r="2971" spans="1:2" x14ac:dyDescent="0.55000000000000004">
      <c r="A2971" s="25" t="s">
        <v>4165</v>
      </c>
      <c r="B2971" s="25">
        <v>23.440556000000001</v>
      </c>
    </row>
    <row r="2972" spans="1:2" x14ac:dyDescent="0.55000000000000004">
      <c r="A2972" s="25" t="s">
        <v>4166</v>
      </c>
      <c r="B2972" s="25">
        <v>14.074538</v>
      </c>
    </row>
    <row r="2973" spans="1:2" x14ac:dyDescent="0.55000000000000004">
      <c r="A2973" s="25" t="s">
        <v>4167</v>
      </c>
      <c r="B2973" s="25">
        <v>23.101144999999999</v>
      </c>
    </row>
    <row r="2974" spans="1:2" x14ac:dyDescent="0.55000000000000004">
      <c r="A2974" s="25" t="s">
        <v>4168</v>
      </c>
      <c r="B2974" s="25">
        <v>23.052050999999999</v>
      </c>
    </row>
    <row r="2975" spans="1:2" x14ac:dyDescent="0.55000000000000004">
      <c r="A2975" s="25" t="s">
        <v>4169</v>
      </c>
      <c r="B2975" s="25">
        <v>22.493881999999999</v>
      </c>
    </row>
    <row r="2976" spans="1:2" x14ac:dyDescent="0.55000000000000004">
      <c r="A2976" s="25" t="s">
        <v>4170</v>
      </c>
      <c r="B2976" s="25">
        <v>25.906670999999999</v>
      </c>
    </row>
    <row r="2977" spans="1:2" x14ac:dyDescent="0.55000000000000004">
      <c r="A2977" s="25" t="s">
        <v>4171</v>
      </c>
      <c r="B2977" s="25">
        <v>25.463069000000001</v>
      </c>
    </row>
    <row r="2978" spans="1:2" x14ac:dyDescent="0.55000000000000004">
      <c r="A2978" s="25" t="s">
        <v>4172</v>
      </c>
      <c r="B2978" s="25">
        <v>20.205943999999999</v>
      </c>
    </row>
    <row r="2979" spans="1:2" x14ac:dyDescent="0.55000000000000004">
      <c r="A2979" s="25" t="s">
        <v>4173</v>
      </c>
      <c r="B2979" s="25">
        <v>14.707744999999999</v>
      </c>
    </row>
    <row r="2980" spans="1:2" x14ac:dyDescent="0.55000000000000004">
      <c r="A2980" s="25" t="s">
        <v>4174</v>
      </c>
      <c r="B2980" s="25">
        <v>22.773364000000001</v>
      </c>
    </row>
    <row r="2981" spans="1:2" x14ac:dyDescent="0.55000000000000004">
      <c r="A2981" s="25" t="s">
        <v>4175</v>
      </c>
      <c r="B2981" s="25">
        <v>22.310029</v>
      </c>
    </row>
    <row r="2982" spans="1:2" x14ac:dyDescent="0.55000000000000004">
      <c r="A2982" s="25" t="s">
        <v>4176</v>
      </c>
      <c r="B2982" s="25">
        <v>22.694928000000001</v>
      </c>
    </row>
    <row r="2983" spans="1:2" x14ac:dyDescent="0.55000000000000004">
      <c r="A2983" s="25" t="s">
        <v>4177</v>
      </c>
      <c r="B2983" s="25">
        <v>7.2076479999999998</v>
      </c>
    </row>
    <row r="2984" spans="1:2" x14ac:dyDescent="0.55000000000000004">
      <c r="A2984" s="25" t="s">
        <v>4178</v>
      </c>
      <c r="B2984" s="25">
        <v>24.347097000000002</v>
      </c>
    </row>
    <row r="2985" spans="1:2" x14ac:dyDescent="0.55000000000000004">
      <c r="A2985" s="25" t="s">
        <v>4179</v>
      </c>
      <c r="B2985" s="25">
        <v>24.520205000000001</v>
      </c>
    </row>
    <row r="2986" spans="1:2" x14ac:dyDescent="0.55000000000000004">
      <c r="A2986" s="25" t="s">
        <v>4180</v>
      </c>
      <c r="B2986" s="25">
        <v>19.238527000000001</v>
      </c>
    </row>
    <row r="2987" spans="1:2" x14ac:dyDescent="0.55000000000000004">
      <c r="A2987" s="25" t="s">
        <v>4181</v>
      </c>
      <c r="B2987" s="25">
        <v>19.200157999999998</v>
      </c>
    </row>
    <row r="2988" spans="1:2" x14ac:dyDescent="0.55000000000000004">
      <c r="A2988" s="25" t="s">
        <v>4182</v>
      </c>
      <c r="B2988" s="25">
        <v>19.864249000000001</v>
      </c>
    </row>
    <row r="2989" spans="1:2" x14ac:dyDescent="0.55000000000000004">
      <c r="A2989" s="25" t="s">
        <v>4183</v>
      </c>
      <c r="B2989" s="25">
        <v>20.216669</v>
      </c>
    </row>
    <row r="2990" spans="1:2" x14ac:dyDescent="0.55000000000000004">
      <c r="A2990" s="25" t="s">
        <v>4184</v>
      </c>
      <c r="B2990" s="25">
        <v>18.040047999999999</v>
      </c>
    </row>
    <row r="2991" spans="1:2" x14ac:dyDescent="0.55000000000000004">
      <c r="A2991" s="25" t="s">
        <v>4185</v>
      </c>
      <c r="B2991" s="25">
        <v>33.953085000000002</v>
      </c>
    </row>
    <row r="2992" spans="1:2" x14ac:dyDescent="0.55000000000000004">
      <c r="A2992" s="25" t="s">
        <v>4186</v>
      </c>
      <c r="B2992" s="25">
        <v>20.183119999999999</v>
      </c>
    </row>
    <row r="2993" spans="1:2" x14ac:dyDescent="0.55000000000000004">
      <c r="A2993" s="25" t="s">
        <v>4187</v>
      </c>
      <c r="B2993" s="25">
        <v>19.283049999999999</v>
      </c>
    </row>
    <row r="2994" spans="1:2" x14ac:dyDescent="0.55000000000000004">
      <c r="A2994" s="25" t="s">
        <v>4188</v>
      </c>
      <c r="B2994" s="25">
        <v>18.073919</v>
      </c>
    </row>
    <row r="2995" spans="1:2" x14ac:dyDescent="0.55000000000000004">
      <c r="A2995" s="25" t="s">
        <v>4189</v>
      </c>
      <c r="B2995" s="25">
        <v>20.033455</v>
      </c>
    </row>
    <row r="2996" spans="1:2" x14ac:dyDescent="0.55000000000000004">
      <c r="A2996" s="25" t="s">
        <v>4190</v>
      </c>
      <c r="B2996" s="25">
        <v>20.062878000000001</v>
      </c>
    </row>
    <row r="2997" spans="1:2" x14ac:dyDescent="0.55000000000000004">
      <c r="A2997" s="25" t="s">
        <v>4191</v>
      </c>
      <c r="B2997" s="25">
        <v>20.054489</v>
      </c>
    </row>
    <row r="2998" spans="1:2" x14ac:dyDescent="0.55000000000000004">
      <c r="A2998" s="25" t="s">
        <v>4192</v>
      </c>
      <c r="B2998" s="25">
        <v>23.208765</v>
      </c>
    </row>
    <row r="2999" spans="1:2" x14ac:dyDescent="0.55000000000000004">
      <c r="A2999" s="25" t="s">
        <v>4193</v>
      </c>
      <c r="B2999" s="25">
        <v>34.225630000000002</v>
      </c>
    </row>
    <row r="3000" spans="1:2" x14ac:dyDescent="0.55000000000000004">
      <c r="A3000" s="25" t="s">
        <v>4194</v>
      </c>
      <c r="B3000" s="25">
        <v>24.854315</v>
      </c>
    </row>
    <row r="3001" spans="1:2" x14ac:dyDescent="0.55000000000000004">
      <c r="A3001" s="25" t="s">
        <v>4195</v>
      </c>
      <c r="B3001" s="25">
        <v>24.363768</v>
      </c>
    </row>
    <row r="3002" spans="1:2" x14ac:dyDescent="0.55000000000000004">
      <c r="A3002" s="25" t="s">
        <v>4196</v>
      </c>
      <c r="B3002" s="25">
        <v>3.9893429999999999</v>
      </c>
    </row>
    <row r="3003" spans="1:2" x14ac:dyDescent="0.55000000000000004">
      <c r="A3003" s="25" t="s">
        <v>4197</v>
      </c>
      <c r="B3003" s="25">
        <v>3.9850889999999999</v>
      </c>
    </row>
    <row r="3004" spans="1:2" x14ac:dyDescent="0.55000000000000004">
      <c r="A3004" s="25" t="s">
        <v>4198</v>
      </c>
      <c r="B3004" s="25">
        <v>34.219101999999999</v>
      </c>
    </row>
    <row r="3005" spans="1:2" x14ac:dyDescent="0.55000000000000004">
      <c r="A3005" s="25" t="s">
        <v>4199</v>
      </c>
      <c r="B3005" s="25">
        <v>7.4864990000000002</v>
      </c>
    </row>
    <row r="3006" spans="1:2" x14ac:dyDescent="0.55000000000000004">
      <c r="A3006" s="25" t="s">
        <v>4200</v>
      </c>
      <c r="B3006" s="25">
        <v>7.4917059999999998</v>
      </c>
    </row>
    <row r="3007" spans="1:2" x14ac:dyDescent="0.55000000000000004">
      <c r="A3007" s="25" t="s">
        <v>4201</v>
      </c>
      <c r="B3007" s="25">
        <v>8.23386</v>
      </c>
    </row>
    <row r="3008" spans="1:2" x14ac:dyDescent="0.55000000000000004">
      <c r="A3008" s="25" t="s">
        <v>4202</v>
      </c>
      <c r="B3008" s="25">
        <v>31.999099999999999</v>
      </c>
    </row>
    <row r="3009" spans="1:2" x14ac:dyDescent="0.55000000000000004">
      <c r="A3009" s="25" t="s">
        <v>4203</v>
      </c>
      <c r="B3009" s="25">
        <v>16.875789999999999</v>
      </c>
    </row>
    <row r="3010" spans="1:2" x14ac:dyDescent="0.55000000000000004">
      <c r="A3010" s="25" t="s">
        <v>4204</v>
      </c>
      <c r="B3010" s="25">
        <v>16.202992999999999</v>
      </c>
    </row>
    <row r="3011" spans="1:2" x14ac:dyDescent="0.55000000000000004">
      <c r="A3011" s="25" t="s">
        <v>4205</v>
      </c>
      <c r="B3011" s="25">
        <v>32.027943999999998</v>
      </c>
    </row>
    <row r="3012" spans="1:2" x14ac:dyDescent="0.55000000000000004">
      <c r="A3012" s="25" t="s">
        <v>4206</v>
      </c>
      <c r="B3012" s="25">
        <v>9.3541059999999998</v>
      </c>
    </row>
    <row r="3013" spans="1:2" x14ac:dyDescent="0.55000000000000004">
      <c r="A3013" s="25" t="s">
        <v>4207</v>
      </c>
      <c r="B3013" s="25">
        <v>9.3092279999999992</v>
      </c>
    </row>
    <row r="3014" spans="1:2" x14ac:dyDescent="0.55000000000000004">
      <c r="A3014" s="25" t="s">
        <v>4208</v>
      </c>
      <c r="B3014" s="25">
        <v>10.550298</v>
      </c>
    </row>
    <row r="3015" spans="1:2" x14ac:dyDescent="0.55000000000000004">
      <c r="A3015" s="25" t="s">
        <v>4209</v>
      </c>
      <c r="B3015" s="25">
        <v>22</v>
      </c>
    </row>
    <row r="3016" spans="1:2" x14ac:dyDescent="0.55000000000000004">
      <c r="A3016" s="25" t="s">
        <v>4210</v>
      </c>
      <c r="B3016" s="25">
        <v>22.917051000000001</v>
      </c>
    </row>
    <row r="3017" spans="1:2" x14ac:dyDescent="0.55000000000000004">
      <c r="A3017" s="25" t="s">
        <v>4211</v>
      </c>
      <c r="B3017" s="25">
        <v>28.663405000000001</v>
      </c>
    </row>
    <row r="3018" spans="1:2" x14ac:dyDescent="0.55000000000000004">
      <c r="A3018" s="25" t="s">
        <v>4212</v>
      </c>
      <c r="B3018" s="25">
        <v>22.39911</v>
      </c>
    </row>
    <row r="3019" spans="1:2" x14ac:dyDescent="0.55000000000000004">
      <c r="A3019" s="25" t="s">
        <v>4213</v>
      </c>
      <c r="B3019" s="25">
        <v>20.732478</v>
      </c>
    </row>
    <row r="3020" spans="1:2" x14ac:dyDescent="0.55000000000000004">
      <c r="A3020" s="25" t="s">
        <v>4214</v>
      </c>
      <c r="B3020" s="25">
        <v>8.7659020000000005</v>
      </c>
    </row>
    <row r="3021" spans="1:2" x14ac:dyDescent="0.55000000000000004">
      <c r="A3021" s="25" t="s">
        <v>4215</v>
      </c>
      <c r="B3021" s="25">
        <v>20.203009999999999</v>
      </c>
    </row>
    <row r="3022" spans="1:2" x14ac:dyDescent="0.55000000000000004">
      <c r="A3022" s="25" t="s">
        <v>4216</v>
      </c>
      <c r="B3022" s="25">
        <v>28.510421000000001</v>
      </c>
    </row>
    <row r="3023" spans="1:2" x14ac:dyDescent="0.55000000000000004">
      <c r="A3023" s="25" t="s">
        <v>4217</v>
      </c>
      <c r="B3023" s="25">
        <v>25.942572999999999</v>
      </c>
    </row>
    <row r="3024" spans="1:2" x14ac:dyDescent="0.55000000000000004">
      <c r="A3024" s="25" t="s">
        <v>4218</v>
      </c>
      <c r="B3024" s="25">
        <v>34.525722000000002</v>
      </c>
    </row>
    <row r="3025" spans="1:2" x14ac:dyDescent="0.55000000000000004">
      <c r="A3025" s="25" t="s">
        <v>4219</v>
      </c>
      <c r="B3025" s="25">
        <v>34.215170999999998</v>
      </c>
    </row>
    <row r="3026" spans="1:2" x14ac:dyDescent="0.55000000000000004">
      <c r="A3026" s="25" t="s">
        <v>4220</v>
      </c>
      <c r="B3026" s="25">
        <v>26.791568000000002</v>
      </c>
    </row>
    <row r="3027" spans="1:2" x14ac:dyDescent="0.55000000000000004">
      <c r="A3027" s="25" t="s">
        <v>4221</v>
      </c>
      <c r="B3027" s="25">
        <v>15.898759999999999</v>
      </c>
    </row>
    <row r="3028" spans="1:2" x14ac:dyDescent="0.55000000000000004">
      <c r="A3028" s="25" t="s">
        <v>4222</v>
      </c>
      <c r="B3028" s="25">
        <v>30.478442000000001</v>
      </c>
    </row>
    <row r="3029" spans="1:2" x14ac:dyDescent="0.55000000000000004">
      <c r="A3029" s="25" t="s">
        <v>4223</v>
      </c>
      <c r="B3029" s="25">
        <v>33.999836000000002</v>
      </c>
    </row>
    <row r="3030" spans="1:2" x14ac:dyDescent="0.55000000000000004">
      <c r="A3030" s="25" t="s">
        <v>4224</v>
      </c>
      <c r="B3030" s="25">
        <v>30.9711</v>
      </c>
    </row>
    <row r="3031" spans="1:2" x14ac:dyDescent="0.55000000000000004">
      <c r="A3031" s="25" t="s">
        <v>4225</v>
      </c>
      <c r="B3031" s="25">
        <v>12.047369</v>
      </c>
    </row>
    <row r="3032" spans="1:2" x14ac:dyDescent="0.55000000000000004">
      <c r="A3032" s="25" t="s">
        <v>4226</v>
      </c>
      <c r="B3032" s="25">
        <v>26.866083</v>
      </c>
    </row>
    <row r="3033" spans="1:2" x14ac:dyDescent="0.55000000000000004">
      <c r="A3033" s="25" t="s">
        <v>4227</v>
      </c>
      <c r="B3033" s="25">
        <v>11.809371000000001</v>
      </c>
    </row>
    <row r="3034" spans="1:2" x14ac:dyDescent="0.55000000000000004">
      <c r="A3034" s="25" t="s">
        <v>4228</v>
      </c>
      <c r="B3034" s="25">
        <v>33.365065999999999</v>
      </c>
    </row>
    <row r="3035" spans="1:2" x14ac:dyDescent="0.55000000000000004">
      <c r="A3035" s="25" t="s">
        <v>4229</v>
      </c>
      <c r="B3035" s="25">
        <v>34.637314000000003</v>
      </c>
    </row>
    <row r="3036" spans="1:2" x14ac:dyDescent="0.55000000000000004">
      <c r="A3036" s="25" t="s">
        <v>4230</v>
      </c>
      <c r="B3036" s="25">
        <v>34.464553000000002</v>
      </c>
    </row>
    <row r="3037" spans="1:2" x14ac:dyDescent="0.55000000000000004">
      <c r="A3037" s="25" t="s">
        <v>4231</v>
      </c>
      <c r="B3037" s="25">
        <v>33.288646999999997</v>
      </c>
    </row>
    <row r="3038" spans="1:2" x14ac:dyDescent="0.55000000000000004">
      <c r="A3038" s="25" t="s">
        <v>4232</v>
      </c>
      <c r="B3038" s="25">
        <v>34.001632000000001</v>
      </c>
    </row>
    <row r="3039" spans="1:2" x14ac:dyDescent="0.55000000000000004">
      <c r="A3039" s="25" t="s">
        <v>4233</v>
      </c>
      <c r="B3039" s="25">
        <v>15.165077999999999</v>
      </c>
    </row>
    <row r="3040" spans="1:2" x14ac:dyDescent="0.55000000000000004">
      <c r="A3040" s="25" t="s">
        <v>4234</v>
      </c>
      <c r="B3040" s="25">
        <v>16.384736</v>
      </c>
    </row>
    <row r="3041" spans="1:2" x14ac:dyDescent="0.55000000000000004">
      <c r="A3041" s="25" t="s">
        <v>4235</v>
      </c>
      <c r="B3041" s="25">
        <v>30.967268000000001</v>
      </c>
    </row>
    <row r="3042" spans="1:2" x14ac:dyDescent="0.55000000000000004">
      <c r="A3042" s="25" t="s">
        <v>4236</v>
      </c>
      <c r="B3042" s="25">
        <v>13.544751</v>
      </c>
    </row>
    <row r="3043" spans="1:2" x14ac:dyDescent="0.55000000000000004">
      <c r="A3043" s="25" t="s">
        <v>4237</v>
      </c>
      <c r="B3043" s="25">
        <v>12.719424</v>
      </c>
    </row>
    <row r="3044" spans="1:2" x14ac:dyDescent="0.55000000000000004">
      <c r="A3044" s="25" t="s">
        <v>4238</v>
      </c>
      <c r="B3044" s="25">
        <v>12.672255</v>
      </c>
    </row>
    <row r="3045" spans="1:2" x14ac:dyDescent="0.55000000000000004">
      <c r="A3045" s="25" t="s">
        <v>4239</v>
      </c>
      <c r="B3045" s="25">
        <v>9.9988320000000002</v>
      </c>
    </row>
    <row r="3046" spans="1:2" x14ac:dyDescent="0.55000000000000004">
      <c r="A3046" s="25" t="s">
        <v>4240</v>
      </c>
      <c r="B3046" s="25">
        <v>35.409239999999997</v>
      </c>
    </row>
    <row r="3047" spans="1:2" x14ac:dyDescent="0.55000000000000004">
      <c r="A3047" s="25" t="s">
        <v>4241</v>
      </c>
      <c r="B3047" s="25">
        <v>32.029414000000003</v>
      </c>
    </row>
    <row r="3048" spans="1:2" x14ac:dyDescent="0.55000000000000004">
      <c r="A3048" s="25" t="s">
        <v>4242</v>
      </c>
      <c r="B3048" s="25">
        <v>35.190562999999997</v>
      </c>
    </row>
    <row r="3049" spans="1:2" x14ac:dyDescent="0.55000000000000004">
      <c r="A3049" s="25" t="s">
        <v>4243</v>
      </c>
      <c r="B3049" s="25">
        <v>31.810174</v>
      </c>
    </row>
    <row r="3050" spans="1:2" x14ac:dyDescent="0.55000000000000004">
      <c r="A3050" s="25" t="s">
        <v>4244</v>
      </c>
      <c r="B3050" s="25">
        <v>32.072436000000003</v>
      </c>
    </row>
    <row r="3051" spans="1:2" x14ac:dyDescent="0.55000000000000004">
      <c r="A3051" s="25" t="s">
        <v>4245</v>
      </c>
      <c r="B3051" s="25">
        <v>32.031041000000002</v>
      </c>
    </row>
    <row r="3052" spans="1:2" x14ac:dyDescent="0.55000000000000004">
      <c r="A3052" s="25" t="s">
        <v>4246</v>
      </c>
      <c r="B3052" s="25">
        <v>14.333383</v>
      </c>
    </row>
    <row r="3053" spans="1:2" x14ac:dyDescent="0.55000000000000004">
      <c r="A3053" s="25" t="s">
        <v>4247</v>
      </c>
      <c r="B3053" s="25">
        <v>14.538986</v>
      </c>
    </row>
    <row r="3054" spans="1:2" x14ac:dyDescent="0.55000000000000004">
      <c r="A3054" s="25" t="s">
        <v>4248</v>
      </c>
      <c r="B3054" s="25">
        <v>12.664464000000001</v>
      </c>
    </row>
    <row r="3055" spans="1:2" x14ac:dyDescent="0.55000000000000004">
      <c r="A3055" s="25" t="s">
        <v>4249</v>
      </c>
      <c r="B3055" s="25">
        <v>11.434139</v>
      </c>
    </row>
    <row r="3056" spans="1:2" x14ac:dyDescent="0.55000000000000004">
      <c r="A3056" s="25" t="s">
        <v>4250</v>
      </c>
      <c r="B3056" s="25">
        <v>13.907082000000001</v>
      </c>
    </row>
    <row r="3057" spans="1:2" x14ac:dyDescent="0.55000000000000004">
      <c r="A3057" s="25" t="s">
        <v>4251</v>
      </c>
      <c r="B3057" s="25">
        <v>8.1971910000000001</v>
      </c>
    </row>
    <row r="3058" spans="1:2" x14ac:dyDescent="0.55000000000000004">
      <c r="A3058" s="25" t="s">
        <v>4252</v>
      </c>
      <c r="B3058" s="25">
        <v>11.983915</v>
      </c>
    </row>
    <row r="3059" spans="1:2" x14ac:dyDescent="0.55000000000000004">
      <c r="A3059" s="25" t="s">
        <v>4253</v>
      </c>
      <c r="B3059" s="25">
        <v>11.98569</v>
      </c>
    </row>
    <row r="3060" spans="1:2" x14ac:dyDescent="0.55000000000000004">
      <c r="A3060" s="25" t="s">
        <v>4254</v>
      </c>
      <c r="B3060" s="25">
        <v>11.386987</v>
      </c>
    </row>
    <row r="3061" spans="1:2" x14ac:dyDescent="0.55000000000000004">
      <c r="A3061" s="25" t="s">
        <v>4255</v>
      </c>
      <c r="B3061" s="25">
        <v>11.721871</v>
      </c>
    </row>
    <row r="3062" spans="1:2" x14ac:dyDescent="0.55000000000000004">
      <c r="A3062" s="25" t="s">
        <v>4256</v>
      </c>
      <c r="B3062" s="25">
        <v>11.645612</v>
      </c>
    </row>
    <row r="3063" spans="1:2" x14ac:dyDescent="0.55000000000000004">
      <c r="A3063" s="25" t="s">
        <v>4257</v>
      </c>
      <c r="B3063" s="25">
        <v>18.641508999999999</v>
      </c>
    </row>
    <row r="3064" spans="1:2" x14ac:dyDescent="0.55000000000000004">
      <c r="A3064" s="25" t="s">
        <v>4258</v>
      </c>
      <c r="B3064" s="25">
        <v>13.743549</v>
      </c>
    </row>
    <row r="3065" spans="1:2" x14ac:dyDescent="0.55000000000000004">
      <c r="A3065" s="25" t="s">
        <v>4259</v>
      </c>
      <c r="B3065" s="25">
        <v>19.176770999999999</v>
      </c>
    </row>
    <row r="3066" spans="1:2" x14ac:dyDescent="0.55000000000000004">
      <c r="A3066" s="25" t="s">
        <v>4260</v>
      </c>
      <c r="B3066" s="25">
        <v>8.2094389999999997</v>
      </c>
    </row>
    <row r="3067" spans="1:2" x14ac:dyDescent="0.55000000000000004">
      <c r="A3067" s="25" t="s">
        <v>4261</v>
      </c>
      <c r="B3067" s="25">
        <v>8.8398120000000002</v>
      </c>
    </row>
    <row r="3068" spans="1:2" x14ac:dyDescent="0.55000000000000004">
      <c r="A3068" s="25" t="s">
        <v>4262</v>
      </c>
      <c r="B3068" s="25">
        <v>8.8948640000000001</v>
      </c>
    </row>
    <row r="3069" spans="1:2" x14ac:dyDescent="0.55000000000000004">
      <c r="A3069" s="25" t="s">
        <v>4263</v>
      </c>
      <c r="B3069" s="25">
        <v>5.001614</v>
      </c>
    </row>
    <row r="3070" spans="1:2" x14ac:dyDescent="0.55000000000000004">
      <c r="A3070" s="25" t="s">
        <v>4264</v>
      </c>
      <c r="B3070" s="25">
        <v>5.640714</v>
      </c>
    </row>
    <row r="3071" spans="1:2" x14ac:dyDescent="0.55000000000000004">
      <c r="A3071" s="25" t="s">
        <v>4265</v>
      </c>
      <c r="B3071" s="25">
        <v>8.2283729999999995</v>
      </c>
    </row>
    <row r="3072" spans="1:2" x14ac:dyDescent="0.55000000000000004">
      <c r="A3072" s="25" t="s">
        <v>4266</v>
      </c>
      <c r="B3072" s="25">
        <v>6.5387490000000001</v>
      </c>
    </row>
    <row r="3073" spans="1:2" x14ac:dyDescent="0.55000000000000004">
      <c r="A3073" s="25" t="s">
        <v>4267</v>
      </c>
      <c r="B3073" s="25">
        <v>6.0956539999999997</v>
      </c>
    </row>
    <row r="3074" spans="1:2" x14ac:dyDescent="0.55000000000000004">
      <c r="A3074" s="25" t="s">
        <v>4268</v>
      </c>
      <c r="B3074" s="25">
        <v>12.587361</v>
      </c>
    </row>
    <row r="3075" spans="1:2" x14ac:dyDescent="0.55000000000000004">
      <c r="A3075" s="25" t="s">
        <v>4269</v>
      </c>
      <c r="B3075" s="25">
        <v>6.0594210000000004</v>
      </c>
    </row>
    <row r="3076" spans="1:2" x14ac:dyDescent="0.55000000000000004">
      <c r="A3076" s="25" t="s">
        <v>4270</v>
      </c>
      <c r="B3076" s="25">
        <v>11.006220000000001</v>
      </c>
    </row>
    <row r="3077" spans="1:2" x14ac:dyDescent="0.55000000000000004">
      <c r="A3077" s="25" t="s">
        <v>4271</v>
      </c>
      <c r="B3077" s="25">
        <v>33.947808999999999</v>
      </c>
    </row>
    <row r="3078" spans="1:2" x14ac:dyDescent="0.55000000000000004">
      <c r="A3078" s="25" t="s">
        <v>4272</v>
      </c>
      <c r="B3078" s="25">
        <v>38.016908999999998</v>
      </c>
    </row>
    <row r="3079" spans="1:2" x14ac:dyDescent="0.55000000000000004">
      <c r="A3079" s="25" t="s">
        <v>4273</v>
      </c>
      <c r="B3079" s="25">
        <v>32.984000000000002</v>
      </c>
    </row>
    <row r="3080" spans="1:2" x14ac:dyDescent="0.55000000000000004">
      <c r="A3080" s="25" t="s">
        <v>4274</v>
      </c>
      <c r="B3080" s="25">
        <v>39.796739000000002</v>
      </c>
    </row>
    <row r="3081" spans="1:2" x14ac:dyDescent="0.55000000000000004">
      <c r="A3081" s="25" t="s">
        <v>4275</v>
      </c>
      <c r="B3081" s="25">
        <v>11.920073</v>
      </c>
    </row>
    <row r="3082" spans="1:2" x14ac:dyDescent="0.55000000000000004">
      <c r="A3082" s="25" t="s">
        <v>4276</v>
      </c>
      <c r="B3082" s="25">
        <v>36.064588000000001</v>
      </c>
    </row>
    <row r="3083" spans="1:2" x14ac:dyDescent="0.55000000000000004">
      <c r="A3083" s="25" t="s">
        <v>4277</v>
      </c>
      <c r="B3083" s="25">
        <v>26.003228</v>
      </c>
    </row>
    <row r="3084" spans="1:2" x14ac:dyDescent="0.55000000000000004">
      <c r="A3084" s="25" t="s">
        <v>4278</v>
      </c>
      <c r="B3084" s="25">
        <v>25.891642000000001</v>
      </c>
    </row>
    <row r="3085" spans="1:2" x14ac:dyDescent="0.55000000000000004">
      <c r="A3085" s="25" t="s">
        <v>4279</v>
      </c>
      <c r="B3085" s="25">
        <v>29.584288000000001</v>
      </c>
    </row>
    <row r="3086" spans="1:2" x14ac:dyDescent="0.55000000000000004">
      <c r="A3086" s="25" t="s">
        <v>4280</v>
      </c>
      <c r="B3086" s="25">
        <v>28.427959999999999</v>
      </c>
    </row>
    <row r="3087" spans="1:2" x14ac:dyDescent="0.55000000000000004">
      <c r="A3087" s="25" t="s">
        <v>4281</v>
      </c>
      <c r="B3087" s="25">
        <v>8.1787589999999994</v>
      </c>
    </row>
    <row r="3088" spans="1:2" x14ac:dyDescent="0.55000000000000004">
      <c r="A3088" s="25" t="s">
        <v>4282</v>
      </c>
      <c r="B3088" s="25">
        <v>19.945398000000001</v>
      </c>
    </row>
    <row r="3089" spans="1:2" x14ac:dyDescent="0.55000000000000004">
      <c r="A3089" s="25" t="s">
        <v>4283</v>
      </c>
      <c r="B3089" s="25">
        <v>19.669181999999999</v>
      </c>
    </row>
    <row r="3090" spans="1:2" x14ac:dyDescent="0.55000000000000004">
      <c r="A3090" s="25" t="s">
        <v>4284</v>
      </c>
      <c r="B3090" s="25">
        <v>10.143929999999999</v>
      </c>
    </row>
    <row r="3091" spans="1:2" x14ac:dyDescent="0.55000000000000004">
      <c r="A3091" s="25" t="s">
        <v>4285</v>
      </c>
      <c r="B3091" s="25">
        <v>13.297825</v>
      </c>
    </row>
    <row r="3092" spans="1:2" x14ac:dyDescent="0.55000000000000004">
      <c r="A3092" s="25" t="s">
        <v>4286</v>
      </c>
      <c r="B3092" s="25">
        <v>9.1408260000000006</v>
      </c>
    </row>
    <row r="3093" spans="1:2" x14ac:dyDescent="0.55000000000000004">
      <c r="A3093" s="25" t="s">
        <v>4287</v>
      </c>
      <c r="B3093" s="25">
        <v>28.286847000000002</v>
      </c>
    </row>
    <row r="3094" spans="1:2" x14ac:dyDescent="0.55000000000000004">
      <c r="A3094" s="25" t="s">
        <v>4288</v>
      </c>
      <c r="B3094" s="25">
        <v>25.260442000000001</v>
      </c>
    </row>
    <row r="3095" spans="1:2" x14ac:dyDescent="0.55000000000000004">
      <c r="A3095" s="25" t="s">
        <v>4289</v>
      </c>
      <c r="B3095" s="25">
        <v>28.433515</v>
      </c>
    </row>
    <row r="3096" spans="1:2" x14ac:dyDescent="0.55000000000000004">
      <c r="A3096" s="25" t="s">
        <v>4290</v>
      </c>
      <c r="B3096" s="25">
        <v>17.287282999999999</v>
      </c>
    </row>
    <row r="3097" spans="1:2" x14ac:dyDescent="0.55000000000000004">
      <c r="A3097" s="25" t="s">
        <v>4291</v>
      </c>
      <c r="B3097" s="25">
        <v>9.1360480000000006</v>
      </c>
    </row>
    <row r="3098" spans="1:2" x14ac:dyDescent="0.55000000000000004">
      <c r="A3098" s="25" t="s">
        <v>4292</v>
      </c>
      <c r="B3098" s="25">
        <v>32.906185999999998</v>
      </c>
    </row>
    <row r="3099" spans="1:2" x14ac:dyDescent="0.55000000000000004">
      <c r="A3099" s="25" t="s">
        <v>4293</v>
      </c>
      <c r="B3099" s="25">
        <v>32.75703</v>
      </c>
    </row>
    <row r="3100" spans="1:2" x14ac:dyDescent="0.55000000000000004">
      <c r="A3100" s="25" t="s">
        <v>4294</v>
      </c>
      <c r="B3100" s="25">
        <v>21.096513000000002</v>
      </c>
    </row>
    <row r="3101" spans="1:2" x14ac:dyDescent="0.55000000000000004">
      <c r="A3101" s="25" t="s">
        <v>4295</v>
      </c>
      <c r="B3101" s="25">
        <v>20.555574</v>
      </c>
    </row>
    <row r="3102" spans="1:2" x14ac:dyDescent="0.55000000000000004">
      <c r="A3102" s="25" t="s">
        <v>4296</v>
      </c>
      <c r="B3102" s="25">
        <v>12.655125</v>
      </c>
    </row>
    <row r="3103" spans="1:2" x14ac:dyDescent="0.55000000000000004">
      <c r="A3103" s="25" t="s">
        <v>4297</v>
      </c>
      <c r="B3103" s="25">
        <v>12.405061999999999</v>
      </c>
    </row>
    <row r="3104" spans="1:2" x14ac:dyDescent="0.55000000000000004">
      <c r="A3104" s="25" t="s">
        <v>4298</v>
      </c>
      <c r="B3104" s="25">
        <v>12.123946</v>
      </c>
    </row>
    <row r="3105" spans="1:2" x14ac:dyDescent="0.55000000000000004">
      <c r="A3105" s="25" t="s">
        <v>4299</v>
      </c>
      <c r="B3105" s="25">
        <v>13.538577999999999</v>
      </c>
    </row>
    <row r="3106" spans="1:2" x14ac:dyDescent="0.55000000000000004">
      <c r="A3106" s="25" t="s">
        <v>4300</v>
      </c>
      <c r="B3106" s="25">
        <v>12.925704</v>
      </c>
    </row>
    <row r="3107" spans="1:2" x14ac:dyDescent="0.55000000000000004">
      <c r="A3107" s="25" t="s">
        <v>4301</v>
      </c>
      <c r="B3107" s="25">
        <v>4.0058360000000004</v>
      </c>
    </row>
    <row r="3108" spans="1:2" x14ac:dyDescent="0.55000000000000004">
      <c r="A3108" s="25" t="s">
        <v>4302</v>
      </c>
      <c r="B3108" s="25">
        <v>13.259567000000001</v>
      </c>
    </row>
    <row r="3109" spans="1:2" x14ac:dyDescent="0.55000000000000004">
      <c r="A3109" s="25" t="s">
        <v>4303</v>
      </c>
      <c r="B3109" s="25">
        <v>4.0900439999999998</v>
      </c>
    </row>
    <row r="3110" spans="1:2" x14ac:dyDescent="0.55000000000000004">
      <c r="A3110" s="25" t="s">
        <v>4304</v>
      </c>
      <c r="B3110" s="25">
        <v>7.4774339999999997</v>
      </c>
    </row>
    <row r="3111" spans="1:2" x14ac:dyDescent="0.55000000000000004">
      <c r="A3111" s="25" t="s">
        <v>4305</v>
      </c>
      <c r="B3111" s="25">
        <v>8.9760109999999997</v>
      </c>
    </row>
    <row r="3112" spans="1:2" x14ac:dyDescent="0.55000000000000004">
      <c r="A3112" s="25" t="s">
        <v>4306</v>
      </c>
      <c r="B3112" s="25">
        <v>29.640882999999999</v>
      </c>
    </row>
    <row r="3113" spans="1:2" x14ac:dyDescent="0.55000000000000004">
      <c r="A3113" s="25" t="s">
        <v>4307</v>
      </c>
      <c r="B3113" s="25">
        <v>10</v>
      </c>
    </row>
    <row r="3114" spans="1:2" x14ac:dyDescent="0.55000000000000004">
      <c r="A3114" s="25" t="s">
        <v>4308</v>
      </c>
      <c r="B3114" s="25">
        <v>29.422923000000001</v>
      </c>
    </row>
    <row r="3115" spans="1:2" x14ac:dyDescent="0.55000000000000004">
      <c r="A3115" s="25" t="s">
        <v>4309</v>
      </c>
      <c r="B3115" s="25">
        <v>11.466676</v>
      </c>
    </row>
    <row r="3116" spans="1:2" x14ac:dyDescent="0.55000000000000004">
      <c r="A3116" s="25" t="s">
        <v>4310</v>
      </c>
      <c r="B3116" s="25">
        <v>11.129898000000001</v>
      </c>
    </row>
    <row r="3117" spans="1:2" x14ac:dyDescent="0.55000000000000004">
      <c r="A3117" s="25" t="s">
        <v>4311</v>
      </c>
      <c r="B3117" s="25">
        <v>27.526381000000001</v>
      </c>
    </row>
    <row r="3118" spans="1:2" x14ac:dyDescent="0.55000000000000004">
      <c r="A3118" s="25" t="s">
        <v>4312</v>
      </c>
      <c r="B3118" s="25">
        <v>29.971834999999999</v>
      </c>
    </row>
    <row r="3119" spans="1:2" x14ac:dyDescent="0.55000000000000004">
      <c r="A3119" s="25" t="s">
        <v>4313</v>
      </c>
      <c r="B3119" s="25">
        <v>14.550627</v>
      </c>
    </row>
    <row r="3120" spans="1:2" x14ac:dyDescent="0.55000000000000004">
      <c r="A3120" s="25" t="s">
        <v>4314</v>
      </c>
      <c r="B3120" s="25">
        <v>30.680997000000001</v>
      </c>
    </row>
    <row r="3121" spans="1:2" x14ac:dyDescent="0.55000000000000004">
      <c r="A3121" s="25" t="s">
        <v>4315</v>
      </c>
      <c r="B3121" s="25">
        <v>22.651959000000002</v>
      </c>
    </row>
    <row r="3122" spans="1:2" x14ac:dyDescent="0.55000000000000004">
      <c r="A3122" s="25" t="s">
        <v>4316</v>
      </c>
      <c r="B3122" s="25">
        <v>23.118952</v>
      </c>
    </row>
    <row r="3123" spans="1:2" x14ac:dyDescent="0.55000000000000004">
      <c r="A3123" s="25" t="s">
        <v>4317</v>
      </c>
      <c r="B3123" s="25">
        <v>6.4695809999999998</v>
      </c>
    </row>
    <row r="3124" spans="1:2" x14ac:dyDescent="0.55000000000000004">
      <c r="A3124" s="25" t="s">
        <v>4318</v>
      </c>
      <c r="B3124" s="25">
        <v>18.359072000000001</v>
      </c>
    </row>
    <row r="3125" spans="1:2" x14ac:dyDescent="0.55000000000000004">
      <c r="A3125" s="25" t="s">
        <v>4319</v>
      </c>
      <c r="B3125" s="25">
        <v>9.9889469999999996</v>
      </c>
    </row>
    <row r="3126" spans="1:2" x14ac:dyDescent="0.55000000000000004">
      <c r="A3126" s="25" t="s">
        <v>4320</v>
      </c>
      <c r="B3126" s="25">
        <v>10.150603</v>
      </c>
    </row>
    <row r="3127" spans="1:2" x14ac:dyDescent="0.55000000000000004">
      <c r="A3127" s="25" t="s">
        <v>4321</v>
      </c>
      <c r="B3127" s="25">
        <v>13.945536000000001</v>
      </c>
    </row>
    <row r="3128" spans="1:2" x14ac:dyDescent="0.55000000000000004">
      <c r="A3128" s="25" t="s">
        <v>4322</v>
      </c>
      <c r="B3128" s="25">
        <v>10.034067</v>
      </c>
    </row>
    <row r="3129" spans="1:2" x14ac:dyDescent="0.55000000000000004">
      <c r="A3129" s="25" t="s">
        <v>4323</v>
      </c>
      <c r="B3129" s="25">
        <v>10.549113</v>
      </c>
    </row>
    <row r="3130" spans="1:2" x14ac:dyDescent="0.55000000000000004">
      <c r="A3130" s="25" t="s">
        <v>4324</v>
      </c>
      <c r="B3130" s="25">
        <v>17.793638000000001</v>
      </c>
    </row>
    <row r="3131" spans="1:2" x14ac:dyDescent="0.55000000000000004">
      <c r="A3131" s="25" t="s">
        <v>4325</v>
      </c>
      <c r="B3131" s="25">
        <v>17.203365999999999</v>
      </c>
    </row>
    <row r="3132" spans="1:2" x14ac:dyDescent="0.55000000000000004">
      <c r="A3132" s="25" t="s">
        <v>4326</v>
      </c>
      <c r="B3132" s="25">
        <v>6.2024650000000001</v>
      </c>
    </row>
    <row r="3133" spans="1:2" x14ac:dyDescent="0.55000000000000004">
      <c r="A3133" s="25" t="s">
        <v>4327</v>
      </c>
      <c r="B3133" s="25">
        <v>6.2017340000000001</v>
      </c>
    </row>
    <row r="3134" spans="1:2" x14ac:dyDescent="0.55000000000000004">
      <c r="A3134" s="25" t="s">
        <v>4328</v>
      </c>
      <c r="B3134" s="25">
        <v>17.576322999999999</v>
      </c>
    </row>
    <row r="3135" spans="1:2" x14ac:dyDescent="0.55000000000000004">
      <c r="A3135" s="25" t="s">
        <v>4329</v>
      </c>
      <c r="B3135" s="25">
        <v>39.801594000000001</v>
      </c>
    </row>
    <row r="3136" spans="1:2" x14ac:dyDescent="0.55000000000000004">
      <c r="A3136" s="25" t="s">
        <v>4330</v>
      </c>
      <c r="B3136" s="25">
        <v>11.769565</v>
      </c>
    </row>
    <row r="3137" spans="1:2" x14ac:dyDescent="0.55000000000000004">
      <c r="A3137" s="25" t="s">
        <v>4331</v>
      </c>
      <c r="B3137" s="25">
        <v>17.360806</v>
      </c>
    </row>
    <row r="3138" spans="1:2" x14ac:dyDescent="0.55000000000000004">
      <c r="A3138" s="25" t="s">
        <v>4332</v>
      </c>
      <c r="B3138" s="25">
        <v>19.990997</v>
      </c>
    </row>
    <row r="3139" spans="1:2" x14ac:dyDescent="0.55000000000000004">
      <c r="A3139" s="25" t="s">
        <v>4333</v>
      </c>
      <c r="B3139" s="25">
        <v>19.700032</v>
      </c>
    </row>
    <row r="3140" spans="1:2" x14ac:dyDescent="0.55000000000000004">
      <c r="A3140" s="25" t="s">
        <v>4334</v>
      </c>
      <c r="B3140" s="25">
        <v>13.515188</v>
      </c>
    </row>
    <row r="3141" spans="1:2" x14ac:dyDescent="0.55000000000000004">
      <c r="A3141" s="25" t="s">
        <v>4335</v>
      </c>
      <c r="B3141" s="25">
        <v>9.5466449999999998</v>
      </c>
    </row>
    <row r="3142" spans="1:2" x14ac:dyDescent="0.55000000000000004">
      <c r="A3142" s="25" t="s">
        <v>4336</v>
      </c>
      <c r="B3142" s="25">
        <v>26.610814999999999</v>
      </c>
    </row>
    <row r="3143" spans="1:2" x14ac:dyDescent="0.55000000000000004">
      <c r="A3143" s="25" t="s">
        <v>4337</v>
      </c>
      <c r="B3143" s="25">
        <v>28.354081999999998</v>
      </c>
    </row>
    <row r="3144" spans="1:2" x14ac:dyDescent="0.55000000000000004">
      <c r="A3144" s="25" t="s">
        <v>4338</v>
      </c>
      <c r="B3144" s="25">
        <v>24.581344999999999</v>
      </c>
    </row>
    <row r="3145" spans="1:2" x14ac:dyDescent="0.55000000000000004">
      <c r="A3145" s="25" t="s">
        <v>4339</v>
      </c>
      <c r="B3145" s="25">
        <v>7.8532140000000004</v>
      </c>
    </row>
    <row r="3146" spans="1:2" x14ac:dyDescent="0.55000000000000004">
      <c r="A3146" s="25" t="s">
        <v>4340</v>
      </c>
      <c r="B3146" s="25">
        <v>31.685134999999999</v>
      </c>
    </row>
    <row r="3147" spans="1:2" x14ac:dyDescent="0.55000000000000004">
      <c r="A3147" s="25" t="s">
        <v>4341</v>
      </c>
      <c r="B3147" s="25">
        <v>7.7495960000000004</v>
      </c>
    </row>
    <row r="3148" spans="1:2" x14ac:dyDescent="0.55000000000000004">
      <c r="A3148" s="25" t="s">
        <v>4342</v>
      </c>
      <c r="B3148" s="25">
        <v>21.564965000000001</v>
      </c>
    </row>
    <row r="3149" spans="1:2" x14ac:dyDescent="0.55000000000000004">
      <c r="A3149" s="25" t="s">
        <v>4343</v>
      </c>
      <c r="B3149" s="25">
        <v>20.177878</v>
      </c>
    </row>
    <row r="3150" spans="1:2" x14ac:dyDescent="0.55000000000000004">
      <c r="A3150" s="25" t="s">
        <v>4344</v>
      </c>
      <c r="B3150" s="25">
        <v>14.126878</v>
      </c>
    </row>
    <row r="3151" spans="1:2" x14ac:dyDescent="0.55000000000000004">
      <c r="A3151" s="25" t="s">
        <v>4345</v>
      </c>
      <c r="B3151" s="25">
        <v>14.15311</v>
      </c>
    </row>
    <row r="3152" spans="1:2" x14ac:dyDescent="0.55000000000000004">
      <c r="A3152" s="25" t="s">
        <v>4346</v>
      </c>
      <c r="B3152" s="25">
        <v>31.648247000000001</v>
      </c>
    </row>
    <row r="3153" spans="1:2" x14ac:dyDescent="0.55000000000000004">
      <c r="A3153" s="25" t="s">
        <v>4347</v>
      </c>
      <c r="B3153" s="25">
        <v>18.460353999999999</v>
      </c>
    </row>
    <row r="3154" spans="1:2" x14ac:dyDescent="0.55000000000000004">
      <c r="A3154" s="25" t="s">
        <v>4348</v>
      </c>
      <c r="B3154" s="25">
        <v>20.029664</v>
      </c>
    </row>
    <row r="3155" spans="1:2" x14ac:dyDescent="0.55000000000000004">
      <c r="A3155" s="25" t="s">
        <v>4349</v>
      </c>
      <c r="B3155" s="25">
        <v>32.055104999999998</v>
      </c>
    </row>
    <row r="3156" spans="1:2" x14ac:dyDescent="0.55000000000000004">
      <c r="A3156" s="25" t="s">
        <v>4350</v>
      </c>
      <c r="B3156" s="25">
        <v>31.229917</v>
      </c>
    </row>
    <row r="3157" spans="1:2" x14ac:dyDescent="0.55000000000000004">
      <c r="A3157" s="25" t="s">
        <v>4351</v>
      </c>
      <c r="B3157" s="25">
        <v>10.694483</v>
      </c>
    </row>
    <row r="3158" spans="1:2" x14ac:dyDescent="0.55000000000000004">
      <c r="A3158" s="25" t="s">
        <v>4352</v>
      </c>
      <c r="B3158" s="25">
        <v>11.767929000000001</v>
      </c>
    </row>
    <row r="3159" spans="1:2" x14ac:dyDescent="0.55000000000000004">
      <c r="A3159" s="25" t="s">
        <v>4353</v>
      </c>
      <c r="B3159" s="25">
        <v>15.204946</v>
      </c>
    </row>
    <row r="3160" spans="1:2" x14ac:dyDescent="0.55000000000000004">
      <c r="A3160" s="25" t="s">
        <v>4354</v>
      </c>
      <c r="B3160" s="25">
        <v>29.690505000000002</v>
      </c>
    </row>
    <row r="3161" spans="1:2" x14ac:dyDescent="0.55000000000000004">
      <c r="A3161" s="25" t="s">
        <v>4355</v>
      </c>
      <c r="B3161" s="25">
        <v>13.941098999999999</v>
      </c>
    </row>
    <row r="3162" spans="1:2" x14ac:dyDescent="0.55000000000000004">
      <c r="A3162" s="25" t="s">
        <v>4356</v>
      </c>
      <c r="B3162" s="25">
        <v>12.208658</v>
      </c>
    </row>
    <row r="3163" spans="1:2" x14ac:dyDescent="0.55000000000000004">
      <c r="A3163" s="25" t="s">
        <v>4357</v>
      </c>
      <c r="B3163" s="25">
        <v>32.00197</v>
      </c>
    </row>
    <row r="3164" spans="1:2" x14ac:dyDescent="0.55000000000000004">
      <c r="A3164" s="25" t="s">
        <v>4358</v>
      </c>
      <c r="B3164" s="25">
        <v>19.844449000000001</v>
      </c>
    </row>
    <row r="3165" spans="1:2" x14ac:dyDescent="0.55000000000000004">
      <c r="A3165" s="25" t="s">
        <v>4359</v>
      </c>
      <c r="B3165" s="25">
        <v>31.413622</v>
      </c>
    </row>
    <row r="3166" spans="1:2" x14ac:dyDescent="0.55000000000000004">
      <c r="A3166" s="25" t="s">
        <v>4360</v>
      </c>
      <c r="B3166" s="25">
        <v>27.913862999999999</v>
      </c>
    </row>
    <row r="3167" spans="1:2" x14ac:dyDescent="0.55000000000000004">
      <c r="A3167" s="25" t="s">
        <v>4361</v>
      </c>
      <c r="B3167" s="25">
        <v>32.573450999999999</v>
      </c>
    </row>
    <row r="3168" spans="1:2" x14ac:dyDescent="0.55000000000000004">
      <c r="A3168" s="25" t="s">
        <v>4362</v>
      </c>
      <c r="B3168" s="25">
        <v>29.426555</v>
      </c>
    </row>
    <row r="3169" spans="1:2" x14ac:dyDescent="0.55000000000000004">
      <c r="A3169" s="25" t="s">
        <v>4363</v>
      </c>
      <c r="B3169" s="25">
        <v>19.400085000000001</v>
      </c>
    </row>
    <row r="3170" spans="1:2" x14ac:dyDescent="0.55000000000000004">
      <c r="A3170" s="25" t="s">
        <v>4364</v>
      </c>
      <c r="B3170" s="25">
        <v>20.755396999999999</v>
      </c>
    </row>
    <row r="3171" spans="1:2" x14ac:dyDescent="0.55000000000000004">
      <c r="A3171" s="25" t="s">
        <v>4365</v>
      </c>
      <c r="B3171" s="25">
        <v>23.626473000000001</v>
      </c>
    </row>
    <row r="3172" spans="1:2" x14ac:dyDescent="0.55000000000000004">
      <c r="A3172" s="25" t="s">
        <v>4366</v>
      </c>
      <c r="B3172" s="25">
        <v>13.98573</v>
      </c>
    </row>
    <row r="3173" spans="1:2" x14ac:dyDescent="0.55000000000000004">
      <c r="A3173" s="25" t="s">
        <v>4367</v>
      </c>
      <c r="B3173" s="25">
        <v>29.183517999999999</v>
      </c>
    </row>
    <row r="3174" spans="1:2" x14ac:dyDescent="0.55000000000000004">
      <c r="A3174" s="25" t="s">
        <v>4368</v>
      </c>
      <c r="B3174" s="25">
        <v>29.216543000000001</v>
      </c>
    </row>
    <row r="3175" spans="1:2" x14ac:dyDescent="0.55000000000000004">
      <c r="A3175" s="25" t="s">
        <v>4369</v>
      </c>
      <c r="B3175" s="25">
        <v>19.800789999999999</v>
      </c>
    </row>
    <row r="3176" spans="1:2" x14ac:dyDescent="0.55000000000000004">
      <c r="A3176" s="25" t="s">
        <v>4370</v>
      </c>
      <c r="B3176" s="25">
        <v>23.312211000000001</v>
      </c>
    </row>
    <row r="3177" spans="1:2" x14ac:dyDescent="0.55000000000000004">
      <c r="A3177" s="25" t="s">
        <v>4371</v>
      </c>
      <c r="B3177" s="25">
        <v>15.857756999999999</v>
      </c>
    </row>
    <row r="3178" spans="1:2" x14ac:dyDescent="0.55000000000000004">
      <c r="A3178" s="25" t="s">
        <v>4372</v>
      </c>
      <c r="B3178" s="25">
        <v>22.351628999999999</v>
      </c>
    </row>
    <row r="3179" spans="1:2" x14ac:dyDescent="0.55000000000000004">
      <c r="A3179" s="25" t="s">
        <v>4373</v>
      </c>
      <c r="B3179" s="25">
        <v>21.198694</v>
      </c>
    </row>
    <row r="3180" spans="1:2" x14ac:dyDescent="0.55000000000000004">
      <c r="A3180" s="25" t="s">
        <v>4374</v>
      </c>
      <c r="B3180" s="25">
        <v>21.680116000000002</v>
      </c>
    </row>
    <row r="3181" spans="1:2" x14ac:dyDescent="0.55000000000000004">
      <c r="A3181" s="25" t="s">
        <v>4375</v>
      </c>
      <c r="B3181" s="25">
        <v>24.110325</v>
      </c>
    </row>
    <row r="3182" spans="1:2" x14ac:dyDescent="0.55000000000000004">
      <c r="A3182" s="25" t="s">
        <v>4376</v>
      </c>
      <c r="B3182" s="25">
        <v>17.399919000000001</v>
      </c>
    </row>
    <row r="3183" spans="1:2" x14ac:dyDescent="0.55000000000000004">
      <c r="A3183" s="25" t="s">
        <v>4377</v>
      </c>
      <c r="B3183" s="25">
        <v>18.429846999999999</v>
      </c>
    </row>
    <row r="3184" spans="1:2" x14ac:dyDescent="0.55000000000000004">
      <c r="A3184" s="25" t="s">
        <v>4378</v>
      </c>
      <c r="B3184" s="25">
        <v>12.635864</v>
      </c>
    </row>
    <row r="3185" spans="1:2" x14ac:dyDescent="0.55000000000000004">
      <c r="A3185" s="25" t="s">
        <v>4379</v>
      </c>
      <c r="B3185" s="25">
        <v>28.081206000000002</v>
      </c>
    </row>
    <row r="3186" spans="1:2" x14ac:dyDescent="0.55000000000000004">
      <c r="A3186" s="25" t="s">
        <v>4380</v>
      </c>
      <c r="B3186" s="25">
        <v>21.146664000000001</v>
      </c>
    </row>
    <row r="3187" spans="1:2" x14ac:dyDescent="0.55000000000000004">
      <c r="A3187" s="25" t="s">
        <v>4381</v>
      </c>
      <c r="B3187" s="25">
        <v>7.7821199999999999</v>
      </c>
    </row>
    <row r="3188" spans="1:2" x14ac:dyDescent="0.55000000000000004">
      <c r="A3188" s="25" t="s">
        <v>4382</v>
      </c>
      <c r="B3188" s="25">
        <v>12.178603000000001</v>
      </c>
    </row>
    <row r="3189" spans="1:2" x14ac:dyDescent="0.55000000000000004">
      <c r="A3189" s="25" t="s">
        <v>4383</v>
      </c>
      <c r="B3189" s="25">
        <v>9.9316320000000005</v>
      </c>
    </row>
    <row r="3190" spans="1:2" x14ac:dyDescent="0.55000000000000004">
      <c r="A3190" s="25" t="s">
        <v>4384</v>
      </c>
      <c r="B3190" s="25">
        <v>3.9595790000000002</v>
      </c>
    </row>
    <row r="3191" spans="1:2" x14ac:dyDescent="0.55000000000000004">
      <c r="A3191" s="25" t="s">
        <v>4385</v>
      </c>
      <c r="B3191" s="25">
        <v>21.119330000000001</v>
      </c>
    </row>
    <row r="3192" spans="1:2" x14ac:dyDescent="0.55000000000000004">
      <c r="A3192" s="25" t="s">
        <v>4386</v>
      </c>
      <c r="B3192" s="25">
        <v>3.9769760000000001</v>
      </c>
    </row>
    <row r="3193" spans="1:2" x14ac:dyDescent="0.55000000000000004">
      <c r="A3193" s="25" t="s">
        <v>4387</v>
      </c>
      <c r="B3193" s="25">
        <v>5.8751480000000003</v>
      </c>
    </row>
    <row r="3194" spans="1:2" x14ac:dyDescent="0.55000000000000004">
      <c r="A3194" s="25" t="s">
        <v>4388</v>
      </c>
      <c r="B3194" s="25">
        <v>5.732761</v>
      </c>
    </row>
    <row r="3195" spans="1:2" x14ac:dyDescent="0.55000000000000004">
      <c r="A3195" s="25" t="s">
        <v>4389</v>
      </c>
      <c r="B3195" s="25">
        <v>6.0030210000000004</v>
      </c>
    </row>
    <row r="3196" spans="1:2" x14ac:dyDescent="0.55000000000000004">
      <c r="A3196" s="25" t="s">
        <v>4390</v>
      </c>
      <c r="B3196" s="25">
        <v>23.018138</v>
      </c>
    </row>
    <row r="3197" spans="1:2" x14ac:dyDescent="0.55000000000000004">
      <c r="A3197" s="25" t="s">
        <v>4391</v>
      </c>
      <c r="B3197" s="25">
        <v>6.007301</v>
      </c>
    </row>
    <row r="3198" spans="1:2" x14ac:dyDescent="0.55000000000000004">
      <c r="A3198" s="25" t="s">
        <v>4392</v>
      </c>
      <c r="B3198" s="25">
        <v>30.773558000000001</v>
      </c>
    </row>
    <row r="3199" spans="1:2" x14ac:dyDescent="0.55000000000000004">
      <c r="A3199" s="25" t="s">
        <v>4393</v>
      </c>
      <c r="B3199" s="25">
        <v>29.925694</v>
      </c>
    </row>
    <row r="3200" spans="1:2" x14ac:dyDescent="0.55000000000000004">
      <c r="A3200" s="25" t="s">
        <v>4394</v>
      </c>
      <c r="B3200" s="25">
        <v>24.050616000000002</v>
      </c>
    </row>
    <row r="3201" spans="1:2" x14ac:dyDescent="0.55000000000000004">
      <c r="A3201" s="25" t="s">
        <v>4395</v>
      </c>
      <c r="B3201" s="25">
        <v>23.747146999999998</v>
      </c>
    </row>
    <row r="3202" spans="1:2" x14ac:dyDescent="0.55000000000000004">
      <c r="A3202" s="25" t="s">
        <v>4396</v>
      </c>
      <c r="B3202" s="25">
        <v>29.550325999999998</v>
      </c>
    </row>
    <row r="3203" spans="1:2" x14ac:dyDescent="0.55000000000000004">
      <c r="A3203" s="25" t="s">
        <v>4397</v>
      </c>
      <c r="B3203" s="25">
        <v>29.533034000000001</v>
      </c>
    </row>
    <row r="3204" spans="1:2" x14ac:dyDescent="0.55000000000000004">
      <c r="A3204" s="25" t="s">
        <v>4398</v>
      </c>
      <c r="B3204" s="25">
        <v>13.843745</v>
      </c>
    </row>
    <row r="3205" spans="1:2" x14ac:dyDescent="0.55000000000000004">
      <c r="A3205" s="25" t="s">
        <v>4399</v>
      </c>
      <c r="B3205" s="25">
        <v>4.5743780000000003</v>
      </c>
    </row>
    <row r="3206" spans="1:2" x14ac:dyDescent="0.55000000000000004">
      <c r="A3206" s="25" t="s">
        <v>4400</v>
      </c>
      <c r="B3206" s="25">
        <v>14.642643</v>
      </c>
    </row>
    <row r="3207" spans="1:2" x14ac:dyDescent="0.55000000000000004">
      <c r="A3207" s="25" t="s">
        <v>4401</v>
      </c>
      <c r="B3207" s="25">
        <v>20.069082999999999</v>
      </c>
    </row>
    <row r="3208" spans="1:2" x14ac:dyDescent="0.55000000000000004">
      <c r="A3208" s="25" t="s">
        <v>4402</v>
      </c>
      <c r="B3208" s="25">
        <v>16.297373</v>
      </c>
    </row>
    <row r="3209" spans="1:2" x14ac:dyDescent="0.55000000000000004">
      <c r="A3209" s="25" t="s">
        <v>4403</v>
      </c>
      <c r="B3209" s="25">
        <v>28.835117</v>
      </c>
    </row>
    <row r="3210" spans="1:2" x14ac:dyDescent="0.55000000000000004">
      <c r="A3210" s="25" t="s">
        <v>4404</v>
      </c>
      <c r="B3210" s="25">
        <v>3.7945180000000001</v>
      </c>
    </row>
    <row r="3211" spans="1:2" x14ac:dyDescent="0.55000000000000004">
      <c r="A3211" s="25" t="s">
        <v>4405</v>
      </c>
      <c r="B3211" s="25">
        <v>17.027446999999999</v>
      </c>
    </row>
    <row r="3212" spans="1:2" x14ac:dyDescent="0.55000000000000004">
      <c r="A3212" s="25" t="s">
        <v>4406</v>
      </c>
      <c r="B3212" s="25">
        <v>7.561947</v>
      </c>
    </row>
    <row r="3213" spans="1:2" x14ac:dyDescent="0.55000000000000004">
      <c r="A3213" s="25" t="s">
        <v>4407</v>
      </c>
      <c r="B3213" s="25">
        <v>19.580081</v>
      </c>
    </row>
    <row r="3214" spans="1:2" x14ac:dyDescent="0.55000000000000004">
      <c r="A3214" s="25" t="s">
        <v>4408</v>
      </c>
      <c r="B3214" s="25">
        <v>6.0122799999999996</v>
      </c>
    </row>
    <row r="3215" spans="1:2" x14ac:dyDescent="0.55000000000000004">
      <c r="A3215" s="25" t="s">
        <v>4409</v>
      </c>
      <c r="B3215" s="25">
        <v>8.5508919999999993</v>
      </c>
    </row>
    <row r="3216" spans="1:2" x14ac:dyDescent="0.55000000000000004">
      <c r="A3216" s="25" t="s">
        <v>4410</v>
      </c>
      <c r="B3216" s="25">
        <v>14.115791</v>
      </c>
    </row>
    <row r="3217" spans="1:2" x14ac:dyDescent="0.55000000000000004">
      <c r="A3217" s="25" t="s">
        <v>4411</v>
      </c>
      <c r="B3217" s="25">
        <v>15.101781000000001</v>
      </c>
    </row>
    <row r="3218" spans="1:2" x14ac:dyDescent="0.55000000000000004">
      <c r="A3218" s="25" t="s">
        <v>4412</v>
      </c>
      <c r="B3218" s="25">
        <v>6.0123340000000001</v>
      </c>
    </row>
    <row r="3219" spans="1:2" x14ac:dyDescent="0.55000000000000004">
      <c r="A3219" s="25" t="s">
        <v>4413</v>
      </c>
      <c r="B3219" s="25">
        <v>15.81373</v>
      </c>
    </row>
    <row r="3220" spans="1:2" x14ac:dyDescent="0.55000000000000004">
      <c r="A3220" s="25" t="s">
        <v>4414</v>
      </c>
      <c r="B3220" s="25">
        <v>15.610593</v>
      </c>
    </row>
    <row r="3221" spans="1:2" x14ac:dyDescent="0.55000000000000004">
      <c r="A3221" s="25" t="s">
        <v>4415</v>
      </c>
      <c r="B3221" s="25">
        <v>16.499257</v>
      </c>
    </row>
    <row r="3222" spans="1:2" x14ac:dyDescent="0.55000000000000004">
      <c r="A3222" s="25" t="s">
        <v>4416</v>
      </c>
      <c r="B3222" s="25">
        <v>18.089928</v>
      </c>
    </row>
    <row r="3223" spans="1:2" x14ac:dyDescent="0.55000000000000004">
      <c r="A3223" s="25" t="s">
        <v>4417</v>
      </c>
      <c r="B3223" s="25">
        <v>18.110004</v>
      </c>
    </row>
    <row r="3224" spans="1:2" x14ac:dyDescent="0.55000000000000004">
      <c r="A3224" s="25" t="s">
        <v>4418</v>
      </c>
      <c r="B3224" s="25">
        <v>6.4212980000000002</v>
      </c>
    </row>
    <row r="3225" spans="1:2" x14ac:dyDescent="0.55000000000000004">
      <c r="A3225" s="25" t="s">
        <v>4419</v>
      </c>
      <c r="B3225" s="25">
        <v>18.087053000000001</v>
      </c>
    </row>
    <row r="3226" spans="1:2" x14ac:dyDescent="0.55000000000000004">
      <c r="A3226" s="25" t="s">
        <v>4420</v>
      </c>
      <c r="B3226" s="25">
        <v>20.729378000000001</v>
      </c>
    </row>
    <row r="3227" spans="1:2" x14ac:dyDescent="0.55000000000000004">
      <c r="A3227" s="25" t="s">
        <v>4421</v>
      </c>
      <c r="B3227" s="25">
        <v>21.257380999999999</v>
      </c>
    </row>
    <row r="3228" spans="1:2" x14ac:dyDescent="0.55000000000000004">
      <c r="A3228" s="25" t="s">
        <v>4422</v>
      </c>
      <c r="B3228" s="25">
        <v>20.730656</v>
      </c>
    </row>
    <row r="3229" spans="1:2" x14ac:dyDescent="0.55000000000000004">
      <c r="A3229" s="25" t="s">
        <v>4423</v>
      </c>
      <c r="B3229" s="25">
        <v>6.550065</v>
      </c>
    </row>
    <row r="3230" spans="1:2" x14ac:dyDescent="0.55000000000000004">
      <c r="A3230" s="25" t="s">
        <v>4424</v>
      </c>
      <c r="B3230" s="25">
        <v>6.4353879999999997</v>
      </c>
    </row>
    <row r="3231" spans="1:2" x14ac:dyDescent="0.55000000000000004">
      <c r="A3231" s="25" t="s">
        <v>4425</v>
      </c>
      <c r="B3231" s="25">
        <v>8.3554560000000002</v>
      </c>
    </row>
    <row r="3232" spans="1:2" x14ac:dyDescent="0.55000000000000004">
      <c r="A3232" s="25" t="s">
        <v>4426</v>
      </c>
      <c r="B3232" s="25">
        <v>6.4260640000000002</v>
      </c>
    </row>
    <row r="3233" spans="1:2" x14ac:dyDescent="0.55000000000000004">
      <c r="A3233" s="25" t="s">
        <v>4427</v>
      </c>
      <c r="B3233" s="25">
        <v>8.5163399999999996</v>
      </c>
    </row>
    <row r="3234" spans="1:2" x14ac:dyDescent="0.55000000000000004">
      <c r="A3234" s="25" t="s">
        <v>4428</v>
      </c>
      <c r="B3234" s="25">
        <v>9.2382209999999993</v>
      </c>
    </row>
    <row r="3235" spans="1:2" x14ac:dyDescent="0.55000000000000004">
      <c r="A3235" s="25" t="s">
        <v>4429</v>
      </c>
      <c r="B3235" s="25">
        <v>9.2091879999999993</v>
      </c>
    </row>
    <row r="3236" spans="1:2" x14ac:dyDescent="0.55000000000000004">
      <c r="A3236" s="25" t="s">
        <v>4430</v>
      </c>
      <c r="B3236" s="25">
        <v>28.092466999999999</v>
      </c>
    </row>
    <row r="3237" spans="1:2" x14ac:dyDescent="0.55000000000000004">
      <c r="A3237" s="25" t="s">
        <v>4431</v>
      </c>
      <c r="B3237" s="25">
        <v>15.993850999999999</v>
      </c>
    </row>
    <row r="3238" spans="1:2" x14ac:dyDescent="0.55000000000000004">
      <c r="A3238" s="25" t="s">
        <v>4432</v>
      </c>
      <c r="B3238" s="25">
        <v>10.428433</v>
      </c>
    </row>
    <row r="3239" spans="1:2" x14ac:dyDescent="0.55000000000000004">
      <c r="A3239" s="25" t="s">
        <v>4433</v>
      </c>
      <c r="B3239" s="25">
        <v>10.892526999999999</v>
      </c>
    </row>
    <row r="3240" spans="1:2" x14ac:dyDescent="0.55000000000000004">
      <c r="A3240" s="25" t="s">
        <v>4434</v>
      </c>
      <c r="B3240" s="25">
        <v>8.6081479999999999</v>
      </c>
    </row>
    <row r="3241" spans="1:2" x14ac:dyDescent="0.55000000000000004">
      <c r="A3241" s="25" t="s">
        <v>4435</v>
      </c>
      <c r="B3241" s="25">
        <v>9.6928879999999999</v>
      </c>
    </row>
    <row r="3242" spans="1:2" x14ac:dyDescent="0.55000000000000004">
      <c r="A3242" s="25" t="s">
        <v>4436</v>
      </c>
      <c r="B3242" s="25">
        <v>11.441452999999999</v>
      </c>
    </row>
    <row r="3243" spans="1:2" x14ac:dyDescent="0.55000000000000004">
      <c r="A3243" s="25" t="s">
        <v>4437</v>
      </c>
      <c r="B3243" s="25">
        <v>11.65654</v>
      </c>
    </row>
    <row r="3244" spans="1:2" x14ac:dyDescent="0.55000000000000004">
      <c r="A3244" s="25" t="s">
        <v>4438</v>
      </c>
      <c r="B3244" s="25">
        <v>19.63973</v>
      </c>
    </row>
    <row r="3245" spans="1:2" x14ac:dyDescent="0.55000000000000004">
      <c r="A3245" s="25" t="s">
        <v>4439</v>
      </c>
      <c r="B3245" s="25">
        <v>12.081801</v>
      </c>
    </row>
    <row r="3246" spans="1:2" x14ac:dyDescent="0.55000000000000004">
      <c r="A3246" s="25" t="s">
        <v>4440</v>
      </c>
      <c r="B3246" s="25">
        <v>26.114781000000001</v>
      </c>
    </row>
    <row r="3247" spans="1:2" x14ac:dyDescent="0.55000000000000004">
      <c r="A3247" s="25" t="s">
        <v>4441</v>
      </c>
      <c r="B3247" s="25">
        <v>26.156552999999999</v>
      </c>
    </row>
    <row r="3248" spans="1:2" x14ac:dyDescent="0.55000000000000004">
      <c r="A3248" s="25" t="s">
        <v>4442</v>
      </c>
      <c r="B3248" s="25">
        <v>6.0561559999999997</v>
      </c>
    </row>
    <row r="3249" spans="1:2" x14ac:dyDescent="0.55000000000000004">
      <c r="A3249" s="25" t="s">
        <v>4443</v>
      </c>
      <c r="B3249" s="25">
        <v>21.356798999999999</v>
      </c>
    </row>
    <row r="3250" spans="1:2" x14ac:dyDescent="0.55000000000000004">
      <c r="A3250" s="25" t="s">
        <v>4444</v>
      </c>
      <c r="B3250" s="25">
        <v>7.6066130000000003</v>
      </c>
    </row>
    <row r="3251" spans="1:2" x14ac:dyDescent="0.55000000000000004">
      <c r="A3251" s="25" t="s">
        <v>4445</v>
      </c>
      <c r="B3251" s="25">
        <v>7.3083179999999999</v>
      </c>
    </row>
    <row r="3252" spans="1:2" x14ac:dyDescent="0.55000000000000004">
      <c r="A3252" s="25" t="s">
        <v>4446</v>
      </c>
      <c r="B3252" s="25">
        <v>29.017737</v>
      </c>
    </row>
    <row r="3253" spans="1:2" x14ac:dyDescent="0.55000000000000004">
      <c r="A3253" s="25" t="s">
        <v>4447</v>
      </c>
      <c r="B3253" s="25">
        <v>16.203302999999998</v>
      </c>
    </row>
    <row r="3254" spans="1:2" x14ac:dyDescent="0.55000000000000004">
      <c r="A3254" s="25" t="s">
        <v>4448</v>
      </c>
      <c r="B3254" s="25">
        <v>6.0557449999999999</v>
      </c>
    </row>
    <row r="3255" spans="1:2" x14ac:dyDescent="0.55000000000000004">
      <c r="A3255" s="25" t="s">
        <v>4449</v>
      </c>
      <c r="B3255" s="25">
        <v>24.460761999999999</v>
      </c>
    </row>
    <row r="3256" spans="1:2" x14ac:dyDescent="0.55000000000000004">
      <c r="A3256" s="25" t="s">
        <v>4450</v>
      </c>
      <c r="B3256" s="25">
        <v>38.093308999999998</v>
      </c>
    </row>
    <row r="3257" spans="1:2" x14ac:dyDescent="0.55000000000000004">
      <c r="A3257" s="25" t="s">
        <v>4451</v>
      </c>
      <c r="B3257" s="25">
        <v>18.141874000000001</v>
      </c>
    </row>
    <row r="3258" spans="1:2" x14ac:dyDescent="0.55000000000000004">
      <c r="A3258" s="25" t="s">
        <v>4452</v>
      </c>
      <c r="B3258" s="25">
        <v>18.493642000000001</v>
      </c>
    </row>
    <row r="3259" spans="1:2" x14ac:dyDescent="0.55000000000000004">
      <c r="A3259" s="25" t="s">
        <v>4453</v>
      </c>
      <c r="B3259" s="25">
        <v>38.000672999999999</v>
      </c>
    </row>
    <row r="3260" spans="1:2" x14ac:dyDescent="0.55000000000000004">
      <c r="A3260" s="25" t="s">
        <v>4454</v>
      </c>
      <c r="B3260" s="25">
        <v>21.428712999999998</v>
      </c>
    </row>
    <row r="3261" spans="1:2" x14ac:dyDescent="0.55000000000000004">
      <c r="A3261" s="25" t="s">
        <v>4455</v>
      </c>
      <c r="B3261" s="25">
        <v>22.096291000000001</v>
      </c>
    </row>
    <row r="3262" spans="1:2" x14ac:dyDescent="0.55000000000000004">
      <c r="A3262" s="25" t="s">
        <v>4456</v>
      </c>
      <c r="B3262" s="25">
        <v>14.786286</v>
      </c>
    </row>
    <row r="3263" spans="1:2" x14ac:dyDescent="0.55000000000000004">
      <c r="A3263" s="25" t="s">
        <v>4457</v>
      </c>
      <c r="B3263" s="25">
        <v>38.005941999999997</v>
      </c>
    </row>
    <row r="3264" spans="1:2" x14ac:dyDescent="0.55000000000000004">
      <c r="A3264" s="25" t="s">
        <v>4458</v>
      </c>
      <c r="B3264" s="25">
        <v>34.156129999999997</v>
      </c>
    </row>
    <row r="3265" spans="1:2" x14ac:dyDescent="0.55000000000000004">
      <c r="A3265" s="25" t="s">
        <v>4459</v>
      </c>
      <c r="B3265" s="25">
        <v>37.397461999999997</v>
      </c>
    </row>
    <row r="3266" spans="1:2" x14ac:dyDescent="0.55000000000000004">
      <c r="A3266" s="25" t="s">
        <v>4460</v>
      </c>
      <c r="B3266" s="25">
        <v>32.054364</v>
      </c>
    </row>
    <row r="3267" spans="1:2" x14ac:dyDescent="0.55000000000000004">
      <c r="A3267" s="25" t="s">
        <v>4461</v>
      </c>
      <c r="B3267" s="25">
        <v>14.232196</v>
      </c>
    </row>
    <row r="3268" spans="1:2" x14ac:dyDescent="0.55000000000000004">
      <c r="A3268" s="25" t="s">
        <v>4462</v>
      </c>
      <c r="B3268" s="25">
        <v>34.201956000000003</v>
      </c>
    </row>
    <row r="3269" spans="1:2" x14ac:dyDescent="0.55000000000000004">
      <c r="A3269" s="25" t="s">
        <v>4463</v>
      </c>
      <c r="B3269" s="25">
        <v>30.000101000000001</v>
      </c>
    </row>
    <row r="3270" spans="1:2" x14ac:dyDescent="0.55000000000000004">
      <c r="A3270" s="25" t="s">
        <v>4464</v>
      </c>
      <c r="B3270" s="25">
        <v>30.053884</v>
      </c>
    </row>
    <row r="3271" spans="1:2" x14ac:dyDescent="0.55000000000000004">
      <c r="A3271" s="25" t="s">
        <v>4465</v>
      </c>
      <c r="B3271" s="25">
        <v>29.708189000000001</v>
      </c>
    </row>
    <row r="3272" spans="1:2" x14ac:dyDescent="0.55000000000000004">
      <c r="A3272" s="25" t="s">
        <v>4466</v>
      </c>
      <c r="B3272" s="25">
        <v>14.065941</v>
      </c>
    </row>
    <row r="3273" spans="1:2" x14ac:dyDescent="0.55000000000000004">
      <c r="A3273" s="25" t="s">
        <v>4467</v>
      </c>
      <c r="B3273" s="25">
        <v>25.166744999999999</v>
      </c>
    </row>
    <row r="3274" spans="1:2" x14ac:dyDescent="0.55000000000000004">
      <c r="A3274" s="25" t="s">
        <v>4468</v>
      </c>
      <c r="B3274" s="25">
        <v>35.335330999999996</v>
      </c>
    </row>
    <row r="3275" spans="1:2" x14ac:dyDescent="0.55000000000000004">
      <c r="A3275" s="25" t="s">
        <v>4469</v>
      </c>
      <c r="B3275" s="25">
        <v>12.274675999999999</v>
      </c>
    </row>
    <row r="3276" spans="1:2" x14ac:dyDescent="0.55000000000000004">
      <c r="A3276" s="25" t="s">
        <v>4470</v>
      </c>
      <c r="B3276" s="25">
        <v>13.00905</v>
      </c>
    </row>
    <row r="3277" spans="1:2" x14ac:dyDescent="0.55000000000000004">
      <c r="A3277" s="25" t="s">
        <v>4471</v>
      </c>
      <c r="B3277" s="25">
        <v>27.990568</v>
      </c>
    </row>
    <row r="3278" spans="1:2" x14ac:dyDescent="0.55000000000000004">
      <c r="A3278" s="25" t="s">
        <v>4472</v>
      </c>
      <c r="B3278" s="25">
        <v>14.154305000000001</v>
      </c>
    </row>
    <row r="3279" spans="1:2" x14ac:dyDescent="0.55000000000000004">
      <c r="A3279" s="25" t="s">
        <v>4473</v>
      </c>
      <c r="B3279" s="25">
        <v>31.016468</v>
      </c>
    </row>
    <row r="3280" spans="1:2" x14ac:dyDescent="0.55000000000000004">
      <c r="A3280" s="25" t="s">
        <v>4474</v>
      </c>
      <c r="B3280" s="25">
        <v>32.792741999999997</v>
      </c>
    </row>
    <row r="3281" spans="1:2" x14ac:dyDescent="0.55000000000000004">
      <c r="A3281" s="25" t="s">
        <v>4475</v>
      </c>
      <c r="B3281" s="25">
        <v>31.191799</v>
      </c>
    </row>
    <row r="3282" spans="1:2" x14ac:dyDescent="0.55000000000000004">
      <c r="A3282" s="25" t="s">
        <v>4476</v>
      </c>
      <c r="B3282" s="25">
        <v>8.8382970000000007</v>
      </c>
    </row>
    <row r="3283" spans="1:2" x14ac:dyDescent="0.55000000000000004">
      <c r="A3283" s="25" t="s">
        <v>4477</v>
      </c>
      <c r="B3283" s="25">
        <v>30.257995999999999</v>
      </c>
    </row>
    <row r="3284" spans="1:2" x14ac:dyDescent="0.55000000000000004">
      <c r="A3284" s="25" t="s">
        <v>4478</v>
      </c>
      <c r="B3284" s="25">
        <v>29.020327000000002</v>
      </c>
    </row>
    <row r="3285" spans="1:2" x14ac:dyDescent="0.55000000000000004">
      <c r="A3285" s="25" t="s">
        <v>4479</v>
      </c>
      <c r="B3285" s="25">
        <v>4.0009790000000001</v>
      </c>
    </row>
    <row r="3286" spans="1:2" x14ac:dyDescent="0.55000000000000004">
      <c r="A3286" s="25" t="s">
        <v>4480</v>
      </c>
      <c r="B3286" s="25">
        <v>9.4774720000000006</v>
      </c>
    </row>
    <row r="3287" spans="1:2" x14ac:dyDescent="0.55000000000000004">
      <c r="A3287" s="25" t="s">
        <v>4481</v>
      </c>
      <c r="B3287" s="25">
        <v>21.722460000000002</v>
      </c>
    </row>
    <row r="3288" spans="1:2" x14ac:dyDescent="0.55000000000000004">
      <c r="A3288" s="25" t="s">
        <v>4482</v>
      </c>
      <c r="B3288" s="25">
        <v>18.591542</v>
      </c>
    </row>
    <row r="3289" spans="1:2" x14ac:dyDescent="0.55000000000000004">
      <c r="A3289" s="25" t="s">
        <v>4483</v>
      </c>
      <c r="B3289" s="25">
        <v>9.2856039999999993</v>
      </c>
    </row>
    <row r="3290" spans="1:2" x14ac:dyDescent="0.55000000000000004">
      <c r="A3290" s="25" t="s">
        <v>4484</v>
      </c>
      <c r="B3290" s="25">
        <v>19.822240000000001</v>
      </c>
    </row>
    <row r="3291" spans="1:2" x14ac:dyDescent="0.55000000000000004">
      <c r="A3291" s="25" t="s">
        <v>4485</v>
      </c>
      <c r="B3291" s="25">
        <v>23.512832</v>
      </c>
    </row>
    <row r="3292" spans="1:2" x14ac:dyDescent="0.55000000000000004">
      <c r="A3292" s="25" t="s">
        <v>4486</v>
      </c>
      <c r="B3292" s="25">
        <v>18.596574</v>
      </c>
    </row>
    <row r="3293" spans="1:2" x14ac:dyDescent="0.55000000000000004">
      <c r="A3293" s="25" t="s">
        <v>4487</v>
      </c>
      <c r="B3293" s="25">
        <v>12.263228</v>
      </c>
    </row>
    <row r="3294" spans="1:2" x14ac:dyDescent="0.55000000000000004">
      <c r="A3294" s="25" t="s">
        <v>4488</v>
      </c>
      <c r="B3294" s="25">
        <v>10.243157999999999</v>
      </c>
    </row>
    <row r="3295" spans="1:2" x14ac:dyDescent="0.55000000000000004">
      <c r="A3295" s="25" t="s">
        <v>4489</v>
      </c>
      <c r="B3295" s="25">
        <v>13.989172999999999</v>
      </c>
    </row>
    <row r="3296" spans="1:2" x14ac:dyDescent="0.55000000000000004">
      <c r="A3296" s="25" t="s">
        <v>4490</v>
      </c>
      <c r="B3296" s="25">
        <v>12.071686</v>
      </c>
    </row>
    <row r="3297" spans="1:2" x14ac:dyDescent="0.55000000000000004">
      <c r="A3297" s="25" t="s">
        <v>4491</v>
      </c>
      <c r="B3297" s="25">
        <v>16.827221999999999</v>
      </c>
    </row>
    <row r="3298" spans="1:2" x14ac:dyDescent="0.55000000000000004">
      <c r="A3298" s="25" t="s">
        <v>4492</v>
      </c>
      <c r="B3298" s="25">
        <v>24.493741</v>
      </c>
    </row>
    <row r="3299" spans="1:2" x14ac:dyDescent="0.55000000000000004">
      <c r="A3299" s="25" t="s">
        <v>4493</v>
      </c>
      <c r="B3299" s="25">
        <v>18</v>
      </c>
    </row>
    <row r="3300" spans="1:2" x14ac:dyDescent="0.55000000000000004">
      <c r="A3300" s="25" t="s">
        <v>4494</v>
      </c>
      <c r="B3300" s="25">
        <v>16.982977999999999</v>
      </c>
    </row>
    <row r="3301" spans="1:2" x14ac:dyDescent="0.55000000000000004">
      <c r="A3301" s="25" t="s">
        <v>4495</v>
      </c>
      <c r="B3301" s="25">
        <v>17.238430999999999</v>
      </c>
    </row>
    <row r="3302" spans="1:2" x14ac:dyDescent="0.55000000000000004">
      <c r="A3302" s="25" t="s">
        <v>4496</v>
      </c>
      <c r="B3302" s="25">
        <v>20</v>
      </c>
    </row>
    <row r="3303" spans="1:2" x14ac:dyDescent="0.55000000000000004">
      <c r="A3303" s="25" t="s">
        <v>4497</v>
      </c>
      <c r="B3303" s="25">
        <v>9.5581239999999994</v>
      </c>
    </row>
    <row r="3304" spans="1:2" x14ac:dyDescent="0.55000000000000004">
      <c r="A3304" s="25" t="s">
        <v>4498</v>
      </c>
      <c r="B3304" s="25">
        <v>9.5214379999999998</v>
      </c>
    </row>
    <row r="3305" spans="1:2" x14ac:dyDescent="0.55000000000000004">
      <c r="A3305" s="25" t="s">
        <v>4499</v>
      </c>
      <c r="B3305" s="25">
        <v>23.696363000000002</v>
      </c>
    </row>
    <row r="3306" spans="1:2" x14ac:dyDescent="0.55000000000000004">
      <c r="A3306" s="25" t="s">
        <v>4500</v>
      </c>
      <c r="B3306" s="25">
        <v>22.42632</v>
      </c>
    </row>
    <row r="3307" spans="1:2" x14ac:dyDescent="0.55000000000000004">
      <c r="A3307" s="25" t="s">
        <v>4501</v>
      </c>
      <c r="B3307" s="25">
        <v>12.279273</v>
      </c>
    </row>
    <row r="3308" spans="1:2" x14ac:dyDescent="0.55000000000000004">
      <c r="A3308" s="25" t="s">
        <v>4502</v>
      </c>
      <c r="B3308" s="25">
        <v>10.177773999999999</v>
      </c>
    </row>
    <row r="3309" spans="1:2" x14ac:dyDescent="0.55000000000000004">
      <c r="A3309" s="25" t="s">
        <v>4503</v>
      </c>
      <c r="B3309" s="25">
        <v>24.006259</v>
      </c>
    </row>
    <row r="3310" spans="1:2" x14ac:dyDescent="0.55000000000000004">
      <c r="A3310" s="25" t="s">
        <v>4504</v>
      </c>
      <c r="B3310" s="25">
        <v>20.440099</v>
      </c>
    </row>
    <row r="3311" spans="1:2" x14ac:dyDescent="0.55000000000000004">
      <c r="A3311" s="25" t="s">
        <v>4505</v>
      </c>
      <c r="B3311" s="25">
        <v>17.307431999999999</v>
      </c>
    </row>
    <row r="3312" spans="1:2" x14ac:dyDescent="0.55000000000000004">
      <c r="A3312" s="25" t="s">
        <v>4506</v>
      </c>
      <c r="B3312" s="25">
        <v>16.468288000000001</v>
      </c>
    </row>
    <row r="3313" spans="1:2" x14ac:dyDescent="0.55000000000000004">
      <c r="A3313" s="25" t="s">
        <v>4507</v>
      </c>
      <c r="B3313" s="25">
        <v>4.240278</v>
      </c>
    </row>
    <row r="3314" spans="1:2" x14ac:dyDescent="0.55000000000000004">
      <c r="A3314" s="25" t="s">
        <v>4508</v>
      </c>
      <c r="B3314" s="25">
        <v>33.486362999999997</v>
      </c>
    </row>
    <row r="3315" spans="1:2" x14ac:dyDescent="0.55000000000000004">
      <c r="A3315" s="25" t="s">
        <v>4509</v>
      </c>
      <c r="B3315" s="25">
        <v>36.840870000000002</v>
      </c>
    </row>
    <row r="3316" spans="1:2" x14ac:dyDescent="0.55000000000000004">
      <c r="A3316" s="25" t="s">
        <v>4510</v>
      </c>
      <c r="B3316" s="25">
        <v>36.605195999999999</v>
      </c>
    </row>
    <row r="3317" spans="1:2" x14ac:dyDescent="0.55000000000000004">
      <c r="A3317" s="25" t="s">
        <v>4511</v>
      </c>
      <c r="B3317" s="25">
        <v>7.7880219999999998</v>
      </c>
    </row>
    <row r="3318" spans="1:2" x14ac:dyDescent="0.55000000000000004">
      <c r="A3318" s="25" t="s">
        <v>4512</v>
      </c>
      <c r="B3318" s="25">
        <v>31.937473000000001</v>
      </c>
    </row>
    <row r="3319" spans="1:2" x14ac:dyDescent="0.55000000000000004">
      <c r="A3319" s="25" t="s">
        <v>4513</v>
      </c>
      <c r="B3319" s="25">
        <v>29.164031000000001</v>
      </c>
    </row>
    <row r="3320" spans="1:2" x14ac:dyDescent="0.55000000000000004">
      <c r="A3320" s="25" t="s">
        <v>4514</v>
      </c>
      <c r="B3320" s="25">
        <v>35.170802999999999</v>
      </c>
    </row>
    <row r="3321" spans="1:2" x14ac:dyDescent="0.55000000000000004">
      <c r="A3321" s="25" t="s">
        <v>4515</v>
      </c>
      <c r="B3321" s="25">
        <v>32.142598</v>
      </c>
    </row>
    <row r="3322" spans="1:2" x14ac:dyDescent="0.55000000000000004">
      <c r="A3322" s="25" t="s">
        <v>4516</v>
      </c>
      <c r="B3322" s="25">
        <v>9.6178819999999998</v>
      </c>
    </row>
    <row r="3323" spans="1:2" x14ac:dyDescent="0.55000000000000004">
      <c r="A3323" s="25" t="s">
        <v>4517</v>
      </c>
      <c r="B3323" s="25">
        <v>35.072414999999999</v>
      </c>
    </row>
    <row r="3324" spans="1:2" x14ac:dyDescent="0.55000000000000004">
      <c r="A3324" s="25" t="s">
        <v>4518</v>
      </c>
      <c r="B3324" s="25">
        <v>24.551207000000002</v>
      </c>
    </row>
    <row r="3325" spans="1:2" x14ac:dyDescent="0.55000000000000004">
      <c r="A3325" s="25" t="s">
        <v>4519</v>
      </c>
      <c r="B3325" s="25">
        <v>33.875193000000003</v>
      </c>
    </row>
    <row r="3326" spans="1:2" x14ac:dyDescent="0.55000000000000004">
      <c r="A3326" s="25" t="s">
        <v>4520</v>
      </c>
      <c r="B3326" s="25">
        <v>24.162158999999999</v>
      </c>
    </row>
    <row r="3327" spans="1:2" x14ac:dyDescent="0.55000000000000004">
      <c r="A3327" s="25" t="s">
        <v>4521</v>
      </c>
      <c r="B3327" s="25">
        <v>8.7427899999999994</v>
      </c>
    </row>
    <row r="3328" spans="1:2" x14ac:dyDescent="0.55000000000000004">
      <c r="A3328" s="25" t="s">
        <v>4522</v>
      </c>
      <c r="B3328" s="25">
        <v>24.190055999999998</v>
      </c>
    </row>
    <row r="3329" spans="1:2" x14ac:dyDescent="0.55000000000000004">
      <c r="A3329" s="25" t="s">
        <v>4523</v>
      </c>
      <c r="B3329" s="25">
        <v>5.6579790000000001</v>
      </c>
    </row>
    <row r="3330" spans="1:2" x14ac:dyDescent="0.55000000000000004">
      <c r="A3330" s="25" t="s">
        <v>4524</v>
      </c>
      <c r="B3330" s="25">
        <v>11.989322</v>
      </c>
    </row>
    <row r="3331" spans="1:2" x14ac:dyDescent="0.55000000000000004">
      <c r="A3331" s="25" t="s">
        <v>4525</v>
      </c>
      <c r="B3331" s="25">
        <v>22.257587000000001</v>
      </c>
    </row>
    <row r="3332" spans="1:2" x14ac:dyDescent="0.55000000000000004">
      <c r="A3332" s="25" t="s">
        <v>4526</v>
      </c>
      <c r="B3332" s="25">
        <v>14.349970000000001</v>
      </c>
    </row>
    <row r="3333" spans="1:2" x14ac:dyDescent="0.55000000000000004">
      <c r="A3333" s="25" t="s">
        <v>4527</v>
      </c>
      <c r="B3333" s="25">
        <v>13.408842</v>
      </c>
    </row>
    <row r="3334" spans="1:2" x14ac:dyDescent="0.55000000000000004">
      <c r="A3334" s="25" t="s">
        <v>4528</v>
      </c>
      <c r="B3334" s="25">
        <v>13.287115999999999</v>
      </c>
    </row>
    <row r="3335" spans="1:2" x14ac:dyDescent="0.55000000000000004">
      <c r="A3335" s="25" t="s">
        <v>4529</v>
      </c>
      <c r="B3335" s="25">
        <v>21.714106999999998</v>
      </c>
    </row>
    <row r="3336" spans="1:2" x14ac:dyDescent="0.55000000000000004">
      <c r="A3336" s="25" t="s">
        <v>4530</v>
      </c>
      <c r="B3336" s="25">
        <v>22.300193</v>
      </c>
    </row>
    <row r="3337" spans="1:2" x14ac:dyDescent="0.55000000000000004">
      <c r="A3337" s="25" t="s">
        <v>4531</v>
      </c>
      <c r="B3337" s="25">
        <v>13.263602000000001</v>
      </c>
    </row>
    <row r="3338" spans="1:2" x14ac:dyDescent="0.55000000000000004">
      <c r="A3338" s="25" t="s">
        <v>4532</v>
      </c>
      <c r="B3338" s="25">
        <v>18.130102000000001</v>
      </c>
    </row>
    <row r="3339" spans="1:2" x14ac:dyDescent="0.55000000000000004">
      <c r="A3339" s="25" t="s">
        <v>4533</v>
      </c>
      <c r="B3339" s="25">
        <v>18.343060999999999</v>
      </c>
    </row>
    <row r="3340" spans="1:2" x14ac:dyDescent="0.55000000000000004">
      <c r="A3340" s="25" t="s">
        <v>4534</v>
      </c>
      <c r="B3340" s="25">
        <v>13.369312000000001</v>
      </c>
    </row>
    <row r="3341" spans="1:2" x14ac:dyDescent="0.55000000000000004">
      <c r="A3341" s="25" t="s">
        <v>4535</v>
      </c>
      <c r="B3341" s="25">
        <v>22.266089000000001</v>
      </c>
    </row>
    <row r="3342" spans="1:2" x14ac:dyDescent="0.55000000000000004">
      <c r="A3342" s="25" t="s">
        <v>4536</v>
      </c>
      <c r="B3342" s="25">
        <v>24.839100999999999</v>
      </c>
    </row>
    <row r="3343" spans="1:2" x14ac:dyDescent="0.55000000000000004">
      <c r="A3343" s="25" t="s">
        <v>4537</v>
      </c>
      <c r="B3343" s="25">
        <v>32.509571000000001</v>
      </c>
    </row>
    <row r="3344" spans="1:2" x14ac:dyDescent="0.55000000000000004">
      <c r="A3344" s="25" t="s">
        <v>4538</v>
      </c>
      <c r="B3344" s="25">
        <v>28.610025</v>
      </c>
    </row>
    <row r="3345" spans="1:2" x14ac:dyDescent="0.55000000000000004">
      <c r="A3345" s="25" t="s">
        <v>4539</v>
      </c>
      <c r="B3345" s="25">
        <v>22.491721999999999</v>
      </c>
    </row>
    <row r="3346" spans="1:2" x14ac:dyDescent="0.55000000000000004">
      <c r="A3346" s="25" t="s">
        <v>4540</v>
      </c>
      <c r="B3346" s="25">
        <v>27.331880000000002</v>
      </c>
    </row>
    <row r="3347" spans="1:2" x14ac:dyDescent="0.55000000000000004">
      <c r="A3347" s="25" t="s">
        <v>4541</v>
      </c>
      <c r="B3347" s="25">
        <v>30.167279000000001</v>
      </c>
    </row>
    <row r="3348" spans="1:2" x14ac:dyDescent="0.55000000000000004">
      <c r="A3348" s="25" t="s">
        <v>4542</v>
      </c>
      <c r="B3348" s="25">
        <v>29.355609000000001</v>
      </c>
    </row>
    <row r="3349" spans="1:2" x14ac:dyDescent="0.55000000000000004">
      <c r="A3349" s="25" t="s">
        <v>4543</v>
      </c>
      <c r="B3349" s="25">
        <v>21.410316000000002</v>
      </c>
    </row>
    <row r="3350" spans="1:2" x14ac:dyDescent="0.55000000000000004">
      <c r="A3350" s="25" t="s">
        <v>4544</v>
      </c>
      <c r="B3350" s="25">
        <v>24.621390999999999</v>
      </c>
    </row>
    <row r="3351" spans="1:2" x14ac:dyDescent="0.55000000000000004">
      <c r="A3351" s="25" t="s">
        <v>4545</v>
      </c>
      <c r="B3351" s="25">
        <v>13.738192</v>
      </c>
    </row>
    <row r="3352" spans="1:2" x14ac:dyDescent="0.55000000000000004">
      <c r="A3352" s="25" t="s">
        <v>4546</v>
      </c>
      <c r="B3352" s="25">
        <v>15.416238999999999</v>
      </c>
    </row>
    <row r="3353" spans="1:2" x14ac:dyDescent="0.55000000000000004">
      <c r="A3353" s="25" t="s">
        <v>4547</v>
      </c>
      <c r="B3353" s="25">
        <v>24.000330999999999</v>
      </c>
    </row>
    <row r="3354" spans="1:2" x14ac:dyDescent="0.55000000000000004">
      <c r="A3354" s="25" t="s">
        <v>4548</v>
      </c>
      <c r="B3354" s="25">
        <v>3.994075</v>
      </c>
    </row>
    <row r="3355" spans="1:2" x14ac:dyDescent="0.55000000000000004">
      <c r="A3355" s="25" t="s">
        <v>4549</v>
      </c>
      <c r="B3355" s="25">
        <v>9.2495419999999999</v>
      </c>
    </row>
    <row r="3356" spans="1:2" x14ac:dyDescent="0.55000000000000004">
      <c r="A3356" s="25" t="s">
        <v>4550</v>
      </c>
      <c r="B3356" s="25">
        <v>19.012421</v>
      </c>
    </row>
    <row r="3357" spans="1:2" x14ac:dyDescent="0.55000000000000004">
      <c r="A3357" s="25" t="s">
        <v>4551</v>
      </c>
      <c r="B3357" s="25">
        <v>13.582979</v>
      </c>
    </row>
    <row r="3358" spans="1:2" x14ac:dyDescent="0.55000000000000004">
      <c r="A3358" s="25" t="s">
        <v>4552</v>
      </c>
      <c r="B3358" s="25">
        <v>6.5781559999999999</v>
      </c>
    </row>
    <row r="3359" spans="1:2" x14ac:dyDescent="0.55000000000000004">
      <c r="A3359" s="25" t="s">
        <v>4553</v>
      </c>
      <c r="B3359" s="25">
        <v>6.4710239999999999</v>
      </c>
    </row>
    <row r="3360" spans="1:2" x14ac:dyDescent="0.55000000000000004">
      <c r="A3360" s="25" t="s">
        <v>4554</v>
      </c>
      <c r="B3360" s="25">
        <v>19.233499999999999</v>
      </c>
    </row>
    <row r="3361" spans="1:2" x14ac:dyDescent="0.55000000000000004">
      <c r="A3361" s="25" t="s">
        <v>4555</v>
      </c>
      <c r="B3361" s="25">
        <v>34.899832000000004</v>
      </c>
    </row>
    <row r="3362" spans="1:2" x14ac:dyDescent="0.55000000000000004">
      <c r="A3362" s="25" t="s">
        <v>4556</v>
      </c>
      <c r="B3362" s="25">
        <v>27.984366999999999</v>
      </c>
    </row>
    <row r="3363" spans="1:2" x14ac:dyDescent="0.55000000000000004">
      <c r="A3363" s="25" t="s">
        <v>4557</v>
      </c>
      <c r="B3363" s="25">
        <v>15.722073</v>
      </c>
    </row>
    <row r="3364" spans="1:2" x14ac:dyDescent="0.55000000000000004">
      <c r="A3364" s="25" t="s">
        <v>4558</v>
      </c>
      <c r="B3364" s="25">
        <v>17.663912</v>
      </c>
    </row>
    <row r="3365" spans="1:2" x14ac:dyDescent="0.55000000000000004">
      <c r="A3365" s="25" t="s">
        <v>4559</v>
      </c>
      <c r="B3365" s="25">
        <v>38.284312</v>
      </c>
    </row>
    <row r="3366" spans="1:2" x14ac:dyDescent="0.55000000000000004">
      <c r="A3366" s="25" t="s">
        <v>4560</v>
      </c>
      <c r="B3366" s="25">
        <v>22.317516000000001</v>
      </c>
    </row>
    <row r="3367" spans="1:2" x14ac:dyDescent="0.55000000000000004">
      <c r="A3367" s="25" t="s">
        <v>4561</v>
      </c>
      <c r="B3367" s="25">
        <v>23.192063000000001</v>
      </c>
    </row>
    <row r="3368" spans="1:2" x14ac:dyDescent="0.55000000000000004">
      <c r="A3368" s="25" t="s">
        <v>4562</v>
      </c>
      <c r="B3368" s="25">
        <v>23.453226999999998</v>
      </c>
    </row>
    <row r="3369" spans="1:2" x14ac:dyDescent="0.55000000000000004">
      <c r="A3369" s="25" t="s">
        <v>4563</v>
      </c>
      <c r="B3369" s="25">
        <v>14.100058000000001</v>
      </c>
    </row>
    <row r="3370" spans="1:2" x14ac:dyDescent="0.55000000000000004">
      <c r="A3370" s="25" t="s">
        <v>4564</v>
      </c>
      <c r="B3370" s="25">
        <v>38.264780000000002</v>
      </c>
    </row>
    <row r="3371" spans="1:2" x14ac:dyDescent="0.55000000000000004">
      <c r="A3371" s="25" t="s">
        <v>4565</v>
      </c>
      <c r="B3371" s="25">
        <v>24.459379999999999</v>
      </c>
    </row>
    <row r="3372" spans="1:2" x14ac:dyDescent="0.55000000000000004">
      <c r="A3372" s="25" t="s">
        <v>4566</v>
      </c>
      <c r="B3372" s="25">
        <v>24.056206</v>
      </c>
    </row>
    <row r="3373" spans="1:2" x14ac:dyDescent="0.55000000000000004">
      <c r="A3373" s="25" t="s">
        <v>4567</v>
      </c>
      <c r="B3373" s="25">
        <v>24.740970999999998</v>
      </c>
    </row>
    <row r="3374" spans="1:2" x14ac:dyDescent="0.55000000000000004">
      <c r="A3374" s="25" t="s">
        <v>4568</v>
      </c>
      <c r="B3374" s="25">
        <v>28.000278999999999</v>
      </c>
    </row>
    <row r="3375" spans="1:2" x14ac:dyDescent="0.55000000000000004">
      <c r="A3375" s="25" t="s">
        <v>4569</v>
      </c>
      <c r="B3375" s="25">
        <v>13.715495000000001</v>
      </c>
    </row>
    <row r="3376" spans="1:2" x14ac:dyDescent="0.55000000000000004">
      <c r="A3376" s="25" t="s">
        <v>4570</v>
      </c>
      <c r="B3376" s="25">
        <v>15.83409</v>
      </c>
    </row>
    <row r="3377" spans="1:2" x14ac:dyDescent="0.55000000000000004">
      <c r="A3377" s="25" t="s">
        <v>4571</v>
      </c>
      <c r="B3377" s="25">
        <v>19.763641</v>
      </c>
    </row>
    <row r="3378" spans="1:2" x14ac:dyDescent="0.55000000000000004">
      <c r="A3378" s="25" t="s">
        <v>4572</v>
      </c>
      <c r="B3378" s="25">
        <v>19.076167999999999</v>
      </c>
    </row>
    <row r="3379" spans="1:2" x14ac:dyDescent="0.55000000000000004">
      <c r="A3379" s="25" t="s">
        <v>4573</v>
      </c>
      <c r="B3379" s="25">
        <v>29.928363000000001</v>
      </c>
    </row>
    <row r="3380" spans="1:2" x14ac:dyDescent="0.55000000000000004">
      <c r="A3380" s="25" t="s">
        <v>4574</v>
      </c>
      <c r="B3380" s="25">
        <v>4.0016930000000004</v>
      </c>
    </row>
    <row r="3381" spans="1:2" x14ac:dyDescent="0.55000000000000004">
      <c r="A3381" s="25" t="s">
        <v>4575</v>
      </c>
      <c r="B3381" s="25">
        <v>18.450061999999999</v>
      </c>
    </row>
    <row r="3382" spans="1:2" x14ac:dyDescent="0.55000000000000004">
      <c r="A3382" s="25" t="s">
        <v>4576</v>
      </c>
      <c r="B3382" s="25">
        <v>19.785149000000001</v>
      </c>
    </row>
    <row r="3383" spans="1:2" x14ac:dyDescent="0.55000000000000004">
      <c r="A3383" s="25" t="s">
        <v>4577</v>
      </c>
      <c r="B3383" s="25">
        <v>20.954156999999999</v>
      </c>
    </row>
    <row r="3384" spans="1:2" x14ac:dyDescent="0.55000000000000004">
      <c r="A3384" s="25" t="s">
        <v>4578</v>
      </c>
      <c r="B3384" s="25">
        <v>6.1017289999999997</v>
      </c>
    </row>
    <row r="3385" spans="1:2" x14ac:dyDescent="0.55000000000000004">
      <c r="A3385" s="25" t="s">
        <v>4579</v>
      </c>
      <c r="B3385" s="25">
        <v>4.0017829999999996</v>
      </c>
    </row>
    <row r="3386" spans="1:2" x14ac:dyDescent="0.55000000000000004">
      <c r="A3386" s="25" t="s">
        <v>4580</v>
      </c>
      <c r="B3386" s="25">
        <v>8.2764109999999995</v>
      </c>
    </row>
    <row r="3387" spans="1:2" x14ac:dyDescent="0.55000000000000004">
      <c r="A3387" s="25" t="s">
        <v>4581</v>
      </c>
      <c r="B3387" s="25">
        <v>8.9013530000000003</v>
      </c>
    </row>
    <row r="3388" spans="1:2" x14ac:dyDescent="0.55000000000000004">
      <c r="A3388" s="25" t="s">
        <v>4582</v>
      </c>
      <c r="B3388" s="25">
        <v>22.061781</v>
      </c>
    </row>
    <row r="3389" spans="1:2" x14ac:dyDescent="0.55000000000000004">
      <c r="A3389" s="25" t="s">
        <v>4583</v>
      </c>
      <c r="B3389" s="25">
        <v>22.111308000000001</v>
      </c>
    </row>
    <row r="3390" spans="1:2" x14ac:dyDescent="0.55000000000000004">
      <c r="A3390" s="25" t="s">
        <v>4584</v>
      </c>
      <c r="B3390" s="25">
        <v>6.0951040000000001</v>
      </c>
    </row>
    <row r="3391" spans="1:2" x14ac:dyDescent="0.55000000000000004">
      <c r="A3391" s="25" t="s">
        <v>4585</v>
      </c>
      <c r="B3391" s="25">
        <v>15.582276</v>
      </c>
    </row>
    <row r="3392" spans="1:2" x14ac:dyDescent="0.55000000000000004">
      <c r="A3392" s="25" t="s">
        <v>4586</v>
      </c>
      <c r="B3392" s="25">
        <v>8.8234370000000002</v>
      </c>
    </row>
    <row r="3393" spans="1:2" x14ac:dyDescent="0.55000000000000004">
      <c r="A3393" s="25" t="s">
        <v>4587</v>
      </c>
      <c r="B3393" s="25">
        <v>15.993255</v>
      </c>
    </row>
    <row r="3394" spans="1:2" x14ac:dyDescent="0.55000000000000004">
      <c r="A3394" s="25" t="s">
        <v>4588</v>
      </c>
      <c r="B3394" s="25">
        <v>8.7945550000000008</v>
      </c>
    </row>
    <row r="3395" spans="1:2" x14ac:dyDescent="0.55000000000000004">
      <c r="A3395" s="25" t="s">
        <v>4589</v>
      </c>
      <c r="B3395" s="25">
        <v>6.0059060000000004</v>
      </c>
    </row>
    <row r="3396" spans="1:2" x14ac:dyDescent="0.55000000000000004">
      <c r="A3396" s="25" t="s">
        <v>4590</v>
      </c>
      <c r="B3396" s="25">
        <v>17.914185</v>
      </c>
    </row>
    <row r="3397" spans="1:2" x14ac:dyDescent="0.55000000000000004">
      <c r="A3397" s="25" t="s">
        <v>4591</v>
      </c>
      <c r="B3397" s="25">
        <v>26.562473000000001</v>
      </c>
    </row>
    <row r="3398" spans="1:2" x14ac:dyDescent="0.55000000000000004">
      <c r="A3398" s="25" t="s">
        <v>4592</v>
      </c>
      <c r="B3398" s="25">
        <v>22.000081999999999</v>
      </c>
    </row>
    <row r="3399" spans="1:2" x14ac:dyDescent="0.55000000000000004">
      <c r="A3399" s="25" t="s">
        <v>4593</v>
      </c>
      <c r="B3399" s="25">
        <v>20.751674000000001</v>
      </c>
    </row>
    <row r="3400" spans="1:2" x14ac:dyDescent="0.55000000000000004">
      <c r="A3400" s="25" t="s">
        <v>4594</v>
      </c>
      <c r="B3400" s="25">
        <v>19.790475000000001</v>
      </c>
    </row>
    <row r="3401" spans="1:2" x14ac:dyDescent="0.55000000000000004">
      <c r="A3401" s="25" t="s">
        <v>4595</v>
      </c>
      <c r="B3401" s="25">
        <v>21.138815000000001</v>
      </c>
    </row>
    <row r="3402" spans="1:2" x14ac:dyDescent="0.55000000000000004">
      <c r="A3402" s="25" t="s">
        <v>4596</v>
      </c>
      <c r="B3402" s="25">
        <v>19.307811999999998</v>
      </c>
    </row>
    <row r="3403" spans="1:2" x14ac:dyDescent="0.55000000000000004">
      <c r="A3403" s="25" t="s">
        <v>4597</v>
      </c>
      <c r="B3403" s="25">
        <v>19.704108000000002</v>
      </c>
    </row>
    <row r="3404" spans="1:2" x14ac:dyDescent="0.55000000000000004">
      <c r="A3404" s="25" t="s">
        <v>4598</v>
      </c>
      <c r="B3404" s="25">
        <v>19.695468999999999</v>
      </c>
    </row>
    <row r="3405" spans="1:2" x14ac:dyDescent="0.55000000000000004">
      <c r="A3405" s="25" t="s">
        <v>4599</v>
      </c>
      <c r="B3405" s="25">
        <v>10.114302</v>
      </c>
    </row>
    <row r="3406" spans="1:2" x14ac:dyDescent="0.55000000000000004">
      <c r="A3406" s="25" t="s">
        <v>4600</v>
      </c>
      <c r="B3406" s="25">
        <v>15.946522</v>
      </c>
    </row>
    <row r="3407" spans="1:2" x14ac:dyDescent="0.55000000000000004">
      <c r="A3407" s="25" t="s">
        <v>4601</v>
      </c>
      <c r="B3407" s="25">
        <v>20.931735</v>
      </c>
    </row>
    <row r="3408" spans="1:2" x14ac:dyDescent="0.55000000000000004">
      <c r="A3408" s="25" t="s">
        <v>4602</v>
      </c>
      <c r="B3408" s="25">
        <v>22</v>
      </c>
    </row>
    <row r="3409" spans="1:2" x14ac:dyDescent="0.55000000000000004">
      <c r="A3409" s="25" t="s">
        <v>4603</v>
      </c>
      <c r="B3409" s="25">
        <v>15.784927</v>
      </c>
    </row>
    <row r="3410" spans="1:2" x14ac:dyDescent="0.55000000000000004">
      <c r="A3410" s="25" t="s">
        <v>4604</v>
      </c>
      <c r="B3410" s="25">
        <v>14.219061</v>
      </c>
    </row>
    <row r="3411" spans="1:2" x14ac:dyDescent="0.55000000000000004">
      <c r="A3411" s="25" t="s">
        <v>4605</v>
      </c>
      <c r="B3411" s="25">
        <v>26.678388000000002</v>
      </c>
    </row>
    <row r="3412" spans="1:2" x14ac:dyDescent="0.55000000000000004">
      <c r="A3412" s="25" t="s">
        <v>4606</v>
      </c>
      <c r="B3412" s="25">
        <v>19.332877</v>
      </c>
    </row>
    <row r="3413" spans="1:2" x14ac:dyDescent="0.55000000000000004">
      <c r="A3413" s="25" t="s">
        <v>4607</v>
      </c>
      <c r="B3413" s="25">
        <v>19.755507999999999</v>
      </c>
    </row>
    <row r="3414" spans="1:2" x14ac:dyDescent="0.55000000000000004">
      <c r="A3414" s="25" t="s">
        <v>4608</v>
      </c>
      <c r="B3414" s="25">
        <v>17.588649</v>
      </c>
    </row>
    <row r="3415" spans="1:2" x14ac:dyDescent="0.55000000000000004">
      <c r="A3415" s="25" t="s">
        <v>4609</v>
      </c>
      <c r="B3415" s="25">
        <v>20.243383999999999</v>
      </c>
    </row>
    <row r="3416" spans="1:2" x14ac:dyDescent="0.55000000000000004">
      <c r="A3416" s="25" t="s">
        <v>4610</v>
      </c>
      <c r="B3416" s="25">
        <v>28.261377</v>
      </c>
    </row>
    <row r="3417" spans="1:2" x14ac:dyDescent="0.55000000000000004">
      <c r="A3417" s="25" t="s">
        <v>4611</v>
      </c>
      <c r="B3417" s="25">
        <v>31.182559999999999</v>
      </c>
    </row>
    <row r="3418" spans="1:2" x14ac:dyDescent="0.55000000000000004">
      <c r="A3418" s="25" t="s">
        <v>4612</v>
      </c>
      <c r="B3418" s="25">
        <v>15.743316999999999</v>
      </c>
    </row>
    <row r="3419" spans="1:2" x14ac:dyDescent="0.55000000000000004">
      <c r="A3419" s="25" t="s">
        <v>4613</v>
      </c>
      <c r="B3419" s="25">
        <v>25.674612</v>
      </c>
    </row>
    <row r="3420" spans="1:2" x14ac:dyDescent="0.55000000000000004">
      <c r="A3420" s="25" t="s">
        <v>4614</v>
      </c>
      <c r="B3420" s="25">
        <v>31.927982</v>
      </c>
    </row>
    <row r="3421" spans="1:2" x14ac:dyDescent="0.55000000000000004">
      <c r="A3421" s="25" t="s">
        <v>4615</v>
      </c>
      <c r="B3421" s="25">
        <v>32.039200000000001</v>
      </c>
    </row>
    <row r="3422" spans="1:2" x14ac:dyDescent="0.55000000000000004">
      <c r="A3422" s="25" t="s">
        <v>4616</v>
      </c>
      <c r="B3422" s="25">
        <v>18.067943</v>
      </c>
    </row>
    <row r="3423" spans="1:2" x14ac:dyDescent="0.55000000000000004">
      <c r="A3423" s="25" t="s">
        <v>4617</v>
      </c>
      <c r="B3423" s="25">
        <v>24.214427000000001</v>
      </c>
    </row>
    <row r="3424" spans="1:2" x14ac:dyDescent="0.55000000000000004">
      <c r="A3424" s="25" t="s">
        <v>4618</v>
      </c>
      <c r="B3424" s="25">
        <v>11.898431</v>
      </c>
    </row>
    <row r="3425" spans="1:2" x14ac:dyDescent="0.55000000000000004">
      <c r="A3425" s="25" t="s">
        <v>4619</v>
      </c>
      <c r="B3425" s="25">
        <v>31.922429000000001</v>
      </c>
    </row>
    <row r="3426" spans="1:2" x14ac:dyDescent="0.55000000000000004">
      <c r="A3426" s="25" t="s">
        <v>4620</v>
      </c>
      <c r="B3426" s="25">
        <v>11.865636</v>
      </c>
    </row>
    <row r="3427" spans="1:2" x14ac:dyDescent="0.55000000000000004">
      <c r="A3427" s="25" t="s">
        <v>4621</v>
      </c>
      <c r="B3427" s="25">
        <v>7.9390960000000002</v>
      </c>
    </row>
    <row r="3428" spans="1:2" x14ac:dyDescent="0.55000000000000004">
      <c r="A3428" s="25" t="s">
        <v>4622</v>
      </c>
      <c r="B3428" s="25">
        <v>29.949006000000001</v>
      </c>
    </row>
    <row r="3429" spans="1:2" x14ac:dyDescent="0.55000000000000004">
      <c r="A3429" s="25" t="s">
        <v>4623</v>
      </c>
      <c r="B3429" s="25">
        <v>25.89357</v>
      </c>
    </row>
    <row r="3430" spans="1:2" x14ac:dyDescent="0.55000000000000004">
      <c r="A3430" s="25" t="s">
        <v>4624</v>
      </c>
      <c r="B3430" s="25">
        <v>7.7221919999999997</v>
      </c>
    </row>
    <row r="3431" spans="1:2" x14ac:dyDescent="0.55000000000000004">
      <c r="A3431" s="25" t="s">
        <v>4625</v>
      </c>
      <c r="B3431" s="25">
        <v>7.8220200000000002</v>
      </c>
    </row>
    <row r="3432" spans="1:2" x14ac:dyDescent="0.55000000000000004">
      <c r="A3432" s="25" t="s">
        <v>4626</v>
      </c>
      <c r="B3432" s="25">
        <v>28.637671999999998</v>
      </c>
    </row>
    <row r="3433" spans="1:2" x14ac:dyDescent="0.55000000000000004">
      <c r="A3433" s="25" t="s">
        <v>4627</v>
      </c>
      <c r="B3433" s="25">
        <v>29.357030999999999</v>
      </c>
    </row>
    <row r="3434" spans="1:2" x14ac:dyDescent="0.55000000000000004">
      <c r="A3434" s="25" t="s">
        <v>4628</v>
      </c>
      <c r="B3434" s="25">
        <v>25.902481999999999</v>
      </c>
    </row>
    <row r="3435" spans="1:2" x14ac:dyDescent="0.55000000000000004">
      <c r="A3435" s="25" t="s">
        <v>4629</v>
      </c>
      <c r="B3435" s="25">
        <v>30.002582</v>
      </c>
    </row>
    <row r="3436" spans="1:2" x14ac:dyDescent="0.55000000000000004">
      <c r="A3436" s="25" t="s">
        <v>4630</v>
      </c>
      <c r="B3436" s="25">
        <v>31.039838</v>
      </c>
    </row>
    <row r="3437" spans="1:2" x14ac:dyDescent="0.55000000000000004">
      <c r="A3437" s="25" t="s">
        <v>4631</v>
      </c>
      <c r="B3437" s="25">
        <v>14.618333</v>
      </c>
    </row>
    <row r="3438" spans="1:2" x14ac:dyDescent="0.55000000000000004">
      <c r="A3438" s="25" t="s">
        <v>4632</v>
      </c>
      <c r="B3438" s="25">
        <v>5.9815670000000001</v>
      </c>
    </row>
    <row r="3439" spans="1:2" x14ac:dyDescent="0.55000000000000004">
      <c r="A3439" s="25" t="s">
        <v>4633</v>
      </c>
      <c r="B3439" s="25">
        <v>36.519415000000002</v>
      </c>
    </row>
    <row r="3440" spans="1:2" x14ac:dyDescent="0.55000000000000004">
      <c r="A3440" s="25" t="s">
        <v>4634</v>
      </c>
      <c r="B3440" s="25">
        <v>15.067059</v>
      </c>
    </row>
    <row r="3441" spans="1:2" x14ac:dyDescent="0.55000000000000004">
      <c r="A3441" s="25" t="s">
        <v>4635</v>
      </c>
      <c r="B3441" s="25">
        <v>9.3052019999999995</v>
      </c>
    </row>
    <row r="3442" spans="1:2" x14ac:dyDescent="0.55000000000000004">
      <c r="A3442" s="25" t="s">
        <v>4636</v>
      </c>
      <c r="B3442" s="25">
        <v>14.439033</v>
      </c>
    </row>
    <row r="3443" spans="1:2" x14ac:dyDescent="0.55000000000000004">
      <c r="A3443" s="25" t="s">
        <v>4637</v>
      </c>
      <c r="B3443" s="25">
        <v>15.273641</v>
      </c>
    </row>
    <row r="3444" spans="1:2" x14ac:dyDescent="0.55000000000000004">
      <c r="A3444" s="25" t="s">
        <v>4638</v>
      </c>
      <c r="B3444" s="25">
        <v>36.519531999999998</v>
      </c>
    </row>
    <row r="3445" spans="1:2" x14ac:dyDescent="0.55000000000000004">
      <c r="A3445" s="25" t="s">
        <v>4639</v>
      </c>
      <c r="B3445" s="25">
        <v>15.521941999999999</v>
      </c>
    </row>
    <row r="3446" spans="1:2" x14ac:dyDescent="0.55000000000000004">
      <c r="A3446" s="25" t="s">
        <v>4640</v>
      </c>
      <c r="B3446" s="25">
        <v>17.786626999999999</v>
      </c>
    </row>
    <row r="3447" spans="1:2" x14ac:dyDescent="0.55000000000000004">
      <c r="A3447" s="25" t="s">
        <v>4641</v>
      </c>
      <c r="B3447" s="25">
        <v>18.273071999999999</v>
      </c>
    </row>
    <row r="3448" spans="1:2" x14ac:dyDescent="0.55000000000000004">
      <c r="A3448" s="25" t="s">
        <v>4642</v>
      </c>
      <c r="B3448" s="25">
        <v>21.377251000000001</v>
      </c>
    </row>
    <row r="3449" spans="1:2" x14ac:dyDescent="0.55000000000000004">
      <c r="A3449" s="25" t="s">
        <v>4643</v>
      </c>
      <c r="B3449" s="25">
        <v>31.134729</v>
      </c>
    </row>
    <row r="3450" spans="1:2" x14ac:dyDescent="0.55000000000000004">
      <c r="A3450" s="25" t="s">
        <v>4644</v>
      </c>
      <c r="B3450" s="25">
        <v>7.4258490000000004</v>
      </c>
    </row>
    <row r="3451" spans="1:2" x14ac:dyDescent="0.55000000000000004">
      <c r="A3451" s="25" t="s">
        <v>4645</v>
      </c>
      <c r="B3451" s="25">
        <v>7.9711999999999996</v>
      </c>
    </row>
    <row r="3452" spans="1:2" x14ac:dyDescent="0.55000000000000004">
      <c r="A3452" s="25" t="s">
        <v>4646</v>
      </c>
      <c r="B3452" s="25">
        <v>8.9520429999999998</v>
      </c>
    </row>
    <row r="3453" spans="1:2" x14ac:dyDescent="0.55000000000000004">
      <c r="A3453" s="25" t="s">
        <v>4647</v>
      </c>
      <c r="B3453" s="25">
        <v>9.9494009999999999</v>
      </c>
    </row>
    <row r="3454" spans="1:2" x14ac:dyDescent="0.55000000000000004">
      <c r="A3454" s="25" t="s">
        <v>4648</v>
      </c>
      <c r="B3454" s="25">
        <v>31.886240000000001</v>
      </c>
    </row>
    <row r="3455" spans="1:2" x14ac:dyDescent="0.55000000000000004">
      <c r="A3455" s="25" t="s">
        <v>4649</v>
      </c>
      <c r="B3455" s="25">
        <v>8.3411449999999991</v>
      </c>
    </row>
    <row r="3456" spans="1:2" x14ac:dyDescent="0.55000000000000004">
      <c r="A3456" s="25" t="s">
        <v>4650</v>
      </c>
      <c r="B3456" s="25">
        <v>12.065918</v>
      </c>
    </row>
    <row r="3457" spans="1:2" x14ac:dyDescent="0.55000000000000004">
      <c r="A3457" s="25" t="s">
        <v>4651</v>
      </c>
      <c r="B3457" s="25">
        <v>21.117331</v>
      </c>
    </row>
    <row r="3458" spans="1:2" x14ac:dyDescent="0.55000000000000004">
      <c r="A3458" s="25" t="s">
        <v>4652</v>
      </c>
      <c r="B3458" s="25">
        <v>25.857651000000001</v>
      </c>
    </row>
    <row r="3459" spans="1:2" x14ac:dyDescent="0.55000000000000004">
      <c r="A3459" s="25" t="s">
        <v>4653</v>
      </c>
      <c r="B3459" s="25">
        <v>33.889930999999997</v>
      </c>
    </row>
    <row r="3460" spans="1:2" x14ac:dyDescent="0.55000000000000004">
      <c r="A3460" s="25" t="s">
        <v>4654</v>
      </c>
      <c r="B3460" s="25">
        <v>15.200685999999999</v>
      </c>
    </row>
    <row r="3461" spans="1:2" x14ac:dyDescent="0.55000000000000004">
      <c r="A3461" s="25" t="s">
        <v>4655</v>
      </c>
      <c r="B3461" s="25">
        <v>7.2779790000000002</v>
      </c>
    </row>
    <row r="3462" spans="1:2" x14ac:dyDescent="0.55000000000000004">
      <c r="A3462" s="25" t="s">
        <v>4656</v>
      </c>
      <c r="B3462" s="25">
        <v>24.591006</v>
      </c>
    </row>
    <row r="3463" spans="1:2" x14ac:dyDescent="0.55000000000000004">
      <c r="A3463" s="25" t="s">
        <v>4657</v>
      </c>
      <c r="B3463" s="25">
        <v>15.826340999999999</v>
      </c>
    </row>
    <row r="3464" spans="1:2" x14ac:dyDescent="0.55000000000000004">
      <c r="A3464" s="25" t="s">
        <v>4658</v>
      </c>
      <c r="B3464" s="25">
        <v>18.773067999999999</v>
      </c>
    </row>
    <row r="3465" spans="1:2" x14ac:dyDescent="0.55000000000000004">
      <c r="A3465" s="25" t="s">
        <v>4659</v>
      </c>
      <c r="B3465" s="25">
        <v>20.109242999999999</v>
      </c>
    </row>
    <row r="3466" spans="1:2" x14ac:dyDescent="0.55000000000000004">
      <c r="A3466" s="25" t="s">
        <v>4660</v>
      </c>
      <c r="B3466" s="25">
        <v>33.858547000000002</v>
      </c>
    </row>
    <row r="3467" spans="1:2" x14ac:dyDescent="0.55000000000000004">
      <c r="A3467" s="25" t="s">
        <v>4661</v>
      </c>
      <c r="B3467" s="25">
        <v>14.170776</v>
      </c>
    </row>
    <row r="3468" spans="1:2" x14ac:dyDescent="0.55000000000000004">
      <c r="A3468" s="25" t="s">
        <v>4662</v>
      </c>
      <c r="B3468" s="25">
        <v>34.201739000000003</v>
      </c>
    </row>
    <row r="3469" spans="1:2" x14ac:dyDescent="0.55000000000000004">
      <c r="A3469" s="25" t="s">
        <v>4663</v>
      </c>
      <c r="B3469" s="25">
        <v>32.222866000000003</v>
      </c>
    </row>
    <row r="3470" spans="1:2" x14ac:dyDescent="0.55000000000000004">
      <c r="A3470" s="25" t="s">
        <v>4664</v>
      </c>
      <c r="B3470" s="25">
        <v>8.1703050000000008</v>
      </c>
    </row>
    <row r="3471" spans="1:2" x14ac:dyDescent="0.55000000000000004">
      <c r="A3471" s="25" t="s">
        <v>4665</v>
      </c>
      <c r="B3471" s="25">
        <v>22.851786000000001</v>
      </c>
    </row>
    <row r="3472" spans="1:2" x14ac:dyDescent="0.55000000000000004">
      <c r="A3472" s="25" t="s">
        <v>4666</v>
      </c>
      <c r="B3472" s="25">
        <v>8.3744080000000007</v>
      </c>
    </row>
    <row r="3473" spans="1:2" x14ac:dyDescent="0.55000000000000004">
      <c r="A3473" s="25" t="s">
        <v>4667</v>
      </c>
      <c r="B3473" s="25">
        <v>18.617025000000002</v>
      </c>
    </row>
    <row r="3474" spans="1:2" x14ac:dyDescent="0.55000000000000004">
      <c r="A3474" s="25" t="s">
        <v>4668</v>
      </c>
      <c r="B3474" s="25">
        <v>9.4983749999999993</v>
      </c>
    </row>
    <row r="3475" spans="1:2" x14ac:dyDescent="0.55000000000000004">
      <c r="A3475" s="25" t="s">
        <v>4669</v>
      </c>
      <c r="B3475" s="25">
        <v>9.6642930000000007</v>
      </c>
    </row>
    <row r="3476" spans="1:2" x14ac:dyDescent="0.55000000000000004">
      <c r="A3476" s="25" t="s">
        <v>4670</v>
      </c>
      <c r="B3476" s="25">
        <v>11.024343999999999</v>
      </c>
    </row>
    <row r="3477" spans="1:2" x14ac:dyDescent="0.55000000000000004">
      <c r="A3477" s="25" t="s">
        <v>4671</v>
      </c>
      <c r="B3477" s="25">
        <v>29.116123000000002</v>
      </c>
    </row>
    <row r="3478" spans="1:2" x14ac:dyDescent="0.55000000000000004">
      <c r="A3478" s="25" t="s">
        <v>4672</v>
      </c>
      <c r="B3478" s="25">
        <v>29.751223</v>
      </c>
    </row>
    <row r="3479" spans="1:2" x14ac:dyDescent="0.55000000000000004">
      <c r="A3479" s="25" t="s">
        <v>4673</v>
      </c>
      <c r="B3479" s="25">
        <v>27.950393999999999</v>
      </c>
    </row>
    <row r="3480" spans="1:2" x14ac:dyDescent="0.55000000000000004">
      <c r="A3480" s="25" t="s">
        <v>4674</v>
      </c>
      <c r="B3480" s="25">
        <v>28.079395999999999</v>
      </c>
    </row>
    <row r="3481" spans="1:2" x14ac:dyDescent="0.55000000000000004">
      <c r="A3481" s="25" t="s">
        <v>4675</v>
      </c>
      <c r="B3481" s="25">
        <v>15.455684</v>
      </c>
    </row>
    <row r="3482" spans="1:2" x14ac:dyDescent="0.55000000000000004">
      <c r="A3482" s="25" t="s">
        <v>4676</v>
      </c>
      <c r="B3482" s="25">
        <v>28.979469000000002</v>
      </c>
    </row>
    <row r="3483" spans="1:2" x14ac:dyDescent="0.55000000000000004">
      <c r="A3483" s="25" t="s">
        <v>4677</v>
      </c>
      <c r="B3483" s="25">
        <v>23.444846999999999</v>
      </c>
    </row>
    <row r="3484" spans="1:2" x14ac:dyDescent="0.55000000000000004">
      <c r="A3484" s="25" t="s">
        <v>4678</v>
      </c>
      <c r="B3484" s="25">
        <v>19.999842999999998</v>
      </c>
    </row>
    <row r="3485" spans="1:2" x14ac:dyDescent="0.55000000000000004">
      <c r="A3485" s="25" t="s">
        <v>4679</v>
      </c>
      <c r="B3485" s="25">
        <v>15.213276</v>
      </c>
    </row>
    <row r="3486" spans="1:2" x14ac:dyDescent="0.55000000000000004">
      <c r="A3486" s="25" t="s">
        <v>4680</v>
      </c>
      <c r="B3486" s="25">
        <v>13.943206</v>
      </c>
    </row>
    <row r="3487" spans="1:2" x14ac:dyDescent="0.55000000000000004">
      <c r="A3487" s="25" t="s">
        <v>4681</v>
      </c>
      <c r="B3487" s="25">
        <v>16.303179</v>
      </c>
    </row>
    <row r="3488" spans="1:2" x14ac:dyDescent="0.55000000000000004">
      <c r="A3488" s="25" t="s">
        <v>4682</v>
      </c>
      <c r="B3488" s="25">
        <v>14.919926</v>
      </c>
    </row>
    <row r="3489" spans="1:2" x14ac:dyDescent="0.55000000000000004">
      <c r="A3489" s="25" t="s">
        <v>4683</v>
      </c>
      <c r="B3489" s="25">
        <v>8.8992470000000008</v>
      </c>
    </row>
    <row r="3490" spans="1:2" x14ac:dyDescent="0.55000000000000004">
      <c r="A3490" s="25" t="s">
        <v>4684</v>
      </c>
      <c r="B3490" s="25">
        <v>3.9855770000000001</v>
      </c>
    </row>
    <row r="3491" spans="1:2" x14ac:dyDescent="0.55000000000000004">
      <c r="A3491" s="25" t="s">
        <v>4685</v>
      </c>
      <c r="B3491" s="25">
        <v>29.083466999999999</v>
      </c>
    </row>
    <row r="3492" spans="1:2" x14ac:dyDescent="0.55000000000000004">
      <c r="A3492" s="25" t="s">
        <v>4686</v>
      </c>
      <c r="B3492" s="25">
        <v>9.4221409999999999</v>
      </c>
    </row>
    <row r="3493" spans="1:2" x14ac:dyDescent="0.55000000000000004">
      <c r="A3493" s="25" t="s">
        <v>4687</v>
      </c>
      <c r="B3493" s="25">
        <v>4.466145</v>
      </c>
    </row>
    <row r="3494" spans="1:2" x14ac:dyDescent="0.55000000000000004">
      <c r="A3494" s="25" t="s">
        <v>4688</v>
      </c>
      <c r="B3494" s="25">
        <v>32.398760000000003</v>
      </c>
    </row>
    <row r="3495" spans="1:2" x14ac:dyDescent="0.55000000000000004">
      <c r="A3495" s="25" t="s">
        <v>4689</v>
      </c>
      <c r="B3495" s="25">
        <v>29.190355</v>
      </c>
    </row>
    <row r="3496" spans="1:2" x14ac:dyDescent="0.55000000000000004">
      <c r="A3496" s="25" t="s">
        <v>4690</v>
      </c>
      <c r="B3496" s="25">
        <v>15.590551</v>
      </c>
    </row>
    <row r="3497" spans="1:2" x14ac:dyDescent="0.55000000000000004">
      <c r="A3497" s="25" t="s">
        <v>4691</v>
      </c>
      <c r="B3497" s="25">
        <v>20.056479</v>
      </c>
    </row>
    <row r="3498" spans="1:2" x14ac:dyDescent="0.55000000000000004">
      <c r="A3498" s="25" t="s">
        <v>4692</v>
      </c>
      <c r="B3498" s="25">
        <v>26.000122999999999</v>
      </c>
    </row>
    <row r="3499" spans="1:2" x14ac:dyDescent="0.55000000000000004">
      <c r="A3499" s="25" t="s">
        <v>4693</v>
      </c>
      <c r="B3499" s="25">
        <v>16.264952999999998</v>
      </c>
    </row>
    <row r="3500" spans="1:2" x14ac:dyDescent="0.55000000000000004">
      <c r="A3500" s="25" t="s">
        <v>4694</v>
      </c>
      <c r="B3500" s="25">
        <v>23.681173999999999</v>
      </c>
    </row>
    <row r="3501" spans="1:2" x14ac:dyDescent="0.55000000000000004">
      <c r="A3501" s="25" t="s">
        <v>4695</v>
      </c>
      <c r="B3501" s="25">
        <v>12.267732000000001</v>
      </c>
    </row>
    <row r="3502" spans="1:2" x14ac:dyDescent="0.55000000000000004">
      <c r="A3502" s="25" t="s">
        <v>4696</v>
      </c>
      <c r="B3502" s="25">
        <v>28.803719999999998</v>
      </c>
    </row>
    <row r="3503" spans="1:2" x14ac:dyDescent="0.55000000000000004">
      <c r="A3503" s="25" t="s">
        <v>4697</v>
      </c>
      <c r="B3503" s="25">
        <v>19.992864999999998</v>
      </c>
    </row>
    <row r="3504" spans="1:2" x14ac:dyDescent="0.55000000000000004">
      <c r="A3504" s="25" t="s">
        <v>4698</v>
      </c>
      <c r="B3504" s="25">
        <v>19.591201000000002</v>
      </c>
    </row>
    <row r="3505" spans="1:2" x14ac:dyDescent="0.55000000000000004">
      <c r="A3505" s="25" t="s">
        <v>4699</v>
      </c>
      <c r="B3505" s="25">
        <v>22.613142</v>
      </c>
    </row>
    <row r="3506" spans="1:2" x14ac:dyDescent="0.55000000000000004">
      <c r="A3506" s="25" t="s">
        <v>4700</v>
      </c>
      <c r="B3506" s="25">
        <v>12.209968</v>
      </c>
    </row>
    <row r="3507" spans="1:2" x14ac:dyDescent="0.55000000000000004">
      <c r="A3507" s="25" t="s">
        <v>4701</v>
      </c>
      <c r="B3507" s="25">
        <v>20.08295</v>
      </c>
    </row>
    <row r="3508" spans="1:2" x14ac:dyDescent="0.55000000000000004">
      <c r="A3508" s="25" t="s">
        <v>4702</v>
      </c>
      <c r="B3508" s="25">
        <v>10.840116</v>
      </c>
    </row>
    <row r="3509" spans="1:2" x14ac:dyDescent="0.55000000000000004">
      <c r="A3509" s="25" t="s">
        <v>4703</v>
      </c>
      <c r="B3509" s="25">
        <v>11.242599</v>
      </c>
    </row>
    <row r="3510" spans="1:2" x14ac:dyDescent="0.55000000000000004">
      <c r="A3510" s="25" t="s">
        <v>4704</v>
      </c>
      <c r="B3510" s="25">
        <v>15.129619</v>
      </c>
    </row>
    <row r="3511" spans="1:2" x14ac:dyDescent="0.55000000000000004">
      <c r="A3511" s="25" t="s">
        <v>4705</v>
      </c>
      <c r="B3511" s="25">
        <v>14.640935000000001</v>
      </c>
    </row>
    <row r="3512" spans="1:2" x14ac:dyDescent="0.55000000000000004">
      <c r="A3512" s="25" t="s">
        <v>4706</v>
      </c>
      <c r="B3512" s="25">
        <v>14.644989000000001</v>
      </c>
    </row>
    <row r="3513" spans="1:2" x14ac:dyDescent="0.55000000000000004">
      <c r="A3513" s="25" t="s">
        <v>4707</v>
      </c>
      <c r="B3513" s="25">
        <v>18.359804</v>
      </c>
    </row>
    <row r="3514" spans="1:2" x14ac:dyDescent="0.55000000000000004">
      <c r="A3514" s="25" t="s">
        <v>4708</v>
      </c>
      <c r="B3514" s="25">
        <v>17.452746999999999</v>
      </c>
    </row>
    <row r="3515" spans="1:2" x14ac:dyDescent="0.55000000000000004">
      <c r="A3515" s="25" t="s">
        <v>4709</v>
      </c>
      <c r="B3515" s="25">
        <v>17.441842999999999</v>
      </c>
    </row>
    <row r="3516" spans="1:2" x14ac:dyDescent="0.55000000000000004">
      <c r="A3516" s="25" t="s">
        <v>4710</v>
      </c>
      <c r="B3516" s="25">
        <v>14.519489</v>
      </c>
    </row>
    <row r="3517" spans="1:2" x14ac:dyDescent="0.55000000000000004">
      <c r="A3517" s="25" t="s">
        <v>4711</v>
      </c>
      <c r="B3517" s="25">
        <v>21.222000000000001</v>
      </c>
    </row>
    <row r="3518" spans="1:2" x14ac:dyDescent="0.55000000000000004">
      <c r="A3518" s="25" t="s">
        <v>4712</v>
      </c>
      <c r="B3518" s="25">
        <v>8.2808609999999998</v>
      </c>
    </row>
    <row r="3519" spans="1:2" x14ac:dyDescent="0.55000000000000004">
      <c r="A3519" s="25" t="s">
        <v>4713</v>
      </c>
      <c r="B3519" s="25">
        <v>8.0383309999999994</v>
      </c>
    </row>
    <row r="3520" spans="1:2" x14ac:dyDescent="0.55000000000000004">
      <c r="A3520" s="25" t="s">
        <v>4714</v>
      </c>
      <c r="B3520" s="25">
        <v>6.574872</v>
      </c>
    </row>
    <row r="3521" spans="1:2" x14ac:dyDescent="0.55000000000000004">
      <c r="A3521" s="25" t="s">
        <v>4715</v>
      </c>
      <c r="B3521" s="25">
        <v>11.504464</v>
      </c>
    </row>
    <row r="3522" spans="1:2" x14ac:dyDescent="0.55000000000000004">
      <c r="A3522" s="25" t="s">
        <v>4716</v>
      </c>
      <c r="B3522" s="25">
        <v>17.629587999999998</v>
      </c>
    </row>
    <row r="3523" spans="1:2" x14ac:dyDescent="0.55000000000000004">
      <c r="A3523" s="25" t="s">
        <v>4717</v>
      </c>
      <c r="B3523" s="25">
        <v>17.707086</v>
      </c>
    </row>
    <row r="3524" spans="1:2" x14ac:dyDescent="0.55000000000000004">
      <c r="A3524" s="25" t="s">
        <v>4718</v>
      </c>
      <c r="B3524" s="25">
        <v>26.161587999999998</v>
      </c>
    </row>
    <row r="3525" spans="1:2" x14ac:dyDescent="0.55000000000000004">
      <c r="A3525" s="25" t="s">
        <v>4719</v>
      </c>
      <c r="B3525" s="25">
        <v>6.5754789999999996</v>
      </c>
    </row>
    <row r="3526" spans="1:2" x14ac:dyDescent="0.55000000000000004">
      <c r="A3526" s="25" t="s">
        <v>4720</v>
      </c>
      <c r="B3526" s="25">
        <v>6.4145190000000003</v>
      </c>
    </row>
    <row r="3527" spans="1:2" x14ac:dyDescent="0.55000000000000004">
      <c r="A3527" s="25" t="s">
        <v>4721</v>
      </c>
      <c r="B3527" s="25">
        <v>16.042448</v>
      </c>
    </row>
    <row r="3528" spans="1:2" x14ac:dyDescent="0.55000000000000004">
      <c r="A3528" s="25" t="s">
        <v>4722</v>
      </c>
      <c r="B3528" s="25">
        <v>21.501252000000001</v>
      </c>
    </row>
    <row r="3529" spans="1:2" x14ac:dyDescent="0.55000000000000004">
      <c r="A3529" s="25" t="s">
        <v>4723</v>
      </c>
      <c r="B3529" s="25">
        <v>22</v>
      </c>
    </row>
    <row r="3530" spans="1:2" x14ac:dyDescent="0.55000000000000004">
      <c r="A3530" s="25" t="s">
        <v>4724</v>
      </c>
      <c r="B3530" s="25">
        <v>15.026975</v>
      </c>
    </row>
    <row r="3531" spans="1:2" x14ac:dyDescent="0.55000000000000004">
      <c r="A3531" s="25" t="s">
        <v>4725</v>
      </c>
      <c r="B3531" s="25">
        <v>28.277936</v>
      </c>
    </row>
    <row r="3532" spans="1:2" x14ac:dyDescent="0.55000000000000004">
      <c r="A3532" s="25" t="s">
        <v>4726</v>
      </c>
      <c r="B3532" s="25">
        <v>6.5575239999999999</v>
      </c>
    </row>
    <row r="3533" spans="1:2" x14ac:dyDescent="0.55000000000000004">
      <c r="A3533" s="25" t="s">
        <v>4727</v>
      </c>
      <c r="B3533" s="25">
        <v>9.8648530000000001</v>
      </c>
    </row>
    <row r="3534" spans="1:2" x14ac:dyDescent="0.55000000000000004">
      <c r="A3534" s="25" t="s">
        <v>4728</v>
      </c>
      <c r="B3534" s="25">
        <v>33.340760000000003</v>
      </c>
    </row>
    <row r="3535" spans="1:2" x14ac:dyDescent="0.55000000000000004">
      <c r="A3535" s="25" t="s">
        <v>4729</v>
      </c>
      <c r="B3535" s="25">
        <v>36.499754000000003</v>
      </c>
    </row>
    <row r="3536" spans="1:2" x14ac:dyDescent="0.55000000000000004">
      <c r="A3536" s="25" t="s">
        <v>4730</v>
      </c>
      <c r="B3536" s="25">
        <v>37.014999000000003</v>
      </c>
    </row>
    <row r="3537" spans="1:2" x14ac:dyDescent="0.55000000000000004">
      <c r="A3537" s="25" t="s">
        <v>4731</v>
      </c>
      <c r="B3537" s="25">
        <v>6.1978549999999997</v>
      </c>
    </row>
    <row r="3538" spans="1:2" x14ac:dyDescent="0.55000000000000004">
      <c r="A3538" s="25" t="s">
        <v>4732</v>
      </c>
      <c r="B3538" s="25">
        <v>35.517504000000002</v>
      </c>
    </row>
    <row r="3539" spans="1:2" x14ac:dyDescent="0.55000000000000004">
      <c r="A3539" s="25" t="s">
        <v>4733</v>
      </c>
      <c r="B3539" s="25">
        <v>30.565950000000001</v>
      </c>
    </row>
    <row r="3540" spans="1:2" x14ac:dyDescent="0.55000000000000004">
      <c r="A3540" s="25" t="s">
        <v>4734</v>
      </c>
      <c r="B3540" s="25">
        <v>39.201006</v>
      </c>
    </row>
    <row r="3541" spans="1:2" x14ac:dyDescent="0.55000000000000004">
      <c r="A3541" s="25" t="s">
        <v>4735</v>
      </c>
      <c r="B3541" s="25">
        <v>25.972242000000001</v>
      </c>
    </row>
    <row r="3542" spans="1:2" x14ac:dyDescent="0.55000000000000004">
      <c r="A3542" s="25" t="s">
        <v>4736</v>
      </c>
      <c r="B3542" s="25">
        <v>29.478013000000001</v>
      </c>
    </row>
    <row r="3543" spans="1:2" x14ac:dyDescent="0.55000000000000004">
      <c r="A3543" s="25" t="s">
        <v>4737</v>
      </c>
      <c r="B3543" s="25">
        <v>22.703472999999999</v>
      </c>
    </row>
    <row r="3544" spans="1:2" x14ac:dyDescent="0.55000000000000004">
      <c r="A3544" s="25" t="s">
        <v>4738</v>
      </c>
      <c r="B3544" s="25">
        <v>23.941983</v>
      </c>
    </row>
    <row r="3545" spans="1:2" x14ac:dyDescent="0.55000000000000004">
      <c r="A3545" s="25" t="s">
        <v>4739</v>
      </c>
      <c r="B3545" s="25">
        <v>39.549883000000001</v>
      </c>
    </row>
    <row r="3546" spans="1:2" x14ac:dyDescent="0.55000000000000004">
      <c r="A3546" s="25" t="s">
        <v>4740</v>
      </c>
      <c r="B3546" s="25">
        <v>30.375554000000001</v>
      </c>
    </row>
    <row r="3547" spans="1:2" x14ac:dyDescent="0.55000000000000004">
      <c r="A3547" s="25" t="s">
        <v>4741</v>
      </c>
      <c r="B3547" s="25">
        <v>12.858159000000001</v>
      </c>
    </row>
    <row r="3548" spans="1:2" x14ac:dyDescent="0.55000000000000004">
      <c r="A3548" s="25" t="s">
        <v>4742</v>
      </c>
      <c r="B3548" s="25">
        <v>13.707719000000001</v>
      </c>
    </row>
    <row r="3549" spans="1:2" x14ac:dyDescent="0.55000000000000004">
      <c r="A3549" s="25" t="s">
        <v>4743</v>
      </c>
      <c r="B3549" s="25">
        <v>12.173515</v>
      </c>
    </row>
    <row r="3550" spans="1:2" x14ac:dyDescent="0.55000000000000004">
      <c r="A3550" s="25" t="s">
        <v>4744</v>
      </c>
      <c r="B3550" s="25">
        <v>32.054836000000002</v>
      </c>
    </row>
    <row r="3551" spans="1:2" x14ac:dyDescent="0.55000000000000004">
      <c r="A3551" s="25" t="s">
        <v>4745</v>
      </c>
      <c r="B3551" s="25">
        <v>13.406503000000001</v>
      </c>
    </row>
    <row r="3552" spans="1:2" x14ac:dyDescent="0.55000000000000004">
      <c r="A3552" s="25" t="s">
        <v>4746</v>
      </c>
      <c r="B3552" s="25">
        <v>18.458561</v>
      </c>
    </row>
    <row r="3553" spans="1:2" x14ac:dyDescent="0.55000000000000004">
      <c r="A3553" s="25" t="s">
        <v>4747</v>
      </c>
      <c r="B3553" s="25">
        <v>14.04083</v>
      </c>
    </row>
    <row r="3554" spans="1:2" x14ac:dyDescent="0.55000000000000004">
      <c r="A3554" s="25" t="s">
        <v>4748</v>
      </c>
      <c r="B3554" s="25">
        <v>12.383749999999999</v>
      </c>
    </row>
    <row r="3555" spans="1:2" x14ac:dyDescent="0.55000000000000004">
      <c r="A3555" s="25" t="s">
        <v>4749</v>
      </c>
      <c r="B3555" s="25">
        <v>12.967859000000001</v>
      </c>
    </row>
    <row r="3556" spans="1:2" x14ac:dyDescent="0.55000000000000004">
      <c r="A3556" s="25" t="s">
        <v>4750</v>
      </c>
      <c r="B3556" s="25">
        <v>26.128723999999998</v>
      </c>
    </row>
    <row r="3557" spans="1:2" x14ac:dyDescent="0.55000000000000004">
      <c r="A3557" s="25" t="s">
        <v>4751</v>
      </c>
      <c r="B3557" s="25">
        <v>29.945754999999998</v>
      </c>
    </row>
    <row r="3558" spans="1:2" x14ac:dyDescent="0.55000000000000004">
      <c r="A3558" s="25" t="s">
        <v>4752</v>
      </c>
      <c r="B3558" s="25">
        <v>13.843057</v>
      </c>
    </row>
    <row r="3559" spans="1:2" x14ac:dyDescent="0.55000000000000004">
      <c r="A3559" s="25" t="s">
        <v>4753</v>
      </c>
      <c r="B3559" s="25">
        <v>28.718275999999999</v>
      </c>
    </row>
    <row r="3560" spans="1:2" x14ac:dyDescent="0.55000000000000004">
      <c r="A3560" s="25" t="s">
        <v>4754</v>
      </c>
      <c r="B3560" s="25">
        <v>3.9258839999999999</v>
      </c>
    </row>
    <row r="3561" spans="1:2" x14ac:dyDescent="0.55000000000000004">
      <c r="A3561" s="25" t="s">
        <v>4755</v>
      </c>
      <c r="B3561" s="25">
        <v>3.927133</v>
      </c>
    </row>
    <row r="3562" spans="1:2" x14ac:dyDescent="0.55000000000000004">
      <c r="A3562" s="25" t="s">
        <v>4756</v>
      </c>
      <c r="B3562" s="25">
        <v>20.482268000000001</v>
      </c>
    </row>
    <row r="3563" spans="1:2" x14ac:dyDescent="0.55000000000000004">
      <c r="A3563" s="25" t="s">
        <v>4757</v>
      </c>
      <c r="B3563" s="25">
        <v>13.673289</v>
      </c>
    </row>
    <row r="3564" spans="1:2" x14ac:dyDescent="0.55000000000000004">
      <c r="A3564" s="25" t="s">
        <v>4758</v>
      </c>
      <c r="B3564" s="25">
        <v>13.771292000000001</v>
      </c>
    </row>
    <row r="3565" spans="1:2" x14ac:dyDescent="0.55000000000000004">
      <c r="A3565" s="25" t="s">
        <v>4759</v>
      </c>
      <c r="B3565" s="25">
        <v>23.757512999999999</v>
      </c>
    </row>
    <row r="3566" spans="1:2" x14ac:dyDescent="0.55000000000000004">
      <c r="A3566" s="25" t="s">
        <v>4760</v>
      </c>
      <c r="B3566" s="25">
        <v>14.18177</v>
      </c>
    </row>
    <row r="3567" spans="1:2" x14ac:dyDescent="0.55000000000000004">
      <c r="A3567" s="25" t="s">
        <v>4761</v>
      </c>
      <c r="B3567" s="25">
        <v>13.747506</v>
      </c>
    </row>
    <row r="3568" spans="1:2" x14ac:dyDescent="0.55000000000000004">
      <c r="A3568" s="25" t="s">
        <v>4762</v>
      </c>
      <c r="B3568" s="25">
        <v>13.023014</v>
      </c>
    </row>
    <row r="3569" spans="1:2" x14ac:dyDescent="0.55000000000000004">
      <c r="A3569" s="25" t="s">
        <v>4763</v>
      </c>
      <c r="B3569" s="25">
        <v>12.715638</v>
      </c>
    </row>
    <row r="3570" spans="1:2" x14ac:dyDescent="0.55000000000000004">
      <c r="A3570" s="25" t="s">
        <v>4764</v>
      </c>
      <c r="B3570" s="25">
        <v>30.622679000000002</v>
      </c>
    </row>
    <row r="3571" spans="1:2" x14ac:dyDescent="0.55000000000000004">
      <c r="A3571" s="25" t="s">
        <v>4765</v>
      </c>
      <c r="B3571" s="25">
        <v>8.4051329999999993</v>
      </c>
    </row>
    <row r="3572" spans="1:2" x14ac:dyDescent="0.55000000000000004">
      <c r="A3572" s="25" t="s">
        <v>4766</v>
      </c>
      <c r="B3572" s="25">
        <v>9.4076140000000006</v>
      </c>
    </row>
    <row r="3573" spans="1:2" x14ac:dyDescent="0.55000000000000004">
      <c r="A3573" s="25" t="s">
        <v>4767</v>
      </c>
      <c r="B3573" s="25">
        <v>12.615167</v>
      </c>
    </row>
    <row r="3574" spans="1:2" x14ac:dyDescent="0.55000000000000004">
      <c r="A3574" s="25" t="s">
        <v>4768</v>
      </c>
      <c r="B3574" s="25">
        <v>11.577512</v>
      </c>
    </row>
    <row r="3575" spans="1:2" x14ac:dyDescent="0.55000000000000004">
      <c r="A3575" s="25" t="s">
        <v>4769</v>
      </c>
      <c r="B3575" s="25">
        <v>11.993857999999999</v>
      </c>
    </row>
    <row r="3576" spans="1:2" x14ac:dyDescent="0.55000000000000004">
      <c r="A3576" s="25" t="s">
        <v>4770</v>
      </c>
      <c r="B3576" s="25">
        <v>11.991522</v>
      </c>
    </row>
    <row r="3577" spans="1:2" x14ac:dyDescent="0.55000000000000004">
      <c r="A3577" s="25" t="s">
        <v>4771</v>
      </c>
      <c r="B3577" s="25">
        <v>12.922625</v>
      </c>
    </row>
    <row r="3578" spans="1:2" x14ac:dyDescent="0.55000000000000004">
      <c r="A3578" s="25" t="s">
        <v>4772</v>
      </c>
      <c r="B3578" s="25">
        <v>12.658528</v>
      </c>
    </row>
    <row r="3579" spans="1:2" x14ac:dyDescent="0.55000000000000004">
      <c r="A3579" s="25" t="s">
        <v>4773</v>
      </c>
      <c r="B3579" s="25">
        <v>23.786162000000001</v>
      </c>
    </row>
    <row r="3580" spans="1:2" x14ac:dyDescent="0.55000000000000004">
      <c r="A3580" s="25" t="s">
        <v>4774</v>
      </c>
      <c r="B3580" s="25">
        <v>25.178381999999999</v>
      </c>
    </row>
    <row r="3581" spans="1:2" x14ac:dyDescent="0.55000000000000004">
      <c r="A3581" s="25" t="s">
        <v>4775</v>
      </c>
      <c r="B3581" s="25">
        <v>28.244378999999999</v>
      </c>
    </row>
    <row r="3582" spans="1:2" x14ac:dyDescent="0.55000000000000004">
      <c r="A3582" s="25" t="s">
        <v>4776</v>
      </c>
      <c r="B3582" s="25">
        <v>12.366744000000001</v>
      </c>
    </row>
    <row r="3583" spans="1:2" x14ac:dyDescent="0.55000000000000004">
      <c r="A3583" s="25" t="s">
        <v>4777</v>
      </c>
      <c r="B3583" s="25">
        <v>11.889633</v>
      </c>
    </row>
    <row r="3584" spans="1:2" x14ac:dyDescent="0.55000000000000004">
      <c r="A3584" s="25" t="s">
        <v>4778</v>
      </c>
      <c r="B3584" s="25">
        <v>12.158299</v>
      </c>
    </row>
    <row r="3585" spans="1:2" x14ac:dyDescent="0.55000000000000004">
      <c r="A3585" s="25" t="s">
        <v>4779</v>
      </c>
      <c r="B3585" s="25">
        <v>12.987644</v>
      </c>
    </row>
    <row r="3586" spans="1:2" x14ac:dyDescent="0.55000000000000004">
      <c r="A3586" s="25" t="s">
        <v>4780</v>
      </c>
      <c r="B3586" s="25">
        <v>11.793732</v>
      </c>
    </row>
    <row r="3587" spans="1:2" x14ac:dyDescent="0.55000000000000004">
      <c r="A3587" s="25" t="s">
        <v>4781</v>
      </c>
      <c r="B3587" s="25">
        <v>11.460609</v>
      </c>
    </row>
    <row r="3588" spans="1:2" x14ac:dyDescent="0.55000000000000004">
      <c r="A3588" s="25" t="s">
        <v>4782</v>
      </c>
      <c r="B3588" s="25">
        <v>11.138897999999999</v>
      </c>
    </row>
    <row r="3589" spans="1:2" x14ac:dyDescent="0.55000000000000004">
      <c r="A3589" s="25" t="s">
        <v>4783</v>
      </c>
      <c r="B3589" s="25">
        <v>11.137430999999999</v>
      </c>
    </row>
    <row r="3590" spans="1:2" x14ac:dyDescent="0.55000000000000004">
      <c r="A3590" s="25" t="s">
        <v>4784</v>
      </c>
      <c r="B3590" s="25">
        <v>10.281425</v>
      </c>
    </row>
    <row r="3591" spans="1:2" x14ac:dyDescent="0.55000000000000004">
      <c r="A3591" s="25" t="s">
        <v>4785</v>
      </c>
      <c r="B3591" s="25">
        <v>10.864136999999999</v>
      </c>
    </row>
    <row r="3592" spans="1:2" x14ac:dyDescent="0.55000000000000004">
      <c r="A3592" s="25" t="s">
        <v>4786</v>
      </c>
      <c r="B3592" s="25">
        <v>28.283415999999999</v>
      </c>
    </row>
    <row r="3593" spans="1:2" x14ac:dyDescent="0.55000000000000004">
      <c r="A3593" s="25" t="s">
        <v>4787</v>
      </c>
      <c r="B3593" s="25">
        <v>11.488841000000001</v>
      </c>
    </row>
    <row r="3594" spans="1:2" x14ac:dyDescent="0.55000000000000004">
      <c r="A3594" s="25" t="s">
        <v>4788</v>
      </c>
      <c r="B3594" s="25">
        <v>11.435983</v>
      </c>
    </row>
    <row r="3595" spans="1:2" x14ac:dyDescent="0.55000000000000004">
      <c r="A3595" s="25" t="s">
        <v>4789</v>
      </c>
      <c r="B3595" s="25">
        <v>12.074922000000001</v>
      </c>
    </row>
    <row r="3596" spans="1:2" x14ac:dyDescent="0.55000000000000004">
      <c r="A3596" s="25" t="s">
        <v>4790</v>
      </c>
      <c r="B3596" s="25">
        <v>12.079947000000001</v>
      </c>
    </row>
    <row r="3597" spans="1:2" x14ac:dyDescent="0.55000000000000004">
      <c r="A3597" s="25" t="s">
        <v>4791</v>
      </c>
      <c r="B3597" s="25">
        <v>12.102795</v>
      </c>
    </row>
    <row r="3598" spans="1:2" x14ac:dyDescent="0.55000000000000004">
      <c r="A3598" s="25" t="s">
        <v>4792</v>
      </c>
      <c r="B3598" s="25">
        <v>12.09883</v>
      </c>
    </row>
    <row r="3599" spans="1:2" x14ac:dyDescent="0.55000000000000004">
      <c r="A3599" s="25" t="s">
        <v>4793</v>
      </c>
      <c r="B3599" s="25">
        <v>7.7073</v>
      </c>
    </row>
    <row r="3600" spans="1:2" x14ac:dyDescent="0.55000000000000004">
      <c r="A3600" s="25" t="s">
        <v>4794</v>
      </c>
      <c r="B3600" s="25">
        <v>28.274789999999999</v>
      </c>
    </row>
    <row r="3601" spans="1:2" x14ac:dyDescent="0.55000000000000004">
      <c r="A3601" s="25" t="s">
        <v>4795</v>
      </c>
      <c r="B3601" s="25">
        <v>24.676127000000001</v>
      </c>
    </row>
    <row r="3602" spans="1:2" x14ac:dyDescent="0.55000000000000004">
      <c r="A3602" s="25" t="s">
        <v>4796</v>
      </c>
      <c r="B3602" s="25">
        <v>6.1495730000000002</v>
      </c>
    </row>
    <row r="3603" spans="1:2" x14ac:dyDescent="0.55000000000000004">
      <c r="A3603" s="25" t="s">
        <v>4797</v>
      </c>
      <c r="B3603" s="25">
        <v>4.6904769999999996</v>
      </c>
    </row>
    <row r="3604" spans="1:2" x14ac:dyDescent="0.55000000000000004">
      <c r="A3604" s="25" t="s">
        <v>4798</v>
      </c>
      <c r="B3604" s="25">
        <v>5.8361239999999999</v>
      </c>
    </row>
    <row r="3605" spans="1:2" x14ac:dyDescent="0.55000000000000004">
      <c r="A3605" s="25" t="s">
        <v>4799</v>
      </c>
      <c r="B3605" s="25">
        <v>24.101908999999999</v>
      </c>
    </row>
    <row r="3606" spans="1:2" x14ac:dyDescent="0.55000000000000004">
      <c r="A3606" s="25" t="s">
        <v>4800</v>
      </c>
      <c r="B3606" s="25">
        <v>35.079186</v>
      </c>
    </row>
    <row r="3607" spans="1:2" x14ac:dyDescent="0.55000000000000004">
      <c r="A3607" s="25" t="s">
        <v>4801</v>
      </c>
      <c r="B3607" s="25">
        <v>24.711233</v>
      </c>
    </row>
    <row r="3608" spans="1:2" x14ac:dyDescent="0.55000000000000004">
      <c r="A3608" s="25" t="s">
        <v>4802</v>
      </c>
      <c r="B3608" s="25">
        <v>34.169347000000002</v>
      </c>
    </row>
    <row r="3609" spans="1:2" x14ac:dyDescent="0.55000000000000004">
      <c r="A3609" s="25" t="s">
        <v>4803</v>
      </c>
      <c r="B3609" s="25">
        <v>14.166252999999999</v>
      </c>
    </row>
    <row r="3610" spans="1:2" x14ac:dyDescent="0.55000000000000004">
      <c r="A3610" s="25" t="s">
        <v>4804</v>
      </c>
      <c r="B3610" s="25">
        <v>14.020913</v>
      </c>
    </row>
    <row r="3611" spans="1:2" x14ac:dyDescent="0.55000000000000004">
      <c r="A3611" s="25" t="s">
        <v>4805</v>
      </c>
      <c r="B3611" s="25">
        <v>13.566674000000001</v>
      </c>
    </row>
    <row r="3612" spans="1:2" x14ac:dyDescent="0.55000000000000004">
      <c r="A3612" s="25" t="s">
        <v>4806</v>
      </c>
      <c r="B3612" s="25">
        <v>13.155028</v>
      </c>
    </row>
    <row r="3613" spans="1:2" x14ac:dyDescent="0.55000000000000004">
      <c r="A3613" s="25" t="s">
        <v>4807</v>
      </c>
      <c r="B3613" s="25">
        <v>10.613773</v>
      </c>
    </row>
    <row r="3614" spans="1:2" x14ac:dyDescent="0.55000000000000004">
      <c r="A3614" s="25" t="s">
        <v>4808</v>
      </c>
      <c r="B3614" s="25">
        <v>10.314971999999999</v>
      </c>
    </row>
    <row r="3615" spans="1:2" x14ac:dyDescent="0.55000000000000004">
      <c r="A3615" s="25" t="s">
        <v>4809</v>
      </c>
      <c r="B3615" s="25">
        <v>9.9896519999999995</v>
      </c>
    </row>
    <row r="3616" spans="1:2" x14ac:dyDescent="0.55000000000000004">
      <c r="A3616" s="25" t="s">
        <v>4810</v>
      </c>
      <c r="B3616" s="25">
        <v>12.923063000000001</v>
      </c>
    </row>
    <row r="3617" spans="1:2" x14ac:dyDescent="0.55000000000000004">
      <c r="A3617" s="25" t="s">
        <v>4811</v>
      </c>
      <c r="B3617" s="25">
        <v>30.296386999999999</v>
      </c>
    </row>
    <row r="3618" spans="1:2" x14ac:dyDescent="0.55000000000000004">
      <c r="A3618" s="25" t="s">
        <v>4812</v>
      </c>
      <c r="B3618" s="25">
        <v>13.345184</v>
      </c>
    </row>
    <row r="3619" spans="1:2" x14ac:dyDescent="0.55000000000000004">
      <c r="A3619" s="25" t="s">
        <v>4813</v>
      </c>
      <c r="B3619" s="25">
        <v>14.073396000000001</v>
      </c>
    </row>
    <row r="3620" spans="1:2" x14ac:dyDescent="0.55000000000000004">
      <c r="A3620" s="25" t="s">
        <v>4814</v>
      </c>
      <c r="B3620" s="25">
        <v>18.692691</v>
      </c>
    </row>
    <row r="3621" spans="1:2" x14ac:dyDescent="0.55000000000000004">
      <c r="A3621" s="25" t="s">
        <v>4815</v>
      </c>
      <c r="B3621" s="25">
        <v>9.5947379999999995</v>
      </c>
    </row>
    <row r="3622" spans="1:2" x14ac:dyDescent="0.55000000000000004">
      <c r="A3622" s="25" t="s">
        <v>4816</v>
      </c>
      <c r="B3622" s="25">
        <v>9.9619949999999999</v>
      </c>
    </row>
    <row r="3623" spans="1:2" x14ac:dyDescent="0.55000000000000004">
      <c r="A3623" s="25" t="s">
        <v>4817</v>
      </c>
      <c r="B3623" s="25">
        <v>16.274470000000001</v>
      </c>
    </row>
    <row r="3624" spans="1:2" x14ac:dyDescent="0.55000000000000004">
      <c r="A3624" s="25" t="s">
        <v>4818</v>
      </c>
      <c r="B3624" s="25">
        <v>16.588282</v>
      </c>
    </row>
    <row r="3625" spans="1:2" x14ac:dyDescent="0.55000000000000004">
      <c r="A3625" s="25" t="s">
        <v>4819</v>
      </c>
      <c r="B3625" s="25">
        <v>16.568593</v>
      </c>
    </row>
    <row r="3626" spans="1:2" x14ac:dyDescent="0.55000000000000004">
      <c r="A3626" s="25" t="s">
        <v>4820</v>
      </c>
      <c r="B3626" s="25">
        <v>14.252098999999999</v>
      </c>
    </row>
    <row r="3627" spans="1:2" x14ac:dyDescent="0.55000000000000004">
      <c r="A3627" s="25" t="s">
        <v>4821</v>
      </c>
      <c r="B3627" s="25">
        <v>13.699134000000001</v>
      </c>
    </row>
    <row r="3628" spans="1:2" x14ac:dyDescent="0.55000000000000004">
      <c r="A3628" s="25" t="s">
        <v>4822</v>
      </c>
      <c r="B3628" s="25">
        <v>13.850261</v>
      </c>
    </row>
    <row r="3629" spans="1:2" x14ac:dyDescent="0.55000000000000004">
      <c r="A3629" s="25" t="s">
        <v>4823</v>
      </c>
      <c r="B3629" s="25">
        <v>13.622831</v>
      </c>
    </row>
    <row r="3630" spans="1:2" x14ac:dyDescent="0.55000000000000004">
      <c r="A3630" s="25" t="s">
        <v>4824</v>
      </c>
      <c r="B3630" s="25">
        <v>13.028578</v>
      </c>
    </row>
    <row r="3631" spans="1:2" x14ac:dyDescent="0.55000000000000004">
      <c r="A3631" s="25" t="s">
        <v>4825</v>
      </c>
      <c r="B3631" s="25">
        <v>12.714698</v>
      </c>
    </row>
    <row r="3632" spans="1:2" x14ac:dyDescent="0.55000000000000004">
      <c r="A3632" s="25" t="s">
        <v>4826</v>
      </c>
      <c r="B3632" s="25">
        <v>12.946077000000001</v>
      </c>
    </row>
    <row r="3633" spans="1:2" x14ac:dyDescent="0.55000000000000004">
      <c r="A3633" s="25" t="s">
        <v>4827</v>
      </c>
      <c r="B3633" s="25">
        <v>12.659998999999999</v>
      </c>
    </row>
    <row r="3634" spans="1:2" x14ac:dyDescent="0.55000000000000004">
      <c r="A3634" s="25" t="s">
        <v>4828</v>
      </c>
      <c r="B3634" s="25">
        <v>17.992899999999999</v>
      </c>
    </row>
    <row r="3635" spans="1:2" x14ac:dyDescent="0.55000000000000004">
      <c r="A3635" s="25" t="s">
        <v>4829</v>
      </c>
      <c r="B3635" s="25">
        <v>8.7439020000000003</v>
      </c>
    </row>
    <row r="3636" spans="1:2" x14ac:dyDescent="0.55000000000000004">
      <c r="A3636" s="25" t="s">
        <v>4830</v>
      </c>
      <c r="B3636" s="25">
        <v>3.6545619999999999</v>
      </c>
    </row>
    <row r="3637" spans="1:2" x14ac:dyDescent="0.55000000000000004">
      <c r="A3637" s="25" t="s">
        <v>4831</v>
      </c>
      <c r="B3637" s="25">
        <v>3.6278899999999998</v>
      </c>
    </row>
    <row r="3638" spans="1:2" x14ac:dyDescent="0.55000000000000004">
      <c r="A3638" s="25" t="s">
        <v>4832</v>
      </c>
      <c r="B3638" s="25">
        <v>8.1480099999999993</v>
      </c>
    </row>
    <row r="3639" spans="1:2" x14ac:dyDescent="0.55000000000000004">
      <c r="A3639" s="25" t="s">
        <v>4833</v>
      </c>
      <c r="B3639" s="25">
        <v>17.977612000000001</v>
      </c>
    </row>
    <row r="3640" spans="1:2" x14ac:dyDescent="0.55000000000000004">
      <c r="A3640" s="25" t="s">
        <v>4834</v>
      </c>
      <c r="B3640" s="25">
        <v>8.3425469999999997</v>
      </c>
    </row>
    <row r="3641" spans="1:2" x14ac:dyDescent="0.55000000000000004">
      <c r="A3641" s="25" t="s">
        <v>4835</v>
      </c>
      <c r="B3641" s="25">
        <v>7.2591599999999996</v>
      </c>
    </row>
    <row r="3642" spans="1:2" x14ac:dyDescent="0.55000000000000004">
      <c r="A3642" s="25" t="s">
        <v>4836</v>
      </c>
      <c r="B3642" s="25">
        <v>8.7250449999999997</v>
      </c>
    </row>
    <row r="3643" spans="1:2" x14ac:dyDescent="0.55000000000000004">
      <c r="A3643" s="25" t="s">
        <v>4837</v>
      </c>
      <c r="B3643" s="25">
        <v>7.3549509999999998</v>
      </c>
    </row>
    <row r="3644" spans="1:2" x14ac:dyDescent="0.55000000000000004">
      <c r="A3644" s="25" t="s">
        <v>4838</v>
      </c>
      <c r="B3644" s="25">
        <v>8.3501890000000003</v>
      </c>
    </row>
    <row r="3645" spans="1:2" x14ac:dyDescent="0.55000000000000004">
      <c r="A3645" s="25" t="s">
        <v>4839</v>
      </c>
      <c r="B3645" s="25">
        <v>38.175755000000002</v>
      </c>
    </row>
    <row r="3646" spans="1:2" x14ac:dyDescent="0.55000000000000004">
      <c r="A3646" s="25" t="s">
        <v>4840</v>
      </c>
      <c r="B3646" s="25">
        <v>7.924944</v>
      </c>
    </row>
    <row r="3647" spans="1:2" x14ac:dyDescent="0.55000000000000004">
      <c r="A3647" s="25" t="s">
        <v>4841</v>
      </c>
      <c r="B3647" s="25">
        <v>5.2436179999999997</v>
      </c>
    </row>
    <row r="3648" spans="1:2" x14ac:dyDescent="0.55000000000000004">
      <c r="A3648" s="25" t="s">
        <v>4842</v>
      </c>
      <c r="B3648" s="25">
        <v>37.994976999999999</v>
      </c>
    </row>
    <row r="3649" spans="1:2" x14ac:dyDescent="0.55000000000000004">
      <c r="A3649" s="25" t="s">
        <v>4843</v>
      </c>
      <c r="B3649" s="25">
        <v>25.808465000000002</v>
      </c>
    </row>
    <row r="3650" spans="1:2" x14ac:dyDescent="0.55000000000000004">
      <c r="A3650" s="25" t="s">
        <v>4844</v>
      </c>
      <c r="B3650" s="25">
        <v>25.628238</v>
      </c>
    </row>
    <row r="3651" spans="1:2" x14ac:dyDescent="0.55000000000000004">
      <c r="A3651" s="25" t="s">
        <v>4845</v>
      </c>
      <c r="B3651" s="25">
        <v>29.345516</v>
      </c>
    </row>
    <row r="3652" spans="1:2" x14ac:dyDescent="0.55000000000000004">
      <c r="A3652" s="25" t="s">
        <v>4846</v>
      </c>
      <c r="B3652" s="25">
        <v>23.880731000000001</v>
      </c>
    </row>
    <row r="3653" spans="1:2" x14ac:dyDescent="0.55000000000000004">
      <c r="A3653" s="25" t="s">
        <v>4847</v>
      </c>
      <c r="B3653" s="25">
        <v>17.559564999999999</v>
      </c>
    </row>
    <row r="3654" spans="1:2" x14ac:dyDescent="0.55000000000000004">
      <c r="A3654" s="25" t="s">
        <v>4848</v>
      </c>
      <c r="B3654" s="25">
        <v>5.6402859999999997</v>
      </c>
    </row>
    <row r="3655" spans="1:2" x14ac:dyDescent="0.55000000000000004">
      <c r="A3655" s="25" t="s">
        <v>4849</v>
      </c>
      <c r="B3655" s="25">
        <v>8.0615930000000002</v>
      </c>
    </row>
    <row r="3656" spans="1:2" x14ac:dyDescent="0.55000000000000004">
      <c r="A3656" s="25" t="s">
        <v>4850</v>
      </c>
      <c r="B3656" s="25">
        <v>24.785122999999999</v>
      </c>
    </row>
    <row r="3657" spans="1:2" x14ac:dyDescent="0.55000000000000004">
      <c r="A3657" s="25" t="s">
        <v>4851</v>
      </c>
      <c r="B3657" s="25">
        <v>27.948391999999998</v>
      </c>
    </row>
    <row r="3658" spans="1:2" x14ac:dyDescent="0.55000000000000004">
      <c r="A3658" s="25" t="s">
        <v>4852</v>
      </c>
      <c r="B3658" s="25">
        <v>24.588123</v>
      </c>
    </row>
    <row r="3659" spans="1:2" x14ac:dyDescent="0.55000000000000004">
      <c r="A3659" s="25" t="s">
        <v>4853</v>
      </c>
      <c r="B3659" s="25">
        <v>26.103197999999999</v>
      </c>
    </row>
    <row r="3660" spans="1:2" x14ac:dyDescent="0.55000000000000004">
      <c r="A3660" s="25" t="s">
        <v>4854</v>
      </c>
      <c r="B3660" s="25">
        <v>8.1301570000000005</v>
      </c>
    </row>
    <row r="3661" spans="1:2" x14ac:dyDescent="0.55000000000000004">
      <c r="A3661" s="25" t="s">
        <v>4855</v>
      </c>
      <c r="B3661" s="25">
        <v>5.5593579999999996</v>
      </c>
    </row>
    <row r="3662" spans="1:2" x14ac:dyDescent="0.55000000000000004">
      <c r="A3662" s="25" t="s">
        <v>4856</v>
      </c>
      <c r="B3662" s="25">
        <v>13.282659000000001</v>
      </c>
    </row>
    <row r="3663" spans="1:2" x14ac:dyDescent="0.55000000000000004">
      <c r="A3663" s="25" t="s">
        <v>4857</v>
      </c>
      <c r="B3663" s="25">
        <v>4.7598589999999996</v>
      </c>
    </row>
    <row r="3664" spans="1:2" x14ac:dyDescent="0.55000000000000004">
      <c r="A3664" s="25" t="s">
        <v>4858</v>
      </c>
      <c r="B3664" s="25">
        <v>8</v>
      </c>
    </row>
    <row r="3665" spans="1:2" x14ac:dyDescent="0.55000000000000004">
      <c r="A3665" s="25" t="s">
        <v>4859</v>
      </c>
      <c r="B3665" s="25">
        <v>8.0116160000000001</v>
      </c>
    </row>
    <row r="3666" spans="1:2" x14ac:dyDescent="0.55000000000000004">
      <c r="A3666" s="25" t="s">
        <v>4860</v>
      </c>
      <c r="B3666" s="25">
        <v>8.0211670000000002</v>
      </c>
    </row>
    <row r="3667" spans="1:2" x14ac:dyDescent="0.55000000000000004">
      <c r="A3667" s="25" t="s">
        <v>4861</v>
      </c>
      <c r="B3667" s="25">
        <v>4.645149</v>
      </c>
    </row>
    <row r="3668" spans="1:2" x14ac:dyDescent="0.55000000000000004">
      <c r="A3668" s="25" t="s">
        <v>4862</v>
      </c>
      <c r="B3668" s="25">
        <v>6.2700269999999998</v>
      </c>
    </row>
    <row r="3669" spans="1:2" x14ac:dyDescent="0.55000000000000004">
      <c r="A3669" s="25" t="s">
        <v>4863</v>
      </c>
      <c r="B3669" s="25">
        <v>7.706296</v>
      </c>
    </row>
    <row r="3670" spans="1:2" x14ac:dyDescent="0.55000000000000004">
      <c r="A3670" s="25" t="s">
        <v>4864</v>
      </c>
      <c r="B3670" s="25">
        <v>5.7324339999999996</v>
      </c>
    </row>
    <row r="3671" spans="1:2" x14ac:dyDescent="0.55000000000000004">
      <c r="A3671" s="25" t="s">
        <v>4865</v>
      </c>
      <c r="B3671" s="25">
        <v>5.2737530000000001</v>
      </c>
    </row>
    <row r="3672" spans="1:2" x14ac:dyDescent="0.55000000000000004">
      <c r="A3672" s="25" t="s">
        <v>4866</v>
      </c>
      <c r="B3672" s="25">
        <v>20.211227000000001</v>
      </c>
    </row>
    <row r="3673" spans="1:2" x14ac:dyDescent="0.55000000000000004">
      <c r="A3673" s="25" t="s">
        <v>4867</v>
      </c>
      <c r="B3673" s="25">
        <v>7.7288370000000004</v>
      </c>
    </row>
    <row r="3674" spans="1:2" x14ac:dyDescent="0.55000000000000004">
      <c r="A3674" s="25" t="s">
        <v>4868</v>
      </c>
      <c r="B3674" s="25">
        <v>6.2974459999999999</v>
      </c>
    </row>
    <row r="3675" spans="1:2" x14ac:dyDescent="0.55000000000000004">
      <c r="A3675" s="25" t="s">
        <v>4869</v>
      </c>
      <c r="B3675" s="25">
        <v>15.982127</v>
      </c>
    </row>
    <row r="3676" spans="1:2" x14ac:dyDescent="0.55000000000000004">
      <c r="A3676" s="25" t="s">
        <v>4870</v>
      </c>
      <c r="B3676" s="25">
        <v>25.626027000000001</v>
      </c>
    </row>
    <row r="3677" spans="1:2" x14ac:dyDescent="0.55000000000000004">
      <c r="A3677" s="25" t="s">
        <v>4871</v>
      </c>
      <c r="B3677" s="25">
        <v>39.900182000000001</v>
      </c>
    </row>
    <row r="3678" spans="1:2" x14ac:dyDescent="0.55000000000000004">
      <c r="A3678" s="25" t="s">
        <v>4872</v>
      </c>
      <c r="B3678" s="25">
        <v>16.086832000000001</v>
      </c>
    </row>
    <row r="3679" spans="1:2" x14ac:dyDescent="0.55000000000000004">
      <c r="A3679" s="25" t="s">
        <v>4873</v>
      </c>
      <c r="B3679" s="25">
        <v>5.0344179999999996</v>
      </c>
    </row>
    <row r="3680" spans="1:2" x14ac:dyDescent="0.55000000000000004">
      <c r="A3680" s="25" t="s">
        <v>4874</v>
      </c>
      <c r="B3680" s="25">
        <v>7.1169599999999997</v>
      </c>
    </row>
    <row r="3681" spans="1:2" x14ac:dyDescent="0.55000000000000004">
      <c r="A3681" s="25" t="s">
        <v>4875</v>
      </c>
      <c r="B3681" s="25">
        <v>13.750646</v>
      </c>
    </row>
    <row r="3682" spans="1:2" x14ac:dyDescent="0.55000000000000004">
      <c r="A3682" s="25" t="s">
        <v>4876</v>
      </c>
      <c r="B3682" s="25">
        <v>25.994536</v>
      </c>
    </row>
    <row r="3683" spans="1:2" x14ac:dyDescent="0.55000000000000004">
      <c r="A3683" s="25" t="s">
        <v>4877</v>
      </c>
      <c r="B3683" s="25">
        <v>17.242877</v>
      </c>
    </row>
    <row r="3684" spans="1:2" x14ac:dyDescent="0.55000000000000004">
      <c r="A3684" s="25" t="s">
        <v>4878</v>
      </c>
      <c r="B3684" s="25">
        <v>6.2458130000000001</v>
      </c>
    </row>
    <row r="3685" spans="1:2" x14ac:dyDescent="0.55000000000000004">
      <c r="A3685" s="25" t="s">
        <v>4879</v>
      </c>
      <c r="B3685" s="25">
        <v>5.9999409999999997</v>
      </c>
    </row>
    <row r="3686" spans="1:2" x14ac:dyDescent="0.55000000000000004">
      <c r="A3686" s="25" t="s">
        <v>4880</v>
      </c>
      <c r="B3686" s="25">
        <v>20.155556000000001</v>
      </c>
    </row>
    <row r="3687" spans="1:2" x14ac:dyDescent="0.55000000000000004">
      <c r="A3687" s="25" t="s">
        <v>4881</v>
      </c>
      <c r="B3687" s="25">
        <v>4.2255710000000004</v>
      </c>
    </row>
    <row r="3688" spans="1:2" x14ac:dyDescent="0.55000000000000004">
      <c r="A3688" s="25" t="s">
        <v>4882</v>
      </c>
      <c r="B3688" s="25">
        <v>6.6708210000000001</v>
      </c>
    </row>
    <row r="3689" spans="1:2" x14ac:dyDescent="0.55000000000000004">
      <c r="A3689" s="25" t="s">
        <v>4883</v>
      </c>
      <c r="B3689" s="25">
        <v>7.6046069999999997</v>
      </c>
    </row>
    <row r="3690" spans="1:2" x14ac:dyDescent="0.55000000000000004">
      <c r="A3690" s="25" t="s">
        <v>4884</v>
      </c>
      <c r="B3690" s="25">
        <v>15.999908</v>
      </c>
    </row>
    <row r="3691" spans="1:2" x14ac:dyDescent="0.55000000000000004">
      <c r="A3691" s="25" t="s">
        <v>4885</v>
      </c>
      <c r="B3691" s="25">
        <v>18.698998</v>
      </c>
    </row>
    <row r="3692" spans="1:2" x14ac:dyDescent="0.55000000000000004">
      <c r="A3692" s="25" t="s">
        <v>4886</v>
      </c>
      <c r="B3692" s="25">
        <v>20.467715999999999</v>
      </c>
    </row>
    <row r="3693" spans="1:2" x14ac:dyDescent="0.55000000000000004">
      <c r="A3693" s="25" t="s">
        <v>4887</v>
      </c>
      <c r="B3693" s="25">
        <v>35.457321999999998</v>
      </c>
    </row>
    <row r="3694" spans="1:2" x14ac:dyDescent="0.55000000000000004">
      <c r="A3694" s="25" t="s">
        <v>4888</v>
      </c>
      <c r="B3694" s="25">
        <v>4</v>
      </c>
    </row>
    <row r="3695" spans="1:2" x14ac:dyDescent="0.55000000000000004">
      <c r="A3695" s="25" t="s">
        <v>4889</v>
      </c>
      <c r="B3695" s="25">
        <v>11.718833999999999</v>
      </c>
    </row>
    <row r="3696" spans="1:2" x14ac:dyDescent="0.55000000000000004">
      <c r="A3696" s="25" t="s">
        <v>4890</v>
      </c>
      <c r="B3696" s="25">
        <v>6.6899569999999997</v>
      </c>
    </row>
    <row r="3697" spans="1:2" x14ac:dyDescent="0.55000000000000004">
      <c r="A3697" s="25" t="s">
        <v>4891</v>
      </c>
      <c r="B3697" s="25">
        <v>31.990158999999998</v>
      </c>
    </row>
    <row r="3698" spans="1:2" x14ac:dyDescent="0.55000000000000004">
      <c r="A3698" s="25" t="s">
        <v>4892</v>
      </c>
      <c r="B3698" s="25">
        <v>24.041654999999999</v>
      </c>
    </row>
    <row r="3699" spans="1:2" x14ac:dyDescent="0.55000000000000004">
      <c r="A3699" s="25" t="s">
        <v>4893</v>
      </c>
      <c r="B3699" s="25">
        <v>16.015076000000001</v>
      </c>
    </row>
    <row r="3700" spans="1:2" x14ac:dyDescent="0.55000000000000004">
      <c r="A3700" s="25" t="s">
        <v>4894</v>
      </c>
      <c r="B3700" s="25">
        <v>23.719221999999998</v>
      </c>
    </row>
    <row r="3701" spans="1:2" x14ac:dyDescent="0.55000000000000004">
      <c r="A3701" s="25" t="s">
        <v>4895</v>
      </c>
      <c r="B3701" s="25">
        <v>26.26464</v>
      </c>
    </row>
    <row r="3702" spans="1:2" x14ac:dyDescent="0.55000000000000004">
      <c r="A3702" s="25" t="s">
        <v>4896</v>
      </c>
      <c r="B3702" s="25">
        <v>17.317426000000001</v>
      </c>
    </row>
    <row r="3703" spans="1:2" x14ac:dyDescent="0.55000000000000004">
      <c r="A3703" s="25" t="s">
        <v>4897</v>
      </c>
      <c r="B3703" s="25">
        <v>3.9969830000000002</v>
      </c>
    </row>
    <row r="3704" spans="1:2" x14ac:dyDescent="0.55000000000000004">
      <c r="A3704" s="25" t="s">
        <v>4898</v>
      </c>
      <c r="B3704" s="25">
        <v>4.055682</v>
      </c>
    </row>
    <row r="3705" spans="1:2" x14ac:dyDescent="0.55000000000000004">
      <c r="A3705" s="25" t="s">
        <v>4899</v>
      </c>
      <c r="B3705" s="25">
        <v>7.2342610000000001</v>
      </c>
    </row>
    <row r="3706" spans="1:2" x14ac:dyDescent="0.55000000000000004">
      <c r="A3706" s="25" t="s">
        <v>4900</v>
      </c>
      <c r="B3706" s="25">
        <v>7.1557560000000002</v>
      </c>
    </row>
    <row r="3707" spans="1:2" x14ac:dyDescent="0.55000000000000004">
      <c r="A3707" s="25" t="s">
        <v>4901</v>
      </c>
      <c r="B3707" s="25">
        <v>29.613118</v>
      </c>
    </row>
    <row r="3708" spans="1:2" x14ac:dyDescent="0.55000000000000004">
      <c r="A3708" s="25" t="s">
        <v>4902</v>
      </c>
      <c r="B3708" s="25">
        <v>19.559273000000001</v>
      </c>
    </row>
    <row r="3709" spans="1:2" x14ac:dyDescent="0.55000000000000004">
      <c r="A3709" s="25" t="s">
        <v>4903</v>
      </c>
      <c r="B3709" s="25">
        <v>26.445156999999998</v>
      </c>
    </row>
    <row r="3710" spans="1:2" x14ac:dyDescent="0.55000000000000004">
      <c r="A3710" s="25" t="s">
        <v>4904</v>
      </c>
      <c r="B3710" s="25">
        <v>19.548964999999999</v>
      </c>
    </row>
    <row r="3711" spans="1:2" x14ac:dyDescent="0.55000000000000004">
      <c r="A3711" s="25" t="s">
        <v>4905</v>
      </c>
      <c r="B3711" s="25">
        <v>20.364830999999999</v>
      </c>
    </row>
    <row r="3712" spans="1:2" x14ac:dyDescent="0.55000000000000004">
      <c r="A3712" s="25" t="s">
        <v>4906</v>
      </c>
      <c r="B3712" s="25">
        <v>11.515456</v>
      </c>
    </row>
    <row r="3713" spans="1:2" x14ac:dyDescent="0.55000000000000004">
      <c r="A3713" s="25" t="s">
        <v>4907</v>
      </c>
      <c r="B3713" s="25">
        <v>4.0013439999999996</v>
      </c>
    </row>
    <row r="3714" spans="1:2" x14ac:dyDescent="0.55000000000000004">
      <c r="A3714" s="25" t="s">
        <v>4908</v>
      </c>
      <c r="B3714" s="25">
        <v>35.332729999999998</v>
      </c>
    </row>
    <row r="3715" spans="1:2" x14ac:dyDescent="0.55000000000000004">
      <c r="A3715" s="25" t="s">
        <v>4909</v>
      </c>
      <c r="B3715" s="25">
        <v>6.0760740000000002</v>
      </c>
    </row>
    <row r="3716" spans="1:2" x14ac:dyDescent="0.55000000000000004">
      <c r="A3716" s="25" t="s">
        <v>4910</v>
      </c>
      <c r="B3716" s="25">
        <v>10.565576999999999</v>
      </c>
    </row>
    <row r="3717" spans="1:2" x14ac:dyDescent="0.55000000000000004">
      <c r="A3717" s="25" t="s">
        <v>4911</v>
      </c>
      <c r="B3717" s="25">
        <v>34.230325999999998</v>
      </c>
    </row>
    <row r="3718" spans="1:2" x14ac:dyDescent="0.55000000000000004">
      <c r="A3718" s="25" t="s">
        <v>4912</v>
      </c>
      <c r="B3718" s="25">
        <v>9.7314779999999992</v>
      </c>
    </row>
    <row r="3719" spans="1:2" x14ac:dyDescent="0.55000000000000004">
      <c r="A3719" s="25" t="s">
        <v>4913</v>
      </c>
      <c r="B3719" s="25">
        <v>22.487399</v>
      </c>
    </row>
    <row r="3720" spans="1:2" x14ac:dyDescent="0.55000000000000004">
      <c r="A3720" s="25" t="s">
        <v>4914</v>
      </c>
      <c r="B3720" s="25">
        <v>18.824670000000001</v>
      </c>
    </row>
    <row r="3721" spans="1:2" x14ac:dyDescent="0.55000000000000004">
      <c r="A3721" s="25" t="s">
        <v>4915</v>
      </c>
      <c r="B3721" s="25">
        <v>32.941170999999997</v>
      </c>
    </row>
    <row r="3722" spans="1:2" x14ac:dyDescent="0.55000000000000004">
      <c r="A3722" s="25" t="s">
        <v>4916</v>
      </c>
      <c r="B3722" s="25">
        <v>22.048589</v>
      </c>
    </row>
    <row r="3723" spans="1:2" x14ac:dyDescent="0.55000000000000004">
      <c r="A3723" s="25" t="s">
        <v>4917</v>
      </c>
      <c r="B3723" s="25">
        <v>19.924727000000001</v>
      </c>
    </row>
    <row r="3724" spans="1:2" x14ac:dyDescent="0.55000000000000004">
      <c r="A3724" s="25" t="s">
        <v>4918</v>
      </c>
      <c r="B3724" s="25">
        <v>4.7393109999999998</v>
      </c>
    </row>
    <row r="3725" spans="1:2" x14ac:dyDescent="0.55000000000000004">
      <c r="A3725" s="25" t="s">
        <v>4919</v>
      </c>
      <c r="B3725" s="25">
        <v>32.928880999999997</v>
      </c>
    </row>
    <row r="3726" spans="1:2" x14ac:dyDescent="0.55000000000000004">
      <c r="A3726" s="25" t="s">
        <v>4920</v>
      </c>
      <c r="B3726" s="25">
        <v>32.154026999999999</v>
      </c>
    </row>
    <row r="3727" spans="1:2" x14ac:dyDescent="0.55000000000000004">
      <c r="A3727" s="25" t="s">
        <v>4921</v>
      </c>
      <c r="B3727" s="25">
        <v>11.776389999999999</v>
      </c>
    </row>
    <row r="3728" spans="1:2" x14ac:dyDescent="0.55000000000000004">
      <c r="A3728" s="25" t="s">
        <v>4922</v>
      </c>
      <c r="B3728" s="25">
        <v>7.4102889999999997</v>
      </c>
    </row>
    <row r="3729" spans="1:2" x14ac:dyDescent="0.55000000000000004">
      <c r="A3729" s="25" t="s">
        <v>4923</v>
      </c>
      <c r="B3729" s="25">
        <v>5.409891</v>
      </c>
    </row>
    <row r="3730" spans="1:2" x14ac:dyDescent="0.55000000000000004">
      <c r="A3730" s="25" t="s">
        <v>4924</v>
      </c>
      <c r="B3730" s="25">
        <v>14.947554</v>
      </c>
    </row>
    <row r="3731" spans="1:2" x14ac:dyDescent="0.55000000000000004">
      <c r="A3731" s="25" t="s">
        <v>4925</v>
      </c>
      <c r="B3731" s="25">
        <v>26.506415000000001</v>
      </c>
    </row>
    <row r="3732" spans="1:2" x14ac:dyDescent="0.55000000000000004">
      <c r="A3732" s="25" t="s">
        <v>4926</v>
      </c>
      <c r="B3732" s="25">
        <v>12.595241</v>
      </c>
    </row>
    <row r="3733" spans="1:2" x14ac:dyDescent="0.55000000000000004">
      <c r="A3733" s="25" t="s">
        <v>4927</v>
      </c>
      <c r="B3733" s="25">
        <v>19.205855</v>
      </c>
    </row>
    <row r="3734" spans="1:2" x14ac:dyDescent="0.55000000000000004">
      <c r="A3734" s="25" t="s">
        <v>4928</v>
      </c>
      <c r="B3734" s="25">
        <v>20.222708000000001</v>
      </c>
    </row>
    <row r="3735" spans="1:2" x14ac:dyDescent="0.55000000000000004">
      <c r="A3735" s="25" t="s">
        <v>4929</v>
      </c>
      <c r="B3735" s="25">
        <v>23.849768999999998</v>
      </c>
    </row>
    <row r="3736" spans="1:2" x14ac:dyDescent="0.55000000000000004">
      <c r="A3736" s="25" t="s">
        <v>4930</v>
      </c>
      <c r="B3736" s="25">
        <v>7.5413930000000002</v>
      </c>
    </row>
    <row r="3737" spans="1:2" x14ac:dyDescent="0.55000000000000004">
      <c r="A3737" s="25" t="s">
        <v>4931</v>
      </c>
      <c r="B3737" s="25">
        <v>6.52156</v>
      </c>
    </row>
    <row r="3738" spans="1:2" x14ac:dyDescent="0.55000000000000004">
      <c r="A3738" s="25" t="s">
        <v>4932</v>
      </c>
      <c r="B3738" s="25">
        <v>36.515332999999998</v>
      </c>
    </row>
    <row r="3739" spans="1:2" x14ac:dyDescent="0.55000000000000004">
      <c r="A3739" s="25" t="s">
        <v>4933</v>
      </c>
      <c r="B3739" s="25">
        <v>16.002886</v>
      </c>
    </row>
    <row r="3740" spans="1:2" x14ac:dyDescent="0.55000000000000004">
      <c r="A3740" s="25" t="s">
        <v>4934</v>
      </c>
      <c r="B3740" s="25">
        <v>13.462907</v>
      </c>
    </row>
    <row r="3741" spans="1:2" x14ac:dyDescent="0.55000000000000004">
      <c r="A3741" s="25" t="s">
        <v>4935</v>
      </c>
      <c r="B3741" s="25">
        <v>28.260984000000001</v>
      </c>
    </row>
    <row r="3742" spans="1:2" x14ac:dyDescent="0.55000000000000004">
      <c r="A3742" s="25" t="s">
        <v>4936</v>
      </c>
      <c r="B3742" s="25">
        <v>9.9869129999999995</v>
      </c>
    </row>
    <row r="3743" spans="1:2" x14ac:dyDescent="0.55000000000000004">
      <c r="A3743" s="25" t="s">
        <v>4937</v>
      </c>
      <c r="B3743" s="25">
        <v>14.568764</v>
      </c>
    </row>
    <row r="3744" spans="1:2" x14ac:dyDescent="0.55000000000000004">
      <c r="A3744" s="25" t="s">
        <v>4938</v>
      </c>
      <c r="B3744" s="25">
        <v>16.757628</v>
      </c>
    </row>
    <row r="3745" spans="1:2" x14ac:dyDescent="0.55000000000000004">
      <c r="A3745" s="25" t="s">
        <v>4939</v>
      </c>
      <c r="B3745" s="25">
        <v>15.660758</v>
      </c>
    </row>
    <row r="3746" spans="1:2" x14ac:dyDescent="0.55000000000000004">
      <c r="A3746" s="25" t="s">
        <v>4940</v>
      </c>
      <c r="B3746" s="25">
        <v>17.039867000000001</v>
      </c>
    </row>
    <row r="3747" spans="1:2" x14ac:dyDescent="0.55000000000000004">
      <c r="A3747" s="25" t="s">
        <v>4941</v>
      </c>
      <c r="B3747" s="25">
        <v>18.761191</v>
      </c>
    </row>
    <row r="3748" spans="1:2" x14ac:dyDescent="0.55000000000000004">
      <c r="A3748" s="25" t="s">
        <v>4942</v>
      </c>
      <c r="B3748" s="25">
        <v>29.837035</v>
      </c>
    </row>
    <row r="3749" spans="1:2" x14ac:dyDescent="0.55000000000000004">
      <c r="A3749" s="25" t="s">
        <v>4943</v>
      </c>
      <c r="B3749" s="25">
        <v>29.715668000000001</v>
      </c>
    </row>
    <row r="3750" spans="1:2" x14ac:dyDescent="0.55000000000000004">
      <c r="A3750" s="25" t="s">
        <v>4944</v>
      </c>
      <c r="B3750" s="25">
        <v>24.462605</v>
      </c>
    </row>
    <row r="3751" spans="1:2" x14ac:dyDescent="0.55000000000000004">
      <c r="A3751" s="25" t="s">
        <v>4945</v>
      </c>
      <c r="B3751" s="25">
        <v>12.117808999999999</v>
      </c>
    </row>
    <row r="3752" spans="1:2" x14ac:dyDescent="0.55000000000000004">
      <c r="A3752" s="25" t="s">
        <v>4946</v>
      </c>
      <c r="B3752" s="25">
        <v>12.615262</v>
      </c>
    </row>
    <row r="3753" spans="1:2" x14ac:dyDescent="0.55000000000000004">
      <c r="A3753" s="25" t="s">
        <v>4947</v>
      </c>
      <c r="B3753" s="25">
        <v>12.454267</v>
      </c>
    </row>
    <row r="3754" spans="1:2" x14ac:dyDescent="0.55000000000000004">
      <c r="A3754" s="25" t="s">
        <v>4948</v>
      </c>
      <c r="B3754" s="25">
        <v>19.871113000000001</v>
      </c>
    </row>
    <row r="3755" spans="1:2" x14ac:dyDescent="0.55000000000000004">
      <c r="A3755" s="25" t="s">
        <v>4949</v>
      </c>
      <c r="B3755" s="25">
        <v>24.296900000000001</v>
      </c>
    </row>
    <row r="3756" spans="1:2" x14ac:dyDescent="0.55000000000000004">
      <c r="A3756" s="25" t="s">
        <v>4950</v>
      </c>
      <c r="B3756" s="25">
        <v>16.176767999999999</v>
      </c>
    </row>
    <row r="3757" spans="1:2" x14ac:dyDescent="0.55000000000000004">
      <c r="A3757" s="25" t="s">
        <v>4951</v>
      </c>
      <c r="B3757" s="25">
        <v>19.901295999999999</v>
      </c>
    </row>
    <row r="3758" spans="1:2" x14ac:dyDescent="0.55000000000000004">
      <c r="A3758" s="25" t="s">
        <v>4952</v>
      </c>
      <c r="B3758" s="25">
        <v>19.898841999999998</v>
      </c>
    </row>
    <row r="3759" spans="1:2" x14ac:dyDescent="0.55000000000000004">
      <c r="A3759" s="25" t="s">
        <v>4953</v>
      </c>
      <c r="B3759" s="25">
        <v>19.802296999999999</v>
      </c>
    </row>
    <row r="3760" spans="1:2" x14ac:dyDescent="0.55000000000000004">
      <c r="A3760" s="25" t="s">
        <v>4954</v>
      </c>
      <c r="B3760" s="25">
        <v>18.736203</v>
      </c>
    </row>
    <row r="3761" spans="1:2" x14ac:dyDescent="0.55000000000000004">
      <c r="A3761" s="25" t="s">
        <v>4955</v>
      </c>
      <c r="B3761" s="25">
        <v>19.915486000000001</v>
      </c>
    </row>
    <row r="3762" spans="1:2" x14ac:dyDescent="0.55000000000000004">
      <c r="A3762" s="25" t="s">
        <v>4956</v>
      </c>
      <c r="B3762" s="25">
        <v>24.421748999999998</v>
      </c>
    </row>
    <row r="3763" spans="1:2" x14ac:dyDescent="0.55000000000000004">
      <c r="A3763" s="25" t="s">
        <v>4957</v>
      </c>
      <c r="B3763" s="25">
        <v>24.374711999999999</v>
      </c>
    </row>
    <row r="3764" spans="1:2" x14ac:dyDescent="0.55000000000000004">
      <c r="A3764" s="25" t="s">
        <v>4958</v>
      </c>
      <c r="B3764" s="25">
        <v>16.624525999999999</v>
      </c>
    </row>
    <row r="3765" spans="1:2" x14ac:dyDescent="0.55000000000000004">
      <c r="A3765" s="25" t="s">
        <v>4959</v>
      </c>
      <c r="B3765" s="25">
        <v>18.125959999999999</v>
      </c>
    </row>
    <row r="3766" spans="1:2" x14ac:dyDescent="0.55000000000000004">
      <c r="A3766" s="25" t="s">
        <v>4960</v>
      </c>
      <c r="B3766" s="25">
        <v>12.574994999999999</v>
      </c>
    </row>
    <row r="3767" spans="1:2" x14ac:dyDescent="0.55000000000000004">
      <c r="A3767" s="25" t="s">
        <v>4961</v>
      </c>
      <c r="B3767" s="25">
        <v>11.889697</v>
      </c>
    </row>
    <row r="3768" spans="1:2" x14ac:dyDescent="0.55000000000000004">
      <c r="A3768" s="25" t="s">
        <v>4962</v>
      </c>
      <c r="B3768" s="25">
        <v>11.621416999999999</v>
      </c>
    </row>
    <row r="3769" spans="1:2" x14ac:dyDescent="0.55000000000000004">
      <c r="A3769" s="25" t="s">
        <v>4963</v>
      </c>
      <c r="B3769" s="25">
        <v>22.70635</v>
      </c>
    </row>
    <row r="3770" spans="1:2" x14ac:dyDescent="0.55000000000000004">
      <c r="A3770" s="25" t="s">
        <v>4964</v>
      </c>
      <c r="B3770" s="25">
        <v>22.585594</v>
      </c>
    </row>
    <row r="3771" spans="1:2" x14ac:dyDescent="0.55000000000000004">
      <c r="A3771" s="25" t="s">
        <v>4965</v>
      </c>
      <c r="B3771" s="25">
        <v>20.030526999999999</v>
      </c>
    </row>
    <row r="3772" spans="1:2" x14ac:dyDescent="0.55000000000000004">
      <c r="A3772" s="25" t="s">
        <v>4966</v>
      </c>
      <c r="B3772" s="25">
        <v>12.568915000000001</v>
      </c>
    </row>
    <row r="3773" spans="1:2" x14ac:dyDescent="0.55000000000000004">
      <c r="A3773" s="25" t="s">
        <v>4967</v>
      </c>
      <c r="B3773" s="25">
        <v>11.805161</v>
      </c>
    </row>
    <row r="3774" spans="1:2" x14ac:dyDescent="0.55000000000000004">
      <c r="A3774" s="25" t="s">
        <v>4968</v>
      </c>
      <c r="B3774" s="25">
        <v>18.973661</v>
      </c>
    </row>
    <row r="3775" spans="1:2" x14ac:dyDescent="0.55000000000000004">
      <c r="A3775" s="25" t="s">
        <v>4969</v>
      </c>
      <c r="B3775" s="25">
        <v>11.515221</v>
      </c>
    </row>
    <row r="3776" spans="1:2" x14ac:dyDescent="0.55000000000000004">
      <c r="A3776" s="25" t="s">
        <v>4970</v>
      </c>
      <c r="B3776" s="25">
        <v>28.323183</v>
      </c>
    </row>
    <row r="3777" spans="1:2" x14ac:dyDescent="0.55000000000000004">
      <c r="A3777" s="25" t="s">
        <v>4971</v>
      </c>
      <c r="B3777" s="25">
        <v>27.253733</v>
      </c>
    </row>
    <row r="3778" spans="1:2" x14ac:dyDescent="0.55000000000000004">
      <c r="A3778" s="25" t="s">
        <v>4972</v>
      </c>
      <c r="B3778" s="25">
        <v>27.911521</v>
      </c>
    </row>
    <row r="3779" spans="1:2" x14ac:dyDescent="0.55000000000000004">
      <c r="A3779" s="25" t="s">
        <v>4973</v>
      </c>
      <c r="B3779" s="25">
        <v>30.809608999999998</v>
      </c>
    </row>
    <row r="3780" spans="1:2" x14ac:dyDescent="0.55000000000000004">
      <c r="A3780" s="25" t="s">
        <v>4974</v>
      </c>
      <c r="B3780" s="25">
        <v>11.742248999999999</v>
      </c>
    </row>
    <row r="3781" spans="1:2" x14ac:dyDescent="0.55000000000000004">
      <c r="A3781" s="25" t="s">
        <v>4975</v>
      </c>
      <c r="B3781" s="25">
        <v>10.831054999999999</v>
      </c>
    </row>
    <row r="3782" spans="1:2" x14ac:dyDescent="0.55000000000000004">
      <c r="A3782" s="25" t="s">
        <v>4976</v>
      </c>
      <c r="B3782" s="25">
        <v>15.649918</v>
      </c>
    </row>
    <row r="3783" spans="1:2" x14ac:dyDescent="0.55000000000000004">
      <c r="A3783" s="25" t="s">
        <v>4977</v>
      </c>
      <c r="B3783" s="25">
        <v>28.50169</v>
      </c>
    </row>
    <row r="3784" spans="1:2" x14ac:dyDescent="0.55000000000000004">
      <c r="A3784" s="25" t="s">
        <v>4978</v>
      </c>
      <c r="B3784" s="25">
        <v>25.995875000000002</v>
      </c>
    </row>
    <row r="3785" spans="1:2" x14ac:dyDescent="0.55000000000000004">
      <c r="A3785" s="25" t="s">
        <v>4979</v>
      </c>
      <c r="B3785" s="25">
        <v>25.964037999999999</v>
      </c>
    </row>
    <row r="3786" spans="1:2" x14ac:dyDescent="0.55000000000000004">
      <c r="A3786" s="25" t="s">
        <v>4980</v>
      </c>
      <c r="B3786" s="25">
        <v>25.963301999999999</v>
      </c>
    </row>
    <row r="3787" spans="1:2" x14ac:dyDescent="0.55000000000000004">
      <c r="A3787" s="25" t="s">
        <v>4981</v>
      </c>
      <c r="B3787" s="25">
        <v>27.423089999999998</v>
      </c>
    </row>
    <row r="3788" spans="1:2" x14ac:dyDescent="0.55000000000000004">
      <c r="A3788" s="25" t="s">
        <v>4982</v>
      </c>
      <c r="B3788" s="25">
        <v>13.232703000000001</v>
      </c>
    </row>
    <row r="3789" spans="1:2" x14ac:dyDescent="0.55000000000000004">
      <c r="A3789" s="25" t="s">
        <v>4983</v>
      </c>
      <c r="B3789" s="25">
        <v>18.261268000000001</v>
      </c>
    </row>
    <row r="3790" spans="1:2" x14ac:dyDescent="0.55000000000000004">
      <c r="A3790" s="25" t="s">
        <v>4984</v>
      </c>
      <c r="B3790" s="25">
        <v>17.892016999999999</v>
      </c>
    </row>
    <row r="3791" spans="1:2" x14ac:dyDescent="0.55000000000000004">
      <c r="A3791" s="25" t="s">
        <v>4985</v>
      </c>
      <c r="B3791" s="25">
        <v>14.915274</v>
      </c>
    </row>
    <row r="3792" spans="1:2" x14ac:dyDescent="0.55000000000000004">
      <c r="A3792" s="25" t="s">
        <v>4986</v>
      </c>
      <c r="B3792" s="25">
        <v>18.578094</v>
      </c>
    </row>
    <row r="3793" spans="1:2" x14ac:dyDescent="0.55000000000000004">
      <c r="A3793" s="25" t="s">
        <v>4987</v>
      </c>
      <c r="B3793" s="25">
        <v>20.134599000000001</v>
      </c>
    </row>
    <row r="3794" spans="1:2" x14ac:dyDescent="0.55000000000000004">
      <c r="A3794" s="25" t="s">
        <v>4988</v>
      </c>
      <c r="B3794" s="25">
        <v>22.003857</v>
      </c>
    </row>
    <row r="3795" spans="1:2" x14ac:dyDescent="0.55000000000000004">
      <c r="A3795" s="25" t="s">
        <v>4989</v>
      </c>
      <c r="B3795" s="25">
        <v>25.833932999999998</v>
      </c>
    </row>
    <row r="3796" spans="1:2" x14ac:dyDescent="0.55000000000000004">
      <c r="A3796" s="25" t="s">
        <v>4990</v>
      </c>
      <c r="B3796" s="25">
        <v>31.015989999999999</v>
      </c>
    </row>
    <row r="3797" spans="1:2" x14ac:dyDescent="0.55000000000000004">
      <c r="A3797" s="25" t="s">
        <v>4991</v>
      </c>
      <c r="B3797" s="25">
        <v>28.909414000000002</v>
      </c>
    </row>
    <row r="3798" spans="1:2" x14ac:dyDescent="0.55000000000000004">
      <c r="A3798" s="25" t="s">
        <v>4992</v>
      </c>
      <c r="B3798" s="25">
        <v>28.178639</v>
      </c>
    </row>
    <row r="3799" spans="1:2" x14ac:dyDescent="0.55000000000000004">
      <c r="A3799" s="25" t="s">
        <v>4993</v>
      </c>
      <c r="B3799" s="25">
        <v>18.176404000000002</v>
      </c>
    </row>
    <row r="3800" spans="1:2" x14ac:dyDescent="0.55000000000000004">
      <c r="A3800" s="25" t="s">
        <v>4994</v>
      </c>
      <c r="B3800" s="25">
        <v>15.120101</v>
      </c>
    </row>
    <row r="3801" spans="1:2" x14ac:dyDescent="0.55000000000000004">
      <c r="A3801" s="25" t="s">
        <v>4995</v>
      </c>
      <c r="B3801" s="25">
        <v>16.799236000000001</v>
      </c>
    </row>
    <row r="3802" spans="1:2" x14ac:dyDescent="0.55000000000000004">
      <c r="A3802" s="25" t="s">
        <v>4996</v>
      </c>
      <c r="B3802" s="25">
        <v>17.400586000000001</v>
      </c>
    </row>
    <row r="3803" spans="1:2" x14ac:dyDescent="0.55000000000000004">
      <c r="A3803" s="25" t="s">
        <v>4997</v>
      </c>
      <c r="B3803" s="25">
        <v>20.616865000000001</v>
      </c>
    </row>
    <row r="3804" spans="1:2" x14ac:dyDescent="0.55000000000000004">
      <c r="A3804" s="25" t="s">
        <v>4998</v>
      </c>
      <c r="B3804" s="25">
        <v>21.492332999999999</v>
      </c>
    </row>
    <row r="3805" spans="1:2" x14ac:dyDescent="0.55000000000000004">
      <c r="A3805" s="25" t="s">
        <v>4999</v>
      </c>
      <c r="B3805" s="25">
        <v>20.239201999999999</v>
      </c>
    </row>
    <row r="3806" spans="1:2" x14ac:dyDescent="0.55000000000000004">
      <c r="A3806" s="25" t="s">
        <v>5000</v>
      </c>
      <c r="B3806" s="25">
        <v>24.045794999999998</v>
      </c>
    </row>
    <row r="3807" spans="1:2" x14ac:dyDescent="0.55000000000000004">
      <c r="A3807" s="25" t="s">
        <v>5001</v>
      </c>
      <c r="B3807" s="25">
        <v>7.7622840000000002</v>
      </c>
    </row>
    <row r="3808" spans="1:2" x14ac:dyDescent="0.55000000000000004">
      <c r="A3808" s="25" t="s">
        <v>5002</v>
      </c>
      <c r="B3808" s="25">
        <v>7.8362699999999998</v>
      </c>
    </row>
    <row r="3809" spans="1:2" x14ac:dyDescent="0.55000000000000004">
      <c r="A3809" s="25" t="s">
        <v>5003</v>
      </c>
      <c r="B3809" s="25">
        <v>21.642997999999999</v>
      </c>
    </row>
    <row r="3810" spans="1:2" x14ac:dyDescent="0.55000000000000004">
      <c r="A3810" s="25" t="s">
        <v>5004</v>
      </c>
      <c r="B3810" s="25">
        <v>12.944588</v>
      </c>
    </row>
    <row r="3811" spans="1:2" x14ac:dyDescent="0.55000000000000004">
      <c r="A3811" s="25" t="s">
        <v>5005</v>
      </c>
      <c r="B3811" s="25">
        <v>31.835394000000001</v>
      </c>
    </row>
    <row r="3812" spans="1:2" x14ac:dyDescent="0.55000000000000004">
      <c r="A3812" s="25" t="s">
        <v>5006</v>
      </c>
      <c r="B3812" s="25">
        <v>34.148359999999997</v>
      </c>
    </row>
    <row r="3813" spans="1:2" x14ac:dyDescent="0.55000000000000004">
      <c r="A3813" s="25" t="s">
        <v>5007</v>
      </c>
      <c r="B3813" s="25">
        <v>28.437373999999998</v>
      </c>
    </row>
    <row r="3814" spans="1:2" x14ac:dyDescent="0.55000000000000004">
      <c r="A3814" s="25" t="s">
        <v>5008</v>
      </c>
      <c r="B3814" s="25">
        <v>31.995714</v>
      </c>
    </row>
    <row r="3815" spans="1:2" x14ac:dyDescent="0.55000000000000004">
      <c r="A3815" s="25" t="s">
        <v>5009</v>
      </c>
      <c r="B3815" s="25">
        <v>17.622226000000001</v>
      </c>
    </row>
    <row r="3816" spans="1:2" x14ac:dyDescent="0.55000000000000004">
      <c r="A3816" s="25" t="s">
        <v>5010</v>
      </c>
      <c r="B3816" s="25">
        <v>12.55987</v>
      </c>
    </row>
    <row r="3817" spans="1:2" x14ac:dyDescent="0.55000000000000004">
      <c r="A3817" s="25" t="s">
        <v>5011</v>
      </c>
      <c r="B3817" s="25">
        <v>31.994191000000001</v>
      </c>
    </row>
    <row r="3818" spans="1:2" x14ac:dyDescent="0.55000000000000004">
      <c r="A3818" s="25" t="s">
        <v>5012</v>
      </c>
      <c r="B3818" s="25">
        <v>24.127884999999999</v>
      </c>
    </row>
    <row r="3819" spans="1:2" x14ac:dyDescent="0.55000000000000004">
      <c r="A3819" s="25" t="s">
        <v>5013</v>
      </c>
      <c r="B3819" s="25">
        <v>13.522269</v>
      </c>
    </row>
    <row r="3820" spans="1:2" x14ac:dyDescent="0.55000000000000004">
      <c r="A3820" s="25" t="s">
        <v>5014</v>
      </c>
      <c r="B3820" s="25">
        <v>13.704962</v>
      </c>
    </row>
    <row r="3821" spans="1:2" x14ac:dyDescent="0.55000000000000004">
      <c r="A3821" s="25" t="s">
        <v>5015</v>
      </c>
      <c r="B3821" s="25">
        <v>13.238095</v>
      </c>
    </row>
    <row r="3822" spans="1:2" x14ac:dyDescent="0.55000000000000004">
      <c r="A3822" s="25" t="s">
        <v>5016</v>
      </c>
      <c r="B3822" s="25">
        <v>7.9660190000000002</v>
      </c>
    </row>
    <row r="3823" spans="1:2" x14ac:dyDescent="0.55000000000000004">
      <c r="A3823" s="25" t="s">
        <v>5017</v>
      </c>
      <c r="B3823" s="25">
        <v>15.739274</v>
      </c>
    </row>
    <row r="3824" spans="1:2" x14ac:dyDescent="0.55000000000000004">
      <c r="A3824" s="25" t="s">
        <v>5018</v>
      </c>
      <c r="B3824" s="25">
        <v>7.4882939999999998</v>
      </c>
    </row>
    <row r="3825" spans="1:2" x14ac:dyDescent="0.55000000000000004">
      <c r="A3825" s="25" t="s">
        <v>5019</v>
      </c>
      <c r="B3825" s="25">
        <v>6.6677359999999997</v>
      </c>
    </row>
    <row r="3826" spans="1:2" x14ac:dyDescent="0.55000000000000004">
      <c r="A3826" s="25" t="s">
        <v>5020</v>
      </c>
      <c r="B3826" s="25">
        <v>7.9612429999999996</v>
      </c>
    </row>
    <row r="3827" spans="1:2" x14ac:dyDescent="0.55000000000000004">
      <c r="A3827" s="25" t="s">
        <v>5021</v>
      </c>
      <c r="B3827" s="25">
        <v>6.6228030000000002</v>
      </c>
    </row>
    <row r="3828" spans="1:2" x14ac:dyDescent="0.55000000000000004">
      <c r="A3828" s="25" t="s">
        <v>5022</v>
      </c>
      <c r="B3828" s="25">
        <v>4.7822880000000003</v>
      </c>
    </row>
    <row r="3829" spans="1:2" x14ac:dyDescent="0.55000000000000004">
      <c r="A3829" s="25" t="s">
        <v>5023</v>
      </c>
      <c r="B3829" s="25">
        <v>8.4907459999999997</v>
      </c>
    </row>
    <row r="3830" spans="1:2" x14ac:dyDescent="0.55000000000000004">
      <c r="A3830" s="25" t="s">
        <v>5024</v>
      </c>
      <c r="B3830" s="25">
        <v>27.782892</v>
      </c>
    </row>
    <row r="3831" spans="1:2" x14ac:dyDescent="0.55000000000000004">
      <c r="A3831" s="25" t="s">
        <v>5025</v>
      </c>
      <c r="B3831" s="25">
        <v>17.779484</v>
      </c>
    </row>
    <row r="3832" spans="1:2" x14ac:dyDescent="0.55000000000000004">
      <c r="A3832" s="25" t="s">
        <v>5026</v>
      </c>
      <c r="B3832" s="25">
        <v>17.684297000000001</v>
      </c>
    </row>
    <row r="3833" spans="1:2" x14ac:dyDescent="0.55000000000000004">
      <c r="A3833" s="25" t="s">
        <v>5027</v>
      </c>
      <c r="B3833" s="25">
        <v>17.406331000000002</v>
      </c>
    </row>
    <row r="3834" spans="1:2" x14ac:dyDescent="0.55000000000000004">
      <c r="A3834" s="25" t="s">
        <v>5028</v>
      </c>
      <c r="B3834" s="25">
        <v>27.777221999999998</v>
      </c>
    </row>
    <row r="3835" spans="1:2" x14ac:dyDescent="0.55000000000000004">
      <c r="A3835" s="25" t="s">
        <v>5029</v>
      </c>
      <c r="B3835" s="25">
        <v>23.041090000000001</v>
      </c>
    </row>
    <row r="3836" spans="1:2" x14ac:dyDescent="0.55000000000000004">
      <c r="A3836" s="25" t="s">
        <v>5030</v>
      </c>
      <c r="B3836" s="25">
        <v>6.8894609999999998</v>
      </c>
    </row>
    <row r="3837" spans="1:2" x14ac:dyDescent="0.55000000000000004">
      <c r="A3837" s="25" t="s">
        <v>5031</v>
      </c>
      <c r="B3837" s="25">
        <v>9.2995640000000002</v>
      </c>
    </row>
    <row r="3838" spans="1:2" x14ac:dyDescent="0.55000000000000004">
      <c r="A3838" s="25" t="s">
        <v>5032</v>
      </c>
      <c r="B3838" s="25">
        <v>7.1556369999999996</v>
      </c>
    </row>
    <row r="3839" spans="1:2" x14ac:dyDescent="0.55000000000000004">
      <c r="A3839" s="25" t="s">
        <v>5033</v>
      </c>
      <c r="B3839" s="25">
        <v>5.6147099999999996</v>
      </c>
    </row>
    <row r="3840" spans="1:2" x14ac:dyDescent="0.55000000000000004">
      <c r="A3840" s="25" t="s">
        <v>5034</v>
      </c>
      <c r="B3840" s="25">
        <v>5.2262420000000001</v>
      </c>
    </row>
    <row r="3841" spans="1:2" x14ac:dyDescent="0.55000000000000004">
      <c r="A3841" s="25" t="s">
        <v>5035</v>
      </c>
      <c r="B3841" s="25">
        <v>19.380393000000002</v>
      </c>
    </row>
    <row r="3842" spans="1:2" x14ac:dyDescent="0.55000000000000004">
      <c r="A3842" s="25" t="s">
        <v>5036</v>
      </c>
      <c r="B3842" s="25">
        <v>21.121766999999998</v>
      </c>
    </row>
    <row r="3843" spans="1:2" x14ac:dyDescent="0.55000000000000004">
      <c r="A3843" s="25" t="s">
        <v>5037</v>
      </c>
      <c r="B3843" s="25">
        <v>20.241308</v>
      </c>
    </row>
    <row r="3844" spans="1:2" x14ac:dyDescent="0.55000000000000004">
      <c r="A3844" s="25" t="s">
        <v>5038</v>
      </c>
      <c r="B3844" s="25">
        <v>7.1229250000000004</v>
      </c>
    </row>
    <row r="3845" spans="1:2" x14ac:dyDescent="0.55000000000000004">
      <c r="A3845" s="25" t="s">
        <v>5039</v>
      </c>
      <c r="B3845" s="25">
        <v>27.078075999999999</v>
      </c>
    </row>
    <row r="3846" spans="1:2" x14ac:dyDescent="0.55000000000000004">
      <c r="A3846" s="25" t="s">
        <v>5040</v>
      </c>
      <c r="B3846" s="25">
        <v>29.268075</v>
      </c>
    </row>
    <row r="3847" spans="1:2" x14ac:dyDescent="0.55000000000000004">
      <c r="A3847" s="25" t="s">
        <v>5041</v>
      </c>
      <c r="B3847" s="25">
        <v>12.059710000000001</v>
      </c>
    </row>
    <row r="3848" spans="1:2" x14ac:dyDescent="0.55000000000000004">
      <c r="A3848" s="25" t="s">
        <v>5042</v>
      </c>
      <c r="B3848" s="25">
        <v>23.871451</v>
      </c>
    </row>
    <row r="3849" spans="1:2" x14ac:dyDescent="0.55000000000000004">
      <c r="A3849" s="25" t="s">
        <v>5043</v>
      </c>
      <c r="B3849" s="25">
        <v>17.557784999999999</v>
      </c>
    </row>
    <row r="3850" spans="1:2" x14ac:dyDescent="0.55000000000000004">
      <c r="A3850" s="25" t="s">
        <v>5044</v>
      </c>
      <c r="B3850" s="25">
        <v>21.194337000000001</v>
      </c>
    </row>
    <row r="3851" spans="1:2" x14ac:dyDescent="0.55000000000000004">
      <c r="A3851" s="25" t="s">
        <v>5045</v>
      </c>
      <c r="B3851" s="25">
        <v>12.828455999999999</v>
      </c>
    </row>
    <row r="3852" spans="1:2" x14ac:dyDescent="0.55000000000000004">
      <c r="A3852" s="25" t="s">
        <v>5046</v>
      </c>
      <c r="B3852" s="25">
        <v>17.818210000000001</v>
      </c>
    </row>
    <row r="3853" spans="1:2" x14ac:dyDescent="0.55000000000000004">
      <c r="A3853" s="25" t="s">
        <v>5047</v>
      </c>
      <c r="B3853" s="25">
        <v>16.943178</v>
      </c>
    </row>
    <row r="3854" spans="1:2" x14ac:dyDescent="0.55000000000000004">
      <c r="A3854" s="25" t="s">
        <v>5048</v>
      </c>
      <c r="B3854" s="25">
        <v>8.8053640000000009</v>
      </c>
    </row>
    <row r="3855" spans="1:2" x14ac:dyDescent="0.55000000000000004">
      <c r="A3855" s="25" t="s">
        <v>5049</v>
      </c>
      <c r="B3855" s="25">
        <v>12.76918</v>
      </c>
    </row>
    <row r="3856" spans="1:2" x14ac:dyDescent="0.55000000000000004">
      <c r="A3856" s="25" t="s">
        <v>5050</v>
      </c>
      <c r="B3856" s="25">
        <v>9.3837200000000003</v>
      </c>
    </row>
    <row r="3857" spans="1:2" x14ac:dyDescent="0.55000000000000004">
      <c r="A3857" s="25" t="s">
        <v>5051</v>
      </c>
      <c r="B3857" s="25">
        <v>6.125102</v>
      </c>
    </row>
    <row r="3858" spans="1:2" x14ac:dyDescent="0.55000000000000004">
      <c r="A3858" s="25" t="s">
        <v>5052</v>
      </c>
      <c r="B3858" s="25">
        <v>5.1097580000000002</v>
      </c>
    </row>
    <row r="3859" spans="1:2" x14ac:dyDescent="0.55000000000000004">
      <c r="A3859" s="25" t="s">
        <v>5053</v>
      </c>
      <c r="B3859" s="25">
        <v>6.7112270000000001</v>
      </c>
    </row>
    <row r="3860" spans="1:2" x14ac:dyDescent="0.55000000000000004">
      <c r="A3860" s="25" t="s">
        <v>5054</v>
      </c>
      <c r="B3860" s="25">
        <v>13.728011</v>
      </c>
    </row>
    <row r="3861" spans="1:2" x14ac:dyDescent="0.55000000000000004">
      <c r="A3861" s="25" t="s">
        <v>5055</v>
      </c>
      <c r="B3861" s="25">
        <v>26.758735999999999</v>
      </c>
    </row>
    <row r="3862" spans="1:2" x14ac:dyDescent="0.55000000000000004">
      <c r="A3862" s="25" t="s">
        <v>5056</v>
      </c>
      <c r="B3862" s="25">
        <v>21.850472</v>
      </c>
    </row>
    <row r="3863" spans="1:2" x14ac:dyDescent="0.55000000000000004">
      <c r="A3863" s="25" t="s">
        <v>5057</v>
      </c>
      <c r="B3863" s="25">
        <v>6.3733199999999997</v>
      </c>
    </row>
    <row r="3864" spans="1:2" x14ac:dyDescent="0.55000000000000004">
      <c r="A3864" s="25" t="s">
        <v>5058</v>
      </c>
      <c r="B3864" s="25">
        <v>24.421029999999998</v>
      </c>
    </row>
    <row r="3865" spans="1:2" x14ac:dyDescent="0.55000000000000004">
      <c r="A3865" s="25" t="s">
        <v>5059</v>
      </c>
      <c r="B3865" s="25">
        <v>6.9855720000000003</v>
      </c>
    </row>
    <row r="3866" spans="1:2" x14ac:dyDescent="0.55000000000000004">
      <c r="A3866" s="25" t="s">
        <v>5060</v>
      </c>
      <c r="B3866" s="25">
        <v>27.929148999999999</v>
      </c>
    </row>
    <row r="3867" spans="1:2" x14ac:dyDescent="0.55000000000000004">
      <c r="A3867" s="25" t="s">
        <v>5061</v>
      </c>
      <c r="B3867" s="25">
        <v>25.271588000000001</v>
      </c>
    </row>
    <row r="3868" spans="1:2" x14ac:dyDescent="0.55000000000000004">
      <c r="A3868" s="25" t="s">
        <v>5062</v>
      </c>
      <c r="B3868" s="25">
        <v>21.533304000000001</v>
      </c>
    </row>
    <row r="3869" spans="1:2" x14ac:dyDescent="0.55000000000000004">
      <c r="A3869" s="25" t="s">
        <v>5063</v>
      </c>
      <c r="B3869" s="25">
        <v>26.609314000000001</v>
      </c>
    </row>
    <row r="3870" spans="1:2" x14ac:dyDescent="0.55000000000000004">
      <c r="A3870" s="25" t="s">
        <v>5064</v>
      </c>
      <c r="B3870" s="25">
        <v>28.595134000000002</v>
      </c>
    </row>
    <row r="3871" spans="1:2" x14ac:dyDescent="0.55000000000000004">
      <c r="A3871" s="25" t="s">
        <v>5065</v>
      </c>
      <c r="B3871" s="25">
        <v>28.142906</v>
      </c>
    </row>
    <row r="3872" spans="1:2" x14ac:dyDescent="0.55000000000000004">
      <c r="A3872" s="25" t="s">
        <v>5066</v>
      </c>
      <c r="B3872" s="25">
        <v>7.8653069999999996</v>
      </c>
    </row>
    <row r="3873" spans="1:2" x14ac:dyDescent="0.55000000000000004">
      <c r="A3873" s="25" t="s">
        <v>5067</v>
      </c>
      <c r="B3873" s="25">
        <v>28.957528</v>
      </c>
    </row>
    <row r="3874" spans="1:2" x14ac:dyDescent="0.55000000000000004">
      <c r="A3874" s="25" t="s">
        <v>5068</v>
      </c>
      <c r="B3874" s="25">
        <v>26.439014</v>
      </c>
    </row>
    <row r="3875" spans="1:2" x14ac:dyDescent="0.55000000000000004">
      <c r="A3875" s="25" t="s">
        <v>5069</v>
      </c>
      <c r="B3875" s="25">
        <v>30.663419000000001</v>
      </c>
    </row>
    <row r="3876" spans="1:2" x14ac:dyDescent="0.55000000000000004">
      <c r="A3876" s="25" t="s">
        <v>5070</v>
      </c>
      <c r="B3876" s="25">
        <v>7.9116390000000001</v>
      </c>
    </row>
    <row r="3877" spans="1:2" x14ac:dyDescent="0.55000000000000004">
      <c r="A3877" s="25" t="s">
        <v>5071</v>
      </c>
      <c r="B3877" s="25">
        <v>15.188378</v>
      </c>
    </row>
    <row r="3878" spans="1:2" x14ac:dyDescent="0.55000000000000004">
      <c r="A3878" s="25" t="s">
        <v>5072</v>
      </c>
      <c r="B3878" s="25">
        <v>13.938929</v>
      </c>
    </row>
    <row r="3879" spans="1:2" x14ac:dyDescent="0.55000000000000004">
      <c r="A3879" s="25" t="s">
        <v>5073</v>
      </c>
      <c r="B3879" s="25">
        <v>12.198218000000001</v>
      </c>
    </row>
    <row r="3880" spans="1:2" x14ac:dyDescent="0.55000000000000004">
      <c r="A3880" s="25" t="s">
        <v>5074</v>
      </c>
      <c r="B3880" s="25">
        <v>20.098818999999999</v>
      </c>
    </row>
    <row r="3881" spans="1:2" x14ac:dyDescent="0.55000000000000004">
      <c r="A3881" s="25" t="s">
        <v>5075</v>
      </c>
      <c r="B3881" s="25">
        <v>26.921229</v>
      </c>
    </row>
    <row r="3882" spans="1:2" x14ac:dyDescent="0.55000000000000004">
      <c r="A3882" s="25" t="s">
        <v>5076</v>
      </c>
      <c r="B3882" s="25">
        <v>28.351094</v>
      </c>
    </row>
    <row r="3883" spans="1:2" x14ac:dyDescent="0.55000000000000004">
      <c r="A3883" s="25" t="s">
        <v>5077</v>
      </c>
      <c r="B3883" s="25">
        <v>32.353946000000001</v>
      </c>
    </row>
    <row r="3884" spans="1:2" x14ac:dyDescent="0.55000000000000004">
      <c r="A3884" s="25" t="s">
        <v>5078</v>
      </c>
      <c r="B3884" s="25">
        <v>33.904423000000001</v>
      </c>
    </row>
    <row r="3885" spans="1:2" x14ac:dyDescent="0.55000000000000004">
      <c r="A3885" s="25" t="s">
        <v>5079</v>
      </c>
      <c r="B3885" s="25">
        <v>10.072924</v>
      </c>
    </row>
    <row r="3886" spans="1:2" x14ac:dyDescent="0.55000000000000004">
      <c r="A3886" s="25" t="s">
        <v>5080</v>
      </c>
      <c r="B3886" s="25">
        <v>12.484126</v>
      </c>
    </row>
    <row r="3887" spans="1:2" x14ac:dyDescent="0.55000000000000004">
      <c r="A3887" s="25" t="s">
        <v>5081</v>
      </c>
      <c r="B3887" s="25">
        <v>31.611362</v>
      </c>
    </row>
    <row r="3888" spans="1:2" x14ac:dyDescent="0.55000000000000004">
      <c r="A3888" s="25" t="s">
        <v>5082</v>
      </c>
      <c r="B3888" s="25">
        <v>31.477074000000002</v>
      </c>
    </row>
    <row r="3889" spans="1:2" x14ac:dyDescent="0.55000000000000004">
      <c r="A3889" s="25" t="s">
        <v>5083</v>
      </c>
      <c r="B3889" s="25">
        <v>8.0218070000000008</v>
      </c>
    </row>
    <row r="3890" spans="1:2" x14ac:dyDescent="0.55000000000000004">
      <c r="A3890" s="25" t="s">
        <v>5084</v>
      </c>
      <c r="B3890" s="25">
        <v>11.245658000000001</v>
      </c>
    </row>
    <row r="3891" spans="1:2" x14ac:dyDescent="0.55000000000000004">
      <c r="A3891" s="25" t="s">
        <v>5085</v>
      </c>
      <c r="B3891" s="25">
        <v>10.833095</v>
      </c>
    </row>
    <row r="3892" spans="1:2" x14ac:dyDescent="0.55000000000000004">
      <c r="A3892" s="25" t="s">
        <v>5086</v>
      </c>
      <c r="B3892" s="25">
        <v>13.220658999999999</v>
      </c>
    </row>
    <row r="3893" spans="1:2" x14ac:dyDescent="0.55000000000000004">
      <c r="A3893" s="25" t="s">
        <v>5087</v>
      </c>
      <c r="B3893" s="25">
        <v>12.756731</v>
      </c>
    </row>
    <row r="3894" spans="1:2" x14ac:dyDescent="0.55000000000000004">
      <c r="A3894" s="25" t="s">
        <v>5088</v>
      </c>
      <c r="B3894" s="25">
        <v>13.376780999999999</v>
      </c>
    </row>
    <row r="3895" spans="1:2" x14ac:dyDescent="0.55000000000000004">
      <c r="A3895" s="25" t="s">
        <v>5089</v>
      </c>
      <c r="B3895" s="25">
        <v>17.444690000000001</v>
      </c>
    </row>
    <row r="3896" spans="1:2" x14ac:dyDescent="0.55000000000000004">
      <c r="A3896" s="25" t="s">
        <v>5090</v>
      </c>
      <c r="B3896" s="25">
        <v>17.724395999999999</v>
      </c>
    </row>
    <row r="3897" spans="1:2" x14ac:dyDescent="0.55000000000000004">
      <c r="A3897" s="25" t="s">
        <v>5091</v>
      </c>
      <c r="B3897" s="25">
        <v>18.365704000000001</v>
      </c>
    </row>
    <row r="3898" spans="1:2" x14ac:dyDescent="0.55000000000000004">
      <c r="A3898" s="25" t="s">
        <v>5092</v>
      </c>
      <c r="B3898" s="25">
        <v>17.998037</v>
      </c>
    </row>
    <row r="3899" spans="1:2" x14ac:dyDescent="0.55000000000000004">
      <c r="A3899" s="25" t="s">
        <v>5093</v>
      </c>
      <c r="B3899" s="25">
        <v>6.2398879999999997</v>
      </c>
    </row>
    <row r="3900" spans="1:2" x14ac:dyDescent="0.55000000000000004">
      <c r="A3900" s="25" t="s">
        <v>5094</v>
      </c>
      <c r="B3900" s="25">
        <v>6.4586220000000001</v>
      </c>
    </row>
    <row r="3901" spans="1:2" x14ac:dyDescent="0.55000000000000004">
      <c r="A3901" s="25" t="s">
        <v>5095</v>
      </c>
      <c r="B3901" s="25">
        <v>7.5925719999999997</v>
      </c>
    </row>
    <row r="3902" spans="1:2" x14ac:dyDescent="0.55000000000000004">
      <c r="A3902" s="25" t="s">
        <v>5096</v>
      </c>
      <c r="B3902" s="25">
        <v>8.0047339999999991</v>
      </c>
    </row>
    <row r="3903" spans="1:2" x14ac:dyDescent="0.55000000000000004">
      <c r="A3903" s="25" t="s">
        <v>5097</v>
      </c>
      <c r="B3903" s="25">
        <v>8.5684439999999995</v>
      </c>
    </row>
    <row r="3904" spans="1:2" x14ac:dyDescent="0.55000000000000004">
      <c r="A3904" s="25" t="s">
        <v>5098</v>
      </c>
      <c r="B3904" s="25">
        <v>9.5199049999999996</v>
      </c>
    </row>
    <row r="3905" spans="1:2" x14ac:dyDescent="0.55000000000000004">
      <c r="A3905" s="25" t="s">
        <v>5099</v>
      </c>
      <c r="B3905" s="25">
        <v>8.0073950000000007</v>
      </c>
    </row>
    <row r="3906" spans="1:2" x14ac:dyDescent="0.55000000000000004">
      <c r="A3906" s="25" t="s">
        <v>5100</v>
      </c>
      <c r="B3906" s="25">
        <v>7.0665639999999996</v>
      </c>
    </row>
    <row r="3907" spans="1:2" x14ac:dyDescent="0.55000000000000004">
      <c r="A3907" s="25" t="s">
        <v>5101</v>
      </c>
      <c r="B3907" s="25">
        <v>18.538599999999999</v>
      </c>
    </row>
    <row r="3908" spans="1:2" x14ac:dyDescent="0.55000000000000004">
      <c r="A3908" s="25" t="s">
        <v>5102</v>
      </c>
      <c r="B3908" s="25">
        <v>19.172353999999999</v>
      </c>
    </row>
    <row r="3909" spans="1:2" x14ac:dyDescent="0.55000000000000004">
      <c r="A3909" s="25" t="s">
        <v>5103</v>
      </c>
      <c r="B3909" s="25">
        <v>22.402066999999999</v>
      </c>
    </row>
    <row r="3910" spans="1:2" x14ac:dyDescent="0.55000000000000004">
      <c r="A3910" s="25" t="s">
        <v>5104</v>
      </c>
      <c r="B3910" s="25">
        <v>15.109097999999999</v>
      </c>
    </row>
    <row r="3911" spans="1:2" x14ac:dyDescent="0.55000000000000004">
      <c r="A3911" s="25" t="s">
        <v>5105</v>
      </c>
      <c r="B3911" s="25">
        <v>10.000399</v>
      </c>
    </row>
    <row r="3912" spans="1:2" x14ac:dyDescent="0.55000000000000004">
      <c r="A3912" s="25" t="s">
        <v>5106</v>
      </c>
      <c r="B3912" s="25">
        <v>21.474422000000001</v>
      </c>
    </row>
    <row r="3913" spans="1:2" x14ac:dyDescent="0.55000000000000004">
      <c r="A3913" s="25" t="s">
        <v>5107</v>
      </c>
      <c r="B3913" s="25">
        <v>27.808802</v>
      </c>
    </row>
    <row r="3914" spans="1:2" x14ac:dyDescent="0.55000000000000004">
      <c r="A3914" s="25" t="s">
        <v>5108</v>
      </c>
      <c r="B3914" s="25">
        <v>9.3237089999999991</v>
      </c>
    </row>
    <row r="3915" spans="1:2" x14ac:dyDescent="0.55000000000000004">
      <c r="A3915" s="25" t="s">
        <v>5109</v>
      </c>
      <c r="B3915" s="25">
        <v>36.660192000000002</v>
      </c>
    </row>
    <row r="3916" spans="1:2" x14ac:dyDescent="0.55000000000000004">
      <c r="A3916" s="25" t="s">
        <v>5110</v>
      </c>
      <c r="B3916" s="25">
        <v>9.7693820000000002</v>
      </c>
    </row>
    <row r="3917" spans="1:2" x14ac:dyDescent="0.55000000000000004">
      <c r="A3917" s="25" t="s">
        <v>5111</v>
      </c>
      <c r="B3917" s="25">
        <v>16.275158000000001</v>
      </c>
    </row>
    <row r="3918" spans="1:2" x14ac:dyDescent="0.55000000000000004">
      <c r="A3918" s="25" t="s">
        <v>5112</v>
      </c>
      <c r="B3918" s="25">
        <v>18.017834000000001</v>
      </c>
    </row>
    <row r="3919" spans="1:2" x14ac:dyDescent="0.55000000000000004">
      <c r="A3919" s="25" t="s">
        <v>5113</v>
      </c>
      <c r="B3919" s="25">
        <v>18.772659999999998</v>
      </c>
    </row>
    <row r="3920" spans="1:2" x14ac:dyDescent="0.55000000000000004">
      <c r="A3920" s="25" t="s">
        <v>5114</v>
      </c>
      <c r="B3920" s="25">
        <v>36.651434999999999</v>
      </c>
    </row>
    <row r="3921" spans="1:2" x14ac:dyDescent="0.55000000000000004">
      <c r="A3921" s="25" t="s">
        <v>5115</v>
      </c>
      <c r="B3921" s="25">
        <v>21.282872000000001</v>
      </c>
    </row>
    <row r="3922" spans="1:2" x14ac:dyDescent="0.55000000000000004">
      <c r="A3922" s="25" t="s">
        <v>5116</v>
      </c>
      <c r="B3922" s="25">
        <v>20.666924999999999</v>
      </c>
    </row>
    <row r="3923" spans="1:2" x14ac:dyDescent="0.55000000000000004">
      <c r="A3923" s="25" t="s">
        <v>5117</v>
      </c>
      <c r="B3923" s="25">
        <v>20.000620000000001</v>
      </c>
    </row>
    <row r="3924" spans="1:2" x14ac:dyDescent="0.55000000000000004">
      <c r="A3924" s="25" t="s">
        <v>5118</v>
      </c>
      <c r="B3924" s="25">
        <v>19.981663999999999</v>
      </c>
    </row>
    <row r="3925" spans="1:2" x14ac:dyDescent="0.55000000000000004">
      <c r="A3925" s="25" t="s">
        <v>5119</v>
      </c>
      <c r="B3925" s="25">
        <v>30.170036</v>
      </c>
    </row>
    <row r="3926" spans="1:2" x14ac:dyDescent="0.55000000000000004">
      <c r="A3926" s="25" t="s">
        <v>5120</v>
      </c>
      <c r="B3926" s="25">
        <v>21.954922</v>
      </c>
    </row>
    <row r="3927" spans="1:2" x14ac:dyDescent="0.55000000000000004">
      <c r="A3927" s="25" t="s">
        <v>5121</v>
      </c>
      <c r="B3927" s="25">
        <v>22</v>
      </c>
    </row>
    <row r="3928" spans="1:2" x14ac:dyDescent="0.55000000000000004">
      <c r="A3928" s="25" t="s">
        <v>5122</v>
      </c>
      <c r="B3928" s="25">
        <v>22.113464</v>
      </c>
    </row>
    <row r="3929" spans="1:2" x14ac:dyDescent="0.55000000000000004">
      <c r="A3929" s="25" t="s">
        <v>5123</v>
      </c>
      <c r="B3929" s="25">
        <v>22.137273</v>
      </c>
    </row>
    <row r="3930" spans="1:2" x14ac:dyDescent="0.55000000000000004">
      <c r="A3930" s="25" t="s">
        <v>5124</v>
      </c>
      <c r="B3930" s="25">
        <v>10.061847999999999</v>
      </c>
    </row>
    <row r="3931" spans="1:2" x14ac:dyDescent="0.55000000000000004">
      <c r="A3931" s="25" t="s">
        <v>5125</v>
      </c>
      <c r="B3931" s="25">
        <v>30.598433</v>
      </c>
    </row>
    <row r="3932" spans="1:2" x14ac:dyDescent="0.55000000000000004">
      <c r="A3932" s="25" t="s">
        <v>5126</v>
      </c>
      <c r="B3932" s="25">
        <v>21.517157000000001</v>
      </c>
    </row>
    <row r="3933" spans="1:2" x14ac:dyDescent="0.55000000000000004">
      <c r="A3933" s="25" t="s">
        <v>5127</v>
      </c>
      <c r="B3933" s="25">
        <v>15.206454000000001</v>
      </c>
    </row>
    <row r="3934" spans="1:2" x14ac:dyDescent="0.55000000000000004">
      <c r="A3934" s="25" t="s">
        <v>5128</v>
      </c>
      <c r="B3934" s="25">
        <v>15.305243000000001</v>
      </c>
    </row>
    <row r="3935" spans="1:2" x14ac:dyDescent="0.55000000000000004">
      <c r="A3935" s="25" t="s">
        <v>5129</v>
      </c>
      <c r="B3935" s="25">
        <v>30.724150999999999</v>
      </c>
    </row>
    <row r="3936" spans="1:2" x14ac:dyDescent="0.55000000000000004">
      <c r="A3936" s="25" t="s">
        <v>5130</v>
      </c>
      <c r="B3936" s="25">
        <v>31.932697000000001</v>
      </c>
    </row>
    <row r="3937" spans="1:2" x14ac:dyDescent="0.55000000000000004">
      <c r="A3937" s="25" t="s">
        <v>5131</v>
      </c>
      <c r="B3937" s="25">
        <v>32.014668</v>
      </c>
    </row>
    <row r="3938" spans="1:2" x14ac:dyDescent="0.55000000000000004">
      <c r="A3938" s="25" t="s">
        <v>5132</v>
      </c>
      <c r="B3938" s="25">
        <v>33.936782999999998</v>
      </c>
    </row>
    <row r="3939" spans="1:2" x14ac:dyDescent="0.55000000000000004">
      <c r="A3939" s="25" t="s">
        <v>5133</v>
      </c>
      <c r="B3939" s="25">
        <v>36.432521000000001</v>
      </c>
    </row>
    <row r="3940" spans="1:2" x14ac:dyDescent="0.55000000000000004">
      <c r="A3940" s="25" t="s">
        <v>5134</v>
      </c>
      <c r="B3940" s="25">
        <v>27.511900000000001</v>
      </c>
    </row>
    <row r="3941" spans="1:2" x14ac:dyDescent="0.55000000000000004">
      <c r="A3941" s="25" t="s">
        <v>5135</v>
      </c>
      <c r="B3941" s="25">
        <v>9.8136799999999997</v>
      </c>
    </row>
    <row r="3942" spans="1:2" x14ac:dyDescent="0.55000000000000004">
      <c r="A3942" s="25" t="s">
        <v>5136</v>
      </c>
      <c r="B3942" s="25">
        <v>6.1391619999999998</v>
      </c>
    </row>
    <row r="3943" spans="1:2" x14ac:dyDescent="0.55000000000000004">
      <c r="A3943" s="25" t="s">
        <v>5137</v>
      </c>
      <c r="B3943" s="25">
        <v>35.836509999999997</v>
      </c>
    </row>
    <row r="3944" spans="1:2" x14ac:dyDescent="0.55000000000000004">
      <c r="A3944" s="25" t="s">
        <v>5138</v>
      </c>
      <c r="B3944" s="25">
        <v>22.193321999999998</v>
      </c>
    </row>
    <row r="3945" spans="1:2" x14ac:dyDescent="0.55000000000000004">
      <c r="A3945" s="25" t="s">
        <v>5139</v>
      </c>
      <c r="B3945" s="25">
        <v>22.173117000000001</v>
      </c>
    </row>
    <row r="3946" spans="1:2" x14ac:dyDescent="0.55000000000000004">
      <c r="A3946" s="25" t="s">
        <v>5140</v>
      </c>
      <c r="B3946" s="25">
        <v>6.821917</v>
      </c>
    </row>
    <row r="3947" spans="1:2" x14ac:dyDescent="0.55000000000000004">
      <c r="A3947" s="25" t="s">
        <v>5141</v>
      </c>
      <c r="B3947" s="25">
        <v>24.044181999999999</v>
      </c>
    </row>
    <row r="3948" spans="1:2" x14ac:dyDescent="0.55000000000000004">
      <c r="A3948" s="25" t="s">
        <v>5142</v>
      </c>
      <c r="B3948" s="25">
        <v>15.601222</v>
      </c>
    </row>
    <row r="3949" spans="1:2" x14ac:dyDescent="0.55000000000000004">
      <c r="A3949" s="25" t="s">
        <v>5143</v>
      </c>
      <c r="B3949" s="25">
        <v>15.539071</v>
      </c>
    </row>
    <row r="3950" spans="1:2" x14ac:dyDescent="0.55000000000000004">
      <c r="A3950" s="25" t="s">
        <v>5144</v>
      </c>
      <c r="B3950" s="25">
        <v>30.562937000000002</v>
      </c>
    </row>
    <row r="3951" spans="1:2" x14ac:dyDescent="0.55000000000000004">
      <c r="A3951" s="25" t="s">
        <v>5145</v>
      </c>
      <c r="B3951" s="25">
        <v>31.918610000000001</v>
      </c>
    </row>
    <row r="3952" spans="1:2" x14ac:dyDescent="0.55000000000000004">
      <c r="A3952" s="25" t="s">
        <v>5146</v>
      </c>
      <c r="B3952" s="25">
        <v>31.475003000000001</v>
      </c>
    </row>
    <row r="3953" spans="1:2" x14ac:dyDescent="0.55000000000000004">
      <c r="A3953" s="25" t="s">
        <v>5147</v>
      </c>
      <c r="B3953" s="25">
        <v>31.631823000000001</v>
      </c>
    </row>
    <row r="3954" spans="1:2" x14ac:dyDescent="0.55000000000000004">
      <c r="A3954" s="25" t="s">
        <v>5148</v>
      </c>
      <c r="B3954" s="25">
        <v>5.6455399999999996</v>
      </c>
    </row>
    <row r="3955" spans="1:2" x14ac:dyDescent="0.55000000000000004">
      <c r="A3955" s="25" t="s">
        <v>5149</v>
      </c>
      <c r="B3955" s="25">
        <v>15.222187</v>
      </c>
    </row>
    <row r="3956" spans="1:2" x14ac:dyDescent="0.55000000000000004">
      <c r="A3956" s="25" t="s">
        <v>5150</v>
      </c>
      <c r="B3956" s="25">
        <v>18.713729000000001</v>
      </c>
    </row>
    <row r="3957" spans="1:2" x14ac:dyDescent="0.55000000000000004">
      <c r="A3957" s="25" t="s">
        <v>5151</v>
      </c>
      <c r="B3957" s="25">
        <v>33.893968000000001</v>
      </c>
    </row>
    <row r="3958" spans="1:2" x14ac:dyDescent="0.55000000000000004">
      <c r="A3958" s="25" t="s">
        <v>5152</v>
      </c>
      <c r="B3958" s="25">
        <v>24.592454</v>
      </c>
    </row>
    <row r="3959" spans="1:2" x14ac:dyDescent="0.55000000000000004">
      <c r="A3959" s="25" t="s">
        <v>5153</v>
      </c>
      <c r="B3959" s="25">
        <v>24.568852</v>
      </c>
    </row>
    <row r="3960" spans="1:2" x14ac:dyDescent="0.55000000000000004">
      <c r="A3960" s="25" t="s">
        <v>5154</v>
      </c>
      <c r="B3960" s="25">
        <v>6.5518190000000001</v>
      </c>
    </row>
    <row r="3961" spans="1:2" x14ac:dyDescent="0.55000000000000004">
      <c r="A3961" s="25" t="s">
        <v>5155</v>
      </c>
      <c r="B3961" s="25">
        <v>10.357937</v>
      </c>
    </row>
    <row r="3962" spans="1:2" x14ac:dyDescent="0.55000000000000004">
      <c r="A3962" s="25" t="s">
        <v>5156</v>
      </c>
      <c r="B3962" s="25">
        <v>4.9237489999999999</v>
      </c>
    </row>
    <row r="3963" spans="1:2" x14ac:dyDescent="0.55000000000000004">
      <c r="A3963" s="25" t="s">
        <v>5157</v>
      </c>
      <c r="B3963" s="25">
        <v>23.171862999999998</v>
      </c>
    </row>
    <row r="3964" spans="1:2" x14ac:dyDescent="0.55000000000000004">
      <c r="A3964" s="25" t="s">
        <v>5158</v>
      </c>
      <c r="B3964" s="25">
        <v>23.124185000000001</v>
      </c>
    </row>
    <row r="3965" spans="1:2" x14ac:dyDescent="0.55000000000000004">
      <c r="A3965" s="25" t="s">
        <v>5159</v>
      </c>
      <c r="B3965" s="25">
        <v>5.647132</v>
      </c>
    </row>
    <row r="3966" spans="1:2" x14ac:dyDescent="0.55000000000000004">
      <c r="A3966" s="25" t="s">
        <v>5160</v>
      </c>
      <c r="B3966" s="25">
        <v>35.768645999999997</v>
      </c>
    </row>
    <row r="3967" spans="1:2" x14ac:dyDescent="0.55000000000000004">
      <c r="A3967" s="25" t="s">
        <v>5161</v>
      </c>
      <c r="B3967" s="25">
        <v>8.0282959999999992</v>
      </c>
    </row>
    <row r="3968" spans="1:2" x14ac:dyDescent="0.55000000000000004">
      <c r="A3968" s="25" t="s">
        <v>5162</v>
      </c>
      <c r="B3968" s="25">
        <v>24.133780999999999</v>
      </c>
    </row>
    <row r="3969" spans="1:2" x14ac:dyDescent="0.55000000000000004">
      <c r="A3969" s="25" t="s">
        <v>5163</v>
      </c>
      <c r="B3969" s="25">
        <v>24.126695000000002</v>
      </c>
    </row>
    <row r="3970" spans="1:2" x14ac:dyDescent="0.55000000000000004">
      <c r="A3970" s="25" t="s">
        <v>5164</v>
      </c>
      <c r="B3970" s="25">
        <v>9.9296140000000008</v>
      </c>
    </row>
    <row r="3971" spans="1:2" x14ac:dyDescent="0.55000000000000004">
      <c r="A3971" s="25" t="s">
        <v>5165</v>
      </c>
      <c r="B3971" s="25">
        <v>18.203816</v>
      </c>
    </row>
    <row r="3972" spans="1:2" x14ac:dyDescent="0.55000000000000004">
      <c r="A3972" s="25" t="s">
        <v>5166</v>
      </c>
      <c r="B3972" s="25">
        <v>18.233733000000001</v>
      </c>
    </row>
    <row r="3973" spans="1:2" x14ac:dyDescent="0.55000000000000004">
      <c r="A3973" s="25" t="s">
        <v>5167</v>
      </c>
      <c r="B3973" s="25">
        <v>33.645297999999997</v>
      </c>
    </row>
    <row r="3974" spans="1:2" x14ac:dyDescent="0.55000000000000004">
      <c r="A3974" s="25" t="s">
        <v>5168</v>
      </c>
      <c r="B3974" s="25">
        <v>24.772888999999999</v>
      </c>
    </row>
    <row r="3975" spans="1:2" x14ac:dyDescent="0.55000000000000004">
      <c r="A3975" s="25" t="s">
        <v>5169</v>
      </c>
      <c r="B3975" s="25">
        <v>35.834744999999998</v>
      </c>
    </row>
    <row r="3976" spans="1:2" x14ac:dyDescent="0.55000000000000004">
      <c r="A3976" s="25" t="s">
        <v>5170</v>
      </c>
      <c r="B3976" s="25">
        <v>41.249079999999999</v>
      </c>
    </row>
    <row r="3977" spans="1:2" x14ac:dyDescent="0.55000000000000004">
      <c r="A3977" s="25" t="s">
        <v>5171</v>
      </c>
      <c r="B3977" s="25">
        <v>41.357823000000003</v>
      </c>
    </row>
    <row r="3978" spans="1:2" x14ac:dyDescent="0.55000000000000004">
      <c r="A3978" s="25" t="s">
        <v>5172</v>
      </c>
      <c r="B3978" s="25">
        <v>26.799896</v>
      </c>
    </row>
    <row r="3979" spans="1:2" x14ac:dyDescent="0.55000000000000004">
      <c r="A3979" s="25" t="s">
        <v>5173</v>
      </c>
      <c r="B3979" s="25">
        <v>26.516041999999999</v>
      </c>
    </row>
    <row r="3980" spans="1:2" x14ac:dyDescent="0.55000000000000004">
      <c r="A3980" s="25" t="s">
        <v>5174</v>
      </c>
      <c r="B3980" s="25">
        <v>11.857058</v>
      </c>
    </row>
    <row r="3981" spans="1:2" x14ac:dyDescent="0.55000000000000004">
      <c r="A3981" s="25" t="s">
        <v>5175</v>
      </c>
      <c r="B3981" s="25">
        <v>25.137395000000001</v>
      </c>
    </row>
    <row r="3982" spans="1:2" x14ac:dyDescent="0.55000000000000004">
      <c r="A3982" s="25" t="s">
        <v>5176</v>
      </c>
      <c r="B3982" s="25">
        <v>25.108125999999999</v>
      </c>
    </row>
    <row r="3983" spans="1:2" x14ac:dyDescent="0.55000000000000004">
      <c r="A3983" s="25" t="s">
        <v>5177</v>
      </c>
      <c r="B3983" s="25">
        <v>41.104334000000001</v>
      </c>
    </row>
    <row r="3984" spans="1:2" x14ac:dyDescent="0.55000000000000004">
      <c r="A3984" s="25" t="s">
        <v>5178</v>
      </c>
      <c r="B3984" s="25">
        <v>40.918644999999998</v>
      </c>
    </row>
    <row r="3985" spans="1:2" x14ac:dyDescent="0.55000000000000004">
      <c r="A3985" s="25" t="s">
        <v>5179</v>
      </c>
      <c r="B3985" s="25">
        <v>40.803032000000002</v>
      </c>
    </row>
    <row r="3986" spans="1:2" x14ac:dyDescent="0.55000000000000004">
      <c r="A3986" s="25" t="s">
        <v>5180</v>
      </c>
      <c r="B3986" s="25">
        <v>12.018802000000001</v>
      </c>
    </row>
    <row r="3987" spans="1:2" x14ac:dyDescent="0.55000000000000004">
      <c r="A3987" s="25" t="s">
        <v>5181</v>
      </c>
      <c r="B3987" s="25">
        <v>40.844073000000002</v>
      </c>
    </row>
    <row r="3988" spans="1:2" x14ac:dyDescent="0.55000000000000004">
      <c r="A3988" s="25" t="s">
        <v>5182</v>
      </c>
      <c r="B3988" s="25">
        <v>31.912686000000001</v>
      </c>
    </row>
    <row r="3989" spans="1:2" x14ac:dyDescent="0.55000000000000004">
      <c r="A3989" s="25" t="s">
        <v>5183</v>
      </c>
      <c r="B3989" s="25">
        <v>27.185214999999999</v>
      </c>
    </row>
    <row r="3990" spans="1:2" x14ac:dyDescent="0.55000000000000004">
      <c r="A3990" s="25" t="s">
        <v>5184</v>
      </c>
      <c r="B3990" s="25">
        <v>6.3092069999999998</v>
      </c>
    </row>
    <row r="3991" spans="1:2" x14ac:dyDescent="0.55000000000000004">
      <c r="A3991" s="25" t="s">
        <v>5185</v>
      </c>
      <c r="B3991" s="25">
        <v>6.8911769999999999</v>
      </c>
    </row>
    <row r="3992" spans="1:2" x14ac:dyDescent="0.55000000000000004">
      <c r="A3992" s="25" t="s">
        <v>5186</v>
      </c>
      <c r="B3992" s="25">
        <v>6.0814240000000002</v>
      </c>
    </row>
    <row r="3993" spans="1:2" x14ac:dyDescent="0.55000000000000004">
      <c r="A3993" s="25" t="s">
        <v>5187</v>
      </c>
      <c r="B3993" s="25">
        <v>6.0971919999999997</v>
      </c>
    </row>
    <row r="3994" spans="1:2" x14ac:dyDescent="0.55000000000000004">
      <c r="A3994" s="25" t="s">
        <v>5188</v>
      </c>
      <c r="B3994" s="25">
        <v>8.7241309999999999</v>
      </c>
    </row>
    <row r="3995" spans="1:2" x14ac:dyDescent="0.55000000000000004">
      <c r="A3995" s="25" t="s">
        <v>5189</v>
      </c>
      <c r="B3995" s="25">
        <v>8.6713470000000008</v>
      </c>
    </row>
    <row r="3996" spans="1:2" x14ac:dyDescent="0.55000000000000004">
      <c r="A3996" s="25" t="s">
        <v>5190</v>
      </c>
      <c r="B3996" s="25">
        <v>30.180271000000001</v>
      </c>
    </row>
    <row r="3997" spans="1:2" x14ac:dyDescent="0.55000000000000004">
      <c r="A3997" s="25" t="s">
        <v>5191</v>
      </c>
      <c r="B3997" s="25">
        <v>12.225476</v>
      </c>
    </row>
    <row r="3998" spans="1:2" x14ac:dyDescent="0.55000000000000004">
      <c r="A3998" s="25" t="s">
        <v>5192</v>
      </c>
      <c r="B3998" s="25">
        <v>7.3116089999999998</v>
      </c>
    </row>
    <row r="3999" spans="1:2" x14ac:dyDescent="0.55000000000000004">
      <c r="A3999" s="25" t="s">
        <v>5193</v>
      </c>
      <c r="B3999" s="25">
        <v>14.149718999999999</v>
      </c>
    </row>
    <row r="4000" spans="1:2" x14ac:dyDescent="0.55000000000000004">
      <c r="A4000" s="25" t="s">
        <v>5194</v>
      </c>
      <c r="B4000" s="25">
        <v>17.445685999999998</v>
      </c>
    </row>
    <row r="4001" spans="1:2" x14ac:dyDescent="0.55000000000000004">
      <c r="A4001" s="25" t="s">
        <v>5195</v>
      </c>
      <c r="B4001" s="25">
        <v>17.489816999999999</v>
      </c>
    </row>
    <row r="4002" spans="1:2" x14ac:dyDescent="0.55000000000000004">
      <c r="A4002" s="25" t="s">
        <v>5196</v>
      </c>
      <c r="B4002" s="25">
        <v>16.037323000000001</v>
      </c>
    </row>
    <row r="4003" spans="1:2" x14ac:dyDescent="0.55000000000000004">
      <c r="A4003" s="25" t="s">
        <v>5197</v>
      </c>
      <c r="B4003" s="25">
        <v>24.004272</v>
      </c>
    </row>
    <row r="4004" spans="1:2" x14ac:dyDescent="0.55000000000000004">
      <c r="A4004" s="25" t="s">
        <v>5198</v>
      </c>
      <c r="B4004" s="25">
        <v>23.972942</v>
      </c>
    </row>
    <row r="4005" spans="1:2" x14ac:dyDescent="0.55000000000000004">
      <c r="A4005" s="25" t="s">
        <v>5199</v>
      </c>
      <c r="B4005" s="25">
        <v>19.540384</v>
      </c>
    </row>
    <row r="4006" spans="1:2" x14ac:dyDescent="0.55000000000000004">
      <c r="A4006" s="25" t="s">
        <v>5200</v>
      </c>
      <c r="B4006" s="25">
        <v>19.577044999999998</v>
      </c>
    </row>
    <row r="4007" spans="1:2" x14ac:dyDescent="0.55000000000000004">
      <c r="A4007" s="25" t="s">
        <v>5201</v>
      </c>
      <c r="B4007" s="25">
        <v>26.016943000000001</v>
      </c>
    </row>
    <row r="4008" spans="1:2" x14ac:dyDescent="0.55000000000000004">
      <c r="A4008" s="25" t="s">
        <v>5202</v>
      </c>
      <c r="B4008" s="25">
        <v>8.7342589999999998</v>
      </c>
    </row>
    <row r="4009" spans="1:2" x14ac:dyDescent="0.55000000000000004">
      <c r="A4009" s="25" t="s">
        <v>5203</v>
      </c>
      <c r="B4009" s="25">
        <v>20.07405</v>
      </c>
    </row>
    <row r="4010" spans="1:2" x14ac:dyDescent="0.55000000000000004">
      <c r="A4010" s="25" t="s">
        <v>5204</v>
      </c>
      <c r="B4010" s="25">
        <v>20.120529999999999</v>
      </c>
    </row>
    <row r="4011" spans="1:2" x14ac:dyDescent="0.55000000000000004">
      <c r="A4011" s="25" t="s">
        <v>5205</v>
      </c>
      <c r="B4011" s="25">
        <v>9.1303149999999995</v>
      </c>
    </row>
    <row r="4012" spans="1:2" x14ac:dyDescent="0.55000000000000004">
      <c r="A4012" s="25" t="s">
        <v>5206</v>
      </c>
      <c r="B4012" s="25">
        <v>9.0378520000000009</v>
      </c>
    </row>
    <row r="4013" spans="1:2" x14ac:dyDescent="0.55000000000000004">
      <c r="A4013" s="25" t="s">
        <v>5207</v>
      </c>
      <c r="B4013" s="25">
        <v>6.0172309999999998</v>
      </c>
    </row>
    <row r="4014" spans="1:2" x14ac:dyDescent="0.55000000000000004">
      <c r="A4014" s="25" t="s">
        <v>5208</v>
      </c>
      <c r="B4014" s="25">
        <v>13.376211</v>
      </c>
    </row>
    <row r="4015" spans="1:2" x14ac:dyDescent="0.55000000000000004">
      <c r="A4015" s="25" t="s">
        <v>5209</v>
      </c>
      <c r="B4015" s="25">
        <v>13.126286</v>
      </c>
    </row>
    <row r="4016" spans="1:2" x14ac:dyDescent="0.55000000000000004">
      <c r="A4016" s="25" t="s">
        <v>5210</v>
      </c>
      <c r="B4016" s="25">
        <v>3.999987</v>
      </c>
    </row>
    <row r="4017" spans="1:2" x14ac:dyDescent="0.55000000000000004">
      <c r="A4017" s="25" t="s">
        <v>5211</v>
      </c>
      <c r="B4017" s="25">
        <v>4.0002440000000004</v>
      </c>
    </row>
    <row r="4018" spans="1:2" x14ac:dyDescent="0.55000000000000004">
      <c r="A4018" s="25" t="s">
        <v>5212</v>
      </c>
      <c r="B4018" s="25">
        <v>13.613300000000001</v>
      </c>
    </row>
    <row r="4019" spans="1:2" x14ac:dyDescent="0.55000000000000004">
      <c r="A4019" s="25" t="s">
        <v>5213</v>
      </c>
      <c r="B4019" s="25">
        <v>24.582954000000001</v>
      </c>
    </row>
    <row r="4020" spans="1:2" x14ac:dyDescent="0.55000000000000004">
      <c r="A4020" s="25" t="s">
        <v>5214</v>
      </c>
      <c r="B4020" s="25">
        <v>8.7210649999999994</v>
      </c>
    </row>
    <row r="4021" spans="1:2" x14ac:dyDescent="0.55000000000000004">
      <c r="A4021" s="25" t="s">
        <v>5215</v>
      </c>
      <c r="B4021" s="25">
        <v>13.532821</v>
      </c>
    </row>
    <row r="4022" spans="1:2" x14ac:dyDescent="0.55000000000000004">
      <c r="A4022" s="25" t="s">
        <v>5216</v>
      </c>
      <c r="B4022" s="25">
        <v>5.1920169999999999</v>
      </c>
    </row>
    <row r="4023" spans="1:2" x14ac:dyDescent="0.55000000000000004">
      <c r="A4023" s="25" t="s">
        <v>5217</v>
      </c>
      <c r="B4023" s="25">
        <v>24.436519000000001</v>
      </c>
    </row>
    <row r="4024" spans="1:2" x14ac:dyDescent="0.55000000000000004">
      <c r="A4024" s="25" t="s">
        <v>5218</v>
      </c>
      <c r="B4024" s="25">
        <v>30.867172</v>
      </c>
    </row>
    <row r="4025" spans="1:2" x14ac:dyDescent="0.55000000000000004">
      <c r="A4025" s="25" t="s">
        <v>5219</v>
      </c>
      <c r="B4025" s="25">
        <v>41.608303999999997</v>
      </c>
    </row>
    <row r="4026" spans="1:2" x14ac:dyDescent="0.55000000000000004">
      <c r="A4026" s="25" t="s">
        <v>5220</v>
      </c>
      <c r="B4026" s="25">
        <v>8.5549130000000009</v>
      </c>
    </row>
    <row r="4027" spans="1:2" x14ac:dyDescent="0.55000000000000004">
      <c r="A4027" s="25" t="s">
        <v>5221</v>
      </c>
      <c r="B4027" s="25">
        <v>8.5176499999999997</v>
      </c>
    </row>
    <row r="4028" spans="1:2" x14ac:dyDescent="0.55000000000000004">
      <c r="A4028" s="25" t="s">
        <v>5222</v>
      </c>
      <c r="B4028" s="25">
        <v>15.07953</v>
      </c>
    </row>
    <row r="4029" spans="1:2" x14ac:dyDescent="0.55000000000000004">
      <c r="A4029" s="25" t="s">
        <v>5223</v>
      </c>
      <c r="B4029" s="25">
        <v>8.4192060000000009</v>
      </c>
    </row>
    <row r="4030" spans="1:2" x14ac:dyDescent="0.55000000000000004">
      <c r="A4030" s="25" t="s">
        <v>5224</v>
      </c>
      <c r="B4030" s="25">
        <v>8.5363089999999993</v>
      </c>
    </row>
    <row r="4031" spans="1:2" x14ac:dyDescent="0.55000000000000004">
      <c r="A4031" s="25" t="s">
        <v>5225</v>
      </c>
      <c r="B4031" s="25">
        <v>8.148066</v>
      </c>
    </row>
    <row r="4032" spans="1:2" x14ac:dyDescent="0.55000000000000004">
      <c r="A4032" s="25" t="s">
        <v>5226</v>
      </c>
      <c r="B4032" s="25">
        <v>38.672469999999997</v>
      </c>
    </row>
    <row r="4033" spans="1:2" x14ac:dyDescent="0.55000000000000004">
      <c r="A4033" s="25" t="s">
        <v>5227</v>
      </c>
      <c r="B4033" s="25">
        <v>7.8694759999999997</v>
      </c>
    </row>
    <row r="4034" spans="1:2" x14ac:dyDescent="0.55000000000000004">
      <c r="A4034" s="25" t="s">
        <v>5228</v>
      </c>
      <c r="B4034" s="25">
        <v>20.415222</v>
      </c>
    </row>
    <row r="4035" spans="1:2" x14ac:dyDescent="0.55000000000000004">
      <c r="A4035" s="25" t="s">
        <v>5229</v>
      </c>
      <c r="B4035" s="25">
        <v>20.430531999999999</v>
      </c>
    </row>
    <row r="4036" spans="1:2" x14ac:dyDescent="0.55000000000000004">
      <c r="A4036" s="25" t="s">
        <v>5230</v>
      </c>
      <c r="B4036" s="25">
        <v>20.011548999999999</v>
      </c>
    </row>
    <row r="4037" spans="1:2" x14ac:dyDescent="0.55000000000000004">
      <c r="A4037" s="25" t="s">
        <v>5231</v>
      </c>
      <c r="B4037" s="25">
        <v>14.785681</v>
      </c>
    </row>
    <row r="4038" spans="1:2" x14ac:dyDescent="0.55000000000000004">
      <c r="A4038" s="25" t="s">
        <v>5232</v>
      </c>
      <c r="B4038" s="25">
        <v>19.996843999999999</v>
      </c>
    </row>
    <row r="4039" spans="1:2" x14ac:dyDescent="0.55000000000000004">
      <c r="A4039" s="25" t="s">
        <v>5233</v>
      </c>
      <c r="B4039" s="25">
        <v>14.031788000000001</v>
      </c>
    </row>
    <row r="4040" spans="1:2" x14ac:dyDescent="0.55000000000000004">
      <c r="A4040" s="25" t="s">
        <v>5234</v>
      </c>
      <c r="B4040" s="25">
        <v>9.9991669999999999</v>
      </c>
    </row>
    <row r="4041" spans="1:2" x14ac:dyDescent="0.55000000000000004">
      <c r="A4041" s="25" t="s">
        <v>5235</v>
      </c>
      <c r="B4041" s="25">
        <v>28.510176000000001</v>
      </c>
    </row>
    <row r="4042" spans="1:2" x14ac:dyDescent="0.55000000000000004">
      <c r="A4042" s="25" t="s">
        <v>5236</v>
      </c>
      <c r="B4042" s="25">
        <v>10.239585999999999</v>
      </c>
    </row>
    <row r="4043" spans="1:2" x14ac:dyDescent="0.55000000000000004">
      <c r="A4043" s="25" t="s">
        <v>5237</v>
      </c>
      <c r="B4043" s="25">
        <v>18.233250999999999</v>
      </c>
    </row>
    <row r="4044" spans="1:2" x14ac:dyDescent="0.55000000000000004">
      <c r="A4044" s="25" t="s">
        <v>5238</v>
      </c>
      <c r="B4044" s="25">
        <v>13.29731</v>
      </c>
    </row>
    <row r="4045" spans="1:2" x14ac:dyDescent="0.55000000000000004">
      <c r="A4045" s="25" t="s">
        <v>5239</v>
      </c>
      <c r="B4045" s="25">
        <v>12.048147999999999</v>
      </c>
    </row>
    <row r="4046" spans="1:2" x14ac:dyDescent="0.55000000000000004">
      <c r="A4046" s="25" t="s">
        <v>5240</v>
      </c>
      <c r="B4046" s="25">
        <v>9.252891</v>
      </c>
    </row>
    <row r="4047" spans="1:2" x14ac:dyDescent="0.55000000000000004">
      <c r="A4047" s="25" t="s">
        <v>5241</v>
      </c>
      <c r="B4047" s="25">
        <v>25.948917999999999</v>
      </c>
    </row>
    <row r="4048" spans="1:2" x14ac:dyDescent="0.55000000000000004">
      <c r="A4048" s="25" t="s">
        <v>5242</v>
      </c>
      <c r="B4048" s="25">
        <v>14.676869999999999</v>
      </c>
    </row>
    <row r="4049" spans="1:2" x14ac:dyDescent="0.55000000000000004">
      <c r="A4049" s="25" t="s">
        <v>5243</v>
      </c>
      <c r="B4049" s="25">
        <v>28.078607999999999</v>
      </c>
    </row>
    <row r="4050" spans="1:2" x14ac:dyDescent="0.55000000000000004">
      <c r="A4050" s="25" t="s">
        <v>5244</v>
      </c>
      <c r="B4050" s="25">
        <v>24.058965000000001</v>
      </c>
    </row>
    <row r="4051" spans="1:2" x14ac:dyDescent="0.55000000000000004">
      <c r="A4051" s="25" t="s">
        <v>5245</v>
      </c>
      <c r="B4051" s="25">
        <v>9.6712760000000006</v>
      </c>
    </row>
    <row r="4052" spans="1:2" x14ac:dyDescent="0.55000000000000004">
      <c r="A4052" s="25" t="s">
        <v>5246</v>
      </c>
      <c r="B4052" s="25">
        <v>14.726812000000001</v>
      </c>
    </row>
    <row r="4053" spans="1:2" x14ac:dyDescent="0.55000000000000004">
      <c r="A4053" s="25" t="s">
        <v>5247</v>
      </c>
      <c r="B4053" s="25">
        <v>13.450174000000001</v>
      </c>
    </row>
    <row r="4054" spans="1:2" x14ac:dyDescent="0.55000000000000004">
      <c r="A4054" s="25" t="s">
        <v>5248</v>
      </c>
      <c r="B4054" s="25">
        <v>18.306885000000001</v>
      </c>
    </row>
    <row r="4055" spans="1:2" x14ac:dyDescent="0.55000000000000004">
      <c r="A4055" s="25" t="s">
        <v>5249</v>
      </c>
      <c r="B4055" s="25">
        <v>13.506546999999999</v>
      </c>
    </row>
    <row r="4056" spans="1:2" x14ac:dyDescent="0.55000000000000004">
      <c r="A4056" s="25" t="s">
        <v>5250</v>
      </c>
      <c r="B4056" s="25">
        <v>19.821113</v>
      </c>
    </row>
    <row r="4057" spans="1:2" x14ac:dyDescent="0.55000000000000004">
      <c r="A4057" s="25" t="s">
        <v>5251</v>
      </c>
      <c r="B4057" s="25">
        <v>23.602250999999999</v>
      </c>
    </row>
    <row r="4058" spans="1:2" x14ac:dyDescent="0.55000000000000004">
      <c r="A4058" s="25" t="s">
        <v>5252</v>
      </c>
      <c r="B4058" s="25">
        <v>11.567325</v>
      </c>
    </row>
    <row r="4059" spans="1:2" x14ac:dyDescent="0.55000000000000004">
      <c r="A4059" s="25" t="s">
        <v>5253</v>
      </c>
      <c r="B4059" s="25">
        <v>12.291836</v>
      </c>
    </row>
    <row r="4060" spans="1:2" x14ac:dyDescent="0.55000000000000004">
      <c r="A4060" s="25" t="s">
        <v>5254</v>
      </c>
      <c r="B4060" s="25">
        <v>9.5840979999999991</v>
      </c>
    </row>
    <row r="4061" spans="1:2" x14ac:dyDescent="0.55000000000000004">
      <c r="A4061" s="25" t="s">
        <v>5255</v>
      </c>
      <c r="B4061" s="25">
        <v>33.852021999999998</v>
      </c>
    </row>
    <row r="4062" spans="1:2" x14ac:dyDescent="0.55000000000000004">
      <c r="A4062" s="25" t="s">
        <v>5256</v>
      </c>
      <c r="B4062" s="25">
        <v>10.860075</v>
      </c>
    </row>
    <row r="4063" spans="1:2" x14ac:dyDescent="0.55000000000000004">
      <c r="A4063" s="25" t="s">
        <v>5257</v>
      </c>
      <c r="B4063" s="25">
        <v>15.189083999999999</v>
      </c>
    </row>
    <row r="4064" spans="1:2" x14ac:dyDescent="0.55000000000000004">
      <c r="A4064" s="25" t="s">
        <v>5258</v>
      </c>
      <c r="B4064" s="25">
        <v>27.994259</v>
      </c>
    </row>
    <row r="4065" spans="1:2" x14ac:dyDescent="0.55000000000000004">
      <c r="A4065" s="25" t="s">
        <v>5259</v>
      </c>
      <c r="B4065" s="25">
        <v>28.253578000000001</v>
      </c>
    </row>
    <row r="4066" spans="1:2" x14ac:dyDescent="0.55000000000000004">
      <c r="A4066" s="25" t="s">
        <v>5260</v>
      </c>
      <c r="B4066" s="25">
        <v>28.255732999999999</v>
      </c>
    </row>
    <row r="4067" spans="1:2" x14ac:dyDescent="0.55000000000000004">
      <c r="A4067" s="25" t="s">
        <v>5261</v>
      </c>
      <c r="B4067" s="25">
        <v>17.814350000000001</v>
      </c>
    </row>
    <row r="4068" spans="1:2" x14ac:dyDescent="0.55000000000000004">
      <c r="A4068" s="25" t="s">
        <v>5262</v>
      </c>
      <c r="B4068" s="25">
        <v>14.219996999999999</v>
      </c>
    </row>
    <row r="4069" spans="1:2" x14ac:dyDescent="0.55000000000000004">
      <c r="A4069" s="25" t="s">
        <v>5263</v>
      </c>
      <c r="B4069" s="25">
        <v>9.9079219999999992</v>
      </c>
    </row>
    <row r="4070" spans="1:2" x14ac:dyDescent="0.55000000000000004">
      <c r="A4070" s="25" t="s">
        <v>5264</v>
      </c>
      <c r="B4070" s="25">
        <v>25.305696999999999</v>
      </c>
    </row>
    <row r="4071" spans="1:2" x14ac:dyDescent="0.55000000000000004">
      <c r="A4071" s="25" t="s">
        <v>5265</v>
      </c>
      <c r="B4071" s="25">
        <v>12.295657</v>
      </c>
    </row>
    <row r="4072" spans="1:2" x14ac:dyDescent="0.55000000000000004">
      <c r="A4072" s="25" t="s">
        <v>5266</v>
      </c>
      <c r="B4072" s="25">
        <v>14.956205000000001</v>
      </c>
    </row>
    <row r="4073" spans="1:2" x14ac:dyDescent="0.55000000000000004">
      <c r="A4073" s="25" t="s">
        <v>5267</v>
      </c>
      <c r="B4073" s="25">
        <v>28.975653000000001</v>
      </c>
    </row>
    <row r="4074" spans="1:2" x14ac:dyDescent="0.55000000000000004">
      <c r="A4074" s="25" t="s">
        <v>5268</v>
      </c>
      <c r="B4074" s="25">
        <v>33.605533000000001</v>
      </c>
    </row>
    <row r="4075" spans="1:2" x14ac:dyDescent="0.55000000000000004">
      <c r="A4075" s="25" t="s">
        <v>5269</v>
      </c>
      <c r="B4075" s="25">
        <v>24.220545999999999</v>
      </c>
    </row>
    <row r="4076" spans="1:2" x14ac:dyDescent="0.55000000000000004">
      <c r="A4076" s="25" t="s">
        <v>5270</v>
      </c>
      <c r="B4076" s="25">
        <v>19.992049000000002</v>
      </c>
    </row>
    <row r="4077" spans="1:2" x14ac:dyDescent="0.55000000000000004">
      <c r="A4077" s="25" t="s">
        <v>5271</v>
      </c>
      <c r="B4077" s="25">
        <v>19.090328</v>
      </c>
    </row>
    <row r="4078" spans="1:2" x14ac:dyDescent="0.55000000000000004">
      <c r="A4078" s="25" t="s">
        <v>5272</v>
      </c>
      <c r="B4078" s="25">
        <v>13.445404</v>
      </c>
    </row>
    <row r="4079" spans="1:2" x14ac:dyDescent="0.55000000000000004">
      <c r="A4079" s="25" t="s">
        <v>5273</v>
      </c>
      <c r="B4079" s="25">
        <v>10.088029000000001</v>
      </c>
    </row>
    <row r="4080" spans="1:2" x14ac:dyDescent="0.55000000000000004">
      <c r="A4080" s="25" t="s">
        <v>5274</v>
      </c>
      <c r="B4080" s="25">
        <v>15.76606</v>
      </c>
    </row>
    <row r="4081" spans="1:2" x14ac:dyDescent="0.55000000000000004">
      <c r="A4081" s="25" t="s">
        <v>5275</v>
      </c>
      <c r="B4081" s="25">
        <v>10.375184000000001</v>
      </c>
    </row>
    <row r="4082" spans="1:2" x14ac:dyDescent="0.55000000000000004">
      <c r="A4082" s="25" t="s">
        <v>5276</v>
      </c>
      <c r="B4082" s="25">
        <v>12.999044</v>
      </c>
    </row>
    <row r="4083" spans="1:2" x14ac:dyDescent="0.55000000000000004">
      <c r="A4083" s="25" t="s">
        <v>5277</v>
      </c>
      <c r="B4083" s="25">
        <v>4.8628929999999997</v>
      </c>
    </row>
    <row r="4084" spans="1:2" x14ac:dyDescent="0.55000000000000004">
      <c r="A4084" s="25" t="s">
        <v>5278</v>
      </c>
      <c r="B4084" s="25">
        <v>22.223597999999999</v>
      </c>
    </row>
    <row r="4085" spans="1:2" x14ac:dyDescent="0.55000000000000004">
      <c r="A4085" s="25" t="s">
        <v>5279</v>
      </c>
      <c r="B4085" s="25">
        <v>22.087209999999999</v>
      </c>
    </row>
    <row r="4086" spans="1:2" x14ac:dyDescent="0.55000000000000004">
      <c r="A4086" s="25" t="s">
        <v>5280</v>
      </c>
      <c r="B4086" s="25">
        <v>15.303288</v>
      </c>
    </row>
    <row r="4087" spans="1:2" x14ac:dyDescent="0.55000000000000004">
      <c r="A4087" s="25" t="s">
        <v>5281</v>
      </c>
      <c r="B4087" s="25">
        <v>22.571141000000001</v>
      </c>
    </row>
    <row r="4088" spans="1:2" x14ac:dyDescent="0.55000000000000004">
      <c r="A4088" s="25" t="s">
        <v>5282</v>
      </c>
      <c r="B4088" s="25">
        <v>20.127666000000001</v>
      </c>
    </row>
    <row r="4089" spans="1:2" x14ac:dyDescent="0.55000000000000004">
      <c r="A4089" s="25" t="s">
        <v>5283</v>
      </c>
      <c r="B4089" s="25">
        <v>27.060352999999999</v>
      </c>
    </row>
    <row r="4090" spans="1:2" x14ac:dyDescent="0.55000000000000004">
      <c r="A4090" s="25" t="s">
        <v>5284</v>
      </c>
      <c r="B4090" s="25">
        <v>19.659542999999999</v>
      </c>
    </row>
    <row r="4091" spans="1:2" x14ac:dyDescent="0.55000000000000004">
      <c r="A4091" s="25" t="s">
        <v>5285</v>
      </c>
      <c r="B4091" s="25">
        <v>15.774649999999999</v>
      </c>
    </row>
    <row r="4092" spans="1:2" x14ac:dyDescent="0.55000000000000004">
      <c r="A4092" s="25" t="s">
        <v>5286</v>
      </c>
      <c r="B4092" s="25">
        <v>27.988810999999998</v>
      </c>
    </row>
    <row r="4093" spans="1:2" x14ac:dyDescent="0.55000000000000004">
      <c r="A4093" s="25" t="s">
        <v>5287</v>
      </c>
      <c r="B4093" s="25">
        <v>29.933049</v>
      </c>
    </row>
    <row r="4094" spans="1:2" x14ac:dyDescent="0.55000000000000004">
      <c r="A4094" s="25" t="s">
        <v>5288</v>
      </c>
      <c r="B4094" s="25">
        <v>29.446427</v>
      </c>
    </row>
    <row r="4095" spans="1:2" x14ac:dyDescent="0.55000000000000004">
      <c r="A4095" s="25" t="s">
        <v>5289</v>
      </c>
      <c r="B4095" s="25">
        <v>11.109735000000001</v>
      </c>
    </row>
    <row r="4096" spans="1:2" x14ac:dyDescent="0.55000000000000004">
      <c r="A4096" s="25" t="s">
        <v>5290</v>
      </c>
      <c r="B4096" s="25">
        <v>18.292642000000001</v>
      </c>
    </row>
    <row r="4097" spans="1:2" x14ac:dyDescent="0.55000000000000004">
      <c r="A4097" s="25" t="s">
        <v>5291</v>
      </c>
      <c r="B4097" s="25">
        <v>3.9362970000000002</v>
      </c>
    </row>
    <row r="4098" spans="1:2" x14ac:dyDescent="0.55000000000000004">
      <c r="A4098" s="25" t="s">
        <v>5292</v>
      </c>
      <c r="B4098" s="25">
        <v>3.6288459999999998</v>
      </c>
    </row>
    <row r="4099" spans="1:2" x14ac:dyDescent="0.55000000000000004">
      <c r="A4099" s="25" t="s">
        <v>5293</v>
      </c>
      <c r="B4099" s="25">
        <v>22.736297</v>
      </c>
    </row>
    <row r="4100" spans="1:2" x14ac:dyDescent="0.55000000000000004">
      <c r="A4100" s="25" t="s">
        <v>5294</v>
      </c>
      <c r="B4100" s="25">
        <v>9.9991690000000002</v>
      </c>
    </row>
    <row r="4101" spans="1:2" x14ac:dyDescent="0.55000000000000004">
      <c r="A4101" s="25" t="s">
        <v>5295</v>
      </c>
      <c r="B4101" s="25">
        <v>13.943486</v>
      </c>
    </row>
    <row r="4102" spans="1:2" x14ac:dyDescent="0.55000000000000004">
      <c r="A4102" s="25" t="s">
        <v>5296</v>
      </c>
      <c r="B4102" s="25">
        <v>13.679643</v>
      </c>
    </row>
    <row r="4103" spans="1:2" x14ac:dyDescent="0.55000000000000004">
      <c r="A4103" s="25" t="s">
        <v>5297</v>
      </c>
      <c r="B4103" s="25">
        <v>12.030586</v>
      </c>
    </row>
    <row r="4104" spans="1:2" x14ac:dyDescent="0.55000000000000004">
      <c r="A4104" s="25" t="s">
        <v>5298</v>
      </c>
      <c r="B4104" s="25">
        <v>10.844673</v>
      </c>
    </row>
    <row r="4105" spans="1:2" x14ac:dyDescent="0.55000000000000004">
      <c r="A4105" s="25" t="s">
        <v>5299</v>
      </c>
      <c r="B4105" s="25">
        <v>31.470445999999999</v>
      </c>
    </row>
    <row r="4106" spans="1:2" x14ac:dyDescent="0.55000000000000004">
      <c r="A4106" s="25" t="s">
        <v>5300</v>
      </c>
      <c r="B4106" s="25">
        <v>21.653858</v>
      </c>
    </row>
    <row r="4107" spans="1:2" x14ac:dyDescent="0.55000000000000004">
      <c r="A4107" s="25" t="s">
        <v>5301</v>
      </c>
      <c r="B4107" s="25">
        <v>21.675802999999998</v>
      </c>
    </row>
    <row r="4108" spans="1:2" x14ac:dyDescent="0.55000000000000004">
      <c r="A4108" s="25" t="s">
        <v>5302</v>
      </c>
      <c r="B4108" s="25">
        <v>9.3570639999999994</v>
      </c>
    </row>
    <row r="4109" spans="1:2" x14ac:dyDescent="0.55000000000000004">
      <c r="A4109" s="25" t="s">
        <v>5303</v>
      </c>
      <c r="B4109" s="25">
        <v>20.213453999999999</v>
      </c>
    </row>
    <row r="4110" spans="1:2" x14ac:dyDescent="0.55000000000000004">
      <c r="A4110" s="25" t="s">
        <v>5304</v>
      </c>
      <c r="B4110" s="25">
        <v>14.853816999999999</v>
      </c>
    </row>
    <row r="4111" spans="1:2" x14ac:dyDescent="0.55000000000000004">
      <c r="A4111" s="25" t="s">
        <v>5305</v>
      </c>
      <c r="B4111" s="25">
        <v>21.452991999999998</v>
      </c>
    </row>
    <row r="4112" spans="1:2" x14ac:dyDescent="0.55000000000000004">
      <c r="A4112" s="25" t="s">
        <v>5306</v>
      </c>
      <c r="B4112" s="25">
        <v>21.677336</v>
      </c>
    </row>
    <row r="4113" spans="1:2" x14ac:dyDescent="0.55000000000000004">
      <c r="A4113" s="25" t="s">
        <v>5307</v>
      </c>
      <c r="B4113" s="25">
        <v>13.932105999999999</v>
      </c>
    </row>
    <row r="4114" spans="1:2" x14ac:dyDescent="0.55000000000000004">
      <c r="A4114" s="25" t="s">
        <v>5308</v>
      </c>
      <c r="B4114" s="25">
        <v>31.140778999999998</v>
      </c>
    </row>
    <row r="4115" spans="1:2" x14ac:dyDescent="0.55000000000000004">
      <c r="A4115" s="25" t="s">
        <v>5309</v>
      </c>
      <c r="B4115" s="25">
        <v>28.102052</v>
      </c>
    </row>
    <row r="4116" spans="1:2" x14ac:dyDescent="0.55000000000000004">
      <c r="A4116" s="25" t="s">
        <v>5310</v>
      </c>
      <c r="B4116" s="25">
        <v>23.369938999999999</v>
      </c>
    </row>
    <row r="4117" spans="1:2" x14ac:dyDescent="0.55000000000000004">
      <c r="A4117" s="25" t="s">
        <v>5311</v>
      </c>
      <c r="B4117" s="25">
        <v>4.0393499999999998</v>
      </c>
    </row>
    <row r="4118" spans="1:2" x14ac:dyDescent="0.55000000000000004">
      <c r="A4118" s="25" t="s">
        <v>5312</v>
      </c>
      <c r="B4118" s="25">
        <v>22.343730000000001</v>
      </c>
    </row>
    <row r="4119" spans="1:2" x14ac:dyDescent="0.55000000000000004">
      <c r="A4119" s="25" t="s">
        <v>5313</v>
      </c>
      <c r="B4119" s="25">
        <v>18.761040000000001</v>
      </c>
    </row>
    <row r="4120" spans="1:2" x14ac:dyDescent="0.55000000000000004">
      <c r="A4120" s="25" t="s">
        <v>5314</v>
      </c>
      <c r="B4120" s="25">
        <v>18.014614999999999</v>
      </c>
    </row>
    <row r="4121" spans="1:2" x14ac:dyDescent="0.55000000000000004">
      <c r="A4121" s="25" t="s">
        <v>5315</v>
      </c>
      <c r="B4121" s="25">
        <v>15.903093</v>
      </c>
    </row>
    <row r="4122" spans="1:2" x14ac:dyDescent="0.55000000000000004">
      <c r="A4122" s="25" t="s">
        <v>5316</v>
      </c>
      <c r="B4122" s="25">
        <v>15.983166000000001</v>
      </c>
    </row>
    <row r="4123" spans="1:2" x14ac:dyDescent="0.55000000000000004">
      <c r="A4123" s="25" t="s">
        <v>5317</v>
      </c>
      <c r="B4123" s="25">
        <v>18.627908999999999</v>
      </c>
    </row>
    <row r="4124" spans="1:2" x14ac:dyDescent="0.55000000000000004">
      <c r="A4124" s="25" t="s">
        <v>5318</v>
      </c>
      <c r="B4124" s="25">
        <v>24.587453</v>
      </c>
    </row>
    <row r="4125" spans="1:2" x14ac:dyDescent="0.55000000000000004">
      <c r="A4125" s="25" t="s">
        <v>5319</v>
      </c>
      <c r="B4125" s="25">
        <v>13.567038</v>
      </c>
    </row>
    <row r="4126" spans="1:2" x14ac:dyDescent="0.55000000000000004">
      <c r="A4126" s="25" t="s">
        <v>5320</v>
      </c>
      <c r="B4126" s="25">
        <v>17.301604999999999</v>
      </c>
    </row>
    <row r="4127" spans="1:2" x14ac:dyDescent="0.55000000000000004">
      <c r="A4127" s="25" t="s">
        <v>5321</v>
      </c>
      <c r="B4127" s="25">
        <v>20.565049999999999</v>
      </c>
    </row>
    <row r="4128" spans="1:2" x14ac:dyDescent="0.55000000000000004">
      <c r="A4128" s="25" t="s">
        <v>5322</v>
      </c>
      <c r="B4128" s="25">
        <v>19.159261999999998</v>
      </c>
    </row>
    <row r="4129" spans="1:2" x14ac:dyDescent="0.55000000000000004">
      <c r="A4129" s="25" t="s">
        <v>5323</v>
      </c>
      <c r="B4129" s="25">
        <v>17.667681000000002</v>
      </c>
    </row>
    <row r="4130" spans="1:2" x14ac:dyDescent="0.55000000000000004">
      <c r="A4130" s="25" t="s">
        <v>5324</v>
      </c>
      <c r="B4130" s="25">
        <v>19.999186000000002</v>
      </c>
    </row>
    <row r="4131" spans="1:2" x14ac:dyDescent="0.55000000000000004">
      <c r="A4131" s="25" t="s">
        <v>5325</v>
      </c>
      <c r="B4131" s="25">
        <v>8.1790450000000003</v>
      </c>
    </row>
    <row r="4132" spans="1:2" x14ac:dyDescent="0.55000000000000004">
      <c r="A4132" s="25" t="s">
        <v>5326</v>
      </c>
      <c r="B4132" s="25">
        <v>13.702294</v>
      </c>
    </row>
    <row r="4133" spans="1:2" x14ac:dyDescent="0.55000000000000004">
      <c r="A4133" s="25" t="s">
        <v>5327</v>
      </c>
      <c r="B4133" s="25">
        <v>24</v>
      </c>
    </row>
    <row r="4134" spans="1:2" x14ac:dyDescent="0.55000000000000004">
      <c r="A4134" s="25" t="s">
        <v>5328</v>
      </c>
      <c r="B4134" s="25">
        <v>28.586410999999998</v>
      </c>
    </row>
    <row r="4135" spans="1:2" x14ac:dyDescent="0.55000000000000004">
      <c r="A4135" s="25" t="s">
        <v>5329</v>
      </c>
      <c r="B4135" s="25">
        <v>29.965112999999999</v>
      </c>
    </row>
    <row r="4136" spans="1:2" x14ac:dyDescent="0.55000000000000004">
      <c r="A4136" s="25" t="s">
        <v>5330</v>
      </c>
      <c r="B4136" s="25">
        <v>29.067436000000001</v>
      </c>
    </row>
    <row r="4137" spans="1:2" x14ac:dyDescent="0.55000000000000004">
      <c r="A4137" s="25" t="s">
        <v>5331</v>
      </c>
      <c r="B4137" s="25">
        <v>21.733567000000001</v>
      </c>
    </row>
    <row r="4138" spans="1:2" x14ac:dyDescent="0.55000000000000004">
      <c r="A4138" s="25" t="s">
        <v>5332</v>
      </c>
      <c r="B4138" s="25">
        <v>13.058116999999999</v>
      </c>
    </row>
    <row r="4139" spans="1:2" x14ac:dyDescent="0.55000000000000004">
      <c r="A4139" s="25" t="s">
        <v>5333</v>
      </c>
      <c r="B4139" s="25">
        <v>30.823837999999999</v>
      </c>
    </row>
    <row r="4140" spans="1:2" x14ac:dyDescent="0.55000000000000004">
      <c r="A4140" s="25" t="s">
        <v>5334</v>
      </c>
      <c r="B4140" s="25">
        <v>19.287908999999999</v>
      </c>
    </row>
    <row r="4141" spans="1:2" x14ac:dyDescent="0.55000000000000004">
      <c r="A4141" s="25" t="s">
        <v>5335</v>
      </c>
      <c r="B4141" s="25">
        <v>13.881824</v>
      </c>
    </row>
    <row r="4142" spans="1:2" x14ac:dyDescent="0.55000000000000004">
      <c r="A4142" s="25" t="s">
        <v>5336</v>
      </c>
      <c r="B4142" s="25">
        <v>19.119837</v>
      </c>
    </row>
    <row r="4143" spans="1:2" x14ac:dyDescent="0.55000000000000004">
      <c r="A4143" s="25" t="s">
        <v>5337</v>
      </c>
      <c r="B4143" s="25">
        <v>5.6885919999999999</v>
      </c>
    </row>
    <row r="4144" spans="1:2" x14ac:dyDescent="0.55000000000000004">
      <c r="A4144" s="25" t="s">
        <v>5338</v>
      </c>
      <c r="B4144" s="25">
        <v>9.6109709999999993</v>
      </c>
    </row>
    <row r="4145" spans="1:2" x14ac:dyDescent="0.55000000000000004">
      <c r="A4145" s="25" t="s">
        <v>5339</v>
      </c>
      <c r="B4145" s="25">
        <v>9.4201239999999995</v>
      </c>
    </row>
    <row r="4146" spans="1:2" x14ac:dyDescent="0.55000000000000004">
      <c r="A4146" s="25" t="s">
        <v>5340</v>
      </c>
      <c r="B4146" s="25">
        <v>38.743817999999997</v>
      </c>
    </row>
    <row r="4147" spans="1:2" x14ac:dyDescent="0.55000000000000004">
      <c r="A4147" s="25" t="s">
        <v>5341</v>
      </c>
      <c r="B4147" s="25">
        <v>28.968018000000001</v>
      </c>
    </row>
    <row r="4148" spans="1:2" x14ac:dyDescent="0.55000000000000004">
      <c r="A4148" s="25" t="s">
        <v>5342</v>
      </c>
      <c r="B4148" s="25">
        <v>16.445305999999999</v>
      </c>
    </row>
    <row r="4149" spans="1:2" x14ac:dyDescent="0.55000000000000004">
      <c r="A4149" s="25" t="s">
        <v>5343</v>
      </c>
      <c r="B4149" s="25">
        <v>13.064099000000001</v>
      </c>
    </row>
    <row r="4150" spans="1:2" x14ac:dyDescent="0.55000000000000004">
      <c r="A4150" s="25" t="s">
        <v>5344</v>
      </c>
      <c r="B4150" s="25">
        <v>24.251949</v>
      </c>
    </row>
    <row r="4151" spans="1:2" x14ac:dyDescent="0.55000000000000004">
      <c r="A4151" s="25" t="s">
        <v>5345</v>
      </c>
      <c r="B4151" s="25">
        <v>8</v>
      </c>
    </row>
    <row r="4152" spans="1:2" x14ac:dyDescent="0.55000000000000004">
      <c r="A4152" s="25" t="s">
        <v>5346</v>
      </c>
      <c r="B4152" s="25">
        <v>8.7009129999999999</v>
      </c>
    </row>
    <row r="4153" spans="1:2" x14ac:dyDescent="0.55000000000000004">
      <c r="A4153" s="25" t="s">
        <v>5347</v>
      </c>
      <c r="B4153" s="25">
        <v>7.9818110000000004</v>
      </c>
    </row>
    <row r="4154" spans="1:2" x14ac:dyDescent="0.55000000000000004">
      <c r="A4154" s="25" t="s">
        <v>5348</v>
      </c>
      <c r="B4154" s="25">
        <v>17.999552000000001</v>
      </c>
    </row>
    <row r="4155" spans="1:2" x14ac:dyDescent="0.55000000000000004">
      <c r="A4155" s="25" t="s">
        <v>5349</v>
      </c>
      <c r="B4155" s="25">
        <v>9.3048610000000007</v>
      </c>
    </row>
    <row r="4156" spans="1:2" x14ac:dyDescent="0.55000000000000004">
      <c r="A4156" s="25" t="s">
        <v>5350</v>
      </c>
      <c r="B4156" s="25">
        <v>9.3729169999999993</v>
      </c>
    </row>
    <row r="4157" spans="1:2" x14ac:dyDescent="0.55000000000000004">
      <c r="A4157" s="25" t="s">
        <v>5351</v>
      </c>
      <c r="B4157" s="25">
        <v>30.086314999999999</v>
      </c>
    </row>
    <row r="4158" spans="1:2" x14ac:dyDescent="0.55000000000000004">
      <c r="A4158" s="25" t="s">
        <v>5352</v>
      </c>
      <c r="B4158" s="25">
        <v>32.905715000000001</v>
      </c>
    </row>
    <row r="4159" spans="1:2" x14ac:dyDescent="0.55000000000000004">
      <c r="A4159" s="25" t="s">
        <v>5353</v>
      </c>
      <c r="B4159" s="25">
        <v>36</v>
      </c>
    </row>
    <row r="4160" spans="1:2" x14ac:dyDescent="0.55000000000000004">
      <c r="A4160" s="25" t="s">
        <v>5354</v>
      </c>
      <c r="B4160" s="25">
        <v>31.799040999999999</v>
      </c>
    </row>
    <row r="4161" spans="1:2" x14ac:dyDescent="0.55000000000000004">
      <c r="A4161" s="25" t="s">
        <v>5355</v>
      </c>
      <c r="B4161" s="25">
        <v>31.227965000000001</v>
      </c>
    </row>
    <row r="4162" spans="1:2" x14ac:dyDescent="0.55000000000000004">
      <c r="A4162" s="25" t="s">
        <v>5356</v>
      </c>
      <c r="B4162" s="25">
        <v>30.442</v>
      </c>
    </row>
    <row r="4163" spans="1:2" x14ac:dyDescent="0.55000000000000004">
      <c r="A4163" s="25" t="s">
        <v>5357</v>
      </c>
      <c r="B4163" s="25">
        <v>30.561630999999998</v>
      </c>
    </row>
    <row r="4164" spans="1:2" x14ac:dyDescent="0.55000000000000004">
      <c r="A4164" s="25" t="s">
        <v>5358</v>
      </c>
      <c r="B4164" s="25">
        <v>27.535267000000001</v>
      </c>
    </row>
    <row r="4165" spans="1:2" x14ac:dyDescent="0.55000000000000004">
      <c r="A4165" s="25" t="s">
        <v>5359</v>
      </c>
      <c r="B4165" s="25">
        <v>27.079460000000001</v>
      </c>
    </row>
    <row r="4166" spans="1:2" x14ac:dyDescent="0.55000000000000004">
      <c r="A4166" s="25" t="s">
        <v>5360</v>
      </c>
      <c r="B4166" s="25">
        <v>7.2464120000000003</v>
      </c>
    </row>
    <row r="4167" spans="1:2" x14ac:dyDescent="0.55000000000000004">
      <c r="A4167" s="25" t="s">
        <v>5361</v>
      </c>
      <c r="B4167" s="25">
        <v>23.888251</v>
      </c>
    </row>
    <row r="4168" spans="1:2" x14ac:dyDescent="0.55000000000000004">
      <c r="A4168" s="25" t="s">
        <v>5362</v>
      </c>
      <c r="B4168" s="25">
        <v>31.811121</v>
      </c>
    </row>
    <row r="4169" spans="1:2" x14ac:dyDescent="0.55000000000000004">
      <c r="A4169" s="25" t="s">
        <v>5363</v>
      </c>
      <c r="B4169" s="25">
        <v>5.4386640000000002</v>
      </c>
    </row>
    <row r="4170" spans="1:2" x14ac:dyDescent="0.55000000000000004">
      <c r="A4170" s="25" t="s">
        <v>5364</v>
      </c>
      <c r="B4170" s="25">
        <v>20.650603</v>
      </c>
    </row>
    <row r="4171" spans="1:2" x14ac:dyDescent="0.55000000000000004">
      <c r="A4171" s="25" t="s">
        <v>5365</v>
      </c>
      <c r="B4171" s="25">
        <v>24.987853999999999</v>
      </c>
    </row>
    <row r="4172" spans="1:2" x14ac:dyDescent="0.55000000000000004">
      <c r="A4172" s="25" t="s">
        <v>5366</v>
      </c>
      <c r="B4172" s="25">
        <v>24.021317</v>
      </c>
    </row>
    <row r="4173" spans="1:2" x14ac:dyDescent="0.55000000000000004">
      <c r="A4173" s="25" t="s">
        <v>5367</v>
      </c>
      <c r="B4173" s="25">
        <v>22.591424</v>
      </c>
    </row>
    <row r="4174" spans="1:2" x14ac:dyDescent="0.55000000000000004">
      <c r="A4174" s="25" t="s">
        <v>5368</v>
      </c>
      <c r="B4174" s="25">
        <v>18.515086</v>
      </c>
    </row>
    <row r="4175" spans="1:2" x14ac:dyDescent="0.55000000000000004">
      <c r="A4175" s="25" t="s">
        <v>5369</v>
      </c>
      <c r="B4175" s="25">
        <v>18.842469999999999</v>
      </c>
    </row>
    <row r="4176" spans="1:2" x14ac:dyDescent="0.55000000000000004">
      <c r="A4176" s="25" t="s">
        <v>5370</v>
      </c>
      <c r="B4176" s="25">
        <v>27.440598000000001</v>
      </c>
    </row>
    <row r="4177" spans="1:2" x14ac:dyDescent="0.55000000000000004">
      <c r="A4177" s="25" t="s">
        <v>5371</v>
      </c>
      <c r="B4177" s="25">
        <v>35.594445999999998</v>
      </c>
    </row>
    <row r="4178" spans="1:2" x14ac:dyDescent="0.55000000000000004">
      <c r="A4178" s="25" t="s">
        <v>5372</v>
      </c>
      <c r="B4178" s="25">
        <v>31.923399</v>
      </c>
    </row>
    <row r="4179" spans="1:2" x14ac:dyDescent="0.55000000000000004">
      <c r="A4179" s="25" t="s">
        <v>5373</v>
      </c>
      <c r="B4179" s="25">
        <v>29.275296000000001</v>
      </c>
    </row>
    <row r="4180" spans="1:2" x14ac:dyDescent="0.55000000000000004">
      <c r="A4180" s="25" t="s">
        <v>5374</v>
      </c>
      <c r="B4180" s="25">
        <v>30.065892999999999</v>
      </c>
    </row>
    <row r="4181" spans="1:2" x14ac:dyDescent="0.55000000000000004">
      <c r="A4181" s="25" t="s">
        <v>5375</v>
      </c>
      <c r="B4181" s="25">
        <v>32.913499999999999</v>
      </c>
    </row>
    <row r="4182" spans="1:2" x14ac:dyDescent="0.55000000000000004">
      <c r="A4182" s="25" t="s">
        <v>5376</v>
      </c>
      <c r="B4182" s="25">
        <v>30.783759</v>
      </c>
    </row>
    <row r="4183" spans="1:2" x14ac:dyDescent="0.55000000000000004">
      <c r="A4183" s="25" t="s">
        <v>5377</v>
      </c>
      <c r="B4183" s="25">
        <v>34.701923999999998</v>
      </c>
    </row>
    <row r="4184" spans="1:2" x14ac:dyDescent="0.55000000000000004">
      <c r="A4184" s="25" t="s">
        <v>5378</v>
      </c>
      <c r="B4184" s="25">
        <v>33.314495000000001</v>
      </c>
    </row>
    <row r="4185" spans="1:2" x14ac:dyDescent="0.55000000000000004">
      <c r="A4185" s="25" t="s">
        <v>5379</v>
      </c>
      <c r="B4185" s="25">
        <v>8.171932</v>
      </c>
    </row>
    <row r="4186" spans="1:2" x14ac:dyDescent="0.55000000000000004">
      <c r="A4186" s="25" t="s">
        <v>5380</v>
      </c>
      <c r="B4186" s="25">
        <v>12.290463000000001</v>
      </c>
    </row>
    <row r="4187" spans="1:2" x14ac:dyDescent="0.55000000000000004">
      <c r="A4187" s="25" t="s">
        <v>5381</v>
      </c>
      <c r="B4187" s="25">
        <v>6.0822989999999999</v>
      </c>
    </row>
    <row r="4188" spans="1:2" x14ac:dyDescent="0.55000000000000004">
      <c r="A4188" s="25" t="s">
        <v>5382</v>
      </c>
      <c r="B4188" s="25">
        <v>3.9312770000000001</v>
      </c>
    </row>
    <row r="4189" spans="1:2" x14ac:dyDescent="0.55000000000000004">
      <c r="A4189" s="25" t="s">
        <v>5383</v>
      </c>
      <c r="B4189" s="25">
        <v>25.363626</v>
      </c>
    </row>
    <row r="4190" spans="1:2" x14ac:dyDescent="0.55000000000000004">
      <c r="A4190" s="25" t="s">
        <v>5384</v>
      </c>
      <c r="B4190" s="25">
        <v>29.267703000000001</v>
      </c>
    </row>
    <row r="4191" spans="1:2" x14ac:dyDescent="0.55000000000000004">
      <c r="A4191" s="25" t="s">
        <v>5385</v>
      </c>
      <c r="B4191" s="25">
        <v>33.715834999999998</v>
      </c>
    </row>
    <row r="4192" spans="1:2" x14ac:dyDescent="0.55000000000000004">
      <c r="A4192" s="25" t="s">
        <v>5386</v>
      </c>
      <c r="B4192" s="25">
        <v>18.148361999999999</v>
      </c>
    </row>
    <row r="4193" spans="1:2" x14ac:dyDescent="0.55000000000000004">
      <c r="A4193" s="25" t="s">
        <v>5387</v>
      </c>
      <c r="B4193" s="25">
        <v>27.814910000000001</v>
      </c>
    </row>
    <row r="4194" spans="1:2" x14ac:dyDescent="0.55000000000000004">
      <c r="A4194" s="25" t="s">
        <v>5388</v>
      </c>
      <c r="B4194" s="25">
        <v>31.622263</v>
      </c>
    </row>
    <row r="4195" spans="1:2" x14ac:dyDescent="0.55000000000000004">
      <c r="A4195" s="25" t="s">
        <v>5389</v>
      </c>
      <c r="B4195" s="25">
        <v>12.1678</v>
      </c>
    </row>
    <row r="4196" spans="1:2" x14ac:dyDescent="0.55000000000000004">
      <c r="A4196" s="25" t="s">
        <v>5390</v>
      </c>
      <c r="B4196" s="25">
        <v>13.759167</v>
      </c>
    </row>
    <row r="4197" spans="1:2" x14ac:dyDescent="0.55000000000000004">
      <c r="A4197" s="25" t="s">
        <v>5391</v>
      </c>
      <c r="B4197" s="25">
        <v>16.009091000000002</v>
      </c>
    </row>
    <row r="4198" spans="1:2" x14ac:dyDescent="0.55000000000000004">
      <c r="A4198" s="25" t="s">
        <v>5392</v>
      </c>
      <c r="B4198" s="25">
        <v>12.211282000000001</v>
      </c>
    </row>
    <row r="4199" spans="1:2" x14ac:dyDescent="0.55000000000000004">
      <c r="A4199" s="25" t="s">
        <v>5393</v>
      </c>
      <c r="B4199" s="25">
        <v>11.850211</v>
      </c>
    </row>
    <row r="4200" spans="1:2" x14ac:dyDescent="0.55000000000000004">
      <c r="A4200" s="25" t="s">
        <v>5394</v>
      </c>
      <c r="B4200" s="25">
        <v>9.3261040000000008</v>
      </c>
    </row>
    <row r="4201" spans="1:2" x14ac:dyDescent="0.55000000000000004">
      <c r="A4201" s="25" t="s">
        <v>5395</v>
      </c>
      <c r="B4201" s="25">
        <v>23.520764</v>
      </c>
    </row>
    <row r="4202" spans="1:2" x14ac:dyDescent="0.55000000000000004">
      <c r="A4202" s="25" t="s">
        <v>5396</v>
      </c>
      <c r="B4202" s="25">
        <v>5.9861979999999999</v>
      </c>
    </row>
    <row r="4203" spans="1:2" x14ac:dyDescent="0.55000000000000004">
      <c r="A4203" s="25" t="s">
        <v>5397</v>
      </c>
      <c r="B4203" s="25">
        <v>6.0557790000000002</v>
      </c>
    </row>
    <row r="4204" spans="1:2" x14ac:dyDescent="0.55000000000000004">
      <c r="A4204" s="25" t="s">
        <v>5398</v>
      </c>
      <c r="B4204" s="25">
        <v>13.225701000000001</v>
      </c>
    </row>
    <row r="4205" spans="1:2" x14ac:dyDescent="0.55000000000000004">
      <c r="A4205" s="25" t="s">
        <v>5399</v>
      </c>
      <c r="B4205" s="25">
        <v>13.665508000000001</v>
      </c>
    </row>
    <row r="4206" spans="1:2" x14ac:dyDescent="0.55000000000000004">
      <c r="A4206" s="25" t="s">
        <v>5400</v>
      </c>
      <c r="B4206" s="25">
        <v>3.986723</v>
      </c>
    </row>
    <row r="4207" spans="1:2" x14ac:dyDescent="0.55000000000000004">
      <c r="A4207" s="25" t="s">
        <v>5401</v>
      </c>
      <c r="B4207" s="25">
        <v>4.1322369999999999</v>
      </c>
    </row>
    <row r="4208" spans="1:2" x14ac:dyDescent="0.55000000000000004">
      <c r="A4208" s="25" t="s">
        <v>5402</v>
      </c>
      <c r="B4208" s="25">
        <v>3.8264070000000001</v>
      </c>
    </row>
    <row r="4209" spans="1:2" x14ac:dyDescent="0.55000000000000004">
      <c r="A4209" s="25" t="s">
        <v>5403</v>
      </c>
      <c r="B4209" s="25">
        <v>17.812291999999999</v>
      </c>
    </row>
    <row r="4210" spans="1:2" x14ac:dyDescent="0.55000000000000004">
      <c r="A4210" s="25" t="s">
        <v>5404</v>
      </c>
      <c r="B4210" s="25">
        <v>21.224464000000001</v>
      </c>
    </row>
    <row r="4211" spans="1:2" x14ac:dyDescent="0.55000000000000004">
      <c r="A4211" s="25" t="s">
        <v>5405</v>
      </c>
      <c r="B4211" s="25">
        <v>14.000453</v>
      </c>
    </row>
    <row r="4212" spans="1:2" x14ac:dyDescent="0.55000000000000004">
      <c r="A4212" s="25" t="s">
        <v>5406</v>
      </c>
      <c r="B4212" s="25">
        <v>24.008863000000002</v>
      </c>
    </row>
    <row r="4213" spans="1:2" x14ac:dyDescent="0.55000000000000004">
      <c r="A4213" s="25" t="s">
        <v>5407</v>
      </c>
      <c r="B4213" s="25">
        <v>11.091805000000001</v>
      </c>
    </row>
    <row r="4214" spans="1:2" x14ac:dyDescent="0.55000000000000004">
      <c r="A4214" s="25" t="s">
        <v>5408</v>
      </c>
      <c r="B4214" s="25">
        <v>9.9605099999999993</v>
      </c>
    </row>
    <row r="4215" spans="1:2" x14ac:dyDescent="0.55000000000000004">
      <c r="A4215" s="25" t="s">
        <v>5409</v>
      </c>
      <c r="B4215" s="25">
        <v>9.6221870000000003</v>
      </c>
    </row>
    <row r="4216" spans="1:2" x14ac:dyDescent="0.55000000000000004">
      <c r="A4216" s="25" t="s">
        <v>5410</v>
      </c>
      <c r="B4216" s="25">
        <v>19.794716000000001</v>
      </c>
    </row>
    <row r="4217" spans="1:2" x14ac:dyDescent="0.55000000000000004">
      <c r="A4217" s="25" t="s">
        <v>5411</v>
      </c>
      <c r="B4217" s="25">
        <v>19.898177</v>
      </c>
    </row>
    <row r="4218" spans="1:2" x14ac:dyDescent="0.55000000000000004">
      <c r="A4218" s="25" t="s">
        <v>5412</v>
      </c>
      <c r="B4218" s="25">
        <v>7.7027530000000004</v>
      </c>
    </row>
    <row r="4219" spans="1:2" x14ac:dyDescent="0.55000000000000004">
      <c r="A4219" s="25" t="s">
        <v>5413</v>
      </c>
      <c r="B4219" s="25">
        <v>8.127281</v>
      </c>
    </row>
    <row r="4220" spans="1:2" x14ac:dyDescent="0.55000000000000004">
      <c r="A4220" s="25" t="s">
        <v>5414</v>
      </c>
      <c r="B4220" s="25">
        <v>14.533865</v>
      </c>
    </row>
    <row r="4221" spans="1:2" x14ac:dyDescent="0.55000000000000004">
      <c r="A4221" s="25" t="s">
        <v>5415</v>
      </c>
      <c r="B4221" s="25">
        <v>16.729997000000001</v>
      </c>
    </row>
    <row r="4222" spans="1:2" x14ac:dyDescent="0.55000000000000004">
      <c r="A4222" s="25" t="s">
        <v>5416</v>
      </c>
      <c r="B4222" s="25">
        <v>8.5437569999999994</v>
      </c>
    </row>
    <row r="4223" spans="1:2" x14ac:dyDescent="0.55000000000000004">
      <c r="A4223" s="25" t="s">
        <v>5417</v>
      </c>
      <c r="B4223" s="25">
        <v>22.688348999999999</v>
      </c>
    </row>
    <row r="4224" spans="1:2" x14ac:dyDescent="0.55000000000000004">
      <c r="A4224" s="25" t="s">
        <v>5418</v>
      </c>
      <c r="B4224" s="25">
        <v>15.662179</v>
      </c>
    </row>
    <row r="4225" spans="1:2" x14ac:dyDescent="0.55000000000000004">
      <c r="A4225" s="25" t="s">
        <v>5419</v>
      </c>
      <c r="B4225" s="25">
        <v>8.5651569999999992</v>
      </c>
    </row>
    <row r="4226" spans="1:2" x14ac:dyDescent="0.55000000000000004">
      <c r="A4226" s="25" t="s">
        <v>5420</v>
      </c>
      <c r="B4226" s="25">
        <v>25.850285</v>
      </c>
    </row>
    <row r="4227" spans="1:2" x14ac:dyDescent="0.55000000000000004">
      <c r="A4227" s="25" t="s">
        <v>5421</v>
      </c>
      <c r="B4227" s="25">
        <v>25.856051000000001</v>
      </c>
    </row>
    <row r="4228" spans="1:2" x14ac:dyDescent="0.55000000000000004">
      <c r="A4228" s="25" t="s">
        <v>5422</v>
      </c>
      <c r="B4228" s="25">
        <v>21.548590000000001</v>
      </c>
    </row>
    <row r="4229" spans="1:2" x14ac:dyDescent="0.55000000000000004">
      <c r="A4229" s="25" t="s">
        <v>5423</v>
      </c>
      <c r="B4229" s="25">
        <v>5.6519190000000004</v>
      </c>
    </row>
    <row r="4230" spans="1:2" x14ac:dyDescent="0.55000000000000004">
      <c r="A4230" s="25" t="s">
        <v>5424</v>
      </c>
      <c r="B4230" s="25">
        <v>6.0696580000000004</v>
      </c>
    </row>
    <row r="4231" spans="1:2" x14ac:dyDescent="0.55000000000000004">
      <c r="A4231" s="25" t="s">
        <v>5425</v>
      </c>
      <c r="B4231" s="25">
        <v>26.686199999999999</v>
      </c>
    </row>
    <row r="4232" spans="1:2" x14ac:dyDescent="0.55000000000000004">
      <c r="A4232" s="25" t="s">
        <v>5426</v>
      </c>
      <c r="B4232" s="25">
        <v>10.027524</v>
      </c>
    </row>
    <row r="4233" spans="1:2" x14ac:dyDescent="0.55000000000000004">
      <c r="A4233" s="25" t="s">
        <v>5427</v>
      </c>
      <c r="B4233" s="25">
        <v>15.749390999999999</v>
      </c>
    </row>
    <row r="4234" spans="1:2" x14ac:dyDescent="0.55000000000000004">
      <c r="A4234" s="25" t="s">
        <v>5428</v>
      </c>
      <c r="B4234" s="25">
        <v>6.9580979999999997</v>
      </c>
    </row>
    <row r="4235" spans="1:2" x14ac:dyDescent="0.55000000000000004">
      <c r="A4235" s="25" t="s">
        <v>5429</v>
      </c>
      <c r="B4235" s="25">
        <v>27.664458</v>
      </c>
    </row>
    <row r="4236" spans="1:2" x14ac:dyDescent="0.55000000000000004">
      <c r="A4236" s="25" t="s">
        <v>5430</v>
      </c>
      <c r="B4236" s="25">
        <v>24.084986000000001</v>
      </c>
    </row>
    <row r="4237" spans="1:2" x14ac:dyDescent="0.55000000000000004">
      <c r="A4237" s="25" t="s">
        <v>5431</v>
      </c>
      <c r="B4237" s="25">
        <v>11.97594</v>
      </c>
    </row>
    <row r="4238" spans="1:2" x14ac:dyDescent="0.55000000000000004">
      <c r="A4238" s="25" t="s">
        <v>5432</v>
      </c>
      <c r="B4238" s="25">
        <v>10.707438</v>
      </c>
    </row>
    <row r="4239" spans="1:2" x14ac:dyDescent="0.55000000000000004">
      <c r="A4239" s="25" t="s">
        <v>5433</v>
      </c>
      <c r="B4239" s="25">
        <v>14.731242</v>
      </c>
    </row>
    <row r="4240" spans="1:2" x14ac:dyDescent="0.55000000000000004">
      <c r="A4240" s="25" t="s">
        <v>5434</v>
      </c>
      <c r="B4240" s="25">
        <v>7.7504910000000002</v>
      </c>
    </row>
    <row r="4241" spans="1:2" x14ac:dyDescent="0.55000000000000004">
      <c r="A4241" s="25" t="s">
        <v>5435</v>
      </c>
      <c r="B4241" s="25">
        <v>33.324362999999998</v>
      </c>
    </row>
    <row r="4242" spans="1:2" x14ac:dyDescent="0.55000000000000004">
      <c r="A4242" s="25" t="s">
        <v>5436</v>
      </c>
      <c r="B4242" s="25">
        <v>4.20634</v>
      </c>
    </row>
    <row r="4243" spans="1:2" x14ac:dyDescent="0.55000000000000004">
      <c r="A4243" s="25" t="s">
        <v>5437</v>
      </c>
      <c r="B4243" s="25">
        <v>17.618853000000001</v>
      </c>
    </row>
    <row r="4244" spans="1:2" x14ac:dyDescent="0.55000000000000004">
      <c r="A4244" s="25" t="s">
        <v>5438</v>
      </c>
      <c r="B4244" s="25">
        <v>17.554656999999999</v>
      </c>
    </row>
    <row r="4245" spans="1:2" x14ac:dyDescent="0.55000000000000004">
      <c r="A4245" s="25" t="s">
        <v>5439</v>
      </c>
      <c r="B4245" s="25">
        <v>4.4388519999999998</v>
      </c>
    </row>
    <row r="4246" spans="1:2" x14ac:dyDescent="0.55000000000000004">
      <c r="A4246" s="25" t="s">
        <v>5440</v>
      </c>
      <c r="B4246" s="25">
        <v>6.0007109999999999</v>
      </c>
    </row>
    <row r="4247" spans="1:2" x14ac:dyDescent="0.55000000000000004">
      <c r="A4247" s="25" t="s">
        <v>5441</v>
      </c>
      <c r="B4247" s="25">
        <v>21.161527</v>
      </c>
    </row>
    <row r="4248" spans="1:2" x14ac:dyDescent="0.55000000000000004">
      <c r="A4248" s="25" t="s">
        <v>5442</v>
      </c>
      <c r="B4248" s="25">
        <v>7.9085470000000004</v>
      </c>
    </row>
    <row r="4249" spans="1:2" x14ac:dyDescent="0.55000000000000004">
      <c r="A4249" s="25" t="s">
        <v>5443</v>
      </c>
      <c r="B4249" s="25">
        <v>19.425560000000001</v>
      </c>
    </row>
    <row r="4250" spans="1:2" x14ac:dyDescent="0.55000000000000004">
      <c r="A4250" s="25" t="s">
        <v>5444</v>
      </c>
      <c r="B4250" s="25">
        <v>18.073847000000001</v>
      </c>
    </row>
    <row r="4251" spans="1:2" x14ac:dyDescent="0.55000000000000004">
      <c r="A4251" s="25" t="s">
        <v>5445</v>
      </c>
      <c r="B4251" s="25">
        <v>15.108762</v>
      </c>
    </row>
    <row r="4252" spans="1:2" x14ac:dyDescent="0.55000000000000004">
      <c r="A4252" s="25" t="s">
        <v>5446</v>
      </c>
      <c r="B4252" s="25">
        <v>10.877689</v>
      </c>
    </row>
    <row r="4253" spans="1:2" x14ac:dyDescent="0.55000000000000004">
      <c r="A4253" s="25" t="s">
        <v>5447</v>
      </c>
      <c r="B4253" s="25">
        <v>9.4431999999999992</v>
      </c>
    </row>
    <row r="4254" spans="1:2" x14ac:dyDescent="0.55000000000000004">
      <c r="A4254" s="25" t="s">
        <v>5448</v>
      </c>
      <c r="B4254" s="25">
        <v>8.1815750000000005</v>
      </c>
    </row>
    <row r="4255" spans="1:2" x14ac:dyDescent="0.55000000000000004">
      <c r="A4255" s="25" t="s">
        <v>5449</v>
      </c>
      <c r="B4255" s="25">
        <v>8.174925</v>
      </c>
    </row>
    <row r="4256" spans="1:2" x14ac:dyDescent="0.55000000000000004">
      <c r="A4256" s="25" t="s">
        <v>5450</v>
      </c>
      <c r="B4256" s="25">
        <v>6.2015070000000003</v>
      </c>
    </row>
    <row r="4257" spans="1:2" x14ac:dyDescent="0.55000000000000004">
      <c r="A4257" s="25" t="s">
        <v>5451</v>
      </c>
      <c r="B4257" s="25">
        <v>29.586888999999999</v>
      </c>
    </row>
    <row r="4258" spans="1:2" x14ac:dyDescent="0.55000000000000004">
      <c r="A4258" s="25" t="s">
        <v>5452</v>
      </c>
      <c r="B4258" s="25">
        <v>17.382944999999999</v>
      </c>
    </row>
    <row r="4259" spans="1:2" x14ac:dyDescent="0.55000000000000004">
      <c r="A4259" s="25" t="s">
        <v>5453</v>
      </c>
      <c r="B4259" s="25">
        <v>32.015351000000003</v>
      </c>
    </row>
    <row r="4260" spans="1:2" x14ac:dyDescent="0.55000000000000004">
      <c r="A4260" s="25" t="s">
        <v>5454</v>
      </c>
      <c r="B4260" s="25">
        <v>9.4481149999999996</v>
      </c>
    </row>
    <row r="4261" spans="1:2" x14ac:dyDescent="0.55000000000000004">
      <c r="A4261" s="25" t="s">
        <v>5455</v>
      </c>
      <c r="B4261" s="25">
        <v>20.266327</v>
      </c>
    </row>
    <row r="4262" spans="1:2" x14ac:dyDescent="0.55000000000000004">
      <c r="A4262" s="25" t="s">
        <v>5456</v>
      </c>
      <c r="B4262" s="25">
        <v>34.891607</v>
      </c>
    </row>
    <row r="4263" spans="1:2" x14ac:dyDescent="0.55000000000000004">
      <c r="A4263" s="25" t="s">
        <v>5457</v>
      </c>
      <c r="B4263" s="25">
        <v>38.031632000000002</v>
      </c>
    </row>
    <row r="4264" spans="1:2" x14ac:dyDescent="0.55000000000000004">
      <c r="A4264" s="25" t="s">
        <v>5458</v>
      </c>
      <c r="B4264" s="25">
        <v>6.0568359999999997</v>
      </c>
    </row>
    <row r="4265" spans="1:2" x14ac:dyDescent="0.55000000000000004">
      <c r="A4265" s="25" t="s">
        <v>5459</v>
      </c>
      <c r="B4265" s="25">
        <v>6.2003810000000001</v>
      </c>
    </row>
    <row r="4266" spans="1:2" x14ac:dyDescent="0.55000000000000004">
      <c r="A4266" s="25" t="s">
        <v>5460</v>
      </c>
      <c r="B4266" s="25">
        <v>6.0001680000000004</v>
      </c>
    </row>
    <row r="4267" spans="1:2" x14ac:dyDescent="0.55000000000000004">
      <c r="A4267" s="25" t="s">
        <v>5461</v>
      </c>
      <c r="B4267" s="25">
        <v>8.5417090000000009</v>
      </c>
    </row>
    <row r="4268" spans="1:2" x14ac:dyDescent="0.55000000000000004">
      <c r="A4268" s="25" t="s">
        <v>5462</v>
      </c>
      <c r="B4268" s="25">
        <v>18.790994999999999</v>
      </c>
    </row>
    <row r="4269" spans="1:2" x14ac:dyDescent="0.55000000000000004">
      <c r="A4269" s="25" t="s">
        <v>5463</v>
      </c>
      <c r="B4269" s="25">
        <v>8.1314139999999995</v>
      </c>
    </row>
    <row r="4270" spans="1:2" x14ac:dyDescent="0.55000000000000004">
      <c r="A4270" s="25" t="s">
        <v>5464</v>
      </c>
      <c r="B4270" s="25">
        <v>31.749554</v>
      </c>
    </row>
    <row r="4271" spans="1:2" x14ac:dyDescent="0.55000000000000004">
      <c r="A4271" s="25" t="s">
        <v>5465</v>
      </c>
      <c r="B4271" s="25">
        <v>21.566528000000002</v>
      </c>
    </row>
    <row r="4272" spans="1:2" x14ac:dyDescent="0.55000000000000004">
      <c r="A4272" s="25" t="s">
        <v>5466</v>
      </c>
      <c r="B4272" s="25">
        <v>7.8934199999999999</v>
      </c>
    </row>
    <row r="4273" spans="1:2" x14ac:dyDescent="0.55000000000000004">
      <c r="A4273" s="25" t="s">
        <v>5467</v>
      </c>
      <c r="B4273" s="25">
        <v>9.9684349999999995</v>
      </c>
    </row>
    <row r="4274" spans="1:2" x14ac:dyDescent="0.55000000000000004">
      <c r="A4274" s="25" t="s">
        <v>5468</v>
      </c>
      <c r="B4274" s="25">
        <v>12.118954</v>
      </c>
    </row>
    <row r="4275" spans="1:2" x14ac:dyDescent="0.55000000000000004">
      <c r="A4275" s="25" t="s">
        <v>5469</v>
      </c>
      <c r="B4275" s="25">
        <v>24.154855999999999</v>
      </c>
    </row>
    <row r="4276" spans="1:2" x14ac:dyDescent="0.55000000000000004">
      <c r="A4276" s="25" t="s">
        <v>5470</v>
      </c>
      <c r="B4276" s="25">
        <v>14.896636000000001</v>
      </c>
    </row>
    <row r="4277" spans="1:2" x14ac:dyDescent="0.55000000000000004">
      <c r="A4277" s="25" t="s">
        <v>5471</v>
      </c>
      <c r="B4277" s="25">
        <v>14.587534</v>
      </c>
    </row>
    <row r="4278" spans="1:2" x14ac:dyDescent="0.55000000000000004">
      <c r="A4278" s="25" t="s">
        <v>5472</v>
      </c>
      <c r="B4278" s="25">
        <v>15.714696999999999</v>
      </c>
    </row>
    <row r="4279" spans="1:2" x14ac:dyDescent="0.55000000000000004">
      <c r="A4279" s="25" t="s">
        <v>5473</v>
      </c>
      <c r="B4279" s="25">
        <v>5.5513570000000003</v>
      </c>
    </row>
    <row r="4280" spans="1:2" x14ac:dyDescent="0.55000000000000004">
      <c r="A4280" s="25" t="s">
        <v>5474</v>
      </c>
      <c r="B4280" s="25">
        <v>26.598849000000001</v>
      </c>
    </row>
    <row r="4281" spans="1:2" x14ac:dyDescent="0.55000000000000004">
      <c r="A4281" s="25" t="s">
        <v>5475</v>
      </c>
      <c r="B4281" s="25">
        <v>23.987247</v>
      </c>
    </row>
    <row r="4282" spans="1:2" x14ac:dyDescent="0.55000000000000004">
      <c r="A4282" s="25" t="s">
        <v>5476</v>
      </c>
      <c r="B4282" s="25">
        <v>6.0734950000000003</v>
      </c>
    </row>
    <row r="4283" spans="1:2" x14ac:dyDescent="0.55000000000000004">
      <c r="A4283" s="25" t="s">
        <v>5477</v>
      </c>
      <c r="B4283" s="25">
        <v>4.5218990000000003</v>
      </c>
    </row>
    <row r="4284" spans="1:2" x14ac:dyDescent="0.55000000000000004">
      <c r="A4284" s="25" t="s">
        <v>5478</v>
      </c>
      <c r="B4284" s="25">
        <v>28.02308</v>
      </c>
    </row>
    <row r="4285" spans="1:2" x14ac:dyDescent="0.55000000000000004">
      <c r="A4285" s="25" t="s">
        <v>5479</v>
      </c>
      <c r="B4285" s="25">
        <v>21.945996999999998</v>
      </c>
    </row>
    <row r="4286" spans="1:2" x14ac:dyDescent="0.55000000000000004">
      <c r="A4286" s="25" t="s">
        <v>5480</v>
      </c>
      <c r="B4286" s="25">
        <v>18.748449000000001</v>
      </c>
    </row>
    <row r="4287" spans="1:2" x14ac:dyDescent="0.55000000000000004">
      <c r="A4287" s="25" t="s">
        <v>5481</v>
      </c>
      <c r="B4287" s="25">
        <v>25.789489</v>
      </c>
    </row>
    <row r="4288" spans="1:2" x14ac:dyDescent="0.55000000000000004">
      <c r="A4288" s="25" t="s">
        <v>5482</v>
      </c>
      <c r="B4288" s="25">
        <v>19.435162999999999</v>
      </c>
    </row>
    <row r="4289" spans="1:2" x14ac:dyDescent="0.55000000000000004">
      <c r="A4289" s="25" t="s">
        <v>5483</v>
      </c>
      <c r="B4289" s="25">
        <v>21.63409</v>
      </c>
    </row>
    <row r="4290" spans="1:2" x14ac:dyDescent="0.55000000000000004">
      <c r="A4290" s="25" t="s">
        <v>5484</v>
      </c>
      <c r="B4290" s="25">
        <v>5.3319359999999998</v>
      </c>
    </row>
    <row r="4291" spans="1:2" x14ac:dyDescent="0.55000000000000004">
      <c r="A4291" s="25" t="s">
        <v>5485</v>
      </c>
      <c r="B4291" s="25">
        <v>21.118727</v>
      </c>
    </row>
    <row r="4292" spans="1:2" x14ac:dyDescent="0.55000000000000004">
      <c r="A4292" s="25" t="s">
        <v>5486</v>
      </c>
      <c r="B4292" s="25">
        <v>3.986774</v>
      </c>
    </row>
    <row r="4293" spans="1:2" x14ac:dyDescent="0.55000000000000004">
      <c r="A4293" s="25" t="s">
        <v>5487</v>
      </c>
      <c r="B4293" s="25">
        <v>4.0003950000000001</v>
      </c>
    </row>
    <row r="4294" spans="1:2" x14ac:dyDescent="0.55000000000000004">
      <c r="A4294" s="25" t="s">
        <v>5488</v>
      </c>
      <c r="B4294" s="25">
        <v>16.498716000000002</v>
      </c>
    </row>
    <row r="4295" spans="1:2" x14ac:dyDescent="0.55000000000000004">
      <c r="A4295" s="25" t="s">
        <v>5489</v>
      </c>
      <c r="B4295" s="25">
        <v>10.555439</v>
      </c>
    </row>
    <row r="4296" spans="1:2" x14ac:dyDescent="0.55000000000000004">
      <c r="A4296" s="25" t="s">
        <v>5490</v>
      </c>
      <c r="B4296" s="25">
        <v>9.4743119999999994</v>
      </c>
    </row>
    <row r="4297" spans="1:2" x14ac:dyDescent="0.55000000000000004">
      <c r="A4297" s="25" t="s">
        <v>5491</v>
      </c>
      <c r="B4297" s="25">
        <v>8.2877910000000004</v>
      </c>
    </row>
    <row r="4298" spans="1:2" x14ac:dyDescent="0.55000000000000004">
      <c r="A4298" s="25" t="s">
        <v>5492</v>
      </c>
      <c r="B4298" s="25">
        <v>4.4631429999999996</v>
      </c>
    </row>
    <row r="4299" spans="1:2" x14ac:dyDescent="0.55000000000000004">
      <c r="A4299" s="25" t="s">
        <v>5493</v>
      </c>
      <c r="B4299" s="25">
        <v>34.687139999999999</v>
      </c>
    </row>
    <row r="4300" spans="1:2" x14ac:dyDescent="0.55000000000000004">
      <c r="A4300" s="25" t="s">
        <v>5494</v>
      </c>
      <c r="B4300" s="25">
        <v>34.696916000000002</v>
      </c>
    </row>
    <row r="4301" spans="1:2" x14ac:dyDescent="0.55000000000000004">
      <c r="A4301" s="25" t="s">
        <v>5495</v>
      </c>
      <c r="B4301" s="25">
        <v>14.827194</v>
      </c>
    </row>
    <row r="4302" spans="1:2" x14ac:dyDescent="0.55000000000000004">
      <c r="A4302" s="25" t="s">
        <v>5496</v>
      </c>
      <c r="B4302" s="25">
        <v>29.980730000000001</v>
      </c>
    </row>
    <row r="4303" spans="1:2" x14ac:dyDescent="0.55000000000000004">
      <c r="A4303" s="25" t="s">
        <v>5497</v>
      </c>
      <c r="B4303" s="25">
        <v>34.439594</v>
      </c>
    </row>
    <row r="4304" spans="1:2" x14ac:dyDescent="0.55000000000000004">
      <c r="A4304" s="25" t="s">
        <v>5498</v>
      </c>
      <c r="B4304" s="25">
        <v>30.675913999999999</v>
      </c>
    </row>
    <row r="4305" spans="1:2" x14ac:dyDescent="0.55000000000000004">
      <c r="A4305" s="25" t="s">
        <v>5499</v>
      </c>
      <c r="B4305" s="25">
        <v>25.907464999999998</v>
      </c>
    </row>
    <row r="4306" spans="1:2" x14ac:dyDescent="0.55000000000000004">
      <c r="A4306" s="25" t="s">
        <v>5500</v>
      </c>
      <c r="B4306" s="25">
        <v>33.927157000000001</v>
      </c>
    </row>
    <row r="4307" spans="1:2" x14ac:dyDescent="0.55000000000000004">
      <c r="A4307" s="25" t="s">
        <v>5501</v>
      </c>
      <c r="B4307" s="25">
        <v>32.032916</v>
      </c>
    </row>
    <row r="4308" spans="1:2" x14ac:dyDescent="0.55000000000000004">
      <c r="A4308" s="25" t="s">
        <v>5502</v>
      </c>
      <c r="B4308" s="25">
        <v>30.243433</v>
      </c>
    </row>
    <row r="4309" spans="1:2" x14ac:dyDescent="0.55000000000000004">
      <c r="A4309" s="25" t="s">
        <v>5503</v>
      </c>
      <c r="B4309" s="25">
        <v>8.2227979999999992</v>
      </c>
    </row>
    <row r="4310" spans="1:2" x14ac:dyDescent="0.55000000000000004">
      <c r="A4310" s="25" t="s">
        <v>5504</v>
      </c>
      <c r="B4310" s="25">
        <v>9.0052459999999996</v>
      </c>
    </row>
    <row r="4311" spans="1:2" x14ac:dyDescent="0.55000000000000004">
      <c r="A4311" s="25" t="s">
        <v>5505</v>
      </c>
      <c r="B4311" s="25">
        <v>11.143591000000001</v>
      </c>
    </row>
    <row r="4312" spans="1:2" x14ac:dyDescent="0.55000000000000004">
      <c r="A4312" s="25" t="s">
        <v>5506</v>
      </c>
      <c r="B4312" s="25">
        <v>14.204991</v>
      </c>
    </row>
    <row r="4313" spans="1:2" x14ac:dyDescent="0.55000000000000004">
      <c r="A4313" s="25" t="s">
        <v>5507</v>
      </c>
      <c r="B4313" s="25">
        <v>14.953654999999999</v>
      </c>
    </row>
    <row r="4314" spans="1:2" x14ac:dyDescent="0.55000000000000004">
      <c r="A4314" s="25" t="s">
        <v>5508</v>
      </c>
      <c r="B4314" s="25">
        <v>13.776543999999999</v>
      </c>
    </row>
    <row r="4315" spans="1:2" x14ac:dyDescent="0.55000000000000004">
      <c r="A4315" s="25" t="s">
        <v>5509</v>
      </c>
      <c r="B4315" s="25">
        <v>11.016068000000001</v>
      </c>
    </row>
    <row r="4316" spans="1:2" x14ac:dyDescent="0.55000000000000004">
      <c r="A4316" s="25" t="s">
        <v>5510</v>
      </c>
      <c r="B4316" s="25">
        <v>13.809024000000001</v>
      </c>
    </row>
    <row r="4317" spans="1:2" x14ac:dyDescent="0.55000000000000004">
      <c r="A4317" s="25" t="s">
        <v>5511</v>
      </c>
      <c r="B4317" s="25">
        <v>16.441542999999999</v>
      </c>
    </row>
    <row r="4318" spans="1:2" x14ac:dyDescent="0.55000000000000004">
      <c r="A4318" s="25" t="s">
        <v>5512</v>
      </c>
      <c r="B4318" s="25">
        <v>27.205676</v>
      </c>
    </row>
    <row r="4319" spans="1:2" x14ac:dyDescent="0.55000000000000004">
      <c r="A4319" s="25" t="s">
        <v>5513</v>
      </c>
      <c r="B4319" s="25">
        <v>29.006544999999999</v>
      </c>
    </row>
    <row r="4320" spans="1:2" x14ac:dyDescent="0.55000000000000004">
      <c r="A4320" s="25" t="s">
        <v>5514</v>
      </c>
      <c r="B4320" s="25">
        <v>18.130002000000001</v>
      </c>
    </row>
    <row r="4321" spans="1:2" x14ac:dyDescent="0.55000000000000004">
      <c r="A4321" s="25" t="s">
        <v>5515</v>
      </c>
      <c r="B4321" s="25">
        <v>27.774992000000001</v>
      </c>
    </row>
    <row r="4322" spans="1:2" x14ac:dyDescent="0.55000000000000004">
      <c r="A4322" s="25" t="s">
        <v>5516</v>
      </c>
      <c r="B4322" s="25">
        <v>31.652951000000002</v>
      </c>
    </row>
    <row r="4323" spans="1:2" x14ac:dyDescent="0.55000000000000004">
      <c r="A4323" s="25" t="s">
        <v>5517</v>
      </c>
      <c r="B4323" s="25">
        <v>8.5661570000000005</v>
      </c>
    </row>
    <row r="4324" spans="1:2" x14ac:dyDescent="0.55000000000000004">
      <c r="A4324" s="25" t="s">
        <v>5518</v>
      </c>
      <c r="B4324" s="25">
        <v>27.052678</v>
      </c>
    </row>
    <row r="4325" spans="1:2" x14ac:dyDescent="0.55000000000000004">
      <c r="A4325" s="25" t="s">
        <v>5519</v>
      </c>
      <c r="B4325" s="25">
        <v>4.1751189999999996</v>
      </c>
    </row>
    <row r="4326" spans="1:2" x14ac:dyDescent="0.55000000000000004">
      <c r="A4326" s="25" t="s">
        <v>5520</v>
      </c>
      <c r="B4326" s="25">
        <v>16.130310999999999</v>
      </c>
    </row>
    <row r="4327" spans="1:2" x14ac:dyDescent="0.55000000000000004">
      <c r="A4327" s="25" t="s">
        <v>5521</v>
      </c>
      <c r="B4327" s="25">
        <v>17.169215000000001</v>
      </c>
    </row>
    <row r="4328" spans="1:2" x14ac:dyDescent="0.55000000000000004">
      <c r="A4328" s="25" t="s">
        <v>5522</v>
      </c>
      <c r="B4328" s="25">
        <v>6.012219</v>
      </c>
    </row>
    <row r="4329" spans="1:2" x14ac:dyDescent="0.55000000000000004">
      <c r="A4329" s="25" t="s">
        <v>5523</v>
      </c>
      <c r="B4329" s="25">
        <v>9.7825839999999999</v>
      </c>
    </row>
    <row r="4330" spans="1:2" x14ac:dyDescent="0.55000000000000004">
      <c r="A4330" s="25" t="s">
        <v>5524</v>
      </c>
      <c r="B4330" s="25">
        <v>5.6068769999999999</v>
      </c>
    </row>
    <row r="4331" spans="1:2" x14ac:dyDescent="0.55000000000000004">
      <c r="A4331" s="25" t="s">
        <v>5525</v>
      </c>
      <c r="B4331" s="25">
        <v>4.5812650000000001</v>
      </c>
    </row>
    <row r="4332" spans="1:2" x14ac:dyDescent="0.55000000000000004">
      <c r="A4332" s="25" t="s">
        <v>5526</v>
      </c>
      <c r="B4332" s="25">
        <v>15.129835</v>
      </c>
    </row>
    <row r="4333" spans="1:2" x14ac:dyDescent="0.55000000000000004">
      <c r="A4333" s="25" t="s">
        <v>5527</v>
      </c>
      <c r="B4333" s="25">
        <v>11.297316</v>
      </c>
    </row>
    <row r="4334" spans="1:2" x14ac:dyDescent="0.55000000000000004">
      <c r="A4334" s="25" t="s">
        <v>5528</v>
      </c>
      <c r="B4334" s="25">
        <v>9.1126070000000006</v>
      </c>
    </row>
    <row r="4335" spans="1:2" x14ac:dyDescent="0.55000000000000004">
      <c r="A4335" s="25" t="s">
        <v>5529</v>
      </c>
      <c r="B4335" s="25">
        <v>5.6916479999999998</v>
      </c>
    </row>
    <row r="4336" spans="1:2" x14ac:dyDescent="0.55000000000000004">
      <c r="A4336" s="25" t="s">
        <v>5530</v>
      </c>
      <c r="B4336" s="25">
        <v>19.601797999999999</v>
      </c>
    </row>
    <row r="4337" spans="1:2" x14ac:dyDescent="0.55000000000000004">
      <c r="A4337" s="25" t="s">
        <v>5531</v>
      </c>
      <c r="B4337" s="25">
        <v>18.704386</v>
      </c>
    </row>
    <row r="4338" spans="1:2" x14ac:dyDescent="0.55000000000000004">
      <c r="A4338" s="25" t="s">
        <v>5532</v>
      </c>
      <c r="B4338" s="25">
        <v>19.592903</v>
      </c>
    </row>
    <row r="4339" spans="1:2" x14ac:dyDescent="0.55000000000000004">
      <c r="A4339" s="25" t="s">
        <v>5533</v>
      </c>
      <c r="B4339" s="25">
        <v>18.582757999999998</v>
      </c>
    </row>
    <row r="4340" spans="1:2" x14ac:dyDescent="0.55000000000000004">
      <c r="A4340" s="25" t="s">
        <v>5534</v>
      </c>
      <c r="B4340" s="25">
        <v>10.661263999999999</v>
      </c>
    </row>
    <row r="4341" spans="1:2" x14ac:dyDescent="0.55000000000000004">
      <c r="A4341" s="25" t="s">
        <v>5535</v>
      </c>
      <c r="B4341" s="25">
        <v>17.983139000000001</v>
      </c>
    </row>
    <row r="4342" spans="1:2" x14ac:dyDescent="0.55000000000000004">
      <c r="A4342" s="25" t="s">
        <v>5536</v>
      </c>
      <c r="B4342" s="25">
        <v>15.865843999999999</v>
      </c>
    </row>
    <row r="4343" spans="1:2" x14ac:dyDescent="0.55000000000000004">
      <c r="A4343" s="25" t="s">
        <v>5537</v>
      </c>
      <c r="B4343" s="25">
        <v>17.55059</v>
      </c>
    </row>
    <row r="4344" spans="1:2" x14ac:dyDescent="0.55000000000000004">
      <c r="A4344" s="25" t="s">
        <v>5538</v>
      </c>
      <c r="B4344" s="25">
        <v>18.606733999999999</v>
      </c>
    </row>
    <row r="4345" spans="1:2" x14ac:dyDescent="0.55000000000000004">
      <c r="A4345" s="25" t="s">
        <v>5539</v>
      </c>
      <c r="B4345" s="25">
        <v>27.689941999999999</v>
      </c>
    </row>
    <row r="4346" spans="1:2" x14ac:dyDescent="0.55000000000000004">
      <c r="A4346" s="25" t="s">
        <v>5540</v>
      </c>
      <c r="B4346" s="25">
        <v>16.981718999999998</v>
      </c>
    </row>
    <row r="4347" spans="1:2" x14ac:dyDescent="0.55000000000000004">
      <c r="A4347" s="25" t="s">
        <v>5541</v>
      </c>
      <c r="B4347" s="25">
        <v>25.735665999999998</v>
      </c>
    </row>
    <row r="4348" spans="1:2" x14ac:dyDescent="0.55000000000000004">
      <c r="A4348" s="25" t="s">
        <v>5542</v>
      </c>
      <c r="B4348" s="25">
        <v>7.081639</v>
      </c>
    </row>
    <row r="4349" spans="1:2" x14ac:dyDescent="0.55000000000000004">
      <c r="A4349" s="25" t="s">
        <v>5543</v>
      </c>
      <c r="B4349" s="25">
        <v>8.9240829999999995</v>
      </c>
    </row>
    <row r="4350" spans="1:2" x14ac:dyDescent="0.55000000000000004">
      <c r="A4350" s="25" t="s">
        <v>5544</v>
      </c>
      <c r="B4350" s="25">
        <v>26.909703</v>
      </c>
    </row>
    <row r="4351" spans="1:2" x14ac:dyDescent="0.55000000000000004">
      <c r="A4351" s="25" t="s">
        <v>5545</v>
      </c>
      <c r="B4351" s="25">
        <v>26.906949000000001</v>
      </c>
    </row>
    <row r="4352" spans="1:2" x14ac:dyDescent="0.55000000000000004">
      <c r="A4352" s="25" t="s">
        <v>5546</v>
      </c>
      <c r="B4352" s="25">
        <v>26.857733</v>
      </c>
    </row>
    <row r="4353" spans="1:2" x14ac:dyDescent="0.55000000000000004">
      <c r="A4353" s="25" t="s">
        <v>5547</v>
      </c>
      <c r="B4353" s="25">
        <v>25.863315</v>
      </c>
    </row>
    <row r="4354" spans="1:2" x14ac:dyDescent="0.55000000000000004">
      <c r="A4354" s="25" t="s">
        <v>5548</v>
      </c>
      <c r="B4354" s="25">
        <v>29.849254999999999</v>
      </c>
    </row>
    <row r="4355" spans="1:2" x14ac:dyDescent="0.55000000000000004">
      <c r="A4355" s="25" t="s">
        <v>5549</v>
      </c>
      <c r="B4355" s="25">
        <v>39.174221000000003</v>
      </c>
    </row>
    <row r="4356" spans="1:2" x14ac:dyDescent="0.55000000000000004">
      <c r="A4356" s="25" t="s">
        <v>5550</v>
      </c>
      <c r="B4356" s="25">
        <v>11.321486</v>
      </c>
    </row>
    <row r="4357" spans="1:2" x14ac:dyDescent="0.55000000000000004">
      <c r="A4357" s="25" t="s">
        <v>5551</v>
      </c>
      <c r="B4357" s="25">
        <v>24.040734</v>
      </c>
    </row>
    <row r="4358" spans="1:2" x14ac:dyDescent="0.55000000000000004">
      <c r="A4358" s="25" t="s">
        <v>5552</v>
      </c>
      <c r="B4358" s="25">
        <v>12.022136</v>
      </c>
    </row>
    <row r="4359" spans="1:2" x14ac:dyDescent="0.55000000000000004">
      <c r="A4359" s="25" t="s">
        <v>5553</v>
      </c>
      <c r="B4359" s="25">
        <v>30.225432000000001</v>
      </c>
    </row>
    <row r="4360" spans="1:2" x14ac:dyDescent="0.55000000000000004">
      <c r="A4360" s="25" t="s">
        <v>5554</v>
      </c>
      <c r="B4360" s="25">
        <v>12.04383</v>
      </c>
    </row>
    <row r="4361" spans="1:2" x14ac:dyDescent="0.55000000000000004">
      <c r="A4361" s="25" t="s">
        <v>5555</v>
      </c>
      <c r="B4361" s="25">
        <v>18.071542999999998</v>
      </c>
    </row>
    <row r="4362" spans="1:2" x14ac:dyDescent="0.55000000000000004">
      <c r="A4362" s="25" t="s">
        <v>5556</v>
      </c>
      <c r="B4362" s="25">
        <v>16.863917000000001</v>
      </c>
    </row>
    <row r="4363" spans="1:2" x14ac:dyDescent="0.55000000000000004">
      <c r="A4363" s="25" t="s">
        <v>5557</v>
      </c>
      <c r="B4363" s="25">
        <v>12.587695999999999</v>
      </c>
    </row>
    <row r="4364" spans="1:2" x14ac:dyDescent="0.55000000000000004">
      <c r="A4364" s="25" t="s">
        <v>5558</v>
      </c>
      <c r="B4364" s="25">
        <v>12.339956000000001</v>
      </c>
    </row>
    <row r="4365" spans="1:2" x14ac:dyDescent="0.55000000000000004">
      <c r="A4365" s="25" t="s">
        <v>5559</v>
      </c>
      <c r="B4365" s="25">
        <v>13.115284000000001</v>
      </c>
    </row>
    <row r="4366" spans="1:2" x14ac:dyDescent="0.55000000000000004">
      <c r="A4366" s="25" t="s">
        <v>5560</v>
      </c>
      <c r="B4366" s="25">
        <v>13.797321999999999</v>
      </c>
    </row>
    <row r="4367" spans="1:2" x14ac:dyDescent="0.55000000000000004">
      <c r="A4367" s="25" t="s">
        <v>5561</v>
      </c>
      <c r="B4367" s="25">
        <v>9.0108499999999996</v>
      </c>
    </row>
    <row r="4368" spans="1:2" x14ac:dyDescent="0.55000000000000004">
      <c r="A4368" s="25" t="s">
        <v>5562</v>
      </c>
      <c r="B4368" s="25">
        <v>12.418170999999999</v>
      </c>
    </row>
    <row r="4369" spans="1:2" x14ac:dyDescent="0.55000000000000004">
      <c r="A4369" s="25" t="s">
        <v>5563</v>
      </c>
      <c r="B4369" s="25">
        <v>13.488718</v>
      </c>
    </row>
    <row r="4370" spans="1:2" x14ac:dyDescent="0.55000000000000004">
      <c r="A4370" s="25" t="s">
        <v>5564</v>
      </c>
      <c r="B4370" s="25">
        <v>12.040744</v>
      </c>
    </row>
    <row r="4371" spans="1:2" x14ac:dyDescent="0.55000000000000004">
      <c r="A4371" s="25" t="s">
        <v>5565</v>
      </c>
      <c r="B4371" s="25">
        <v>40.327714999999998</v>
      </c>
    </row>
    <row r="4372" spans="1:2" x14ac:dyDescent="0.55000000000000004">
      <c r="A4372" s="25" t="s">
        <v>5566</v>
      </c>
      <c r="B4372" s="25">
        <v>29.610279999999999</v>
      </c>
    </row>
    <row r="4373" spans="1:2" x14ac:dyDescent="0.55000000000000004">
      <c r="A4373" s="25" t="s">
        <v>5567</v>
      </c>
      <c r="B4373" s="25">
        <v>32.032741000000001</v>
      </c>
    </row>
    <row r="4374" spans="1:2" x14ac:dyDescent="0.55000000000000004">
      <c r="A4374" s="25" t="s">
        <v>5568</v>
      </c>
      <c r="B4374" s="25">
        <v>34.704478000000002</v>
      </c>
    </row>
    <row r="4375" spans="1:2" x14ac:dyDescent="0.55000000000000004">
      <c r="A4375" s="25" t="s">
        <v>5569</v>
      </c>
      <c r="B4375" s="25">
        <v>41.022078</v>
      </c>
    </row>
    <row r="4376" spans="1:2" x14ac:dyDescent="0.55000000000000004">
      <c r="A4376" s="25" t="s">
        <v>5570</v>
      </c>
      <c r="B4376" s="25">
        <v>17.520942000000002</v>
      </c>
    </row>
    <row r="4377" spans="1:2" x14ac:dyDescent="0.55000000000000004">
      <c r="A4377" s="25" t="s">
        <v>5571</v>
      </c>
      <c r="B4377" s="25">
        <v>36.701692999999999</v>
      </c>
    </row>
    <row r="4378" spans="1:2" x14ac:dyDescent="0.55000000000000004">
      <c r="A4378" s="25" t="s">
        <v>5572</v>
      </c>
      <c r="B4378" s="25">
        <v>10.329821000000001</v>
      </c>
    </row>
    <row r="4379" spans="1:2" x14ac:dyDescent="0.55000000000000004">
      <c r="A4379" s="25" t="s">
        <v>5573</v>
      </c>
      <c r="B4379" s="25">
        <v>42</v>
      </c>
    </row>
    <row r="4380" spans="1:2" x14ac:dyDescent="0.55000000000000004">
      <c r="A4380" s="25" t="s">
        <v>5574</v>
      </c>
      <c r="B4380" s="25">
        <v>14.602561</v>
      </c>
    </row>
    <row r="4381" spans="1:2" x14ac:dyDescent="0.55000000000000004">
      <c r="A4381" s="25" t="s">
        <v>5575</v>
      </c>
      <c r="B4381" s="25">
        <v>11.540300999999999</v>
      </c>
    </row>
    <row r="4382" spans="1:2" x14ac:dyDescent="0.55000000000000004">
      <c r="A4382" s="25" t="s">
        <v>5576</v>
      </c>
      <c r="B4382" s="25">
        <v>31.840696000000001</v>
      </c>
    </row>
    <row r="4383" spans="1:2" x14ac:dyDescent="0.55000000000000004">
      <c r="A4383" s="25" t="s">
        <v>5577</v>
      </c>
      <c r="B4383" s="25">
        <v>6.2133060000000002</v>
      </c>
    </row>
    <row r="4384" spans="1:2" x14ac:dyDescent="0.55000000000000004">
      <c r="A4384" s="25" t="s">
        <v>5578</v>
      </c>
      <c r="B4384" s="25">
        <v>7.1338280000000003</v>
      </c>
    </row>
    <row r="4385" spans="1:2" x14ac:dyDescent="0.55000000000000004">
      <c r="A4385" s="25" t="s">
        <v>5579</v>
      </c>
      <c r="B4385" s="25">
        <v>7.1354860000000002</v>
      </c>
    </row>
    <row r="4386" spans="1:2" x14ac:dyDescent="0.55000000000000004">
      <c r="A4386" s="25" t="s">
        <v>5580</v>
      </c>
      <c r="B4386" s="25">
        <v>7.4601569999999997</v>
      </c>
    </row>
    <row r="4387" spans="1:2" x14ac:dyDescent="0.55000000000000004">
      <c r="A4387" s="25" t="s">
        <v>5581</v>
      </c>
      <c r="B4387" s="25">
        <v>24.0045</v>
      </c>
    </row>
    <row r="4388" spans="1:2" x14ac:dyDescent="0.55000000000000004">
      <c r="A4388" s="25" t="s">
        <v>5582</v>
      </c>
      <c r="B4388" s="25">
        <v>9.7624180000000003</v>
      </c>
    </row>
    <row r="4389" spans="1:2" x14ac:dyDescent="0.55000000000000004">
      <c r="A4389" s="25" t="s">
        <v>5583</v>
      </c>
      <c r="B4389" s="25">
        <v>8.9503450000000004</v>
      </c>
    </row>
    <row r="4390" spans="1:2" x14ac:dyDescent="0.55000000000000004">
      <c r="A4390" s="25" t="s">
        <v>5584</v>
      </c>
      <c r="B4390" s="25">
        <v>4.7634530000000002</v>
      </c>
    </row>
    <row r="4391" spans="1:2" x14ac:dyDescent="0.55000000000000004">
      <c r="A4391" s="25" t="s">
        <v>5585</v>
      </c>
      <c r="B4391" s="25">
        <v>6.4904760000000001</v>
      </c>
    </row>
    <row r="4392" spans="1:2" x14ac:dyDescent="0.55000000000000004">
      <c r="A4392" s="25" t="s">
        <v>5586</v>
      </c>
      <c r="B4392" s="25">
        <v>14.007429</v>
      </c>
    </row>
    <row r="4393" spans="1:2" x14ac:dyDescent="0.55000000000000004">
      <c r="A4393" s="25" t="s">
        <v>5587</v>
      </c>
      <c r="B4393" s="25">
        <v>34.216222000000002</v>
      </c>
    </row>
    <row r="4394" spans="1:2" x14ac:dyDescent="0.55000000000000004">
      <c r="A4394" s="25" t="s">
        <v>5588</v>
      </c>
      <c r="B4394" s="25">
        <v>12.261381999999999</v>
      </c>
    </row>
    <row r="4395" spans="1:2" x14ac:dyDescent="0.55000000000000004">
      <c r="A4395" s="25" t="s">
        <v>5589</v>
      </c>
      <c r="B4395" s="25">
        <v>24.728466999999998</v>
      </c>
    </row>
    <row r="4396" spans="1:2" x14ac:dyDescent="0.55000000000000004">
      <c r="A4396" s="25" t="s">
        <v>5590</v>
      </c>
      <c r="B4396" s="25">
        <v>18.008476000000002</v>
      </c>
    </row>
    <row r="4397" spans="1:2" x14ac:dyDescent="0.55000000000000004">
      <c r="A4397" s="25" t="s">
        <v>5591</v>
      </c>
      <c r="B4397" s="25">
        <v>36.179552999999999</v>
      </c>
    </row>
    <row r="4398" spans="1:2" x14ac:dyDescent="0.55000000000000004">
      <c r="A4398" s="25" t="s">
        <v>5592</v>
      </c>
      <c r="B4398" s="25">
        <v>41.973011999999997</v>
      </c>
    </row>
    <row r="4399" spans="1:2" x14ac:dyDescent="0.55000000000000004">
      <c r="A4399" s="25" t="s">
        <v>5593</v>
      </c>
      <c r="B4399" s="25">
        <v>11.770388000000001</v>
      </c>
    </row>
    <row r="4400" spans="1:2" x14ac:dyDescent="0.55000000000000004">
      <c r="A4400" s="25" t="s">
        <v>5594</v>
      </c>
      <c r="B4400" s="25">
        <v>19.968153999999998</v>
      </c>
    </row>
    <row r="4401" spans="1:2" x14ac:dyDescent="0.55000000000000004">
      <c r="A4401" s="25" t="s">
        <v>5595</v>
      </c>
      <c r="B4401" s="25">
        <v>24.007770000000001</v>
      </c>
    </row>
    <row r="4402" spans="1:2" x14ac:dyDescent="0.55000000000000004">
      <c r="A4402" s="25" t="s">
        <v>5596</v>
      </c>
      <c r="B4402" s="25">
        <v>20.208181</v>
      </c>
    </row>
    <row r="4403" spans="1:2" x14ac:dyDescent="0.55000000000000004">
      <c r="A4403" s="25" t="s">
        <v>5597</v>
      </c>
      <c r="B4403" s="25">
        <v>38.285359</v>
      </c>
    </row>
    <row r="4404" spans="1:2" x14ac:dyDescent="0.55000000000000004">
      <c r="A4404" s="25" t="s">
        <v>5598</v>
      </c>
      <c r="B4404" s="25">
        <v>19.006466</v>
      </c>
    </row>
    <row r="4405" spans="1:2" x14ac:dyDescent="0.55000000000000004">
      <c r="A4405" s="25" t="s">
        <v>5599</v>
      </c>
      <c r="B4405" s="25">
        <v>38.532094000000001</v>
      </c>
    </row>
    <row r="4406" spans="1:2" x14ac:dyDescent="0.55000000000000004">
      <c r="A4406" s="25" t="s">
        <v>5600</v>
      </c>
      <c r="B4406" s="25">
        <v>15.621976</v>
      </c>
    </row>
    <row r="4407" spans="1:2" x14ac:dyDescent="0.55000000000000004">
      <c r="A4407" s="25" t="s">
        <v>5601</v>
      </c>
      <c r="B4407" s="25">
        <v>27.323384999999998</v>
      </c>
    </row>
    <row r="4408" spans="1:2" x14ac:dyDescent="0.55000000000000004">
      <c r="A4408" s="25" t="s">
        <v>5602</v>
      </c>
      <c r="B4408" s="25">
        <v>24.533715999999998</v>
      </c>
    </row>
    <row r="4409" spans="1:2" x14ac:dyDescent="0.55000000000000004">
      <c r="A4409" s="25" t="s">
        <v>5603</v>
      </c>
      <c r="B4409" s="25">
        <v>24.298622999999999</v>
      </c>
    </row>
    <row r="4410" spans="1:2" x14ac:dyDescent="0.55000000000000004">
      <c r="A4410" s="25" t="s">
        <v>5604</v>
      </c>
      <c r="B4410" s="25">
        <v>39.836661999999997</v>
      </c>
    </row>
    <row r="4411" spans="1:2" x14ac:dyDescent="0.55000000000000004">
      <c r="A4411" s="25" t="s">
        <v>5605</v>
      </c>
      <c r="B4411" s="25">
        <v>24.299332</v>
      </c>
    </row>
    <row r="4412" spans="1:2" x14ac:dyDescent="0.55000000000000004">
      <c r="A4412" s="25" t="s">
        <v>5606</v>
      </c>
      <c r="B4412" s="25">
        <v>24.459620000000001</v>
      </c>
    </row>
    <row r="4413" spans="1:2" x14ac:dyDescent="0.55000000000000004">
      <c r="A4413" s="25" t="s">
        <v>5607</v>
      </c>
      <c r="B4413" s="25">
        <v>19.002267</v>
      </c>
    </row>
    <row r="4414" spans="1:2" x14ac:dyDescent="0.55000000000000004">
      <c r="A4414" s="25" t="s">
        <v>5608</v>
      </c>
      <c r="B4414" s="25">
        <v>37.470917</v>
      </c>
    </row>
    <row r="4415" spans="1:2" x14ac:dyDescent="0.55000000000000004">
      <c r="A4415" s="25" t="s">
        <v>5609</v>
      </c>
      <c r="B4415" s="25">
        <v>30.188662999999998</v>
      </c>
    </row>
    <row r="4416" spans="1:2" x14ac:dyDescent="0.55000000000000004">
      <c r="A4416" s="25" t="s">
        <v>5610</v>
      </c>
      <c r="B4416" s="25">
        <v>38.042653000000001</v>
      </c>
    </row>
    <row r="4417" spans="1:2" x14ac:dyDescent="0.55000000000000004">
      <c r="A4417" s="25" t="s">
        <v>5611</v>
      </c>
      <c r="B4417" s="25">
        <v>26.705783</v>
      </c>
    </row>
    <row r="4418" spans="1:2" x14ac:dyDescent="0.55000000000000004">
      <c r="A4418" s="25" t="s">
        <v>5612</v>
      </c>
      <c r="B4418" s="25">
        <v>18.699283000000001</v>
      </c>
    </row>
    <row r="4419" spans="1:2" x14ac:dyDescent="0.55000000000000004">
      <c r="A4419" s="25" t="s">
        <v>5613</v>
      </c>
      <c r="B4419" s="25">
        <v>38.495137</v>
      </c>
    </row>
    <row r="4420" spans="1:2" x14ac:dyDescent="0.55000000000000004">
      <c r="A4420" s="25" t="s">
        <v>5614</v>
      </c>
      <c r="B4420" s="25">
        <v>19.970772</v>
      </c>
    </row>
    <row r="4421" spans="1:2" x14ac:dyDescent="0.55000000000000004">
      <c r="A4421" s="25" t="s">
        <v>5615</v>
      </c>
      <c r="B4421" s="25">
        <v>41.907283</v>
      </c>
    </row>
    <row r="4422" spans="1:2" x14ac:dyDescent="0.55000000000000004">
      <c r="A4422" s="25" t="s">
        <v>5616</v>
      </c>
      <c r="B4422" s="25">
        <v>26.941071999999998</v>
      </c>
    </row>
    <row r="4423" spans="1:2" x14ac:dyDescent="0.55000000000000004">
      <c r="A4423" s="25" t="s">
        <v>5617</v>
      </c>
      <c r="B4423" s="25">
        <v>27.998996000000002</v>
      </c>
    </row>
    <row r="4424" spans="1:2" x14ac:dyDescent="0.55000000000000004">
      <c r="A4424" s="25" t="s">
        <v>5618</v>
      </c>
      <c r="B4424" s="25">
        <v>15.161011999999999</v>
      </c>
    </row>
    <row r="4425" spans="1:2" x14ac:dyDescent="0.55000000000000004">
      <c r="A4425" s="25" t="s">
        <v>5619</v>
      </c>
      <c r="B4425" s="25">
        <v>24.435420000000001</v>
      </c>
    </row>
    <row r="4426" spans="1:2" x14ac:dyDescent="0.55000000000000004">
      <c r="A4426" s="25" t="s">
        <v>5620</v>
      </c>
      <c r="B4426" s="25">
        <v>18.003253000000001</v>
      </c>
    </row>
    <row r="4427" spans="1:2" x14ac:dyDescent="0.55000000000000004">
      <c r="A4427" s="25" t="s">
        <v>5621</v>
      </c>
      <c r="B4427" s="25">
        <v>31.682991999999999</v>
      </c>
    </row>
    <row r="4428" spans="1:2" x14ac:dyDescent="0.55000000000000004">
      <c r="A4428" s="25" t="s">
        <v>5622</v>
      </c>
      <c r="B4428" s="25">
        <v>41.602203000000003</v>
      </c>
    </row>
    <row r="4429" spans="1:2" x14ac:dyDescent="0.55000000000000004">
      <c r="A4429" s="25" t="s">
        <v>5623</v>
      </c>
      <c r="B4429" s="25">
        <v>27.237157</v>
      </c>
    </row>
    <row r="4430" spans="1:2" x14ac:dyDescent="0.55000000000000004">
      <c r="A4430" s="25" t="s">
        <v>5624</v>
      </c>
      <c r="B4430" s="25">
        <v>20.011600000000001</v>
      </c>
    </row>
    <row r="4431" spans="1:2" x14ac:dyDescent="0.55000000000000004">
      <c r="A4431" s="25" t="s">
        <v>5625</v>
      </c>
      <c r="B4431" s="25">
        <v>40.041556</v>
      </c>
    </row>
    <row r="4432" spans="1:2" x14ac:dyDescent="0.55000000000000004">
      <c r="A4432" s="25" t="s">
        <v>5626</v>
      </c>
      <c r="B4432" s="25">
        <v>39.643940000000001</v>
      </c>
    </row>
    <row r="4433" spans="1:2" x14ac:dyDescent="0.55000000000000004">
      <c r="A4433" s="25" t="s">
        <v>5627</v>
      </c>
      <c r="B4433" s="25">
        <v>15.468164</v>
      </c>
    </row>
    <row r="4434" spans="1:2" x14ac:dyDescent="0.55000000000000004">
      <c r="A4434" s="25" t="s">
        <v>5628</v>
      </c>
      <c r="B4434" s="25">
        <v>11.537912</v>
      </c>
    </row>
    <row r="4435" spans="1:2" x14ac:dyDescent="0.55000000000000004">
      <c r="A4435" s="25" t="s">
        <v>5629</v>
      </c>
      <c r="B4435" s="25">
        <v>4</v>
      </c>
    </row>
    <row r="4436" spans="1:2" x14ac:dyDescent="0.55000000000000004">
      <c r="A4436" s="25" t="s">
        <v>5630</v>
      </c>
      <c r="B4436" s="25">
        <v>33.818351999999997</v>
      </c>
    </row>
    <row r="4437" spans="1:2" x14ac:dyDescent="0.55000000000000004">
      <c r="A4437" s="25" t="s">
        <v>5631</v>
      </c>
      <c r="B4437" s="25">
        <v>19.479158000000002</v>
      </c>
    </row>
    <row r="4438" spans="1:2" x14ac:dyDescent="0.55000000000000004">
      <c r="A4438" s="25" t="s">
        <v>5632</v>
      </c>
      <c r="B4438" s="25">
        <v>40.14</v>
      </c>
    </row>
    <row r="4439" spans="1:2" x14ac:dyDescent="0.55000000000000004">
      <c r="A4439" s="25" t="s">
        <v>5633</v>
      </c>
      <c r="B4439" s="25">
        <v>3.9941399999999998</v>
      </c>
    </row>
    <row r="4440" spans="1:2" x14ac:dyDescent="0.55000000000000004">
      <c r="A4440" s="25" t="s">
        <v>5634</v>
      </c>
      <c r="B4440" s="25">
        <v>3.9941399999999998</v>
      </c>
    </row>
    <row r="4441" spans="1:2" x14ac:dyDescent="0.55000000000000004">
      <c r="A4441" s="25" t="s">
        <v>5635</v>
      </c>
      <c r="B4441" s="25">
        <v>31.256298999999999</v>
      </c>
    </row>
    <row r="4442" spans="1:2" x14ac:dyDescent="0.55000000000000004">
      <c r="A4442" s="25" t="s">
        <v>5636</v>
      </c>
      <c r="B4442" s="25">
        <v>34.906357999999997</v>
      </c>
    </row>
    <row r="4443" spans="1:2" x14ac:dyDescent="0.55000000000000004">
      <c r="A4443" s="25" t="s">
        <v>5637</v>
      </c>
      <c r="B4443" s="25">
        <v>31.256298999999999</v>
      </c>
    </row>
    <row r="4444" spans="1:2" x14ac:dyDescent="0.55000000000000004">
      <c r="A4444" s="25" t="s">
        <v>5638</v>
      </c>
      <c r="B4444" s="25">
        <v>13.967433</v>
      </c>
    </row>
    <row r="4445" spans="1:2" x14ac:dyDescent="0.55000000000000004">
      <c r="A4445" s="25" t="s">
        <v>5639</v>
      </c>
      <c r="B4445" s="25">
        <v>34.979261999999999</v>
      </c>
    </row>
    <row r="4446" spans="1:2" x14ac:dyDescent="0.55000000000000004">
      <c r="A4446" s="25" t="s">
        <v>5640</v>
      </c>
      <c r="B4446" s="25">
        <v>31.733377999999998</v>
      </c>
    </row>
    <row r="4447" spans="1:2" x14ac:dyDescent="0.55000000000000004">
      <c r="A4447" s="25" t="s">
        <v>5641</v>
      </c>
      <c r="B4447" s="25">
        <v>13.06293</v>
      </c>
    </row>
    <row r="4448" spans="1:2" x14ac:dyDescent="0.55000000000000004">
      <c r="A4448" s="25" t="s">
        <v>5642</v>
      </c>
      <c r="B4448" s="25">
        <v>17.025483999999999</v>
      </c>
    </row>
    <row r="4449" spans="1:2" x14ac:dyDescent="0.55000000000000004">
      <c r="A4449" s="25" t="s">
        <v>5643</v>
      </c>
      <c r="B4449" s="25">
        <v>17.016763999999998</v>
      </c>
    </row>
    <row r="4450" spans="1:2" x14ac:dyDescent="0.55000000000000004">
      <c r="A4450" s="25" t="s">
        <v>5644</v>
      </c>
      <c r="B4450" s="25">
        <v>16.515810999999999</v>
      </c>
    </row>
    <row r="4451" spans="1:2" x14ac:dyDescent="0.55000000000000004">
      <c r="A4451" s="25" t="s">
        <v>5645</v>
      </c>
      <c r="B4451" s="25">
        <v>16.496478</v>
      </c>
    </row>
    <row r="4452" spans="1:2" x14ac:dyDescent="0.55000000000000004">
      <c r="A4452" s="25" t="s">
        <v>5646</v>
      </c>
      <c r="B4452" s="25">
        <v>12.035009000000001</v>
      </c>
    </row>
    <row r="4453" spans="1:2" x14ac:dyDescent="0.55000000000000004">
      <c r="A4453" s="25" t="s">
        <v>5647</v>
      </c>
      <c r="B4453" s="25">
        <v>9.3818160000000006</v>
      </c>
    </row>
    <row r="4454" spans="1:2" x14ac:dyDescent="0.55000000000000004">
      <c r="A4454" s="25" t="s">
        <v>5648</v>
      </c>
      <c r="B4454" s="25">
        <v>8.1519650000000006</v>
      </c>
    </row>
    <row r="4455" spans="1:2" x14ac:dyDescent="0.55000000000000004">
      <c r="A4455" s="25" t="s">
        <v>5649</v>
      </c>
      <c r="B4455" s="25">
        <v>14</v>
      </c>
    </row>
    <row r="4456" spans="1:2" x14ac:dyDescent="0.55000000000000004">
      <c r="A4456" s="25" t="s">
        <v>5650</v>
      </c>
      <c r="B4456" s="25">
        <v>4.1872389999999999</v>
      </c>
    </row>
    <row r="4457" spans="1:2" x14ac:dyDescent="0.55000000000000004">
      <c r="A4457" s="25" t="s">
        <v>5651</v>
      </c>
      <c r="B4457" s="25">
        <v>4.2129440000000002</v>
      </c>
    </row>
    <row r="4458" spans="1:2" x14ac:dyDescent="0.55000000000000004">
      <c r="A4458" s="25" t="s">
        <v>5652</v>
      </c>
      <c r="B4458" s="25">
        <v>10.875626</v>
      </c>
    </row>
    <row r="4459" spans="1:2" x14ac:dyDescent="0.55000000000000004">
      <c r="A4459" s="25" t="s">
        <v>5653</v>
      </c>
      <c r="B4459" s="25">
        <v>10.877254000000001</v>
      </c>
    </row>
    <row r="4460" spans="1:2" x14ac:dyDescent="0.55000000000000004">
      <c r="A4460" s="25" t="s">
        <v>5654</v>
      </c>
      <c r="B4460" s="25">
        <v>7.0909570000000004</v>
      </c>
    </row>
    <row r="4461" spans="1:2" x14ac:dyDescent="0.55000000000000004">
      <c r="A4461" s="25" t="s">
        <v>5655</v>
      </c>
      <c r="B4461" s="25">
        <v>4</v>
      </c>
    </row>
    <row r="4462" spans="1:2" x14ac:dyDescent="0.55000000000000004">
      <c r="A4462" s="25" t="s">
        <v>5656</v>
      </c>
      <c r="B4462" s="25">
        <v>23.751522999999999</v>
      </c>
    </row>
    <row r="4463" spans="1:2" x14ac:dyDescent="0.55000000000000004">
      <c r="A4463" s="25" t="s">
        <v>5657</v>
      </c>
      <c r="B4463" s="25">
        <v>25.549002000000002</v>
      </c>
    </row>
    <row r="4464" spans="1:2" x14ac:dyDescent="0.55000000000000004">
      <c r="A4464" s="25" t="s">
        <v>5658</v>
      </c>
      <c r="B4464" s="25">
        <v>25.559723999999999</v>
      </c>
    </row>
    <row r="4465" spans="1:2" x14ac:dyDescent="0.55000000000000004">
      <c r="A4465" s="25" t="s">
        <v>5659</v>
      </c>
      <c r="B4465" s="25">
        <v>11.475935</v>
      </c>
    </row>
    <row r="4466" spans="1:2" x14ac:dyDescent="0.55000000000000004">
      <c r="A4466" s="25" t="s">
        <v>5660</v>
      </c>
      <c r="B4466" s="25">
        <v>27.987757999999999</v>
      </c>
    </row>
    <row r="4467" spans="1:2" x14ac:dyDescent="0.55000000000000004">
      <c r="A4467" s="25" t="s">
        <v>5661</v>
      </c>
      <c r="B4467" s="25">
        <v>11.462612999999999</v>
      </c>
    </row>
    <row r="4468" spans="1:2" x14ac:dyDescent="0.55000000000000004">
      <c r="A4468" s="25" t="s">
        <v>5662</v>
      </c>
      <c r="B4468" s="25">
        <v>4</v>
      </c>
    </row>
    <row r="4469" spans="1:2" x14ac:dyDescent="0.55000000000000004">
      <c r="A4469" s="25" t="s">
        <v>5663</v>
      </c>
      <c r="B4469" s="25">
        <v>26.680952000000001</v>
      </c>
    </row>
    <row r="4470" spans="1:2" x14ac:dyDescent="0.55000000000000004">
      <c r="A4470" s="25" t="s">
        <v>5664</v>
      </c>
      <c r="B4470" s="25">
        <v>26.707654999999999</v>
      </c>
    </row>
    <row r="4471" spans="1:2" x14ac:dyDescent="0.55000000000000004">
      <c r="A4471" s="25" t="s">
        <v>5665</v>
      </c>
      <c r="B4471" s="25">
        <v>21.857807999999999</v>
      </c>
    </row>
    <row r="4472" spans="1:2" x14ac:dyDescent="0.55000000000000004">
      <c r="A4472" s="25" t="s">
        <v>5666</v>
      </c>
      <c r="B4472" s="25">
        <v>22.227481000000001</v>
      </c>
    </row>
    <row r="4473" spans="1:2" x14ac:dyDescent="0.55000000000000004">
      <c r="A4473" s="25" t="s">
        <v>5667</v>
      </c>
      <c r="B4473" s="25">
        <v>26.861901</v>
      </c>
    </row>
    <row r="4474" spans="1:2" x14ac:dyDescent="0.55000000000000004">
      <c r="A4474" s="25" t="s">
        <v>5668</v>
      </c>
      <c r="B4474" s="25">
        <v>26.884596999999999</v>
      </c>
    </row>
    <row r="4475" spans="1:2" x14ac:dyDescent="0.55000000000000004">
      <c r="A4475" s="25" t="s">
        <v>5669</v>
      </c>
      <c r="B4475" s="25">
        <v>25.012910999999999</v>
      </c>
    </row>
    <row r="4476" spans="1:2" x14ac:dyDescent="0.55000000000000004">
      <c r="A4476" s="25" t="s">
        <v>5670</v>
      </c>
      <c r="B4476" s="25">
        <v>24.184286</v>
      </c>
    </row>
    <row r="4477" spans="1:2" x14ac:dyDescent="0.55000000000000004">
      <c r="A4477" s="25" t="s">
        <v>5671</v>
      </c>
      <c r="B4477" s="25">
        <v>27.987010999999999</v>
      </c>
    </row>
    <row r="4478" spans="1:2" x14ac:dyDescent="0.55000000000000004">
      <c r="A4478" s="25" t="s">
        <v>5672</v>
      </c>
      <c r="B4478" s="25">
        <v>24.177292999999999</v>
      </c>
    </row>
    <row r="4479" spans="1:2" x14ac:dyDescent="0.55000000000000004">
      <c r="A4479" s="25" t="s">
        <v>5673</v>
      </c>
      <c r="B4479" s="25">
        <v>6.9540850000000001</v>
      </c>
    </row>
    <row r="4480" spans="1:2" x14ac:dyDescent="0.55000000000000004">
      <c r="A4480" s="25" t="s">
        <v>5674</v>
      </c>
      <c r="B4480" s="25">
        <v>6.9611700000000001</v>
      </c>
    </row>
    <row r="4481" spans="1:2" x14ac:dyDescent="0.55000000000000004">
      <c r="A4481" s="25" t="s">
        <v>5675</v>
      </c>
      <c r="B4481" s="25">
        <v>6.053426</v>
      </c>
    </row>
    <row r="4482" spans="1:2" x14ac:dyDescent="0.55000000000000004">
      <c r="A4482" s="25" t="s">
        <v>5676</v>
      </c>
      <c r="B4482" s="25">
        <v>11.496086999999999</v>
      </c>
    </row>
    <row r="4483" spans="1:2" x14ac:dyDescent="0.55000000000000004">
      <c r="A4483" s="25" t="s">
        <v>5677</v>
      </c>
      <c r="B4483" s="25">
        <v>18.535209999999999</v>
      </c>
    </row>
    <row r="4484" spans="1:2" x14ac:dyDescent="0.55000000000000004">
      <c r="A4484" s="25" t="s">
        <v>5678</v>
      </c>
      <c r="B4484" s="25">
        <v>21.986332999999998</v>
      </c>
    </row>
    <row r="4485" spans="1:2" x14ac:dyDescent="0.55000000000000004">
      <c r="A4485" s="25" t="s">
        <v>5679</v>
      </c>
      <c r="B4485" s="25">
        <v>22.002537</v>
      </c>
    </row>
    <row r="4486" spans="1:2" x14ac:dyDescent="0.55000000000000004">
      <c r="A4486" s="25" t="s">
        <v>5680</v>
      </c>
      <c r="B4486" s="25">
        <v>22.289715000000001</v>
      </c>
    </row>
    <row r="4487" spans="1:2" x14ac:dyDescent="0.55000000000000004">
      <c r="A4487" s="25" t="s">
        <v>5681</v>
      </c>
      <c r="B4487" s="25">
        <v>22.114393</v>
      </c>
    </row>
    <row r="4488" spans="1:2" x14ac:dyDescent="0.55000000000000004">
      <c r="A4488" s="25" t="s">
        <v>5682</v>
      </c>
      <c r="B4488" s="25">
        <v>14.922746</v>
      </c>
    </row>
    <row r="4489" spans="1:2" x14ac:dyDescent="0.55000000000000004">
      <c r="A4489" s="25" t="s">
        <v>5683</v>
      </c>
      <c r="B4489" s="25">
        <v>41.079324999999997</v>
      </c>
    </row>
    <row r="4490" spans="1:2" x14ac:dyDescent="0.55000000000000004">
      <c r="A4490" s="25" t="s">
        <v>5684</v>
      </c>
      <c r="B4490" s="25">
        <v>23.383336</v>
      </c>
    </row>
    <row r="4491" spans="1:2" x14ac:dyDescent="0.55000000000000004">
      <c r="A4491" s="25" t="s">
        <v>5685</v>
      </c>
      <c r="B4491" s="25">
        <v>23.368559999999999</v>
      </c>
    </row>
    <row r="4492" spans="1:2" x14ac:dyDescent="0.55000000000000004">
      <c r="A4492" s="25" t="s">
        <v>5686</v>
      </c>
      <c r="B4492" s="25">
        <v>5.5416610000000004</v>
      </c>
    </row>
    <row r="4493" spans="1:2" x14ac:dyDescent="0.55000000000000004">
      <c r="A4493" s="25" t="s">
        <v>5687</v>
      </c>
      <c r="B4493" s="25">
        <v>5.5443600000000002</v>
      </c>
    </row>
    <row r="4494" spans="1:2" x14ac:dyDescent="0.55000000000000004">
      <c r="A4494" s="25" t="s">
        <v>5688</v>
      </c>
      <c r="B4494" s="25">
        <v>30.093209000000002</v>
      </c>
    </row>
    <row r="4495" spans="1:2" x14ac:dyDescent="0.55000000000000004">
      <c r="A4495" s="25" t="s">
        <v>5689</v>
      </c>
      <c r="B4495" s="25">
        <v>30.052249</v>
      </c>
    </row>
    <row r="4496" spans="1:2" x14ac:dyDescent="0.55000000000000004">
      <c r="A4496" s="25" t="s">
        <v>5690</v>
      </c>
      <c r="B4496" s="25">
        <v>5.5671920000000004</v>
      </c>
    </row>
    <row r="4497" spans="1:2" x14ac:dyDescent="0.55000000000000004">
      <c r="A4497" s="25" t="s">
        <v>5691</v>
      </c>
      <c r="B4497" s="25">
        <v>5.5645850000000001</v>
      </c>
    </row>
    <row r="4498" spans="1:2" x14ac:dyDescent="0.55000000000000004">
      <c r="A4498" s="25" t="s">
        <v>5692</v>
      </c>
      <c r="B4498" s="25">
        <v>41.036777000000001</v>
      </c>
    </row>
    <row r="4499" spans="1:2" x14ac:dyDescent="0.55000000000000004">
      <c r="A4499" s="25" t="s">
        <v>5693</v>
      </c>
      <c r="B4499" s="25">
        <v>40.528669999999998</v>
      </c>
    </row>
    <row r="4500" spans="1:2" x14ac:dyDescent="0.55000000000000004">
      <c r="A4500" s="25" t="s">
        <v>5694</v>
      </c>
      <c r="B4500" s="25">
        <v>39.981234000000001</v>
      </c>
    </row>
    <row r="4501" spans="1:2" x14ac:dyDescent="0.55000000000000004">
      <c r="A4501" s="25" t="s">
        <v>5695</v>
      </c>
      <c r="B4501" s="25">
        <v>39.927925999999999</v>
      </c>
    </row>
    <row r="4502" spans="1:2" x14ac:dyDescent="0.55000000000000004">
      <c r="A4502" s="25" t="s">
        <v>5696</v>
      </c>
      <c r="B4502" s="25">
        <v>25.907980999999999</v>
      </c>
    </row>
    <row r="4503" spans="1:2" x14ac:dyDescent="0.55000000000000004">
      <c r="A4503" s="25" t="s">
        <v>5697</v>
      </c>
      <c r="B4503" s="25">
        <v>26.209125</v>
      </c>
    </row>
    <row r="4504" spans="1:2" x14ac:dyDescent="0.55000000000000004">
      <c r="A4504" s="25" t="s">
        <v>5698</v>
      </c>
      <c r="B4504" s="25">
        <v>18.114276</v>
      </c>
    </row>
    <row r="4505" spans="1:2" x14ac:dyDescent="0.55000000000000004">
      <c r="A4505" s="25" t="s">
        <v>5699</v>
      </c>
      <c r="B4505" s="25">
        <v>22.080773000000001</v>
      </c>
    </row>
    <row r="4506" spans="1:2" x14ac:dyDescent="0.55000000000000004">
      <c r="A4506" s="25" t="s">
        <v>5700</v>
      </c>
      <c r="B4506" s="25">
        <v>25.889913</v>
      </c>
    </row>
    <row r="4507" spans="1:2" x14ac:dyDescent="0.55000000000000004">
      <c r="A4507" s="25" t="s">
        <v>5701</v>
      </c>
      <c r="B4507" s="25">
        <v>25.798112</v>
      </c>
    </row>
    <row r="4508" spans="1:2" x14ac:dyDescent="0.55000000000000004">
      <c r="A4508" s="25" t="s">
        <v>5702</v>
      </c>
      <c r="B4508" s="25">
        <v>30.241467</v>
      </c>
    </row>
    <row r="4509" spans="1:2" x14ac:dyDescent="0.55000000000000004">
      <c r="A4509" s="25" t="s">
        <v>5703</v>
      </c>
      <c r="B4509" s="25">
        <v>20.264904999999999</v>
      </c>
    </row>
    <row r="4510" spans="1:2" x14ac:dyDescent="0.55000000000000004">
      <c r="A4510" s="25" t="s">
        <v>5704</v>
      </c>
      <c r="B4510" s="25">
        <v>17.854548000000001</v>
      </c>
    </row>
    <row r="4511" spans="1:2" x14ac:dyDescent="0.55000000000000004">
      <c r="A4511" s="25" t="s">
        <v>5705</v>
      </c>
      <c r="B4511" s="25">
        <v>19.577210999999998</v>
      </c>
    </row>
    <row r="4512" spans="1:2" x14ac:dyDescent="0.55000000000000004">
      <c r="A4512" s="25" t="s">
        <v>5706</v>
      </c>
      <c r="B4512" s="25">
        <v>27.191299999999998</v>
      </c>
    </row>
    <row r="4513" spans="1:2" x14ac:dyDescent="0.55000000000000004">
      <c r="A4513" s="25" t="s">
        <v>5707</v>
      </c>
      <c r="B4513" s="25">
        <v>27.196093000000001</v>
      </c>
    </row>
    <row r="4514" spans="1:2" x14ac:dyDescent="0.55000000000000004">
      <c r="A4514" s="25" t="s">
        <v>5708</v>
      </c>
      <c r="B4514" s="25">
        <v>30.885048999999999</v>
      </c>
    </row>
    <row r="4515" spans="1:2" x14ac:dyDescent="0.55000000000000004">
      <c r="A4515" s="25" t="s">
        <v>5709</v>
      </c>
      <c r="B4515" s="25">
        <v>30.879172000000001</v>
      </c>
    </row>
    <row r="4516" spans="1:2" x14ac:dyDescent="0.55000000000000004">
      <c r="A4516" s="25" t="s">
        <v>5710</v>
      </c>
      <c r="B4516" s="25">
        <v>11.90208</v>
      </c>
    </row>
    <row r="4517" spans="1:2" x14ac:dyDescent="0.55000000000000004">
      <c r="A4517" s="25" t="s">
        <v>5711</v>
      </c>
      <c r="B4517" s="25">
        <v>11.979552</v>
      </c>
    </row>
    <row r="4518" spans="1:2" x14ac:dyDescent="0.55000000000000004">
      <c r="A4518" s="25" t="s">
        <v>5712</v>
      </c>
      <c r="B4518" s="25">
        <v>29.391248999999998</v>
      </c>
    </row>
    <row r="4519" spans="1:2" x14ac:dyDescent="0.55000000000000004">
      <c r="A4519" s="25" t="s">
        <v>5713</v>
      </c>
      <c r="B4519" s="25">
        <v>6.4841920000000002</v>
      </c>
    </row>
    <row r="4520" spans="1:2" x14ac:dyDescent="0.55000000000000004">
      <c r="A4520" s="25" t="s">
        <v>5714</v>
      </c>
      <c r="B4520" s="25">
        <v>29.984299</v>
      </c>
    </row>
    <row r="4521" spans="1:2" x14ac:dyDescent="0.55000000000000004">
      <c r="A4521" s="25" t="s">
        <v>5715</v>
      </c>
      <c r="B4521" s="25">
        <v>13.814190999999999</v>
      </c>
    </row>
    <row r="4522" spans="1:2" x14ac:dyDescent="0.55000000000000004">
      <c r="A4522" s="25" t="s">
        <v>5716</v>
      </c>
      <c r="B4522" s="25">
        <v>13.811745999999999</v>
      </c>
    </row>
    <row r="4523" spans="1:2" x14ac:dyDescent="0.55000000000000004">
      <c r="A4523" s="25" t="s">
        <v>5717</v>
      </c>
      <c r="B4523" s="25">
        <v>27.530671000000002</v>
      </c>
    </row>
    <row r="4524" spans="1:2" x14ac:dyDescent="0.55000000000000004">
      <c r="A4524" s="25" t="s">
        <v>5718</v>
      </c>
      <c r="B4524" s="25">
        <v>27.212372999999999</v>
      </c>
    </row>
    <row r="4525" spans="1:2" x14ac:dyDescent="0.55000000000000004">
      <c r="A4525" s="25" t="s">
        <v>5719</v>
      </c>
      <c r="B4525" s="25">
        <v>21.859424000000001</v>
      </c>
    </row>
    <row r="4526" spans="1:2" x14ac:dyDescent="0.55000000000000004">
      <c r="A4526" s="25" t="s">
        <v>5720</v>
      </c>
      <c r="B4526" s="25">
        <v>20.251739000000001</v>
      </c>
    </row>
    <row r="4527" spans="1:2" x14ac:dyDescent="0.55000000000000004">
      <c r="A4527" s="25" t="s">
        <v>5721</v>
      </c>
      <c r="B4527" s="25">
        <v>12.740956000000001</v>
      </c>
    </row>
    <row r="4528" spans="1:2" x14ac:dyDescent="0.55000000000000004">
      <c r="A4528" s="25" t="s">
        <v>5722</v>
      </c>
      <c r="B4528" s="25">
        <v>13.215095</v>
      </c>
    </row>
    <row r="4529" spans="1:2" x14ac:dyDescent="0.55000000000000004">
      <c r="A4529" s="25" t="s">
        <v>5723</v>
      </c>
      <c r="B4529" s="25">
        <v>3.8239260000000002</v>
      </c>
    </row>
    <row r="4530" spans="1:2" x14ac:dyDescent="0.55000000000000004">
      <c r="A4530" s="25" t="s">
        <v>5724</v>
      </c>
      <c r="B4530" s="25">
        <v>13.716578</v>
      </c>
    </row>
    <row r="4531" spans="1:2" x14ac:dyDescent="0.55000000000000004">
      <c r="A4531" s="25" t="s">
        <v>5725</v>
      </c>
      <c r="B4531" s="25">
        <v>11.821194999999999</v>
      </c>
    </row>
    <row r="4532" spans="1:2" x14ac:dyDescent="0.55000000000000004">
      <c r="A4532" s="25" t="s">
        <v>5726</v>
      </c>
      <c r="B4532" s="25">
        <v>11.784592</v>
      </c>
    </row>
    <row r="4533" spans="1:2" x14ac:dyDescent="0.55000000000000004">
      <c r="A4533" s="25" t="s">
        <v>5727</v>
      </c>
      <c r="B4533" s="25">
        <v>5.6597200000000001</v>
      </c>
    </row>
    <row r="4534" spans="1:2" x14ac:dyDescent="0.55000000000000004">
      <c r="A4534" s="25" t="s">
        <v>5728</v>
      </c>
      <c r="B4534" s="25">
        <v>5.6152449999999998</v>
      </c>
    </row>
    <row r="4535" spans="1:2" x14ac:dyDescent="0.55000000000000004">
      <c r="A4535" s="25" t="s">
        <v>5729</v>
      </c>
      <c r="B4535" s="25">
        <v>12.036773</v>
      </c>
    </row>
    <row r="4536" spans="1:2" x14ac:dyDescent="0.55000000000000004">
      <c r="A4536" s="25" t="s">
        <v>5730</v>
      </c>
      <c r="B4536" s="25">
        <v>12.036168999999999</v>
      </c>
    </row>
    <row r="4537" spans="1:2" x14ac:dyDescent="0.55000000000000004">
      <c r="A4537" s="25" t="s">
        <v>5731</v>
      </c>
      <c r="B4537" s="25">
        <v>12.198200999999999</v>
      </c>
    </row>
    <row r="4538" spans="1:2" x14ac:dyDescent="0.55000000000000004">
      <c r="A4538" s="25" t="s">
        <v>5732</v>
      </c>
      <c r="B4538" s="25">
        <v>12.208323999999999</v>
      </c>
    </row>
    <row r="4539" spans="1:2" x14ac:dyDescent="0.55000000000000004">
      <c r="A4539" s="25" t="s">
        <v>5733</v>
      </c>
      <c r="B4539" s="25">
        <v>6.5879269999999996</v>
      </c>
    </row>
    <row r="4540" spans="1:2" x14ac:dyDescent="0.55000000000000004">
      <c r="A4540" s="25" t="s">
        <v>5734</v>
      </c>
      <c r="B4540" s="25">
        <v>29.921606000000001</v>
      </c>
    </row>
    <row r="4541" spans="1:2" x14ac:dyDescent="0.55000000000000004">
      <c r="A4541" s="25" t="s">
        <v>5735</v>
      </c>
      <c r="B4541" s="25">
        <v>13.721202</v>
      </c>
    </row>
    <row r="4542" spans="1:2" x14ac:dyDescent="0.55000000000000004">
      <c r="A4542" s="25" t="s">
        <v>5736</v>
      </c>
      <c r="B4542" s="25">
        <v>29.329583</v>
      </c>
    </row>
    <row r="4543" spans="1:2" x14ac:dyDescent="0.55000000000000004">
      <c r="A4543" s="25" t="s">
        <v>5737</v>
      </c>
      <c r="B4543" s="25">
        <v>28.184805000000001</v>
      </c>
    </row>
    <row r="4544" spans="1:2" x14ac:dyDescent="0.55000000000000004">
      <c r="A4544" s="25" t="s">
        <v>5738</v>
      </c>
      <c r="B4544" s="25">
        <v>28.774715</v>
      </c>
    </row>
    <row r="4545" spans="1:2" x14ac:dyDescent="0.55000000000000004">
      <c r="A4545" s="25" t="s">
        <v>5739</v>
      </c>
      <c r="B4545" s="25">
        <v>29.447738999999999</v>
      </c>
    </row>
    <row r="4546" spans="1:2" x14ac:dyDescent="0.55000000000000004">
      <c r="A4546" s="25" t="s">
        <v>5740</v>
      </c>
      <c r="B4546" s="25">
        <v>13.025926999999999</v>
      </c>
    </row>
    <row r="4547" spans="1:2" x14ac:dyDescent="0.55000000000000004">
      <c r="A4547" s="25" t="s">
        <v>5741</v>
      </c>
      <c r="B4547" s="25">
        <v>11.886208999999999</v>
      </c>
    </row>
    <row r="4548" spans="1:2" x14ac:dyDescent="0.55000000000000004">
      <c r="A4548" s="25" t="s">
        <v>5742</v>
      </c>
      <c r="B4548" s="25">
        <v>13.726474</v>
      </c>
    </row>
    <row r="4549" spans="1:2" x14ac:dyDescent="0.55000000000000004">
      <c r="A4549" s="25" t="s">
        <v>5743</v>
      </c>
      <c r="B4549" s="25">
        <v>14.627155</v>
      </c>
    </row>
    <row r="4550" spans="1:2" x14ac:dyDescent="0.55000000000000004">
      <c r="A4550" s="25" t="s">
        <v>5744</v>
      </c>
      <c r="B4550" s="25">
        <v>8.8113630000000001</v>
      </c>
    </row>
    <row r="4551" spans="1:2" x14ac:dyDescent="0.55000000000000004">
      <c r="A4551" s="25" t="s">
        <v>5745</v>
      </c>
      <c r="B4551" s="25">
        <v>5.4721590000000004</v>
      </c>
    </row>
    <row r="4552" spans="1:2" x14ac:dyDescent="0.55000000000000004">
      <c r="A4552" s="25" t="s">
        <v>5746</v>
      </c>
      <c r="B4552" s="25">
        <v>8.7955190000000005</v>
      </c>
    </row>
    <row r="4553" spans="1:2" x14ac:dyDescent="0.55000000000000004">
      <c r="A4553" s="25" t="s">
        <v>5747</v>
      </c>
      <c r="B4553" s="25">
        <v>8.9267979999999998</v>
      </c>
    </row>
    <row r="4554" spans="1:2" x14ac:dyDescent="0.55000000000000004">
      <c r="A4554" s="25" t="s">
        <v>5748</v>
      </c>
      <c r="B4554" s="25">
        <v>8.926774</v>
      </c>
    </row>
    <row r="4555" spans="1:2" x14ac:dyDescent="0.55000000000000004">
      <c r="A4555" s="25" t="s">
        <v>5749</v>
      </c>
      <c r="B4555" s="25">
        <v>4.394882</v>
      </c>
    </row>
    <row r="4556" spans="1:2" x14ac:dyDescent="0.55000000000000004">
      <c r="A4556" s="25" t="s">
        <v>5750</v>
      </c>
      <c r="B4556" s="25">
        <v>3.6582590000000001</v>
      </c>
    </row>
    <row r="4557" spans="1:2" x14ac:dyDescent="0.55000000000000004">
      <c r="A4557" s="25" t="s">
        <v>5751</v>
      </c>
      <c r="B4557" s="25">
        <v>13.095105999999999</v>
      </c>
    </row>
    <row r="4558" spans="1:2" x14ac:dyDescent="0.55000000000000004">
      <c r="A4558" s="25" t="s">
        <v>5752</v>
      </c>
      <c r="B4558" s="25">
        <v>13.864345</v>
      </c>
    </row>
    <row r="4559" spans="1:2" x14ac:dyDescent="0.55000000000000004">
      <c r="A4559" s="25" t="s">
        <v>5753</v>
      </c>
      <c r="B4559" s="25">
        <v>15.454313000000001</v>
      </c>
    </row>
    <row r="4560" spans="1:2" x14ac:dyDescent="0.55000000000000004">
      <c r="A4560" s="25" t="s">
        <v>5754</v>
      </c>
      <c r="B4560" s="25">
        <v>6.6868869999999996</v>
      </c>
    </row>
    <row r="4561" spans="1:2" x14ac:dyDescent="0.55000000000000004">
      <c r="A4561" s="25" t="s">
        <v>5755</v>
      </c>
      <c r="B4561" s="25">
        <v>10.058422</v>
      </c>
    </row>
    <row r="4562" spans="1:2" x14ac:dyDescent="0.55000000000000004">
      <c r="A4562" s="25" t="s">
        <v>5756</v>
      </c>
      <c r="B4562" s="25">
        <v>5.4392079999999998</v>
      </c>
    </row>
    <row r="4563" spans="1:2" x14ac:dyDescent="0.55000000000000004">
      <c r="A4563" s="25" t="s">
        <v>5757</v>
      </c>
      <c r="B4563" s="25">
        <v>13.477244000000001</v>
      </c>
    </row>
    <row r="4564" spans="1:2" x14ac:dyDescent="0.55000000000000004">
      <c r="A4564" s="25" t="s">
        <v>5758</v>
      </c>
      <c r="B4564" s="25">
        <v>13.466056999999999</v>
      </c>
    </row>
    <row r="4565" spans="1:2" x14ac:dyDescent="0.55000000000000004">
      <c r="A4565" s="25" t="s">
        <v>5759</v>
      </c>
      <c r="B4565" s="25">
        <v>13.197317999999999</v>
      </c>
    </row>
    <row r="4566" spans="1:2" x14ac:dyDescent="0.55000000000000004">
      <c r="A4566" s="25" t="s">
        <v>5760</v>
      </c>
      <c r="B4566" s="25">
        <v>13.447972999999999</v>
      </c>
    </row>
    <row r="4567" spans="1:2" x14ac:dyDescent="0.55000000000000004">
      <c r="A4567" s="25" t="s">
        <v>5761</v>
      </c>
      <c r="B4567" s="25">
        <v>14.307648</v>
      </c>
    </row>
    <row r="4568" spans="1:2" x14ac:dyDescent="0.55000000000000004">
      <c r="A4568" s="25" t="s">
        <v>5762</v>
      </c>
      <c r="B4568" s="25">
        <v>13.804207</v>
      </c>
    </row>
    <row r="4569" spans="1:2" x14ac:dyDescent="0.55000000000000004">
      <c r="A4569" s="25" t="s">
        <v>5763</v>
      </c>
      <c r="B4569" s="25">
        <v>9.4425240000000006</v>
      </c>
    </row>
    <row r="4570" spans="1:2" x14ac:dyDescent="0.55000000000000004">
      <c r="A4570" s="25" t="s">
        <v>5764</v>
      </c>
      <c r="B4570" s="25">
        <v>9.4659630000000003</v>
      </c>
    </row>
    <row r="4571" spans="1:2" x14ac:dyDescent="0.55000000000000004">
      <c r="A4571" s="25" t="s">
        <v>5765</v>
      </c>
      <c r="B4571" s="25">
        <v>19.160436000000001</v>
      </c>
    </row>
    <row r="4572" spans="1:2" x14ac:dyDescent="0.55000000000000004">
      <c r="A4572" s="25" t="s">
        <v>5766</v>
      </c>
      <c r="B4572" s="25">
        <v>19.153352999999999</v>
      </c>
    </row>
    <row r="4573" spans="1:2" x14ac:dyDescent="0.55000000000000004">
      <c r="A4573" s="25" t="s">
        <v>5767</v>
      </c>
      <c r="B4573" s="25">
        <v>37.998922</v>
      </c>
    </row>
    <row r="4574" spans="1:2" x14ac:dyDescent="0.55000000000000004">
      <c r="A4574" s="25" t="s">
        <v>5768</v>
      </c>
      <c r="B4574" s="25">
        <v>22.569904000000001</v>
      </c>
    </row>
    <row r="4575" spans="1:2" x14ac:dyDescent="0.55000000000000004">
      <c r="A4575" s="25" t="s">
        <v>5769</v>
      </c>
      <c r="B4575" s="25">
        <v>23.324636000000002</v>
      </c>
    </row>
    <row r="4576" spans="1:2" x14ac:dyDescent="0.55000000000000004">
      <c r="A4576" s="25" t="s">
        <v>5770</v>
      </c>
      <c r="B4576" s="25">
        <v>20.969467999999999</v>
      </c>
    </row>
    <row r="4577" spans="1:4" x14ac:dyDescent="0.55000000000000004">
      <c r="A4577" s="25" t="s">
        <v>5771</v>
      </c>
      <c r="B4577" s="25">
        <v>20.637374999999999</v>
      </c>
    </row>
    <row r="4578" spans="1:4" x14ac:dyDescent="0.55000000000000004">
      <c r="A4578" s="25" t="s">
        <v>5772</v>
      </c>
      <c r="B4578" s="25">
        <v>18.284200999999999</v>
      </c>
    </row>
    <row r="4579" spans="1:4" x14ac:dyDescent="0.55000000000000004">
      <c r="A4579" s="25" t="s">
        <v>5773</v>
      </c>
      <c r="B4579" s="25">
        <v>19.103090999999999</v>
      </c>
    </row>
    <row r="4580" spans="1:4" x14ac:dyDescent="0.55000000000000004">
      <c r="A4580" s="25" t="s">
        <v>5774</v>
      </c>
      <c r="B4580" s="25">
        <v>19.120069000000001</v>
      </c>
    </row>
    <row r="4581" spans="1:4" x14ac:dyDescent="0.55000000000000004">
      <c r="A4581" s="25" t="s">
        <v>5775</v>
      </c>
      <c r="B4581" s="25">
        <v>23.338505999999999</v>
      </c>
    </row>
    <row r="4582" spans="1:4" x14ac:dyDescent="0.55000000000000004">
      <c r="A4582" s="25" t="s">
        <v>5776</v>
      </c>
      <c r="B4582" s="25">
        <v>4.332179</v>
      </c>
    </row>
    <row r="4583" spans="1:4" x14ac:dyDescent="0.55000000000000004">
      <c r="A4583" s="25" t="s">
        <v>5777</v>
      </c>
      <c r="B4583" s="25">
        <v>4.9082140000000001</v>
      </c>
    </row>
    <row r="4584" spans="1:4" x14ac:dyDescent="0.55000000000000004">
      <c r="A4584" s="25" t="s">
        <v>2591</v>
      </c>
      <c r="B4584" s="25">
        <v>37.992913000000001</v>
      </c>
      <c r="C4584" s="25">
        <v>1.923049E-3</v>
      </c>
      <c r="D4584" s="25" t="s">
        <v>2607</v>
      </c>
    </row>
    <row r="4585" spans="1:4" x14ac:dyDescent="0.55000000000000004">
      <c r="A4585" s="25" t="s">
        <v>5778</v>
      </c>
      <c r="B4585" s="25">
        <v>14</v>
      </c>
    </row>
    <row r="4586" spans="1:4" x14ac:dyDescent="0.55000000000000004">
      <c r="A4586" s="25" t="s">
        <v>5779</v>
      </c>
      <c r="B4586" s="25">
        <v>15.233703</v>
      </c>
    </row>
    <row r="4587" spans="1:4" x14ac:dyDescent="0.55000000000000004">
      <c r="A4587" s="25" t="s">
        <v>5780</v>
      </c>
      <c r="B4587" s="25">
        <v>17.80068</v>
      </c>
    </row>
    <row r="4588" spans="1:4" x14ac:dyDescent="0.55000000000000004">
      <c r="A4588" s="25" t="s">
        <v>5781</v>
      </c>
      <c r="B4588" s="25">
        <v>17.675416999999999</v>
      </c>
    </row>
    <row r="4589" spans="1:4" x14ac:dyDescent="0.55000000000000004">
      <c r="A4589" s="25" t="s">
        <v>5782</v>
      </c>
      <c r="B4589" s="25">
        <v>29.470513</v>
      </c>
    </row>
    <row r="4590" spans="1:4" x14ac:dyDescent="0.55000000000000004">
      <c r="A4590" s="25" t="s">
        <v>5783</v>
      </c>
      <c r="B4590" s="25">
        <v>21.997655999999999</v>
      </c>
    </row>
    <row r="4591" spans="1:4" x14ac:dyDescent="0.55000000000000004">
      <c r="A4591" s="25" t="s">
        <v>5784</v>
      </c>
      <c r="B4591" s="25">
        <v>21.996313000000001</v>
      </c>
    </row>
    <row r="4592" spans="1:4" x14ac:dyDescent="0.55000000000000004">
      <c r="A4592" s="25" t="s">
        <v>5785</v>
      </c>
      <c r="B4592" s="25">
        <v>15.355737</v>
      </c>
    </row>
    <row r="4593" spans="1:2" x14ac:dyDescent="0.55000000000000004">
      <c r="A4593" s="25" t="s">
        <v>5786</v>
      </c>
      <c r="B4593" s="25">
        <v>4.4334160000000002</v>
      </c>
    </row>
    <row r="4594" spans="1:2" x14ac:dyDescent="0.55000000000000004">
      <c r="A4594" s="25" t="s">
        <v>5787</v>
      </c>
      <c r="B4594" s="25">
        <v>11.110972</v>
      </c>
    </row>
    <row r="4595" spans="1:2" x14ac:dyDescent="0.55000000000000004">
      <c r="A4595" s="25" t="s">
        <v>5788</v>
      </c>
      <c r="B4595" s="25">
        <v>27.460167999999999</v>
      </c>
    </row>
    <row r="4596" spans="1:2" x14ac:dyDescent="0.55000000000000004">
      <c r="A4596" s="25" t="s">
        <v>5789</v>
      </c>
      <c r="B4596" s="25">
        <v>31.319130000000001</v>
      </c>
    </row>
    <row r="4597" spans="1:2" x14ac:dyDescent="0.55000000000000004">
      <c r="A4597" s="25" t="s">
        <v>5790</v>
      </c>
      <c r="B4597" s="25">
        <v>31.221181000000001</v>
      </c>
    </row>
    <row r="4598" spans="1:2" x14ac:dyDescent="0.55000000000000004">
      <c r="A4598" s="25" t="s">
        <v>5791</v>
      </c>
      <c r="B4598" s="25">
        <v>27.098355000000002</v>
      </c>
    </row>
    <row r="4599" spans="1:2" x14ac:dyDescent="0.55000000000000004">
      <c r="A4599" s="25" t="s">
        <v>5792</v>
      </c>
      <c r="B4599" s="25">
        <v>21.814971</v>
      </c>
    </row>
    <row r="4600" spans="1:2" x14ac:dyDescent="0.55000000000000004">
      <c r="A4600" s="25" t="s">
        <v>5793</v>
      </c>
      <c r="B4600" s="25">
        <v>21.509530999999999</v>
      </c>
    </row>
    <row r="4601" spans="1:2" x14ac:dyDescent="0.55000000000000004">
      <c r="A4601" s="25" t="s">
        <v>5794</v>
      </c>
      <c r="B4601" s="25">
        <v>38.286017000000001</v>
      </c>
    </row>
    <row r="4602" spans="1:2" x14ac:dyDescent="0.55000000000000004">
      <c r="A4602" s="25" t="s">
        <v>5795</v>
      </c>
      <c r="B4602" s="25">
        <v>10.060057</v>
      </c>
    </row>
    <row r="4603" spans="1:2" x14ac:dyDescent="0.55000000000000004">
      <c r="A4603" s="25" t="s">
        <v>5796</v>
      </c>
      <c r="B4603" s="25">
        <v>5.4607929999999998</v>
      </c>
    </row>
    <row r="4604" spans="1:2" x14ac:dyDescent="0.55000000000000004">
      <c r="A4604" s="25" t="s">
        <v>5797</v>
      </c>
      <c r="B4604" s="25">
        <v>14.770061</v>
      </c>
    </row>
    <row r="4605" spans="1:2" x14ac:dyDescent="0.55000000000000004">
      <c r="A4605" s="25" t="s">
        <v>5798</v>
      </c>
      <c r="B4605" s="25">
        <v>14.104367999999999</v>
      </c>
    </row>
    <row r="4606" spans="1:2" x14ac:dyDescent="0.55000000000000004">
      <c r="A4606" s="25" t="s">
        <v>5799</v>
      </c>
      <c r="B4606" s="25">
        <v>15.84881</v>
      </c>
    </row>
    <row r="4607" spans="1:2" x14ac:dyDescent="0.55000000000000004">
      <c r="A4607" s="25" t="s">
        <v>5800</v>
      </c>
      <c r="B4607" s="25">
        <v>20.073915</v>
      </c>
    </row>
    <row r="4608" spans="1:2" x14ac:dyDescent="0.55000000000000004">
      <c r="A4608" s="25" t="s">
        <v>5801</v>
      </c>
      <c r="B4608" s="25">
        <v>16.149075</v>
      </c>
    </row>
    <row r="4609" spans="1:2" x14ac:dyDescent="0.55000000000000004">
      <c r="A4609" s="25" t="s">
        <v>5802</v>
      </c>
      <c r="B4609" s="25">
        <v>38.411912000000001</v>
      </c>
    </row>
    <row r="4610" spans="1:2" x14ac:dyDescent="0.55000000000000004">
      <c r="A4610" s="25" t="s">
        <v>5803</v>
      </c>
      <c r="B4610" s="25">
        <v>35.005571000000003</v>
      </c>
    </row>
    <row r="4611" spans="1:2" x14ac:dyDescent="0.55000000000000004">
      <c r="A4611" s="25" t="s">
        <v>5804</v>
      </c>
      <c r="B4611" s="25">
        <v>35.958075000000001</v>
      </c>
    </row>
    <row r="4612" spans="1:2" x14ac:dyDescent="0.55000000000000004">
      <c r="A4612" s="25" t="s">
        <v>5805</v>
      </c>
      <c r="B4612" s="25">
        <v>33.318727000000003</v>
      </c>
    </row>
    <row r="4613" spans="1:2" x14ac:dyDescent="0.55000000000000004">
      <c r="A4613" s="25" t="s">
        <v>5806</v>
      </c>
      <c r="B4613" s="25">
        <v>33.287129999999998</v>
      </c>
    </row>
    <row r="4614" spans="1:2" x14ac:dyDescent="0.55000000000000004">
      <c r="A4614" s="25" t="s">
        <v>5807</v>
      </c>
      <c r="B4614" s="25">
        <v>12.590170000000001</v>
      </c>
    </row>
    <row r="4615" spans="1:2" x14ac:dyDescent="0.55000000000000004">
      <c r="A4615" s="25" t="s">
        <v>5808</v>
      </c>
      <c r="B4615" s="25">
        <v>12.591101</v>
      </c>
    </row>
    <row r="4616" spans="1:2" x14ac:dyDescent="0.55000000000000004">
      <c r="A4616" s="25" t="s">
        <v>5809</v>
      </c>
      <c r="B4616" s="25">
        <v>5.6441080000000001</v>
      </c>
    </row>
    <row r="4617" spans="1:2" x14ac:dyDescent="0.55000000000000004">
      <c r="A4617" s="25" t="s">
        <v>5810</v>
      </c>
      <c r="B4617" s="25">
        <v>10.01038</v>
      </c>
    </row>
    <row r="4618" spans="1:2" x14ac:dyDescent="0.55000000000000004">
      <c r="A4618" s="25" t="s">
        <v>5811</v>
      </c>
      <c r="B4618" s="25">
        <v>10.010018000000001</v>
      </c>
    </row>
    <row r="4619" spans="1:2" x14ac:dyDescent="0.55000000000000004">
      <c r="A4619" s="25" t="s">
        <v>5812</v>
      </c>
      <c r="B4619" s="25">
        <v>5.3866610000000001</v>
      </c>
    </row>
    <row r="4620" spans="1:2" x14ac:dyDescent="0.55000000000000004">
      <c r="A4620" s="25" t="s">
        <v>5813</v>
      </c>
      <c r="B4620" s="25">
        <v>16.145126000000001</v>
      </c>
    </row>
    <row r="4621" spans="1:2" x14ac:dyDescent="0.55000000000000004">
      <c r="A4621" s="25" t="s">
        <v>5814</v>
      </c>
      <c r="B4621" s="25">
        <v>39.843542999999997</v>
      </c>
    </row>
    <row r="4622" spans="1:2" x14ac:dyDescent="0.55000000000000004">
      <c r="A4622" s="25" t="s">
        <v>5815</v>
      </c>
      <c r="B4622" s="25">
        <v>39.907876000000002</v>
      </c>
    </row>
    <row r="4623" spans="1:2" x14ac:dyDescent="0.55000000000000004">
      <c r="A4623" s="25" t="s">
        <v>5816</v>
      </c>
      <c r="B4623" s="25">
        <v>11.675381</v>
      </c>
    </row>
    <row r="4624" spans="1:2" x14ac:dyDescent="0.55000000000000004">
      <c r="A4624" s="25" t="s">
        <v>5817</v>
      </c>
      <c r="B4624" s="25">
        <v>11.682812999999999</v>
      </c>
    </row>
    <row r="4625" spans="1:2" x14ac:dyDescent="0.55000000000000004">
      <c r="A4625" s="25" t="s">
        <v>5818</v>
      </c>
      <c r="B4625" s="25">
        <v>11.623098000000001</v>
      </c>
    </row>
    <row r="4626" spans="1:2" x14ac:dyDescent="0.55000000000000004">
      <c r="A4626" s="25" t="s">
        <v>5819</v>
      </c>
      <c r="B4626" s="25">
        <v>11.548177000000001</v>
      </c>
    </row>
    <row r="4627" spans="1:2" x14ac:dyDescent="0.55000000000000004">
      <c r="A4627" s="25" t="s">
        <v>5820</v>
      </c>
      <c r="B4627" s="25">
        <v>25.814450000000001</v>
      </c>
    </row>
    <row r="4628" spans="1:2" x14ac:dyDescent="0.55000000000000004">
      <c r="A4628" s="25" t="s">
        <v>5821</v>
      </c>
      <c r="B4628" s="25">
        <v>25.850982999999999</v>
      </c>
    </row>
    <row r="4629" spans="1:2" x14ac:dyDescent="0.55000000000000004">
      <c r="A4629" s="25" t="s">
        <v>5822</v>
      </c>
      <c r="B4629" s="25">
        <v>30.692423999999999</v>
      </c>
    </row>
    <row r="4630" spans="1:2" x14ac:dyDescent="0.55000000000000004">
      <c r="A4630" s="25" t="s">
        <v>5823</v>
      </c>
      <c r="B4630" s="25">
        <v>30.691793000000001</v>
      </c>
    </row>
    <row r="4631" spans="1:2" x14ac:dyDescent="0.55000000000000004">
      <c r="A4631" s="25" t="s">
        <v>5824</v>
      </c>
      <c r="B4631" s="25">
        <v>17.362323</v>
      </c>
    </row>
    <row r="4632" spans="1:2" x14ac:dyDescent="0.55000000000000004">
      <c r="A4632" s="25" t="s">
        <v>5825</v>
      </c>
      <c r="B4632" s="25">
        <v>8.7421959999999999</v>
      </c>
    </row>
    <row r="4633" spans="1:2" x14ac:dyDescent="0.55000000000000004">
      <c r="A4633" s="25" t="s">
        <v>5826</v>
      </c>
      <c r="B4633" s="25">
        <v>13.515936</v>
      </c>
    </row>
    <row r="4634" spans="1:2" x14ac:dyDescent="0.55000000000000004">
      <c r="A4634" s="25" t="s">
        <v>5827</v>
      </c>
      <c r="B4634" s="25">
        <v>13.979267999999999</v>
      </c>
    </row>
    <row r="4635" spans="1:2" x14ac:dyDescent="0.55000000000000004">
      <c r="A4635" s="25" t="s">
        <v>5828</v>
      </c>
      <c r="B4635" s="25">
        <v>25.313639999999999</v>
      </c>
    </row>
    <row r="4636" spans="1:2" x14ac:dyDescent="0.55000000000000004">
      <c r="A4636" s="25" t="s">
        <v>5829</v>
      </c>
      <c r="B4636" s="25">
        <v>25.346423000000001</v>
      </c>
    </row>
    <row r="4637" spans="1:2" x14ac:dyDescent="0.55000000000000004">
      <c r="A4637" s="25" t="s">
        <v>5830</v>
      </c>
      <c r="B4637" s="25">
        <v>24.831263</v>
      </c>
    </row>
    <row r="4638" spans="1:2" x14ac:dyDescent="0.55000000000000004">
      <c r="A4638" s="25" t="s">
        <v>5831</v>
      </c>
      <c r="B4638" s="25">
        <v>3.7446549999999998</v>
      </c>
    </row>
    <row r="4639" spans="1:2" x14ac:dyDescent="0.55000000000000004">
      <c r="A4639" s="25" t="s">
        <v>5832</v>
      </c>
      <c r="B4639" s="25">
        <v>3.744586</v>
      </c>
    </row>
    <row r="4640" spans="1:2" x14ac:dyDescent="0.55000000000000004">
      <c r="A4640" s="25" t="s">
        <v>5833</v>
      </c>
      <c r="B4640" s="25">
        <v>28.366596999999999</v>
      </c>
    </row>
    <row r="4641" spans="1:2" x14ac:dyDescent="0.55000000000000004">
      <c r="A4641" s="25" t="s">
        <v>5834</v>
      </c>
      <c r="B4641" s="25">
        <v>28.381148</v>
      </c>
    </row>
    <row r="4642" spans="1:2" x14ac:dyDescent="0.55000000000000004">
      <c r="A4642" s="25" t="s">
        <v>5835</v>
      </c>
      <c r="B4642" s="25">
        <v>17.351742999999999</v>
      </c>
    </row>
    <row r="4643" spans="1:2" x14ac:dyDescent="0.55000000000000004">
      <c r="A4643" s="25" t="s">
        <v>5836</v>
      </c>
      <c r="B4643" s="25">
        <v>28.837502000000001</v>
      </c>
    </row>
    <row r="4644" spans="1:2" x14ac:dyDescent="0.55000000000000004">
      <c r="A4644" s="25" t="s">
        <v>5837</v>
      </c>
      <c r="B4644" s="25">
        <v>28.838317</v>
      </c>
    </row>
    <row r="4645" spans="1:2" x14ac:dyDescent="0.55000000000000004">
      <c r="A4645" s="25" t="s">
        <v>5838</v>
      </c>
      <c r="B4645" s="25">
        <v>27.705190999999999</v>
      </c>
    </row>
    <row r="4646" spans="1:2" x14ac:dyDescent="0.55000000000000004">
      <c r="A4646" s="25" t="s">
        <v>5839</v>
      </c>
      <c r="B4646" s="25">
        <v>27.697548999999999</v>
      </c>
    </row>
    <row r="4647" spans="1:2" x14ac:dyDescent="0.55000000000000004">
      <c r="A4647" s="25" t="s">
        <v>5840</v>
      </c>
      <c r="B4647" s="25">
        <v>33.895369000000002</v>
      </c>
    </row>
    <row r="4648" spans="1:2" x14ac:dyDescent="0.55000000000000004">
      <c r="A4648" s="25" t="s">
        <v>5841</v>
      </c>
      <c r="B4648" s="25">
        <v>33.959490000000002</v>
      </c>
    </row>
    <row r="4649" spans="1:2" x14ac:dyDescent="0.55000000000000004">
      <c r="A4649" s="25" t="s">
        <v>5842</v>
      </c>
      <c r="B4649" s="25">
        <v>22.800477000000001</v>
      </c>
    </row>
    <row r="4650" spans="1:2" x14ac:dyDescent="0.55000000000000004">
      <c r="A4650" s="25" t="s">
        <v>5843</v>
      </c>
      <c r="B4650" s="25">
        <v>22.781832999999999</v>
      </c>
    </row>
    <row r="4651" spans="1:2" x14ac:dyDescent="0.55000000000000004">
      <c r="A4651" s="25" t="s">
        <v>5844</v>
      </c>
      <c r="B4651" s="25">
        <v>16.024501000000001</v>
      </c>
    </row>
    <row r="4652" spans="1:2" x14ac:dyDescent="0.55000000000000004">
      <c r="A4652" s="25" t="s">
        <v>5845</v>
      </c>
      <c r="B4652" s="25">
        <v>16.116997999999999</v>
      </c>
    </row>
    <row r="4653" spans="1:2" x14ac:dyDescent="0.55000000000000004">
      <c r="A4653" s="25" t="s">
        <v>5846</v>
      </c>
      <c r="B4653" s="25">
        <v>25.970949000000001</v>
      </c>
    </row>
    <row r="4654" spans="1:2" x14ac:dyDescent="0.55000000000000004">
      <c r="A4654" s="25" t="s">
        <v>5847</v>
      </c>
      <c r="B4654" s="25">
        <v>16.380991000000002</v>
      </c>
    </row>
    <row r="4655" spans="1:2" x14ac:dyDescent="0.55000000000000004">
      <c r="A4655" s="25" t="s">
        <v>5848</v>
      </c>
      <c r="B4655" s="25">
        <v>16.359090999999999</v>
      </c>
    </row>
    <row r="4656" spans="1:2" x14ac:dyDescent="0.55000000000000004">
      <c r="A4656" s="25" t="s">
        <v>5849</v>
      </c>
      <c r="B4656" s="25">
        <v>10.107390000000001</v>
      </c>
    </row>
    <row r="4657" spans="1:2" x14ac:dyDescent="0.55000000000000004">
      <c r="A4657" s="25" t="s">
        <v>5850</v>
      </c>
      <c r="B4657" s="25">
        <v>12.020929000000001</v>
      </c>
    </row>
    <row r="4658" spans="1:2" x14ac:dyDescent="0.55000000000000004">
      <c r="A4658" s="25" t="s">
        <v>5851</v>
      </c>
      <c r="B4658" s="25">
        <v>3.843086</v>
      </c>
    </row>
    <row r="4659" spans="1:2" x14ac:dyDescent="0.55000000000000004">
      <c r="A4659" s="25" t="s">
        <v>5852</v>
      </c>
      <c r="B4659" s="25">
        <v>3.8535020000000002</v>
      </c>
    </row>
    <row r="4660" spans="1:2" x14ac:dyDescent="0.55000000000000004">
      <c r="A4660" s="25" t="s">
        <v>5853</v>
      </c>
      <c r="B4660" s="25">
        <v>7.8735210000000002</v>
      </c>
    </row>
    <row r="4661" spans="1:2" x14ac:dyDescent="0.55000000000000004">
      <c r="A4661" s="25" t="s">
        <v>5854</v>
      </c>
      <c r="B4661" s="25">
        <v>10.225327</v>
      </c>
    </row>
    <row r="4662" spans="1:2" x14ac:dyDescent="0.55000000000000004">
      <c r="A4662" s="25" t="s">
        <v>5855</v>
      </c>
      <c r="B4662" s="25">
        <v>15.172136</v>
      </c>
    </row>
    <row r="4663" spans="1:2" x14ac:dyDescent="0.55000000000000004">
      <c r="A4663" s="25" t="s">
        <v>5856</v>
      </c>
      <c r="B4663" s="25">
        <v>15.133839</v>
      </c>
    </row>
    <row r="4664" spans="1:2" x14ac:dyDescent="0.55000000000000004">
      <c r="A4664" s="25" t="s">
        <v>5857</v>
      </c>
      <c r="B4664" s="25">
        <v>25.970704999999999</v>
      </c>
    </row>
    <row r="4665" spans="1:2" x14ac:dyDescent="0.55000000000000004">
      <c r="A4665" s="25" t="s">
        <v>5858</v>
      </c>
      <c r="B4665" s="25">
        <v>13.03594</v>
      </c>
    </row>
    <row r="4666" spans="1:2" x14ac:dyDescent="0.55000000000000004">
      <c r="A4666" s="25" t="s">
        <v>5859</v>
      </c>
      <c r="B4666" s="25">
        <v>13.030449000000001</v>
      </c>
    </row>
    <row r="4667" spans="1:2" x14ac:dyDescent="0.55000000000000004">
      <c r="A4667" s="25" t="s">
        <v>5860</v>
      </c>
      <c r="B4667" s="25">
        <v>39.807417000000001</v>
      </c>
    </row>
    <row r="4668" spans="1:2" x14ac:dyDescent="0.55000000000000004">
      <c r="A4668" s="25" t="s">
        <v>5861</v>
      </c>
      <c r="B4668" s="25">
        <v>31.882209</v>
      </c>
    </row>
    <row r="4669" spans="1:2" x14ac:dyDescent="0.55000000000000004">
      <c r="A4669" s="25" t="s">
        <v>5862</v>
      </c>
      <c r="B4669" s="25">
        <v>31.880053</v>
      </c>
    </row>
    <row r="4670" spans="1:2" x14ac:dyDescent="0.55000000000000004">
      <c r="A4670" s="25" t="s">
        <v>5863</v>
      </c>
      <c r="B4670" s="25">
        <v>28.000135</v>
      </c>
    </row>
    <row r="4671" spans="1:2" x14ac:dyDescent="0.55000000000000004">
      <c r="A4671" s="25" t="s">
        <v>5864</v>
      </c>
      <c r="B4671" s="25">
        <v>27.441614000000001</v>
      </c>
    </row>
    <row r="4672" spans="1:2" x14ac:dyDescent="0.55000000000000004">
      <c r="A4672" s="25" t="s">
        <v>5865</v>
      </c>
      <c r="B4672" s="25">
        <v>16.171620000000001</v>
      </c>
    </row>
    <row r="4673" spans="1:2" x14ac:dyDescent="0.55000000000000004">
      <c r="A4673" s="25" t="s">
        <v>5866</v>
      </c>
      <c r="B4673" s="25">
        <v>15.099475</v>
      </c>
    </row>
    <row r="4674" spans="1:2" x14ac:dyDescent="0.55000000000000004">
      <c r="A4674" s="25" t="s">
        <v>5867</v>
      </c>
      <c r="B4674" s="25">
        <v>18.189245</v>
      </c>
    </row>
    <row r="4675" spans="1:2" x14ac:dyDescent="0.55000000000000004">
      <c r="A4675" s="25" t="s">
        <v>5868</v>
      </c>
      <c r="B4675" s="25">
        <v>30.10868</v>
      </c>
    </row>
    <row r="4676" spans="1:2" x14ac:dyDescent="0.55000000000000004">
      <c r="A4676" s="25" t="s">
        <v>5869</v>
      </c>
      <c r="B4676" s="25">
        <v>14.934167</v>
      </c>
    </row>
    <row r="4677" spans="1:2" x14ac:dyDescent="0.55000000000000004">
      <c r="A4677" s="25" t="s">
        <v>5870</v>
      </c>
      <c r="B4677" s="25">
        <v>5.4459059999999999</v>
      </c>
    </row>
    <row r="4678" spans="1:2" x14ac:dyDescent="0.55000000000000004">
      <c r="A4678" s="25" t="s">
        <v>5871</v>
      </c>
      <c r="B4678" s="25">
        <v>5.4504330000000003</v>
      </c>
    </row>
    <row r="4679" spans="1:2" x14ac:dyDescent="0.55000000000000004">
      <c r="A4679" s="25" t="s">
        <v>5872</v>
      </c>
      <c r="B4679" s="25">
        <v>24.242280999999998</v>
      </c>
    </row>
    <row r="4680" spans="1:2" x14ac:dyDescent="0.55000000000000004">
      <c r="A4680" s="25" t="s">
        <v>5873</v>
      </c>
      <c r="B4680" s="25">
        <v>24.245712000000001</v>
      </c>
    </row>
    <row r="4681" spans="1:2" x14ac:dyDescent="0.55000000000000004">
      <c r="A4681" s="25" t="s">
        <v>5874</v>
      </c>
      <c r="B4681" s="25">
        <v>28.354647</v>
      </c>
    </row>
    <row r="4682" spans="1:2" x14ac:dyDescent="0.55000000000000004">
      <c r="A4682" s="25" t="s">
        <v>5875</v>
      </c>
      <c r="B4682" s="25">
        <v>28.155635</v>
      </c>
    </row>
    <row r="4683" spans="1:2" x14ac:dyDescent="0.55000000000000004">
      <c r="A4683" s="25" t="s">
        <v>5876</v>
      </c>
      <c r="B4683" s="25">
        <v>28.099079</v>
      </c>
    </row>
    <row r="4684" spans="1:2" x14ac:dyDescent="0.55000000000000004">
      <c r="A4684" s="25" t="s">
        <v>5877</v>
      </c>
      <c r="B4684" s="25">
        <v>19.597480999999998</v>
      </c>
    </row>
    <row r="4685" spans="1:2" x14ac:dyDescent="0.55000000000000004">
      <c r="A4685" s="25" t="s">
        <v>5878</v>
      </c>
      <c r="B4685" s="25">
        <v>15.866505999999999</v>
      </c>
    </row>
    <row r="4686" spans="1:2" x14ac:dyDescent="0.55000000000000004">
      <c r="A4686" s="25" t="s">
        <v>5879</v>
      </c>
      <c r="B4686" s="25">
        <v>30.052491</v>
      </c>
    </row>
    <row r="4687" spans="1:2" x14ac:dyDescent="0.55000000000000004">
      <c r="A4687" s="25" t="s">
        <v>5880</v>
      </c>
      <c r="B4687" s="25">
        <v>15.856622</v>
      </c>
    </row>
    <row r="4688" spans="1:2" x14ac:dyDescent="0.55000000000000004">
      <c r="A4688" s="25" t="s">
        <v>5881</v>
      </c>
      <c r="B4688" s="25">
        <v>8.0886610000000001</v>
      </c>
    </row>
    <row r="4689" spans="1:2" x14ac:dyDescent="0.55000000000000004">
      <c r="A4689" s="25" t="s">
        <v>5882</v>
      </c>
      <c r="B4689" s="25">
        <v>8.037229</v>
      </c>
    </row>
    <row r="4690" spans="1:2" x14ac:dyDescent="0.55000000000000004">
      <c r="A4690" s="25" t="s">
        <v>5883</v>
      </c>
      <c r="B4690" s="25">
        <v>18.562825</v>
      </c>
    </row>
    <row r="4691" spans="1:2" x14ac:dyDescent="0.55000000000000004">
      <c r="A4691" s="25" t="s">
        <v>5884</v>
      </c>
      <c r="B4691" s="25">
        <v>18.538533999999999</v>
      </c>
    </row>
    <row r="4692" spans="1:2" x14ac:dyDescent="0.55000000000000004">
      <c r="A4692" s="25" t="s">
        <v>5885</v>
      </c>
      <c r="B4692" s="25">
        <v>24.490821</v>
      </c>
    </row>
    <row r="4693" spans="1:2" x14ac:dyDescent="0.55000000000000004">
      <c r="A4693" s="25" t="s">
        <v>5886</v>
      </c>
      <c r="B4693" s="25">
        <v>24.491772999999998</v>
      </c>
    </row>
    <row r="4694" spans="1:2" x14ac:dyDescent="0.55000000000000004">
      <c r="A4694" s="25" t="s">
        <v>5887</v>
      </c>
      <c r="B4694" s="25">
        <v>17.850774000000001</v>
      </c>
    </row>
    <row r="4695" spans="1:2" x14ac:dyDescent="0.55000000000000004">
      <c r="A4695" s="25" t="s">
        <v>5888</v>
      </c>
      <c r="B4695" s="25">
        <v>9.2584850000000003</v>
      </c>
    </row>
    <row r="4696" spans="1:2" x14ac:dyDescent="0.55000000000000004">
      <c r="A4696" s="25" t="s">
        <v>5889</v>
      </c>
      <c r="B4696" s="25">
        <v>8.732856</v>
      </c>
    </row>
    <row r="4697" spans="1:2" x14ac:dyDescent="0.55000000000000004">
      <c r="A4697" s="25" t="s">
        <v>5890</v>
      </c>
      <c r="B4697" s="25">
        <v>31.288577</v>
      </c>
    </row>
    <row r="4698" spans="1:2" x14ac:dyDescent="0.55000000000000004">
      <c r="A4698" s="25" t="s">
        <v>5891</v>
      </c>
      <c r="B4698" s="25">
        <v>22.254553000000001</v>
      </c>
    </row>
    <row r="4699" spans="1:2" x14ac:dyDescent="0.55000000000000004">
      <c r="A4699" s="25" t="s">
        <v>5892</v>
      </c>
      <c r="B4699" s="25">
        <v>20.078942999999999</v>
      </c>
    </row>
    <row r="4700" spans="1:2" x14ac:dyDescent="0.55000000000000004">
      <c r="A4700" s="25" t="s">
        <v>5893</v>
      </c>
      <c r="B4700" s="25">
        <v>24.594518000000001</v>
      </c>
    </row>
    <row r="4701" spans="1:2" x14ac:dyDescent="0.55000000000000004">
      <c r="A4701" s="25" t="s">
        <v>5894</v>
      </c>
      <c r="B4701" s="25">
        <v>29.862651</v>
      </c>
    </row>
    <row r="4702" spans="1:2" x14ac:dyDescent="0.55000000000000004">
      <c r="A4702" s="25" t="s">
        <v>5895</v>
      </c>
      <c r="B4702" s="25">
        <v>29.877748</v>
      </c>
    </row>
    <row r="4703" spans="1:2" x14ac:dyDescent="0.55000000000000004">
      <c r="A4703" s="25" t="s">
        <v>5896</v>
      </c>
      <c r="B4703" s="25">
        <v>26.814623000000001</v>
      </c>
    </row>
    <row r="4704" spans="1:2" x14ac:dyDescent="0.55000000000000004">
      <c r="A4704" s="25" t="s">
        <v>5897</v>
      </c>
      <c r="B4704" s="25">
        <v>24.143207</v>
      </c>
    </row>
    <row r="4705" spans="1:2" x14ac:dyDescent="0.55000000000000004">
      <c r="A4705" s="25" t="s">
        <v>5898</v>
      </c>
      <c r="B4705" s="25">
        <v>24.295024000000002</v>
      </c>
    </row>
    <row r="4706" spans="1:2" x14ac:dyDescent="0.55000000000000004">
      <c r="A4706" s="25" t="s">
        <v>5899</v>
      </c>
      <c r="B4706" s="25">
        <v>24.295843000000001</v>
      </c>
    </row>
    <row r="4707" spans="1:2" x14ac:dyDescent="0.55000000000000004">
      <c r="A4707" s="25" t="s">
        <v>5900</v>
      </c>
      <c r="B4707" s="25">
        <v>31.284708999999999</v>
      </c>
    </row>
    <row r="4708" spans="1:2" x14ac:dyDescent="0.55000000000000004">
      <c r="A4708" s="25" t="s">
        <v>5901</v>
      </c>
      <c r="B4708" s="25">
        <v>24.297388999999999</v>
      </c>
    </row>
    <row r="4709" spans="1:2" x14ac:dyDescent="0.55000000000000004">
      <c r="A4709" s="25" t="s">
        <v>5902</v>
      </c>
      <c r="B4709" s="25">
        <v>37.327373999999999</v>
      </c>
    </row>
    <row r="4710" spans="1:2" x14ac:dyDescent="0.55000000000000004">
      <c r="A4710" s="25" t="s">
        <v>5903</v>
      </c>
      <c r="B4710" s="25">
        <v>37.331434000000002</v>
      </c>
    </row>
    <row r="4711" spans="1:2" x14ac:dyDescent="0.55000000000000004">
      <c r="A4711" s="25" t="s">
        <v>5904</v>
      </c>
      <c r="B4711" s="25">
        <v>19.314757</v>
      </c>
    </row>
    <row r="4712" spans="1:2" x14ac:dyDescent="0.55000000000000004">
      <c r="A4712" s="25" t="s">
        <v>5905</v>
      </c>
      <c r="B4712" s="25">
        <v>19.689318</v>
      </c>
    </row>
    <row r="4713" spans="1:2" x14ac:dyDescent="0.55000000000000004">
      <c r="A4713" s="25" t="s">
        <v>5906</v>
      </c>
      <c r="B4713" s="25">
        <v>34.038626000000001</v>
      </c>
    </row>
    <row r="4714" spans="1:2" x14ac:dyDescent="0.55000000000000004">
      <c r="A4714" s="25" t="s">
        <v>5907</v>
      </c>
      <c r="B4714" s="25">
        <v>31.344358</v>
      </c>
    </row>
    <row r="4715" spans="1:2" x14ac:dyDescent="0.55000000000000004">
      <c r="A4715" s="25" t="s">
        <v>5908</v>
      </c>
      <c r="B4715" s="25">
        <v>4</v>
      </c>
    </row>
    <row r="4716" spans="1:2" x14ac:dyDescent="0.55000000000000004">
      <c r="A4716" s="25" t="s">
        <v>5909</v>
      </c>
      <c r="B4716" s="25">
        <v>4</v>
      </c>
    </row>
    <row r="4717" spans="1:2" x14ac:dyDescent="0.55000000000000004">
      <c r="A4717" s="25" t="s">
        <v>5910</v>
      </c>
      <c r="B4717" s="25">
        <v>24.650912000000002</v>
      </c>
    </row>
    <row r="4718" spans="1:2" x14ac:dyDescent="0.55000000000000004">
      <c r="A4718" s="25" t="s">
        <v>5911</v>
      </c>
      <c r="B4718" s="25">
        <v>22</v>
      </c>
    </row>
    <row r="4719" spans="1:2" x14ac:dyDescent="0.55000000000000004">
      <c r="A4719" s="25" t="s">
        <v>5912</v>
      </c>
      <c r="B4719" s="25">
        <v>24.625142</v>
      </c>
    </row>
    <row r="4720" spans="1:2" x14ac:dyDescent="0.55000000000000004">
      <c r="A4720" s="25" t="s">
        <v>5913</v>
      </c>
      <c r="B4720" s="25">
        <v>5.4456470000000001</v>
      </c>
    </row>
    <row r="4721" spans="1:2" x14ac:dyDescent="0.55000000000000004">
      <c r="A4721" s="25" t="s">
        <v>5914</v>
      </c>
      <c r="B4721" s="25">
        <v>5.4441899999999999</v>
      </c>
    </row>
    <row r="4722" spans="1:2" x14ac:dyDescent="0.55000000000000004">
      <c r="A4722" s="25" t="s">
        <v>5915</v>
      </c>
      <c r="B4722" s="25">
        <v>5.4492779999999996</v>
      </c>
    </row>
    <row r="4723" spans="1:2" x14ac:dyDescent="0.55000000000000004">
      <c r="A4723" s="25" t="s">
        <v>5916</v>
      </c>
      <c r="B4723" s="25">
        <v>18.144717</v>
      </c>
    </row>
    <row r="4724" spans="1:2" x14ac:dyDescent="0.55000000000000004">
      <c r="A4724" s="25" t="s">
        <v>5917</v>
      </c>
      <c r="B4724" s="25">
        <v>18.283363999999999</v>
      </c>
    </row>
    <row r="4725" spans="1:2" x14ac:dyDescent="0.55000000000000004">
      <c r="A4725" s="25" t="s">
        <v>5918</v>
      </c>
      <c r="B4725" s="25">
        <v>21.578112999999998</v>
      </c>
    </row>
    <row r="4726" spans="1:2" x14ac:dyDescent="0.55000000000000004">
      <c r="A4726" s="25" t="s">
        <v>5919</v>
      </c>
      <c r="B4726" s="25">
        <v>21.562857999999999</v>
      </c>
    </row>
    <row r="4727" spans="1:2" x14ac:dyDescent="0.55000000000000004">
      <c r="A4727" s="25" t="s">
        <v>5920</v>
      </c>
      <c r="B4727" s="25">
        <v>19.991938999999999</v>
      </c>
    </row>
    <row r="4728" spans="1:2" x14ac:dyDescent="0.55000000000000004">
      <c r="A4728" s="25" t="s">
        <v>5921</v>
      </c>
      <c r="B4728" s="25">
        <v>19.830463000000002</v>
      </c>
    </row>
    <row r="4729" spans="1:2" x14ac:dyDescent="0.55000000000000004">
      <c r="A4729" s="25" t="s">
        <v>5922</v>
      </c>
      <c r="B4729" s="25">
        <v>5.3936219999999997</v>
      </c>
    </row>
    <row r="4730" spans="1:2" x14ac:dyDescent="0.55000000000000004">
      <c r="A4730" s="25" t="s">
        <v>5923</v>
      </c>
      <c r="B4730" s="25">
        <v>22</v>
      </c>
    </row>
    <row r="4731" spans="1:2" x14ac:dyDescent="0.55000000000000004">
      <c r="A4731" s="25" t="s">
        <v>5924</v>
      </c>
      <c r="B4731" s="25">
        <v>14.27233</v>
      </c>
    </row>
    <row r="4732" spans="1:2" x14ac:dyDescent="0.55000000000000004">
      <c r="A4732" s="25" t="s">
        <v>5925</v>
      </c>
      <c r="B4732" s="25">
        <v>14.466339</v>
      </c>
    </row>
    <row r="4733" spans="1:2" x14ac:dyDescent="0.55000000000000004">
      <c r="A4733" s="25" t="s">
        <v>5926</v>
      </c>
      <c r="B4733" s="25">
        <v>14.785776</v>
      </c>
    </row>
    <row r="4734" spans="1:2" x14ac:dyDescent="0.55000000000000004">
      <c r="A4734" s="25" t="s">
        <v>5927</v>
      </c>
      <c r="B4734" s="25">
        <v>39.794891999999997</v>
      </c>
    </row>
    <row r="4735" spans="1:2" x14ac:dyDescent="0.55000000000000004">
      <c r="A4735" s="25" t="s">
        <v>5928</v>
      </c>
      <c r="B4735" s="25">
        <v>13.038952</v>
      </c>
    </row>
    <row r="4736" spans="1:2" x14ac:dyDescent="0.55000000000000004">
      <c r="A4736" s="25" t="s">
        <v>5929</v>
      </c>
      <c r="B4736" s="25">
        <v>24.014782</v>
      </c>
    </row>
    <row r="4737" spans="1:2" x14ac:dyDescent="0.55000000000000004">
      <c r="A4737" s="25" t="s">
        <v>5930</v>
      </c>
      <c r="B4737" s="25">
        <v>24.011234000000002</v>
      </c>
    </row>
    <row r="4738" spans="1:2" x14ac:dyDescent="0.55000000000000004">
      <c r="A4738" s="25" t="s">
        <v>5931</v>
      </c>
      <c r="B4738" s="25">
        <v>12.415058999999999</v>
      </c>
    </row>
    <row r="4739" spans="1:2" x14ac:dyDescent="0.55000000000000004">
      <c r="A4739" s="25" t="s">
        <v>5932</v>
      </c>
      <c r="B4739" s="25">
        <v>24.014759999999999</v>
      </c>
    </row>
    <row r="4740" spans="1:2" x14ac:dyDescent="0.55000000000000004">
      <c r="A4740" s="25" t="s">
        <v>5933</v>
      </c>
      <c r="B4740" s="25">
        <v>24.015561999999999</v>
      </c>
    </row>
    <row r="4741" spans="1:2" x14ac:dyDescent="0.55000000000000004">
      <c r="A4741" s="25" t="s">
        <v>5934</v>
      </c>
      <c r="B4741" s="25">
        <v>22.735911999999999</v>
      </c>
    </row>
    <row r="4742" spans="1:2" x14ac:dyDescent="0.55000000000000004">
      <c r="A4742" s="25" t="s">
        <v>5935</v>
      </c>
      <c r="B4742" s="25">
        <v>23.039474999999999</v>
      </c>
    </row>
    <row r="4743" spans="1:2" x14ac:dyDescent="0.55000000000000004">
      <c r="A4743" s="25" t="s">
        <v>5936</v>
      </c>
      <c r="B4743" s="25">
        <v>18.584765000000001</v>
      </c>
    </row>
    <row r="4744" spans="1:2" x14ac:dyDescent="0.55000000000000004">
      <c r="A4744" s="25" t="s">
        <v>5937</v>
      </c>
      <c r="B4744" s="25">
        <v>22.255797999999999</v>
      </c>
    </row>
    <row r="4745" spans="1:2" x14ac:dyDescent="0.55000000000000004">
      <c r="A4745" s="25" t="s">
        <v>5938</v>
      </c>
      <c r="B4745" s="25">
        <v>13.039277</v>
      </c>
    </row>
    <row r="4746" spans="1:2" x14ac:dyDescent="0.55000000000000004">
      <c r="A4746" s="25" t="s">
        <v>5939</v>
      </c>
      <c r="B4746" s="25">
        <v>10.502369</v>
      </c>
    </row>
    <row r="4747" spans="1:2" x14ac:dyDescent="0.55000000000000004">
      <c r="A4747" s="25" t="s">
        <v>5940</v>
      </c>
      <c r="B4747" s="25">
        <v>10.857799</v>
      </c>
    </row>
    <row r="4748" spans="1:2" x14ac:dyDescent="0.55000000000000004">
      <c r="A4748" s="25" t="s">
        <v>5941</v>
      </c>
      <c r="B4748" s="25">
        <v>11.088473</v>
      </c>
    </row>
    <row r="4749" spans="1:2" x14ac:dyDescent="0.55000000000000004">
      <c r="A4749" s="25" t="s">
        <v>5942</v>
      </c>
      <c r="B4749" s="25">
        <v>28.282806999999998</v>
      </c>
    </row>
    <row r="4750" spans="1:2" x14ac:dyDescent="0.55000000000000004">
      <c r="A4750" s="25" t="s">
        <v>5943</v>
      </c>
      <c r="B4750" s="25">
        <v>28.280787</v>
      </c>
    </row>
    <row r="4751" spans="1:2" x14ac:dyDescent="0.55000000000000004">
      <c r="A4751" s="25" t="s">
        <v>5944</v>
      </c>
      <c r="B4751" s="25">
        <v>8.1866000000000003</v>
      </c>
    </row>
    <row r="4752" spans="1:2" x14ac:dyDescent="0.55000000000000004">
      <c r="A4752" s="25" t="s">
        <v>5945</v>
      </c>
      <c r="B4752" s="25">
        <v>19.772449000000002</v>
      </c>
    </row>
    <row r="4753" spans="1:2" x14ac:dyDescent="0.55000000000000004">
      <c r="A4753" s="25" t="s">
        <v>5946</v>
      </c>
      <c r="B4753" s="25">
        <v>19.254000999999999</v>
      </c>
    </row>
    <row r="4754" spans="1:2" x14ac:dyDescent="0.55000000000000004">
      <c r="A4754" s="25" t="s">
        <v>5947</v>
      </c>
      <c r="B4754" s="25">
        <v>38.088546000000001</v>
      </c>
    </row>
    <row r="4755" spans="1:2" x14ac:dyDescent="0.55000000000000004">
      <c r="A4755" s="25" t="s">
        <v>5948</v>
      </c>
      <c r="B4755" s="25">
        <v>38.046033999999999</v>
      </c>
    </row>
    <row r="4756" spans="1:2" x14ac:dyDescent="0.55000000000000004">
      <c r="A4756" s="25" t="s">
        <v>5949</v>
      </c>
      <c r="B4756" s="25">
        <v>28.250050000000002</v>
      </c>
    </row>
    <row r="4757" spans="1:2" x14ac:dyDescent="0.55000000000000004">
      <c r="A4757" s="25" t="s">
        <v>5950</v>
      </c>
      <c r="B4757" s="25">
        <v>7.998818</v>
      </c>
    </row>
    <row r="4758" spans="1:2" x14ac:dyDescent="0.55000000000000004">
      <c r="A4758" s="25" t="s">
        <v>5951</v>
      </c>
      <c r="B4758" s="25">
        <v>8.3428920000000009</v>
      </c>
    </row>
    <row r="4759" spans="1:2" x14ac:dyDescent="0.55000000000000004">
      <c r="A4759" s="25" t="s">
        <v>5952</v>
      </c>
      <c r="B4759" s="25">
        <v>25.802092999999999</v>
      </c>
    </row>
    <row r="4760" spans="1:2" x14ac:dyDescent="0.55000000000000004">
      <c r="A4760" s="25" t="s">
        <v>5953</v>
      </c>
      <c r="B4760" s="25">
        <v>25.796790000000001</v>
      </c>
    </row>
    <row r="4761" spans="1:2" x14ac:dyDescent="0.55000000000000004">
      <c r="A4761" s="25" t="s">
        <v>5954</v>
      </c>
      <c r="B4761" s="25">
        <v>12.265423999999999</v>
      </c>
    </row>
    <row r="4762" spans="1:2" x14ac:dyDescent="0.55000000000000004">
      <c r="A4762" s="25" t="s">
        <v>5955</v>
      </c>
      <c r="B4762" s="25">
        <v>12.23785</v>
      </c>
    </row>
    <row r="4763" spans="1:2" x14ac:dyDescent="0.55000000000000004">
      <c r="A4763" s="25" t="s">
        <v>5956</v>
      </c>
      <c r="B4763" s="25">
        <v>11.334746000000001</v>
      </c>
    </row>
    <row r="4764" spans="1:2" x14ac:dyDescent="0.55000000000000004">
      <c r="A4764" s="25" t="s">
        <v>5957</v>
      </c>
      <c r="B4764" s="25">
        <v>11.337586999999999</v>
      </c>
    </row>
    <row r="4765" spans="1:2" x14ac:dyDescent="0.55000000000000004">
      <c r="A4765" s="25" t="s">
        <v>5958</v>
      </c>
      <c r="B4765" s="25">
        <v>24.420142999999999</v>
      </c>
    </row>
    <row r="4766" spans="1:2" x14ac:dyDescent="0.55000000000000004">
      <c r="A4766" s="25" t="s">
        <v>5959</v>
      </c>
      <c r="B4766" s="25">
        <v>24.986032000000002</v>
      </c>
    </row>
    <row r="4767" spans="1:2" x14ac:dyDescent="0.55000000000000004">
      <c r="A4767" s="25" t="s">
        <v>5960</v>
      </c>
      <c r="B4767" s="25">
        <v>28.244810000000001</v>
      </c>
    </row>
    <row r="4768" spans="1:2" x14ac:dyDescent="0.55000000000000004">
      <c r="A4768" s="25" t="s">
        <v>5961</v>
      </c>
      <c r="B4768" s="25">
        <v>27.234617</v>
      </c>
    </row>
    <row r="4769" spans="1:2" x14ac:dyDescent="0.55000000000000004">
      <c r="A4769" s="25" t="s">
        <v>5962</v>
      </c>
      <c r="B4769" s="25">
        <v>27.235707000000001</v>
      </c>
    </row>
    <row r="4770" spans="1:2" x14ac:dyDescent="0.55000000000000004">
      <c r="A4770" s="25" t="s">
        <v>5963</v>
      </c>
      <c r="B4770" s="25">
        <v>28.502541000000001</v>
      </c>
    </row>
    <row r="4771" spans="1:2" x14ac:dyDescent="0.55000000000000004">
      <c r="A4771" s="25" t="s">
        <v>5964</v>
      </c>
      <c r="B4771" s="25">
        <v>26.647235999999999</v>
      </c>
    </row>
    <row r="4772" spans="1:2" x14ac:dyDescent="0.55000000000000004">
      <c r="A4772" s="25" t="s">
        <v>5965</v>
      </c>
      <c r="B4772" s="25">
        <v>17.635352000000001</v>
      </c>
    </row>
    <row r="4773" spans="1:2" x14ac:dyDescent="0.55000000000000004">
      <c r="A4773" s="25" t="s">
        <v>5966</v>
      </c>
      <c r="B4773" s="25">
        <v>19.181457000000002</v>
      </c>
    </row>
    <row r="4774" spans="1:2" x14ac:dyDescent="0.55000000000000004">
      <c r="A4774" s="25" t="s">
        <v>5967</v>
      </c>
      <c r="B4774" s="25">
        <v>7.553814</v>
      </c>
    </row>
    <row r="4775" spans="1:2" x14ac:dyDescent="0.55000000000000004">
      <c r="A4775" s="25" t="s">
        <v>5968</v>
      </c>
      <c r="B4775" s="25">
        <v>5.420312</v>
      </c>
    </row>
    <row r="4776" spans="1:2" x14ac:dyDescent="0.55000000000000004">
      <c r="A4776" s="25" t="s">
        <v>5969</v>
      </c>
      <c r="B4776" s="25">
        <v>13.473369999999999</v>
      </c>
    </row>
    <row r="4777" spans="1:2" x14ac:dyDescent="0.55000000000000004">
      <c r="A4777" s="25" t="s">
        <v>5970</v>
      </c>
      <c r="B4777" s="25">
        <v>13.480814000000001</v>
      </c>
    </row>
    <row r="4778" spans="1:2" x14ac:dyDescent="0.55000000000000004">
      <c r="A4778" s="25" t="s">
        <v>5971</v>
      </c>
      <c r="B4778" s="25">
        <v>13.61022</v>
      </c>
    </row>
    <row r="4779" spans="1:2" x14ac:dyDescent="0.55000000000000004">
      <c r="A4779" s="25" t="s">
        <v>5972</v>
      </c>
      <c r="B4779" s="25">
        <v>24.335459</v>
      </c>
    </row>
    <row r="4780" spans="1:2" x14ac:dyDescent="0.55000000000000004">
      <c r="A4780" s="25" t="s">
        <v>5973</v>
      </c>
      <c r="B4780" s="25">
        <v>15.485814</v>
      </c>
    </row>
    <row r="4781" spans="1:2" x14ac:dyDescent="0.55000000000000004">
      <c r="A4781" s="25" t="s">
        <v>5974</v>
      </c>
      <c r="B4781" s="25">
        <v>15.478004</v>
      </c>
    </row>
    <row r="4782" spans="1:2" x14ac:dyDescent="0.55000000000000004">
      <c r="A4782" s="25" t="s">
        <v>5975</v>
      </c>
      <c r="B4782" s="25">
        <v>5.9194560000000003</v>
      </c>
    </row>
    <row r="4783" spans="1:2" x14ac:dyDescent="0.55000000000000004">
      <c r="A4783" s="25" t="s">
        <v>5976</v>
      </c>
      <c r="B4783" s="25">
        <v>5.9199130000000002</v>
      </c>
    </row>
    <row r="4784" spans="1:2" x14ac:dyDescent="0.55000000000000004">
      <c r="A4784" s="25" t="s">
        <v>5977</v>
      </c>
      <c r="B4784" s="25">
        <v>27.322592</v>
      </c>
    </row>
    <row r="4785" spans="1:2" x14ac:dyDescent="0.55000000000000004">
      <c r="A4785" s="25" t="s">
        <v>5978</v>
      </c>
      <c r="B4785" s="25">
        <v>21.627718999999999</v>
      </c>
    </row>
    <row r="4786" spans="1:2" x14ac:dyDescent="0.55000000000000004">
      <c r="A4786" s="25" t="s">
        <v>5979</v>
      </c>
      <c r="B4786" s="25">
        <v>18.885137</v>
      </c>
    </row>
    <row r="4787" spans="1:2" x14ac:dyDescent="0.55000000000000004">
      <c r="A4787" s="25" t="s">
        <v>5980</v>
      </c>
      <c r="B4787" s="25">
        <v>22.125886999999999</v>
      </c>
    </row>
    <row r="4788" spans="1:2" x14ac:dyDescent="0.55000000000000004">
      <c r="A4788" s="25" t="s">
        <v>5981</v>
      </c>
      <c r="B4788" s="25">
        <v>22.539677999999999</v>
      </c>
    </row>
    <row r="4789" spans="1:2" x14ac:dyDescent="0.55000000000000004">
      <c r="A4789" s="25" t="s">
        <v>5982</v>
      </c>
      <c r="B4789" s="25">
        <v>13.583971999999999</v>
      </c>
    </row>
    <row r="4790" spans="1:2" x14ac:dyDescent="0.55000000000000004">
      <c r="A4790" s="25" t="s">
        <v>5983</v>
      </c>
      <c r="B4790" s="25">
        <v>6.0344899999999999</v>
      </c>
    </row>
    <row r="4791" spans="1:2" x14ac:dyDescent="0.55000000000000004">
      <c r="A4791" s="25" t="s">
        <v>5984</v>
      </c>
      <c r="B4791" s="25">
        <v>6.0700320000000003</v>
      </c>
    </row>
    <row r="4792" spans="1:2" x14ac:dyDescent="0.55000000000000004">
      <c r="A4792" s="25" t="s">
        <v>5985</v>
      </c>
      <c r="B4792" s="25">
        <v>18.444623</v>
      </c>
    </row>
    <row r="4793" spans="1:2" x14ac:dyDescent="0.55000000000000004">
      <c r="A4793" s="25" t="s">
        <v>5986</v>
      </c>
      <c r="B4793" s="25">
        <v>18.594659</v>
      </c>
    </row>
    <row r="4794" spans="1:2" x14ac:dyDescent="0.55000000000000004">
      <c r="A4794" s="25" t="s">
        <v>5987</v>
      </c>
      <c r="B4794" s="25">
        <v>28.252289000000001</v>
      </c>
    </row>
    <row r="4795" spans="1:2" x14ac:dyDescent="0.55000000000000004">
      <c r="A4795" s="25" t="s">
        <v>5988</v>
      </c>
      <c r="B4795" s="25">
        <v>7.3800189999999999</v>
      </c>
    </row>
    <row r="4796" spans="1:2" x14ac:dyDescent="0.55000000000000004">
      <c r="A4796" s="25" t="s">
        <v>5989</v>
      </c>
      <c r="B4796" s="25">
        <v>16.023289999999999</v>
      </c>
    </row>
    <row r="4797" spans="1:2" x14ac:dyDescent="0.55000000000000004">
      <c r="A4797" s="25" t="s">
        <v>5990</v>
      </c>
      <c r="B4797" s="25">
        <v>16.001017000000001</v>
      </c>
    </row>
    <row r="4798" spans="1:2" x14ac:dyDescent="0.55000000000000004">
      <c r="A4798" s="25" t="s">
        <v>5991</v>
      </c>
      <c r="B4798" s="25">
        <v>17.554708000000002</v>
      </c>
    </row>
    <row r="4799" spans="1:2" x14ac:dyDescent="0.55000000000000004">
      <c r="A4799" s="25" t="s">
        <v>5992</v>
      </c>
      <c r="B4799" s="25">
        <v>16.241423000000001</v>
      </c>
    </row>
    <row r="4800" spans="1:2" x14ac:dyDescent="0.55000000000000004">
      <c r="A4800" s="25" t="s">
        <v>5993</v>
      </c>
      <c r="B4800" s="25">
        <v>15.934074000000001</v>
      </c>
    </row>
    <row r="4801" spans="1:2" x14ac:dyDescent="0.55000000000000004">
      <c r="A4801" s="25" t="s">
        <v>5994</v>
      </c>
      <c r="B4801" s="25">
        <v>15.663708</v>
      </c>
    </row>
    <row r="4802" spans="1:2" x14ac:dyDescent="0.55000000000000004">
      <c r="A4802" s="25" t="s">
        <v>5995</v>
      </c>
      <c r="B4802" s="25">
        <v>20.322102000000001</v>
      </c>
    </row>
    <row r="4803" spans="1:2" x14ac:dyDescent="0.55000000000000004">
      <c r="A4803" s="25" t="s">
        <v>5996</v>
      </c>
      <c r="B4803" s="25">
        <v>20.938013000000002</v>
      </c>
    </row>
    <row r="4804" spans="1:2" x14ac:dyDescent="0.55000000000000004">
      <c r="A4804" s="25" t="s">
        <v>5997</v>
      </c>
      <c r="B4804" s="25">
        <v>17.588891</v>
      </c>
    </row>
    <row r="4805" spans="1:2" x14ac:dyDescent="0.55000000000000004">
      <c r="A4805" s="25" t="s">
        <v>5998</v>
      </c>
      <c r="B4805" s="25">
        <v>16.235745000000001</v>
      </c>
    </row>
    <row r="4806" spans="1:2" x14ac:dyDescent="0.55000000000000004">
      <c r="A4806" s="25" t="s">
        <v>5999</v>
      </c>
      <c r="B4806" s="25">
        <v>16.154985</v>
      </c>
    </row>
    <row r="4807" spans="1:2" x14ac:dyDescent="0.55000000000000004">
      <c r="A4807" s="25" t="s">
        <v>6000</v>
      </c>
      <c r="B4807" s="25">
        <v>16.149239000000001</v>
      </c>
    </row>
    <row r="4808" spans="1:2" x14ac:dyDescent="0.55000000000000004">
      <c r="A4808" s="25" t="s">
        <v>6001</v>
      </c>
      <c r="B4808" s="25">
        <v>16.162596000000001</v>
      </c>
    </row>
    <row r="4809" spans="1:2" x14ac:dyDescent="0.55000000000000004">
      <c r="A4809" s="25" t="s">
        <v>6002</v>
      </c>
      <c r="B4809" s="25">
        <v>20.434387999999998</v>
      </c>
    </row>
    <row r="4810" spans="1:2" x14ac:dyDescent="0.55000000000000004">
      <c r="A4810" s="25" t="s">
        <v>6003</v>
      </c>
      <c r="B4810" s="25">
        <v>24.168413000000001</v>
      </c>
    </row>
    <row r="4811" spans="1:2" x14ac:dyDescent="0.55000000000000004">
      <c r="A4811" s="25" t="s">
        <v>6004</v>
      </c>
      <c r="B4811" s="25">
        <v>15.908219000000001</v>
      </c>
    </row>
    <row r="4812" spans="1:2" x14ac:dyDescent="0.55000000000000004">
      <c r="A4812" s="25" t="s">
        <v>6005</v>
      </c>
      <c r="B4812" s="25">
        <v>24.163554999999999</v>
      </c>
    </row>
    <row r="4813" spans="1:2" x14ac:dyDescent="0.55000000000000004">
      <c r="A4813" s="25" t="s">
        <v>6006</v>
      </c>
      <c r="B4813" s="25">
        <v>19.794156999999998</v>
      </c>
    </row>
    <row r="4814" spans="1:2" x14ac:dyDescent="0.55000000000000004">
      <c r="A4814" s="25" t="s">
        <v>6007</v>
      </c>
      <c r="B4814" s="25">
        <v>19.794611</v>
      </c>
    </row>
    <row r="4815" spans="1:2" x14ac:dyDescent="0.55000000000000004">
      <c r="A4815" s="25" t="s">
        <v>6008</v>
      </c>
      <c r="B4815" s="25">
        <v>17.116557</v>
      </c>
    </row>
    <row r="4816" spans="1:2" x14ac:dyDescent="0.55000000000000004">
      <c r="A4816" s="25" t="s">
        <v>6009</v>
      </c>
      <c r="B4816" s="25">
        <v>17.275838</v>
      </c>
    </row>
    <row r="4817" spans="1:2" x14ac:dyDescent="0.55000000000000004">
      <c r="A4817" s="25" t="s">
        <v>6010</v>
      </c>
      <c r="B4817" s="25">
        <v>19.996133</v>
      </c>
    </row>
    <row r="4818" spans="1:2" x14ac:dyDescent="0.55000000000000004">
      <c r="A4818" s="25" t="s">
        <v>6011</v>
      </c>
      <c r="B4818" s="25">
        <v>18.581423999999998</v>
      </c>
    </row>
    <row r="4819" spans="1:2" x14ac:dyDescent="0.55000000000000004">
      <c r="A4819" s="25" t="s">
        <v>6012</v>
      </c>
      <c r="B4819" s="25">
        <v>8.1712550000000004</v>
      </c>
    </row>
    <row r="4820" spans="1:2" x14ac:dyDescent="0.55000000000000004">
      <c r="A4820" s="25" t="s">
        <v>6013</v>
      </c>
      <c r="B4820" s="25">
        <v>8.9340759999999992</v>
      </c>
    </row>
    <row r="4821" spans="1:2" x14ac:dyDescent="0.55000000000000004">
      <c r="A4821" s="25" t="s">
        <v>6014</v>
      </c>
      <c r="B4821" s="25">
        <v>8.9292899999999999</v>
      </c>
    </row>
    <row r="4822" spans="1:2" x14ac:dyDescent="0.55000000000000004">
      <c r="A4822" s="25" t="s">
        <v>6015</v>
      </c>
      <c r="B4822" s="25">
        <v>23.438882</v>
      </c>
    </row>
    <row r="4823" spans="1:2" x14ac:dyDescent="0.55000000000000004">
      <c r="A4823" s="25" t="s">
        <v>6016</v>
      </c>
      <c r="B4823" s="25">
        <v>8.0110709999999994</v>
      </c>
    </row>
    <row r="4824" spans="1:2" x14ac:dyDescent="0.55000000000000004">
      <c r="A4824" s="25" t="s">
        <v>6017</v>
      </c>
      <c r="B4824" s="25">
        <v>8.0075800000000008</v>
      </c>
    </row>
    <row r="4825" spans="1:2" x14ac:dyDescent="0.55000000000000004">
      <c r="A4825" s="25" t="s">
        <v>6018</v>
      </c>
      <c r="B4825" s="25">
        <v>9.4528210000000001</v>
      </c>
    </row>
    <row r="4826" spans="1:2" x14ac:dyDescent="0.55000000000000004">
      <c r="A4826" s="25" t="s">
        <v>6019</v>
      </c>
      <c r="B4826" s="25">
        <v>14.597649000000001</v>
      </c>
    </row>
    <row r="4827" spans="1:2" x14ac:dyDescent="0.55000000000000004">
      <c r="A4827" s="25" t="s">
        <v>6020</v>
      </c>
      <c r="B4827" s="25">
        <v>13.661656000000001</v>
      </c>
    </row>
    <row r="4828" spans="1:2" x14ac:dyDescent="0.55000000000000004">
      <c r="A4828" s="25" t="s">
        <v>6021</v>
      </c>
      <c r="B4828" s="25">
        <v>14.596774</v>
      </c>
    </row>
    <row r="4829" spans="1:2" x14ac:dyDescent="0.55000000000000004">
      <c r="A4829" s="25" t="s">
        <v>6022</v>
      </c>
      <c r="B4829" s="25">
        <v>15.709583</v>
      </c>
    </row>
    <row r="4830" spans="1:2" x14ac:dyDescent="0.55000000000000004">
      <c r="A4830" s="25" t="s">
        <v>6023</v>
      </c>
      <c r="B4830" s="25">
        <v>14.599375</v>
      </c>
    </row>
    <row r="4831" spans="1:2" x14ac:dyDescent="0.55000000000000004">
      <c r="A4831" s="25" t="s">
        <v>6024</v>
      </c>
      <c r="B4831" s="25">
        <v>14.60106</v>
      </c>
    </row>
    <row r="4832" spans="1:2" x14ac:dyDescent="0.55000000000000004">
      <c r="A4832" s="25" t="s">
        <v>6025</v>
      </c>
      <c r="B4832" s="25">
        <v>24.319444000000001</v>
      </c>
    </row>
    <row r="4833" spans="1:2" x14ac:dyDescent="0.55000000000000004">
      <c r="A4833" s="25" t="s">
        <v>6026</v>
      </c>
      <c r="B4833" s="25">
        <v>18.584226999999998</v>
      </c>
    </row>
    <row r="4834" spans="1:2" x14ac:dyDescent="0.55000000000000004">
      <c r="A4834" s="25" t="s">
        <v>6027</v>
      </c>
      <c r="B4834" s="25">
        <v>23.376276000000001</v>
      </c>
    </row>
    <row r="4835" spans="1:2" x14ac:dyDescent="0.55000000000000004">
      <c r="A4835" s="25" t="s">
        <v>6028</v>
      </c>
      <c r="B4835" s="25">
        <v>23.99999</v>
      </c>
    </row>
    <row r="4836" spans="1:2" x14ac:dyDescent="0.55000000000000004">
      <c r="A4836" s="25" t="s">
        <v>6029</v>
      </c>
      <c r="B4836" s="25">
        <v>18.533615999999999</v>
      </c>
    </row>
    <row r="4837" spans="1:2" x14ac:dyDescent="0.55000000000000004">
      <c r="A4837" s="25" t="s">
        <v>6030</v>
      </c>
      <c r="B4837" s="25">
        <v>18.234732999999999</v>
      </c>
    </row>
    <row r="4838" spans="1:2" x14ac:dyDescent="0.55000000000000004">
      <c r="A4838" s="25" t="s">
        <v>6031</v>
      </c>
      <c r="B4838" s="25">
        <v>18.186561999999999</v>
      </c>
    </row>
    <row r="4839" spans="1:2" x14ac:dyDescent="0.55000000000000004">
      <c r="A4839" s="25" t="s">
        <v>6032</v>
      </c>
      <c r="B4839" s="25">
        <v>12.210846</v>
      </c>
    </row>
    <row r="4840" spans="1:2" x14ac:dyDescent="0.55000000000000004">
      <c r="A4840" s="25" t="s">
        <v>6033</v>
      </c>
      <c r="B4840" s="25">
        <v>3.9308999999999998</v>
      </c>
    </row>
    <row r="4841" spans="1:2" x14ac:dyDescent="0.55000000000000004">
      <c r="A4841" s="25" t="s">
        <v>6034</v>
      </c>
      <c r="B4841" s="25">
        <v>3.9282460000000001</v>
      </c>
    </row>
    <row r="4842" spans="1:2" x14ac:dyDescent="0.55000000000000004">
      <c r="A4842" s="25" t="s">
        <v>6035</v>
      </c>
      <c r="B4842" s="25">
        <v>8.1742650000000001</v>
      </c>
    </row>
    <row r="4843" spans="1:2" x14ac:dyDescent="0.55000000000000004">
      <c r="A4843" s="25" t="s">
        <v>6036</v>
      </c>
      <c r="B4843" s="25">
        <v>8.1729730000000007</v>
      </c>
    </row>
    <row r="4844" spans="1:2" x14ac:dyDescent="0.55000000000000004">
      <c r="A4844" s="25" t="s">
        <v>6037</v>
      </c>
      <c r="B4844" s="25">
        <v>12.182790000000001</v>
      </c>
    </row>
    <row r="4845" spans="1:2" x14ac:dyDescent="0.55000000000000004">
      <c r="A4845" s="25" t="s">
        <v>6038</v>
      </c>
      <c r="B4845" s="25">
        <v>21.920297000000001</v>
      </c>
    </row>
    <row r="4846" spans="1:2" x14ac:dyDescent="0.55000000000000004">
      <c r="A4846" s="25" t="s">
        <v>6039</v>
      </c>
      <c r="B4846" s="25">
        <v>13.726891999999999</v>
      </c>
    </row>
    <row r="4847" spans="1:2" x14ac:dyDescent="0.55000000000000004">
      <c r="A4847" s="25" t="s">
        <v>6040</v>
      </c>
      <c r="B4847" s="25">
        <v>13.743655</v>
      </c>
    </row>
    <row r="4848" spans="1:2" x14ac:dyDescent="0.55000000000000004">
      <c r="A4848" s="25" t="s">
        <v>6041</v>
      </c>
      <c r="B4848" s="25">
        <v>9.3150200000000005</v>
      </c>
    </row>
    <row r="4849" spans="1:2" x14ac:dyDescent="0.55000000000000004">
      <c r="A4849" s="25" t="s">
        <v>6042</v>
      </c>
      <c r="B4849" s="25">
        <v>9.3229050000000004</v>
      </c>
    </row>
    <row r="4850" spans="1:2" x14ac:dyDescent="0.55000000000000004">
      <c r="A4850" s="25" t="s">
        <v>6043</v>
      </c>
      <c r="B4850" s="25">
        <v>10.620673999999999</v>
      </c>
    </row>
    <row r="4851" spans="1:2" x14ac:dyDescent="0.55000000000000004">
      <c r="A4851" s="25" t="s">
        <v>6044</v>
      </c>
      <c r="B4851" s="25">
        <v>10.651505999999999</v>
      </c>
    </row>
    <row r="4852" spans="1:2" x14ac:dyDescent="0.55000000000000004">
      <c r="A4852" s="25" t="s">
        <v>6045</v>
      </c>
      <c r="B4852" s="25">
        <v>11.882996</v>
      </c>
    </row>
    <row r="4853" spans="1:2" x14ac:dyDescent="0.55000000000000004">
      <c r="A4853" s="25" t="s">
        <v>6046</v>
      </c>
      <c r="B4853" s="25">
        <v>11.843764</v>
      </c>
    </row>
    <row r="4854" spans="1:2" x14ac:dyDescent="0.55000000000000004">
      <c r="A4854" s="25" t="s">
        <v>6047</v>
      </c>
      <c r="B4854" s="25">
        <v>28.912745999999999</v>
      </c>
    </row>
    <row r="4855" spans="1:2" x14ac:dyDescent="0.55000000000000004">
      <c r="A4855" s="25" t="s">
        <v>6048</v>
      </c>
      <c r="B4855" s="25">
        <v>28.613375000000001</v>
      </c>
    </row>
    <row r="4856" spans="1:2" x14ac:dyDescent="0.55000000000000004">
      <c r="A4856" s="25" t="s">
        <v>6049</v>
      </c>
      <c r="B4856" s="25">
        <v>21.867374000000002</v>
      </c>
    </row>
    <row r="4857" spans="1:2" x14ac:dyDescent="0.55000000000000004">
      <c r="A4857" s="25" t="s">
        <v>6050</v>
      </c>
      <c r="B4857" s="25">
        <v>29.881056999999998</v>
      </c>
    </row>
    <row r="4858" spans="1:2" x14ac:dyDescent="0.55000000000000004">
      <c r="A4858" s="25" t="s">
        <v>6051</v>
      </c>
      <c r="B4858" s="25">
        <v>26.530830000000002</v>
      </c>
    </row>
    <row r="4859" spans="1:2" x14ac:dyDescent="0.55000000000000004">
      <c r="A4859" s="25" t="s">
        <v>6052</v>
      </c>
      <c r="B4859" s="25">
        <v>13.684768999999999</v>
      </c>
    </row>
    <row r="4860" spans="1:2" x14ac:dyDescent="0.55000000000000004">
      <c r="A4860" s="25" t="s">
        <v>6053</v>
      </c>
      <c r="B4860" s="25">
        <v>13.207765999999999</v>
      </c>
    </row>
    <row r="4861" spans="1:2" x14ac:dyDescent="0.55000000000000004">
      <c r="A4861" s="25" t="s">
        <v>6054</v>
      </c>
      <c r="B4861" s="25">
        <v>11.110153</v>
      </c>
    </row>
    <row r="4862" spans="1:2" x14ac:dyDescent="0.55000000000000004">
      <c r="A4862" s="25" t="s">
        <v>6055</v>
      </c>
      <c r="B4862" s="25">
        <v>31.421790000000001</v>
      </c>
    </row>
    <row r="4863" spans="1:2" x14ac:dyDescent="0.55000000000000004">
      <c r="A4863" s="25" t="s">
        <v>6056</v>
      </c>
      <c r="B4863" s="25">
        <v>30.923583000000001</v>
      </c>
    </row>
    <row r="4864" spans="1:2" x14ac:dyDescent="0.55000000000000004">
      <c r="A4864" s="25" t="s">
        <v>6057</v>
      </c>
      <c r="B4864" s="25">
        <v>24.002018</v>
      </c>
    </row>
    <row r="4865" spans="1:2" x14ac:dyDescent="0.55000000000000004">
      <c r="A4865" s="25" t="s">
        <v>6058</v>
      </c>
      <c r="B4865" s="25">
        <v>24.002246</v>
      </c>
    </row>
    <row r="4866" spans="1:2" x14ac:dyDescent="0.55000000000000004">
      <c r="A4866" s="25" t="s">
        <v>6059</v>
      </c>
      <c r="B4866" s="25">
        <v>30.200247999999998</v>
      </c>
    </row>
    <row r="4867" spans="1:2" x14ac:dyDescent="0.55000000000000004">
      <c r="A4867" s="25" t="s">
        <v>6060</v>
      </c>
      <c r="B4867" s="25">
        <v>5.3533020000000002</v>
      </c>
    </row>
    <row r="4868" spans="1:2" x14ac:dyDescent="0.55000000000000004">
      <c r="A4868" s="25" t="s">
        <v>6061</v>
      </c>
      <c r="B4868" s="25">
        <v>30.196719999999999</v>
      </c>
    </row>
    <row r="4869" spans="1:2" x14ac:dyDescent="0.55000000000000004">
      <c r="A4869" s="25" t="s">
        <v>6062</v>
      </c>
      <c r="B4869" s="25">
        <v>31.161553999999999</v>
      </c>
    </row>
    <row r="4870" spans="1:2" x14ac:dyDescent="0.55000000000000004">
      <c r="A4870" s="25" t="s">
        <v>6063</v>
      </c>
      <c r="B4870" s="25">
        <v>31.166533999999999</v>
      </c>
    </row>
    <row r="4871" spans="1:2" x14ac:dyDescent="0.55000000000000004">
      <c r="A4871" s="25" t="s">
        <v>6064</v>
      </c>
      <c r="B4871" s="25">
        <v>27.452544</v>
      </c>
    </row>
    <row r="4872" spans="1:2" x14ac:dyDescent="0.55000000000000004">
      <c r="A4872" s="25" t="s">
        <v>6065</v>
      </c>
      <c r="B4872" s="25">
        <v>26.983478999999999</v>
      </c>
    </row>
    <row r="4873" spans="1:2" x14ac:dyDescent="0.55000000000000004">
      <c r="A4873" s="25" t="s">
        <v>6066</v>
      </c>
      <c r="B4873" s="25">
        <v>26.942328</v>
      </c>
    </row>
    <row r="4874" spans="1:2" x14ac:dyDescent="0.55000000000000004">
      <c r="A4874" s="25" t="s">
        <v>6067</v>
      </c>
      <c r="B4874" s="25">
        <v>24.296513999999998</v>
      </c>
    </row>
    <row r="4875" spans="1:2" x14ac:dyDescent="0.55000000000000004">
      <c r="A4875" s="25" t="s">
        <v>6068</v>
      </c>
      <c r="B4875" s="25">
        <v>21.19125</v>
      </c>
    </row>
    <row r="4876" spans="1:2" x14ac:dyDescent="0.55000000000000004">
      <c r="A4876" s="25" t="s">
        <v>6069</v>
      </c>
      <c r="B4876" s="25">
        <v>23.123283000000001</v>
      </c>
    </row>
    <row r="4877" spans="1:2" x14ac:dyDescent="0.55000000000000004">
      <c r="A4877" s="25" t="s">
        <v>6070</v>
      </c>
      <c r="B4877" s="25">
        <v>30.134332000000001</v>
      </c>
    </row>
    <row r="4878" spans="1:2" x14ac:dyDescent="0.55000000000000004">
      <c r="A4878" s="25" t="s">
        <v>6071</v>
      </c>
      <c r="B4878" s="25">
        <v>5.3505079999999996</v>
      </c>
    </row>
    <row r="4879" spans="1:2" x14ac:dyDescent="0.55000000000000004">
      <c r="A4879" s="25" t="s">
        <v>6072</v>
      </c>
      <c r="B4879" s="25">
        <v>29.989858999999999</v>
      </c>
    </row>
    <row r="4880" spans="1:2" x14ac:dyDescent="0.55000000000000004">
      <c r="A4880" s="25" t="s">
        <v>6073</v>
      </c>
      <c r="B4880" s="25">
        <v>25.910314</v>
      </c>
    </row>
    <row r="4881" spans="1:2" x14ac:dyDescent="0.55000000000000004">
      <c r="A4881" s="25" t="s">
        <v>6074</v>
      </c>
      <c r="B4881" s="25">
        <v>25.908940999999999</v>
      </c>
    </row>
    <row r="4882" spans="1:2" x14ac:dyDescent="0.55000000000000004">
      <c r="A4882" s="25" t="s">
        <v>6075</v>
      </c>
      <c r="B4882" s="25">
        <v>31.664073999999999</v>
      </c>
    </row>
    <row r="4883" spans="1:2" x14ac:dyDescent="0.55000000000000004">
      <c r="A4883" s="25" t="s">
        <v>6076</v>
      </c>
      <c r="B4883" s="25">
        <v>30.685862</v>
      </c>
    </row>
    <row r="4884" spans="1:2" x14ac:dyDescent="0.55000000000000004">
      <c r="A4884" s="25" t="s">
        <v>6077</v>
      </c>
      <c r="B4884" s="25">
        <v>30.578883000000001</v>
      </c>
    </row>
    <row r="4885" spans="1:2" x14ac:dyDescent="0.55000000000000004">
      <c r="A4885" s="25" t="s">
        <v>6078</v>
      </c>
      <c r="B4885" s="25">
        <v>30.560037000000001</v>
      </c>
    </row>
    <row r="4886" spans="1:2" x14ac:dyDescent="0.55000000000000004">
      <c r="A4886" s="25" t="s">
        <v>6079</v>
      </c>
      <c r="B4886" s="25">
        <v>18.128578999999998</v>
      </c>
    </row>
    <row r="4887" spans="1:2" x14ac:dyDescent="0.55000000000000004">
      <c r="A4887" s="25" t="s">
        <v>6080</v>
      </c>
      <c r="B4887" s="25">
        <v>18.140919</v>
      </c>
    </row>
    <row r="4888" spans="1:2" x14ac:dyDescent="0.55000000000000004">
      <c r="A4888" s="25" t="s">
        <v>6081</v>
      </c>
      <c r="B4888" s="25">
        <v>24.163097</v>
      </c>
    </row>
    <row r="4889" spans="1:2" x14ac:dyDescent="0.55000000000000004">
      <c r="A4889" s="25" t="s">
        <v>6082</v>
      </c>
      <c r="B4889" s="25">
        <v>31.448326000000002</v>
      </c>
    </row>
    <row r="4890" spans="1:2" x14ac:dyDescent="0.55000000000000004">
      <c r="A4890" s="25" t="s">
        <v>6083</v>
      </c>
      <c r="B4890" s="25">
        <v>24.177237000000002</v>
      </c>
    </row>
    <row r="4891" spans="1:2" x14ac:dyDescent="0.55000000000000004">
      <c r="A4891" s="25" t="s">
        <v>6084</v>
      </c>
      <c r="B4891" s="25">
        <v>18.129467999999999</v>
      </c>
    </row>
    <row r="4892" spans="1:2" x14ac:dyDescent="0.55000000000000004">
      <c r="A4892" s="25" t="s">
        <v>6085</v>
      </c>
      <c r="B4892" s="25">
        <v>13.855817</v>
      </c>
    </row>
    <row r="4893" spans="1:2" x14ac:dyDescent="0.55000000000000004">
      <c r="A4893" s="25" t="s">
        <v>6086</v>
      </c>
      <c r="B4893" s="25">
        <v>13.797727999999999</v>
      </c>
    </row>
    <row r="4894" spans="1:2" x14ac:dyDescent="0.55000000000000004">
      <c r="A4894" s="25" t="s">
        <v>6087</v>
      </c>
      <c r="B4894" s="25">
        <v>22.411031999999999</v>
      </c>
    </row>
    <row r="4895" spans="1:2" x14ac:dyDescent="0.55000000000000004">
      <c r="A4895" s="25" t="s">
        <v>6088</v>
      </c>
      <c r="B4895" s="25">
        <v>22.442986000000001</v>
      </c>
    </row>
    <row r="4896" spans="1:2" x14ac:dyDescent="0.55000000000000004">
      <c r="A4896" s="25" t="s">
        <v>6089</v>
      </c>
      <c r="B4896" s="25">
        <v>22.147341000000001</v>
      </c>
    </row>
    <row r="4897" spans="1:2" x14ac:dyDescent="0.55000000000000004">
      <c r="A4897" s="25" t="s">
        <v>6090</v>
      </c>
      <c r="B4897" s="25">
        <v>21.614509999999999</v>
      </c>
    </row>
    <row r="4898" spans="1:2" x14ac:dyDescent="0.55000000000000004">
      <c r="A4898" s="25" t="s">
        <v>6091</v>
      </c>
      <c r="B4898" s="25">
        <v>27.424040000000002</v>
      </c>
    </row>
    <row r="4899" spans="1:2" x14ac:dyDescent="0.55000000000000004">
      <c r="A4899" s="25" t="s">
        <v>6092</v>
      </c>
      <c r="B4899" s="25">
        <v>29.860845999999999</v>
      </c>
    </row>
    <row r="4900" spans="1:2" x14ac:dyDescent="0.55000000000000004">
      <c r="A4900" s="25" t="s">
        <v>6093</v>
      </c>
      <c r="B4900" s="25">
        <v>31.460948999999999</v>
      </c>
    </row>
    <row r="4901" spans="1:2" x14ac:dyDescent="0.55000000000000004">
      <c r="A4901" s="25" t="s">
        <v>6094</v>
      </c>
      <c r="B4901" s="25">
        <v>29.854492</v>
      </c>
    </row>
    <row r="4902" spans="1:2" x14ac:dyDescent="0.55000000000000004">
      <c r="A4902" s="25" t="s">
        <v>6095</v>
      </c>
      <c r="B4902" s="25">
        <v>6.5964270000000003</v>
      </c>
    </row>
    <row r="4903" spans="1:2" x14ac:dyDescent="0.55000000000000004">
      <c r="A4903" s="25" t="s">
        <v>6096</v>
      </c>
      <c r="B4903" s="25">
        <v>18.129311999999999</v>
      </c>
    </row>
    <row r="4904" spans="1:2" x14ac:dyDescent="0.55000000000000004">
      <c r="A4904" s="25" t="s">
        <v>6097</v>
      </c>
      <c r="B4904" s="25">
        <v>19.875810000000001</v>
      </c>
    </row>
    <row r="4905" spans="1:2" x14ac:dyDescent="0.55000000000000004">
      <c r="A4905" s="25" t="s">
        <v>6098</v>
      </c>
      <c r="B4905" s="25">
        <v>19.295952</v>
      </c>
    </row>
    <row r="4906" spans="1:2" x14ac:dyDescent="0.55000000000000004">
      <c r="A4906" s="25" t="s">
        <v>6099</v>
      </c>
      <c r="B4906" s="25">
        <v>32.001213999999997</v>
      </c>
    </row>
    <row r="4907" spans="1:2" x14ac:dyDescent="0.55000000000000004">
      <c r="A4907" s="25" t="s">
        <v>6100</v>
      </c>
      <c r="B4907" s="25">
        <v>30.053073999999999</v>
      </c>
    </row>
    <row r="4908" spans="1:2" x14ac:dyDescent="0.55000000000000004">
      <c r="A4908" s="25" t="s">
        <v>6101</v>
      </c>
      <c r="B4908" s="25">
        <v>13.523687000000001</v>
      </c>
    </row>
    <row r="4909" spans="1:2" x14ac:dyDescent="0.55000000000000004">
      <c r="A4909" s="25" t="s">
        <v>6102</v>
      </c>
      <c r="B4909" s="25">
        <v>10.096342</v>
      </c>
    </row>
    <row r="4910" spans="1:2" x14ac:dyDescent="0.55000000000000004">
      <c r="A4910" s="25" t="s">
        <v>6103</v>
      </c>
      <c r="B4910" s="25">
        <v>8.6713020000000007</v>
      </c>
    </row>
    <row r="4911" spans="1:2" x14ac:dyDescent="0.55000000000000004">
      <c r="A4911" s="25" t="s">
        <v>6104</v>
      </c>
      <c r="B4911" s="25">
        <v>13.694602</v>
      </c>
    </row>
    <row r="4912" spans="1:2" x14ac:dyDescent="0.55000000000000004">
      <c r="A4912" s="25" t="s">
        <v>6105</v>
      </c>
      <c r="B4912" s="25">
        <v>8.2789889999999993</v>
      </c>
    </row>
    <row r="4913" spans="1:2" x14ac:dyDescent="0.55000000000000004">
      <c r="A4913" s="25" t="s">
        <v>6106</v>
      </c>
      <c r="B4913" s="25">
        <v>6.5372149999999998</v>
      </c>
    </row>
    <row r="4914" spans="1:2" x14ac:dyDescent="0.55000000000000004">
      <c r="A4914" s="25" t="s">
        <v>6107</v>
      </c>
      <c r="B4914" s="25">
        <v>6.53864</v>
      </c>
    </row>
    <row r="4915" spans="1:2" x14ac:dyDescent="0.55000000000000004">
      <c r="A4915" s="25" t="s">
        <v>6108</v>
      </c>
      <c r="B4915" s="25">
        <v>6.449357</v>
      </c>
    </row>
    <row r="4916" spans="1:2" x14ac:dyDescent="0.55000000000000004">
      <c r="A4916" s="25" t="s">
        <v>6109</v>
      </c>
      <c r="B4916" s="25">
        <v>6.1815740000000003</v>
      </c>
    </row>
    <row r="4917" spans="1:2" x14ac:dyDescent="0.55000000000000004">
      <c r="A4917" s="25" t="s">
        <v>6110</v>
      </c>
      <c r="B4917" s="25">
        <v>6.0034510000000001</v>
      </c>
    </row>
    <row r="4918" spans="1:2" x14ac:dyDescent="0.55000000000000004">
      <c r="A4918" s="25" t="s">
        <v>6111</v>
      </c>
      <c r="B4918" s="25">
        <v>5.560594</v>
      </c>
    </row>
    <row r="4919" spans="1:2" x14ac:dyDescent="0.55000000000000004">
      <c r="A4919" s="25" t="s">
        <v>6112</v>
      </c>
      <c r="B4919" s="25">
        <v>8.8898960000000002</v>
      </c>
    </row>
    <row r="4920" spans="1:2" x14ac:dyDescent="0.55000000000000004">
      <c r="A4920" s="25" t="s">
        <v>6113</v>
      </c>
      <c r="B4920" s="25">
        <v>9.2623669999999994</v>
      </c>
    </row>
    <row r="4921" spans="1:2" x14ac:dyDescent="0.55000000000000004">
      <c r="A4921" s="25" t="s">
        <v>6114</v>
      </c>
      <c r="B4921" s="25">
        <v>7.4914160000000001</v>
      </c>
    </row>
    <row r="4922" spans="1:2" x14ac:dyDescent="0.55000000000000004">
      <c r="A4922" s="25" t="s">
        <v>6115</v>
      </c>
      <c r="B4922" s="25">
        <v>28.722957000000001</v>
      </c>
    </row>
    <row r="4923" spans="1:2" x14ac:dyDescent="0.55000000000000004">
      <c r="A4923" s="25" t="s">
        <v>6116</v>
      </c>
      <c r="B4923" s="25">
        <v>8.0732759999999999</v>
      </c>
    </row>
    <row r="4924" spans="1:2" x14ac:dyDescent="0.55000000000000004">
      <c r="A4924" s="25" t="s">
        <v>6117</v>
      </c>
      <c r="B4924" s="25">
        <v>8.3668610000000001</v>
      </c>
    </row>
    <row r="4925" spans="1:2" x14ac:dyDescent="0.55000000000000004">
      <c r="A4925" s="25" t="s">
        <v>6118</v>
      </c>
      <c r="B4925" s="25">
        <v>9.4084160000000008</v>
      </c>
    </row>
    <row r="4926" spans="1:2" x14ac:dyDescent="0.55000000000000004">
      <c r="A4926" s="25" t="s">
        <v>6119</v>
      </c>
      <c r="B4926" s="25">
        <v>10.320843999999999</v>
      </c>
    </row>
    <row r="4927" spans="1:2" x14ac:dyDescent="0.55000000000000004">
      <c r="A4927" s="25" t="s">
        <v>6120</v>
      </c>
      <c r="B4927" s="25">
        <v>7.7417860000000003</v>
      </c>
    </row>
    <row r="4928" spans="1:2" x14ac:dyDescent="0.55000000000000004">
      <c r="A4928" s="25" t="s">
        <v>6121</v>
      </c>
      <c r="B4928" s="25">
        <v>30.175135000000001</v>
      </c>
    </row>
    <row r="4929" spans="1:2" x14ac:dyDescent="0.55000000000000004">
      <c r="A4929" s="25" t="s">
        <v>6122</v>
      </c>
      <c r="B4929" s="25">
        <v>31.021094000000002</v>
      </c>
    </row>
    <row r="4930" spans="1:2" x14ac:dyDescent="0.55000000000000004">
      <c r="A4930" s="25" t="s">
        <v>6123</v>
      </c>
      <c r="B4930" s="25">
        <v>28.909559000000002</v>
      </c>
    </row>
    <row r="4931" spans="1:2" x14ac:dyDescent="0.55000000000000004">
      <c r="A4931" s="25" t="s">
        <v>6124</v>
      </c>
      <c r="B4931" s="25">
        <v>27.402070999999999</v>
      </c>
    </row>
    <row r="4932" spans="1:2" x14ac:dyDescent="0.55000000000000004">
      <c r="A4932" s="25" t="s">
        <v>6125</v>
      </c>
      <c r="B4932" s="25">
        <v>39.727732000000003</v>
      </c>
    </row>
    <row r="4933" spans="1:2" x14ac:dyDescent="0.55000000000000004">
      <c r="A4933" s="25" t="s">
        <v>6126</v>
      </c>
      <c r="B4933" s="25">
        <v>28.665790000000001</v>
      </c>
    </row>
    <row r="4934" spans="1:2" x14ac:dyDescent="0.55000000000000004">
      <c r="A4934" s="25" t="s">
        <v>6127</v>
      </c>
      <c r="B4934" s="25">
        <v>38.707546999999998</v>
      </c>
    </row>
    <row r="4935" spans="1:2" x14ac:dyDescent="0.55000000000000004">
      <c r="A4935" s="25" t="s">
        <v>6128</v>
      </c>
      <c r="B4935" s="25">
        <v>38.589379000000001</v>
      </c>
    </row>
    <row r="4936" spans="1:2" x14ac:dyDescent="0.55000000000000004">
      <c r="A4936" s="25" t="s">
        <v>6129</v>
      </c>
      <c r="B4936" s="25">
        <v>12</v>
      </c>
    </row>
    <row r="4937" spans="1:2" x14ac:dyDescent="0.55000000000000004">
      <c r="A4937" s="25" t="s">
        <v>6130</v>
      </c>
      <c r="B4937" s="25">
        <v>10.954917999999999</v>
      </c>
    </row>
    <row r="4938" spans="1:2" x14ac:dyDescent="0.55000000000000004">
      <c r="A4938" s="25" t="s">
        <v>6131</v>
      </c>
      <c r="B4938" s="25">
        <v>23.524815</v>
      </c>
    </row>
    <row r="4939" spans="1:2" x14ac:dyDescent="0.55000000000000004">
      <c r="A4939" s="25" t="s">
        <v>6132</v>
      </c>
      <c r="B4939" s="25">
        <v>24.20787</v>
      </c>
    </row>
    <row r="4940" spans="1:2" x14ac:dyDescent="0.55000000000000004">
      <c r="A4940" s="25" t="s">
        <v>6133</v>
      </c>
      <c r="B4940" s="25">
        <v>24.686427999999999</v>
      </c>
    </row>
    <row r="4941" spans="1:2" x14ac:dyDescent="0.55000000000000004">
      <c r="A4941" s="25" t="s">
        <v>6134</v>
      </c>
      <c r="B4941" s="25">
        <v>24.679646999999999</v>
      </c>
    </row>
    <row r="4942" spans="1:2" x14ac:dyDescent="0.55000000000000004">
      <c r="A4942" s="25" t="s">
        <v>6135</v>
      </c>
      <c r="B4942" s="25">
        <v>17.287647</v>
      </c>
    </row>
    <row r="4943" spans="1:2" x14ac:dyDescent="0.55000000000000004">
      <c r="A4943" s="25" t="s">
        <v>6136</v>
      </c>
      <c r="B4943" s="25">
        <v>17.294948999999999</v>
      </c>
    </row>
    <row r="4944" spans="1:2" x14ac:dyDescent="0.55000000000000004">
      <c r="A4944" s="25" t="s">
        <v>6137</v>
      </c>
      <c r="B4944" s="25">
        <v>0</v>
      </c>
    </row>
    <row r="4945" spans="1:3" x14ac:dyDescent="0.55000000000000004">
      <c r="A4945" s="25" t="s">
        <v>826</v>
      </c>
      <c r="C4945" s="25">
        <v>1.2557200000000001E-4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Dados originais</vt:lpstr>
      <vt:lpstr>Dados sem contadores Gerais</vt:lpstr>
      <vt:lpstr>Tabela dinamica</vt:lpstr>
      <vt:lpstr>Dados limpos</vt:lpstr>
      <vt:lpstr>Pesos</vt:lpstr>
      <vt:lpstr>Sheet1</vt:lpstr>
      <vt:lpstr>Dados Epanet</vt:lpstr>
      <vt:lpstr>Epanet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Correia</dc:creator>
  <cp:lastModifiedBy>Maria Regina Casimiro</cp:lastModifiedBy>
  <dcterms:created xsi:type="dcterms:W3CDTF">2015-04-23T08:13:48Z</dcterms:created>
  <dcterms:modified xsi:type="dcterms:W3CDTF">2023-05-22T12:33:25Z</dcterms:modified>
</cp:coreProperties>
</file>